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6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malcolmhooper/Documents/R^2 space/JustNoise XL ƒ/"/>
    </mc:Choice>
  </mc:AlternateContent>
  <xr:revisionPtr revIDLastSave="0" documentId="13_ncr:1_{040295C6-D45F-244F-A2D6-F9BC8FD06B5A}" xr6:coauthVersionLast="47" xr6:coauthVersionMax="47" xr10:uidLastSave="{00000000-0000-0000-0000-000000000000}"/>
  <bookViews>
    <workbookView xWindow="220" yWindow="1840" windowWidth="30020" windowHeight="16360" tabRatio="500" activeTab="1" xr2:uid="{00000000-000D-0000-FFFF-FFFF00000000}"/>
  </bookViews>
  <sheets>
    <sheet name="Wolberg p82" sheetId="18" r:id="rId1"/>
    <sheet name="1DF" sheetId="13" r:id="rId2"/>
    <sheet name="1DF uniform" sheetId="17" r:id="rId3"/>
    <sheet name="2DF" sheetId="14" r:id="rId4"/>
    <sheet name="3DF" sheetId="15" r:id="rId5"/>
    <sheet name="4DF" sheetId="3" r:id="rId6"/>
    <sheet name="Converge to Legendre" sheetId="16" r:id="rId7"/>
    <sheet name="uniform 2,4" sheetId="19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" i="18" l="1"/>
  <c r="A10" i="14"/>
  <c r="AK3" i="19"/>
  <c r="AK2" i="19"/>
  <c r="AJ5" i="19"/>
  <c r="AJ4" i="19"/>
  <c r="AJ3" i="19"/>
  <c r="AJ2" i="19"/>
  <c r="AJ1" i="19"/>
  <c r="AG3" i="19"/>
  <c r="AG4" i="19"/>
  <c r="AG5" i="19"/>
  <c r="AG6" i="19"/>
  <c r="AG7" i="19"/>
  <c r="AG8" i="19"/>
  <c r="AG9" i="19"/>
  <c r="AG10" i="19"/>
  <c r="AG11" i="19"/>
  <c r="AG12" i="19"/>
  <c r="AG13" i="19"/>
  <c r="AG14" i="19"/>
  <c r="AG15" i="19"/>
  <c r="AG16" i="19"/>
  <c r="AG17" i="19"/>
  <c r="AG18" i="19"/>
  <c r="AG19" i="19"/>
  <c r="AG20" i="19"/>
  <c r="AG21" i="19"/>
  <c r="AG22" i="19"/>
  <c r="AG23" i="19"/>
  <c r="AG24" i="19"/>
  <c r="AG25" i="19"/>
  <c r="AG26" i="19"/>
  <c r="AG27" i="19"/>
  <c r="AG28" i="19"/>
  <c r="AG29" i="19"/>
  <c r="AG30" i="19"/>
  <c r="AG31" i="19"/>
  <c r="AG32" i="19"/>
  <c r="AG33" i="19"/>
  <c r="AG34" i="19"/>
  <c r="AG35" i="19"/>
  <c r="AG36" i="19"/>
  <c r="AG37" i="19"/>
  <c r="AG38" i="19"/>
  <c r="AG39" i="19"/>
  <c r="AG40" i="19"/>
  <c r="AG41" i="19"/>
  <c r="AG42" i="19"/>
  <c r="AG43" i="19"/>
  <c r="AG44" i="19"/>
  <c r="AG45" i="19"/>
  <c r="AG46" i="19"/>
  <c r="AG47" i="19"/>
  <c r="AG48" i="19"/>
  <c r="AG49" i="19"/>
  <c r="AG50" i="19"/>
  <c r="AG51" i="19"/>
  <c r="AG52" i="19"/>
  <c r="AG53" i="19"/>
  <c r="AG54" i="19"/>
  <c r="AG55" i="19"/>
  <c r="AG56" i="19"/>
  <c r="AG57" i="19"/>
  <c r="AG58" i="19"/>
  <c r="AG59" i="19"/>
  <c r="AG60" i="19"/>
  <c r="AG61" i="19"/>
  <c r="AG62" i="19"/>
  <c r="AG63" i="19"/>
  <c r="AG64" i="19"/>
  <c r="AG65" i="19"/>
  <c r="AG66" i="19"/>
  <c r="AG67" i="19"/>
  <c r="AG68" i="19"/>
  <c r="AG69" i="19"/>
  <c r="AG70" i="19"/>
  <c r="AG71" i="19"/>
  <c r="AG72" i="19"/>
  <c r="AG73" i="19"/>
  <c r="AG74" i="19"/>
  <c r="AG75" i="19"/>
  <c r="AG76" i="19"/>
  <c r="AG77" i="19"/>
  <c r="AG78" i="19"/>
  <c r="AG79" i="19"/>
  <c r="AG80" i="19"/>
  <c r="AG81" i="19"/>
  <c r="AG82" i="19"/>
  <c r="AG83" i="19"/>
  <c r="AG84" i="19"/>
  <c r="AG85" i="19"/>
  <c r="AG86" i="19"/>
  <c r="AG87" i="19"/>
  <c r="AG88" i="19"/>
  <c r="AG89" i="19"/>
  <c r="AG90" i="19"/>
  <c r="AG91" i="19"/>
  <c r="AG92" i="19"/>
  <c r="AG93" i="19"/>
  <c r="AG94" i="19"/>
  <c r="AG95" i="19"/>
  <c r="AG96" i="19"/>
  <c r="AG97" i="19"/>
  <c r="AG98" i="19"/>
  <c r="AG99" i="19"/>
  <c r="AG100" i="19"/>
  <c r="AG101" i="19"/>
  <c r="AG2" i="19"/>
  <c r="Y1" i="19"/>
  <c r="Z1" i="19"/>
  <c r="AA1" i="19" s="1"/>
  <c r="AB1" i="19" s="1"/>
  <c r="AC1" i="19" s="1"/>
  <c r="AD1" i="19" s="1"/>
  <c r="AE1" i="19" s="1"/>
  <c r="AF1" i="19" s="1"/>
  <c r="X1" i="19"/>
  <c r="U3" i="19"/>
  <c r="U4" i="19" s="1"/>
  <c r="U5" i="19" s="1"/>
  <c r="U6" i="19" s="1"/>
  <c r="U7" i="19" s="1"/>
  <c r="U8" i="19" s="1"/>
  <c r="U9" i="19" s="1"/>
  <c r="U10" i="19" s="1"/>
  <c r="U11" i="19" s="1"/>
  <c r="U12" i="19" s="1"/>
  <c r="U13" i="19" s="1"/>
  <c r="U14" i="19" s="1"/>
  <c r="U15" i="19" s="1"/>
  <c r="U16" i="19" s="1"/>
  <c r="U17" i="19" s="1"/>
  <c r="U18" i="19" s="1"/>
  <c r="U19" i="19" s="1"/>
  <c r="U20" i="19" s="1"/>
  <c r="U21" i="19" s="1"/>
  <c r="U22" i="19" s="1"/>
  <c r="U23" i="19" s="1"/>
  <c r="U24" i="19" s="1"/>
  <c r="U25" i="19" s="1"/>
  <c r="U26" i="19" s="1"/>
  <c r="U27" i="19" s="1"/>
  <c r="U28" i="19" s="1"/>
  <c r="U29" i="19" s="1"/>
  <c r="U30" i="19" s="1"/>
  <c r="U31" i="19" s="1"/>
  <c r="U32" i="19" s="1"/>
  <c r="U33" i="19" s="1"/>
  <c r="U34" i="19" s="1"/>
  <c r="U35" i="19" s="1"/>
  <c r="U36" i="19" s="1"/>
  <c r="U37" i="19" s="1"/>
  <c r="U38" i="19" s="1"/>
  <c r="U39" i="19" s="1"/>
  <c r="U40" i="19" s="1"/>
  <c r="U41" i="19" s="1"/>
  <c r="U42" i="19" s="1"/>
  <c r="U43" i="19" s="1"/>
  <c r="U44" i="19" s="1"/>
  <c r="U45" i="19" s="1"/>
  <c r="U46" i="19" s="1"/>
  <c r="U47" i="19" s="1"/>
  <c r="U48" i="19" s="1"/>
  <c r="U49" i="19" s="1"/>
  <c r="U50" i="19" s="1"/>
  <c r="U51" i="19" s="1"/>
  <c r="U52" i="19" s="1"/>
  <c r="U53" i="19" s="1"/>
  <c r="U54" i="19" s="1"/>
  <c r="U55" i="19" s="1"/>
  <c r="U56" i="19" s="1"/>
  <c r="U57" i="19" s="1"/>
  <c r="U58" i="19" s="1"/>
  <c r="U59" i="19" s="1"/>
  <c r="U60" i="19" s="1"/>
  <c r="U61" i="19" s="1"/>
  <c r="U62" i="19" s="1"/>
  <c r="U63" i="19" s="1"/>
  <c r="U64" i="19" s="1"/>
  <c r="U65" i="19" s="1"/>
  <c r="U66" i="19" s="1"/>
  <c r="U67" i="19" s="1"/>
  <c r="U68" i="19" s="1"/>
  <c r="U69" i="19" s="1"/>
  <c r="U70" i="19" s="1"/>
  <c r="U71" i="19" s="1"/>
  <c r="U72" i="19" s="1"/>
  <c r="U73" i="19" s="1"/>
  <c r="U74" i="19" s="1"/>
  <c r="U75" i="19" s="1"/>
  <c r="U76" i="19" s="1"/>
  <c r="U77" i="19" s="1"/>
  <c r="U78" i="19" s="1"/>
  <c r="U79" i="19" s="1"/>
  <c r="U80" i="19" s="1"/>
  <c r="U81" i="19" s="1"/>
  <c r="U82" i="19" s="1"/>
  <c r="U83" i="19" s="1"/>
  <c r="U84" i="19" s="1"/>
  <c r="U85" i="19" s="1"/>
  <c r="U86" i="19" s="1"/>
  <c r="U87" i="19" s="1"/>
  <c r="U88" i="19" s="1"/>
  <c r="U89" i="19" s="1"/>
  <c r="U90" i="19" s="1"/>
  <c r="U91" i="19" s="1"/>
  <c r="U92" i="19" s="1"/>
  <c r="U93" i="19" s="1"/>
  <c r="U94" i="19" s="1"/>
  <c r="U95" i="19" s="1"/>
  <c r="U96" i="19" s="1"/>
  <c r="U97" i="19" s="1"/>
  <c r="U98" i="19" s="1"/>
  <c r="U99" i="19" s="1"/>
  <c r="U100" i="19" s="1"/>
  <c r="U101" i="19" s="1"/>
  <c r="A2" i="19"/>
  <c r="K2" i="19" s="1"/>
  <c r="B2" i="19"/>
  <c r="L2" i="19" s="1"/>
  <c r="C2" i="19"/>
  <c r="M2" i="19" s="1"/>
  <c r="D2" i="19"/>
  <c r="N2" i="19" s="1"/>
  <c r="E2" i="19"/>
  <c r="O2" i="19" s="1"/>
  <c r="F2" i="19"/>
  <c r="P2" i="19" s="1"/>
  <c r="G2" i="19"/>
  <c r="Q2" i="19" s="1"/>
  <c r="H2" i="19"/>
  <c r="R2" i="19" s="1"/>
  <c r="I2" i="19"/>
  <c r="S2" i="19" s="1"/>
  <c r="J2" i="19"/>
  <c r="T2" i="19" s="1"/>
  <c r="A3" i="19"/>
  <c r="K3" i="19" s="1"/>
  <c r="B3" i="19"/>
  <c r="L3" i="19" s="1"/>
  <c r="C3" i="19"/>
  <c r="M3" i="19" s="1"/>
  <c r="D3" i="19"/>
  <c r="N3" i="19" s="1"/>
  <c r="E3" i="19"/>
  <c r="O3" i="19" s="1"/>
  <c r="F3" i="19"/>
  <c r="P3" i="19" s="1"/>
  <c r="G3" i="19"/>
  <c r="Q3" i="19" s="1"/>
  <c r="H3" i="19"/>
  <c r="R3" i="19" s="1"/>
  <c r="I3" i="19"/>
  <c r="S3" i="19" s="1"/>
  <c r="J3" i="19"/>
  <c r="T3" i="19" s="1"/>
  <c r="A4" i="19"/>
  <c r="K4" i="19" s="1"/>
  <c r="B4" i="19"/>
  <c r="L4" i="19" s="1"/>
  <c r="C4" i="19"/>
  <c r="M4" i="19" s="1"/>
  <c r="D4" i="19"/>
  <c r="N4" i="19" s="1"/>
  <c r="E4" i="19"/>
  <c r="O4" i="19" s="1"/>
  <c r="F4" i="19"/>
  <c r="P4" i="19" s="1"/>
  <c r="G4" i="19"/>
  <c r="Q4" i="19" s="1"/>
  <c r="H4" i="19"/>
  <c r="R4" i="19" s="1"/>
  <c r="I4" i="19"/>
  <c r="S4" i="19" s="1"/>
  <c r="J4" i="19"/>
  <c r="T4" i="19" s="1"/>
  <c r="A5" i="19"/>
  <c r="K5" i="19" s="1"/>
  <c r="B5" i="19"/>
  <c r="L5" i="19" s="1"/>
  <c r="C5" i="19"/>
  <c r="M5" i="19" s="1"/>
  <c r="D5" i="19"/>
  <c r="N5" i="19" s="1"/>
  <c r="E5" i="19"/>
  <c r="O5" i="19" s="1"/>
  <c r="F5" i="19"/>
  <c r="P5" i="19" s="1"/>
  <c r="G5" i="19"/>
  <c r="Q5" i="19" s="1"/>
  <c r="H5" i="19"/>
  <c r="R5" i="19" s="1"/>
  <c r="I5" i="19"/>
  <c r="S5" i="19" s="1"/>
  <c r="J5" i="19"/>
  <c r="T5" i="19" s="1"/>
  <c r="A6" i="19"/>
  <c r="K6" i="19" s="1"/>
  <c r="B6" i="19"/>
  <c r="L6" i="19" s="1"/>
  <c r="C6" i="19"/>
  <c r="M6" i="19" s="1"/>
  <c r="D6" i="19"/>
  <c r="N6" i="19" s="1"/>
  <c r="E6" i="19"/>
  <c r="O6" i="19" s="1"/>
  <c r="F6" i="19"/>
  <c r="P6" i="19" s="1"/>
  <c r="G6" i="19"/>
  <c r="Q6" i="19" s="1"/>
  <c r="H6" i="19"/>
  <c r="R6" i="19" s="1"/>
  <c r="I6" i="19"/>
  <c r="S6" i="19" s="1"/>
  <c r="J6" i="19"/>
  <c r="T6" i="19" s="1"/>
  <c r="A7" i="19"/>
  <c r="K7" i="19" s="1"/>
  <c r="B7" i="19"/>
  <c r="L7" i="19" s="1"/>
  <c r="C7" i="19"/>
  <c r="M7" i="19" s="1"/>
  <c r="D7" i="19"/>
  <c r="N7" i="19" s="1"/>
  <c r="E7" i="19"/>
  <c r="O7" i="19" s="1"/>
  <c r="F7" i="19"/>
  <c r="P7" i="19" s="1"/>
  <c r="G7" i="19"/>
  <c r="Q7" i="19" s="1"/>
  <c r="H7" i="19"/>
  <c r="R7" i="19" s="1"/>
  <c r="I7" i="19"/>
  <c r="S7" i="19" s="1"/>
  <c r="J7" i="19"/>
  <c r="T7" i="19" s="1"/>
  <c r="A8" i="19"/>
  <c r="K8" i="19" s="1"/>
  <c r="B8" i="19"/>
  <c r="L8" i="19" s="1"/>
  <c r="C8" i="19"/>
  <c r="M8" i="19" s="1"/>
  <c r="D8" i="19"/>
  <c r="N8" i="19" s="1"/>
  <c r="E8" i="19"/>
  <c r="O8" i="19" s="1"/>
  <c r="F8" i="19"/>
  <c r="P8" i="19" s="1"/>
  <c r="G8" i="19"/>
  <c r="Q8" i="19" s="1"/>
  <c r="H8" i="19"/>
  <c r="R8" i="19" s="1"/>
  <c r="I8" i="19"/>
  <c r="S8" i="19" s="1"/>
  <c r="J8" i="19"/>
  <c r="T8" i="19" s="1"/>
  <c r="A9" i="19"/>
  <c r="K9" i="19" s="1"/>
  <c r="B9" i="19"/>
  <c r="L9" i="19" s="1"/>
  <c r="C9" i="19"/>
  <c r="M9" i="19" s="1"/>
  <c r="D9" i="19"/>
  <c r="N9" i="19" s="1"/>
  <c r="E9" i="19"/>
  <c r="O9" i="19" s="1"/>
  <c r="F9" i="19"/>
  <c r="P9" i="19" s="1"/>
  <c r="G9" i="19"/>
  <c r="Q9" i="19" s="1"/>
  <c r="H9" i="19"/>
  <c r="R9" i="19" s="1"/>
  <c r="I9" i="19"/>
  <c r="S9" i="19" s="1"/>
  <c r="J9" i="19"/>
  <c r="T9" i="19" s="1"/>
  <c r="A10" i="19"/>
  <c r="K10" i="19" s="1"/>
  <c r="B10" i="19"/>
  <c r="L10" i="19" s="1"/>
  <c r="C10" i="19"/>
  <c r="M10" i="19" s="1"/>
  <c r="D10" i="19"/>
  <c r="N10" i="19" s="1"/>
  <c r="E10" i="19"/>
  <c r="O10" i="19" s="1"/>
  <c r="F10" i="19"/>
  <c r="P10" i="19" s="1"/>
  <c r="G10" i="19"/>
  <c r="Q10" i="19" s="1"/>
  <c r="H10" i="19"/>
  <c r="R10" i="19" s="1"/>
  <c r="I10" i="19"/>
  <c r="S10" i="19" s="1"/>
  <c r="J10" i="19"/>
  <c r="T10" i="19" s="1"/>
  <c r="A11" i="19"/>
  <c r="K11" i="19" s="1"/>
  <c r="B11" i="19"/>
  <c r="L11" i="19" s="1"/>
  <c r="C11" i="19"/>
  <c r="M11" i="19" s="1"/>
  <c r="D11" i="19"/>
  <c r="N11" i="19" s="1"/>
  <c r="E11" i="19"/>
  <c r="O11" i="19" s="1"/>
  <c r="F11" i="19"/>
  <c r="P11" i="19" s="1"/>
  <c r="G11" i="19"/>
  <c r="Q11" i="19" s="1"/>
  <c r="H11" i="19"/>
  <c r="R11" i="19" s="1"/>
  <c r="I11" i="19"/>
  <c r="S11" i="19" s="1"/>
  <c r="J11" i="19"/>
  <c r="T11" i="19" s="1"/>
  <c r="A12" i="19"/>
  <c r="K12" i="19" s="1"/>
  <c r="B12" i="19"/>
  <c r="L12" i="19" s="1"/>
  <c r="C12" i="19"/>
  <c r="M12" i="19" s="1"/>
  <c r="D12" i="19"/>
  <c r="N12" i="19" s="1"/>
  <c r="E12" i="19"/>
  <c r="O12" i="19" s="1"/>
  <c r="F12" i="19"/>
  <c r="P12" i="19" s="1"/>
  <c r="G12" i="19"/>
  <c r="Q12" i="19" s="1"/>
  <c r="H12" i="19"/>
  <c r="R12" i="19" s="1"/>
  <c r="I12" i="19"/>
  <c r="S12" i="19" s="1"/>
  <c r="J12" i="19"/>
  <c r="T12" i="19" s="1"/>
  <c r="A13" i="19"/>
  <c r="K13" i="19" s="1"/>
  <c r="B13" i="19"/>
  <c r="L13" i="19" s="1"/>
  <c r="C13" i="19"/>
  <c r="M13" i="19" s="1"/>
  <c r="D13" i="19"/>
  <c r="N13" i="19" s="1"/>
  <c r="E13" i="19"/>
  <c r="O13" i="19" s="1"/>
  <c r="F13" i="19"/>
  <c r="P13" i="19" s="1"/>
  <c r="G13" i="19"/>
  <c r="Q13" i="19" s="1"/>
  <c r="H13" i="19"/>
  <c r="R13" i="19" s="1"/>
  <c r="I13" i="19"/>
  <c r="S13" i="19" s="1"/>
  <c r="J13" i="19"/>
  <c r="T13" i="19" s="1"/>
  <c r="A14" i="19"/>
  <c r="K14" i="19" s="1"/>
  <c r="B14" i="19"/>
  <c r="L14" i="19" s="1"/>
  <c r="C14" i="19"/>
  <c r="M14" i="19" s="1"/>
  <c r="D14" i="19"/>
  <c r="N14" i="19" s="1"/>
  <c r="E14" i="19"/>
  <c r="O14" i="19" s="1"/>
  <c r="F14" i="19"/>
  <c r="P14" i="19" s="1"/>
  <c r="G14" i="19"/>
  <c r="Q14" i="19" s="1"/>
  <c r="H14" i="19"/>
  <c r="R14" i="19" s="1"/>
  <c r="I14" i="19"/>
  <c r="S14" i="19" s="1"/>
  <c r="J14" i="19"/>
  <c r="T14" i="19" s="1"/>
  <c r="A15" i="19"/>
  <c r="K15" i="19" s="1"/>
  <c r="B15" i="19"/>
  <c r="L15" i="19" s="1"/>
  <c r="C15" i="19"/>
  <c r="M15" i="19" s="1"/>
  <c r="D15" i="19"/>
  <c r="N15" i="19" s="1"/>
  <c r="E15" i="19"/>
  <c r="O15" i="19" s="1"/>
  <c r="F15" i="19"/>
  <c r="P15" i="19" s="1"/>
  <c r="G15" i="19"/>
  <c r="Q15" i="19" s="1"/>
  <c r="H15" i="19"/>
  <c r="R15" i="19" s="1"/>
  <c r="I15" i="19"/>
  <c r="S15" i="19" s="1"/>
  <c r="J15" i="19"/>
  <c r="T15" i="19" s="1"/>
  <c r="A16" i="19"/>
  <c r="K16" i="19" s="1"/>
  <c r="B16" i="19"/>
  <c r="L16" i="19" s="1"/>
  <c r="C16" i="19"/>
  <c r="M16" i="19" s="1"/>
  <c r="D16" i="19"/>
  <c r="N16" i="19" s="1"/>
  <c r="E16" i="19"/>
  <c r="O16" i="19" s="1"/>
  <c r="F16" i="19"/>
  <c r="P16" i="19" s="1"/>
  <c r="G16" i="19"/>
  <c r="Q16" i="19" s="1"/>
  <c r="H16" i="19"/>
  <c r="R16" i="19" s="1"/>
  <c r="I16" i="19"/>
  <c r="S16" i="19" s="1"/>
  <c r="J16" i="19"/>
  <c r="T16" i="19" s="1"/>
  <c r="A17" i="19"/>
  <c r="K17" i="19" s="1"/>
  <c r="B17" i="19"/>
  <c r="L17" i="19" s="1"/>
  <c r="C17" i="19"/>
  <c r="M17" i="19" s="1"/>
  <c r="D17" i="19"/>
  <c r="N17" i="19" s="1"/>
  <c r="E17" i="19"/>
  <c r="O17" i="19" s="1"/>
  <c r="F17" i="19"/>
  <c r="P17" i="19" s="1"/>
  <c r="G17" i="19"/>
  <c r="Q17" i="19" s="1"/>
  <c r="H17" i="19"/>
  <c r="R17" i="19" s="1"/>
  <c r="I17" i="19"/>
  <c r="S17" i="19" s="1"/>
  <c r="J17" i="19"/>
  <c r="T17" i="19" s="1"/>
  <c r="A18" i="19"/>
  <c r="K18" i="19" s="1"/>
  <c r="B18" i="19"/>
  <c r="L18" i="19" s="1"/>
  <c r="C18" i="19"/>
  <c r="M18" i="19" s="1"/>
  <c r="D18" i="19"/>
  <c r="N18" i="19" s="1"/>
  <c r="E18" i="19"/>
  <c r="O18" i="19" s="1"/>
  <c r="F18" i="19"/>
  <c r="P18" i="19" s="1"/>
  <c r="G18" i="19"/>
  <c r="Q18" i="19" s="1"/>
  <c r="H18" i="19"/>
  <c r="R18" i="19" s="1"/>
  <c r="I18" i="19"/>
  <c r="S18" i="19" s="1"/>
  <c r="J18" i="19"/>
  <c r="T18" i="19" s="1"/>
  <c r="A19" i="19"/>
  <c r="K19" i="19" s="1"/>
  <c r="B19" i="19"/>
  <c r="L19" i="19" s="1"/>
  <c r="C19" i="19"/>
  <c r="M19" i="19" s="1"/>
  <c r="D19" i="19"/>
  <c r="N19" i="19" s="1"/>
  <c r="E19" i="19"/>
  <c r="O19" i="19" s="1"/>
  <c r="F19" i="19"/>
  <c r="P19" i="19" s="1"/>
  <c r="G19" i="19"/>
  <c r="Q19" i="19" s="1"/>
  <c r="H19" i="19"/>
  <c r="R19" i="19" s="1"/>
  <c r="I19" i="19"/>
  <c r="S19" i="19" s="1"/>
  <c r="J19" i="19"/>
  <c r="T19" i="19" s="1"/>
  <c r="A20" i="19"/>
  <c r="K20" i="19" s="1"/>
  <c r="B20" i="19"/>
  <c r="L20" i="19" s="1"/>
  <c r="C20" i="19"/>
  <c r="M20" i="19" s="1"/>
  <c r="D20" i="19"/>
  <c r="N20" i="19" s="1"/>
  <c r="E20" i="19"/>
  <c r="O20" i="19" s="1"/>
  <c r="F20" i="19"/>
  <c r="P20" i="19" s="1"/>
  <c r="G20" i="19"/>
  <c r="Q20" i="19" s="1"/>
  <c r="H20" i="19"/>
  <c r="R20" i="19" s="1"/>
  <c r="I20" i="19"/>
  <c r="S20" i="19" s="1"/>
  <c r="J20" i="19"/>
  <c r="T20" i="19" s="1"/>
  <c r="A21" i="19"/>
  <c r="K21" i="19" s="1"/>
  <c r="B21" i="19"/>
  <c r="L21" i="19" s="1"/>
  <c r="C21" i="19"/>
  <c r="M21" i="19" s="1"/>
  <c r="D21" i="19"/>
  <c r="N21" i="19" s="1"/>
  <c r="E21" i="19"/>
  <c r="O21" i="19" s="1"/>
  <c r="F21" i="19"/>
  <c r="P21" i="19" s="1"/>
  <c r="G21" i="19"/>
  <c r="Q21" i="19" s="1"/>
  <c r="H21" i="19"/>
  <c r="R21" i="19" s="1"/>
  <c r="I21" i="19"/>
  <c r="S21" i="19" s="1"/>
  <c r="J21" i="19"/>
  <c r="T21" i="19" s="1"/>
  <c r="A22" i="19"/>
  <c r="K22" i="19" s="1"/>
  <c r="B22" i="19"/>
  <c r="L22" i="19" s="1"/>
  <c r="C22" i="19"/>
  <c r="M22" i="19" s="1"/>
  <c r="D22" i="19"/>
  <c r="N22" i="19" s="1"/>
  <c r="E22" i="19"/>
  <c r="O22" i="19" s="1"/>
  <c r="F22" i="19"/>
  <c r="P22" i="19" s="1"/>
  <c r="G22" i="19"/>
  <c r="Q22" i="19" s="1"/>
  <c r="H22" i="19"/>
  <c r="R22" i="19" s="1"/>
  <c r="I22" i="19"/>
  <c r="S22" i="19" s="1"/>
  <c r="J22" i="19"/>
  <c r="T22" i="19" s="1"/>
  <c r="A23" i="19"/>
  <c r="K23" i="19" s="1"/>
  <c r="B23" i="19"/>
  <c r="L23" i="19" s="1"/>
  <c r="C23" i="19"/>
  <c r="M23" i="19" s="1"/>
  <c r="D23" i="19"/>
  <c r="N23" i="19" s="1"/>
  <c r="E23" i="19"/>
  <c r="O23" i="19" s="1"/>
  <c r="F23" i="19"/>
  <c r="P23" i="19" s="1"/>
  <c r="G23" i="19"/>
  <c r="Q23" i="19" s="1"/>
  <c r="H23" i="19"/>
  <c r="R23" i="19" s="1"/>
  <c r="I23" i="19"/>
  <c r="S23" i="19" s="1"/>
  <c r="J23" i="19"/>
  <c r="T23" i="19" s="1"/>
  <c r="A24" i="19"/>
  <c r="K24" i="19" s="1"/>
  <c r="B24" i="19"/>
  <c r="L24" i="19" s="1"/>
  <c r="C24" i="19"/>
  <c r="M24" i="19" s="1"/>
  <c r="D24" i="19"/>
  <c r="N24" i="19" s="1"/>
  <c r="E24" i="19"/>
  <c r="O24" i="19" s="1"/>
  <c r="F24" i="19"/>
  <c r="P24" i="19" s="1"/>
  <c r="G24" i="19"/>
  <c r="Q24" i="19" s="1"/>
  <c r="H24" i="19"/>
  <c r="R24" i="19" s="1"/>
  <c r="I24" i="19"/>
  <c r="S24" i="19" s="1"/>
  <c r="J24" i="19"/>
  <c r="T24" i="19" s="1"/>
  <c r="A25" i="19"/>
  <c r="K25" i="19" s="1"/>
  <c r="B25" i="19"/>
  <c r="L25" i="19" s="1"/>
  <c r="C25" i="19"/>
  <c r="M25" i="19" s="1"/>
  <c r="D25" i="19"/>
  <c r="N25" i="19" s="1"/>
  <c r="E25" i="19"/>
  <c r="O25" i="19" s="1"/>
  <c r="F25" i="19"/>
  <c r="P25" i="19" s="1"/>
  <c r="G25" i="19"/>
  <c r="Q25" i="19" s="1"/>
  <c r="H25" i="19"/>
  <c r="R25" i="19" s="1"/>
  <c r="I25" i="19"/>
  <c r="S25" i="19" s="1"/>
  <c r="J25" i="19"/>
  <c r="T25" i="19" s="1"/>
  <c r="A26" i="19"/>
  <c r="K26" i="19" s="1"/>
  <c r="B26" i="19"/>
  <c r="L26" i="19" s="1"/>
  <c r="C26" i="19"/>
  <c r="M26" i="19" s="1"/>
  <c r="D26" i="19"/>
  <c r="N26" i="19" s="1"/>
  <c r="E26" i="19"/>
  <c r="O26" i="19" s="1"/>
  <c r="F26" i="19"/>
  <c r="P26" i="19" s="1"/>
  <c r="G26" i="19"/>
  <c r="Q26" i="19" s="1"/>
  <c r="H26" i="19"/>
  <c r="R26" i="19" s="1"/>
  <c r="I26" i="19"/>
  <c r="S26" i="19" s="1"/>
  <c r="J26" i="19"/>
  <c r="T26" i="19" s="1"/>
  <c r="A27" i="19"/>
  <c r="K27" i="19" s="1"/>
  <c r="B27" i="19"/>
  <c r="L27" i="19" s="1"/>
  <c r="C27" i="19"/>
  <c r="M27" i="19" s="1"/>
  <c r="D27" i="19"/>
  <c r="N27" i="19" s="1"/>
  <c r="E27" i="19"/>
  <c r="O27" i="19" s="1"/>
  <c r="F27" i="19"/>
  <c r="P27" i="19" s="1"/>
  <c r="G27" i="19"/>
  <c r="Q27" i="19" s="1"/>
  <c r="H27" i="19"/>
  <c r="R27" i="19" s="1"/>
  <c r="I27" i="19"/>
  <c r="S27" i="19" s="1"/>
  <c r="J27" i="19"/>
  <c r="T27" i="19" s="1"/>
  <c r="A28" i="19"/>
  <c r="K28" i="19" s="1"/>
  <c r="B28" i="19"/>
  <c r="L28" i="19" s="1"/>
  <c r="C28" i="19"/>
  <c r="M28" i="19" s="1"/>
  <c r="D28" i="19"/>
  <c r="N28" i="19" s="1"/>
  <c r="E28" i="19"/>
  <c r="O28" i="19" s="1"/>
  <c r="F28" i="19"/>
  <c r="P28" i="19" s="1"/>
  <c r="G28" i="19"/>
  <c r="Q28" i="19" s="1"/>
  <c r="H28" i="19"/>
  <c r="R28" i="19" s="1"/>
  <c r="I28" i="19"/>
  <c r="S28" i="19" s="1"/>
  <c r="J28" i="19"/>
  <c r="T28" i="19" s="1"/>
  <c r="A29" i="19"/>
  <c r="K29" i="19" s="1"/>
  <c r="B29" i="19"/>
  <c r="L29" i="19" s="1"/>
  <c r="C29" i="19"/>
  <c r="M29" i="19" s="1"/>
  <c r="D29" i="19"/>
  <c r="N29" i="19" s="1"/>
  <c r="E29" i="19"/>
  <c r="O29" i="19" s="1"/>
  <c r="F29" i="19"/>
  <c r="P29" i="19" s="1"/>
  <c r="G29" i="19"/>
  <c r="Q29" i="19" s="1"/>
  <c r="H29" i="19"/>
  <c r="R29" i="19" s="1"/>
  <c r="I29" i="19"/>
  <c r="S29" i="19" s="1"/>
  <c r="J29" i="19"/>
  <c r="T29" i="19" s="1"/>
  <c r="A30" i="19"/>
  <c r="K30" i="19" s="1"/>
  <c r="B30" i="19"/>
  <c r="L30" i="19" s="1"/>
  <c r="C30" i="19"/>
  <c r="M30" i="19" s="1"/>
  <c r="D30" i="19"/>
  <c r="N30" i="19" s="1"/>
  <c r="E30" i="19"/>
  <c r="O30" i="19" s="1"/>
  <c r="F30" i="19"/>
  <c r="P30" i="19" s="1"/>
  <c r="G30" i="19"/>
  <c r="Q30" i="19" s="1"/>
  <c r="H30" i="19"/>
  <c r="R30" i="19" s="1"/>
  <c r="I30" i="19"/>
  <c r="S30" i="19" s="1"/>
  <c r="J30" i="19"/>
  <c r="T30" i="19" s="1"/>
  <c r="A31" i="19"/>
  <c r="K31" i="19" s="1"/>
  <c r="B31" i="19"/>
  <c r="L31" i="19" s="1"/>
  <c r="C31" i="19"/>
  <c r="M31" i="19" s="1"/>
  <c r="D31" i="19"/>
  <c r="N31" i="19" s="1"/>
  <c r="E31" i="19"/>
  <c r="O31" i="19" s="1"/>
  <c r="F31" i="19"/>
  <c r="P31" i="19" s="1"/>
  <c r="G31" i="19"/>
  <c r="Q31" i="19" s="1"/>
  <c r="H31" i="19"/>
  <c r="R31" i="19" s="1"/>
  <c r="I31" i="19"/>
  <c r="S31" i="19" s="1"/>
  <c r="J31" i="19"/>
  <c r="T31" i="19" s="1"/>
  <c r="A32" i="19"/>
  <c r="K32" i="19" s="1"/>
  <c r="B32" i="19"/>
  <c r="L32" i="19" s="1"/>
  <c r="C32" i="19"/>
  <c r="M32" i="19" s="1"/>
  <c r="D32" i="19"/>
  <c r="N32" i="19" s="1"/>
  <c r="E32" i="19"/>
  <c r="O32" i="19" s="1"/>
  <c r="F32" i="19"/>
  <c r="P32" i="19" s="1"/>
  <c r="G32" i="19"/>
  <c r="Q32" i="19" s="1"/>
  <c r="H32" i="19"/>
  <c r="R32" i="19" s="1"/>
  <c r="I32" i="19"/>
  <c r="S32" i="19" s="1"/>
  <c r="J32" i="19"/>
  <c r="T32" i="19" s="1"/>
  <c r="A33" i="19"/>
  <c r="K33" i="19" s="1"/>
  <c r="B33" i="19"/>
  <c r="L33" i="19" s="1"/>
  <c r="C33" i="19"/>
  <c r="M33" i="19" s="1"/>
  <c r="D33" i="19"/>
  <c r="N33" i="19" s="1"/>
  <c r="E33" i="19"/>
  <c r="O33" i="19" s="1"/>
  <c r="F33" i="19"/>
  <c r="P33" i="19" s="1"/>
  <c r="G33" i="19"/>
  <c r="Q33" i="19" s="1"/>
  <c r="H33" i="19"/>
  <c r="R33" i="19" s="1"/>
  <c r="I33" i="19"/>
  <c r="S33" i="19" s="1"/>
  <c r="J33" i="19"/>
  <c r="T33" i="19" s="1"/>
  <c r="A34" i="19"/>
  <c r="K34" i="19" s="1"/>
  <c r="B34" i="19"/>
  <c r="L34" i="19" s="1"/>
  <c r="C34" i="19"/>
  <c r="M34" i="19" s="1"/>
  <c r="D34" i="19"/>
  <c r="N34" i="19" s="1"/>
  <c r="E34" i="19"/>
  <c r="O34" i="19" s="1"/>
  <c r="F34" i="19"/>
  <c r="P34" i="19" s="1"/>
  <c r="G34" i="19"/>
  <c r="Q34" i="19" s="1"/>
  <c r="H34" i="19"/>
  <c r="R34" i="19" s="1"/>
  <c r="I34" i="19"/>
  <c r="S34" i="19" s="1"/>
  <c r="J34" i="19"/>
  <c r="T34" i="19" s="1"/>
  <c r="A35" i="19"/>
  <c r="K35" i="19" s="1"/>
  <c r="B35" i="19"/>
  <c r="L35" i="19" s="1"/>
  <c r="C35" i="19"/>
  <c r="M35" i="19" s="1"/>
  <c r="D35" i="19"/>
  <c r="N35" i="19" s="1"/>
  <c r="E35" i="19"/>
  <c r="O35" i="19" s="1"/>
  <c r="F35" i="19"/>
  <c r="P35" i="19" s="1"/>
  <c r="G35" i="19"/>
  <c r="Q35" i="19" s="1"/>
  <c r="H35" i="19"/>
  <c r="R35" i="19" s="1"/>
  <c r="I35" i="19"/>
  <c r="S35" i="19" s="1"/>
  <c r="J35" i="19"/>
  <c r="T35" i="19" s="1"/>
  <c r="A36" i="19"/>
  <c r="K36" i="19" s="1"/>
  <c r="B36" i="19"/>
  <c r="L36" i="19" s="1"/>
  <c r="C36" i="19"/>
  <c r="M36" i="19" s="1"/>
  <c r="D36" i="19"/>
  <c r="N36" i="19" s="1"/>
  <c r="E36" i="19"/>
  <c r="O36" i="19" s="1"/>
  <c r="F36" i="19"/>
  <c r="P36" i="19" s="1"/>
  <c r="G36" i="19"/>
  <c r="Q36" i="19" s="1"/>
  <c r="H36" i="19"/>
  <c r="R36" i="19" s="1"/>
  <c r="I36" i="19"/>
  <c r="S36" i="19" s="1"/>
  <c r="J36" i="19"/>
  <c r="T36" i="19" s="1"/>
  <c r="A37" i="19"/>
  <c r="K37" i="19" s="1"/>
  <c r="B37" i="19"/>
  <c r="L37" i="19" s="1"/>
  <c r="C37" i="19"/>
  <c r="M37" i="19" s="1"/>
  <c r="D37" i="19"/>
  <c r="N37" i="19" s="1"/>
  <c r="E37" i="19"/>
  <c r="O37" i="19" s="1"/>
  <c r="F37" i="19"/>
  <c r="P37" i="19" s="1"/>
  <c r="G37" i="19"/>
  <c r="Q37" i="19" s="1"/>
  <c r="H37" i="19"/>
  <c r="R37" i="19" s="1"/>
  <c r="I37" i="19"/>
  <c r="S37" i="19" s="1"/>
  <c r="J37" i="19"/>
  <c r="T37" i="19" s="1"/>
  <c r="A38" i="19"/>
  <c r="K38" i="19" s="1"/>
  <c r="B38" i="19"/>
  <c r="L38" i="19" s="1"/>
  <c r="C38" i="19"/>
  <c r="M38" i="19" s="1"/>
  <c r="D38" i="19"/>
  <c r="N38" i="19" s="1"/>
  <c r="E38" i="19"/>
  <c r="O38" i="19" s="1"/>
  <c r="F38" i="19"/>
  <c r="P38" i="19" s="1"/>
  <c r="G38" i="19"/>
  <c r="Q38" i="19" s="1"/>
  <c r="H38" i="19"/>
  <c r="R38" i="19" s="1"/>
  <c r="I38" i="19"/>
  <c r="S38" i="19" s="1"/>
  <c r="J38" i="19"/>
  <c r="T38" i="19" s="1"/>
  <c r="A39" i="19"/>
  <c r="K39" i="19" s="1"/>
  <c r="B39" i="19"/>
  <c r="L39" i="19" s="1"/>
  <c r="C39" i="19"/>
  <c r="M39" i="19" s="1"/>
  <c r="D39" i="19"/>
  <c r="N39" i="19" s="1"/>
  <c r="E39" i="19"/>
  <c r="O39" i="19" s="1"/>
  <c r="F39" i="19"/>
  <c r="P39" i="19" s="1"/>
  <c r="G39" i="19"/>
  <c r="Q39" i="19" s="1"/>
  <c r="H39" i="19"/>
  <c r="R39" i="19" s="1"/>
  <c r="I39" i="19"/>
  <c r="S39" i="19" s="1"/>
  <c r="J39" i="19"/>
  <c r="T39" i="19" s="1"/>
  <c r="A40" i="19"/>
  <c r="K40" i="19" s="1"/>
  <c r="B40" i="19"/>
  <c r="L40" i="19" s="1"/>
  <c r="C40" i="19"/>
  <c r="M40" i="19" s="1"/>
  <c r="D40" i="19"/>
  <c r="N40" i="19" s="1"/>
  <c r="E40" i="19"/>
  <c r="O40" i="19" s="1"/>
  <c r="F40" i="19"/>
  <c r="P40" i="19" s="1"/>
  <c r="G40" i="19"/>
  <c r="Q40" i="19" s="1"/>
  <c r="H40" i="19"/>
  <c r="R40" i="19" s="1"/>
  <c r="I40" i="19"/>
  <c r="S40" i="19" s="1"/>
  <c r="J40" i="19"/>
  <c r="T40" i="19" s="1"/>
  <c r="A41" i="19"/>
  <c r="K41" i="19" s="1"/>
  <c r="B41" i="19"/>
  <c r="L41" i="19" s="1"/>
  <c r="C41" i="19"/>
  <c r="M41" i="19" s="1"/>
  <c r="D41" i="19"/>
  <c r="N41" i="19" s="1"/>
  <c r="E41" i="19"/>
  <c r="O41" i="19" s="1"/>
  <c r="F41" i="19"/>
  <c r="P41" i="19" s="1"/>
  <c r="G41" i="19"/>
  <c r="Q41" i="19" s="1"/>
  <c r="H41" i="19"/>
  <c r="R41" i="19" s="1"/>
  <c r="I41" i="19"/>
  <c r="S41" i="19" s="1"/>
  <c r="J41" i="19"/>
  <c r="T41" i="19" s="1"/>
  <c r="A42" i="19"/>
  <c r="K42" i="19" s="1"/>
  <c r="B42" i="19"/>
  <c r="L42" i="19" s="1"/>
  <c r="C42" i="19"/>
  <c r="M42" i="19" s="1"/>
  <c r="D42" i="19"/>
  <c r="N42" i="19" s="1"/>
  <c r="E42" i="19"/>
  <c r="O42" i="19" s="1"/>
  <c r="F42" i="19"/>
  <c r="P42" i="19" s="1"/>
  <c r="G42" i="19"/>
  <c r="Q42" i="19" s="1"/>
  <c r="H42" i="19"/>
  <c r="R42" i="19" s="1"/>
  <c r="I42" i="19"/>
  <c r="S42" i="19" s="1"/>
  <c r="J42" i="19"/>
  <c r="T42" i="19" s="1"/>
  <c r="A43" i="19"/>
  <c r="K43" i="19" s="1"/>
  <c r="B43" i="19"/>
  <c r="L43" i="19" s="1"/>
  <c r="C43" i="19"/>
  <c r="M43" i="19" s="1"/>
  <c r="D43" i="19"/>
  <c r="N43" i="19" s="1"/>
  <c r="E43" i="19"/>
  <c r="O43" i="19" s="1"/>
  <c r="F43" i="19"/>
  <c r="P43" i="19" s="1"/>
  <c r="G43" i="19"/>
  <c r="Q43" i="19" s="1"/>
  <c r="H43" i="19"/>
  <c r="R43" i="19" s="1"/>
  <c r="I43" i="19"/>
  <c r="S43" i="19" s="1"/>
  <c r="J43" i="19"/>
  <c r="T43" i="19" s="1"/>
  <c r="A44" i="19"/>
  <c r="K44" i="19" s="1"/>
  <c r="B44" i="19"/>
  <c r="L44" i="19" s="1"/>
  <c r="C44" i="19"/>
  <c r="M44" i="19" s="1"/>
  <c r="D44" i="19"/>
  <c r="N44" i="19" s="1"/>
  <c r="E44" i="19"/>
  <c r="O44" i="19" s="1"/>
  <c r="F44" i="19"/>
  <c r="P44" i="19" s="1"/>
  <c r="G44" i="19"/>
  <c r="Q44" i="19" s="1"/>
  <c r="H44" i="19"/>
  <c r="R44" i="19" s="1"/>
  <c r="I44" i="19"/>
  <c r="S44" i="19" s="1"/>
  <c r="J44" i="19"/>
  <c r="T44" i="19" s="1"/>
  <c r="A45" i="19"/>
  <c r="K45" i="19" s="1"/>
  <c r="B45" i="19"/>
  <c r="L45" i="19" s="1"/>
  <c r="C45" i="19"/>
  <c r="M45" i="19" s="1"/>
  <c r="D45" i="19"/>
  <c r="N45" i="19" s="1"/>
  <c r="E45" i="19"/>
  <c r="O45" i="19" s="1"/>
  <c r="F45" i="19"/>
  <c r="P45" i="19" s="1"/>
  <c r="G45" i="19"/>
  <c r="Q45" i="19" s="1"/>
  <c r="H45" i="19"/>
  <c r="R45" i="19" s="1"/>
  <c r="I45" i="19"/>
  <c r="S45" i="19" s="1"/>
  <c r="J45" i="19"/>
  <c r="T45" i="19" s="1"/>
  <c r="A46" i="19"/>
  <c r="K46" i="19" s="1"/>
  <c r="B46" i="19"/>
  <c r="L46" i="19" s="1"/>
  <c r="C46" i="19"/>
  <c r="M46" i="19" s="1"/>
  <c r="D46" i="19"/>
  <c r="N46" i="19" s="1"/>
  <c r="E46" i="19"/>
  <c r="O46" i="19" s="1"/>
  <c r="F46" i="19"/>
  <c r="P46" i="19" s="1"/>
  <c r="G46" i="19"/>
  <c r="Q46" i="19" s="1"/>
  <c r="H46" i="19"/>
  <c r="R46" i="19" s="1"/>
  <c r="I46" i="19"/>
  <c r="S46" i="19" s="1"/>
  <c r="J46" i="19"/>
  <c r="T46" i="19" s="1"/>
  <c r="A47" i="19"/>
  <c r="K47" i="19" s="1"/>
  <c r="B47" i="19"/>
  <c r="L47" i="19" s="1"/>
  <c r="C47" i="19"/>
  <c r="M47" i="19" s="1"/>
  <c r="D47" i="19"/>
  <c r="N47" i="19" s="1"/>
  <c r="E47" i="19"/>
  <c r="O47" i="19" s="1"/>
  <c r="F47" i="19"/>
  <c r="P47" i="19" s="1"/>
  <c r="G47" i="19"/>
  <c r="Q47" i="19" s="1"/>
  <c r="H47" i="19"/>
  <c r="R47" i="19" s="1"/>
  <c r="I47" i="19"/>
  <c r="S47" i="19" s="1"/>
  <c r="J47" i="19"/>
  <c r="T47" i="19" s="1"/>
  <c r="A48" i="19"/>
  <c r="K48" i="19" s="1"/>
  <c r="B48" i="19"/>
  <c r="L48" i="19" s="1"/>
  <c r="C48" i="19"/>
  <c r="M48" i="19" s="1"/>
  <c r="D48" i="19"/>
  <c r="N48" i="19" s="1"/>
  <c r="E48" i="19"/>
  <c r="O48" i="19" s="1"/>
  <c r="F48" i="19"/>
  <c r="P48" i="19" s="1"/>
  <c r="G48" i="19"/>
  <c r="Q48" i="19" s="1"/>
  <c r="H48" i="19"/>
  <c r="R48" i="19" s="1"/>
  <c r="I48" i="19"/>
  <c r="S48" i="19" s="1"/>
  <c r="J48" i="19"/>
  <c r="T48" i="19" s="1"/>
  <c r="A49" i="19"/>
  <c r="K49" i="19" s="1"/>
  <c r="B49" i="19"/>
  <c r="L49" i="19" s="1"/>
  <c r="C49" i="19"/>
  <c r="M49" i="19" s="1"/>
  <c r="D49" i="19"/>
  <c r="N49" i="19" s="1"/>
  <c r="E49" i="19"/>
  <c r="O49" i="19" s="1"/>
  <c r="F49" i="19"/>
  <c r="P49" i="19" s="1"/>
  <c r="G49" i="19"/>
  <c r="Q49" i="19" s="1"/>
  <c r="H49" i="19"/>
  <c r="R49" i="19" s="1"/>
  <c r="I49" i="19"/>
  <c r="S49" i="19" s="1"/>
  <c r="J49" i="19"/>
  <c r="T49" i="19" s="1"/>
  <c r="A50" i="19"/>
  <c r="K50" i="19" s="1"/>
  <c r="B50" i="19"/>
  <c r="L50" i="19" s="1"/>
  <c r="C50" i="19"/>
  <c r="M50" i="19" s="1"/>
  <c r="D50" i="19"/>
  <c r="N50" i="19" s="1"/>
  <c r="E50" i="19"/>
  <c r="O50" i="19" s="1"/>
  <c r="F50" i="19"/>
  <c r="P50" i="19" s="1"/>
  <c r="G50" i="19"/>
  <c r="Q50" i="19" s="1"/>
  <c r="H50" i="19"/>
  <c r="R50" i="19" s="1"/>
  <c r="I50" i="19"/>
  <c r="S50" i="19" s="1"/>
  <c r="J50" i="19"/>
  <c r="T50" i="19" s="1"/>
  <c r="A51" i="19"/>
  <c r="K51" i="19" s="1"/>
  <c r="B51" i="19"/>
  <c r="L51" i="19" s="1"/>
  <c r="C51" i="19"/>
  <c r="M51" i="19" s="1"/>
  <c r="D51" i="19"/>
  <c r="N51" i="19" s="1"/>
  <c r="E51" i="19"/>
  <c r="O51" i="19" s="1"/>
  <c r="F51" i="19"/>
  <c r="P51" i="19" s="1"/>
  <c r="G51" i="19"/>
  <c r="Q51" i="19" s="1"/>
  <c r="H51" i="19"/>
  <c r="R51" i="19" s="1"/>
  <c r="I51" i="19"/>
  <c r="S51" i="19" s="1"/>
  <c r="J51" i="19"/>
  <c r="T51" i="19" s="1"/>
  <c r="A52" i="19"/>
  <c r="K52" i="19" s="1"/>
  <c r="B52" i="19"/>
  <c r="L52" i="19" s="1"/>
  <c r="C52" i="19"/>
  <c r="M52" i="19" s="1"/>
  <c r="D52" i="19"/>
  <c r="N52" i="19" s="1"/>
  <c r="E52" i="19"/>
  <c r="O52" i="19" s="1"/>
  <c r="F52" i="19"/>
  <c r="P52" i="19" s="1"/>
  <c r="G52" i="19"/>
  <c r="Q52" i="19" s="1"/>
  <c r="H52" i="19"/>
  <c r="R52" i="19" s="1"/>
  <c r="I52" i="19"/>
  <c r="S52" i="19" s="1"/>
  <c r="J52" i="19"/>
  <c r="T52" i="19" s="1"/>
  <c r="A53" i="19"/>
  <c r="K53" i="19" s="1"/>
  <c r="B53" i="19"/>
  <c r="L53" i="19" s="1"/>
  <c r="C53" i="19"/>
  <c r="M53" i="19" s="1"/>
  <c r="D53" i="19"/>
  <c r="N53" i="19" s="1"/>
  <c r="E53" i="19"/>
  <c r="O53" i="19" s="1"/>
  <c r="F53" i="19"/>
  <c r="P53" i="19" s="1"/>
  <c r="G53" i="19"/>
  <c r="Q53" i="19" s="1"/>
  <c r="H53" i="19"/>
  <c r="R53" i="19" s="1"/>
  <c r="I53" i="19"/>
  <c r="S53" i="19" s="1"/>
  <c r="J53" i="19"/>
  <c r="T53" i="19" s="1"/>
  <c r="A54" i="19"/>
  <c r="K54" i="19" s="1"/>
  <c r="B54" i="19"/>
  <c r="L54" i="19" s="1"/>
  <c r="C54" i="19"/>
  <c r="M54" i="19" s="1"/>
  <c r="D54" i="19"/>
  <c r="N54" i="19" s="1"/>
  <c r="E54" i="19"/>
  <c r="O54" i="19" s="1"/>
  <c r="F54" i="19"/>
  <c r="P54" i="19" s="1"/>
  <c r="G54" i="19"/>
  <c r="Q54" i="19" s="1"/>
  <c r="H54" i="19"/>
  <c r="R54" i="19" s="1"/>
  <c r="I54" i="19"/>
  <c r="S54" i="19" s="1"/>
  <c r="J54" i="19"/>
  <c r="T54" i="19" s="1"/>
  <c r="A55" i="19"/>
  <c r="K55" i="19" s="1"/>
  <c r="B55" i="19"/>
  <c r="L55" i="19" s="1"/>
  <c r="C55" i="19"/>
  <c r="M55" i="19" s="1"/>
  <c r="D55" i="19"/>
  <c r="N55" i="19" s="1"/>
  <c r="E55" i="19"/>
  <c r="O55" i="19" s="1"/>
  <c r="F55" i="19"/>
  <c r="P55" i="19" s="1"/>
  <c r="G55" i="19"/>
  <c r="Q55" i="19" s="1"/>
  <c r="H55" i="19"/>
  <c r="R55" i="19" s="1"/>
  <c r="I55" i="19"/>
  <c r="S55" i="19" s="1"/>
  <c r="J55" i="19"/>
  <c r="T55" i="19" s="1"/>
  <c r="A56" i="19"/>
  <c r="K56" i="19" s="1"/>
  <c r="B56" i="19"/>
  <c r="L56" i="19" s="1"/>
  <c r="C56" i="19"/>
  <c r="M56" i="19" s="1"/>
  <c r="D56" i="19"/>
  <c r="N56" i="19" s="1"/>
  <c r="E56" i="19"/>
  <c r="O56" i="19" s="1"/>
  <c r="F56" i="19"/>
  <c r="P56" i="19" s="1"/>
  <c r="G56" i="19"/>
  <c r="Q56" i="19" s="1"/>
  <c r="H56" i="19"/>
  <c r="R56" i="19" s="1"/>
  <c r="I56" i="19"/>
  <c r="S56" i="19" s="1"/>
  <c r="J56" i="19"/>
  <c r="T56" i="19" s="1"/>
  <c r="A57" i="19"/>
  <c r="K57" i="19" s="1"/>
  <c r="B57" i="19"/>
  <c r="L57" i="19" s="1"/>
  <c r="C57" i="19"/>
  <c r="M57" i="19" s="1"/>
  <c r="D57" i="19"/>
  <c r="N57" i="19" s="1"/>
  <c r="E57" i="19"/>
  <c r="O57" i="19" s="1"/>
  <c r="F57" i="19"/>
  <c r="P57" i="19" s="1"/>
  <c r="G57" i="19"/>
  <c r="Q57" i="19" s="1"/>
  <c r="H57" i="19"/>
  <c r="R57" i="19" s="1"/>
  <c r="I57" i="19"/>
  <c r="S57" i="19" s="1"/>
  <c r="J57" i="19"/>
  <c r="T57" i="19" s="1"/>
  <c r="A58" i="19"/>
  <c r="K58" i="19" s="1"/>
  <c r="B58" i="19"/>
  <c r="L58" i="19" s="1"/>
  <c r="C58" i="19"/>
  <c r="M58" i="19" s="1"/>
  <c r="D58" i="19"/>
  <c r="N58" i="19" s="1"/>
  <c r="E58" i="19"/>
  <c r="O58" i="19" s="1"/>
  <c r="F58" i="19"/>
  <c r="P58" i="19" s="1"/>
  <c r="G58" i="19"/>
  <c r="Q58" i="19" s="1"/>
  <c r="H58" i="19"/>
  <c r="R58" i="19" s="1"/>
  <c r="I58" i="19"/>
  <c r="S58" i="19" s="1"/>
  <c r="J58" i="19"/>
  <c r="T58" i="19" s="1"/>
  <c r="A59" i="19"/>
  <c r="K59" i="19" s="1"/>
  <c r="B59" i="19"/>
  <c r="L59" i="19" s="1"/>
  <c r="C59" i="19"/>
  <c r="M59" i="19" s="1"/>
  <c r="D59" i="19"/>
  <c r="N59" i="19" s="1"/>
  <c r="E59" i="19"/>
  <c r="O59" i="19" s="1"/>
  <c r="F59" i="19"/>
  <c r="P59" i="19" s="1"/>
  <c r="G59" i="19"/>
  <c r="Q59" i="19" s="1"/>
  <c r="H59" i="19"/>
  <c r="R59" i="19" s="1"/>
  <c r="I59" i="19"/>
  <c r="S59" i="19" s="1"/>
  <c r="J59" i="19"/>
  <c r="T59" i="19" s="1"/>
  <c r="A60" i="19"/>
  <c r="K60" i="19" s="1"/>
  <c r="B60" i="19"/>
  <c r="L60" i="19" s="1"/>
  <c r="C60" i="19"/>
  <c r="M60" i="19" s="1"/>
  <c r="D60" i="19"/>
  <c r="N60" i="19" s="1"/>
  <c r="E60" i="19"/>
  <c r="O60" i="19" s="1"/>
  <c r="F60" i="19"/>
  <c r="P60" i="19" s="1"/>
  <c r="G60" i="19"/>
  <c r="Q60" i="19" s="1"/>
  <c r="H60" i="19"/>
  <c r="R60" i="19" s="1"/>
  <c r="I60" i="19"/>
  <c r="S60" i="19" s="1"/>
  <c r="J60" i="19"/>
  <c r="T60" i="19" s="1"/>
  <c r="A61" i="19"/>
  <c r="K61" i="19" s="1"/>
  <c r="B61" i="19"/>
  <c r="L61" i="19" s="1"/>
  <c r="C61" i="19"/>
  <c r="M61" i="19" s="1"/>
  <c r="D61" i="19"/>
  <c r="N61" i="19" s="1"/>
  <c r="E61" i="19"/>
  <c r="O61" i="19" s="1"/>
  <c r="F61" i="19"/>
  <c r="P61" i="19" s="1"/>
  <c r="G61" i="19"/>
  <c r="Q61" i="19" s="1"/>
  <c r="H61" i="19"/>
  <c r="R61" i="19" s="1"/>
  <c r="I61" i="19"/>
  <c r="S61" i="19" s="1"/>
  <c r="J61" i="19"/>
  <c r="T61" i="19" s="1"/>
  <c r="A62" i="19"/>
  <c r="K62" i="19" s="1"/>
  <c r="B62" i="19"/>
  <c r="L62" i="19" s="1"/>
  <c r="C62" i="19"/>
  <c r="M62" i="19" s="1"/>
  <c r="D62" i="19"/>
  <c r="N62" i="19" s="1"/>
  <c r="E62" i="19"/>
  <c r="O62" i="19" s="1"/>
  <c r="F62" i="19"/>
  <c r="P62" i="19" s="1"/>
  <c r="G62" i="19"/>
  <c r="Q62" i="19" s="1"/>
  <c r="H62" i="19"/>
  <c r="R62" i="19" s="1"/>
  <c r="I62" i="19"/>
  <c r="S62" i="19" s="1"/>
  <c r="J62" i="19"/>
  <c r="T62" i="19" s="1"/>
  <c r="A63" i="19"/>
  <c r="K63" i="19" s="1"/>
  <c r="B63" i="19"/>
  <c r="L63" i="19" s="1"/>
  <c r="C63" i="19"/>
  <c r="M63" i="19" s="1"/>
  <c r="D63" i="19"/>
  <c r="N63" i="19" s="1"/>
  <c r="E63" i="19"/>
  <c r="O63" i="19" s="1"/>
  <c r="F63" i="19"/>
  <c r="P63" i="19" s="1"/>
  <c r="G63" i="19"/>
  <c r="Q63" i="19" s="1"/>
  <c r="H63" i="19"/>
  <c r="R63" i="19" s="1"/>
  <c r="I63" i="19"/>
  <c r="S63" i="19" s="1"/>
  <c r="J63" i="19"/>
  <c r="T63" i="19" s="1"/>
  <c r="A64" i="19"/>
  <c r="K64" i="19" s="1"/>
  <c r="B64" i="19"/>
  <c r="L64" i="19" s="1"/>
  <c r="C64" i="19"/>
  <c r="M64" i="19" s="1"/>
  <c r="D64" i="19"/>
  <c r="N64" i="19" s="1"/>
  <c r="E64" i="19"/>
  <c r="O64" i="19" s="1"/>
  <c r="F64" i="19"/>
  <c r="P64" i="19" s="1"/>
  <c r="G64" i="19"/>
  <c r="Q64" i="19" s="1"/>
  <c r="H64" i="19"/>
  <c r="R64" i="19" s="1"/>
  <c r="I64" i="19"/>
  <c r="S64" i="19" s="1"/>
  <c r="J64" i="19"/>
  <c r="T64" i="19" s="1"/>
  <c r="A65" i="19"/>
  <c r="K65" i="19" s="1"/>
  <c r="B65" i="19"/>
  <c r="L65" i="19" s="1"/>
  <c r="C65" i="19"/>
  <c r="M65" i="19" s="1"/>
  <c r="D65" i="19"/>
  <c r="N65" i="19" s="1"/>
  <c r="E65" i="19"/>
  <c r="O65" i="19" s="1"/>
  <c r="F65" i="19"/>
  <c r="P65" i="19" s="1"/>
  <c r="G65" i="19"/>
  <c r="Q65" i="19" s="1"/>
  <c r="H65" i="19"/>
  <c r="R65" i="19" s="1"/>
  <c r="I65" i="19"/>
  <c r="S65" i="19" s="1"/>
  <c r="J65" i="19"/>
  <c r="T65" i="19" s="1"/>
  <c r="A66" i="19"/>
  <c r="K66" i="19" s="1"/>
  <c r="B66" i="19"/>
  <c r="L66" i="19" s="1"/>
  <c r="C66" i="19"/>
  <c r="M66" i="19" s="1"/>
  <c r="D66" i="19"/>
  <c r="N66" i="19" s="1"/>
  <c r="E66" i="19"/>
  <c r="O66" i="19" s="1"/>
  <c r="F66" i="19"/>
  <c r="P66" i="19" s="1"/>
  <c r="G66" i="19"/>
  <c r="Q66" i="19" s="1"/>
  <c r="H66" i="19"/>
  <c r="R66" i="19" s="1"/>
  <c r="I66" i="19"/>
  <c r="S66" i="19" s="1"/>
  <c r="J66" i="19"/>
  <c r="T66" i="19" s="1"/>
  <c r="A67" i="19"/>
  <c r="K67" i="19" s="1"/>
  <c r="B67" i="19"/>
  <c r="L67" i="19" s="1"/>
  <c r="C67" i="19"/>
  <c r="M67" i="19" s="1"/>
  <c r="D67" i="19"/>
  <c r="N67" i="19" s="1"/>
  <c r="E67" i="19"/>
  <c r="O67" i="19" s="1"/>
  <c r="F67" i="19"/>
  <c r="P67" i="19" s="1"/>
  <c r="G67" i="19"/>
  <c r="Q67" i="19" s="1"/>
  <c r="H67" i="19"/>
  <c r="R67" i="19" s="1"/>
  <c r="I67" i="19"/>
  <c r="S67" i="19" s="1"/>
  <c r="J67" i="19"/>
  <c r="T67" i="19" s="1"/>
  <c r="A68" i="19"/>
  <c r="K68" i="19" s="1"/>
  <c r="B68" i="19"/>
  <c r="L68" i="19" s="1"/>
  <c r="C68" i="19"/>
  <c r="M68" i="19" s="1"/>
  <c r="D68" i="19"/>
  <c r="N68" i="19" s="1"/>
  <c r="E68" i="19"/>
  <c r="O68" i="19" s="1"/>
  <c r="F68" i="19"/>
  <c r="P68" i="19" s="1"/>
  <c r="G68" i="19"/>
  <c r="Q68" i="19" s="1"/>
  <c r="H68" i="19"/>
  <c r="R68" i="19" s="1"/>
  <c r="I68" i="19"/>
  <c r="S68" i="19" s="1"/>
  <c r="J68" i="19"/>
  <c r="T68" i="19" s="1"/>
  <c r="A69" i="19"/>
  <c r="K69" i="19" s="1"/>
  <c r="B69" i="19"/>
  <c r="L69" i="19" s="1"/>
  <c r="C69" i="19"/>
  <c r="M69" i="19" s="1"/>
  <c r="D69" i="19"/>
  <c r="N69" i="19" s="1"/>
  <c r="E69" i="19"/>
  <c r="O69" i="19" s="1"/>
  <c r="F69" i="19"/>
  <c r="P69" i="19" s="1"/>
  <c r="G69" i="19"/>
  <c r="Q69" i="19" s="1"/>
  <c r="H69" i="19"/>
  <c r="R69" i="19" s="1"/>
  <c r="I69" i="19"/>
  <c r="S69" i="19" s="1"/>
  <c r="J69" i="19"/>
  <c r="T69" i="19" s="1"/>
  <c r="A70" i="19"/>
  <c r="K70" i="19" s="1"/>
  <c r="B70" i="19"/>
  <c r="L70" i="19" s="1"/>
  <c r="C70" i="19"/>
  <c r="M70" i="19" s="1"/>
  <c r="D70" i="19"/>
  <c r="N70" i="19" s="1"/>
  <c r="E70" i="19"/>
  <c r="O70" i="19" s="1"/>
  <c r="F70" i="19"/>
  <c r="P70" i="19" s="1"/>
  <c r="G70" i="19"/>
  <c r="Q70" i="19" s="1"/>
  <c r="H70" i="19"/>
  <c r="R70" i="19" s="1"/>
  <c r="I70" i="19"/>
  <c r="S70" i="19" s="1"/>
  <c r="J70" i="19"/>
  <c r="T70" i="19" s="1"/>
  <c r="A71" i="19"/>
  <c r="K71" i="19" s="1"/>
  <c r="B71" i="19"/>
  <c r="L71" i="19" s="1"/>
  <c r="C71" i="19"/>
  <c r="M71" i="19" s="1"/>
  <c r="D71" i="19"/>
  <c r="N71" i="19" s="1"/>
  <c r="E71" i="19"/>
  <c r="O71" i="19" s="1"/>
  <c r="F71" i="19"/>
  <c r="P71" i="19" s="1"/>
  <c r="G71" i="19"/>
  <c r="Q71" i="19" s="1"/>
  <c r="H71" i="19"/>
  <c r="R71" i="19" s="1"/>
  <c r="I71" i="19"/>
  <c r="S71" i="19" s="1"/>
  <c r="J71" i="19"/>
  <c r="T71" i="19" s="1"/>
  <c r="A72" i="19"/>
  <c r="K72" i="19" s="1"/>
  <c r="B72" i="19"/>
  <c r="L72" i="19" s="1"/>
  <c r="C72" i="19"/>
  <c r="M72" i="19" s="1"/>
  <c r="D72" i="19"/>
  <c r="N72" i="19" s="1"/>
  <c r="E72" i="19"/>
  <c r="O72" i="19" s="1"/>
  <c r="F72" i="19"/>
  <c r="P72" i="19" s="1"/>
  <c r="G72" i="19"/>
  <c r="Q72" i="19" s="1"/>
  <c r="H72" i="19"/>
  <c r="R72" i="19" s="1"/>
  <c r="I72" i="19"/>
  <c r="S72" i="19" s="1"/>
  <c r="J72" i="19"/>
  <c r="T72" i="19" s="1"/>
  <c r="A73" i="19"/>
  <c r="K73" i="19" s="1"/>
  <c r="B73" i="19"/>
  <c r="L73" i="19" s="1"/>
  <c r="C73" i="19"/>
  <c r="M73" i="19" s="1"/>
  <c r="D73" i="19"/>
  <c r="N73" i="19" s="1"/>
  <c r="E73" i="19"/>
  <c r="O73" i="19" s="1"/>
  <c r="F73" i="19"/>
  <c r="P73" i="19" s="1"/>
  <c r="G73" i="19"/>
  <c r="Q73" i="19" s="1"/>
  <c r="H73" i="19"/>
  <c r="R73" i="19" s="1"/>
  <c r="I73" i="19"/>
  <c r="S73" i="19" s="1"/>
  <c r="J73" i="19"/>
  <c r="T73" i="19" s="1"/>
  <c r="A74" i="19"/>
  <c r="K74" i="19" s="1"/>
  <c r="B74" i="19"/>
  <c r="L74" i="19" s="1"/>
  <c r="C74" i="19"/>
  <c r="M74" i="19" s="1"/>
  <c r="D74" i="19"/>
  <c r="N74" i="19" s="1"/>
  <c r="E74" i="19"/>
  <c r="O74" i="19" s="1"/>
  <c r="F74" i="19"/>
  <c r="P74" i="19" s="1"/>
  <c r="G74" i="19"/>
  <c r="Q74" i="19" s="1"/>
  <c r="H74" i="19"/>
  <c r="R74" i="19" s="1"/>
  <c r="I74" i="19"/>
  <c r="S74" i="19" s="1"/>
  <c r="J74" i="19"/>
  <c r="T74" i="19" s="1"/>
  <c r="A75" i="19"/>
  <c r="K75" i="19" s="1"/>
  <c r="B75" i="19"/>
  <c r="L75" i="19" s="1"/>
  <c r="C75" i="19"/>
  <c r="M75" i="19" s="1"/>
  <c r="D75" i="19"/>
  <c r="N75" i="19" s="1"/>
  <c r="E75" i="19"/>
  <c r="O75" i="19" s="1"/>
  <c r="F75" i="19"/>
  <c r="P75" i="19" s="1"/>
  <c r="G75" i="19"/>
  <c r="Q75" i="19" s="1"/>
  <c r="H75" i="19"/>
  <c r="R75" i="19" s="1"/>
  <c r="I75" i="19"/>
  <c r="S75" i="19" s="1"/>
  <c r="J75" i="19"/>
  <c r="T75" i="19" s="1"/>
  <c r="A76" i="19"/>
  <c r="K76" i="19" s="1"/>
  <c r="B76" i="19"/>
  <c r="L76" i="19" s="1"/>
  <c r="C76" i="19"/>
  <c r="M76" i="19" s="1"/>
  <c r="D76" i="19"/>
  <c r="N76" i="19" s="1"/>
  <c r="E76" i="19"/>
  <c r="O76" i="19" s="1"/>
  <c r="F76" i="19"/>
  <c r="P76" i="19" s="1"/>
  <c r="G76" i="19"/>
  <c r="Q76" i="19" s="1"/>
  <c r="H76" i="19"/>
  <c r="R76" i="19" s="1"/>
  <c r="I76" i="19"/>
  <c r="S76" i="19" s="1"/>
  <c r="J76" i="19"/>
  <c r="T76" i="19" s="1"/>
  <c r="A77" i="19"/>
  <c r="K77" i="19" s="1"/>
  <c r="B77" i="19"/>
  <c r="L77" i="19" s="1"/>
  <c r="C77" i="19"/>
  <c r="M77" i="19" s="1"/>
  <c r="D77" i="19"/>
  <c r="N77" i="19" s="1"/>
  <c r="E77" i="19"/>
  <c r="O77" i="19" s="1"/>
  <c r="F77" i="19"/>
  <c r="P77" i="19" s="1"/>
  <c r="G77" i="19"/>
  <c r="Q77" i="19" s="1"/>
  <c r="H77" i="19"/>
  <c r="R77" i="19" s="1"/>
  <c r="I77" i="19"/>
  <c r="S77" i="19" s="1"/>
  <c r="J77" i="19"/>
  <c r="T77" i="19" s="1"/>
  <c r="A78" i="19"/>
  <c r="K78" i="19" s="1"/>
  <c r="B78" i="19"/>
  <c r="L78" i="19" s="1"/>
  <c r="C78" i="19"/>
  <c r="M78" i="19" s="1"/>
  <c r="D78" i="19"/>
  <c r="N78" i="19" s="1"/>
  <c r="E78" i="19"/>
  <c r="O78" i="19" s="1"/>
  <c r="F78" i="19"/>
  <c r="P78" i="19" s="1"/>
  <c r="G78" i="19"/>
  <c r="Q78" i="19" s="1"/>
  <c r="H78" i="19"/>
  <c r="R78" i="19" s="1"/>
  <c r="I78" i="19"/>
  <c r="S78" i="19" s="1"/>
  <c r="J78" i="19"/>
  <c r="T78" i="19" s="1"/>
  <c r="A79" i="19"/>
  <c r="K79" i="19" s="1"/>
  <c r="B79" i="19"/>
  <c r="L79" i="19" s="1"/>
  <c r="C79" i="19"/>
  <c r="M79" i="19" s="1"/>
  <c r="D79" i="19"/>
  <c r="N79" i="19" s="1"/>
  <c r="E79" i="19"/>
  <c r="O79" i="19" s="1"/>
  <c r="F79" i="19"/>
  <c r="P79" i="19" s="1"/>
  <c r="G79" i="19"/>
  <c r="Q79" i="19" s="1"/>
  <c r="H79" i="19"/>
  <c r="R79" i="19" s="1"/>
  <c r="I79" i="19"/>
  <c r="S79" i="19" s="1"/>
  <c r="J79" i="19"/>
  <c r="T79" i="19" s="1"/>
  <c r="A80" i="19"/>
  <c r="K80" i="19" s="1"/>
  <c r="B80" i="19"/>
  <c r="L80" i="19" s="1"/>
  <c r="C80" i="19"/>
  <c r="M80" i="19" s="1"/>
  <c r="D80" i="19"/>
  <c r="N80" i="19" s="1"/>
  <c r="E80" i="19"/>
  <c r="O80" i="19" s="1"/>
  <c r="F80" i="19"/>
  <c r="P80" i="19" s="1"/>
  <c r="G80" i="19"/>
  <c r="Q80" i="19" s="1"/>
  <c r="H80" i="19"/>
  <c r="R80" i="19" s="1"/>
  <c r="I80" i="19"/>
  <c r="S80" i="19" s="1"/>
  <c r="J80" i="19"/>
  <c r="T80" i="19" s="1"/>
  <c r="A81" i="19"/>
  <c r="K81" i="19" s="1"/>
  <c r="B81" i="19"/>
  <c r="L81" i="19" s="1"/>
  <c r="C81" i="19"/>
  <c r="M81" i="19" s="1"/>
  <c r="D81" i="19"/>
  <c r="N81" i="19" s="1"/>
  <c r="E81" i="19"/>
  <c r="O81" i="19" s="1"/>
  <c r="F81" i="19"/>
  <c r="P81" i="19" s="1"/>
  <c r="G81" i="19"/>
  <c r="Q81" i="19" s="1"/>
  <c r="H81" i="19"/>
  <c r="R81" i="19" s="1"/>
  <c r="I81" i="19"/>
  <c r="S81" i="19" s="1"/>
  <c r="J81" i="19"/>
  <c r="T81" i="19" s="1"/>
  <c r="A82" i="19"/>
  <c r="K82" i="19" s="1"/>
  <c r="B82" i="19"/>
  <c r="L82" i="19" s="1"/>
  <c r="C82" i="19"/>
  <c r="M82" i="19" s="1"/>
  <c r="D82" i="19"/>
  <c r="N82" i="19" s="1"/>
  <c r="E82" i="19"/>
  <c r="O82" i="19" s="1"/>
  <c r="F82" i="19"/>
  <c r="P82" i="19" s="1"/>
  <c r="G82" i="19"/>
  <c r="Q82" i="19" s="1"/>
  <c r="H82" i="19"/>
  <c r="R82" i="19" s="1"/>
  <c r="I82" i="19"/>
  <c r="S82" i="19" s="1"/>
  <c r="J82" i="19"/>
  <c r="T82" i="19" s="1"/>
  <c r="A83" i="19"/>
  <c r="K83" i="19" s="1"/>
  <c r="B83" i="19"/>
  <c r="L83" i="19" s="1"/>
  <c r="C83" i="19"/>
  <c r="M83" i="19" s="1"/>
  <c r="D83" i="19"/>
  <c r="N83" i="19" s="1"/>
  <c r="E83" i="19"/>
  <c r="O83" i="19" s="1"/>
  <c r="F83" i="19"/>
  <c r="P83" i="19" s="1"/>
  <c r="G83" i="19"/>
  <c r="Q83" i="19" s="1"/>
  <c r="H83" i="19"/>
  <c r="R83" i="19" s="1"/>
  <c r="I83" i="19"/>
  <c r="S83" i="19" s="1"/>
  <c r="J83" i="19"/>
  <c r="T83" i="19" s="1"/>
  <c r="A84" i="19"/>
  <c r="K84" i="19" s="1"/>
  <c r="B84" i="19"/>
  <c r="L84" i="19" s="1"/>
  <c r="C84" i="19"/>
  <c r="M84" i="19" s="1"/>
  <c r="D84" i="19"/>
  <c r="N84" i="19" s="1"/>
  <c r="E84" i="19"/>
  <c r="O84" i="19" s="1"/>
  <c r="F84" i="19"/>
  <c r="P84" i="19" s="1"/>
  <c r="G84" i="19"/>
  <c r="Q84" i="19" s="1"/>
  <c r="H84" i="19"/>
  <c r="R84" i="19" s="1"/>
  <c r="I84" i="19"/>
  <c r="S84" i="19" s="1"/>
  <c r="J84" i="19"/>
  <c r="T84" i="19" s="1"/>
  <c r="A85" i="19"/>
  <c r="K85" i="19" s="1"/>
  <c r="B85" i="19"/>
  <c r="L85" i="19" s="1"/>
  <c r="C85" i="19"/>
  <c r="M85" i="19" s="1"/>
  <c r="D85" i="19"/>
  <c r="N85" i="19" s="1"/>
  <c r="E85" i="19"/>
  <c r="O85" i="19" s="1"/>
  <c r="F85" i="19"/>
  <c r="P85" i="19" s="1"/>
  <c r="G85" i="19"/>
  <c r="Q85" i="19" s="1"/>
  <c r="H85" i="19"/>
  <c r="R85" i="19" s="1"/>
  <c r="I85" i="19"/>
  <c r="S85" i="19" s="1"/>
  <c r="J85" i="19"/>
  <c r="T85" i="19" s="1"/>
  <c r="A86" i="19"/>
  <c r="K86" i="19" s="1"/>
  <c r="B86" i="19"/>
  <c r="L86" i="19" s="1"/>
  <c r="C86" i="19"/>
  <c r="M86" i="19" s="1"/>
  <c r="D86" i="19"/>
  <c r="N86" i="19" s="1"/>
  <c r="E86" i="19"/>
  <c r="O86" i="19" s="1"/>
  <c r="F86" i="19"/>
  <c r="P86" i="19" s="1"/>
  <c r="G86" i="19"/>
  <c r="Q86" i="19" s="1"/>
  <c r="H86" i="19"/>
  <c r="R86" i="19" s="1"/>
  <c r="I86" i="19"/>
  <c r="S86" i="19" s="1"/>
  <c r="J86" i="19"/>
  <c r="T86" i="19" s="1"/>
  <c r="A87" i="19"/>
  <c r="K87" i="19" s="1"/>
  <c r="B87" i="19"/>
  <c r="L87" i="19" s="1"/>
  <c r="C87" i="19"/>
  <c r="D87" i="19"/>
  <c r="N87" i="19" s="1"/>
  <c r="E87" i="19"/>
  <c r="O87" i="19" s="1"/>
  <c r="F87" i="19"/>
  <c r="P87" i="19" s="1"/>
  <c r="G87" i="19"/>
  <c r="Q87" i="19" s="1"/>
  <c r="H87" i="19"/>
  <c r="R87" i="19" s="1"/>
  <c r="I87" i="19"/>
  <c r="S87" i="19" s="1"/>
  <c r="J87" i="19"/>
  <c r="T87" i="19" s="1"/>
  <c r="M87" i="19"/>
  <c r="A88" i="19"/>
  <c r="K88" i="19" s="1"/>
  <c r="B88" i="19"/>
  <c r="L88" i="19" s="1"/>
  <c r="C88" i="19"/>
  <c r="M88" i="19" s="1"/>
  <c r="D88" i="19"/>
  <c r="N88" i="19" s="1"/>
  <c r="E88" i="19"/>
  <c r="O88" i="19" s="1"/>
  <c r="F88" i="19"/>
  <c r="P88" i="19" s="1"/>
  <c r="G88" i="19"/>
  <c r="Q88" i="19" s="1"/>
  <c r="H88" i="19"/>
  <c r="R88" i="19" s="1"/>
  <c r="I88" i="19"/>
  <c r="S88" i="19" s="1"/>
  <c r="J88" i="19"/>
  <c r="T88" i="19" s="1"/>
  <c r="A89" i="19"/>
  <c r="K89" i="19" s="1"/>
  <c r="B89" i="19"/>
  <c r="L89" i="19" s="1"/>
  <c r="C89" i="19"/>
  <c r="M89" i="19" s="1"/>
  <c r="D89" i="19"/>
  <c r="N89" i="19" s="1"/>
  <c r="E89" i="19"/>
  <c r="O89" i="19" s="1"/>
  <c r="F89" i="19"/>
  <c r="P89" i="19" s="1"/>
  <c r="G89" i="19"/>
  <c r="Q89" i="19" s="1"/>
  <c r="H89" i="19"/>
  <c r="R89" i="19" s="1"/>
  <c r="I89" i="19"/>
  <c r="S89" i="19" s="1"/>
  <c r="J89" i="19"/>
  <c r="T89" i="19" s="1"/>
  <c r="A90" i="19"/>
  <c r="K90" i="19" s="1"/>
  <c r="B90" i="19"/>
  <c r="L90" i="19" s="1"/>
  <c r="C90" i="19"/>
  <c r="M90" i="19" s="1"/>
  <c r="D90" i="19"/>
  <c r="N90" i="19" s="1"/>
  <c r="E90" i="19"/>
  <c r="O90" i="19" s="1"/>
  <c r="F90" i="19"/>
  <c r="P90" i="19" s="1"/>
  <c r="G90" i="19"/>
  <c r="Q90" i="19" s="1"/>
  <c r="H90" i="19"/>
  <c r="R90" i="19" s="1"/>
  <c r="I90" i="19"/>
  <c r="S90" i="19" s="1"/>
  <c r="J90" i="19"/>
  <c r="T90" i="19" s="1"/>
  <c r="A91" i="19"/>
  <c r="K91" i="19" s="1"/>
  <c r="B91" i="19"/>
  <c r="L91" i="19" s="1"/>
  <c r="C91" i="19"/>
  <c r="M91" i="19" s="1"/>
  <c r="D91" i="19"/>
  <c r="N91" i="19" s="1"/>
  <c r="E91" i="19"/>
  <c r="O91" i="19" s="1"/>
  <c r="F91" i="19"/>
  <c r="P91" i="19" s="1"/>
  <c r="G91" i="19"/>
  <c r="Q91" i="19" s="1"/>
  <c r="H91" i="19"/>
  <c r="R91" i="19" s="1"/>
  <c r="I91" i="19"/>
  <c r="S91" i="19" s="1"/>
  <c r="J91" i="19"/>
  <c r="T91" i="19" s="1"/>
  <c r="A92" i="19"/>
  <c r="K92" i="19" s="1"/>
  <c r="B92" i="19"/>
  <c r="L92" i="19" s="1"/>
  <c r="C92" i="19"/>
  <c r="M92" i="19" s="1"/>
  <c r="D92" i="19"/>
  <c r="N92" i="19" s="1"/>
  <c r="E92" i="19"/>
  <c r="O92" i="19" s="1"/>
  <c r="F92" i="19"/>
  <c r="P92" i="19" s="1"/>
  <c r="G92" i="19"/>
  <c r="Q92" i="19" s="1"/>
  <c r="H92" i="19"/>
  <c r="R92" i="19" s="1"/>
  <c r="I92" i="19"/>
  <c r="S92" i="19" s="1"/>
  <c r="J92" i="19"/>
  <c r="T92" i="19" s="1"/>
  <c r="A93" i="19"/>
  <c r="K93" i="19" s="1"/>
  <c r="B93" i="19"/>
  <c r="L93" i="19" s="1"/>
  <c r="C93" i="19"/>
  <c r="D93" i="19"/>
  <c r="N93" i="19" s="1"/>
  <c r="E93" i="19"/>
  <c r="O93" i="19" s="1"/>
  <c r="F93" i="19"/>
  <c r="P93" i="19" s="1"/>
  <c r="G93" i="19"/>
  <c r="Q93" i="19" s="1"/>
  <c r="H93" i="19"/>
  <c r="R93" i="19" s="1"/>
  <c r="I93" i="19"/>
  <c r="S93" i="19" s="1"/>
  <c r="J93" i="19"/>
  <c r="T93" i="19" s="1"/>
  <c r="M93" i="19"/>
  <c r="A94" i="19"/>
  <c r="K94" i="19" s="1"/>
  <c r="B94" i="19"/>
  <c r="L94" i="19" s="1"/>
  <c r="C94" i="19"/>
  <c r="M94" i="19" s="1"/>
  <c r="D94" i="19"/>
  <c r="N94" i="19" s="1"/>
  <c r="E94" i="19"/>
  <c r="O94" i="19" s="1"/>
  <c r="F94" i="19"/>
  <c r="P94" i="19" s="1"/>
  <c r="G94" i="19"/>
  <c r="Q94" i="19" s="1"/>
  <c r="H94" i="19"/>
  <c r="R94" i="19" s="1"/>
  <c r="I94" i="19"/>
  <c r="S94" i="19" s="1"/>
  <c r="J94" i="19"/>
  <c r="T94" i="19" s="1"/>
  <c r="A95" i="19"/>
  <c r="K95" i="19" s="1"/>
  <c r="B95" i="19"/>
  <c r="L95" i="19" s="1"/>
  <c r="C95" i="19"/>
  <c r="M95" i="19" s="1"/>
  <c r="D95" i="19"/>
  <c r="N95" i="19" s="1"/>
  <c r="E95" i="19"/>
  <c r="O95" i="19" s="1"/>
  <c r="F95" i="19"/>
  <c r="P95" i="19" s="1"/>
  <c r="G95" i="19"/>
  <c r="Q95" i="19" s="1"/>
  <c r="H95" i="19"/>
  <c r="R95" i="19" s="1"/>
  <c r="I95" i="19"/>
  <c r="S95" i="19" s="1"/>
  <c r="J95" i="19"/>
  <c r="T95" i="19" s="1"/>
  <c r="A96" i="19"/>
  <c r="K96" i="19" s="1"/>
  <c r="B96" i="19"/>
  <c r="L96" i="19" s="1"/>
  <c r="C96" i="19"/>
  <c r="D96" i="19"/>
  <c r="N96" i="19" s="1"/>
  <c r="E96" i="19"/>
  <c r="O96" i="19" s="1"/>
  <c r="F96" i="19"/>
  <c r="P96" i="19" s="1"/>
  <c r="G96" i="19"/>
  <c r="Q96" i="19" s="1"/>
  <c r="H96" i="19"/>
  <c r="R96" i="19" s="1"/>
  <c r="I96" i="19"/>
  <c r="S96" i="19" s="1"/>
  <c r="J96" i="19"/>
  <c r="T96" i="19" s="1"/>
  <c r="M96" i="19"/>
  <c r="A97" i="19"/>
  <c r="K97" i="19" s="1"/>
  <c r="B97" i="19"/>
  <c r="L97" i="19" s="1"/>
  <c r="C97" i="19"/>
  <c r="M97" i="19" s="1"/>
  <c r="D97" i="19"/>
  <c r="N97" i="19" s="1"/>
  <c r="E97" i="19"/>
  <c r="O97" i="19" s="1"/>
  <c r="F97" i="19"/>
  <c r="P97" i="19" s="1"/>
  <c r="G97" i="19"/>
  <c r="Q97" i="19" s="1"/>
  <c r="H97" i="19"/>
  <c r="R97" i="19" s="1"/>
  <c r="I97" i="19"/>
  <c r="S97" i="19" s="1"/>
  <c r="J97" i="19"/>
  <c r="T97" i="19" s="1"/>
  <c r="A98" i="19"/>
  <c r="K98" i="19" s="1"/>
  <c r="B98" i="19"/>
  <c r="L98" i="19" s="1"/>
  <c r="C98" i="19"/>
  <c r="M98" i="19" s="1"/>
  <c r="D98" i="19"/>
  <c r="N98" i="19" s="1"/>
  <c r="E98" i="19"/>
  <c r="O98" i="19" s="1"/>
  <c r="F98" i="19"/>
  <c r="P98" i="19" s="1"/>
  <c r="G98" i="19"/>
  <c r="Q98" i="19" s="1"/>
  <c r="H98" i="19"/>
  <c r="R98" i="19" s="1"/>
  <c r="I98" i="19"/>
  <c r="S98" i="19" s="1"/>
  <c r="J98" i="19"/>
  <c r="T98" i="19" s="1"/>
  <c r="A99" i="19"/>
  <c r="K99" i="19" s="1"/>
  <c r="B99" i="19"/>
  <c r="L99" i="19" s="1"/>
  <c r="C99" i="19"/>
  <c r="M99" i="19" s="1"/>
  <c r="D99" i="19"/>
  <c r="N99" i="19" s="1"/>
  <c r="E99" i="19"/>
  <c r="O99" i="19" s="1"/>
  <c r="F99" i="19"/>
  <c r="P99" i="19" s="1"/>
  <c r="G99" i="19"/>
  <c r="Q99" i="19" s="1"/>
  <c r="H99" i="19"/>
  <c r="R99" i="19" s="1"/>
  <c r="I99" i="19"/>
  <c r="S99" i="19" s="1"/>
  <c r="J99" i="19"/>
  <c r="T99" i="19" s="1"/>
  <c r="A100" i="19"/>
  <c r="K100" i="19" s="1"/>
  <c r="B100" i="19"/>
  <c r="L100" i="19" s="1"/>
  <c r="C100" i="19"/>
  <c r="M100" i="19" s="1"/>
  <c r="D100" i="19"/>
  <c r="N100" i="19" s="1"/>
  <c r="E100" i="19"/>
  <c r="O100" i="19" s="1"/>
  <c r="F100" i="19"/>
  <c r="P100" i="19" s="1"/>
  <c r="G100" i="19"/>
  <c r="Q100" i="19" s="1"/>
  <c r="H100" i="19"/>
  <c r="R100" i="19" s="1"/>
  <c r="I100" i="19"/>
  <c r="S100" i="19" s="1"/>
  <c r="J100" i="19"/>
  <c r="T100" i="19" s="1"/>
  <c r="A101" i="19"/>
  <c r="K101" i="19" s="1"/>
  <c r="B101" i="19"/>
  <c r="L101" i="19" s="1"/>
  <c r="C101" i="19"/>
  <c r="M101" i="19" s="1"/>
  <c r="D101" i="19"/>
  <c r="N101" i="19" s="1"/>
  <c r="E101" i="19"/>
  <c r="O101" i="19" s="1"/>
  <c r="F101" i="19"/>
  <c r="P101" i="19" s="1"/>
  <c r="G101" i="19"/>
  <c r="Q101" i="19" s="1"/>
  <c r="H101" i="19"/>
  <c r="R101" i="19" s="1"/>
  <c r="I101" i="19"/>
  <c r="S101" i="19" s="1"/>
  <c r="J101" i="19"/>
  <c r="T101" i="19" s="1"/>
  <c r="A102" i="19"/>
  <c r="K102" i="19" s="1"/>
  <c r="B102" i="19"/>
  <c r="L102" i="19" s="1"/>
  <c r="C102" i="19"/>
  <c r="D102" i="19"/>
  <c r="N102" i="19" s="1"/>
  <c r="E102" i="19"/>
  <c r="O102" i="19" s="1"/>
  <c r="F102" i="19"/>
  <c r="P102" i="19" s="1"/>
  <c r="G102" i="19"/>
  <c r="Q102" i="19" s="1"/>
  <c r="H102" i="19"/>
  <c r="R102" i="19" s="1"/>
  <c r="I102" i="19"/>
  <c r="S102" i="19" s="1"/>
  <c r="J102" i="19"/>
  <c r="T102" i="19" s="1"/>
  <c r="M102" i="19"/>
  <c r="A103" i="19"/>
  <c r="K103" i="19" s="1"/>
  <c r="B103" i="19"/>
  <c r="L103" i="19" s="1"/>
  <c r="C103" i="19"/>
  <c r="D103" i="19"/>
  <c r="E103" i="19"/>
  <c r="O103" i="19" s="1"/>
  <c r="F103" i="19"/>
  <c r="P103" i="19" s="1"/>
  <c r="G103" i="19"/>
  <c r="Q103" i="19" s="1"/>
  <c r="H103" i="19"/>
  <c r="R103" i="19" s="1"/>
  <c r="I103" i="19"/>
  <c r="S103" i="19" s="1"/>
  <c r="J103" i="19"/>
  <c r="T103" i="19" s="1"/>
  <c r="M103" i="19"/>
  <c r="N103" i="19"/>
  <c r="A104" i="19"/>
  <c r="K104" i="19" s="1"/>
  <c r="B104" i="19"/>
  <c r="L104" i="19" s="1"/>
  <c r="C104" i="19"/>
  <c r="M104" i="19" s="1"/>
  <c r="D104" i="19"/>
  <c r="N104" i="19" s="1"/>
  <c r="E104" i="19"/>
  <c r="O104" i="19" s="1"/>
  <c r="F104" i="19"/>
  <c r="P104" i="19" s="1"/>
  <c r="G104" i="19"/>
  <c r="Q104" i="19" s="1"/>
  <c r="H104" i="19"/>
  <c r="R104" i="19" s="1"/>
  <c r="I104" i="19"/>
  <c r="S104" i="19" s="1"/>
  <c r="J104" i="19"/>
  <c r="T104" i="19" s="1"/>
  <c r="A105" i="19"/>
  <c r="K105" i="19" s="1"/>
  <c r="B105" i="19"/>
  <c r="L105" i="19" s="1"/>
  <c r="C105" i="19"/>
  <c r="M105" i="19" s="1"/>
  <c r="D105" i="19"/>
  <c r="N105" i="19" s="1"/>
  <c r="E105" i="19"/>
  <c r="O105" i="19" s="1"/>
  <c r="F105" i="19"/>
  <c r="P105" i="19" s="1"/>
  <c r="G105" i="19"/>
  <c r="Q105" i="19" s="1"/>
  <c r="H105" i="19"/>
  <c r="R105" i="19" s="1"/>
  <c r="I105" i="19"/>
  <c r="S105" i="19" s="1"/>
  <c r="J105" i="19"/>
  <c r="T105" i="19" s="1"/>
  <c r="A106" i="19"/>
  <c r="K106" i="19" s="1"/>
  <c r="B106" i="19"/>
  <c r="L106" i="19" s="1"/>
  <c r="C106" i="19"/>
  <c r="D106" i="19"/>
  <c r="N106" i="19" s="1"/>
  <c r="E106" i="19"/>
  <c r="O106" i="19" s="1"/>
  <c r="F106" i="19"/>
  <c r="P106" i="19" s="1"/>
  <c r="G106" i="19"/>
  <c r="Q106" i="19" s="1"/>
  <c r="H106" i="19"/>
  <c r="R106" i="19" s="1"/>
  <c r="I106" i="19"/>
  <c r="S106" i="19" s="1"/>
  <c r="J106" i="19"/>
  <c r="T106" i="19" s="1"/>
  <c r="M106" i="19"/>
  <c r="A107" i="19"/>
  <c r="K107" i="19" s="1"/>
  <c r="B107" i="19"/>
  <c r="L107" i="19" s="1"/>
  <c r="C107" i="19"/>
  <c r="M107" i="19" s="1"/>
  <c r="D107" i="19"/>
  <c r="N107" i="19" s="1"/>
  <c r="E107" i="19"/>
  <c r="O107" i="19" s="1"/>
  <c r="F107" i="19"/>
  <c r="P107" i="19" s="1"/>
  <c r="G107" i="19"/>
  <c r="Q107" i="19" s="1"/>
  <c r="H107" i="19"/>
  <c r="R107" i="19" s="1"/>
  <c r="I107" i="19"/>
  <c r="S107" i="19" s="1"/>
  <c r="J107" i="19"/>
  <c r="T107" i="19" s="1"/>
  <c r="A108" i="19"/>
  <c r="K108" i="19" s="1"/>
  <c r="B108" i="19"/>
  <c r="L108" i="19" s="1"/>
  <c r="C108" i="19"/>
  <c r="D108" i="19"/>
  <c r="N108" i="19" s="1"/>
  <c r="E108" i="19"/>
  <c r="O108" i="19" s="1"/>
  <c r="F108" i="19"/>
  <c r="P108" i="19" s="1"/>
  <c r="G108" i="19"/>
  <c r="Q108" i="19" s="1"/>
  <c r="H108" i="19"/>
  <c r="R108" i="19" s="1"/>
  <c r="I108" i="19"/>
  <c r="S108" i="19" s="1"/>
  <c r="J108" i="19"/>
  <c r="T108" i="19" s="1"/>
  <c r="M108" i="19"/>
  <c r="A109" i="19"/>
  <c r="K109" i="19" s="1"/>
  <c r="B109" i="19"/>
  <c r="L109" i="19" s="1"/>
  <c r="C109" i="19"/>
  <c r="M109" i="19" s="1"/>
  <c r="D109" i="19"/>
  <c r="N109" i="19" s="1"/>
  <c r="E109" i="19"/>
  <c r="O109" i="19" s="1"/>
  <c r="F109" i="19"/>
  <c r="P109" i="19" s="1"/>
  <c r="G109" i="19"/>
  <c r="Q109" i="19" s="1"/>
  <c r="H109" i="19"/>
  <c r="R109" i="19" s="1"/>
  <c r="I109" i="19"/>
  <c r="S109" i="19" s="1"/>
  <c r="J109" i="19"/>
  <c r="T109" i="19" s="1"/>
  <c r="A110" i="19"/>
  <c r="K110" i="19" s="1"/>
  <c r="B110" i="19"/>
  <c r="L110" i="19" s="1"/>
  <c r="C110" i="19"/>
  <c r="D110" i="19"/>
  <c r="N110" i="19" s="1"/>
  <c r="E110" i="19"/>
  <c r="O110" i="19" s="1"/>
  <c r="F110" i="19"/>
  <c r="P110" i="19" s="1"/>
  <c r="G110" i="19"/>
  <c r="Q110" i="19" s="1"/>
  <c r="H110" i="19"/>
  <c r="R110" i="19" s="1"/>
  <c r="I110" i="19"/>
  <c r="S110" i="19" s="1"/>
  <c r="J110" i="19"/>
  <c r="T110" i="19" s="1"/>
  <c r="M110" i="19"/>
  <c r="A111" i="19"/>
  <c r="K111" i="19" s="1"/>
  <c r="B111" i="19"/>
  <c r="L111" i="19" s="1"/>
  <c r="C111" i="19"/>
  <c r="M111" i="19" s="1"/>
  <c r="D111" i="19"/>
  <c r="N111" i="19" s="1"/>
  <c r="E111" i="19"/>
  <c r="O111" i="19" s="1"/>
  <c r="F111" i="19"/>
  <c r="P111" i="19" s="1"/>
  <c r="G111" i="19"/>
  <c r="Q111" i="19" s="1"/>
  <c r="H111" i="19"/>
  <c r="R111" i="19" s="1"/>
  <c r="I111" i="19"/>
  <c r="S111" i="19" s="1"/>
  <c r="J111" i="19"/>
  <c r="T111" i="19" s="1"/>
  <c r="A112" i="19"/>
  <c r="K112" i="19" s="1"/>
  <c r="B112" i="19"/>
  <c r="L112" i="19" s="1"/>
  <c r="C112" i="19"/>
  <c r="D112" i="19"/>
  <c r="N112" i="19" s="1"/>
  <c r="E112" i="19"/>
  <c r="O112" i="19" s="1"/>
  <c r="F112" i="19"/>
  <c r="P112" i="19" s="1"/>
  <c r="G112" i="19"/>
  <c r="Q112" i="19" s="1"/>
  <c r="H112" i="19"/>
  <c r="R112" i="19" s="1"/>
  <c r="I112" i="19"/>
  <c r="S112" i="19" s="1"/>
  <c r="J112" i="19"/>
  <c r="T112" i="19" s="1"/>
  <c r="M112" i="19"/>
  <c r="A113" i="19"/>
  <c r="K113" i="19" s="1"/>
  <c r="B113" i="19"/>
  <c r="L113" i="19" s="1"/>
  <c r="C113" i="19"/>
  <c r="M113" i="19" s="1"/>
  <c r="D113" i="19"/>
  <c r="N113" i="19" s="1"/>
  <c r="E113" i="19"/>
  <c r="O113" i="19" s="1"/>
  <c r="F113" i="19"/>
  <c r="P113" i="19" s="1"/>
  <c r="G113" i="19"/>
  <c r="Q113" i="19" s="1"/>
  <c r="H113" i="19"/>
  <c r="R113" i="19" s="1"/>
  <c r="I113" i="19"/>
  <c r="S113" i="19" s="1"/>
  <c r="J113" i="19"/>
  <c r="T113" i="19" s="1"/>
  <c r="A114" i="19"/>
  <c r="K114" i="19" s="1"/>
  <c r="B114" i="19"/>
  <c r="L114" i="19" s="1"/>
  <c r="C114" i="19"/>
  <c r="M114" i="19" s="1"/>
  <c r="D114" i="19"/>
  <c r="N114" i="19" s="1"/>
  <c r="E114" i="19"/>
  <c r="O114" i="19" s="1"/>
  <c r="F114" i="19"/>
  <c r="P114" i="19" s="1"/>
  <c r="G114" i="19"/>
  <c r="Q114" i="19" s="1"/>
  <c r="H114" i="19"/>
  <c r="R114" i="19" s="1"/>
  <c r="I114" i="19"/>
  <c r="S114" i="19" s="1"/>
  <c r="J114" i="19"/>
  <c r="T114" i="19" s="1"/>
  <c r="A115" i="19"/>
  <c r="K115" i="19" s="1"/>
  <c r="B115" i="19"/>
  <c r="L115" i="19" s="1"/>
  <c r="C115" i="19"/>
  <c r="M115" i="19" s="1"/>
  <c r="D115" i="19"/>
  <c r="N115" i="19" s="1"/>
  <c r="E115" i="19"/>
  <c r="O115" i="19" s="1"/>
  <c r="F115" i="19"/>
  <c r="P115" i="19" s="1"/>
  <c r="G115" i="19"/>
  <c r="Q115" i="19" s="1"/>
  <c r="H115" i="19"/>
  <c r="R115" i="19" s="1"/>
  <c r="I115" i="19"/>
  <c r="S115" i="19" s="1"/>
  <c r="J115" i="19"/>
  <c r="T115" i="19" s="1"/>
  <c r="A116" i="19"/>
  <c r="K116" i="19" s="1"/>
  <c r="B116" i="19"/>
  <c r="L116" i="19" s="1"/>
  <c r="C116" i="19"/>
  <c r="D116" i="19"/>
  <c r="N116" i="19" s="1"/>
  <c r="E116" i="19"/>
  <c r="O116" i="19" s="1"/>
  <c r="F116" i="19"/>
  <c r="P116" i="19" s="1"/>
  <c r="G116" i="19"/>
  <c r="Q116" i="19" s="1"/>
  <c r="H116" i="19"/>
  <c r="R116" i="19" s="1"/>
  <c r="I116" i="19"/>
  <c r="S116" i="19" s="1"/>
  <c r="J116" i="19"/>
  <c r="T116" i="19" s="1"/>
  <c r="M116" i="19"/>
  <c r="A117" i="19"/>
  <c r="K117" i="19" s="1"/>
  <c r="B117" i="19"/>
  <c r="L117" i="19" s="1"/>
  <c r="C117" i="19"/>
  <c r="M117" i="19" s="1"/>
  <c r="D117" i="19"/>
  <c r="N117" i="19" s="1"/>
  <c r="E117" i="19"/>
  <c r="O117" i="19" s="1"/>
  <c r="F117" i="19"/>
  <c r="P117" i="19" s="1"/>
  <c r="G117" i="19"/>
  <c r="Q117" i="19" s="1"/>
  <c r="H117" i="19"/>
  <c r="R117" i="19" s="1"/>
  <c r="I117" i="19"/>
  <c r="S117" i="19" s="1"/>
  <c r="J117" i="19"/>
  <c r="T117" i="19" s="1"/>
  <c r="A118" i="19"/>
  <c r="K118" i="19" s="1"/>
  <c r="B118" i="19"/>
  <c r="L118" i="19" s="1"/>
  <c r="C118" i="19"/>
  <c r="D118" i="19"/>
  <c r="N118" i="19" s="1"/>
  <c r="E118" i="19"/>
  <c r="O118" i="19" s="1"/>
  <c r="F118" i="19"/>
  <c r="P118" i="19" s="1"/>
  <c r="G118" i="19"/>
  <c r="Q118" i="19" s="1"/>
  <c r="H118" i="19"/>
  <c r="R118" i="19" s="1"/>
  <c r="I118" i="19"/>
  <c r="S118" i="19" s="1"/>
  <c r="J118" i="19"/>
  <c r="T118" i="19" s="1"/>
  <c r="M118" i="19"/>
  <c r="A119" i="19"/>
  <c r="K119" i="19" s="1"/>
  <c r="B119" i="19"/>
  <c r="L119" i="19" s="1"/>
  <c r="C119" i="19"/>
  <c r="M119" i="19" s="1"/>
  <c r="D119" i="19"/>
  <c r="N119" i="19" s="1"/>
  <c r="E119" i="19"/>
  <c r="O119" i="19" s="1"/>
  <c r="F119" i="19"/>
  <c r="P119" i="19" s="1"/>
  <c r="G119" i="19"/>
  <c r="Q119" i="19" s="1"/>
  <c r="H119" i="19"/>
  <c r="R119" i="19" s="1"/>
  <c r="I119" i="19"/>
  <c r="S119" i="19" s="1"/>
  <c r="J119" i="19"/>
  <c r="T119" i="19" s="1"/>
  <c r="A120" i="19"/>
  <c r="K120" i="19" s="1"/>
  <c r="B120" i="19"/>
  <c r="L120" i="19" s="1"/>
  <c r="C120" i="19"/>
  <c r="M120" i="19" s="1"/>
  <c r="D120" i="19"/>
  <c r="N120" i="19" s="1"/>
  <c r="E120" i="19"/>
  <c r="O120" i="19" s="1"/>
  <c r="F120" i="19"/>
  <c r="P120" i="19" s="1"/>
  <c r="G120" i="19"/>
  <c r="Q120" i="19" s="1"/>
  <c r="H120" i="19"/>
  <c r="R120" i="19" s="1"/>
  <c r="I120" i="19"/>
  <c r="S120" i="19" s="1"/>
  <c r="J120" i="19"/>
  <c r="T120" i="19" s="1"/>
  <c r="A121" i="19"/>
  <c r="K121" i="19" s="1"/>
  <c r="B121" i="19"/>
  <c r="L121" i="19" s="1"/>
  <c r="C121" i="19"/>
  <c r="M121" i="19" s="1"/>
  <c r="D121" i="19"/>
  <c r="N121" i="19" s="1"/>
  <c r="E121" i="19"/>
  <c r="O121" i="19" s="1"/>
  <c r="F121" i="19"/>
  <c r="P121" i="19" s="1"/>
  <c r="G121" i="19"/>
  <c r="Q121" i="19" s="1"/>
  <c r="H121" i="19"/>
  <c r="R121" i="19" s="1"/>
  <c r="I121" i="19"/>
  <c r="S121" i="19" s="1"/>
  <c r="J121" i="19"/>
  <c r="T121" i="19" s="1"/>
  <c r="A122" i="19"/>
  <c r="K122" i="19" s="1"/>
  <c r="B122" i="19"/>
  <c r="L122" i="19" s="1"/>
  <c r="C122" i="19"/>
  <c r="M122" i="19" s="1"/>
  <c r="D122" i="19"/>
  <c r="N122" i="19" s="1"/>
  <c r="E122" i="19"/>
  <c r="O122" i="19" s="1"/>
  <c r="F122" i="19"/>
  <c r="P122" i="19" s="1"/>
  <c r="G122" i="19"/>
  <c r="Q122" i="19" s="1"/>
  <c r="H122" i="19"/>
  <c r="R122" i="19" s="1"/>
  <c r="I122" i="19"/>
  <c r="S122" i="19" s="1"/>
  <c r="J122" i="19"/>
  <c r="T122" i="19" s="1"/>
  <c r="A123" i="19"/>
  <c r="K123" i="19" s="1"/>
  <c r="B123" i="19"/>
  <c r="L123" i="19" s="1"/>
  <c r="C123" i="19"/>
  <c r="M123" i="19" s="1"/>
  <c r="D123" i="19"/>
  <c r="N123" i="19" s="1"/>
  <c r="E123" i="19"/>
  <c r="O123" i="19" s="1"/>
  <c r="F123" i="19"/>
  <c r="P123" i="19" s="1"/>
  <c r="G123" i="19"/>
  <c r="Q123" i="19" s="1"/>
  <c r="H123" i="19"/>
  <c r="R123" i="19" s="1"/>
  <c r="I123" i="19"/>
  <c r="S123" i="19" s="1"/>
  <c r="J123" i="19"/>
  <c r="T123" i="19" s="1"/>
  <c r="A124" i="19"/>
  <c r="K124" i="19" s="1"/>
  <c r="B124" i="19"/>
  <c r="L124" i="19" s="1"/>
  <c r="C124" i="19"/>
  <c r="M124" i="19" s="1"/>
  <c r="D124" i="19"/>
  <c r="N124" i="19" s="1"/>
  <c r="E124" i="19"/>
  <c r="O124" i="19" s="1"/>
  <c r="F124" i="19"/>
  <c r="P124" i="19" s="1"/>
  <c r="G124" i="19"/>
  <c r="Q124" i="19" s="1"/>
  <c r="H124" i="19"/>
  <c r="R124" i="19" s="1"/>
  <c r="I124" i="19"/>
  <c r="S124" i="19" s="1"/>
  <c r="J124" i="19"/>
  <c r="T124" i="19" s="1"/>
  <c r="A125" i="19"/>
  <c r="K125" i="19" s="1"/>
  <c r="B125" i="19"/>
  <c r="L125" i="19" s="1"/>
  <c r="C125" i="19"/>
  <c r="M125" i="19" s="1"/>
  <c r="D125" i="19"/>
  <c r="N125" i="19" s="1"/>
  <c r="E125" i="19"/>
  <c r="O125" i="19" s="1"/>
  <c r="F125" i="19"/>
  <c r="P125" i="19" s="1"/>
  <c r="G125" i="19"/>
  <c r="Q125" i="19" s="1"/>
  <c r="H125" i="19"/>
  <c r="R125" i="19" s="1"/>
  <c r="I125" i="19"/>
  <c r="S125" i="19" s="1"/>
  <c r="J125" i="19"/>
  <c r="T125" i="19" s="1"/>
  <c r="A126" i="19"/>
  <c r="K126" i="19" s="1"/>
  <c r="B126" i="19"/>
  <c r="L126" i="19" s="1"/>
  <c r="C126" i="19"/>
  <c r="D126" i="19"/>
  <c r="N126" i="19" s="1"/>
  <c r="E126" i="19"/>
  <c r="O126" i="19" s="1"/>
  <c r="F126" i="19"/>
  <c r="P126" i="19" s="1"/>
  <c r="G126" i="19"/>
  <c r="Q126" i="19" s="1"/>
  <c r="H126" i="19"/>
  <c r="R126" i="19" s="1"/>
  <c r="I126" i="19"/>
  <c r="S126" i="19" s="1"/>
  <c r="J126" i="19"/>
  <c r="T126" i="19" s="1"/>
  <c r="M126" i="19"/>
  <c r="A127" i="19"/>
  <c r="K127" i="19" s="1"/>
  <c r="B127" i="19"/>
  <c r="L127" i="19" s="1"/>
  <c r="C127" i="19"/>
  <c r="M127" i="19" s="1"/>
  <c r="D127" i="19"/>
  <c r="N127" i="19" s="1"/>
  <c r="E127" i="19"/>
  <c r="O127" i="19" s="1"/>
  <c r="F127" i="19"/>
  <c r="P127" i="19" s="1"/>
  <c r="G127" i="19"/>
  <c r="Q127" i="19" s="1"/>
  <c r="H127" i="19"/>
  <c r="R127" i="19" s="1"/>
  <c r="I127" i="19"/>
  <c r="S127" i="19" s="1"/>
  <c r="J127" i="19"/>
  <c r="T127" i="19" s="1"/>
  <c r="A128" i="19"/>
  <c r="K128" i="19" s="1"/>
  <c r="B128" i="19"/>
  <c r="L128" i="19" s="1"/>
  <c r="C128" i="19"/>
  <c r="D128" i="19"/>
  <c r="N128" i="19" s="1"/>
  <c r="E128" i="19"/>
  <c r="O128" i="19" s="1"/>
  <c r="F128" i="19"/>
  <c r="P128" i="19" s="1"/>
  <c r="G128" i="19"/>
  <c r="Q128" i="19" s="1"/>
  <c r="H128" i="19"/>
  <c r="R128" i="19" s="1"/>
  <c r="I128" i="19"/>
  <c r="S128" i="19" s="1"/>
  <c r="J128" i="19"/>
  <c r="T128" i="19" s="1"/>
  <c r="M128" i="19"/>
  <c r="A129" i="19"/>
  <c r="K129" i="19" s="1"/>
  <c r="B129" i="19"/>
  <c r="L129" i="19" s="1"/>
  <c r="C129" i="19"/>
  <c r="M129" i="19" s="1"/>
  <c r="D129" i="19"/>
  <c r="N129" i="19" s="1"/>
  <c r="E129" i="19"/>
  <c r="O129" i="19" s="1"/>
  <c r="F129" i="19"/>
  <c r="P129" i="19" s="1"/>
  <c r="G129" i="19"/>
  <c r="Q129" i="19" s="1"/>
  <c r="H129" i="19"/>
  <c r="R129" i="19" s="1"/>
  <c r="I129" i="19"/>
  <c r="S129" i="19" s="1"/>
  <c r="J129" i="19"/>
  <c r="T129" i="19" s="1"/>
  <c r="A130" i="19"/>
  <c r="K130" i="19" s="1"/>
  <c r="B130" i="19"/>
  <c r="L130" i="19" s="1"/>
  <c r="C130" i="19"/>
  <c r="M130" i="19" s="1"/>
  <c r="D130" i="19"/>
  <c r="N130" i="19" s="1"/>
  <c r="E130" i="19"/>
  <c r="O130" i="19" s="1"/>
  <c r="F130" i="19"/>
  <c r="P130" i="19" s="1"/>
  <c r="G130" i="19"/>
  <c r="Q130" i="19" s="1"/>
  <c r="H130" i="19"/>
  <c r="R130" i="19" s="1"/>
  <c r="I130" i="19"/>
  <c r="S130" i="19" s="1"/>
  <c r="J130" i="19"/>
  <c r="T130" i="19" s="1"/>
  <c r="A131" i="19"/>
  <c r="K131" i="19" s="1"/>
  <c r="B131" i="19"/>
  <c r="L131" i="19" s="1"/>
  <c r="C131" i="19"/>
  <c r="M131" i="19" s="1"/>
  <c r="D131" i="19"/>
  <c r="N131" i="19" s="1"/>
  <c r="E131" i="19"/>
  <c r="O131" i="19" s="1"/>
  <c r="F131" i="19"/>
  <c r="P131" i="19" s="1"/>
  <c r="G131" i="19"/>
  <c r="Q131" i="19" s="1"/>
  <c r="H131" i="19"/>
  <c r="R131" i="19" s="1"/>
  <c r="I131" i="19"/>
  <c r="S131" i="19" s="1"/>
  <c r="J131" i="19"/>
  <c r="T131" i="19" s="1"/>
  <c r="A132" i="19"/>
  <c r="K132" i="19" s="1"/>
  <c r="B132" i="19"/>
  <c r="L132" i="19" s="1"/>
  <c r="C132" i="19"/>
  <c r="M132" i="19" s="1"/>
  <c r="D132" i="19"/>
  <c r="N132" i="19" s="1"/>
  <c r="E132" i="19"/>
  <c r="O132" i="19" s="1"/>
  <c r="F132" i="19"/>
  <c r="P132" i="19" s="1"/>
  <c r="G132" i="19"/>
  <c r="Q132" i="19" s="1"/>
  <c r="H132" i="19"/>
  <c r="R132" i="19" s="1"/>
  <c r="I132" i="19"/>
  <c r="S132" i="19" s="1"/>
  <c r="J132" i="19"/>
  <c r="T132" i="19" s="1"/>
  <c r="A133" i="19"/>
  <c r="K133" i="19" s="1"/>
  <c r="B133" i="19"/>
  <c r="L133" i="19" s="1"/>
  <c r="C133" i="19"/>
  <c r="M133" i="19" s="1"/>
  <c r="D133" i="19"/>
  <c r="N133" i="19" s="1"/>
  <c r="E133" i="19"/>
  <c r="O133" i="19" s="1"/>
  <c r="F133" i="19"/>
  <c r="P133" i="19" s="1"/>
  <c r="G133" i="19"/>
  <c r="Q133" i="19" s="1"/>
  <c r="H133" i="19"/>
  <c r="R133" i="19" s="1"/>
  <c r="I133" i="19"/>
  <c r="S133" i="19" s="1"/>
  <c r="J133" i="19"/>
  <c r="T133" i="19" s="1"/>
  <c r="A134" i="19"/>
  <c r="K134" i="19" s="1"/>
  <c r="B134" i="19"/>
  <c r="L134" i="19" s="1"/>
  <c r="C134" i="19"/>
  <c r="D134" i="19"/>
  <c r="N134" i="19" s="1"/>
  <c r="E134" i="19"/>
  <c r="O134" i="19" s="1"/>
  <c r="F134" i="19"/>
  <c r="P134" i="19" s="1"/>
  <c r="G134" i="19"/>
  <c r="Q134" i="19" s="1"/>
  <c r="H134" i="19"/>
  <c r="R134" i="19" s="1"/>
  <c r="I134" i="19"/>
  <c r="S134" i="19" s="1"/>
  <c r="J134" i="19"/>
  <c r="T134" i="19" s="1"/>
  <c r="M134" i="19"/>
  <c r="A135" i="19"/>
  <c r="K135" i="19" s="1"/>
  <c r="B135" i="19"/>
  <c r="L135" i="19" s="1"/>
  <c r="C135" i="19"/>
  <c r="D135" i="19"/>
  <c r="N135" i="19" s="1"/>
  <c r="E135" i="19"/>
  <c r="O135" i="19" s="1"/>
  <c r="F135" i="19"/>
  <c r="P135" i="19" s="1"/>
  <c r="G135" i="19"/>
  <c r="Q135" i="19" s="1"/>
  <c r="H135" i="19"/>
  <c r="R135" i="19" s="1"/>
  <c r="I135" i="19"/>
  <c r="S135" i="19" s="1"/>
  <c r="J135" i="19"/>
  <c r="T135" i="19" s="1"/>
  <c r="M135" i="19"/>
  <c r="A136" i="19"/>
  <c r="K136" i="19" s="1"/>
  <c r="B136" i="19"/>
  <c r="L136" i="19" s="1"/>
  <c r="C136" i="19"/>
  <c r="D136" i="19"/>
  <c r="N136" i="19" s="1"/>
  <c r="E136" i="19"/>
  <c r="O136" i="19" s="1"/>
  <c r="F136" i="19"/>
  <c r="P136" i="19" s="1"/>
  <c r="G136" i="19"/>
  <c r="Q136" i="19" s="1"/>
  <c r="H136" i="19"/>
  <c r="R136" i="19" s="1"/>
  <c r="I136" i="19"/>
  <c r="S136" i="19" s="1"/>
  <c r="J136" i="19"/>
  <c r="T136" i="19" s="1"/>
  <c r="M136" i="19"/>
  <c r="A137" i="19"/>
  <c r="K137" i="19" s="1"/>
  <c r="B137" i="19"/>
  <c r="L137" i="19" s="1"/>
  <c r="C137" i="19"/>
  <c r="M137" i="19" s="1"/>
  <c r="D137" i="19"/>
  <c r="N137" i="19" s="1"/>
  <c r="E137" i="19"/>
  <c r="O137" i="19" s="1"/>
  <c r="F137" i="19"/>
  <c r="P137" i="19" s="1"/>
  <c r="G137" i="19"/>
  <c r="Q137" i="19" s="1"/>
  <c r="H137" i="19"/>
  <c r="R137" i="19" s="1"/>
  <c r="I137" i="19"/>
  <c r="S137" i="19" s="1"/>
  <c r="J137" i="19"/>
  <c r="T137" i="19" s="1"/>
  <c r="A138" i="19"/>
  <c r="K138" i="19" s="1"/>
  <c r="B138" i="19"/>
  <c r="L138" i="19" s="1"/>
  <c r="C138" i="19"/>
  <c r="M138" i="19" s="1"/>
  <c r="D138" i="19"/>
  <c r="N138" i="19" s="1"/>
  <c r="E138" i="19"/>
  <c r="O138" i="19" s="1"/>
  <c r="F138" i="19"/>
  <c r="P138" i="19" s="1"/>
  <c r="G138" i="19"/>
  <c r="Q138" i="19" s="1"/>
  <c r="H138" i="19"/>
  <c r="R138" i="19" s="1"/>
  <c r="I138" i="19"/>
  <c r="S138" i="19" s="1"/>
  <c r="J138" i="19"/>
  <c r="T138" i="19" s="1"/>
  <c r="A139" i="19"/>
  <c r="K139" i="19" s="1"/>
  <c r="B139" i="19"/>
  <c r="L139" i="19" s="1"/>
  <c r="C139" i="19"/>
  <c r="D139" i="19"/>
  <c r="N139" i="19" s="1"/>
  <c r="E139" i="19"/>
  <c r="O139" i="19" s="1"/>
  <c r="F139" i="19"/>
  <c r="P139" i="19" s="1"/>
  <c r="G139" i="19"/>
  <c r="Q139" i="19" s="1"/>
  <c r="H139" i="19"/>
  <c r="R139" i="19" s="1"/>
  <c r="I139" i="19"/>
  <c r="S139" i="19" s="1"/>
  <c r="J139" i="19"/>
  <c r="T139" i="19" s="1"/>
  <c r="M139" i="19"/>
  <c r="A140" i="19"/>
  <c r="K140" i="19" s="1"/>
  <c r="B140" i="19"/>
  <c r="L140" i="19" s="1"/>
  <c r="C140" i="19"/>
  <c r="D140" i="19"/>
  <c r="N140" i="19" s="1"/>
  <c r="E140" i="19"/>
  <c r="O140" i="19" s="1"/>
  <c r="F140" i="19"/>
  <c r="P140" i="19" s="1"/>
  <c r="G140" i="19"/>
  <c r="Q140" i="19" s="1"/>
  <c r="H140" i="19"/>
  <c r="R140" i="19" s="1"/>
  <c r="I140" i="19"/>
  <c r="S140" i="19" s="1"/>
  <c r="J140" i="19"/>
  <c r="T140" i="19" s="1"/>
  <c r="M140" i="19"/>
  <c r="A141" i="19"/>
  <c r="K141" i="19" s="1"/>
  <c r="B141" i="19"/>
  <c r="L141" i="19" s="1"/>
  <c r="C141" i="19"/>
  <c r="M141" i="19" s="1"/>
  <c r="D141" i="19"/>
  <c r="N141" i="19" s="1"/>
  <c r="E141" i="19"/>
  <c r="O141" i="19" s="1"/>
  <c r="F141" i="19"/>
  <c r="P141" i="19" s="1"/>
  <c r="G141" i="19"/>
  <c r="Q141" i="19" s="1"/>
  <c r="H141" i="19"/>
  <c r="R141" i="19" s="1"/>
  <c r="I141" i="19"/>
  <c r="S141" i="19" s="1"/>
  <c r="J141" i="19"/>
  <c r="T141" i="19" s="1"/>
  <c r="A142" i="19"/>
  <c r="K142" i="19" s="1"/>
  <c r="B142" i="19"/>
  <c r="L142" i="19" s="1"/>
  <c r="C142" i="19"/>
  <c r="M142" i="19" s="1"/>
  <c r="D142" i="19"/>
  <c r="N142" i="19" s="1"/>
  <c r="E142" i="19"/>
  <c r="O142" i="19" s="1"/>
  <c r="F142" i="19"/>
  <c r="P142" i="19" s="1"/>
  <c r="G142" i="19"/>
  <c r="Q142" i="19" s="1"/>
  <c r="H142" i="19"/>
  <c r="R142" i="19" s="1"/>
  <c r="I142" i="19"/>
  <c r="S142" i="19" s="1"/>
  <c r="J142" i="19"/>
  <c r="T142" i="19" s="1"/>
  <c r="A143" i="19"/>
  <c r="K143" i="19" s="1"/>
  <c r="B143" i="19"/>
  <c r="L143" i="19" s="1"/>
  <c r="C143" i="19"/>
  <c r="M143" i="19" s="1"/>
  <c r="D143" i="19"/>
  <c r="N143" i="19" s="1"/>
  <c r="E143" i="19"/>
  <c r="O143" i="19" s="1"/>
  <c r="F143" i="19"/>
  <c r="P143" i="19" s="1"/>
  <c r="G143" i="19"/>
  <c r="Q143" i="19" s="1"/>
  <c r="H143" i="19"/>
  <c r="R143" i="19" s="1"/>
  <c r="I143" i="19"/>
  <c r="S143" i="19" s="1"/>
  <c r="J143" i="19"/>
  <c r="T143" i="19" s="1"/>
  <c r="A144" i="19"/>
  <c r="K144" i="19" s="1"/>
  <c r="B144" i="19"/>
  <c r="L144" i="19" s="1"/>
  <c r="C144" i="19"/>
  <c r="M144" i="19" s="1"/>
  <c r="D144" i="19"/>
  <c r="N144" i="19" s="1"/>
  <c r="E144" i="19"/>
  <c r="O144" i="19" s="1"/>
  <c r="F144" i="19"/>
  <c r="P144" i="19" s="1"/>
  <c r="G144" i="19"/>
  <c r="Q144" i="19" s="1"/>
  <c r="H144" i="19"/>
  <c r="R144" i="19" s="1"/>
  <c r="I144" i="19"/>
  <c r="S144" i="19" s="1"/>
  <c r="J144" i="19"/>
  <c r="T144" i="19" s="1"/>
  <c r="A145" i="19"/>
  <c r="K145" i="19" s="1"/>
  <c r="B145" i="19"/>
  <c r="L145" i="19" s="1"/>
  <c r="C145" i="19"/>
  <c r="M145" i="19" s="1"/>
  <c r="D145" i="19"/>
  <c r="N145" i="19" s="1"/>
  <c r="E145" i="19"/>
  <c r="O145" i="19" s="1"/>
  <c r="F145" i="19"/>
  <c r="P145" i="19" s="1"/>
  <c r="G145" i="19"/>
  <c r="Q145" i="19" s="1"/>
  <c r="H145" i="19"/>
  <c r="R145" i="19" s="1"/>
  <c r="I145" i="19"/>
  <c r="S145" i="19" s="1"/>
  <c r="J145" i="19"/>
  <c r="T145" i="19" s="1"/>
  <c r="A146" i="19"/>
  <c r="K146" i="19" s="1"/>
  <c r="B146" i="19"/>
  <c r="L146" i="19" s="1"/>
  <c r="C146" i="19"/>
  <c r="M146" i="19" s="1"/>
  <c r="D146" i="19"/>
  <c r="N146" i="19" s="1"/>
  <c r="E146" i="19"/>
  <c r="O146" i="19" s="1"/>
  <c r="F146" i="19"/>
  <c r="P146" i="19" s="1"/>
  <c r="G146" i="19"/>
  <c r="Q146" i="19" s="1"/>
  <c r="H146" i="19"/>
  <c r="R146" i="19" s="1"/>
  <c r="I146" i="19"/>
  <c r="S146" i="19" s="1"/>
  <c r="J146" i="19"/>
  <c r="T146" i="19" s="1"/>
  <c r="A147" i="19"/>
  <c r="K147" i="19" s="1"/>
  <c r="B147" i="19"/>
  <c r="L147" i="19" s="1"/>
  <c r="C147" i="19"/>
  <c r="M147" i="19" s="1"/>
  <c r="D147" i="19"/>
  <c r="N147" i="19" s="1"/>
  <c r="E147" i="19"/>
  <c r="O147" i="19" s="1"/>
  <c r="F147" i="19"/>
  <c r="P147" i="19" s="1"/>
  <c r="G147" i="19"/>
  <c r="Q147" i="19" s="1"/>
  <c r="H147" i="19"/>
  <c r="R147" i="19" s="1"/>
  <c r="I147" i="19"/>
  <c r="S147" i="19" s="1"/>
  <c r="J147" i="19"/>
  <c r="T147" i="19" s="1"/>
  <c r="A148" i="19"/>
  <c r="K148" i="19" s="1"/>
  <c r="B148" i="19"/>
  <c r="L148" i="19" s="1"/>
  <c r="C148" i="19"/>
  <c r="D148" i="19"/>
  <c r="N148" i="19" s="1"/>
  <c r="E148" i="19"/>
  <c r="O148" i="19" s="1"/>
  <c r="F148" i="19"/>
  <c r="P148" i="19" s="1"/>
  <c r="G148" i="19"/>
  <c r="Q148" i="19" s="1"/>
  <c r="H148" i="19"/>
  <c r="R148" i="19" s="1"/>
  <c r="I148" i="19"/>
  <c r="S148" i="19" s="1"/>
  <c r="J148" i="19"/>
  <c r="T148" i="19" s="1"/>
  <c r="M148" i="19"/>
  <c r="A149" i="19"/>
  <c r="K149" i="19" s="1"/>
  <c r="B149" i="19"/>
  <c r="L149" i="19" s="1"/>
  <c r="C149" i="19"/>
  <c r="M149" i="19" s="1"/>
  <c r="D149" i="19"/>
  <c r="N149" i="19" s="1"/>
  <c r="E149" i="19"/>
  <c r="O149" i="19" s="1"/>
  <c r="F149" i="19"/>
  <c r="P149" i="19" s="1"/>
  <c r="G149" i="19"/>
  <c r="Q149" i="19" s="1"/>
  <c r="H149" i="19"/>
  <c r="R149" i="19" s="1"/>
  <c r="I149" i="19"/>
  <c r="S149" i="19" s="1"/>
  <c r="J149" i="19"/>
  <c r="T149" i="19" s="1"/>
  <c r="A150" i="19"/>
  <c r="K150" i="19" s="1"/>
  <c r="B150" i="19"/>
  <c r="L150" i="19" s="1"/>
  <c r="C150" i="19"/>
  <c r="D150" i="19"/>
  <c r="E150" i="19"/>
  <c r="O150" i="19" s="1"/>
  <c r="F150" i="19"/>
  <c r="P150" i="19" s="1"/>
  <c r="G150" i="19"/>
  <c r="Q150" i="19" s="1"/>
  <c r="H150" i="19"/>
  <c r="R150" i="19" s="1"/>
  <c r="I150" i="19"/>
  <c r="S150" i="19" s="1"/>
  <c r="J150" i="19"/>
  <c r="T150" i="19" s="1"/>
  <c r="M150" i="19"/>
  <c r="N150" i="19"/>
  <c r="A151" i="19"/>
  <c r="K151" i="19" s="1"/>
  <c r="B151" i="19"/>
  <c r="L151" i="19" s="1"/>
  <c r="C151" i="19"/>
  <c r="M151" i="19" s="1"/>
  <c r="D151" i="19"/>
  <c r="N151" i="19" s="1"/>
  <c r="E151" i="19"/>
  <c r="O151" i="19" s="1"/>
  <c r="F151" i="19"/>
  <c r="P151" i="19" s="1"/>
  <c r="G151" i="19"/>
  <c r="Q151" i="19" s="1"/>
  <c r="H151" i="19"/>
  <c r="R151" i="19" s="1"/>
  <c r="I151" i="19"/>
  <c r="S151" i="19" s="1"/>
  <c r="J151" i="19"/>
  <c r="T151" i="19" s="1"/>
  <c r="A152" i="19"/>
  <c r="K152" i="19" s="1"/>
  <c r="B152" i="19"/>
  <c r="L152" i="19" s="1"/>
  <c r="C152" i="19"/>
  <c r="M152" i="19" s="1"/>
  <c r="D152" i="19"/>
  <c r="N152" i="19" s="1"/>
  <c r="E152" i="19"/>
  <c r="O152" i="19" s="1"/>
  <c r="F152" i="19"/>
  <c r="P152" i="19" s="1"/>
  <c r="G152" i="19"/>
  <c r="Q152" i="19" s="1"/>
  <c r="H152" i="19"/>
  <c r="R152" i="19" s="1"/>
  <c r="I152" i="19"/>
  <c r="S152" i="19" s="1"/>
  <c r="J152" i="19"/>
  <c r="T152" i="19" s="1"/>
  <c r="A153" i="19"/>
  <c r="K153" i="19" s="1"/>
  <c r="B153" i="19"/>
  <c r="L153" i="19" s="1"/>
  <c r="C153" i="19"/>
  <c r="M153" i="19" s="1"/>
  <c r="D153" i="19"/>
  <c r="N153" i="19" s="1"/>
  <c r="E153" i="19"/>
  <c r="O153" i="19" s="1"/>
  <c r="F153" i="19"/>
  <c r="P153" i="19" s="1"/>
  <c r="G153" i="19"/>
  <c r="Q153" i="19" s="1"/>
  <c r="H153" i="19"/>
  <c r="R153" i="19" s="1"/>
  <c r="I153" i="19"/>
  <c r="S153" i="19" s="1"/>
  <c r="J153" i="19"/>
  <c r="T153" i="19" s="1"/>
  <c r="A154" i="19"/>
  <c r="K154" i="19" s="1"/>
  <c r="B154" i="19"/>
  <c r="L154" i="19" s="1"/>
  <c r="C154" i="19"/>
  <c r="M154" i="19" s="1"/>
  <c r="D154" i="19"/>
  <c r="N154" i="19" s="1"/>
  <c r="E154" i="19"/>
  <c r="O154" i="19" s="1"/>
  <c r="F154" i="19"/>
  <c r="P154" i="19" s="1"/>
  <c r="G154" i="19"/>
  <c r="Q154" i="19" s="1"/>
  <c r="H154" i="19"/>
  <c r="R154" i="19" s="1"/>
  <c r="I154" i="19"/>
  <c r="S154" i="19" s="1"/>
  <c r="J154" i="19"/>
  <c r="T154" i="19" s="1"/>
  <c r="A155" i="19"/>
  <c r="K155" i="19" s="1"/>
  <c r="B155" i="19"/>
  <c r="L155" i="19" s="1"/>
  <c r="C155" i="19"/>
  <c r="M155" i="19" s="1"/>
  <c r="D155" i="19"/>
  <c r="N155" i="19" s="1"/>
  <c r="E155" i="19"/>
  <c r="O155" i="19" s="1"/>
  <c r="F155" i="19"/>
  <c r="P155" i="19" s="1"/>
  <c r="G155" i="19"/>
  <c r="Q155" i="19" s="1"/>
  <c r="H155" i="19"/>
  <c r="R155" i="19" s="1"/>
  <c r="I155" i="19"/>
  <c r="S155" i="19" s="1"/>
  <c r="J155" i="19"/>
  <c r="T155" i="19" s="1"/>
  <c r="A156" i="19"/>
  <c r="K156" i="19" s="1"/>
  <c r="B156" i="19"/>
  <c r="L156" i="19" s="1"/>
  <c r="C156" i="19"/>
  <c r="D156" i="19"/>
  <c r="E156" i="19"/>
  <c r="O156" i="19" s="1"/>
  <c r="F156" i="19"/>
  <c r="P156" i="19" s="1"/>
  <c r="G156" i="19"/>
  <c r="Q156" i="19" s="1"/>
  <c r="H156" i="19"/>
  <c r="R156" i="19" s="1"/>
  <c r="I156" i="19"/>
  <c r="S156" i="19" s="1"/>
  <c r="J156" i="19"/>
  <c r="T156" i="19" s="1"/>
  <c r="M156" i="19"/>
  <c r="N156" i="19"/>
  <c r="A157" i="19"/>
  <c r="K157" i="19" s="1"/>
  <c r="B157" i="19"/>
  <c r="L157" i="19" s="1"/>
  <c r="C157" i="19"/>
  <c r="M157" i="19" s="1"/>
  <c r="D157" i="19"/>
  <c r="N157" i="19" s="1"/>
  <c r="E157" i="19"/>
  <c r="O157" i="19" s="1"/>
  <c r="F157" i="19"/>
  <c r="P157" i="19" s="1"/>
  <c r="G157" i="19"/>
  <c r="Q157" i="19" s="1"/>
  <c r="H157" i="19"/>
  <c r="R157" i="19" s="1"/>
  <c r="I157" i="19"/>
  <c r="S157" i="19" s="1"/>
  <c r="J157" i="19"/>
  <c r="T157" i="19" s="1"/>
  <c r="A158" i="19"/>
  <c r="K158" i="19" s="1"/>
  <c r="B158" i="19"/>
  <c r="L158" i="19" s="1"/>
  <c r="C158" i="19"/>
  <c r="M158" i="19" s="1"/>
  <c r="D158" i="19"/>
  <c r="N158" i="19" s="1"/>
  <c r="E158" i="19"/>
  <c r="O158" i="19" s="1"/>
  <c r="F158" i="19"/>
  <c r="P158" i="19" s="1"/>
  <c r="G158" i="19"/>
  <c r="Q158" i="19" s="1"/>
  <c r="H158" i="19"/>
  <c r="R158" i="19" s="1"/>
  <c r="I158" i="19"/>
  <c r="S158" i="19" s="1"/>
  <c r="J158" i="19"/>
  <c r="T158" i="19" s="1"/>
  <c r="A159" i="19"/>
  <c r="K159" i="19" s="1"/>
  <c r="B159" i="19"/>
  <c r="L159" i="19" s="1"/>
  <c r="C159" i="19"/>
  <c r="M159" i="19" s="1"/>
  <c r="D159" i="19"/>
  <c r="N159" i="19" s="1"/>
  <c r="E159" i="19"/>
  <c r="O159" i="19" s="1"/>
  <c r="F159" i="19"/>
  <c r="P159" i="19" s="1"/>
  <c r="G159" i="19"/>
  <c r="Q159" i="19" s="1"/>
  <c r="H159" i="19"/>
  <c r="R159" i="19" s="1"/>
  <c r="I159" i="19"/>
  <c r="S159" i="19" s="1"/>
  <c r="J159" i="19"/>
  <c r="T159" i="19" s="1"/>
  <c r="A160" i="19"/>
  <c r="K160" i="19" s="1"/>
  <c r="B160" i="19"/>
  <c r="L160" i="19" s="1"/>
  <c r="C160" i="19"/>
  <c r="D160" i="19"/>
  <c r="E160" i="19"/>
  <c r="O160" i="19" s="1"/>
  <c r="F160" i="19"/>
  <c r="P160" i="19" s="1"/>
  <c r="G160" i="19"/>
  <c r="Q160" i="19" s="1"/>
  <c r="H160" i="19"/>
  <c r="R160" i="19" s="1"/>
  <c r="I160" i="19"/>
  <c r="S160" i="19" s="1"/>
  <c r="J160" i="19"/>
  <c r="T160" i="19" s="1"/>
  <c r="M160" i="19"/>
  <c r="N160" i="19"/>
  <c r="A161" i="19"/>
  <c r="K161" i="19" s="1"/>
  <c r="B161" i="19"/>
  <c r="L161" i="19" s="1"/>
  <c r="C161" i="19"/>
  <c r="M161" i="19" s="1"/>
  <c r="D161" i="19"/>
  <c r="N161" i="19" s="1"/>
  <c r="E161" i="19"/>
  <c r="O161" i="19" s="1"/>
  <c r="F161" i="19"/>
  <c r="P161" i="19" s="1"/>
  <c r="G161" i="19"/>
  <c r="Q161" i="19" s="1"/>
  <c r="H161" i="19"/>
  <c r="R161" i="19" s="1"/>
  <c r="I161" i="19"/>
  <c r="S161" i="19" s="1"/>
  <c r="J161" i="19"/>
  <c r="T161" i="19" s="1"/>
  <c r="A162" i="19"/>
  <c r="K162" i="19" s="1"/>
  <c r="B162" i="19"/>
  <c r="L162" i="19" s="1"/>
  <c r="C162" i="19"/>
  <c r="M162" i="19" s="1"/>
  <c r="D162" i="19"/>
  <c r="N162" i="19" s="1"/>
  <c r="E162" i="19"/>
  <c r="O162" i="19" s="1"/>
  <c r="F162" i="19"/>
  <c r="P162" i="19" s="1"/>
  <c r="G162" i="19"/>
  <c r="Q162" i="19" s="1"/>
  <c r="H162" i="19"/>
  <c r="R162" i="19" s="1"/>
  <c r="I162" i="19"/>
  <c r="S162" i="19" s="1"/>
  <c r="J162" i="19"/>
  <c r="T162" i="19" s="1"/>
  <c r="A163" i="19"/>
  <c r="K163" i="19" s="1"/>
  <c r="B163" i="19"/>
  <c r="L163" i="19" s="1"/>
  <c r="C163" i="19"/>
  <c r="D163" i="19"/>
  <c r="E163" i="19"/>
  <c r="F163" i="19"/>
  <c r="G163" i="19"/>
  <c r="H163" i="19"/>
  <c r="R163" i="19" s="1"/>
  <c r="I163" i="19"/>
  <c r="S163" i="19" s="1"/>
  <c r="J163" i="19"/>
  <c r="T163" i="19" s="1"/>
  <c r="M163" i="19"/>
  <c r="N163" i="19"/>
  <c r="O163" i="19"/>
  <c r="P163" i="19"/>
  <c r="Q163" i="19"/>
  <c r="A164" i="19"/>
  <c r="K164" i="19" s="1"/>
  <c r="B164" i="19"/>
  <c r="L164" i="19" s="1"/>
  <c r="C164" i="19"/>
  <c r="D164" i="19"/>
  <c r="N164" i="19" s="1"/>
  <c r="E164" i="19"/>
  <c r="O164" i="19" s="1"/>
  <c r="F164" i="19"/>
  <c r="P164" i="19" s="1"/>
  <c r="G164" i="19"/>
  <c r="Q164" i="19" s="1"/>
  <c r="H164" i="19"/>
  <c r="R164" i="19" s="1"/>
  <c r="I164" i="19"/>
  <c r="S164" i="19" s="1"/>
  <c r="J164" i="19"/>
  <c r="T164" i="19" s="1"/>
  <c r="M164" i="19"/>
  <c r="A165" i="19"/>
  <c r="K165" i="19" s="1"/>
  <c r="B165" i="19"/>
  <c r="L165" i="19" s="1"/>
  <c r="C165" i="19"/>
  <c r="D165" i="19"/>
  <c r="E165" i="19"/>
  <c r="F165" i="19"/>
  <c r="G165" i="19"/>
  <c r="H165" i="19"/>
  <c r="I165" i="19"/>
  <c r="S165" i="19" s="1"/>
  <c r="J165" i="19"/>
  <c r="T165" i="19" s="1"/>
  <c r="M165" i="19"/>
  <c r="N165" i="19"/>
  <c r="O165" i="19"/>
  <c r="P165" i="19"/>
  <c r="Q165" i="19"/>
  <c r="R165" i="19"/>
  <c r="A166" i="19"/>
  <c r="K166" i="19" s="1"/>
  <c r="B166" i="19"/>
  <c r="L166" i="19" s="1"/>
  <c r="C166" i="19"/>
  <c r="M166" i="19" s="1"/>
  <c r="D166" i="19"/>
  <c r="N166" i="19" s="1"/>
  <c r="E166" i="19"/>
  <c r="O166" i="19" s="1"/>
  <c r="F166" i="19"/>
  <c r="P166" i="19" s="1"/>
  <c r="G166" i="19"/>
  <c r="Q166" i="19" s="1"/>
  <c r="H166" i="19"/>
  <c r="R166" i="19" s="1"/>
  <c r="I166" i="19"/>
  <c r="S166" i="19" s="1"/>
  <c r="J166" i="19"/>
  <c r="T166" i="19" s="1"/>
  <c r="A167" i="19"/>
  <c r="K167" i="19" s="1"/>
  <c r="B167" i="19"/>
  <c r="L167" i="19" s="1"/>
  <c r="C167" i="19"/>
  <c r="M167" i="19" s="1"/>
  <c r="D167" i="19"/>
  <c r="N167" i="19" s="1"/>
  <c r="E167" i="19"/>
  <c r="O167" i="19" s="1"/>
  <c r="F167" i="19"/>
  <c r="P167" i="19" s="1"/>
  <c r="G167" i="19"/>
  <c r="Q167" i="19" s="1"/>
  <c r="H167" i="19"/>
  <c r="R167" i="19" s="1"/>
  <c r="I167" i="19"/>
  <c r="S167" i="19" s="1"/>
  <c r="J167" i="19"/>
  <c r="T167" i="19" s="1"/>
  <c r="A168" i="19"/>
  <c r="K168" i="19" s="1"/>
  <c r="B168" i="19"/>
  <c r="L168" i="19" s="1"/>
  <c r="C168" i="19"/>
  <c r="D168" i="19"/>
  <c r="E168" i="19"/>
  <c r="O168" i="19" s="1"/>
  <c r="F168" i="19"/>
  <c r="P168" i="19" s="1"/>
  <c r="G168" i="19"/>
  <c r="Q168" i="19" s="1"/>
  <c r="H168" i="19"/>
  <c r="R168" i="19" s="1"/>
  <c r="I168" i="19"/>
  <c r="S168" i="19" s="1"/>
  <c r="J168" i="19"/>
  <c r="T168" i="19" s="1"/>
  <c r="M168" i="19"/>
  <c r="N168" i="19"/>
  <c r="A169" i="19"/>
  <c r="K169" i="19" s="1"/>
  <c r="B169" i="19"/>
  <c r="L169" i="19" s="1"/>
  <c r="C169" i="19"/>
  <c r="D169" i="19"/>
  <c r="E169" i="19"/>
  <c r="F169" i="19"/>
  <c r="G169" i="19"/>
  <c r="Q169" i="19" s="1"/>
  <c r="H169" i="19"/>
  <c r="R169" i="19" s="1"/>
  <c r="I169" i="19"/>
  <c r="S169" i="19" s="1"/>
  <c r="J169" i="19"/>
  <c r="T169" i="19" s="1"/>
  <c r="M169" i="19"/>
  <c r="N169" i="19"/>
  <c r="O169" i="19"/>
  <c r="P169" i="19"/>
  <c r="A170" i="19"/>
  <c r="K170" i="19" s="1"/>
  <c r="B170" i="19"/>
  <c r="L170" i="19" s="1"/>
  <c r="C170" i="19"/>
  <c r="D170" i="19"/>
  <c r="N170" i="19" s="1"/>
  <c r="E170" i="19"/>
  <c r="O170" i="19" s="1"/>
  <c r="F170" i="19"/>
  <c r="P170" i="19" s="1"/>
  <c r="G170" i="19"/>
  <c r="Q170" i="19" s="1"/>
  <c r="H170" i="19"/>
  <c r="R170" i="19" s="1"/>
  <c r="I170" i="19"/>
  <c r="S170" i="19" s="1"/>
  <c r="J170" i="19"/>
  <c r="T170" i="19" s="1"/>
  <c r="M170" i="19"/>
  <c r="A171" i="19"/>
  <c r="K171" i="19" s="1"/>
  <c r="B171" i="19"/>
  <c r="L171" i="19" s="1"/>
  <c r="C171" i="19"/>
  <c r="D171" i="19"/>
  <c r="N171" i="19" s="1"/>
  <c r="E171" i="19"/>
  <c r="O171" i="19" s="1"/>
  <c r="F171" i="19"/>
  <c r="P171" i="19" s="1"/>
  <c r="G171" i="19"/>
  <c r="Q171" i="19" s="1"/>
  <c r="H171" i="19"/>
  <c r="R171" i="19" s="1"/>
  <c r="I171" i="19"/>
  <c r="S171" i="19" s="1"/>
  <c r="J171" i="19"/>
  <c r="T171" i="19" s="1"/>
  <c r="M171" i="19"/>
  <c r="A172" i="19"/>
  <c r="K172" i="19" s="1"/>
  <c r="B172" i="19"/>
  <c r="L172" i="19" s="1"/>
  <c r="C172" i="19"/>
  <c r="M172" i="19" s="1"/>
  <c r="D172" i="19"/>
  <c r="N172" i="19" s="1"/>
  <c r="E172" i="19"/>
  <c r="O172" i="19" s="1"/>
  <c r="F172" i="19"/>
  <c r="P172" i="19" s="1"/>
  <c r="G172" i="19"/>
  <c r="Q172" i="19" s="1"/>
  <c r="H172" i="19"/>
  <c r="R172" i="19" s="1"/>
  <c r="I172" i="19"/>
  <c r="S172" i="19" s="1"/>
  <c r="J172" i="19"/>
  <c r="T172" i="19" s="1"/>
  <c r="A173" i="19"/>
  <c r="K173" i="19" s="1"/>
  <c r="B173" i="19"/>
  <c r="L173" i="19" s="1"/>
  <c r="C173" i="19"/>
  <c r="D173" i="19"/>
  <c r="E173" i="19"/>
  <c r="F173" i="19"/>
  <c r="G173" i="19"/>
  <c r="Q173" i="19" s="1"/>
  <c r="H173" i="19"/>
  <c r="R173" i="19" s="1"/>
  <c r="I173" i="19"/>
  <c r="S173" i="19" s="1"/>
  <c r="J173" i="19"/>
  <c r="T173" i="19" s="1"/>
  <c r="M173" i="19"/>
  <c r="N173" i="19"/>
  <c r="O173" i="19"/>
  <c r="P173" i="19"/>
  <c r="A174" i="19"/>
  <c r="K174" i="19" s="1"/>
  <c r="B174" i="19"/>
  <c r="L174" i="19" s="1"/>
  <c r="C174" i="19"/>
  <c r="M174" i="19" s="1"/>
  <c r="D174" i="19"/>
  <c r="N174" i="19" s="1"/>
  <c r="E174" i="19"/>
  <c r="O174" i="19" s="1"/>
  <c r="F174" i="19"/>
  <c r="P174" i="19" s="1"/>
  <c r="G174" i="19"/>
  <c r="Q174" i="19" s="1"/>
  <c r="H174" i="19"/>
  <c r="R174" i="19" s="1"/>
  <c r="I174" i="19"/>
  <c r="S174" i="19" s="1"/>
  <c r="J174" i="19"/>
  <c r="T174" i="19" s="1"/>
  <c r="A175" i="19"/>
  <c r="K175" i="19" s="1"/>
  <c r="B175" i="19"/>
  <c r="L175" i="19" s="1"/>
  <c r="C175" i="19"/>
  <c r="D175" i="19"/>
  <c r="E175" i="19"/>
  <c r="F175" i="19"/>
  <c r="G175" i="19"/>
  <c r="H175" i="19"/>
  <c r="I175" i="19"/>
  <c r="S175" i="19" s="1"/>
  <c r="J175" i="19"/>
  <c r="T175" i="19" s="1"/>
  <c r="M175" i="19"/>
  <c r="N175" i="19"/>
  <c r="O175" i="19"/>
  <c r="P175" i="19"/>
  <c r="Q175" i="19"/>
  <c r="R175" i="19"/>
  <c r="A176" i="19"/>
  <c r="K176" i="19" s="1"/>
  <c r="B176" i="19"/>
  <c r="L176" i="19" s="1"/>
  <c r="C176" i="19"/>
  <c r="D176" i="19"/>
  <c r="E176" i="19"/>
  <c r="O176" i="19" s="1"/>
  <c r="F176" i="19"/>
  <c r="P176" i="19" s="1"/>
  <c r="G176" i="19"/>
  <c r="Q176" i="19" s="1"/>
  <c r="H176" i="19"/>
  <c r="R176" i="19" s="1"/>
  <c r="I176" i="19"/>
  <c r="S176" i="19" s="1"/>
  <c r="J176" i="19"/>
  <c r="T176" i="19" s="1"/>
  <c r="M176" i="19"/>
  <c r="N176" i="19"/>
  <c r="A177" i="19"/>
  <c r="K177" i="19" s="1"/>
  <c r="B177" i="19"/>
  <c r="L177" i="19" s="1"/>
  <c r="C177" i="19"/>
  <c r="D177" i="19"/>
  <c r="E177" i="19"/>
  <c r="F177" i="19"/>
  <c r="P177" i="19" s="1"/>
  <c r="G177" i="19"/>
  <c r="Q177" i="19" s="1"/>
  <c r="H177" i="19"/>
  <c r="R177" i="19" s="1"/>
  <c r="I177" i="19"/>
  <c r="S177" i="19" s="1"/>
  <c r="J177" i="19"/>
  <c r="T177" i="19" s="1"/>
  <c r="M177" i="19"/>
  <c r="N177" i="19"/>
  <c r="O177" i="19"/>
  <c r="A178" i="19"/>
  <c r="K178" i="19" s="1"/>
  <c r="B178" i="19"/>
  <c r="L178" i="19" s="1"/>
  <c r="C178" i="19"/>
  <c r="M178" i="19" s="1"/>
  <c r="D178" i="19"/>
  <c r="N178" i="19" s="1"/>
  <c r="E178" i="19"/>
  <c r="O178" i="19" s="1"/>
  <c r="F178" i="19"/>
  <c r="P178" i="19" s="1"/>
  <c r="G178" i="19"/>
  <c r="Q178" i="19" s="1"/>
  <c r="H178" i="19"/>
  <c r="R178" i="19" s="1"/>
  <c r="I178" i="19"/>
  <c r="S178" i="19" s="1"/>
  <c r="J178" i="19"/>
  <c r="T178" i="19" s="1"/>
  <c r="A179" i="19"/>
  <c r="K179" i="19" s="1"/>
  <c r="B179" i="19"/>
  <c r="L179" i="19" s="1"/>
  <c r="C179" i="19"/>
  <c r="D179" i="19"/>
  <c r="N179" i="19" s="1"/>
  <c r="E179" i="19"/>
  <c r="O179" i="19" s="1"/>
  <c r="F179" i="19"/>
  <c r="P179" i="19" s="1"/>
  <c r="G179" i="19"/>
  <c r="Q179" i="19" s="1"/>
  <c r="H179" i="19"/>
  <c r="R179" i="19" s="1"/>
  <c r="I179" i="19"/>
  <c r="S179" i="19" s="1"/>
  <c r="J179" i="19"/>
  <c r="T179" i="19" s="1"/>
  <c r="M179" i="19"/>
  <c r="A180" i="19"/>
  <c r="K180" i="19" s="1"/>
  <c r="B180" i="19"/>
  <c r="L180" i="19" s="1"/>
  <c r="C180" i="19"/>
  <c r="D180" i="19"/>
  <c r="N180" i="19" s="1"/>
  <c r="E180" i="19"/>
  <c r="O180" i="19" s="1"/>
  <c r="F180" i="19"/>
  <c r="P180" i="19" s="1"/>
  <c r="G180" i="19"/>
  <c r="Q180" i="19" s="1"/>
  <c r="H180" i="19"/>
  <c r="R180" i="19" s="1"/>
  <c r="I180" i="19"/>
  <c r="S180" i="19" s="1"/>
  <c r="J180" i="19"/>
  <c r="T180" i="19" s="1"/>
  <c r="M180" i="19"/>
  <c r="A181" i="19"/>
  <c r="K181" i="19" s="1"/>
  <c r="B181" i="19"/>
  <c r="L181" i="19" s="1"/>
  <c r="C181" i="19"/>
  <c r="D181" i="19"/>
  <c r="E181" i="19"/>
  <c r="F181" i="19"/>
  <c r="G181" i="19"/>
  <c r="H181" i="19"/>
  <c r="I181" i="19"/>
  <c r="S181" i="19" s="1"/>
  <c r="J181" i="19"/>
  <c r="T181" i="19" s="1"/>
  <c r="M181" i="19"/>
  <c r="N181" i="19"/>
  <c r="O181" i="19"/>
  <c r="P181" i="19"/>
  <c r="Q181" i="19"/>
  <c r="R181" i="19"/>
  <c r="A182" i="19"/>
  <c r="K182" i="19" s="1"/>
  <c r="B182" i="19"/>
  <c r="L182" i="19" s="1"/>
  <c r="C182" i="19"/>
  <c r="M182" i="19" s="1"/>
  <c r="D182" i="19"/>
  <c r="N182" i="19" s="1"/>
  <c r="E182" i="19"/>
  <c r="O182" i="19" s="1"/>
  <c r="F182" i="19"/>
  <c r="P182" i="19" s="1"/>
  <c r="G182" i="19"/>
  <c r="Q182" i="19" s="1"/>
  <c r="H182" i="19"/>
  <c r="R182" i="19" s="1"/>
  <c r="I182" i="19"/>
  <c r="S182" i="19" s="1"/>
  <c r="J182" i="19"/>
  <c r="T182" i="19" s="1"/>
  <c r="A183" i="19"/>
  <c r="K183" i="19" s="1"/>
  <c r="B183" i="19"/>
  <c r="L183" i="19" s="1"/>
  <c r="C183" i="19"/>
  <c r="D183" i="19"/>
  <c r="E183" i="19"/>
  <c r="F183" i="19"/>
  <c r="G183" i="19"/>
  <c r="H183" i="19"/>
  <c r="I183" i="19"/>
  <c r="S183" i="19" s="1"/>
  <c r="J183" i="19"/>
  <c r="T183" i="19" s="1"/>
  <c r="M183" i="19"/>
  <c r="N183" i="19"/>
  <c r="O183" i="19"/>
  <c r="P183" i="19"/>
  <c r="Q183" i="19"/>
  <c r="R183" i="19"/>
  <c r="A184" i="19"/>
  <c r="K184" i="19" s="1"/>
  <c r="B184" i="19"/>
  <c r="L184" i="19" s="1"/>
  <c r="C184" i="19"/>
  <c r="D184" i="19"/>
  <c r="E184" i="19"/>
  <c r="O184" i="19" s="1"/>
  <c r="F184" i="19"/>
  <c r="P184" i="19" s="1"/>
  <c r="G184" i="19"/>
  <c r="Q184" i="19" s="1"/>
  <c r="H184" i="19"/>
  <c r="R184" i="19" s="1"/>
  <c r="I184" i="19"/>
  <c r="S184" i="19" s="1"/>
  <c r="J184" i="19"/>
  <c r="T184" i="19" s="1"/>
  <c r="M184" i="19"/>
  <c r="N184" i="19"/>
  <c r="A185" i="19"/>
  <c r="K185" i="19" s="1"/>
  <c r="B185" i="19"/>
  <c r="L185" i="19" s="1"/>
  <c r="C185" i="19"/>
  <c r="D185" i="19"/>
  <c r="N185" i="19" s="1"/>
  <c r="E185" i="19"/>
  <c r="O185" i="19" s="1"/>
  <c r="F185" i="19"/>
  <c r="P185" i="19" s="1"/>
  <c r="G185" i="19"/>
  <c r="Q185" i="19" s="1"/>
  <c r="H185" i="19"/>
  <c r="R185" i="19" s="1"/>
  <c r="I185" i="19"/>
  <c r="S185" i="19" s="1"/>
  <c r="J185" i="19"/>
  <c r="T185" i="19" s="1"/>
  <c r="M185" i="19"/>
  <c r="A186" i="19"/>
  <c r="K186" i="19" s="1"/>
  <c r="B186" i="19"/>
  <c r="L186" i="19" s="1"/>
  <c r="C186" i="19"/>
  <c r="M186" i="19" s="1"/>
  <c r="D186" i="19"/>
  <c r="N186" i="19" s="1"/>
  <c r="E186" i="19"/>
  <c r="O186" i="19" s="1"/>
  <c r="F186" i="19"/>
  <c r="P186" i="19" s="1"/>
  <c r="G186" i="19"/>
  <c r="Q186" i="19" s="1"/>
  <c r="H186" i="19"/>
  <c r="R186" i="19" s="1"/>
  <c r="I186" i="19"/>
  <c r="S186" i="19" s="1"/>
  <c r="J186" i="19"/>
  <c r="T186" i="19" s="1"/>
  <c r="A187" i="19"/>
  <c r="K187" i="19" s="1"/>
  <c r="B187" i="19"/>
  <c r="L187" i="19" s="1"/>
  <c r="C187" i="19"/>
  <c r="M187" i="19" s="1"/>
  <c r="D187" i="19"/>
  <c r="N187" i="19" s="1"/>
  <c r="E187" i="19"/>
  <c r="O187" i="19" s="1"/>
  <c r="F187" i="19"/>
  <c r="P187" i="19" s="1"/>
  <c r="G187" i="19"/>
  <c r="Q187" i="19" s="1"/>
  <c r="H187" i="19"/>
  <c r="R187" i="19" s="1"/>
  <c r="I187" i="19"/>
  <c r="S187" i="19" s="1"/>
  <c r="J187" i="19"/>
  <c r="T187" i="19" s="1"/>
  <c r="A188" i="19"/>
  <c r="K188" i="19" s="1"/>
  <c r="B188" i="19"/>
  <c r="L188" i="19" s="1"/>
  <c r="C188" i="19"/>
  <c r="D188" i="19"/>
  <c r="E188" i="19"/>
  <c r="F188" i="19"/>
  <c r="P188" i="19" s="1"/>
  <c r="G188" i="19"/>
  <c r="Q188" i="19" s="1"/>
  <c r="H188" i="19"/>
  <c r="R188" i="19" s="1"/>
  <c r="I188" i="19"/>
  <c r="S188" i="19" s="1"/>
  <c r="J188" i="19"/>
  <c r="T188" i="19" s="1"/>
  <c r="M188" i="19"/>
  <c r="N188" i="19"/>
  <c r="O188" i="19"/>
  <c r="A189" i="19"/>
  <c r="K189" i="19" s="1"/>
  <c r="B189" i="19"/>
  <c r="L189" i="19" s="1"/>
  <c r="C189" i="19"/>
  <c r="D189" i="19"/>
  <c r="E189" i="19"/>
  <c r="O189" i="19" s="1"/>
  <c r="F189" i="19"/>
  <c r="P189" i="19" s="1"/>
  <c r="G189" i="19"/>
  <c r="Q189" i="19" s="1"/>
  <c r="H189" i="19"/>
  <c r="R189" i="19" s="1"/>
  <c r="I189" i="19"/>
  <c r="S189" i="19" s="1"/>
  <c r="J189" i="19"/>
  <c r="T189" i="19" s="1"/>
  <c r="M189" i="19"/>
  <c r="N189" i="19"/>
  <c r="A190" i="19"/>
  <c r="K190" i="19" s="1"/>
  <c r="B190" i="19"/>
  <c r="L190" i="19" s="1"/>
  <c r="C190" i="19"/>
  <c r="M190" i="19" s="1"/>
  <c r="D190" i="19"/>
  <c r="N190" i="19" s="1"/>
  <c r="E190" i="19"/>
  <c r="O190" i="19" s="1"/>
  <c r="F190" i="19"/>
  <c r="P190" i="19" s="1"/>
  <c r="G190" i="19"/>
  <c r="Q190" i="19" s="1"/>
  <c r="H190" i="19"/>
  <c r="R190" i="19" s="1"/>
  <c r="I190" i="19"/>
  <c r="S190" i="19" s="1"/>
  <c r="J190" i="19"/>
  <c r="T190" i="19" s="1"/>
  <c r="A191" i="19"/>
  <c r="K191" i="19" s="1"/>
  <c r="B191" i="19"/>
  <c r="L191" i="19" s="1"/>
  <c r="C191" i="19"/>
  <c r="M191" i="19" s="1"/>
  <c r="D191" i="19"/>
  <c r="N191" i="19" s="1"/>
  <c r="E191" i="19"/>
  <c r="O191" i="19" s="1"/>
  <c r="F191" i="19"/>
  <c r="P191" i="19" s="1"/>
  <c r="G191" i="19"/>
  <c r="Q191" i="19" s="1"/>
  <c r="H191" i="19"/>
  <c r="R191" i="19" s="1"/>
  <c r="I191" i="19"/>
  <c r="S191" i="19" s="1"/>
  <c r="J191" i="19"/>
  <c r="T191" i="19" s="1"/>
  <c r="A192" i="19"/>
  <c r="K192" i="19" s="1"/>
  <c r="B192" i="19"/>
  <c r="L192" i="19" s="1"/>
  <c r="C192" i="19"/>
  <c r="M192" i="19" s="1"/>
  <c r="D192" i="19"/>
  <c r="N192" i="19" s="1"/>
  <c r="E192" i="19"/>
  <c r="O192" i="19" s="1"/>
  <c r="F192" i="19"/>
  <c r="P192" i="19" s="1"/>
  <c r="G192" i="19"/>
  <c r="Q192" i="19" s="1"/>
  <c r="H192" i="19"/>
  <c r="R192" i="19" s="1"/>
  <c r="I192" i="19"/>
  <c r="S192" i="19" s="1"/>
  <c r="J192" i="19"/>
  <c r="T192" i="19" s="1"/>
  <c r="A193" i="19"/>
  <c r="K193" i="19" s="1"/>
  <c r="B193" i="19"/>
  <c r="L193" i="19" s="1"/>
  <c r="C193" i="19"/>
  <c r="M193" i="19" s="1"/>
  <c r="D193" i="19"/>
  <c r="N193" i="19" s="1"/>
  <c r="E193" i="19"/>
  <c r="O193" i="19" s="1"/>
  <c r="F193" i="19"/>
  <c r="P193" i="19" s="1"/>
  <c r="G193" i="19"/>
  <c r="Q193" i="19" s="1"/>
  <c r="H193" i="19"/>
  <c r="R193" i="19" s="1"/>
  <c r="I193" i="19"/>
  <c r="S193" i="19" s="1"/>
  <c r="J193" i="19"/>
  <c r="T193" i="19" s="1"/>
  <c r="A194" i="19"/>
  <c r="K194" i="19" s="1"/>
  <c r="B194" i="19"/>
  <c r="L194" i="19" s="1"/>
  <c r="C194" i="19"/>
  <c r="D194" i="19"/>
  <c r="N194" i="19" s="1"/>
  <c r="E194" i="19"/>
  <c r="O194" i="19" s="1"/>
  <c r="F194" i="19"/>
  <c r="P194" i="19" s="1"/>
  <c r="G194" i="19"/>
  <c r="Q194" i="19" s="1"/>
  <c r="H194" i="19"/>
  <c r="R194" i="19" s="1"/>
  <c r="I194" i="19"/>
  <c r="S194" i="19" s="1"/>
  <c r="J194" i="19"/>
  <c r="T194" i="19" s="1"/>
  <c r="M194" i="19"/>
  <c r="A195" i="19"/>
  <c r="K195" i="19" s="1"/>
  <c r="B195" i="19"/>
  <c r="L195" i="19" s="1"/>
  <c r="C195" i="19"/>
  <c r="M195" i="19" s="1"/>
  <c r="D195" i="19"/>
  <c r="N195" i="19" s="1"/>
  <c r="E195" i="19"/>
  <c r="O195" i="19" s="1"/>
  <c r="F195" i="19"/>
  <c r="P195" i="19" s="1"/>
  <c r="G195" i="19"/>
  <c r="Q195" i="19" s="1"/>
  <c r="H195" i="19"/>
  <c r="R195" i="19" s="1"/>
  <c r="I195" i="19"/>
  <c r="S195" i="19" s="1"/>
  <c r="J195" i="19"/>
  <c r="T195" i="19" s="1"/>
  <c r="A196" i="19"/>
  <c r="K196" i="19" s="1"/>
  <c r="B196" i="19"/>
  <c r="L196" i="19" s="1"/>
  <c r="C196" i="19"/>
  <c r="M196" i="19" s="1"/>
  <c r="D196" i="19"/>
  <c r="N196" i="19" s="1"/>
  <c r="E196" i="19"/>
  <c r="O196" i="19" s="1"/>
  <c r="F196" i="19"/>
  <c r="P196" i="19" s="1"/>
  <c r="G196" i="19"/>
  <c r="Q196" i="19" s="1"/>
  <c r="H196" i="19"/>
  <c r="R196" i="19" s="1"/>
  <c r="I196" i="19"/>
  <c r="S196" i="19" s="1"/>
  <c r="J196" i="19"/>
  <c r="T196" i="19" s="1"/>
  <c r="A197" i="19"/>
  <c r="K197" i="19" s="1"/>
  <c r="B197" i="19"/>
  <c r="L197" i="19" s="1"/>
  <c r="C197" i="19"/>
  <c r="D197" i="19"/>
  <c r="E197" i="19"/>
  <c r="O197" i="19" s="1"/>
  <c r="F197" i="19"/>
  <c r="P197" i="19" s="1"/>
  <c r="G197" i="19"/>
  <c r="Q197" i="19" s="1"/>
  <c r="H197" i="19"/>
  <c r="R197" i="19" s="1"/>
  <c r="I197" i="19"/>
  <c r="S197" i="19" s="1"/>
  <c r="J197" i="19"/>
  <c r="T197" i="19" s="1"/>
  <c r="M197" i="19"/>
  <c r="N197" i="19"/>
  <c r="A198" i="19"/>
  <c r="K198" i="19" s="1"/>
  <c r="B198" i="19"/>
  <c r="L198" i="19" s="1"/>
  <c r="C198" i="19"/>
  <c r="M198" i="19" s="1"/>
  <c r="D198" i="19"/>
  <c r="N198" i="19" s="1"/>
  <c r="E198" i="19"/>
  <c r="O198" i="19" s="1"/>
  <c r="F198" i="19"/>
  <c r="P198" i="19" s="1"/>
  <c r="G198" i="19"/>
  <c r="Q198" i="19" s="1"/>
  <c r="H198" i="19"/>
  <c r="R198" i="19" s="1"/>
  <c r="I198" i="19"/>
  <c r="S198" i="19" s="1"/>
  <c r="J198" i="19"/>
  <c r="T198" i="19" s="1"/>
  <c r="A199" i="19"/>
  <c r="K199" i="19" s="1"/>
  <c r="B199" i="19"/>
  <c r="L199" i="19" s="1"/>
  <c r="C199" i="19"/>
  <c r="M199" i="19" s="1"/>
  <c r="D199" i="19"/>
  <c r="N199" i="19" s="1"/>
  <c r="E199" i="19"/>
  <c r="O199" i="19" s="1"/>
  <c r="F199" i="19"/>
  <c r="P199" i="19" s="1"/>
  <c r="G199" i="19"/>
  <c r="Q199" i="19" s="1"/>
  <c r="H199" i="19"/>
  <c r="R199" i="19" s="1"/>
  <c r="I199" i="19"/>
  <c r="S199" i="19" s="1"/>
  <c r="J199" i="19"/>
  <c r="T199" i="19" s="1"/>
  <c r="A200" i="19"/>
  <c r="K200" i="19" s="1"/>
  <c r="B200" i="19"/>
  <c r="L200" i="19" s="1"/>
  <c r="C200" i="19"/>
  <c r="M200" i="19" s="1"/>
  <c r="D200" i="19"/>
  <c r="N200" i="19" s="1"/>
  <c r="E200" i="19"/>
  <c r="O200" i="19" s="1"/>
  <c r="F200" i="19"/>
  <c r="P200" i="19" s="1"/>
  <c r="G200" i="19"/>
  <c r="Q200" i="19" s="1"/>
  <c r="H200" i="19"/>
  <c r="R200" i="19" s="1"/>
  <c r="I200" i="19"/>
  <c r="S200" i="19" s="1"/>
  <c r="J200" i="19"/>
  <c r="T200" i="19" s="1"/>
  <c r="A201" i="19"/>
  <c r="K201" i="19" s="1"/>
  <c r="B201" i="19"/>
  <c r="L201" i="19" s="1"/>
  <c r="C201" i="19"/>
  <c r="D201" i="19"/>
  <c r="N201" i="19" s="1"/>
  <c r="E201" i="19"/>
  <c r="O201" i="19" s="1"/>
  <c r="F201" i="19"/>
  <c r="P201" i="19" s="1"/>
  <c r="G201" i="19"/>
  <c r="Q201" i="19" s="1"/>
  <c r="H201" i="19"/>
  <c r="R201" i="19" s="1"/>
  <c r="I201" i="19"/>
  <c r="S201" i="19" s="1"/>
  <c r="J201" i="19"/>
  <c r="T201" i="19" s="1"/>
  <c r="M201" i="19"/>
  <c r="A202" i="19"/>
  <c r="K202" i="19" s="1"/>
  <c r="B202" i="19"/>
  <c r="L202" i="19" s="1"/>
  <c r="C202" i="19"/>
  <c r="M202" i="19" s="1"/>
  <c r="D202" i="19"/>
  <c r="N202" i="19" s="1"/>
  <c r="E202" i="19"/>
  <c r="O202" i="19" s="1"/>
  <c r="F202" i="19"/>
  <c r="P202" i="19" s="1"/>
  <c r="G202" i="19"/>
  <c r="Q202" i="19" s="1"/>
  <c r="H202" i="19"/>
  <c r="R202" i="19" s="1"/>
  <c r="I202" i="19"/>
  <c r="S202" i="19" s="1"/>
  <c r="J202" i="19"/>
  <c r="T202" i="19" s="1"/>
  <c r="A203" i="19"/>
  <c r="K203" i="19" s="1"/>
  <c r="B203" i="19"/>
  <c r="L203" i="19" s="1"/>
  <c r="C203" i="19"/>
  <c r="M203" i="19" s="1"/>
  <c r="D203" i="19"/>
  <c r="N203" i="19" s="1"/>
  <c r="E203" i="19"/>
  <c r="O203" i="19" s="1"/>
  <c r="F203" i="19"/>
  <c r="P203" i="19" s="1"/>
  <c r="G203" i="19"/>
  <c r="Q203" i="19" s="1"/>
  <c r="H203" i="19"/>
  <c r="R203" i="19" s="1"/>
  <c r="I203" i="19"/>
  <c r="S203" i="19" s="1"/>
  <c r="J203" i="19"/>
  <c r="T203" i="19" s="1"/>
  <c r="A204" i="19"/>
  <c r="K204" i="19" s="1"/>
  <c r="B204" i="19"/>
  <c r="L204" i="19" s="1"/>
  <c r="C204" i="19"/>
  <c r="M204" i="19" s="1"/>
  <c r="D204" i="19"/>
  <c r="N204" i="19" s="1"/>
  <c r="E204" i="19"/>
  <c r="O204" i="19" s="1"/>
  <c r="F204" i="19"/>
  <c r="P204" i="19" s="1"/>
  <c r="G204" i="19"/>
  <c r="Q204" i="19" s="1"/>
  <c r="H204" i="19"/>
  <c r="R204" i="19" s="1"/>
  <c r="I204" i="19"/>
  <c r="S204" i="19" s="1"/>
  <c r="J204" i="19"/>
  <c r="T204" i="19" s="1"/>
  <c r="A205" i="19"/>
  <c r="K205" i="19" s="1"/>
  <c r="B205" i="19"/>
  <c r="L205" i="19" s="1"/>
  <c r="C205" i="19"/>
  <c r="M205" i="19" s="1"/>
  <c r="D205" i="19"/>
  <c r="N205" i="19" s="1"/>
  <c r="E205" i="19"/>
  <c r="O205" i="19" s="1"/>
  <c r="F205" i="19"/>
  <c r="P205" i="19" s="1"/>
  <c r="G205" i="19"/>
  <c r="Q205" i="19" s="1"/>
  <c r="H205" i="19"/>
  <c r="R205" i="19" s="1"/>
  <c r="I205" i="19"/>
  <c r="S205" i="19" s="1"/>
  <c r="J205" i="19"/>
  <c r="T205" i="19" s="1"/>
  <c r="A206" i="19"/>
  <c r="K206" i="19" s="1"/>
  <c r="B206" i="19"/>
  <c r="L206" i="19" s="1"/>
  <c r="C206" i="19"/>
  <c r="M206" i="19" s="1"/>
  <c r="D206" i="19"/>
  <c r="N206" i="19" s="1"/>
  <c r="E206" i="19"/>
  <c r="O206" i="19" s="1"/>
  <c r="F206" i="19"/>
  <c r="P206" i="19" s="1"/>
  <c r="G206" i="19"/>
  <c r="Q206" i="19" s="1"/>
  <c r="H206" i="19"/>
  <c r="R206" i="19" s="1"/>
  <c r="I206" i="19"/>
  <c r="S206" i="19" s="1"/>
  <c r="J206" i="19"/>
  <c r="T206" i="19" s="1"/>
  <c r="A207" i="19"/>
  <c r="K207" i="19" s="1"/>
  <c r="B207" i="19"/>
  <c r="L207" i="19" s="1"/>
  <c r="C207" i="19"/>
  <c r="M207" i="19" s="1"/>
  <c r="D207" i="19"/>
  <c r="N207" i="19" s="1"/>
  <c r="E207" i="19"/>
  <c r="O207" i="19" s="1"/>
  <c r="F207" i="19"/>
  <c r="P207" i="19" s="1"/>
  <c r="G207" i="19"/>
  <c r="Q207" i="19" s="1"/>
  <c r="H207" i="19"/>
  <c r="R207" i="19" s="1"/>
  <c r="I207" i="19"/>
  <c r="S207" i="19" s="1"/>
  <c r="J207" i="19"/>
  <c r="T207" i="19" s="1"/>
  <c r="A208" i="19"/>
  <c r="K208" i="19" s="1"/>
  <c r="B208" i="19"/>
  <c r="L208" i="19" s="1"/>
  <c r="C208" i="19"/>
  <c r="M208" i="19" s="1"/>
  <c r="D208" i="19"/>
  <c r="N208" i="19" s="1"/>
  <c r="E208" i="19"/>
  <c r="O208" i="19" s="1"/>
  <c r="F208" i="19"/>
  <c r="P208" i="19" s="1"/>
  <c r="G208" i="19"/>
  <c r="Q208" i="19" s="1"/>
  <c r="H208" i="19"/>
  <c r="R208" i="19" s="1"/>
  <c r="I208" i="19"/>
  <c r="S208" i="19" s="1"/>
  <c r="J208" i="19"/>
  <c r="T208" i="19" s="1"/>
  <c r="A209" i="19"/>
  <c r="K209" i="19" s="1"/>
  <c r="B209" i="19"/>
  <c r="L209" i="19" s="1"/>
  <c r="C209" i="19"/>
  <c r="M209" i="19" s="1"/>
  <c r="D209" i="19"/>
  <c r="N209" i="19" s="1"/>
  <c r="E209" i="19"/>
  <c r="O209" i="19" s="1"/>
  <c r="F209" i="19"/>
  <c r="P209" i="19" s="1"/>
  <c r="G209" i="19"/>
  <c r="Q209" i="19" s="1"/>
  <c r="H209" i="19"/>
  <c r="R209" i="19" s="1"/>
  <c r="I209" i="19"/>
  <c r="S209" i="19" s="1"/>
  <c r="J209" i="19"/>
  <c r="T209" i="19" s="1"/>
  <c r="A210" i="19"/>
  <c r="K210" i="19" s="1"/>
  <c r="B210" i="19"/>
  <c r="L210" i="19" s="1"/>
  <c r="C210" i="19"/>
  <c r="M210" i="19" s="1"/>
  <c r="D210" i="19"/>
  <c r="N210" i="19" s="1"/>
  <c r="E210" i="19"/>
  <c r="O210" i="19" s="1"/>
  <c r="F210" i="19"/>
  <c r="P210" i="19" s="1"/>
  <c r="G210" i="19"/>
  <c r="Q210" i="19" s="1"/>
  <c r="H210" i="19"/>
  <c r="R210" i="19" s="1"/>
  <c r="I210" i="19"/>
  <c r="S210" i="19" s="1"/>
  <c r="J210" i="19"/>
  <c r="T210" i="19" s="1"/>
  <c r="A211" i="19"/>
  <c r="K211" i="19" s="1"/>
  <c r="B211" i="19"/>
  <c r="L211" i="19" s="1"/>
  <c r="C211" i="19"/>
  <c r="M211" i="19" s="1"/>
  <c r="D211" i="19"/>
  <c r="N211" i="19" s="1"/>
  <c r="E211" i="19"/>
  <c r="O211" i="19" s="1"/>
  <c r="F211" i="19"/>
  <c r="P211" i="19" s="1"/>
  <c r="G211" i="19"/>
  <c r="Q211" i="19" s="1"/>
  <c r="H211" i="19"/>
  <c r="R211" i="19" s="1"/>
  <c r="I211" i="19"/>
  <c r="S211" i="19" s="1"/>
  <c r="J211" i="19"/>
  <c r="T211" i="19" s="1"/>
  <c r="A212" i="19"/>
  <c r="K212" i="19" s="1"/>
  <c r="B212" i="19"/>
  <c r="L212" i="19" s="1"/>
  <c r="C212" i="19"/>
  <c r="D212" i="19"/>
  <c r="N212" i="19" s="1"/>
  <c r="E212" i="19"/>
  <c r="O212" i="19" s="1"/>
  <c r="F212" i="19"/>
  <c r="P212" i="19" s="1"/>
  <c r="G212" i="19"/>
  <c r="Q212" i="19" s="1"/>
  <c r="H212" i="19"/>
  <c r="R212" i="19" s="1"/>
  <c r="I212" i="19"/>
  <c r="S212" i="19" s="1"/>
  <c r="J212" i="19"/>
  <c r="T212" i="19" s="1"/>
  <c r="M212" i="19"/>
  <c r="A213" i="19"/>
  <c r="K213" i="19" s="1"/>
  <c r="B213" i="19"/>
  <c r="L213" i="19" s="1"/>
  <c r="C213" i="19"/>
  <c r="M213" i="19" s="1"/>
  <c r="D213" i="19"/>
  <c r="N213" i="19" s="1"/>
  <c r="E213" i="19"/>
  <c r="O213" i="19" s="1"/>
  <c r="F213" i="19"/>
  <c r="P213" i="19" s="1"/>
  <c r="G213" i="19"/>
  <c r="Q213" i="19" s="1"/>
  <c r="H213" i="19"/>
  <c r="R213" i="19" s="1"/>
  <c r="I213" i="19"/>
  <c r="S213" i="19" s="1"/>
  <c r="J213" i="19"/>
  <c r="T213" i="19" s="1"/>
  <c r="A214" i="19"/>
  <c r="K214" i="19" s="1"/>
  <c r="B214" i="19"/>
  <c r="L214" i="19" s="1"/>
  <c r="C214" i="19"/>
  <c r="D214" i="19"/>
  <c r="N214" i="19" s="1"/>
  <c r="E214" i="19"/>
  <c r="O214" i="19" s="1"/>
  <c r="F214" i="19"/>
  <c r="P214" i="19" s="1"/>
  <c r="G214" i="19"/>
  <c r="Q214" i="19" s="1"/>
  <c r="H214" i="19"/>
  <c r="R214" i="19" s="1"/>
  <c r="I214" i="19"/>
  <c r="S214" i="19" s="1"/>
  <c r="J214" i="19"/>
  <c r="T214" i="19" s="1"/>
  <c r="M214" i="19"/>
  <c r="A215" i="19"/>
  <c r="K215" i="19" s="1"/>
  <c r="B215" i="19"/>
  <c r="L215" i="19" s="1"/>
  <c r="C215" i="19"/>
  <c r="M215" i="19" s="1"/>
  <c r="D215" i="19"/>
  <c r="N215" i="19" s="1"/>
  <c r="E215" i="19"/>
  <c r="O215" i="19" s="1"/>
  <c r="F215" i="19"/>
  <c r="P215" i="19" s="1"/>
  <c r="G215" i="19"/>
  <c r="Q215" i="19" s="1"/>
  <c r="H215" i="19"/>
  <c r="R215" i="19" s="1"/>
  <c r="I215" i="19"/>
  <c r="S215" i="19" s="1"/>
  <c r="J215" i="19"/>
  <c r="T215" i="19" s="1"/>
  <c r="A216" i="19"/>
  <c r="K216" i="19" s="1"/>
  <c r="B216" i="19"/>
  <c r="L216" i="19" s="1"/>
  <c r="C216" i="19"/>
  <c r="M216" i="19" s="1"/>
  <c r="D216" i="19"/>
  <c r="N216" i="19" s="1"/>
  <c r="E216" i="19"/>
  <c r="O216" i="19" s="1"/>
  <c r="F216" i="19"/>
  <c r="P216" i="19" s="1"/>
  <c r="G216" i="19"/>
  <c r="Q216" i="19" s="1"/>
  <c r="H216" i="19"/>
  <c r="R216" i="19" s="1"/>
  <c r="I216" i="19"/>
  <c r="S216" i="19" s="1"/>
  <c r="J216" i="19"/>
  <c r="T216" i="19" s="1"/>
  <c r="A217" i="19"/>
  <c r="K217" i="19" s="1"/>
  <c r="B217" i="19"/>
  <c r="L217" i="19" s="1"/>
  <c r="C217" i="19"/>
  <c r="M217" i="19" s="1"/>
  <c r="D217" i="19"/>
  <c r="N217" i="19" s="1"/>
  <c r="E217" i="19"/>
  <c r="O217" i="19" s="1"/>
  <c r="F217" i="19"/>
  <c r="P217" i="19" s="1"/>
  <c r="G217" i="19"/>
  <c r="Q217" i="19" s="1"/>
  <c r="H217" i="19"/>
  <c r="R217" i="19" s="1"/>
  <c r="I217" i="19"/>
  <c r="S217" i="19" s="1"/>
  <c r="J217" i="19"/>
  <c r="T217" i="19" s="1"/>
  <c r="A218" i="19"/>
  <c r="K218" i="19" s="1"/>
  <c r="B218" i="19"/>
  <c r="L218" i="19" s="1"/>
  <c r="C218" i="19"/>
  <c r="M218" i="19" s="1"/>
  <c r="D218" i="19"/>
  <c r="N218" i="19" s="1"/>
  <c r="E218" i="19"/>
  <c r="O218" i="19" s="1"/>
  <c r="F218" i="19"/>
  <c r="P218" i="19" s="1"/>
  <c r="G218" i="19"/>
  <c r="Q218" i="19" s="1"/>
  <c r="H218" i="19"/>
  <c r="R218" i="19" s="1"/>
  <c r="I218" i="19"/>
  <c r="S218" i="19" s="1"/>
  <c r="J218" i="19"/>
  <c r="T218" i="19" s="1"/>
  <c r="A219" i="19"/>
  <c r="K219" i="19" s="1"/>
  <c r="B219" i="19"/>
  <c r="L219" i="19" s="1"/>
  <c r="C219" i="19"/>
  <c r="M219" i="19" s="1"/>
  <c r="D219" i="19"/>
  <c r="N219" i="19" s="1"/>
  <c r="E219" i="19"/>
  <c r="O219" i="19" s="1"/>
  <c r="F219" i="19"/>
  <c r="P219" i="19" s="1"/>
  <c r="G219" i="19"/>
  <c r="Q219" i="19" s="1"/>
  <c r="H219" i="19"/>
  <c r="R219" i="19" s="1"/>
  <c r="I219" i="19"/>
  <c r="S219" i="19" s="1"/>
  <c r="J219" i="19"/>
  <c r="T219" i="19" s="1"/>
  <c r="A220" i="19"/>
  <c r="K220" i="19" s="1"/>
  <c r="B220" i="19"/>
  <c r="L220" i="19" s="1"/>
  <c r="C220" i="19"/>
  <c r="M220" i="19" s="1"/>
  <c r="D220" i="19"/>
  <c r="N220" i="19" s="1"/>
  <c r="E220" i="19"/>
  <c r="O220" i="19" s="1"/>
  <c r="F220" i="19"/>
  <c r="P220" i="19" s="1"/>
  <c r="G220" i="19"/>
  <c r="Q220" i="19" s="1"/>
  <c r="H220" i="19"/>
  <c r="R220" i="19" s="1"/>
  <c r="I220" i="19"/>
  <c r="S220" i="19" s="1"/>
  <c r="J220" i="19"/>
  <c r="T220" i="19" s="1"/>
  <c r="A221" i="19"/>
  <c r="K221" i="19" s="1"/>
  <c r="B221" i="19"/>
  <c r="L221" i="19" s="1"/>
  <c r="C221" i="19"/>
  <c r="M221" i="19" s="1"/>
  <c r="D221" i="19"/>
  <c r="N221" i="19" s="1"/>
  <c r="E221" i="19"/>
  <c r="O221" i="19" s="1"/>
  <c r="F221" i="19"/>
  <c r="P221" i="19" s="1"/>
  <c r="G221" i="19"/>
  <c r="Q221" i="19" s="1"/>
  <c r="H221" i="19"/>
  <c r="R221" i="19" s="1"/>
  <c r="I221" i="19"/>
  <c r="S221" i="19" s="1"/>
  <c r="J221" i="19"/>
  <c r="T221" i="19" s="1"/>
  <c r="A222" i="19"/>
  <c r="K222" i="19" s="1"/>
  <c r="B222" i="19"/>
  <c r="L222" i="19" s="1"/>
  <c r="C222" i="19"/>
  <c r="M222" i="19" s="1"/>
  <c r="D222" i="19"/>
  <c r="N222" i="19" s="1"/>
  <c r="E222" i="19"/>
  <c r="O222" i="19" s="1"/>
  <c r="F222" i="19"/>
  <c r="P222" i="19" s="1"/>
  <c r="G222" i="19"/>
  <c r="Q222" i="19" s="1"/>
  <c r="H222" i="19"/>
  <c r="R222" i="19" s="1"/>
  <c r="I222" i="19"/>
  <c r="S222" i="19" s="1"/>
  <c r="J222" i="19"/>
  <c r="T222" i="19" s="1"/>
  <c r="A223" i="19"/>
  <c r="K223" i="19" s="1"/>
  <c r="B223" i="19"/>
  <c r="L223" i="19" s="1"/>
  <c r="C223" i="19"/>
  <c r="M223" i="19" s="1"/>
  <c r="D223" i="19"/>
  <c r="N223" i="19" s="1"/>
  <c r="E223" i="19"/>
  <c r="O223" i="19" s="1"/>
  <c r="F223" i="19"/>
  <c r="P223" i="19" s="1"/>
  <c r="G223" i="19"/>
  <c r="Q223" i="19" s="1"/>
  <c r="H223" i="19"/>
  <c r="R223" i="19" s="1"/>
  <c r="I223" i="19"/>
  <c r="S223" i="19" s="1"/>
  <c r="J223" i="19"/>
  <c r="T223" i="19" s="1"/>
  <c r="A224" i="19"/>
  <c r="K224" i="19" s="1"/>
  <c r="B224" i="19"/>
  <c r="L224" i="19" s="1"/>
  <c r="C224" i="19"/>
  <c r="M224" i="19" s="1"/>
  <c r="D224" i="19"/>
  <c r="N224" i="19" s="1"/>
  <c r="E224" i="19"/>
  <c r="O224" i="19" s="1"/>
  <c r="F224" i="19"/>
  <c r="P224" i="19" s="1"/>
  <c r="G224" i="19"/>
  <c r="Q224" i="19" s="1"/>
  <c r="H224" i="19"/>
  <c r="R224" i="19" s="1"/>
  <c r="I224" i="19"/>
  <c r="S224" i="19" s="1"/>
  <c r="J224" i="19"/>
  <c r="T224" i="19" s="1"/>
  <c r="A225" i="19"/>
  <c r="K225" i="19" s="1"/>
  <c r="B225" i="19"/>
  <c r="L225" i="19" s="1"/>
  <c r="C225" i="19"/>
  <c r="M225" i="19" s="1"/>
  <c r="D225" i="19"/>
  <c r="N225" i="19" s="1"/>
  <c r="E225" i="19"/>
  <c r="O225" i="19" s="1"/>
  <c r="F225" i="19"/>
  <c r="P225" i="19" s="1"/>
  <c r="G225" i="19"/>
  <c r="Q225" i="19" s="1"/>
  <c r="H225" i="19"/>
  <c r="R225" i="19" s="1"/>
  <c r="I225" i="19"/>
  <c r="S225" i="19" s="1"/>
  <c r="J225" i="19"/>
  <c r="T225" i="19" s="1"/>
  <c r="A226" i="19"/>
  <c r="K226" i="19" s="1"/>
  <c r="B226" i="19"/>
  <c r="L226" i="19" s="1"/>
  <c r="C226" i="19"/>
  <c r="M226" i="19" s="1"/>
  <c r="D226" i="19"/>
  <c r="N226" i="19" s="1"/>
  <c r="E226" i="19"/>
  <c r="O226" i="19" s="1"/>
  <c r="F226" i="19"/>
  <c r="P226" i="19" s="1"/>
  <c r="G226" i="19"/>
  <c r="Q226" i="19" s="1"/>
  <c r="H226" i="19"/>
  <c r="R226" i="19" s="1"/>
  <c r="I226" i="19"/>
  <c r="S226" i="19" s="1"/>
  <c r="J226" i="19"/>
  <c r="T226" i="19" s="1"/>
  <c r="A227" i="19"/>
  <c r="K227" i="19" s="1"/>
  <c r="B227" i="19"/>
  <c r="L227" i="19" s="1"/>
  <c r="C227" i="19"/>
  <c r="M227" i="19" s="1"/>
  <c r="D227" i="19"/>
  <c r="N227" i="19" s="1"/>
  <c r="E227" i="19"/>
  <c r="O227" i="19" s="1"/>
  <c r="F227" i="19"/>
  <c r="P227" i="19" s="1"/>
  <c r="G227" i="19"/>
  <c r="Q227" i="19" s="1"/>
  <c r="H227" i="19"/>
  <c r="R227" i="19" s="1"/>
  <c r="I227" i="19"/>
  <c r="S227" i="19" s="1"/>
  <c r="J227" i="19"/>
  <c r="T227" i="19" s="1"/>
  <c r="A228" i="19"/>
  <c r="K228" i="19" s="1"/>
  <c r="B228" i="19"/>
  <c r="L228" i="19" s="1"/>
  <c r="C228" i="19"/>
  <c r="M228" i="19" s="1"/>
  <c r="D228" i="19"/>
  <c r="N228" i="19" s="1"/>
  <c r="E228" i="19"/>
  <c r="O228" i="19" s="1"/>
  <c r="F228" i="19"/>
  <c r="P228" i="19" s="1"/>
  <c r="G228" i="19"/>
  <c r="Q228" i="19" s="1"/>
  <c r="H228" i="19"/>
  <c r="R228" i="19" s="1"/>
  <c r="I228" i="19"/>
  <c r="S228" i="19" s="1"/>
  <c r="J228" i="19"/>
  <c r="T228" i="19" s="1"/>
  <c r="A229" i="19"/>
  <c r="K229" i="19" s="1"/>
  <c r="B229" i="19"/>
  <c r="L229" i="19" s="1"/>
  <c r="C229" i="19"/>
  <c r="M229" i="19" s="1"/>
  <c r="D229" i="19"/>
  <c r="N229" i="19" s="1"/>
  <c r="E229" i="19"/>
  <c r="O229" i="19" s="1"/>
  <c r="F229" i="19"/>
  <c r="P229" i="19" s="1"/>
  <c r="G229" i="19"/>
  <c r="Q229" i="19" s="1"/>
  <c r="H229" i="19"/>
  <c r="R229" i="19" s="1"/>
  <c r="I229" i="19"/>
  <c r="S229" i="19" s="1"/>
  <c r="J229" i="19"/>
  <c r="T229" i="19" s="1"/>
  <c r="A230" i="19"/>
  <c r="K230" i="19" s="1"/>
  <c r="B230" i="19"/>
  <c r="L230" i="19" s="1"/>
  <c r="C230" i="19"/>
  <c r="M230" i="19" s="1"/>
  <c r="D230" i="19"/>
  <c r="N230" i="19" s="1"/>
  <c r="E230" i="19"/>
  <c r="O230" i="19" s="1"/>
  <c r="F230" i="19"/>
  <c r="P230" i="19" s="1"/>
  <c r="G230" i="19"/>
  <c r="Q230" i="19" s="1"/>
  <c r="H230" i="19"/>
  <c r="R230" i="19" s="1"/>
  <c r="I230" i="19"/>
  <c r="S230" i="19" s="1"/>
  <c r="J230" i="19"/>
  <c r="T230" i="19" s="1"/>
  <c r="A231" i="19"/>
  <c r="K231" i="19" s="1"/>
  <c r="B231" i="19"/>
  <c r="L231" i="19" s="1"/>
  <c r="C231" i="19"/>
  <c r="M231" i="19" s="1"/>
  <c r="D231" i="19"/>
  <c r="N231" i="19" s="1"/>
  <c r="E231" i="19"/>
  <c r="O231" i="19" s="1"/>
  <c r="F231" i="19"/>
  <c r="P231" i="19" s="1"/>
  <c r="G231" i="19"/>
  <c r="Q231" i="19" s="1"/>
  <c r="H231" i="19"/>
  <c r="R231" i="19" s="1"/>
  <c r="I231" i="19"/>
  <c r="S231" i="19" s="1"/>
  <c r="J231" i="19"/>
  <c r="T231" i="19" s="1"/>
  <c r="A232" i="19"/>
  <c r="K232" i="19" s="1"/>
  <c r="B232" i="19"/>
  <c r="L232" i="19" s="1"/>
  <c r="C232" i="19"/>
  <c r="M232" i="19" s="1"/>
  <c r="D232" i="19"/>
  <c r="N232" i="19" s="1"/>
  <c r="E232" i="19"/>
  <c r="O232" i="19" s="1"/>
  <c r="F232" i="19"/>
  <c r="P232" i="19" s="1"/>
  <c r="G232" i="19"/>
  <c r="Q232" i="19" s="1"/>
  <c r="H232" i="19"/>
  <c r="R232" i="19" s="1"/>
  <c r="I232" i="19"/>
  <c r="S232" i="19" s="1"/>
  <c r="J232" i="19"/>
  <c r="T232" i="19" s="1"/>
  <c r="A233" i="19"/>
  <c r="K233" i="19" s="1"/>
  <c r="B233" i="19"/>
  <c r="L233" i="19" s="1"/>
  <c r="C233" i="19"/>
  <c r="M233" i="19" s="1"/>
  <c r="D233" i="19"/>
  <c r="N233" i="19" s="1"/>
  <c r="E233" i="19"/>
  <c r="O233" i="19" s="1"/>
  <c r="F233" i="19"/>
  <c r="P233" i="19" s="1"/>
  <c r="G233" i="19"/>
  <c r="Q233" i="19" s="1"/>
  <c r="H233" i="19"/>
  <c r="R233" i="19" s="1"/>
  <c r="I233" i="19"/>
  <c r="S233" i="19" s="1"/>
  <c r="J233" i="19"/>
  <c r="T233" i="19" s="1"/>
  <c r="A234" i="19"/>
  <c r="K234" i="19" s="1"/>
  <c r="B234" i="19"/>
  <c r="L234" i="19" s="1"/>
  <c r="C234" i="19"/>
  <c r="M234" i="19" s="1"/>
  <c r="D234" i="19"/>
  <c r="N234" i="19" s="1"/>
  <c r="E234" i="19"/>
  <c r="O234" i="19" s="1"/>
  <c r="F234" i="19"/>
  <c r="P234" i="19" s="1"/>
  <c r="G234" i="19"/>
  <c r="Q234" i="19" s="1"/>
  <c r="H234" i="19"/>
  <c r="R234" i="19" s="1"/>
  <c r="I234" i="19"/>
  <c r="S234" i="19" s="1"/>
  <c r="J234" i="19"/>
  <c r="T234" i="19" s="1"/>
  <c r="A235" i="19"/>
  <c r="K235" i="19" s="1"/>
  <c r="B235" i="19"/>
  <c r="L235" i="19" s="1"/>
  <c r="C235" i="19"/>
  <c r="M235" i="19" s="1"/>
  <c r="D235" i="19"/>
  <c r="N235" i="19" s="1"/>
  <c r="E235" i="19"/>
  <c r="O235" i="19" s="1"/>
  <c r="F235" i="19"/>
  <c r="P235" i="19" s="1"/>
  <c r="G235" i="19"/>
  <c r="Q235" i="19" s="1"/>
  <c r="H235" i="19"/>
  <c r="R235" i="19" s="1"/>
  <c r="I235" i="19"/>
  <c r="S235" i="19" s="1"/>
  <c r="J235" i="19"/>
  <c r="T235" i="19" s="1"/>
  <c r="A236" i="19"/>
  <c r="K236" i="19" s="1"/>
  <c r="B236" i="19"/>
  <c r="L236" i="19" s="1"/>
  <c r="C236" i="19"/>
  <c r="M236" i="19" s="1"/>
  <c r="D236" i="19"/>
  <c r="N236" i="19" s="1"/>
  <c r="E236" i="19"/>
  <c r="O236" i="19" s="1"/>
  <c r="F236" i="19"/>
  <c r="P236" i="19" s="1"/>
  <c r="G236" i="19"/>
  <c r="Q236" i="19" s="1"/>
  <c r="H236" i="19"/>
  <c r="R236" i="19" s="1"/>
  <c r="I236" i="19"/>
  <c r="S236" i="19" s="1"/>
  <c r="J236" i="19"/>
  <c r="T236" i="19" s="1"/>
  <c r="A237" i="19"/>
  <c r="K237" i="19" s="1"/>
  <c r="B237" i="19"/>
  <c r="L237" i="19" s="1"/>
  <c r="C237" i="19"/>
  <c r="M237" i="19" s="1"/>
  <c r="D237" i="19"/>
  <c r="N237" i="19" s="1"/>
  <c r="E237" i="19"/>
  <c r="O237" i="19" s="1"/>
  <c r="F237" i="19"/>
  <c r="P237" i="19" s="1"/>
  <c r="G237" i="19"/>
  <c r="Q237" i="19" s="1"/>
  <c r="H237" i="19"/>
  <c r="R237" i="19" s="1"/>
  <c r="I237" i="19"/>
  <c r="S237" i="19" s="1"/>
  <c r="J237" i="19"/>
  <c r="T237" i="19" s="1"/>
  <c r="A238" i="19"/>
  <c r="K238" i="19" s="1"/>
  <c r="B238" i="19"/>
  <c r="L238" i="19" s="1"/>
  <c r="C238" i="19"/>
  <c r="M238" i="19" s="1"/>
  <c r="D238" i="19"/>
  <c r="N238" i="19" s="1"/>
  <c r="E238" i="19"/>
  <c r="O238" i="19" s="1"/>
  <c r="F238" i="19"/>
  <c r="P238" i="19" s="1"/>
  <c r="G238" i="19"/>
  <c r="Q238" i="19" s="1"/>
  <c r="H238" i="19"/>
  <c r="R238" i="19" s="1"/>
  <c r="I238" i="19"/>
  <c r="S238" i="19" s="1"/>
  <c r="J238" i="19"/>
  <c r="T238" i="19" s="1"/>
  <c r="A239" i="19"/>
  <c r="K239" i="19" s="1"/>
  <c r="B239" i="19"/>
  <c r="L239" i="19" s="1"/>
  <c r="C239" i="19"/>
  <c r="M239" i="19" s="1"/>
  <c r="D239" i="19"/>
  <c r="N239" i="19" s="1"/>
  <c r="E239" i="19"/>
  <c r="O239" i="19" s="1"/>
  <c r="F239" i="19"/>
  <c r="P239" i="19" s="1"/>
  <c r="G239" i="19"/>
  <c r="Q239" i="19" s="1"/>
  <c r="H239" i="19"/>
  <c r="R239" i="19" s="1"/>
  <c r="I239" i="19"/>
  <c r="S239" i="19" s="1"/>
  <c r="J239" i="19"/>
  <c r="T239" i="19" s="1"/>
  <c r="A240" i="19"/>
  <c r="K240" i="19" s="1"/>
  <c r="B240" i="19"/>
  <c r="L240" i="19" s="1"/>
  <c r="C240" i="19"/>
  <c r="M240" i="19" s="1"/>
  <c r="D240" i="19"/>
  <c r="N240" i="19" s="1"/>
  <c r="E240" i="19"/>
  <c r="O240" i="19" s="1"/>
  <c r="F240" i="19"/>
  <c r="P240" i="19" s="1"/>
  <c r="G240" i="19"/>
  <c r="Q240" i="19" s="1"/>
  <c r="H240" i="19"/>
  <c r="R240" i="19" s="1"/>
  <c r="I240" i="19"/>
  <c r="S240" i="19" s="1"/>
  <c r="J240" i="19"/>
  <c r="T240" i="19" s="1"/>
  <c r="A241" i="19"/>
  <c r="K241" i="19" s="1"/>
  <c r="B241" i="19"/>
  <c r="L241" i="19" s="1"/>
  <c r="C241" i="19"/>
  <c r="D241" i="19"/>
  <c r="E241" i="19"/>
  <c r="F241" i="19"/>
  <c r="P241" i="19" s="1"/>
  <c r="G241" i="19"/>
  <c r="Q241" i="19" s="1"/>
  <c r="H241" i="19"/>
  <c r="R241" i="19" s="1"/>
  <c r="I241" i="19"/>
  <c r="S241" i="19" s="1"/>
  <c r="J241" i="19"/>
  <c r="T241" i="19" s="1"/>
  <c r="M241" i="19"/>
  <c r="N241" i="19"/>
  <c r="O241" i="19"/>
  <c r="A242" i="19"/>
  <c r="K242" i="19" s="1"/>
  <c r="B242" i="19"/>
  <c r="L242" i="19" s="1"/>
  <c r="C242" i="19"/>
  <c r="M242" i="19" s="1"/>
  <c r="D242" i="19"/>
  <c r="N242" i="19" s="1"/>
  <c r="E242" i="19"/>
  <c r="O242" i="19" s="1"/>
  <c r="F242" i="19"/>
  <c r="P242" i="19" s="1"/>
  <c r="G242" i="19"/>
  <c r="Q242" i="19" s="1"/>
  <c r="H242" i="19"/>
  <c r="R242" i="19" s="1"/>
  <c r="I242" i="19"/>
  <c r="S242" i="19" s="1"/>
  <c r="J242" i="19"/>
  <c r="T242" i="19" s="1"/>
  <c r="A243" i="19"/>
  <c r="K243" i="19" s="1"/>
  <c r="B243" i="19"/>
  <c r="L243" i="19" s="1"/>
  <c r="C243" i="19"/>
  <c r="M243" i="19" s="1"/>
  <c r="D243" i="19"/>
  <c r="N243" i="19" s="1"/>
  <c r="E243" i="19"/>
  <c r="O243" i="19" s="1"/>
  <c r="F243" i="19"/>
  <c r="P243" i="19" s="1"/>
  <c r="G243" i="19"/>
  <c r="Q243" i="19" s="1"/>
  <c r="H243" i="19"/>
  <c r="R243" i="19" s="1"/>
  <c r="I243" i="19"/>
  <c r="S243" i="19" s="1"/>
  <c r="J243" i="19"/>
  <c r="T243" i="19" s="1"/>
  <c r="A244" i="19"/>
  <c r="K244" i="19" s="1"/>
  <c r="B244" i="19"/>
  <c r="L244" i="19" s="1"/>
  <c r="C244" i="19"/>
  <c r="D244" i="19"/>
  <c r="E244" i="19"/>
  <c r="F244" i="19"/>
  <c r="P244" i="19" s="1"/>
  <c r="G244" i="19"/>
  <c r="Q244" i="19" s="1"/>
  <c r="H244" i="19"/>
  <c r="R244" i="19" s="1"/>
  <c r="I244" i="19"/>
  <c r="S244" i="19" s="1"/>
  <c r="J244" i="19"/>
  <c r="T244" i="19" s="1"/>
  <c r="M244" i="19"/>
  <c r="N244" i="19"/>
  <c r="O244" i="19"/>
  <c r="A245" i="19"/>
  <c r="K245" i="19" s="1"/>
  <c r="B245" i="19"/>
  <c r="L245" i="19" s="1"/>
  <c r="C245" i="19"/>
  <c r="M245" i="19" s="1"/>
  <c r="D245" i="19"/>
  <c r="N245" i="19" s="1"/>
  <c r="E245" i="19"/>
  <c r="O245" i="19" s="1"/>
  <c r="F245" i="19"/>
  <c r="P245" i="19" s="1"/>
  <c r="G245" i="19"/>
  <c r="Q245" i="19" s="1"/>
  <c r="H245" i="19"/>
  <c r="R245" i="19" s="1"/>
  <c r="I245" i="19"/>
  <c r="S245" i="19" s="1"/>
  <c r="J245" i="19"/>
  <c r="T245" i="19" s="1"/>
  <c r="A246" i="19"/>
  <c r="K246" i="19" s="1"/>
  <c r="B246" i="19"/>
  <c r="L246" i="19" s="1"/>
  <c r="C246" i="19"/>
  <c r="M246" i="19" s="1"/>
  <c r="D246" i="19"/>
  <c r="N246" i="19" s="1"/>
  <c r="E246" i="19"/>
  <c r="O246" i="19" s="1"/>
  <c r="F246" i="19"/>
  <c r="P246" i="19" s="1"/>
  <c r="G246" i="19"/>
  <c r="Q246" i="19" s="1"/>
  <c r="H246" i="19"/>
  <c r="R246" i="19" s="1"/>
  <c r="I246" i="19"/>
  <c r="S246" i="19" s="1"/>
  <c r="J246" i="19"/>
  <c r="T246" i="19" s="1"/>
  <c r="A247" i="19"/>
  <c r="K247" i="19" s="1"/>
  <c r="B247" i="19"/>
  <c r="L247" i="19" s="1"/>
  <c r="C247" i="19"/>
  <c r="M247" i="19" s="1"/>
  <c r="D247" i="19"/>
  <c r="N247" i="19" s="1"/>
  <c r="E247" i="19"/>
  <c r="O247" i="19" s="1"/>
  <c r="F247" i="19"/>
  <c r="P247" i="19" s="1"/>
  <c r="G247" i="19"/>
  <c r="Q247" i="19" s="1"/>
  <c r="H247" i="19"/>
  <c r="R247" i="19" s="1"/>
  <c r="I247" i="19"/>
  <c r="S247" i="19" s="1"/>
  <c r="J247" i="19"/>
  <c r="T247" i="19" s="1"/>
  <c r="A248" i="19"/>
  <c r="K248" i="19" s="1"/>
  <c r="B248" i="19"/>
  <c r="L248" i="19" s="1"/>
  <c r="C248" i="19"/>
  <c r="M248" i="19" s="1"/>
  <c r="D248" i="19"/>
  <c r="N248" i="19" s="1"/>
  <c r="E248" i="19"/>
  <c r="O248" i="19" s="1"/>
  <c r="F248" i="19"/>
  <c r="P248" i="19" s="1"/>
  <c r="G248" i="19"/>
  <c r="Q248" i="19" s="1"/>
  <c r="H248" i="19"/>
  <c r="R248" i="19" s="1"/>
  <c r="I248" i="19"/>
  <c r="S248" i="19" s="1"/>
  <c r="J248" i="19"/>
  <c r="T248" i="19" s="1"/>
  <c r="A249" i="19"/>
  <c r="K249" i="19" s="1"/>
  <c r="B249" i="19"/>
  <c r="L249" i="19" s="1"/>
  <c r="C249" i="19"/>
  <c r="D249" i="19"/>
  <c r="N249" i="19" s="1"/>
  <c r="E249" i="19"/>
  <c r="O249" i="19" s="1"/>
  <c r="F249" i="19"/>
  <c r="P249" i="19" s="1"/>
  <c r="G249" i="19"/>
  <c r="Q249" i="19" s="1"/>
  <c r="H249" i="19"/>
  <c r="R249" i="19" s="1"/>
  <c r="I249" i="19"/>
  <c r="S249" i="19" s="1"/>
  <c r="J249" i="19"/>
  <c r="T249" i="19" s="1"/>
  <c r="M249" i="19"/>
  <c r="A250" i="19"/>
  <c r="K250" i="19" s="1"/>
  <c r="B250" i="19"/>
  <c r="L250" i="19" s="1"/>
  <c r="C250" i="19"/>
  <c r="M250" i="19" s="1"/>
  <c r="D250" i="19"/>
  <c r="N250" i="19" s="1"/>
  <c r="E250" i="19"/>
  <c r="O250" i="19" s="1"/>
  <c r="F250" i="19"/>
  <c r="P250" i="19" s="1"/>
  <c r="G250" i="19"/>
  <c r="Q250" i="19" s="1"/>
  <c r="H250" i="19"/>
  <c r="R250" i="19" s="1"/>
  <c r="I250" i="19"/>
  <c r="S250" i="19" s="1"/>
  <c r="J250" i="19"/>
  <c r="T250" i="19" s="1"/>
  <c r="A251" i="19"/>
  <c r="K251" i="19" s="1"/>
  <c r="B251" i="19"/>
  <c r="L251" i="19" s="1"/>
  <c r="C251" i="19"/>
  <c r="M251" i="19" s="1"/>
  <c r="D251" i="19"/>
  <c r="N251" i="19" s="1"/>
  <c r="E251" i="19"/>
  <c r="O251" i="19" s="1"/>
  <c r="F251" i="19"/>
  <c r="P251" i="19" s="1"/>
  <c r="G251" i="19"/>
  <c r="Q251" i="19" s="1"/>
  <c r="H251" i="19"/>
  <c r="R251" i="19" s="1"/>
  <c r="I251" i="19"/>
  <c r="S251" i="19" s="1"/>
  <c r="J251" i="19"/>
  <c r="T251" i="19" s="1"/>
  <c r="A252" i="19"/>
  <c r="K252" i="19" s="1"/>
  <c r="B252" i="19"/>
  <c r="L252" i="19" s="1"/>
  <c r="C252" i="19"/>
  <c r="D252" i="19"/>
  <c r="E252" i="19"/>
  <c r="O252" i="19" s="1"/>
  <c r="F252" i="19"/>
  <c r="P252" i="19" s="1"/>
  <c r="G252" i="19"/>
  <c r="Q252" i="19" s="1"/>
  <c r="H252" i="19"/>
  <c r="R252" i="19" s="1"/>
  <c r="I252" i="19"/>
  <c r="S252" i="19" s="1"/>
  <c r="J252" i="19"/>
  <c r="T252" i="19" s="1"/>
  <c r="M252" i="19"/>
  <c r="N252" i="19"/>
  <c r="A253" i="19"/>
  <c r="K253" i="19" s="1"/>
  <c r="B253" i="19"/>
  <c r="L253" i="19" s="1"/>
  <c r="C253" i="19"/>
  <c r="M253" i="19" s="1"/>
  <c r="D253" i="19"/>
  <c r="N253" i="19" s="1"/>
  <c r="E253" i="19"/>
  <c r="O253" i="19" s="1"/>
  <c r="F253" i="19"/>
  <c r="P253" i="19" s="1"/>
  <c r="G253" i="19"/>
  <c r="Q253" i="19" s="1"/>
  <c r="H253" i="19"/>
  <c r="R253" i="19" s="1"/>
  <c r="I253" i="19"/>
  <c r="S253" i="19" s="1"/>
  <c r="J253" i="19"/>
  <c r="T253" i="19" s="1"/>
  <c r="A254" i="19"/>
  <c r="K254" i="19" s="1"/>
  <c r="B254" i="19"/>
  <c r="L254" i="19" s="1"/>
  <c r="C254" i="19"/>
  <c r="M254" i="19" s="1"/>
  <c r="D254" i="19"/>
  <c r="N254" i="19" s="1"/>
  <c r="E254" i="19"/>
  <c r="O254" i="19" s="1"/>
  <c r="F254" i="19"/>
  <c r="P254" i="19" s="1"/>
  <c r="G254" i="19"/>
  <c r="Q254" i="19" s="1"/>
  <c r="H254" i="19"/>
  <c r="R254" i="19" s="1"/>
  <c r="I254" i="19"/>
  <c r="S254" i="19" s="1"/>
  <c r="J254" i="19"/>
  <c r="T254" i="19" s="1"/>
  <c r="A255" i="19"/>
  <c r="K255" i="19" s="1"/>
  <c r="B255" i="19"/>
  <c r="L255" i="19" s="1"/>
  <c r="C255" i="19"/>
  <c r="M255" i="19" s="1"/>
  <c r="D255" i="19"/>
  <c r="N255" i="19" s="1"/>
  <c r="E255" i="19"/>
  <c r="O255" i="19" s="1"/>
  <c r="F255" i="19"/>
  <c r="P255" i="19" s="1"/>
  <c r="G255" i="19"/>
  <c r="Q255" i="19" s="1"/>
  <c r="H255" i="19"/>
  <c r="R255" i="19" s="1"/>
  <c r="I255" i="19"/>
  <c r="S255" i="19" s="1"/>
  <c r="J255" i="19"/>
  <c r="T255" i="19" s="1"/>
  <c r="A256" i="19"/>
  <c r="K256" i="19" s="1"/>
  <c r="B256" i="19"/>
  <c r="L256" i="19" s="1"/>
  <c r="C256" i="19"/>
  <c r="M256" i="19" s="1"/>
  <c r="D256" i="19"/>
  <c r="N256" i="19" s="1"/>
  <c r="E256" i="19"/>
  <c r="O256" i="19" s="1"/>
  <c r="F256" i="19"/>
  <c r="P256" i="19" s="1"/>
  <c r="G256" i="19"/>
  <c r="Q256" i="19" s="1"/>
  <c r="H256" i="19"/>
  <c r="R256" i="19" s="1"/>
  <c r="I256" i="19"/>
  <c r="S256" i="19" s="1"/>
  <c r="J256" i="19"/>
  <c r="T256" i="19" s="1"/>
  <c r="A257" i="19"/>
  <c r="K257" i="19" s="1"/>
  <c r="B257" i="19"/>
  <c r="L257" i="19" s="1"/>
  <c r="C257" i="19"/>
  <c r="D257" i="19"/>
  <c r="E257" i="19"/>
  <c r="F257" i="19"/>
  <c r="P257" i="19" s="1"/>
  <c r="G257" i="19"/>
  <c r="Q257" i="19" s="1"/>
  <c r="H257" i="19"/>
  <c r="R257" i="19" s="1"/>
  <c r="I257" i="19"/>
  <c r="S257" i="19" s="1"/>
  <c r="J257" i="19"/>
  <c r="T257" i="19" s="1"/>
  <c r="M257" i="19"/>
  <c r="N257" i="19"/>
  <c r="O257" i="19"/>
  <c r="A258" i="19"/>
  <c r="K258" i="19" s="1"/>
  <c r="B258" i="19"/>
  <c r="L258" i="19" s="1"/>
  <c r="C258" i="19"/>
  <c r="M258" i="19" s="1"/>
  <c r="D258" i="19"/>
  <c r="N258" i="19" s="1"/>
  <c r="E258" i="19"/>
  <c r="O258" i="19" s="1"/>
  <c r="F258" i="19"/>
  <c r="P258" i="19" s="1"/>
  <c r="G258" i="19"/>
  <c r="Q258" i="19" s="1"/>
  <c r="H258" i="19"/>
  <c r="R258" i="19" s="1"/>
  <c r="I258" i="19"/>
  <c r="S258" i="19" s="1"/>
  <c r="J258" i="19"/>
  <c r="T258" i="19" s="1"/>
  <c r="A259" i="19"/>
  <c r="K259" i="19" s="1"/>
  <c r="B259" i="19"/>
  <c r="L259" i="19" s="1"/>
  <c r="C259" i="19"/>
  <c r="M259" i="19" s="1"/>
  <c r="D259" i="19"/>
  <c r="N259" i="19" s="1"/>
  <c r="E259" i="19"/>
  <c r="O259" i="19" s="1"/>
  <c r="F259" i="19"/>
  <c r="P259" i="19" s="1"/>
  <c r="G259" i="19"/>
  <c r="Q259" i="19" s="1"/>
  <c r="H259" i="19"/>
  <c r="R259" i="19" s="1"/>
  <c r="I259" i="19"/>
  <c r="S259" i="19" s="1"/>
  <c r="J259" i="19"/>
  <c r="T259" i="19" s="1"/>
  <c r="A260" i="19"/>
  <c r="K260" i="19" s="1"/>
  <c r="B260" i="19"/>
  <c r="L260" i="19" s="1"/>
  <c r="C260" i="19"/>
  <c r="D260" i="19"/>
  <c r="E260" i="19"/>
  <c r="O260" i="19" s="1"/>
  <c r="F260" i="19"/>
  <c r="P260" i="19" s="1"/>
  <c r="G260" i="19"/>
  <c r="Q260" i="19" s="1"/>
  <c r="H260" i="19"/>
  <c r="R260" i="19" s="1"/>
  <c r="I260" i="19"/>
  <c r="S260" i="19" s="1"/>
  <c r="J260" i="19"/>
  <c r="T260" i="19" s="1"/>
  <c r="M260" i="19"/>
  <c r="N260" i="19"/>
  <c r="A261" i="19"/>
  <c r="K261" i="19" s="1"/>
  <c r="B261" i="19"/>
  <c r="L261" i="19" s="1"/>
  <c r="C261" i="19"/>
  <c r="M261" i="19" s="1"/>
  <c r="D261" i="19"/>
  <c r="N261" i="19" s="1"/>
  <c r="E261" i="19"/>
  <c r="O261" i="19" s="1"/>
  <c r="F261" i="19"/>
  <c r="P261" i="19" s="1"/>
  <c r="G261" i="19"/>
  <c r="Q261" i="19" s="1"/>
  <c r="H261" i="19"/>
  <c r="R261" i="19" s="1"/>
  <c r="I261" i="19"/>
  <c r="S261" i="19" s="1"/>
  <c r="J261" i="19"/>
  <c r="T261" i="19" s="1"/>
  <c r="A262" i="19"/>
  <c r="K262" i="19" s="1"/>
  <c r="B262" i="19"/>
  <c r="L262" i="19" s="1"/>
  <c r="C262" i="19"/>
  <c r="M262" i="19" s="1"/>
  <c r="D262" i="19"/>
  <c r="N262" i="19" s="1"/>
  <c r="E262" i="19"/>
  <c r="O262" i="19" s="1"/>
  <c r="F262" i="19"/>
  <c r="P262" i="19" s="1"/>
  <c r="G262" i="19"/>
  <c r="Q262" i="19" s="1"/>
  <c r="H262" i="19"/>
  <c r="R262" i="19" s="1"/>
  <c r="I262" i="19"/>
  <c r="S262" i="19" s="1"/>
  <c r="J262" i="19"/>
  <c r="T262" i="19" s="1"/>
  <c r="A263" i="19"/>
  <c r="K263" i="19" s="1"/>
  <c r="B263" i="19"/>
  <c r="L263" i="19" s="1"/>
  <c r="C263" i="19"/>
  <c r="M263" i="19" s="1"/>
  <c r="D263" i="19"/>
  <c r="N263" i="19" s="1"/>
  <c r="E263" i="19"/>
  <c r="O263" i="19" s="1"/>
  <c r="F263" i="19"/>
  <c r="P263" i="19" s="1"/>
  <c r="G263" i="19"/>
  <c r="Q263" i="19" s="1"/>
  <c r="H263" i="19"/>
  <c r="R263" i="19" s="1"/>
  <c r="I263" i="19"/>
  <c r="S263" i="19" s="1"/>
  <c r="J263" i="19"/>
  <c r="T263" i="19" s="1"/>
  <c r="A264" i="19"/>
  <c r="K264" i="19" s="1"/>
  <c r="B264" i="19"/>
  <c r="L264" i="19" s="1"/>
  <c r="C264" i="19"/>
  <c r="M264" i="19" s="1"/>
  <c r="D264" i="19"/>
  <c r="N264" i="19" s="1"/>
  <c r="E264" i="19"/>
  <c r="O264" i="19" s="1"/>
  <c r="F264" i="19"/>
  <c r="P264" i="19" s="1"/>
  <c r="G264" i="19"/>
  <c r="Q264" i="19" s="1"/>
  <c r="H264" i="19"/>
  <c r="R264" i="19" s="1"/>
  <c r="I264" i="19"/>
  <c r="S264" i="19" s="1"/>
  <c r="J264" i="19"/>
  <c r="T264" i="19" s="1"/>
  <c r="A265" i="19"/>
  <c r="K265" i="19" s="1"/>
  <c r="B265" i="19"/>
  <c r="L265" i="19" s="1"/>
  <c r="C265" i="19"/>
  <c r="D265" i="19"/>
  <c r="E265" i="19"/>
  <c r="O265" i="19" s="1"/>
  <c r="F265" i="19"/>
  <c r="P265" i="19" s="1"/>
  <c r="G265" i="19"/>
  <c r="Q265" i="19" s="1"/>
  <c r="H265" i="19"/>
  <c r="R265" i="19" s="1"/>
  <c r="I265" i="19"/>
  <c r="S265" i="19" s="1"/>
  <c r="J265" i="19"/>
  <c r="T265" i="19" s="1"/>
  <c r="M265" i="19"/>
  <c r="N265" i="19"/>
  <c r="A266" i="19"/>
  <c r="K266" i="19" s="1"/>
  <c r="B266" i="19"/>
  <c r="L266" i="19" s="1"/>
  <c r="C266" i="19"/>
  <c r="M266" i="19" s="1"/>
  <c r="D266" i="19"/>
  <c r="N266" i="19" s="1"/>
  <c r="E266" i="19"/>
  <c r="O266" i="19" s="1"/>
  <c r="F266" i="19"/>
  <c r="P266" i="19" s="1"/>
  <c r="G266" i="19"/>
  <c r="Q266" i="19" s="1"/>
  <c r="H266" i="19"/>
  <c r="R266" i="19" s="1"/>
  <c r="I266" i="19"/>
  <c r="S266" i="19" s="1"/>
  <c r="J266" i="19"/>
  <c r="T266" i="19" s="1"/>
  <c r="A267" i="19"/>
  <c r="K267" i="19" s="1"/>
  <c r="B267" i="19"/>
  <c r="L267" i="19" s="1"/>
  <c r="C267" i="19"/>
  <c r="M267" i="19" s="1"/>
  <c r="D267" i="19"/>
  <c r="N267" i="19" s="1"/>
  <c r="E267" i="19"/>
  <c r="O267" i="19" s="1"/>
  <c r="F267" i="19"/>
  <c r="P267" i="19" s="1"/>
  <c r="G267" i="19"/>
  <c r="Q267" i="19" s="1"/>
  <c r="H267" i="19"/>
  <c r="R267" i="19" s="1"/>
  <c r="I267" i="19"/>
  <c r="S267" i="19" s="1"/>
  <c r="J267" i="19"/>
  <c r="T267" i="19" s="1"/>
  <c r="A268" i="19"/>
  <c r="K268" i="19" s="1"/>
  <c r="B268" i="19"/>
  <c r="L268" i="19" s="1"/>
  <c r="C268" i="19"/>
  <c r="M268" i="19" s="1"/>
  <c r="D268" i="19"/>
  <c r="N268" i="19" s="1"/>
  <c r="E268" i="19"/>
  <c r="O268" i="19" s="1"/>
  <c r="F268" i="19"/>
  <c r="P268" i="19" s="1"/>
  <c r="G268" i="19"/>
  <c r="Q268" i="19" s="1"/>
  <c r="H268" i="19"/>
  <c r="R268" i="19" s="1"/>
  <c r="I268" i="19"/>
  <c r="S268" i="19" s="1"/>
  <c r="J268" i="19"/>
  <c r="T268" i="19" s="1"/>
  <c r="A269" i="19"/>
  <c r="K269" i="19" s="1"/>
  <c r="B269" i="19"/>
  <c r="L269" i="19" s="1"/>
  <c r="C269" i="19"/>
  <c r="M269" i="19" s="1"/>
  <c r="D269" i="19"/>
  <c r="N269" i="19" s="1"/>
  <c r="E269" i="19"/>
  <c r="O269" i="19" s="1"/>
  <c r="F269" i="19"/>
  <c r="P269" i="19" s="1"/>
  <c r="G269" i="19"/>
  <c r="Q269" i="19" s="1"/>
  <c r="H269" i="19"/>
  <c r="R269" i="19" s="1"/>
  <c r="I269" i="19"/>
  <c r="S269" i="19" s="1"/>
  <c r="J269" i="19"/>
  <c r="T269" i="19" s="1"/>
  <c r="A270" i="19"/>
  <c r="K270" i="19" s="1"/>
  <c r="B270" i="19"/>
  <c r="L270" i="19" s="1"/>
  <c r="C270" i="19"/>
  <c r="D270" i="19"/>
  <c r="N270" i="19" s="1"/>
  <c r="E270" i="19"/>
  <c r="O270" i="19" s="1"/>
  <c r="F270" i="19"/>
  <c r="P270" i="19" s="1"/>
  <c r="G270" i="19"/>
  <c r="Q270" i="19" s="1"/>
  <c r="H270" i="19"/>
  <c r="R270" i="19" s="1"/>
  <c r="I270" i="19"/>
  <c r="S270" i="19" s="1"/>
  <c r="J270" i="19"/>
  <c r="T270" i="19" s="1"/>
  <c r="M270" i="19"/>
  <c r="A271" i="19"/>
  <c r="K271" i="19" s="1"/>
  <c r="B271" i="19"/>
  <c r="L271" i="19" s="1"/>
  <c r="C271" i="19"/>
  <c r="M271" i="19" s="1"/>
  <c r="D271" i="19"/>
  <c r="N271" i="19" s="1"/>
  <c r="E271" i="19"/>
  <c r="O271" i="19" s="1"/>
  <c r="F271" i="19"/>
  <c r="P271" i="19" s="1"/>
  <c r="G271" i="19"/>
  <c r="Q271" i="19" s="1"/>
  <c r="H271" i="19"/>
  <c r="R271" i="19" s="1"/>
  <c r="I271" i="19"/>
  <c r="S271" i="19" s="1"/>
  <c r="J271" i="19"/>
  <c r="T271" i="19" s="1"/>
  <c r="A272" i="19"/>
  <c r="K272" i="19" s="1"/>
  <c r="B272" i="19"/>
  <c r="L272" i="19" s="1"/>
  <c r="C272" i="19"/>
  <c r="M272" i="19" s="1"/>
  <c r="D272" i="19"/>
  <c r="N272" i="19" s="1"/>
  <c r="E272" i="19"/>
  <c r="O272" i="19" s="1"/>
  <c r="F272" i="19"/>
  <c r="P272" i="19" s="1"/>
  <c r="G272" i="19"/>
  <c r="Q272" i="19" s="1"/>
  <c r="H272" i="19"/>
  <c r="R272" i="19" s="1"/>
  <c r="I272" i="19"/>
  <c r="S272" i="19" s="1"/>
  <c r="J272" i="19"/>
  <c r="T272" i="19" s="1"/>
  <c r="A273" i="19"/>
  <c r="K273" i="19" s="1"/>
  <c r="B273" i="19"/>
  <c r="L273" i="19" s="1"/>
  <c r="C273" i="19"/>
  <c r="D273" i="19"/>
  <c r="E273" i="19"/>
  <c r="F273" i="19"/>
  <c r="P273" i="19" s="1"/>
  <c r="G273" i="19"/>
  <c r="Q273" i="19" s="1"/>
  <c r="H273" i="19"/>
  <c r="R273" i="19" s="1"/>
  <c r="I273" i="19"/>
  <c r="S273" i="19" s="1"/>
  <c r="J273" i="19"/>
  <c r="T273" i="19" s="1"/>
  <c r="M273" i="19"/>
  <c r="N273" i="19"/>
  <c r="O273" i="19"/>
  <c r="A274" i="19"/>
  <c r="K274" i="19" s="1"/>
  <c r="B274" i="19"/>
  <c r="L274" i="19" s="1"/>
  <c r="C274" i="19"/>
  <c r="M274" i="19" s="1"/>
  <c r="D274" i="19"/>
  <c r="N274" i="19" s="1"/>
  <c r="E274" i="19"/>
  <c r="O274" i="19" s="1"/>
  <c r="F274" i="19"/>
  <c r="P274" i="19" s="1"/>
  <c r="G274" i="19"/>
  <c r="Q274" i="19" s="1"/>
  <c r="H274" i="19"/>
  <c r="R274" i="19" s="1"/>
  <c r="I274" i="19"/>
  <c r="S274" i="19" s="1"/>
  <c r="J274" i="19"/>
  <c r="T274" i="19" s="1"/>
  <c r="A275" i="19"/>
  <c r="K275" i="19" s="1"/>
  <c r="B275" i="19"/>
  <c r="L275" i="19" s="1"/>
  <c r="C275" i="19"/>
  <c r="M275" i="19" s="1"/>
  <c r="D275" i="19"/>
  <c r="N275" i="19" s="1"/>
  <c r="E275" i="19"/>
  <c r="O275" i="19" s="1"/>
  <c r="F275" i="19"/>
  <c r="P275" i="19" s="1"/>
  <c r="G275" i="19"/>
  <c r="Q275" i="19" s="1"/>
  <c r="H275" i="19"/>
  <c r="R275" i="19" s="1"/>
  <c r="I275" i="19"/>
  <c r="S275" i="19" s="1"/>
  <c r="J275" i="19"/>
  <c r="T275" i="19" s="1"/>
  <c r="A276" i="19"/>
  <c r="K276" i="19" s="1"/>
  <c r="B276" i="19"/>
  <c r="L276" i="19" s="1"/>
  <c r="C276" i="19"/>
  <c r="D276" i="19"/>
  <c r="E276" i="19"/>
  <c r="F276" i="19"/>
  <c r="P276" i="19" s="1"/>
  <c r="G276" i="19"/>
  <c r="Q276" i="19" s="1"/>
  <c r="H276" i="19"/>
  <c r="R276" i="19" s="1"/>
  <c r="I276" i="19"/>
  <c r="S276" i="19" s="1"/>
  <c r="J276" i="19"/>
  <c r="T276" i="19" s="1"/>
  <c r="M276" i="19"/>
  <c r="N276" i="19"/>
  <c r="O276" i="19"/>
  <c r="A277" i="19"/>
  <c r="K277" i="19" s="1"/>
  <c r="B277" i="19"/>
  <c r="L277" i="19" s="1"/>
  <c r="C277" i="19"/>
  <c r="M277" i="19" s="1"/>
  <c r="D277" i="19"/>
  <c r="N277" i="19" s="1"/>
  <c r="E277" i="19"/>
  <c r="O277" i="19" s="1"/>
  <c r="F277" i="19"/>
  <c r="P277" i="19" s="1"/>
  <c r="G277" i="19"/>
  <c r="Q277" i="19" s="1"/>
  <c r="H277" i="19"/>
  <c r="R277" i="19" s="1"/>
  <c r="I277" i="19"/>
  <c r="S277" i="19" s="1"/>
  <c r="J277" i="19"/>
  <c r="T277" i="19" s="1"/>
  <c r="A278" i="19"/>
  <c r="K278" i="19" s="1"/>
  <c r="B278" i="19"/>
  <c r="L278" i="19" s="1"/>
  <c r="C278" i="19"/>
  <c r="D278" i="19"/>
  <c r="N278" i="19" s="1"/>
  <c r="E278" i="19"/>
  <c r="O278" i="19" s="1"/>
  <c r="F278" i="19"/>
  <c r="P278" i="19" s="1"/>
  <c r="G278" i="19"/>
  <c r="Q278" i="19" s="1"/>
  <c r="H278" i="19"/>
  <c r="R278" i="19" s="1"/>
  <c r="I278" i="19"/>
  <c r="S278" i="19" s="1"/>
  <c r="J278" i="19"/>
  <c r="T278" i="19" s="1"/>
  <c r="M278" i="19"/>
  <c r="A279" i="19"/>
  <c r="K279" i="19" s="1"/>
  <c r="B279" i="19"/>
  <c r="L279" i="19" s="1"/>
  <c r="C279" i="19"/>
  <c r="M279" i="19" s="1"/>
  <c r="D279" i="19"/>
  <c r="N279" i="19" s="1"/>
  <c r="E279" i="19"/>
  <c r="O279" i="19" s="1"/>
  <c r="F279" i="19"/>
  <c r="P279" i="19" s="1"/>
  <c r="G279" i="19"/>
  <c r="Q279" i="19" s="1"/>
  <c r="H279" i="19"/>
  <c r="R279" i="19" s="1"/>
  <c r="I279" i="19"/>
  <c r="S279" i="19" s="1"/>
  <c r="J279" i="19"/>
  <c r="T279" i="19" s="1"/>
  <c r="A280" i="19"/>
  <c r="K280" i="19" s="1"/>
  <c r="B280" i="19"/>
  <c r="L280" i="19" s="1"/>
  <c r="C280" i="19"/>
  <c r="M280" i="19" s="1"/>
  <c r="D280" i="19"/>
  <c r="N280" i="19" s="1"/>
  <c r="E280" i="19"/>
  <c r="O280" i="19" s="1"/>
  <c r="F280" i="19"/>
  <c r="P280" i="19" s="1"/>
  <c r="G280" i="19"/>
  <c r="Q280" i="19" s="1"/>
  <c r="H280" i="19"/>
  <c r="R280" i="19" s="1"/>
  <c r="I280" i="19"/>
  <c r="S280" i="19" s="1"/>
  <c r="J280" i="19"/>
  <c r="T280" i="19" s="1"/>
  <c r="A281" i="19"/>
  <c r="K281" i="19" s="1"/>
  <c r="B281" i="19"/>
  <c r="L281" i="19" s="1"/>
  <c r="C281" i="19"/>
  <c r="D281" i="19"/>
  <c r="E281" i="19"/>
  <c r="O281" i="19" s="1"/>
  <c r="F281" i="19"/>
  <c r="P281" i="19" s="1"/>
  <c r="G281" i="19"/>
  <c r="Q281" i="19" s="1"/>
  <c r="H281" i="19"/>
  <c r="R281" i="19" s="1"/>
  <c r="I281" i="19"/>
  <c r="S281" i="19" s="1"/>
  <c r="J281" i="19"/>
  <c r="T281" i="19" s="1"/>
  <c r="M281" i="19"/>
  <c r="N281" i="19"/>
  <c r="A282" i="19"/>
  <c r="K282" i="19" s="1"/>
  <c r="B282" i="19"/>
  <c r="L282" i="19" s="1"/>
  <c r="C282" i="19"/>
  <c r="M282" i="19" s="1"/>
  <c r="D282" i="19"/>
  <c r="N282" i="19" s="1"/>
  <c r="E282" i="19"/>
  <c r="O282" i="19" s="1"/>
  <c r="F282" i="19"/>
  <c r="P282" i="19" s="1"/>
  <c r="G282" i="19"/>
  <c r="Q282" i="19" s="1"/>
  <c r="H282" i="19"/>
  <c r="R282" i="19" s="1"/>
  <c r="I282" i="19"/>
  <c r="S282" i="19" s="1"/>
  <c r="J282" i="19"/>
  <c r="T282" i="19" s="1"/>
  <c r="A283" i="19"/>
  <c r="K283" i="19" s="1"/>
  <c r="B283" i="19"/>
  <c r="L283" i="19" s="1"/>
  <c r="C283" i="19"/>
  <c r="M283" i="19" s="1"/>
  <c r="D283" i="19"/>
  <c r="N283" i="19" s="1"/>
  <c r="E283" i="19"/>
  <c r="O283" i="19" s="1"/>
  <c r="F283" i="19"/>
  <c r="P283" i="19" s="1"/>
  <c r="G283" i="19"/>
  <c r="Q283" i="19" s="1"/>
  <c r="H283" i="19"/>
  <c r="R283" i="19" s="1"/>
  <c r="I283" i="19"/>
  <c r="S283" i="19" s="1"/>
  <c r="J283" i="19"/>
  <c r="T283" i="19" s="1"/>
  <c r="A284" i="19"/>
  <c r="K284" i="19" s="1"/>
  <c r="B284" i="19"/>
  <c r="L284" i="19" s="1"/>
  <c r="C284" i="19"/>
  <c r="D284" i="19"/>
  <c r="E284" i="19"/>
  <c r="O284" i="19" s="1"/>
  <c r="F284" i="19"/>
  <c r="P284" i="19" s="1"/>
  <c r="G284" i="19"/>
  <c r="Q284" i="19" s="1"/>
  <c r="H284" i="19"/>
  <c r="R284" i="19" s="1"/>
  <c r="I284" i="19"/>
  <c r="S284" i="19" s="1"/>
  <c r="J284" i="19"/>
  <c r="T284" i="19" s="1"/>
  <c r="M284" i="19"/>
  <c r="N284" i="19"/>
  <c r="A285" i="19"/>
  <c r="K285" i="19" s="1"/>
  <c r="B285" i="19"/>
  <c r="L285" i="19" s="1"/>
  <c r="C285" i="19"/>
  <c r="M285" i="19" s="1"/>
  <c r="D285" i="19"/>
  <c r="N285" i="19" s="1"/>
  <c r="E285" i="19"/>
  <c r="O285" i="19" s="1"/>
  <c r="F285" i="19"/>
  <c r="P285" i="19" s="1"/>
  <c r="G285" i="19"/>
  <c r="Q285" i="19" s="1"/>
  <c r="H285" i="19"/>
  <c r="R285" i="19" s="1"/>
  <c r="I285" i="19"/>
  <c r="S285" i="19" s="1"/>
  <c r="J285" i="19"/>
  <c r="T285" i="19" s="1"/>
  <c r="A286" i="19"/>
  <c r="K286" i="19" s="1"/>
  <c r="B286" i="19"/>
  <c r="L286" i="19" s="1"/>
  <c r="C286" i="19"/>
  <c r="M286" i="19" s="1"/>
  <c r="D286" i="19"/>
  <c r="N286" i="19" s="1"/>
  <c r="E286" i="19"/>
  <c r="O286" i="19" s="1"/>
  <c r="F286" i="19"/>
  <c r="P286" i="19" s="1"/>
  <c r="G286" i="19"/>
  <c r="Q286" i="19" s="1"/>
  <c r="H286" i="19"/>
  <c r="R286" i="19" s="1"/>
  <c r="I286" i="19"/>
  <c r="S286" i="19" s="1"/>
  <c r="J286" i="19"/>
  <c r="T286" i="19" s="1"/>
  <c r="A287" i="19"/>
  <c r="K287" i="19" s="1"/>
  <c r="B287" i="19"/>
  <c r="L287" i="19" s="1"/>
  <c r="C287" i="19"/>
  <c r="M287" i="19" s="1"/>
  <c r="D287" i="19"/>
  <c r="N287" i="19" s="1"/>
  <c r="E287" i="19"/>
  <c r="O287" i="19" s="1"/>
  <c r="F287" i="19"/>
  <c r="P287" i="19" s="1"/>
  <c r="G287" i="19"/>
  <c r="Q287" i="19" s="1"/>
  <c r="H287" i="19"/>
  <c r="R287" i="19" s="1"/>
  <c r="I287" i="19"/>
  <c r="S287" i="19" s="1"/>
  <c r="J287" i="19"/>
  <c r="T287" i="19" s="1"/>
  <c r="A288" i="19"/>
  <c r="K288" i="19" s="1"/>
  <c r="B288" i="19"/>
  <c r="L288" i="19" s="1"/>
  <c r="C288" i="19"/>
  <c r="M288" i="19" s="1"/>
  <c r="D288" i="19"/>
  <c r="N288" i="19" s="1"/>
  <c r="E288" i="19"/>
  <c r="O288" i="19" s="1"/>
  <c r="F288" i="19"/>
  <c r="P288" i="19" s="1"/>
  <c r="G288" i="19"/>
  <c r="Q288" i="19" s="1"/>
  <c r="H288" i="19"/>
  <c r="R288" i="19" s="1"/>
  <c r="I288" i="19"/>
  <c r="S288" i="19" s="1"/>
  <c r="J288" i="19"/>
  <c r="T288" i="19" s="1"/>
  <c r="A289" i="19"/>
  <c r="K289" i="19" s="1"/>
  <c r="B289" i="19"/>
  <c r="L289" i="19" s="1"/>
  <c r="C289" i="19"/>
  <c r="D289" i="19"/>
  <c r="E289" i="19"/>
  <c r="F289" i="19"/>
  <c r="P289" i="19" s="1"/>
  <c r="G289" i="19"/>
  <c r="Q289" i="19" s="1"/>
  <c r="H289" i="19"/>
  <c r="R289" i="19" s="1"/>
  <c r="I289" i="19"/>
  <c r="S289" i="19" s="1"/>
  <c r="J289" i="19"/>
  <c r="T289" i="19" s="1"/>
  <c r="M289" i="19"/>
  <c r="N289" i="19"/>
  <c r="O289" i="19"/>
  <c r="A290" i="19"/>
  <c r="K290" i="19" s="1"/>
  <c r="B290" i="19"/>
  <c r="L290" i="19" s="1"/>
  <c r="C290" i="19"/>
  <c r="M290" i="19" s="1"/>
  <c r="D290" i="19"/>
  <c r="N290" i="19" s="1"/>
  <c r="E290" i="19"/>
  <c r="O290" i="19" s="1"/>
  <c r="F290" i="19"/>
  <c r="P290" i="19" s="1"/>
  <c r="G290" i="19"/>
  <c r="Q290" i="19" s="1"/>
  <c r="H290" i="19"/>
  <c r="R290" i="19" s="1"/>
  <c r="I290" i="19"/>
  <c r="S290" i="19" s="1"/>
  <c r="J290" i="19"/>
  <c r="T290" i="19" s="1"/>
  <c r="A291" i="19"/>
  <c r="K291" i="19" s="1"/>
  <c r="B291" i="19"/>
  <c r="L291" i="19" s="1"/>
  <c r="C291" i="19"/>
  <c r="D291" i="19"/>
  <c r="E291" i="19"/>
  <c r="O291" i="19" s="1"/>
  <c r="F291" i="19"/>
  <c r="P291" i="19" s="1"/>
  <c r="G291" i="19"/>
  <c r="Q291" i="19" s="1"/>
  <c r="H291" i="19"/>
  <c r="R291" i="19" s="1"/>
  <c r="I291" i="19"/>
  <c r="S291" i="19" s="1"/>
  <c r="J291" i="19"/>
  <c r="T291" i="19" s="1"/>
  <c r="M291" i="19"/>
  <c r="N291" i="19"/>
  <c r="A292" i="19"/>
  <c r="K292" i="19" s="1"/>
  <c r="B292" i="19"/>
  <c r="L292" i="19" s="1"/>
  <c r="C292" i="19"/>
  <c r="D292" i="19"/>
  <c r="E292" i="19"/>
  <c r="F292" i="19"/>
  <c r="P292" i="19" s="1"/>
  <c r="G292" i="19"/>
  <c r="Q292" i="19" s="1"/>
  <c r="H292" i="19"/>
  <c r="R292" i="19" s="1"/>
  <c r="I292" i="19"/>
  <c r="S292" i="19" s="1"/>
  <c r="J292" i="19"/>
  <c r="T292" i="19" s="1"/>
  <c r="M292" i="19"/>
  <c r="N292" i="19"/>
  <c r="O292" i="19"/>
  <c r="A293" i="19"/>
  <c r="K293" i="19" s="1"/>
  <c r="B293" i="19"/>
  <c r="L293" i="19" s="1"/>
  <c r="C293" i="19"/>
  <c r="M293" i="19" s="1"/>
  <c r="D293" i="19"/>
  <c r="N293" i="19" s="1"/>
  <c r="E293" i="19"/>
  <c r="O293" i="19" s="1"/>
  <c r="F293" i="19"/>
  <c r="P293" i="19" s="1"/>
  <c r="G293" i="19"/>
  <c r="Q293" i="19" s="1"/>
  <c r="H293" i="19"/>
  <c r="R293" i="19" s="1"/>
  <c r="I293" i="19"/>
  <c r="S293" i="19" s="1"/>
  <c r="J293" i="19"/>
  <c r="T293" i="19" s="1"/>
  <c r="A294" i="19"/>
  <c r="K294" i="19" s="1"/>
  <c r="B294" i="19"/>
  <c r="L294" i="19" s="1"/>
  <c r="C294" i="19"/>
  <c r="D294" i="19"/>
  <c r="N294" i="19" s="1"/>
  <c r="E294" i="19"/>
  <c r="O294" i="19" s="1"/>
  <c r="F294" i="19"/>
  <c r="P294" i="19" s="1"/>
  <c r="G294" i="19"/>
  <c r="Q294" i="19" s="1"/>
  <c r="H294" i="19"/>
  <c r="R294" i="19" s="1"/>
  <c r="I294" i="19"/>
  <c r="S294" i="19" s="1"/>
  <c r="J294" i="19"/>
  <c r="T294" i="19" s="1"/>
  <c r="M294" i="19"/>
  <c r="A295" i="19"/>
  <c r="K295" i="19" s="1"/>
  <c r="B295" i="19"/>
  <c r="L295" i="19" s="1"/>
  <c r="C295" i="19"/>
  <c r="M295" i="19" s="1"/>
  <c r="D295" i="19"/>
  <c r="N295" i="19" s="1"/>
  <c r="E295" i="19"/>
  <c r="O295" i="19" s="1"/>
  <c r="F295" i="19"/>
  <c r="P295" i="19" s="1"/>
  <c r="G295" i="19"/>
  <c r="Q295" i="19" s="1"/>
  <c r="H295" i="19"/>
  <c r="R295" i="19" s="1"/>
  <c r="I295" i="19"/>
  <c r="S295" i="19" s="1"/>
  <c r="J295" i="19"/>
  <c r="T295" i="19" s="1"/>
  <c r="A296" i="19"/>
  <c r="K296" i="19" s="1"/>
  <c r="B296" i="19"/>
  <c r="L296" i="19" s="1"/>
  <c r="C296" i="19"/>
  <c r="M296" i="19" s="1"/>
  <c r="D296" i="19"/>
  <c r="N296" i="19" s="1"/>
  <c r="E296" i="19"/>
  <c r="O296" i="19" s="1"/>
  <c r="F296" i="19"/>
  <c r="P296" i="19" s="1"/>
  <c r="G296" i="19"/>
  <c r="Q296" i="19" s="1"/>
  <c r="H296" i="19"/>
  <c r="R296" i="19" s="1"/>
  <c r="I296" i="19"/>
  <c r="S296" i="19" s="1"/>
  <c r="J296" i="19"/>
  <c r="T296" i="19" s="1"/>
  <c r="A297" i="19"/>
  <c r="K297" i="19" s="1"/>
  <c r="B297" i="19"/>
  <c r="L297" i="19" s="1"/>
  <c r="C297" i="19"/>
  <c r="D297" i="19"/>
  <c r="E297" i="19"/>
  <c r="O297" i="19" s="1"/>
  <c r="F297" i="19"/>
  <c r="P297" i="19" s="1"/>
  <c r="G297" i="19"/>
  <c r="Q297" i="19" s="1"/>
  <c r="H297" i="19"/>
  <c r="R297" i="19" s="1"/>
  <c r="I297" i="19"/>
  <c r="S297" i="19" s="1"/>
  <c r="J297" i="19"/>
  <c r="T297" i="19" s="1"/>
  <c r="M297" i="19"/>
  <c r="N297" i="19"/>
  <c r="A298" i="19"/>
  <c r="K298" i="19" s="1"/>
  <c r="B298" i="19"/>
  <c r="L298" i="19" s="1"/>
  <c r="C298" i="19"/>
  <c r="M298" i="19" s="1"/>
  <c r="D298" i="19"/>
  <c r="N298" i="19" s="1"/>
  <c r="E298" i="19"/>
  <c r="O298" i="19" s="1"/>
  <c r="F298" i="19"/>
  <c r="P298" i="19" s="1"/>
  <c r="G298" i="19"/>
  <c r="Q298" i="19" s="1"/>
  <c r="H298" i="19"/>
  <c r="R298" i="19" s="1"/>
  <c r="I298" i="19"/>
  <c r="S298" i="19" s="1"/>
  <c r="J298" i="19"/>
  <c r="T298" i="19" s="1"/>
  <c r="A299" i="19"/>
  <c r="K299" i="19" s="1"/>
  <c r="B299" i="19"/>
  <c r="L299" i="19" s="1"/>
  <c r="C299" i="19"/>
  <c r="M299" i="19" s="1"/>
  <c r="D299" i="19"/>
  <c r="N299" i="19" s="1"/>
  <c r="E299" i="19"/>
  <c r="O299" i="19" s="1"/>
  <c r="F299" i="19"/>
  <c r="P299" i="19" s="1"/>
  <c r="G299" i="19"/>
  <c r="Q299" i="19" s="1"/>
  <c r="H299" i="19"/>
  <c r="R299" i="19" s="1"/>
  <c r="I299" i="19"/>
  <c r="S299" i="19" s="1"/>
  <c r="J299" i="19"/>
  <c r="T299" i="19" s="1"/>
  <c r="A300" i="19"/>
  <c r="K300" i="19" s="1"/>
  <c r="B300" i="19"/>
  <c r="L300" i="19" s="1"/>
  <c r="C300" i="19"/>
  <c r="M300" i="19" s="1"/>
  <c r="D300" i="19"/>
  <c r="N300" i="19" s="1"/>
  <c r="E300" i="19"/>
  <c r="O300" i="19" s="1"/>
  <c r="F300" i="19"/>
  <c r="P300" i="19" s="1"/>
  <c r="G300" i="19"/>
  <c r="Q300" i="19" s="1"/>
  <c r="H300" i="19"/>
  <c r="R300" i="19" s="1"/>
  <c r="I300" i="19"/>
  <c r="S300" i="19" s="1"/>
  <c r="J300" i="19"/>
  <c r="T300" i="19" s="1"/>
  <c r="A301" i="19"/>
  <c r="K301" i="19" s="1"/>
  <c r="B301" i="19"/>
  <c r="L301" i="19" s="1"/>
  <c r="C301" i="19"/>
  <c r="M301" i="19" s="1"/>
  <c r="D301" i="19"/>
  <c r="N301" i="19" s="1"/>
  <c r="E301" i="19"/>
  <c r="O301" i="19" s="1"/>
  <c r="F301" i="19"/>
  <c r="P301" i="19" s="1"/>
  <c r="G301" i="19"/>
  <c r="Q301" i="19" s="1"/>
  <c r="H301" i="19"/>
  <c r="R301" i="19" s="1"/>
  <c r="I301" i="19"/>
  <c r="S301" i="19" s="1"/>
  <c r="J301" i="19"/>
  <c r="T301" i="19" s="1"/>
  <c r="A302" i="19"/>
  <c r="K302" i="19" s="1"/>
  <c r="B302" i="19"/>
  <c r="L302" i="19" s="1"/>
  <c r="C302" i="19"/>
  <c r="M302" i="19" s="1"/>
  <c r="D302" i="19"/>
  <c r="N302" i="19" s="1"/>
  <c r="E302" i="19"/>
  <c r="O302" i="19" s="1"/>
  <c r="F302" i="19"/>
  <c r="P302" i="19" s="1"/>
  <c r="G302" i="19"/>
  <c r="Q302" i="19" s="1"/>
  <c r="H302" i="19"/>
  <c r="R302" i="19" s="1"/>
  <c r="I302" i="19"/>
  <c r="S302" i="19" s="1"/>
  <c r="J302" i="19"/>
  <c r="T302" i="19" s="1"/>
  <c r="A303" i="19"/>
  <c r="K303" i="19" s="1"/>
  <c r="B303" i="19"/>
  <c r="L303" i="19" s="1"/>
  <c r="C303" i="19"/>
  <c r="M303" i="19" s="1"/>
  <c r="D303" i="19"/>
  <c r="N303" i="19" s="1"/>
  <c r="E303" i="19"/>
  <c r="O303" i="19" s="1"/>
  <c r="F303" i="19"/>
  <c r="P303" i="19" s="1"/>
  <c r="G303" i="19"/>
  <c r="Q303" i="19" s="1"/>
  <c r="H303" i="19"/>
  <c r="R303" i="19" s="1"/>
  <c r="I303" i="19"/>
  <c r="S303" i="19" s="1"/>
  <c r="J303" i="19"/>
  <c r="T303" i="19" s="1"/>
  <c r="A304" i="19"/>
  <c r="K304" i="19" s="1"/>
  <c r="B304" i="19"/>
  <c r="L304" i="19" s="1"/>
  <c r="C304" i="19"/>
  <c r="M304" i="19" s="1"/>
  <c r="D304" i="19"/>
  <c r="N304" i="19" s="1"/>
  <c r="E304" i="19"/>
  <c r="O304" i="19" s="1"/>
  <c r="F304" i="19"/>
  <c r="P304" i="19" s="1"/>
  <c r="G304" i="19"/>
  <c r="Q304" i="19" s="1"/>
  <c r="H304" i="19"/>
  <c r="R304" i="19" s="1"/>
  <c r="I304" i="19"/>
  <c r="S304" i="19" s="1"/>
  <c r="J304" i="19"/>
  <c r="T304" i="19" s="1"/>
  <c r="A305" i="19"/>
  <c r="K305" i="19" s="1"/>
  <c r="B305" i="19"/>
  <c r="L305" i="19" s="1"/>
  <c r="C305" i="19"/>
  <c r="M305" i="19" s="1"/>
  <c r="D305" i="19"/>
  <c r="N305" i="19" s="1"/>
  <c r="E305" i="19"/>
  <c r="O305" i="19" s="1"/>
  <c r="F305" i="19"/>
  <c r="P305" i="19" s="1"/>
  <c r="G305" i="19"/>
  <c r="Q305" i="19" s="1"/>
  <c r="H305" i="19"/>
  <c r="R305" i="19" s="1"/>
  <c r="I305" i="19"/>
  <c r="S305" i="19" s="1"/>
  <c r="J305" i="19"/>
  <c r="T305" i="19" s="1"/>
  <c r="A306" i="19"/>
  <c r="K306" i="19" s="1"/>
  <c r="B306" i="19"/>
  <c r="L306" i="19" s="1"/>
  <c r="C306" i="19"/>
  <c r="M306" i="19" s="1"/>
  <c r="D306" i="19"/>
  <c r="N306" i="19" s="1"/>
  <c r="E306" i="19"/>
  <c r="O306" i="19" s="1"/>
  <c r="F306" i="19"/>
  <c r="P306" i="19" s="1"/>
  <c r="G306" i="19"/>
  <c r="Q306" i="19" s="1"/>
  <c r="H306" i="19"/>
  <c r="R306" i="19" s="1"/>
  <c r="I306" i="19"/>
  <c r="S306" i="19" s="1"/>
  <c r="J306" i="19"/>
  <c r="T306" i="19" s="1"/>
  <c r="A307" i="19"/>
  <c r="K307" i="19" s="1"/>
  <c r="B307" i="19"/>
  <c r="L307" i="19" s="1"/>
  <c r="C307" i="19"/>
  <c r="M307" i="19" s="1"/>
  <c r="D307" i="19"/>
  <c r="N307" i="19" s="1"/>
  <c r="E307" i="19"/>
  <c r="O307" i="19" s="1"/>
  <c r="F307" i="19"/>
  <c r="P307" i="19" s="1"/>
  <c r="G307" i="19"/>
  <c r="Q307" i="19" s="1"/>
  <c r="H307" i="19"/>
  <c r="R307" i="19" s="1"/>
  <c r="I307" i="19"/>
  <c r="S307" i="19" s="1"/>
  <c r="J307" i="19"/>
  <c r="T307" i="19" s="1"/>
  <c r="A308" i="19"/>
  <c r="K308" i="19" s="1"/>
  <c r="B308" i="19"/>
  <c r="L308" i="19" s="1"/>
  <c r="C308" i="19"/>
  <c r="M308" i="19" s="1"/>
  <c r="D308" i="19"/>
  <c r="N308" i="19" s="1"/>
  <c r="E308" i="19"/>
  <c r="O308" i="19" s="1"/>
  <c r="F308" i="19"/>
  <c r="P308" i="19" s="1"/>
  <c r="G308" i="19"/>
  <c r="Q308" i="19" s="1"/>
  <c r="H308" i="19"/>
  <c r="R308" i="19" s="1"/>
  <c r="I308" i="19"/>
  <c r="S308" i="19" s="1"/>
  <c r="J308" i="19"/>
  <c r="T308" i="19" s="1"/>
  <c r="A309" i="19"/>
  <c r="K309" i="19" s="1"/>
  <c r="B309" i="19"/>
  <c r="L309" i="19" s="1"/>
  <c r="C309" i="19"/>
  <c r="M309" i="19" s="1"/>
  <c r="D309" i="19"/>
  <c r="N309" i="19" s="1"/>
  <c r="E309" i="19"/>
  <c r="O309" i="19" s="1"/>
  <c r="F309" i="19"/>
  <c r="P309" i="19" s="1"/>
  <c r="G309" i="19"/>
  <c r="Q309" i="19" s="1"/>
  <c r="H309" i="19"/>
  <c r="R309" i="19" s="1"/>
  <c r="I309" i="19"/>
  <c r="S309" i="19" s="1"/>
  <c r="J309" i="19"/>
  <c r="T309" i="19" s="1"/>
  <c r="A310" i="19"/>
  <c r="K310" i="19" s="1"/>
  <c r="B310" i="19"/>
  <c r="L310" i="19" s="1"/>
  <c r="C310" i="19"/>
  <c r="M310" i="19" s="1"/>
  <c r="D310" i="19"/>
  <c r="N310" i="19" s="1"/>
  <c r="E310" i="19"/>
  <c r="O310" i="19" s="1"/>
  <c r="F310" i="19"/>
  <c r="P310" i="19" s="1"/>
  <c r="G310" i="19"/>
  <c r="Q310" i="19" s="1"/>
  <c r="H310" i="19"/>
  <c r="R310" i="19" s="1"/>
  <c r="I310" i="19"/>
  <c r="S310" i="19" s="1"/>
  <c r="J310" i="19"/>
  <c r="T310" i="19" s="1"/>
  <c r="A311" i="19"/>
  <c r="K311" i="19" s="1"/>
  <c r="B311" i="19"/>
  <c r="L311" i="19" s="1"/>
  <c r="C311" i="19"/>
  <c r="M311" i="19" s="1"/>
  <c r="D311" i="19"/>
  <c r="N311" i="19" s="1"/>
  <c r="E311" i="19"/>
  <c r="O311" i="19" s="1"/>
  <c r="F311" i="19"/>
  <c r="P311" i="19" s="1"/>
  <c r="G311" i="19"/>
  <c r="Q311" i="19" s="1"/>
  <c r="H311" i="19"/>
  <c r="R311" i="19" s="1"/>
  <c r="I311" i="19"/>
  <c r="S311" i="19" s="1"/>
  <c r="J311" i="19"/>
  <c r="T311" i="19" s="1"/>
  <c r="A312" i="19"/>
  <c r="K312" i="19" s="1"/>
  <c r="B312" i="19"/>
  <c r="L312" i="19" s="1"/>
  <c r="C312" i="19"/>
  <c r="M312" i="19" s="1"/>
  <c r="D312" i="19"/>
  <c r="N312" i="19" s="1"/>
  <c r="E312" i="19"/>
  <c r="O312" i="19" s="1"/>
  <c r="F312" i="19"/>
  <c r="P312" i="19" s="1"/>
  <c r="G312" i="19"/>
  <c r="Q312" i="19" s="1"/>
  <c r="H312" i="19"/>
  <c r="R312" i="19" s="1"/>
  <c r="I312" i="19"/>
  <c r="S312" i="19" s="1"/>
  <c r="J312" i="19"/>
  <c r="T312" i="19" s="1"/>
  <c r="A313" i="19"/>
  <c r="K313" i="19" s="1"/>
  <c r="B313" i="19"/>
  <c r="L313" i="19" s="1"/>
  <c r="C313" i="19"/>
  <c r="M313" i="19" s="1"/>
  <c r="D313" i="19"/>
  <c r="N313" i="19" s="1"/>
  <c r="E313" i="19"/>
  <c r="O313" i="19" s="1"/>
  <c r="F313" i="19"/>
  <c r="P313" i="19" s="1"/>
  <c r="G313" i="19"/>
  <c r="Q313" i="19" s="1"/>
  <c r="H313" i="19"/>
  <c r="R313" i="19" s="1"/>
  <c r="I313" i="19"/>
  <c r="S313" i="19" s="1"/>
  <c r="J313" i="19"/>
  <c r="T313" i="19" s="1"/>
  <c r="A314" i="19"/>
  <c r="K314" i="19" s="1"/>
  <c r="B314" i="19"/>
  <c r="L314" i="19" s="1"/>
  <c r="C314" i="19"/>
  <c r="M314" i="19" s="1"/>
  <c r="D314" i="19"/>
  <c r="N314" i="19" s="1"/>
  <c r="E314" i="19"/>
  <c r="O314" i="19" s="1"/>
  <c r="F314" i="19"/>
  <c r="P314" i="19" s="1"/>
  <c r="G314" i="19"/>
  <c r="Q314" i="19" s="1"/>
  <c r="H314" i="19"/>
  <c r="R314" i="19" s="1"/>
  <c r="I314" i="19"/>
  <c r="S314" i="19" s="1"/>
  <c r="J314" i="19"/>
  <c r="T314" i="19" s="1"/>
  <c r="A315" i="19"/>
  <c r="K315" i="19" s="1"/>
  <c r="B315" i="19"/>
  <c r="L315" i="19" s="1"/>
  <c r="C315" i="19"/>
  <c r="M315" i="19" s="1"/>
  <c r="D315" i="19"/>
  <c r="N315" i="19" s="1"/>
  <c r="E315" i="19"/>
  <c r="O315" i="19" s="1"/>
  <c r="F315" i="19"/>
  <c r="P315" i="19" s="1"/>
  <c r="G315" i="19"/>
  <c r="Q315" i="19" s="1"/>
  <c r="H315" i="19"/>
  <c r="R315" i="19" s="1"/>
  <c r="I315" i="19"/>
  <c r="S315" i="19" s="1"/>
  <c r="J315" i="19"/>
  <c r="T315" i="19" s="1"/>
  <c r="A316" i="19"/>
  <c r="K316" i="19" s="1"/>
  <c r="B316" i="19"/>
  <c r="L316" i="19" s="1"/>
  <c r="C316" i="19"/>
  <c r="M316" i="19" s="1"/>
  <c r="D316" i="19"/>
  <c r="N316" i="19" s="1"/>
  <c r="E316" i="19"/>
  <c r="O316" i="19" s="1"/>
  <c r="F316" i="19"/>
  <c r="P316" i="19" s="1"/>
  <c r="G316" i="19"/>
  <c r="Q316" i="19" s="1"/>
  <c r="H316" i="19"/>
  <c r="R316" i="19" s="1"/>
  <c r="I316" i="19"/>
  <c r="S316" i="19" s="1"/>
  <c r="J316" i="19"/>
  <c r="T316" i="19" s="1"/>
  <c r="A317" i="19"/>
  <c r="K317" i="19" s="1"/>
  <c r="B317" i="19"/>
  <c r="L317" i="19" s="1"/>
  <c r="C317" i="19"/>
  <c r="M317" i="19" s="1"/>
  <c r="D317" i="19"/>
  <c r="N317" i="19" s="1"/>
  <c r="E317" i="19"/>
  <c r="O317" i="19" s="1"/>
  <c r="F317" i="19"/>
  <c r="P317" i="19" s="1"/>
  <c r="G317" i="19"/>
  <c r="Q317" i="19" s="1"/>
  <c r="H317" i="19"/>
  <c r="R317" i="19" s="1"/>
  <c r="I317" i="19"/>
  <c r="S317" i="19" s="1"/>
  <c r="J317" i="19"/>
  <c r="T317" i="19" s="1"/>
  <c r="A318" i="19"/>
  <c r="K318" i="19" s="1"/>
  <c r="B318" i="19"/>
  <c r="L318" i="19" s="1"/>
  <c r="C318" i="19"/>
  <c r="M318" i="19" s="1"/>
  <c r="D318" i="19"/>
  <c r="N318" i="19" s="1"/>
  <c r="E318" i="19"/>
  <c r="O318" i="19" s="1"/>
  <c r="F318" i="19"/>
  <c r="P318" i="19" s="1"/>
  <c r="G318" i="19"/>
  <c r="Q318" i="19" s="1"/>
  <c r="H318" i="19"/>
  <c r="R318" i="19" s="1"/>
  <c r="I318" i="19"/>
  <c r="S318" i="19" s="1"/>
  <c r="J318" i="19"/>
  <c r="T318" i="19" s="1"/>
  <c r="A319" i="19"/>
  <c r="K319" i="19" s="1"/>
  <c r="B319" i="19"/>
  <c r="L319" i="19" s="1"/>
  <c r="C319" i="19"/>
  <c r="M319" i="19" s="1"/>
  <c r="D319" i="19"/>
  <c r="N319" i="19" s="1"/>
  <c r="E319" i="19"/>
  <c r="O319" i="19" s="1"/>
  <c r="F319" i="19"/>
  <c r="P319" i="19" s="1"/>
  <c r="G319" i="19"/>
  <c r="Q319" i="19" s="1"/>
  <c r="H319" i="19"/>
  <c r="R319" i="19" s="1"/>
  <c r="I319" i="19"/>
  <c r="S319" i="19" s="1"/>
  <c r="J319" i="19"/>
  <c r="T319" i="19" s="1"/>
  <c r="A320" i="19"/>
  <c r="K320" i="19" s="1"/>
  <c r="B320" i="19"/>
  <c r="L320" i="19" s="1"/>
  <c r="C320" i="19"/>
  <c r="M320" i="19" s="1"/>
  <c r="D320" i="19"/>
  <c r="N320" i="19" s="1"/>
  <c r="E320" i="19"/>
  <c r="O320" i="19" s="1"/>
  <c r="F320" i="19"/>
  <c r="P320" i="19" s="1"/>
  <c r="G320" i="19"/>
  <c r="Q320" i="19" s="1"/>
  <c r="H320" i="19"/>
  <c r="R320" i="19" s="1"/>
  <c r="I320" i="19"/>
  <c r="S320" i="19" s="1"/>
  <c r="J320" i="19"/>
  <c r="T320" i="19" s="1"/>
  <c r="A321" i="19"/>
  <c r="K321" i="19" s="1"/>
  <c r="B321" i="19"/>
  <c r="L321" i="19" s="1"/>
  <c r="C321" i="19"/>
  <c r="M321" i="19" s="1"/>
  <c r="D321" i="19"/>
  <c r="N321" i="19" s="1"/>
  <c r="E321" i="19"/>
  <c r="O321" i="19" s="1"/>
  <c r="F321" i="19"/>
  <c r="P321" i="19" s="1"/>
  <c r="G321" i="19"/>
  <c r="Q321" i="19" s="1"/>
  <c r="H321" i="19"/>
  <c r="R321" i="19" s="1"/>
  <c r="I321" i="19"/>
  <c r="S321" i="19" s="1"/>
  <c r="J321" i="19"/>
  <c r="T321" i="19" s="1"/>
  <c r="A322" i="19"/>
  <c r="K322" i="19" s="1"/>
  <c r="B322" i="19"/>
  <c r="L322" i="19" s="1"/>
  <c r="C322" i="19"/>
  <c r="M322" i="19" s="1"/>
  <c r="D322" i="19"/>
  <c r="N322" i="19" s="1"/>
  <c r="E322" i="19"/>
  <c r="O322" i="19" s="1"/>
  <c r="F322" i="19"/>
  <c r="P322" i="19" s="1"/>
  <c r="G322" i="19"/>
  <c r="Q322" i="19" s="1"/>
  <c r="H322" i="19"/>
  <c r="R322" i="19" s="1"/>
  <c r="I322" i="19"/>
  <c r="S322" i="19" s="1"/>
  <c r="J322" i="19"/>
  <c r="T322" i="19" s="1"/>
  <c r="A323" i="19"/>
  <c r="K323" i="19" s="1"/>
  <c r="B323" i="19"/>
  <c r="L323" i="19" s="1"/>
  <c r="C323" i="19"/>
  <c r="M323" i="19" s="1"/>
  <c r="D323" i="19"/>
  <c r="N323" i="19" s="1"/>
  <c r="E323" i="19"/>
  <c r="O323" i="19" s="1"/>
  <c r="F323" i="19"/>
  <c r="P323" i="19" s="1"/>
  <c r="G323" i="19"/>
  <c r="Q323" i="19" s="1"/>
  <c r="H323" i="19"/>
  <c r="R323" i="19" s="1"/>
  <c r="I323" i="19"/>
  <c r="S323" i="19" s="1"/>
  <c r="J323" i="19"/>
  <c r="T323" i="19" s="1"/>
  <c r="A324" i="19"/>
  <c r="K324" i="19" s="1"/>
  <c r="B324" i="19"/>
  <c r="L324" i="19" s="1"/>
  <c r="C324" i="19"/>
  <c r="M324" i="19" s="1"/>
  <c r="D324" i="19"/>
  <c r="N324" i="19" s="1"/>
  <c r="E324" i="19"/>
  <c r="O324" i="19" s="1"/>
  <c r="F324" i="19"/>
  <c r="P324" i="19" s="1"/>
  <c r="G324" i="19"/>
  <c r="Q324" i="19" s="1"/>
  <c r="H324" i="19"/>
  <c r="R324" i="19" s="1"/>
  <c r="I324" i="19"/>
  <c r="S324" i="19" s="1"/>
  <c r="J324" i="19"/>
  <c r="T324" i="19" s="1"/>
  <c r="A325" i="19"/>
  <c r="K325" i="19" s="1"/>
  <c r="B325" i="19"/>
  <c r="L325" i="19" s="1"/>
  <c r="C325" i="19"/>
  <c r="M325" i="19" s="1"/>
  <c r="D325" i="19"/>
  <c r="N325" i="19" s="1"/>
  <c r="E325" i="19"/>
  <c r="O325" i="19" s="1"/>
  <c r="F325" i="19"/>
  <c r="P325" i="19" s="1"/>
  <c r="G325" i="19"/>
  <c r="Q325" i="19" s="1"/>
  <c r="H325" i="19"/>
  <c r="R325" i="19" s="1"/>
  <c r="I325" i="19"/>
  <c r="S325" i="19" s="1"/>
  <c r="J325" i="19"/>
  <c r="T325" i="19" s="1"/>
  <c r="A326" i="19"/>
  <c r="K326" i="19" s="1"/>
  <c r="B326" i="19"/>
  <c r="L326" i="19" s="1"/>
  <c r="C326" i="19"/>
  <c r="M326" i="19" s="1"/>
  <c r="D326" i="19"/>
  <c r="N326" i="19" s="1"/>
  <c r="E326" i="19"/>
  <c r="O326" i="19" s="1"/>
  <c r="F326" i="19"/>
  <c r="P326" i="19" s="1"/>
  <c r="G326" i="19"/>
  <c r="Q326" i="19" s="1"/>
  <c r="H326" i="19"/>
  <c r="R326" i="19" s="1"/>
  <c r="I326" i="19"/>
  <c r="S326" i="19" s="1"/>
  <c r="J326" i="19"/>
  <c r="T326" i="19" s="1"/>
  <c r="A327" i="19"/>
  <c r="K327" i="19" s="1"/>
  <c r="B327" i="19"/>
  <c r="L327" i="19" s="1"/>
  <c r="C327" i="19"/>
  <c r="M327" i="19" s="1"/>
  <c r="D327" i="19"/>
  <c r="N327" i="19" s="1"/>
  <c r="E327" i="19"/>
  <c r="O327" i="19" s="1"/>
  <c r="F327" i="19"/>
  <c r="P327" i="19" s="1"/>
  <c r="G327" i="19"/>
  <c r="Q327" i="19" s="1"/>
  <c r="H327" i="19"/>
  <c r="R327" i="19" s="1"/>
  <c r="I327" i="19"/>
  <c r="S327" i="19" s="1"/>
  <c r="J327" i="19"/>
  <c r="T327" i="19" s="1"/>
  <c r="A328" i="19"/>
  <c r="K328" i="19" s="1"/>
  <c r="B328" i="19"/>
  <c r="L328" i="19" s="1"/>
  <c r="C328" i="19"/>
  <c r="M328" i="19" s="1"/>
  <c r="D328" i="19"/>
  <c r="N328" i="19" s="1"/>
  <c r="E328" i="19"/>
  <c r="O328" i="19" s="1"/>
  <c r="F328" i="19"/>
  <c r="P328" i="19" s="1"/>
  <c r="G328" i="19"/>
  <c r="Q328" i="19" s="1"/>
  <c r="H328" i="19"/>
  <c r="R328" i="19" s="1"/>
  <c r="I328" i="19"/>
  <c r="S328" i="19" s="1"/>
  <c r="J328" i="19"/>
  <c r="T328" i="19" s="1"/>
  <c r="A329" i="19"/>
  <c r="K329" i="19" s="1"/>
  <c r="B329" i="19"/>
  <c r="L329" i="19" s="1"/>
  <c r="C329" i="19"/>
  <c r="M329" i="19" s="1"/>
  <c r="D329" i="19"/>
  <c r="N329" i="19" s="1"/>
  <c r="E329" i="19"/>
  <c r="O329" i="19" s="1"/>
  <c r="F329" i="19"/>
  <c r="P329" i="19" s="1"/>
  <c r="G329" i="19"/>
  <c r="Q329" i="19" s="1"/>
  <c r="H329" i="19"/>
  <c r="R329" i="19" s="1"/>
  <c r="I329" i="19"/>
  <c r="S329" i="19" s="1"/>
  <c r="J329" i="19"/>
  <c r="T329" i="19" s="1"/>
  <c r="A330" i="19"/>
  <c r="K330" i="19" s="1"/>
  <c r="B330" i="19"/>
  <c r="L330" i="19" s="1"/>
  <c r="C330" i="19"/>
  <c r="M330" i="19" s="1"/>
  <c r="D330" i="19"/>
  <c r="N330" i="19" s="1"/>
  <c r="E330" i="19"/>
  <c r="O330" i="19" s="1"/>
  <c r="F330" i="19"/>
  <c r="P330" i="19" s="1"/>
  <c r="G330" i="19"/>
  <c r="Q330" i="19" s="1"/>
  <c r="H330" i="19"/>
  <c r="R330" i="19" s="1"/>
  <c r="I330" i="19"/>
  <c r="S330" i="19" s="1"/>
  <c r="J330" i="19"/>
  <c r="T330" i="19" s="1"/>
  <c r="A331" i="19"/>
  <c r="K331" i="19" s="1"/>
  <c r="B331" i="19"/>
  <c r="L331" i="19" s="1"/>
  <c r="C331" i="19"/>
  <c r="M331" i="19" s="1"/>
  <c r="D331" i="19"/>
  <c r="N331" i="19" s="1"/>
  <c r="E331" i="19"/>
  <c r="O331" i="19" s="1"/>
  <c r="F331" i="19"/>
  <c r="P331" i="19" s="1"/>
  <c r="G331" i="19"/>
  <c r="Q331" i="19" s="1"/>
  <c r="H331" i="19"/>
  <c r="R331" i="19" s="1"/>
  <c r="I331" i="19"/>
  <c r="S331" i="19" s="1"/>
  <c r="J331" i="19"/>
  <c r="T331" i="19" s="1"/>
  <c r="A332" i="19"/>
  <c r="K332" i="19" s="1"/>
  <c r="B332" i="19"/>
  <c r="L332" i="19" s="1"/>
  <c r="C332" i="19"/>
  <c r="M332" i="19" s="1"/>
  <c r="D332" i="19"/>
  <c r="N332" i="19" s="1"/>
  <c r="E332" i="19"/>
  <c r="O332" i="19" s="1"/>
  <c r="F332" i="19"/>
  <c r="P332" i="19" s="1"/>
  <c r="G332" i="19"/>
  <c r="Q332" i="19" s="1"/>
  <c r="H332" i="19"/>
  <c r="R332" i="19" s="1"/>
  <c r="I332" i="19"/>
  <c r="S332" i="19" s="1"/>
  <c r="J332" i="19"/>
  <c r="T332" i="19" s="1"/>
  <c r="A333" i="19"/>
  <c r="K333" i="19" s="1"/>
  <c r="B333" i="19"/>
  <c r="L333" i="19" s="1"/>
  <c r="C333" i="19"/>
  <c r="M333" i="19" s="1"/>
  <c r="D333" i="19"/>
  <c r="N333" i="19" s="1"/>
  <c r="E333" i="19"/>
  <c r="O333" i="19" s="1"/>
  <c r="F333" i="19"/>
  <c r="P333" i="19" s="1"/>
  <c r="G333" i="19"/>
  <c r="Q333" i="19" s="1"/>
  <c r="H333" i="19"/>
  <c r="R333" i="19" s="1"/>
  <c r="I333" i="19"/>
  <c r="S333" i="19" s="1"/>
  <c r="J333" i="19"/>
  <c r="T333" i="19" s="1"/>
  <c r="A334" i="19"/>
  <c r="K334" i="19" s="1"/>
  <c r="B334" i="19"/>
  <c r="L334" i="19" s="1"/>
  <c r="C334" i="19"/>
  <c r="M334" i="19" s="1"/>
  <c r="D334" i="19"/>
  <c r="N334" i="19" s="1"/>
  <c r="E334" i="19"/>
  <c r="O334" i="19" s="1"/>
  <c r="F334" i="19"/>
  <c r="P334" i="19" s="1"/>
  <c r="G334" i="19"/>
  <c r="Q334" i="19" s="1"/>
  <c r="H334" i="19"/>
  <c r="R334" i="19" s="1"/>
  <c r="I334" i="19"/>
  <c r="S334" i="19" s="1"/>
  <c r="J334" i="19"/>
  <c r="T334" i="19" s="1"/>
  <c r="A335" i="19"/>
  <c r="K335" i="19" s="1"/>
  <c r="B335" i="19"/>
  <c r="L335" i="19" s="1"/>
  <c r="C335" i="19"/>
  <c r="M335" i="19" s="1"/>
  <c r="D335" i="19"/>
  <c r="N335" i="19" s="1"/>
  <c r="E335" i="19"/>
  <c r="O335" i="19" s="1"/>
  <c r="F335" i="19"/>
  <c r="P335" i="19" s="1"/>
  <c r="G335" i="19"/>
  <c r="Q335" i="19" s="1"/>
  <c r="H335" i="19"/>
  <c r="R335" i="19" s="1"/>
  <c r="I335" i="19"/>
  <c r="S335" i="19" s="1"/>
  <c r="J335" i="19"/>
  <c r="T335" i="19" s="1"/>
  <c r="A336" i="19"/>
  <c r="K336" i="19" s="1"/>
  <c r="B336" i="19"/>
  <c r="L336" i="19" s="1"/>
  <c r="C336" i="19"/>
  <c r="M336" i="19" s="1"/>
  <c r="D336" i="19"/>
  <c r="N336" i="19" s="1"/>
  <c r="E336" i="19"/>
  <c r="O336" i="19" s="1"/>
  <c r="F336" i="19"/>
  <c r="P336" i="19" s="1"/>
  <c r="G336" i="19"/>
  <c r="Q336" i="19" s="1"/>
  <c r="H336" i="19"/>
  <c r="R336" i="19" s="1"/>
  <c r="I336" i="19"/>
  <c r="S336" i="19" s="1"/>
  <c r="J336" i="19"/>
  <c r="T336" i="19" s="1"/>
  <c r="A337" i="19"/>
  <c r="K337" i="19" s="1"/>
  <c r="B337" i="19"/>
  <c r="L337" i="19" s="1"/>
  <c r="C337" i="19"/>
  <c r="M337" i="19" s="1"/>
  <c r="D337" i="19"/>
  <c r="N337" i="19" s="1"/>
  <c r="E337" i="19"/>
  <c r="O337" i="19" s="1"/>
  <c r="F337" i="19"/>
  <c r="P337" i="19" s="1"/>
  <c r="G337" i="19"/>
  <c r="Q337" i="19" s="1"/>
  <c r="H337" i="19"/>
  <c r="R337" i="19" s="1"/>
  <c r="I337" i="19"/>
  <c r="S337" i="19" s="1"/>
  <c r="J337" i="19"/>
  <c r="T337" i="19" s="1"/>
  <c r="A338" i="19"/>
  <c r="K338" i="19" s="1"/>
  <c r="B338" i="19"/>
  <c r="L338" i="19" s="1"/>
  <c r="C338" i="19"/>
  <c r="M338" i="19" s="1"/>
  <c r="D338" i="19"/>
  <c r="N338" i="19" s="1"/>
  <c r="E338" i="19"/>
  <c r="O338" i="19" s="1"/>
  <c r="F338" i="19"/>
  <c r="P338" i="19" s="1"/>
  <c r="G338" i="19"/>
  <c r="Q338" i="19" s="1"/>
  <c r="H338" i="19"/>
  <c r="R338" i="19" s="1"/>
  <c r="I338" i="19"/>
  <c r="S338" i="19" s="1"/>
  <c r="J338" i="19"/>
  <c r="T338" i="19" s="1"/>
  <c r="A339" i="19"/>
  <c r="K339" i="19" s="1"/>
  <c r="B339" i="19"/>
  <c r="L339" i="19" s="1"/>
  <c r="C339" i="19"/>
  <c r="M339" i="19" s="1"/>
  <c r="D339" i="19"/>
  <c r="N339" i="19" s="1"/>
  <c r="E339" i="19"/>
  <c r="O339" i="19" s="1"/>
  <c r="F339" i="19"/>
  <c r="P339" i="19" s="1"/>
  <c r="G339" i="19"/>
  <c r="Q339" i="19" s="1"/>
  <c r="H339" i="19"/>
  <c r="R339" i="19" s="1"/>
  <c r="I339" i="19"/>
  <c r="S339" i="19" s="1"/>
  <c r="J339" i="19"/>
  <c r="T339" i="19" s="1"/>
  <c r="A340" i="19"/>
  <c r="K340" i="19" s="1"/>
  <c r="B340" i="19"/>
  <c r="L340" i="19" s="1"/>
  <c r="C340" i="19"/>
  <c r="M340" i="19" s="1"/>
  <c r="D340" i="19"/>
  <c r="N340" i="19" s="1"/>
  <c r="E340" i="19"/>
  <c r="O340" i="19" s="1"/>
  <c r="F340" i="19"/>
  <c r="P340" i="19" s="1"/>
  <c r="G340" i="19"/>
  <c r="Q340" i="19" s="1"/>
  <c r="H340" i="19"/>
  <c r="R340" i="19" s="1"/>
  <c r="I340" i="19"/>
  <c r="S340" i="19" s="1"/>
  <c r="J340" i="19"/>
  <c r="T340" i="19" s="1"/>
  <c r="A341" i="19"/>
  <c r="K341" i="19" s="1"/>
  <c r="B341" i="19"/>
  <c r="L341" i="19" s="1"/>
  <c r="C341" i="19"/>
  <c r="M341" i="19" s="1"/>
  <c r="D341" i="19"/>
  <c r="N341" i="19" s="1"/>
  <c r="E341" i="19"/>
  <c r="O341" i="19" s="1"/>
  <c r="F341" i="19"/>
  <c r="P341" i="19" s="1"/>
  <c r="G341" i="19"/>
  <c r="Q341" i="19" s="1"/>
  <c r="H341" i="19"/>
  <c r="R341" i="19" s="1"/>
  <c r="I341" i="19"/>
  <c r="S341" i="19" s="1"/>
  <c r="J341" i="19"/>
  <c r="T341" i="19" s="1"/>
  <c r="A342" i="19"/>
  <c r="K342" i="19" s="1"/>
  <c r="B342" i="19"/>
  <c r="L342" i="19" s="1"/>
  <c r="C342" i="19"/>
  <c r="M342" i="19" s="1"/>
  <c r="D342" i="19"/>
  <c r="N342" i="19" s="1"/>
  <c r="E342" i="19"/>
  <c r="O342" i="19" s="1"/>
  <c r="F342" i="19"/>
  <c r="P342" i="19" s="1"/>
  <c r="G342" i="19"/>
  <c r="Q342" i="19" s="1"/>
  <c r="H342" i="19"/>
  <c r="R342" i="19" s="1"/>
  <c r="I342" i="19"/>
  <c r="S342" i="19" s="1"/>
  <c r="J342" i="19"/>
  <c r="T342" i="19" s="1"/>
  <c r="A343" i="19"/>
  <c r="K343" i="19" s="1"/>
  <c r="B343" i="19"/>
  <c r="L343" i="19" s="1"/>
  <c r="C343" i="19"/>
  <c r="M343" i="19" s="1"/>
  <c r="D343" i="19"/>
  <c r="N343" i="19" s="1"/>
  <c r="E343" i="19"/>
  <c r="O343" i="19" s="1"/>
  <c r="F343" i="19"/>
  <c r="P343" i="19" s="1"/>
  <c r="G343" i="19"/>
  <c r="Q343" i="19" s="1"/>
  <c r="H343" i="19"/>
  <c r="R343" i="19" s="1"/>
  <c r="I343" i="19"/>
  <c r="S343" i="19" s="1"/>
  <c r="J343" i="19"/>
  <c r="T343" i="19" s="1"/>
  <c r="A344" i="19"/>
  <c r="K344" i="19" s="1"/>
  <c r="B344" i="19"/>
  <c r="L344" i="19" s="1"/>
  <c r="C344" i="19"/>
  <c r="M344" i="19" s="1"/>
  <c r="D344" i="19"/>
  <c r="N344" i="19" s="1"/>
  <c r="E344" i="19"/>
  <c r="O344" i="19" s="1"/>
  <c r="F344" i="19"/>
  <c r="P344" i="19" s="1"/>
  <c r="G344" i="19"/>
  <c r="Q344" i="19" s="1"/>
  <c r="H344" i="19"/>
  <c r="R344" i="19" s="1"/>
  <c r="I344" i="19"/>
  <c r="S344" i="19" s="1"/>
  <c r="J344" i="19"/>
  <c r="T344" i="19" s="1"/>
  <c r="A345" i="19"/>
  <c r="K345" i="19" s="1"/>
  <c r="B345" i="19"/>
  <c r="L345" i="19" s="1"/>
  <c r="C345" i="19"/>
  <c r="M345" i="19" s="1"/>
  <c r="D345" i="19"/>
  <c r="N345" i="19" s="1"/>
  <c r="E345" i="19"/>
  <c r="O345" i="19" s="1"/>
  <c r="F345" i="19"/>
  <c r="P345" i="19" s="1"/>
  <c r="G345" i="19"/>
  <c r="Q345" i="19" s="1"/>
  <c r="H345" i="19"/>
  <c r="R345" i="19" s="1"/>
  <c r="I345" i="19"/>
  <c r="S345" i="19" s="1"/>
  <c r="J345" i="19"/>
  <c r="T345" i="19" s="1"/>
  <c r="A346" i="19"/>
  <c r="K346" i="19" s="1"/>
  <c r="B346" i="19"/>
  <c r="L346" i="19" s="1"/>
  <c r="C346" i="19"/>
  <c r="M346" i="19" s="1"/>
  <c r="D346" i="19"/>
  <c r="N346" i="19" s="1"/>
  <c r="E346" i="19"/>
  <c r="O346" i="19" s="1"/>
  <c r="F346" i="19"/>
  <c r="P346" i="19" s="1"/>
  <c r="G346" i="19"/>
  <c r="Q346" i="19" s="1"/>
  <c r="H346" i="19"/>
  <c r="R346" i="19" s="1"/>
  <c r="I346" i="19"/>
  <c r="S346" i="19" s="1"/>
  <c r="J346" i="19"/>
  <c r="T346" i="19" s="1"/>
  <c r="A347" i="19"/>
  <c r="K347" i="19" s="1"/>
  <c r="B347" i="19"/>
  <c r="L347" i="19" s="1"/>
  <c r="C347" i="19"/>
  <c r="M347" i="19" s="1"/>
  <c r="D347" i="19"/>
  <c r="N347" i="19" s="1"/>
  <c r="E347" i="19"/>
  <c r="O347" i="19" s="1"/>
  <c r="F347" i="19"/>
  <c r="P347" i="19" s="1"/>
  <c r="G347" i="19"/>
  <c r="Q347" i="19" s="1"/>
  <c r="H347" i="19"/>
  <c r="R347" i="19" s="1"/>
  <c r="I347" i="19"/>
  <c r="S347" i="19" s="1"/>
  <c r="J347" i="19"/>
  <c r="T347" i="19" s="1"/>
  <c r="A348" i="19"/>
  <c r="K348" i="19" s="1"/>
  <c r="B348" i="19"/>
  <c r="L348" i="19" s="1"/>
  <c r="C348" i="19"/>
  <c r="M348" i="19" s="1"/>
  <c r="D348" i="19"/>
  <c r="N348" i="19" s="1"/>
  <c r="E348" i="19"/>
  <c r="O348" i="19" s="1"/>
  <c r="F348" i="19"/>
  <c r="P348" i="19" s="1"/>
  <c r="G348" i="19"/>
  <c r="Q348" i="19" s="1"/>
  <c r="H348" i="19"/>
  <c r="R348" i="19" s="1"/>
  <c r="I348" i="19"/>
  <c r="S348" i="19" s="1"/>
  <c r="J348" i="19"/>
  <c r="T348" i="19" s="1"/>
  <c r="A349" i="19"/>
  <c r="K349" i="19" s="1"/>
  <c r="B349" i="19"/>
  <c r="L349" i="19" s="1"/>
  <c r="C349" i="19"/>
  <c r="M349" i="19" s="1"/>
  <c r="D349" i="19"/>
  <c r="N349" i="19" s="1"/>
  <c r="E349" i="19"/>
  <c r="O349" i="19" s="1"/>
  <c r="F349" i="19"/>
  <c r="P349" i="19" s="1"/>
  <c r="G349" i="19"/>
  <c r="Q349" i="19" s="1"/>
  <c r="H349" i="19"/>
  <c r="R349" i="19" s="1"/>
  <c r="I349" i="19"/>
  <c r="S349" i="19" s="1"/>
  <c r="J349" i="19"/>
  <c r="T349" i="19" s="1"/>
  <c r="A350" i="19"/>
  <c r="K350" i="19" s="1"/>
  <c r="B350" i="19"/>
  <c r="L350" i="19" s="1"/>
  <c r="C350" i="19"/>
  <c r="M350" i="19" s="1"/>
  <c r="D350" i="19"/>
  <c r="N350" i="19" s="1"/>
  <c r="E350" i="19"/>
  <c r="O350" i="19" s="1"/>
  <c r="F350" i="19"/>
  <c r="P350" i="19" s="1"/>
  <c r="G350" i="19"/>
  <c r="Q350" i="19" s="1"/>
  <c r="H350" i="19"/>
  <c r="R350" i="19" s="1"/>
  <c r="I350" i="19"/>
  <c r="S350" i="19" s="1"/>
  <c r="J350" i="19"/>
  <c r="T350" i="19" s="1"/>
  <c r="A351" i="19"/>
  <c r="K351" i="19" s="1"/>
  <c r="B351" i="19"/>
  <c r="L351" i="19" s="1"/>
  <c r="C351" i="19"/>
  <c r="M351" i="19" s="1"/>
  <c r="D351" i="19"/>
  <c r="N351" i="19" s="1"/>
  <c r="E351" i="19"/>
  <c r="O351" i="19" s="1"/>
  <c r="F351" i="19"/>
  <c r="P351" i="19" s="1"/>
  <c r="G351" i="19"/>
  <c r="Q351" i="19" s="1"/>
  <c r="H351" i="19"/>
  <c r="R351" i="19" s="1"/>
  <c r="I351" i="19"/>
  <c r="S351" i="19" s="1"/>
  <c r="J351" i="19"/>
  <c r="T351" i="19" s="1"/>
  <c r="A352" i="19"/>
  <c r="K352" i="19" s="1"/>
  <c r="B352" i="19"/>
  <c r="L352" i="19" s="1"/>
  <c r="C352" i="19"/>
  <c r="M352" i="19" s="1"/>
  <c r="D352" i="19"/>
  <c r="N352" i="19" s="1"/>
  <c r="E352" i="19"/>
  <c r="O352" i="19" s="1"/>
  <c r="F352" i="19"/>
  <c r="P352" i="19" s="1"/>
  <c r="G352" i="19"/>
  <c r="Q352" i="19" s="1"/>
  <c r="H352" i="19"/>
  <c r="R352" i="19" s="1"/>
  <c r="I352" i="19"/>
  <c r="S352" i="19" s="1"/>
  <c r="J352" i="19"/>
  <c r="T352" i="19" s="1"/>
  <c r="A353" i="19"/>
  <c r="K353" i="19" s="1"/>
  <c r="B353" i="19"/>
  <c r="L353" i="19" s="1"/>
  <c r="C353" i="19"/>
  <c r="M353" i="19" s="1"/>
  <c r="D353" i="19"/>
  <c r="N353" i="19" s="1"/>
  <c r="E353" i="19"/>
  <c r="O353" i="19" s="1"/>
  <c r="F353" i="19"/>
  <c r="P353" i="19" s="1"/>
  <c r="G353" i="19"/>
  <c r="Q353" i="19" s="1"/>
  <c r="H353" i="19"/>
  <c r="R353" i="19" s="1"/>
  <c r="I353" i="19"/>
  <c r="S353" i="19" s="1"/>
  <c r="J353" i="19"/>
  <c r="T353" i="19" s="1"/>
  <c r="A354" i="19"/>
  <c r="K354" i="19" s="1"/>
  <c r="B354" i="19"/>
  <c r="L354" i="19" s="1"/>
  <c r="C354" i="19"/>
  <c r="M354" i="19" s="1"/>
  <c r="D354" i="19"/>
  <c r="N354" i="19" s="1"/>
  <c r="E354" i="19"/>
  <c r="O354" i="19" s="1"/>
  <c r="F354" i="19"/>
  <c r="P354" i="19" s="1"/>
  <c r="G354" i="19"/>
  <c r="Q354" i="19" s="1"/>
  <c r="H354" i="19"/>
  <c r="R354" i="19" s="1"/>
  <c r="I354" i="19"/>
  <c r="S354" i="19" s="1"/>
  <c r="J354" i="19"/>
  <c r="T354" i="19" s="1"/>
  <c r="A355" i="19"/>
  <c r="K355" i="19" s="1"/>
  <c r="B355" i="19"/>
  <c r="L355" i="19" s="1"/>
  <c r="C355" i="19"/>
  <c r="M355" i="19" s="1"/>
  <c r="D355" i="19"/>
  <c r="N355" i="19" s="1"/>
  <c r="E355" i="19"/>
  <c r="O355" i="19" s="1"/>
  <c r="F355" i="19"/>
  <c r="P355" i="19" s="1"/>
  <c r="G355" i="19"/>
  <c r="Q355" i="19" s="1"/>
  <c r="H355" i="19"/>
  <c r="R355" i="19" s="1"/>
  <c r="I355" i="19"/>
  <c r="S355" i="19" s="1"/>
  <c r="J355" i="19"/>
  <c r="T355" i="19" s="1"/>
  <c r="A356" i="19"/>
  <c r="K356" i="19" s="1"/>
  <c r="B356" i="19"/>
  <c r="L356" i="19" s="1"/>
  <c r="C356" i="19"/>
  <c r="M356" i="19" s="1"/>
  <c r="D356" i="19"/>
  <c r="N356" i="19" s="1"/>
  <c r="E356" i="19"/>
  <c r="O356" i="19" s="1"/>
  <c r="F356" i="19"/>
  <c r="P356" i="19" s="1"/>
  <c r="G356" i="19"/>
  <c r="Q356" i="19" s="1"/>
  <c r="H356" i="19"/>
  <c r="R356" i="19" s="1"/>
  <c r="I356" i="19"/>
  <c r="S356" i="19" s="1"/>
  <c r="J356" i="19"/>
  <c r="T356" i="19" s="1"/>
  <c r="A357" i="19"/>
  <c r="K357" i="19" s="1"/>
  <c r="B357" i="19"/>
  <c r="L357" i="19" s="1"/>
  <c r="C357" i="19"/>
  <c r="M357" i="19" s="1"/>
  <c r="D357" i="19"/>
  <c r="N357" i="19" s="1"/>
  <c r="E357" i="19"/>
  <c r="O357" i="19" s="1"/>
  <c r="F357" i="19"/>
  <c r="P357" i="19" s="1"/>
  <c r="G357" i="19"/>
  <c r="Q357" i="19" s="1"/>
  <c r="H357" i="19"/>
  <c r="R357" i="19" s="1"/>
  <c r="I357" i="19"/>
  <c r="S357" i="19" s="1"/>
  <c r="J357" i="19"/>
  <c r="T357" i="19" s="1"/>
  <c r="A358" i="19"/>
  <c r="K358" i="19" s="1"/>
  <c r="B358" i="19"/>
  <c r="L358" i="19" s="1"/>
  <c r="C358" i="19"/>
  <c r="M358" i="19" s="1"/>
  <c r="D358" i="19"/>
  <c r="N358" i="19" s="1"/>
  <c r="E358" i="19"/>
  <c r="O358" i="19" s="1"/>
  <c r="F358" i="19"/>
  <c r="P358" i="19" s="1"/>
  <c r="G358" i="19"/>
  <c r="Q358" i="19" s="1"/>
  <c r="H358" i="19"/>
  <c r="R358" i="19" s="1"/>
  <c r="I358" i="19"/>
  <c r="S358" i="19" s="1"/>
  <c r="J358" i="19"/>
  <c r="T358" i="19" s="1"/>
  <c r="A359" i="19"/>
  <c r="K359" i="19" s="1"/>
  <c r="B359" i="19"/>
  <c r="L359" i="19" s="1"/>
  <c r="C359" i="19"/>
  <c r="M359" i="19" s="1"/>
  <c r="D359" i="19"/>
  <c r="N359" i="19" s="1"/>
  <c r="E359" i="19"/>
  <c r="O359" i="19" s="1"/>
  <c r="F359" i="19"/>
  <c r="P359" i="19" s="1"/>
  <c r="G359" i="19"/>
  <c r="Q359" i="19" s="1"/>
  <c r="H359" i="19"/>
  <c r="R359" i="19" s="1"/>
  <c r="I359" i="19"/>
  <c r="S359" i="19" s="1"/>
  <c r="J359" i="19"/>
  <c r="T359" i="19" s="1"/>
  <c r="A360" i="19"/>
  <c r="K360" i="19" s="1"/>
  <c r="B360" i="19"/>
  <c r="L360" i="19" s="1"/>
  <c r="C360" i="19"/>
  <c r="M360" i="19" s="1"/>
  <c r="D360" i="19"/>
  <c r="N360" i="19" s="1"/>
  <c r="E360" i="19"/>
  <c r="O360" i="19" s="1"/>
  <c r="F360" i="19"/>
  <c r="P360" i="19" s="1"/>
  <c r="G360" i="19"/>
  <c r="Q360" i="19" s="1"/>
  <c r="H360" i="19"/>
  <c r="R360" i="19" s="1"/>
  <c r="I360" i="19"/>
  <c r="S360" i="19" s="1"/>
  <c r="J360" i="19"/>
  <c r="T360" i="19" s="1"/>
  <c r="A361" i="19"/>
  <c r="K361" i="19" s="1"/>
  <c r="B361" i="19"/>
  <c r="L361" i="19" s="1"/>
  <c r="C361" i="19"/>
  <c r="M361" i="19" s="1"/>
  <c r="D361" i="19"/>
  <c r="N361" i="19" s="1"/>
  <c r="E361" i="19"/>
  <c r="O361" i="19" s="1"/>
  <c r="F361" i="19"/>
  <c r="P361" i="19" s="1"/>
  <c r="G361" i="19"/>
  <c r="Q361" i="19" s="1"/>
  <c r="H361" i="19"/>
  <c r="R361" i="19" s="1"/>
  <c r="I361" i="19"/>
  <c r="S361" i="19" s="1"/>
  <c r="J361" i="19"/>
  <c r="T361" i="19" s="1"/>
  <c r="A362" i="19"/>
  <c r="K362" i="19" s="1"/>
  <c r="B362" i="19"/>
  <c r="L362" i="19" s="1"/>
  <c r="C362" i="19"/>
  <c r="M362" i="19" s="1"/>
  <c r="D362" i="19"/>
  <c r="N362" i="19" s="1"/>
  <c r="E362" i="19"/>
  <c r="O362" i="19" s="1"/>
  <c r="F362" i="19"/>
  <c r="P362" i="19" s="1"/>
  <c r="G362" i="19"/>
  <c r="Q362" i="19" s="1"/>
  <c r="H362" i="19"/>
  <c r="R362" i="19" s="1"/>
  <c r="I362" i="19"/>
  <c r="S362" i="19" s="1"/>
  <c r="J362" i="19"/>
  <c r="T362" i="19" s="1"/>
  <c r="A363" i="19"/>
  <c r="K363" i="19" s="1"/>
  <c r="B363" i="19"/>
  <c r="L363" i="19" s="1"/>
  <c r="C363" i="19"/>
  <c r="M363" i="19" s="1"/>
  <c r="D363" i="19"/>
  <c r="N363" i="19" s="1"/>
  <c r="E363" i="19"/>
  <c r="O363" i="19" s="1"/>
  <c r="F363" i="19"/>
  <c r="P363" i="19" s="1"/>
  <c r="G363" i="19"/>
  <c r="Q363" i="19" s="1"/>
  <c r="H363" i="19"/>
  <c r="R363" i="19" s="1"/>
  <c r="I363" i="19"/>
  <c r="S363" i="19" s="1"/>
  <c r="J363" i="19"/>
  <c r="T363" i="19" s="1"/>
  <c r="A364" i="19"/>
  <c r="K364" i="19" s="1"/>
  <c r="B364" i="19"/>
  <c r="L364" i="19" s="1"/>
  <c r="C364" i="19"/>
  <c r="M364" i="19" s="1"/>
  <c r="D364" i="19"/>
  <c r="N364" i="19" s="1"/>
  <c r="E364" i="19"/>
  <c r="O364" i="19" s="1"/>
  <c r="F364" i="19"/>
  <c r="P364" i="19" s="1"/>
  <c r="G364" i="19"/>
  <c r="Q364" i="19" s="1"/>
  <c r="H364" i="19"/>
  <c r="R364" i="19" s="1"/>
  <c r="I364" i="19"/>
  <c r="S364" i="19" s="1"/>
  <c r="J364" i="19"/>
  <c r="T364" i="19" s="1"/>
  <c r="A365" i="19"/>
  <c r="K365" i="19" s="1"/>
  <c r="B365" i="19"/>
  <c r="L365" i="19" s="1"/>
  <c r="C365" i="19"/>
  <c r="M365" i="19" s="1"/>
  <c r="D365" i="19"/>
  <c r="N365" i="19" s="1"/>
  <c r="E365" i="19"/>
  <c r="O365" i="19" s="1"/>
  <c r="F365" i="19"/>
  <c r="P365" i="19" s="1"/>
  <c r="G365" i="19"/>
  <c r="Q365" i="19" s="1"/>
  <c r="H365" i="19"/>
  <c r="R365" i="19" s="1"/>
  <c r="I365" i="19"/>
  <c r="S365" i="19" s="1"/>
  <c r="J365" i="19"/>
  <c r="T365" i="19" s="1"/>
  <c r="A366" i="19"/>
  <c r="K366" i="19" s="1"/>
  <c r="B366" i="19"/>
  <c r="L366" i="19" s="1"/>
  <c r="C366" i="19"/>
  <c r="M366" i="19" s="1"/>
  <c r="D366" i="19"/>
  <c r="N366" i="19" s="1"/>
  <c r="E366" i="19"/>
  <c r="O366" i="19" s="1"/>
  <c r="F366" i="19"/>
  <c r="P366" i="19" s="1"/>
  <c r="G366" i="19"/>
  <c r="Q366" i="19" s="1"/>
  <c r="H366" i="19"/>
  <c r="R366" i="19" s="1"/>
  <c r="I366" i="19"/>
  <c r="S366" i="19" s="1"/>
  <c r="J366" i="19"/>
  <c r="T366" i="19" s="1"/>
  <c r="A367" i="19"/>
  <c r="K367" i="19" s="1"/>
  <c r="B367" i="19"/>
  <c r="L367" i="19" s="1"/>
  <c r="C367" i="19"/>
  <c r="M367" i="19" s="1"/>
  <c r="D367" i="19"/>
  <c r="N367" i="19" s="1"/>
  <c r="E367" i="19"/>
  <c r="O367" i="19" s="1"/>
  <c r="F367" i="19"/>
  <c r="P367" i="19" s="1"/>
  <c r="G367" i="19"/>
  <c r="Q367" i="19" s="1"/>
  <c r="H367" i="19"/>
  <c r="R367" i="19" s="1"/>
  <c r="I367" i="19"/>
  <c r="S367" i="19" s="1"/>
  <c r="J367" i="19"/>
  <c r="T367" i="19" s="1"/>
  <c r="A368" i="19"/>
  <c r="K368" i="19" s="1"/>
  <c r="B368" i="19"/>
  <c r="L368" i="19" s="1"/>
  <c r="C368" i="19"/>
  <c r="M368" i="19" s="1"/>
  <c r="D368" i="19"/>
  <c r="N368" i="19" s="1"/>
  <c r="E368" i="19"/>
  <c r="O368" i="19" s="1"/>
  <c r="F368" i="19"/>
  <c r="P368" i="19" s="1"/>
  <c r="G368" i="19"/>
  <c r="Q368" i="19" s="1"/>
  <c r="H368" i="19"/>
  <c r="R368" i="19" s="1"/>
  <c r="I368" i="19"/>
  <c r="S368" i="19" s="1"/>
  <c r="J368" i="19"/>
  <c r="T368" i="19" s="1"/>
  <c r="A369" i="19"/>
  <c r="K369" i="19" s="1"/>
  <c r="B369" i="19"/>
  <c r="L369" i="19" s="1"/>
  <c r="C369" i="19"/>
  <c r="M369" i="19" s="1"/>
  <c r="D369" i="19"/>
  <c r="N369" i="19" s="1"/>
  <c r="E369" i="19"/>
  <c r="O369" i="19" s="1"/>
  <c r="F369" i="19"/>
  <c r="P369" i="19" s="1"/>
  <c r="G369" i="19"/>
  <c r="Q369" i="19" s="1"/>
  <c r="H369" i="19"/>
  <c r="R369" i="19" s="1"/>
  <c r="I369" i="19"/>
  <c r="S369" i="19" s="1"/>
  <c r="J369" i="19"/>
  <c r="T369" i="19" s="1"/>
  <c r="A370" i="19"/>
  <c r="K370" i="19" s="1"/>
  <c r="B370" i="19"/>
  <c r="L370" i="19" s="1"/>
  <c r="C370" i="19"/>
  <c r="M370" i="19" s="1"/>
  <c r="D370" i="19"/>
  <c r="N370" i="19" s="1"/>
  <c r="E370" i="19"/>
  <c r="O370" i="19" s="1"/>
  <c r="F370" i="19"/>
  <c r="P370" i="19" s="1"/>
  <c r="G370" i="19"/>
  <c r="Q370" i="19" s="1"/>
  <c r="H370" i="19"/>
  <c r="R370" i="19" s="1"/>
  <c r="I370" i="19"/>
  <c r="S370" i="19" s="1"/>
  <c r="J370" i="19"/>
  <c r="T370" i="19" s="1"/>
  <c r="A371" i="19"/>
  <c r="K371" i="19" s="1"/>
  <c r="B371" i="19"/>
  <c r="L371" i="19" s="1"/>
  <c r="C371" i="19"/>
  <c r="M371" i="19" s="1"/>
  <c r="D371" i="19"/>
  <c r="N371" i="19" s="1"/>
  <c r="E371" i="19"/>
  <c r="O371" i="19" s="1"/>
  <c r="F371" i="19"/>
  <c r="P371" i="19" s="1"/>
  <c r="G371" i="19"/>
  <c r="Q371" i="19" s="1"/>
  <c r="H371" i="19"/>
  <c r="R371" i="19" s="1"/>
  <c r="I371" i="19"/>
  <c r="S371" i="19" s="1"/>
  <c r="J371" i="19"/>
  <c r="T371" i="19" s="1"/>
  <c r="A372" i="19"/>
  <c r="K372" i="19" s="1"/>
  <c r="B372" i="19"/>
  <c r="L372" i="19" s="1"/>
  <c r="C372" i="19"/>
  <c r="M372" i="19" s="1"/>
  <c r="D372" i="19"/>
  <c r="N372" i="19" s="1"/>
  <c r="E372" i="19"/>
  <c r="O372" i="19" s="1"/>
  <c r="F372" i="19"/>
  <c r="P372" i="19" s="1"/>
  <c r="G372" i="19"/>
  <c r="Q372" i="19" s="1"/>
  <c r="H372" i="19"/>
  <c r="R372" i="19" s="1"/>
  <c r="I372" i="19"/>
  <c r="S372" i="19" s="1"/>
  <c r="J372" i="19"/>
  <c r="T372" i="19" s="1"/>
  <c r="A373" i="19"/>
  <c r="K373" i="19" s="1"/>
  <c r="B373" i="19"/>
  <c r="L373" i="19" s="1"/>
  <c r="C373" i="19"/>
  <c r="M373" i="19" s="1"/>
  <c r="D373" i="19"/>
  <c r="N373" i="19" s="1"/>
  <c r="E373" i="19"/>
  <c r="O373" i="19" s="1"/>
  <c r="F373" i="19"/>
  <c r="P373" i="19" s="1"/>
  <c r="G373" i="19"/>
  <c r="Q373" i="19" s="1"/>
  <c r="H373" i="19"/>
  <c r="R373" i="19" s="1"/>
  <c r="I373" i="19"/>
  <c r="S373" i="19" s="1"/>
  <c r="J373" i="19"/>
  <c r="T373" i="19" s="1"/>
  <c r="A374" i="19"/>
  <c r="K374" i="19" s="1"/>
  <c r="B374" i="19"/>
  <c r="L374" i="19" s="1"/>
  <c r="C374" i="19"/>
  <c r="M374" i="19" s="1"/>
  <c r="D374" i="19"/>
  <c r="N374" i="19" s="1"/>
  <c r="E374" i="19"/>
  <c r="O374" i="19" s="1"/>
  <c r="F374" i="19"/>
  <c r="P374" i="19" s="1"/>
  <c r="G374" i="19"/>
  <c r="Q374" i="19" s="1"/>
  <c r="H374" i="19"/>
  <c r="R374" i="19" s="1"/>
  <c r="I374" i="19"/>
  <c r="S374" i="19" s="1"/>
  <c r="J374" i="19"/>
  <c r="T374" i="19" s="1"/>
  <c r="A375" i="19"/>
  <c r="K375" i="19" s="1"/>
  <c r="B375" i="19"/>
  <c r="L375" i="19" s="1"/>
  <c r="C375" i="19"/>
  <c r="M375" i="19" s="1"/>
  <c r="D375" i="19"/>
  <c r="N375" i="19" s="1"/>
  <c r="E375" i="19"/>
  <c r="O375" i="19" s="1"/>
  <c r="F375" i="19"/>
  <c r="P375" i="19" s="1"/>
  <c r="G375" i="19"/>
  <c r="Q375" i="19" s="1"/>
  <c r="H375" i="19"/>
  <c r="R375" i="19" s="1"/>
  <c r="I375" i="19"/>
  <c r="S375" i="19" s="1"/>
  <c r="J375" i="19"/>
  <c r="T375" i="19" s="1"/>
  <c r="A376" i="19"/>
  <c r="K376" i="19" s="1"/>
  <c r="B376" i="19"/>
  <c r="L376" i="19" s="1"/>
  <c r="C376" i="19"/>
  <c r="M376" i="19" s="1"/>
  <c r="D376" i="19"/>
  <c r="N376" i="19" s="1"/>
  <c r="E376" i="19"/>
  <c r="O376" i="19" s="1"/>
  <c r="F376" i="19"/>
  <c r="P376" i="19" s="1"/>
  <c r="G376" i="19"/>
  <c r="Q376" i="19" s="1"/>
  <c r="H376" i="19"/>
  <c r="R376" i="19" s="1"/>
  <c r="I376" i="19"/>
  <c r="S376" i="19" s="1"/>
  <c r="J376" i="19"/>
  <c r="T376" i="19" s="1"/>
  <c r="A377" i="19"/>
  <c r="K377" i="19" s="1"/>
  <c r="B377" i="19"/>
  <c r="L377" i="19" s="1"/>
  <c r="C377" i="19"/>
  <c r="M377" i="19" s="1"/>
  <c r="D377" i="19"/>
  <c r="N377" i="19" s="1"/>
  <c r="E377" i="19"/>
  <c r="O377" i="19" s="1"/>
  <c r="F377" i="19"/>
  <c r="P377" i="19" s="1"/>
  <c r="G377" i="19"/>
  <c r="Q377" i="19" s="1"/>
  <c r="H377" i="19"/>
  <c r="R377" i="19" s="1"/>
  <c r="I377" i="19"/>
  <c r="S377" i="19" s="1"/>
  <c r="J377" i="19"/>
  <c r="T377" i="19" s="1"/>
  <c r="A378" i="19"/>
  <c r="K378" i="19" s="1"/>
  <c r="B378" i="19"/>
  <c r="L378" i="19" s="1"/>
  <c r="C378" i="19"/>
  <c r="M378" i="19" s="1"/>
  <c r="D378" i="19"/>
  <c r="N378" i="19" s="1"/>
  <c r="E378" i="19"/>
  <c r="O378" i="19" s="1"/>
  <c r="F378" i="19"/>
  <c r="P378" i="19" s="1"/>
  <c r="G378" i="19"/>
  <c r="Q378" i="19" s="1"/>
  <c r="H378" i="19"/>
  <c r="R378" i="19" s="1"/>
  <c r="I378" i="19"/>
  <c r="S378" i="19" s="1"/>
  <c r="J378" i="19"/>
  <c r="T378" i="19" s="1"/>
  <c r="A379" i="19"/>
  <c r="K379" i="19" s="1"/>
  <c r="B379" i="19"/>
  <c r="L379" i="19" s="1"/>
  <c r="C379" i="19"/>
  <c r="M379" i="19" s="1"/>
  <c r="D379" i="19"/>
  <c r="N379" i="19" s="1"/>
  <c r="E379" i="19"/>
  <c r="O379" i="19" s="1"/>
  <c r="F379" i="19"/>
  <c r="P379" i="19" s="1"/>
  <c r="G379" i="19"/>
  <c r="Q379" i="19" s="1"/>
  <c r="H379" i="19"/>
  <c r="R379" i="19" s="1"/>
  <c r="I379" i="19"/>
  <c r="S379" i="19" s="1"/>
  <c r="J379" i="19"/>
  <c r="T379" i="19" s="1"/>
  <c r="A380" i="19"/>
  <c r="K380" i="19" s="1"/>
  <c r="B380" i="19"/>
  <c r="L380" i="19" s="1"/>
  <c r="C380" i="19"/>
  <c r="M380" i="19" s="1"/>
  <c r="D380" i="19"/>
  <c r="N380" i="19" s="1"/>
  <c r="E380" i="19"/>
  <c r="O380" i="19" s="1"/>
  <c r="F380" i="19"/>
  <c r="P380" i="19" s="1"/>
  <c r="G380" i="19"/>
  <c r="Q380" i="19" s="1"/>
  <c r="H380" i="19"/>
  <c r="R380" i="19" s="1"/>
  <c r="I380" i="19"/>
  <c r="S380" i="19" s="1"/>
  <c r="J380" i="19"/>
  <c r="T380" i="19" s="1"/>
  <c r="A381" i="19"/>
  <c r="K381" i="19" s="1"/>
  <c r="B381" i="19"/>
  <c r="L381" i="19" s="1"/>
  <c r="C381" i="19"/>
  <c r="M381" i="19" s="1"/>
  <c r="D381" i="19"/>
  <c r="N381" i="19" s="1"/>
  <c r="E381" i="19"/>
  <c r="O381" i="19" s="1"/>
  <c r="F381" i="19"/>
  <c r="P381" i="19" s="1"/>
  <c r="G381" i="19"/>
  <c r="Q381" i="19" s="1"/>
  <c r="H381" i="19"/>
  <c r="R381" i="19" s="1"/>
  <c r="I381" i="19"/>
  <c r="S381" i="19" s="1"/>
  <c r="J381" i="19"/>
  <c r="T381" i="19" s="1"/>
  <c r="A382" i="19"/>
  <c r="K382" i="19" s="1"/>
  <c r="B382" i="19"/>
  <c r="L382" i="19" s="1"/>
  <c r="C382" i="19"/>
  <c r="M382" i="19" s="1"/>
  <c r="D382" i="19"/>
  <c r="N382" i="19" s="1"/>
  <c r="E382" i="19"/>
  <c r="O382" i="19" s="1"/>
  <c r="F382" i="19"/>
  <c r="P382" i="19" s="1"/>
  <c r="G382" i="19"/>
  <c r="Q382" i="19" s="1"/>
  <c r="H382" i="19"/>
  <c r="R382" i="19" s="1"/>
  <c r="I382" i="19"/>
  <c r="S382" i="19" s="1"/>
  <c r="J382" i="19"/>
  <c r="T382" i="19" s="1"/>
  <c r="A383" i="19"/>
  <c r="K383" i="19" s="1"/>
  <c r="B383" i="19"/>
  <c r="L383" i="19" s="1"/>
  <c r="C383" i="19"/>
  <c r="M383" i="19" s="1"/>
  <c r="D383" i="19"/>
  <c r="N383" i="19" s="1"/>
  <c r="E383" i="19"/>
  <c r="O383" i="19" s="1"/>
  <c r="F383" i="19"/>
  <c r="P383" i="19" s="1"/>
  <c r="G383" i="19"/>
  <c r="Q383" i="19" s="1"/>
  <c r="H383" i="19"/>
  <c r="R383" i="19" s="1"/>
  <c r="I383" i="19"/>
  <c r="S383" i="19" s="1"/>
  <c r="J383" i="19"/>
  <c r="T383" i="19" s="1"/>
  <c r="A384" i="19"/>
  <c r="K384" i="19" s="1"/>
  <c r="B384" i="19"/>
  <c r="L384" i="19" s="1"/>
  <c r="C384" i="19"/>
  <c r="M384" i="19" s="1"/>
  <c r="D384" i="19"/>
  <c r="N384" i="19" s="1"/>
  <c r="E384" i="19"/>
  <c r="O384" i="19" s="1"/>
  <c r="F384" i="19"/>
  <c r="P384" i="19" s="1"/>
  <c r="G384" i="19"/>
  <c r="Q384" i="19" s="1"/>
  <c r="H384" i="19"/>
  <c r="R384" i="19" s="1"/>
  <c r="I384" i="19"/>
  <c r="S384" i="19" s="1"/>
  <c r="J384" i="19"/>
  <c r="T384" i="19" s="1"/>
  <c r="A385" i="19"/>
  <c r="K385" i="19" s="1"/>
  <c r="B385" i="19"/>
  <c r="L385" i="19" s="1"/>
  <c r="C385" i="19"/>
  <c r="M385" i="19" s="1"/>
  <c r="D385" i="19"/>
  <c r="N385" i="19" s="1"/>
  <c r="E385" i="19"/>
  <c r="O385" i="19" s="1"/>
  <c r="F385" i="19"/>
  <c r="P385" i="19" s="1"/>
  <c r="G385" i="19"/>
  <c r="Q385" i="19" s="1"/>
  <c r="H385" i="19"/>
  <c r="R385" i="19" s="1"/>
  <c r="I385" i="19"/>
  <c r="S385" i="19" s="1"/>
  <c r="J385" i="19"/>
  <c r="T385" i="19" s="1"/>
  <c r="A386" i="19"/>
  <c r="K386" i="19" s="1"/>
  <c r="B386" i="19"/>
  <c r="L386" i="19" s="1"/>
  <c r="C386" i="19"/>
  <c r="M386" i="19" s="1"/>
  <c r="D386" i="19"/>
  <c r="N386" i="19" s="1"/>
  <c r="E386" i="19"/>
  <c r="O386" i="19" s="1"/>
  <c r="F386" i="19"/>
  <c r="P386" i="19" s="1"/>
  <c r="G386" i="19"/>
  <c r="Q386" i="19" s="1"/>
  <c r="H386" i="19"/>
  <c r="R386" i="19" s="1"/>
  <c r="I386" i="19"/>
  <c r="S386" i="19" s="1"/>
  <c r="J386" i="19"/>
  <c r="T386" i="19" s="1"/>
  <c r="A387" i="19"/>
  <c r="K387" i="19" s="1"/>
  <c r="B387" i="19"/>
  <c r="L387" i="19" s="1"/>
  <c r="C387" i="19"/>
  <c r="M387" i="19" s="1"/>
  <c r="D387" i="19"/>
  <c r="N387" i="19" s="1"/>
  <c r="E387" i="19"/>
  <c r="O387" i="19" s="1"/>
  <c r="F387" i="19"/>
  <c r="P387" i="19" s="1"/>
  <c r="G387" i="19"/>
  <c r="Q387" i="19" s="1"/>
  <c r="H387" i="19"/>
  <c r="R387" i="19" s="1"/>
  <c r="I387" i="19"/>
  <c r="S387" i="19" s="1"/>
  <c r="J387" i="19"/>
  <c r="T387" i="19" s="1"/>
  <c r="A388" i="19"/>
  <c r="K388" i="19" s="1"/>
  <c r="B388" i="19"/>
  <c r="L388" i="19" s="1"/>
  <c r="C388" i="19"/>
  <c r="M388" i="19" s="1"/>
  <c r="D388" i="19"/>
  <c r="N388" i="19" s="1"/>
  <c r="E388" i="19"/>
  <c r="O388" i="19" s="1"/>
  <c r="F388" i="19"/>
  <c r="P388" i="19" s="1"/>
  <c r="G388" i="19"/>
  <c r="Q388" i="19" s="1"/>
  <c r="H388" i="19"/>
  <c r="R388" i="19" s="1"/>
  <c r="I388" i="19"/>
  <c r="S388" i="19" s="1"/>
  <c r="J388" i="19"/>
  <c r="T388" i="19" s="1"/>
  <c r="A389" i="19"/>
  <c r="K389" i="19" s="1"/>
  <c r="B389" i="19"/>
  <c r="L389" i="19" s="1"/>
  <c r="C389" i="19"/>
  <c r="M389" i="19" s="1"/>
  <c r="D389" i="19"/>
  <c r="N389" i="19" s="1"/>
  <c r="E389" i="19"/>
  <c r="O389" i="19" s="1"/>
  <c r="F389" i="19"/>
  <c r="P389" i="19" s="1"/>
  <c r="G389" i="19"/>
  <c r="Q389" i="19" s="1"/>
  <c r="H389" i="19"/>
  <c r="R389" i="19" s="1"/>
  <c r="I389" i="19"/>
  <c r="S389" i="19" s="1"/>
  <c r="J389" i="19"/>
  <c r="T389" i="19" s="1"/>
  <c r="A390" i="19"/>
  <c r="K390" i="19" s="1"/>
  <c r="B390" i="19"/>
  <c r="L390" i="19" s="1"/>
  <c r="C390" i="19"/>
  <c r="M390" i="19" s="1"/>
  <c r="D390" i="19"/>
  <c r="N390" i="19" s="1"/>
  <c r="E390" i="19"/>
  <c r="O390" i="19" s="1"/>
  <c r="F390" i="19"/>
  <c r="P390" i="19" s="1"/>
  <c r="G390" i="19"/>
  <c r="Q390" i="19" s="1"/>
  <c r="H390" i="19"/>
  <c r="R390" i="19" s="1"/>
  <c r="I390" i="19"/>
  <c r="S390" i="19" s="1"/>
  <c r="J390" i="19"/>
  <c r="T390" i="19" s="1"/>
  <c r="A391" i="19"/>
  <c r="K391" i="19" s="1"/>
  <c r="B391" i="19"/>
  <c r="L391" i="19" s="1"/>
  <c r="C391" i="19"/>
  <c r="M391" i="19" s="1"/>
  <c r="D391" i="19"/>
  <c r="N391" i="19" s="1"/>
  <c r="E391" i="19"/>
  <c r="O391" i="19" s="1"/>
  <c r="F391" i="19"/>
  <c r="P391" i="19" s="1"/>
  <c r="G391" i="19"/>
  <c r="Q391" i="19" s="1"/>
  <c r="H391" i="19"/>
  <c r="R391" i="19" s="1"/>
  <c r="I391" i="19"/>
  <c r="S391" i="19" s="1"/>
  <c r="J391" i="19"/>
  <c r="T391" i="19" s="1"/>
  <c r="A392" i="19"/>
  <c r="K392" i="19" s="1"/>
  <c r="B392" i="19"/>
  <c r="L392" i="19" s="1"/>
  <c r="C392" i="19"/>
  <c r="M392" i="19" s="1"/>
  <c r="D392" i="19"/>
  <c r="N392" i="19" s="1"/>
  <c r="E392" i="19"/>
  <c r="O392" i="19" s="1"/>
  <c r="F392" i="19"/>
  <c r="P392" i="19" s="1"/>
  <c r="G392" i="19"/>
  <c r="Q392" i="19" s="1"/>
  <c r="H392" i="19"/>
  <c r="R392" i="19" s="1"/>
  <c r="I392" i="19"/>
  <c r="S392" i="19" s="1"/>
  <c r="J392" i="19"/>
  <c r="T392" i="19" s="1"/>
  <c r="A393" i="19"/>
  <c r="K393" i="19" s="1"/>
  <c r="B393" i="19"/>
  <c r="L393" i="19" s="1"/>
  <c r="C393" i="19"/>
  <c r="M393" i="19" s="1"/>
  <c r="D393" i="19"/>
  <c r="N393" i="19" s="1"/>
  <c r="E393" i="19"/>
  <c r="O393" i="19" s="1"/>
  <c r="F393" i="19"/>
  <c r="P393" i="19" s="1"/>
  <c r="G393" i="19"/>
  <c r="Q393" i="19" s="1"/>
  <c r="H393" i="19"/>
  <c r="R393" i="19" s="1"/>
  <c r="I393" i="19"/>
  <c r="S393" i="19" s="1"/>
  <c r="J393" i="19"/>
  <c r="T393" i="19" s="1"/>
  <c r="A394" i="19"/>
  <c r="K394" i="19" s="1"/>
  <c r="B394" i="19"/>
  <c r="L394" i="19" s="1"/>
  <c r="C394" i="19"/>
  <c r="M394" i="19" s="1"/>
  <c r="D394" i="19"/>
  <c r="N394" i="19" s="1"/>
  <c r="E394" i="19"/>
  <c r="O394" i="19" s="1"/>
  <c r="F394" i="19"/>
  <c r="P394" i="19" s="1"/>
  <c r="G394" i="19"/>
  <c r="Q394" i="19" s="1"/>
  <c r="H394" i="19"/>
  <c r="R394" i="19" s="1"/>
  <c r="I394" i="19"/>
  <c r="S394" i="19" s="1"/>
  <c r="J394" i="19"/>
  <c r="T394" i="19" s="1"/>
  <c r="A395" i="19"/>
  <c r="K395" i="19" s="1"/>
  <c r="B395" i="19"/>
  <c r="L395" i="19" s="1"/>
  <c r="C395" i="19"/>
  <c r="M395" i="19" s="1"/>
  <c r="D395" i="19"/>
  <c r="N395" i="19" s="1"/>
  <c r="E395" i="19"/>
  <c r="O395" i="19" s="1"/>
  <c r="F395" i="19"/>
  <c r="P395" i="19" s="1"/>
  <c r="G395" i="19"/>
  <c r="Q395" i="19" s="1"/>
  <c r="H395" i="19"/>
  <c r="R395" i="19" s="1"/>
  <c r="I395" i="19"/>
  <c r="S395" i="19" s="1"/>
  <c r="J395" i="19"/>
  <c r="T395" i="19" s="1"/>
  <c r="A396" i="19"/>
  <c r="K396" i="19" s="1"/>
  <c r="B396" i="19"/>
  <c r="L396" i="19" s="1"/>
  <c r="C396" i="19"/>
  <c r="M396" i="19" s="1"/>
  <c r="D396" i="19"/>
  <c r="N396" i="19" s="1"/>
  <c r="E396" i="19"/>
  <c r="O396" i="19" s="1"/>
  <c r="F396" i="19"/>
  <c r="P396" i="19" s="1"/>
  <c r="G396" i="19"/>
  <c r="Q396" i="19" s="1"/>
  <c r="H396" i="19"/>
  <c r="R396" i="19" s="1"/>
  <c r="I396" i="19"/>
  <c r="S396" i="19" s="1"/>
  <c r="J396" i="19"/>
  <c r="T396" i="19" s="1"/>
  <c r="A397" i="19"/>
  <c r="K397" i="19" s="1"/>
  <c r="B397" i="19"/>
  <c r="L397" i="19" s="1"/>
  <c r="C397" i="19"/>
  <c r="M397" i="19" s="1"/>
  <c r="D397" i="19"/>
  <c r="N397" i="19" s="1"/>
  <c r="E397" i="19"/>
  <c r="O397" i="19" s="1"/>
  <c r="F397" i="19"/>
  <c r="P397" i="19" s="1"/>
  <c r="G397" i="19"/>
  <c r="Q397" i="19" s="1"/>
  <c r="H397" i="19"/>
  <c r="R397" i="19" s="1"/>
  <c r="I397" i="19"/>
  <c r="S397" i="19" s="1"/>
  <c r="J397" i="19"/>
  <c r="T397" i="19" s="1"/>
  <c r="A398" i="19"/>
  <c r="K398" i="19" s="1"/>
  <c r="B398" i="19"/>
  <c r="L398" i="19" s="1"/>
  <c r="C398" i="19"/>
  <c r="M398" i="19" s="1"/>
  <c r="D398" i="19"/>
  <c r="N398" i="19" s="1"/>
  <c r="E398" i="19"/>
  <c r="O398" i="19" s="1"/>
  <c r="F398" i="19"/>
  <c r="P398" i="19" s="1"/>
  <c r="G398" i="19"/>
  <c r="Q398" i="19" s="1"/>
  <c r="H398" i="19"/>
  <c r="R398" i="19" s="1"/>
  <c r="I398" i="19"/>
  <c r="S398" i="19" s="1"/>
  <c r="J398" i="19"/>
  <c r="T398" i="19" s="1"/>
  <c r="A399" i="19"/>
  <c r="K399" i="19" s="1"/>
  <c r="B399" i="19"/>
  <c r="L399" i="19" s="1"/>
  <c r="C399" i="19"/>
  <c r="D399" i="19"/>
  <c r="N399" i="19" s="1"/>
  <c r="E399" i="19"/>
  <c r="O399" i="19" s="1"/>
  <c r="F399" i="19"/>
  <c r="P399" i="19" s="1"/>
  <c r="G399" i="19"/>
  <c r="Q399" i="19" s="1"/>
  <c r="H399" i="19"/>
  <c r="R399" i="19" s="1"/>
  <c r="I399" i="19"/>
  <c r="S399" i="19" s="1"/>
  <c r="J399" i="19"/>
  <c r="T399" i="19" s="1"/>
  <c r="M399" i="19"/>
  <c r="A400" i="19"/>
  <c r="K400" i="19" s="1"/>
  <c r="B400" i="19"/>
  <c r="L400" i="19" s="1"/>
  <c r="C400" i="19"/>
  <c r="M400" i="19" s="1"/>
  <c r="D400" i="19"/>
  <c r="N400" i="19" s="1"/>
  <c r="E400" i="19"/>
  <c r="O400" i="19" s="1"/>
  <c r="F400" i="19"/>
  <c r="P400" i="19" s="1"/>
  <c r="G400" i="19"/>
  <c r="Q400" i="19" s="1"/>
  <c r="H400" i="19"/>
  <c r="R400" i="19" s="1"/>
  <c r="I400" i="19"/>
  <c r="S400" i="19" s="1"/>
  <c r="J400" i="19"/>
  <c r="T400" i="19" s="1"/>
  <c r="A401" i="19"/>
  <c r="K401" i="19" s="1"/>
  <c r="B401" i="19"/>
  <c r="L401" i="19" s="1"/>
  <c r="C401" i="19"/>
  <c r="M401" i="19" s="1"/>
  <c r="D401" i="19"/>
  <c r="N401" i="19" s="1"/>
  <c r="E401" i="19"/>
  <c r="O401" i="19" s="1"/>
  <c r="F401" i="19"/>
  <c r="P401" i="19" s="1"/>
  <c r="G401" i="19"/>
  <c r="Q401" i="19" s="1"/>
  <c r="H401" i="19"/>
  <c r="R401" i="19" s="1"/>
  <c r="I401" i="19"/>
  <c r="S401" i="19" s="1"/>
  <c r="J401" i="19"/>
  <c r="T401" i="19" s="1"/>
  <c r="A402" i="19"/>
  <c r="K402" i="19" s="1"/>
  <c r="B402" i="19"/>
  <c r="L402" i="19" s="1"/>
  <c r="C402" i="19"/>
  <c r="M402" i="19" s="1"/>
  <c r="D402" i="19"/>
  <c r="N402" i="19" s="1"/>
  <c r="E402" i="19"/>
  <c r="O402" i="19" s="1"/>
  <c r="F402" i="19"/>
  <c r="P402" i="19" s="1"/>
  <c r="G402" i="19"/>
  <c r="Q402" i="19" s="1"/>
  <c r="H402" i="19"/>
  <c r="R402" i="19" s="1"/>
  <c r="I402" i="19"/>
  <c r="S402" i="19" s="1"/>
  <c r="J402" i="19"/>
  <c r="T402" i="19" s="1"/>
  <c r="A403" i="19"/>
  <c r="K403" i="19" s="1"/>
  <c r="B403" i="19"/>
  <c r="L403" i="19" s="1"/>
  <c r="C403" i="19"/>
  <c r="M403" i="19" s="1"/>
  <c r="D403" i="19"/>
  <c r="N403" i="19" s="1"/>
  <c r="E403" i="19"/>
  <c r="O403" i="19" s="1"/>
  <c r="F403" i="19"/>
  <c r="P403" i="19" s="1"/>
  <c r="G403" i="19"/>
  <c r="Q403" i="19" s="1"/>
  <c r="H403" i="19"/>
  <c r="R403" i="19" s="1"/>
  <c r="I403" i="19"/>
  <c r="S403" i="19" s="1"/>
  <c r="J403" i="19"/>
  <c r="T403" i="19" s="1"/>
  <c r="A404" i="19"/>
  <c r="K404" i="19" s="1"/>
  <c r="B404" i="19"/>
  <c r="L404" i="19" s="1"/>
  <c r="C404" i="19"/>
  <c r="M404" i="19" s="1"/>
  <c r="D404" i="19"/>
  <c r="N404" i="19" s="1"/>
  <c r="E404" i="19"/>
  <c r="O404" i="19" s="1"/>
  <c r="F404" i="19"/>
  <c r="P404" i="19" s="1"/>
  <c r="G404" i="19"/>
  <c r="Q404" i="19" s="1"/>
  <c r="H404" i="19"/>
  <c r="R404" i="19" s="1"/>
  <c r="I404" i="19"/>
  <c r="S404" i="19" s="1"/>
  <c r="J404" i="19"/>
  <c r="T404" i="19" s="1"/>
  <c r="A405" i="19"/>
  <c r="K405" i="19" s="1"/>
  <c r="B405" i="19"/>
  <c r="L405" i="19" s="1"/>
  <c r="C405" i="19"/>
  <c r="M405" i="19" s="1"/>
  <c r="D405" i="19"/>
  <c r="N405" i="19" s="1"/>
  <c r="E405" i="19"/>
  <c r="O405" i="19" s="1"/>
  <c r="F405" i="19"/>
  <c r="P405" i="19" s="1"/>
  <c r="G405" i="19"/>
  <c r="Q405" i="19" s="1"/>
  <c r="H405" i="19"/>
  <c r="R405" i="19" s="1"/>
  <c r="I405" i="19"/>
  <c r="S405" i="19" s="1"/>
  <c r="J405" i="19"/>
  <c r="T405" i="19" s="1"/>
  <c r="A406" i="19"/>
  <c r="K406" i="19" s="1"/>
  <c r="B406" i="19"/>
  <c r="L406" i="19" s="1"/>
  <c r="C406" i="19"/>
  <c r="M406" i="19" s="1"/>
  <c r="D406" i="19"/>
  <c r="N406" i="19" s="1"/>
  <c r="E406" i="19"/>
  <c r="O406" i="19" s="1"/>
  <c r="F406" i="19"/>
  <c r="P406" i="19" s="1"/>
  <c r="G406" i="19"/>
  <c r="Q406" i="19" s="1"/>
  <c r="H406" i="19"/>
  <c r="R406" i="19" s="1"/>
  <c r="I406" i="19"/>
  <c r="S406" i="19" s="1"/>
  <c r="J406" i="19"/>
  <c r="T406" i="19" s="1"/>
  <c r="A407" i="19"/>
  <c r="K407" i="19" s="1"/>
  <c r="B407" i="19"/>
  <c r="L407" i="19" s="1"/>
  <c r="C407" i="19"/>
  <c r="M407" i="19" s="1"/>
  <c r="D407" i="19"/>
  <c r="N407" i="19" s="1"/>
  <c r="E407" i="19"/>
  <c r="O407" i="19" s="1"/>
  <c r="F407" i="19"/>
  <c r="P407" i="19" s="1"/>
  <c r="G407" i="19"/>
  <c r="Q407" i="19" s="1"/>
  <c r="H407" i="19"/>
  <c r="R407" i="19" s="1"/>
  <c r="I407" i="19"/>
  <c r="S407" i="19" s="1"/>
  <c r="J407" i="19"/>
  <c r="T407" i="19" s="1"/>
  <c r="A408" i="19"/>
  <c r="K408" i="19" s="1"/>
  <c r="B408" i="19"/>
  <c r="L408" i="19" s="1"/>
  <c r="C408" i="19"/>
  <c r="M408" i="19" s="1"/>
  <c r="D408" i="19"/>
  <c r="N408" i="19" s="1"/>
  <c r="E408" i="19"/>
  <c r="O408" i="19" s="1"/>
  <c r="F408" i="19"/>
  <c r="P408" i="19" s="1"/>
  <c r="G408" i="19"/>
  <c r="Q408" i="19" s="1"/>
  <c r="H408" i="19"/>
  <c r="R408" i="19" s="1"/>
  <c r="I408" i="19"/>
  <c r="S408" i="19" s="1"/>
  <c r="J408" i="19"/>
  <c r="T408" i="19" s="1"/>
  <c r="A409" i="19"/>
  <c r="K409" i="19" s="1"/>
  <c r="B409" i="19"/>
  <c r="L409" i="19" s="1"/>
  <c r="C409" i="19"/>
  <c r="M409" i="19" s="1"/>
  <c r="D409" i="19"/>
  <c r="N409" i="19" s="1"/>
  <c r="E409" i="19"/>
  <c r="O409" i="19" s="1"/>
  <c r="F409" i="19"/>
  <c r="P409" i="19" s="1"/>
  <c r="G409" i="19"/>
  <c r="Q409" i="19" s="1"/>
  <c r="H409" i="19"/>
  <c r="R409" i="19" s="1"/>
  <c r="I409" i="19"/>
  <c r="S409" i="19" s="1"/>
  <c r="J409" i="19"/>
  <c r="T409" i="19" s="1"/>
  <c r="A410" i="19"/>
  <c r="K410" i="19" s="1"/>
  <c r="B410" i="19"/>
  <c r="L410" i="19" s="1"/>
  <c r="C410" i="19"/>
  <c r="M410" i="19" s="1"/>
  <c r="D410" i="19"/>
  <c r="N410" i="19" s="1"/>
  <c r="E410" i="19"/>
  <c r="O410" i="19" s="1"/>
  <c r="F410" i="19"/>
  <c r="P410" i="19" s="1"/>
  <c r="G410" i="19"/>
  <c r="Q410" i="19" s="1"/>
  <c r="H410" i="19"/>
  <c r="R410" i="19" s="1"/>
  <c r="I410" i="19"/>
  <c r="S410" i="19" s="1"/>
  <c r="J410" i="19"/>
  <c r="T410" i="19" s="1"/>
  <c r="A411" i="19"/>
  <c r="K411" i="19" s="1"/>
  <c r="B411" i="19"/>
  <c r="L411" i="19" s="1"/>
  <c r="C411" i="19"/>
  <c r="D411" i="19"/>
  <c r="E411" i="19"/>
  <c r="O411" i="19" s="1"/>
  <c r="F411" i="19"/>
  <c r="P411" i="19" s="1"/>
  <c r="G411" i="19"/>
  <c r="Q411" i="19" s="1"/>
  <c r="H411" i="19"/>
  <c r="R411" i="19" s="1"/>
  <c r="I411" i="19"/>
  <c r="S411" i="19" s="1"/>
  <c r="J411" i="19"/>
  <c r="T411" i="19" s="1"/>
  <c r="M411" i="19"/>
  <c r="N411" i="19"/>
  <c r="A412" i="19"/>
  <c r="K412" i="19" s="1"/>
  <c r="B412" i="19"/>
  <c r="L412" i="19" s="1"/>
  <c r="C412" i="19"/>
  <c r="M412" i="19" s="1"/>
  <c r="D412" i="19"/>
  <c r="N412" i="19" s="1"/>
  <c r="E412" i="19"/>
  <c r="O412" i="19" s="1"/>
  <c r="F412" i="19"/>
  <c r="P412" i="19" s="1"/>
  <c r="G412" i="19"/>
  <c r="Q412" i="19" s="1"/>
  <c r="H412" i="19"/>
  <c r="R412" i="19" s="1"/>
  <c r="I412" i="19"/>
  <c r="S412" i="19" s="1"/>
  <c r="J412" i="19"/>
  <c r="T412" i="19" s="1"/>
  <c r="A413" i="19"/>
  <c r="K413" i="19" s="1"/>
  <c r="B413" i="19"/>
  <c r="L413" i="19" s="1"/>
  <c r="C413" i="19"/>
  <c r="M413" i="19" s="1"/>
  <c r="D413" i="19"/>
  <c r="N413" i="19" s="1"/>
  <c r="E413" i="19"/>
  <c r="O413" i="19" s="1"/>
  <c r="F413" i="19"/>
  <c r="P413" i="19" s="1"/>
  <c r="G413" i="19"/>
  <c r="Q413" i="19" s="1"/>
  <c r="H413" i="19"/>
  <c r="R413" i="19" s="1"/>
  <c r="I413" i="19"/>
  <c r="S413" i="19" s="1"/>
  <c r="J413" i="19"/>
  <c r="T413" i="19" s="1"/>
  <c r="A414" i="19"/>
  <c r="K414" i="19" s="1"/>
  <c r="B414" i="19"/>
  <c r="L414" i="19" s="1"/>
  <c r="C414" i="19"/>
  <c r="M414" i="19" s="1"/>
  <c r="D414" i="19"/>
  <c r="N414" i="19" s="1"/>
  <c r="E414" i="19"/>
  <c r="O414" i="19" s="1"/>
  <c r="F414" i="19"/>
  <c r="P414" i="19" s="1"/>
  <c r="G414" i="19"/>
  <c r="Q414" i="19" s="1"/>
  <c r="H414" i="19"/>
  <c r="R414" i="19" s="1"/>
  <c r="I414" i="19"/>
  <c r="S414" i="19" s="1"/>
  <c r="J414" i="19"/>
  <c r="T414" i="19" s="1"/>
  <c r="A415" i="19"/>
  <c r="K415" i="19" s="1"/>
  <c r="B415" i="19"/>
  <c r="L415" i="19" s="1"/>
  <c r="C415" i="19"/>
  <c r="M415" i="19" s="1"/>
  <c r="D415" i="19"/>
  <c r="N415" i="19" s="1"/>
  <c r="E415" i="19"/>
  <c r="O415" i="19" s="1"/>
  <c r="F415" i="19"/>
  <c r="P415" i="19" s="1"/>
  <c r="G415" i="19"/>
  <c r="Q415" i="19" s="1"/>
  <c r="H415" i="19"/>
  <c r="R415" i="19" s="1"/>
  <c r="I415" i="19"/>
  <c r="S415" i="19" s="1"/>
  <c r="J415" i="19"/>
  <c r="T415" i="19" s="1"/>
  <c r="A416" i="19"/>
  <c r="K416" i="19" s="1"/>
  <c r="B416" i="19"/>
  <c r="L416" i="19" s="1"/>
  <c r="C416" i="19"/>
  <c r="M416" i="19" s="1"/>
  <c r="D416" i="19"/>
  <c r="N416" i="19" s="1"/>
  <c r="E416" i="19"/>
  <c r="O416" i="19" s="1"/>
  <c r="F416" i="19"/>
  <c r="P416" i="19" s="1"/>
  <c r="G416" i="19"/>
  <c r="Q416" i="19" s="1"/>
  <c r="H416" i="19"/>
  <c r="R416" i="19" s="1"/>
  <c r="I416" i="19"/>
  <c r="S416" i="19" s="1"/>
  <c r="J416" i="19"/>
  <c r="T416" i="19" s="1"/>
  <c r="A417" i="19"/>
  <c r="K417" i="19" s="1"/>
  <c r="B417" i="19"/>
  <c r="L417" i="19" s="1"/>
  <c r="C417" i="19"/>
  <c r="M417" i="19" s="1"/>
  <c r="D417" i="19"/>
  <c r="N417" i="19" s="1"/>
  <c r="E417" i="19"/>
  <c r="O417" i="19" s="1"/>
  <c r="F417" i="19"/>
  <c r="P417" i="19" s="1"/>
  <c r="G417" i="19"/>
  <c r="Q417" i="19" s="1"/>
  <c r="H417" i="19"/>
  <c r="R417" i="19" s="1"/>
  <c r="I417" i="19"/>
  <c r="S417" i="19" s="1"/>
  <c r="J417" i="19"/>
  <c r="T417" i="19" s="1"/>
  <c r="A418" i="19"/>
  <c r="K418" i="19" s="1"/>
  <c r="B418" i="19"/>
  <c r="L418" i="19" s="1"/>
  <c r="C418" i="19"/>
  <c r="D418" i="19"/>
  <c r="N418" i="19" s="1"/>
  <c r="E418" i="19"/>
  <c r="O418" i="19" s="1"/>
  <c r="F418" i="19"/>
  <c r="P418" i="19" s="1"/>
  <c r="G418" i="19"/>
  <c r="Q418" i="19" s="1"/>
  <c r="H418" i="19"/>
  <c r="R418" i="19" s="1"/>
  <c r="I418" i="19"/>
  <c r="S418" i="19" s="1"/>
  <c r="J418" i="19"/>
  <c r="T418" i="19" s="1"/>
  <c r="M418" i="19"/>
  <c r="A419" i="19"/>
  <c r="K419" i="19" s="1"/>
  <c r="B419" i="19"/>
  <c r="L419" i="19" s="1"/>
  <c r="C419" i="19"/>
  <c r="M419" i="19" s="1"/>
  <c r="D419" i="19"/>
  <c r="N419" i="19" s="1"/>
  <c r="E419" i="19"/>
  <c r="O419" i="19" s="1"/>
  <c r="F419" i="19"/>
  <c r="P419" i="19" s="1"/>
  <c r="G419" i="19"/>
  <c r="Q419" i="19" s="1"/>
  <c r="H419" i="19"/>
  <c r="R419" i="19" s="1"/>
  <c r="I419" i="19"/>
  <c r="S419" i="19" s="1"/>
  <c r="J419" i="19"/>
  <c r="T419" i="19" s="1"/>
  <c r="A420" i="19"/>
  <c r="K420" i="19" s="1"/>
  <c r="B420" i="19"/>
  <c r="L420" i="19" s="1"/>
  <c r="C420" i="19"/>
  <c r="M420" i="19" s="1"/>
  <c r="D420" i="19"/>
  <c r="N420" i="19" s="1"/>
  <c r="E420" i="19"/>
  <c r="O420" i="19" s="1"/>
  <c r="F420" i="19"/>
  <c r="P420" i="19" s="1"/>
  <c r="G420" i="19"/>
  <c r="Q420" i="19" s="1"/>
  <c r="H420" i="19"/>
  <c r="R420" i="19" s="1"/>
  <c r="I420" i="19"/>
  <c r="S420" i="19" s="1"/>
  <c r="J420" i="19"/>
  <c r="T420" i="19" s="1"/>
  <c r="A421" i="19"/>
  <c r="K421" i="19" s="1"/>
  <c r="B421" i="19"/>
  <c r="L421" i="19" s="1"/>
  <c r="C421" i="19"/>
  <c r="M421" i="19" s="1"/>
  <c r="D421" i="19"/>
  <c r="N421" i="19" s="1"/>
  <c r="E421" i="19"/>
  <c r="O421" i="19" s="1"/>
  <c r="F421" i="19"/>
  <c r="P421" i="19" s="1"/>
  <c r="G421" i="19"/>
  <c r="Q421" i="19" s="1"/>
  <c r="H421" i="19"/>
  <c r="R421" i="19" s="1"/>
  <c r="I421" i="19"/>
  <c r="S421" i="19" s="1"/>
  <c r="J421" i="19"/>
  <c r="T421" i="19" s="1"/>
  <c r="A422" i="19"/>
  <c r="K422" i="19" s="1"/>
  <c r="B422" i="19"/>
  <c r="L422" i="19" s="1"/>
  <c r="C422" i="19"/>
  <c r="D422" i="19"/>
  <c r="N422" i="19" s="1"/>
  <c r="E422" i="19"/>
  <c r="O422" i="19" s="1"/>
  <c r="F422" i="19"/>
  <c r="P422" i="19" s="1"/>
  <c r="G422" i="19"/>
  <c r="Q422" i="19" s="1"/>
  <c r="H422" i="19"/>
  <c r="R422" i="19" s="1"/>
  <c r="I422" i="19"/>
  <c r="S422" i="19" s="1"/>
  <c r="J422" i="19"/>
  <c r="T422" i="19" s="1"/>
  <c r="M422" i="19"/>
  <c r="A423" i="19"/>
  <c r="K423" i="19" s="1"/>
  <c r="B423" i="19"/>
  <c r="L423" i="19" s="1"/>
  <c r="C423" i="19"/>
  <c r="D423" i="19"/>
  <c r="N423" i="19" s="1"/>
  <c r="E423" i="19"/>
  <c r="O423" i="19" s="1"/>
  <c r="F423" i="19"/>
  <c r="P423" i="19" s="1"/>
  <c r="G423" i="19"/>
  <c r="Q423" i="19" s="1"/>
  <c r="H423" i="19"/>
  <c r="R423" i="19" s="1"/>
  <c r="I423" i="19"/>
  <c r="S423" i="19" s="1"/>
  <c r="J423" i="19"/>
  <c r="T423" i="19" s="1"/>
  <c r="M423" i="19"/>
  <c r="A424" i="19"/>
  <c r="K424" i="19" s="1"/>
  <c r="B424" i="19"/>
  <c r="L424" i="19" s="1"/>
  <c r="C424" i="19"/>
  <c r="M424" i="19" s="1"/>
  <c r="D424" i="19"/>
  <c r="N424" i="19" s="1"/>
  <c r="E424" i="19"/>
  <c r="O424" i="19" s="1"/>
  <c r="F424" i="19"/>
  <c r="P424" i="19" s="1"/>
  <c r="G424" i="19"/>
  <c r="Q424" i="19" s="1"/>
  <c r="H424" i="19"/>
  <c r="R424" i="19" s="1"/>
  <c r="I424" i="19"/>
  <c r="S424" i="19" s="1"/>
  <c r="J424" i="19"/>
  <c r="T424" i="19" s="1"/>
  <c r="A425" i="19"/>
  <c r="K425" i="19" s="1"/>
  <c r="B425" i="19"/>
  <c r="L425" i="19" s="1"/>
  <c r="C425" i="19"/>
  <c r="M425" i="19" s="1"/>
  <c r="D425" i="19"/>
  <c r="N425" i="19" s="1"/>
  <c r="E425" i="19"/>
  <c r="O425" i="19" s="1"/>
  <c r="F425" i="19"/>
  <c r="P425" i="19" s="1"/>
  <c r="G425" i="19"/>
  <c r="Q425" i="19" s="1"/>
  <c r="H425" i="19"/>
  <c r="R425" i="19" s="1"/>
  <c r="I425" i="19"/>
  <c r="S425" i="19" s="1"/>
  <c r="J425" i="19"/>
  <c r="T425" i="19" s="1"/>
  <c r="A426" i="19"/>
  <c r="K426" i="19" s="1"/>
  <c r="B426" i="19"/>
  <c r="L426" i="19" s="1"/>
  <c r="C426" i="19"/>
  <c r="M426" i="19" s="1"/>
  <c r="D426" i="19"/>
  <c r="N426" i="19" s="1"/>
  <c r="E426" i="19"/>
  <c r="O426" i="19" s="1"/>
  <c r="F426" i="19"/>
  <c r="P426" i="19" s="1"/>
  <c r="G426" i="19"/>
  <c r="Q426" i="19" s="1"/>
  <c r="H426" i="19"/>
  <c r="R426" i="19" s="1"/>
  <c r="I426" i="19"/>
  <c r="S426" i="19" s="1"/>
  <c r="J426" i="19"/>
  <c r="T426" i="19" s="1"/>
  <c r="A427" i="19"/>
  <c r="K427" i="19" s="1"/>
  <c r="B427" i="19"/>
  <c r="L427" i="19" s="1"/>
  <c r="C427" i="19"/>
  <c r="M427" i="19" s="1"/>
  <c r="D427" i="19"/>
  <c r="N427" i="19" s="1"/>
  <c r="E427" i="19"/>
  <c r="O427" i="19" s="1"/>
  <c r="F427" i="19"/>
  <c r="P427" i="19" s="1"/>
  <c r="G427" i="19"/>
  <c r="Q427" i="19" s="1"/>
  <c r="H427" i="19"/>
  <c r="R427" i="19" s="1"/>
  <c r="I427" i="19"/>
  <c r="S427" i="19" s="1"/>
  <c r="J427" i="19"/>
  <c r="T427" i="19" s="1"/>
  <c r="A428" i="19"/>
  <c r="K428" i="19" s="1"/>
  <c r="B428" i="19"/>
  <c r="L428" i="19" s="1"/>
  <c r="C428" i="19"/>
  <c r="M428" i="19" s="1"/>
  <c r="D428" i="19"/>
  <c r="N428" i="19" s="1"/>
  <c r="E428" i="19"/>
  <c r="O428" i="19" s="1"/>
  <c r="F428" i="19"/>
  <c r="P428" i="19" s="1"/>
  <c r="G428" i="19"/>
  <c r="Q428" i="19" s="1"/>
  <c r="H428" i="19"/>
  <c r="R428" i="19" s="1"/>
  <c r="I428" i="19"/>
  <c r="S428" i="19" s="1"/>
  <c r="J428" i="19"/>
  <c r="T428" i="19" s="1"/>
  <c r="A429" i="19"/>
  <c r="K429" i="19" s="1"/>
  <c r="B429" i="19"/>
  <c r="L429" i="19" s="1"/>
  <c r="C429" i="19"/>
  <c r="M429" i="19" s="1"/>
  <c r="D429" i="19"/>
  <c r="N429" i="19" s="1"/>
  <c r="E429" i="19"/>
  <c r="O429" i="19" s="1"/>
  <c r="F429" i="19"/>
  <c r="P429" i="19" s="1"/>
  <c r="G429" i="19"/>
  <c r="Q429" i="19" s="1"/>
  <c r="H429" i="19"/>
  <c r="R429" i="19" s="1"/>
  <c r="I429" i="19"/>
  <c r="S429" i="19" s="1"/>
  <c r="J429" i="19"/>
  <c r="T429" i="19" s="1"/>
  <c r="A430" i="19"/>
  <c r="K430" i="19" s="1"/>
  <c r="B430" i="19"/>
  <c r="L430" i="19" s="1"/>
  <c r="C430" i="19"/>
  <c r="D430" i="19"/>
  <c r="N430" i="19" s="1"/>
  <c r="E430" i="19"/>
  <c r="O430" i="19" s="1"/>
  <c r="F430" i="19"/>
  <c r="P430" i="19" s="1"/>
  <c r="G430" i="19"/>
  <c r="Q430" i="19" s="1"/>
  <c r="H430" i="19"/>
  <c r="R430" i="19" s="1"/>
  <c r="I430" i="19"/>
  <c r="S430" i="19" s="1"/>
  <c r="J430" i="19"/>
  <c r="T430" i="19" s="1"/>
  <c r="M430" i="19"/>
  <c r="A431" i="19"/>
  <c r="K431" i="19" s="1"/>
  <c r="B431" i="19"/>
  <c r="L431" i="19" s="1"/>
  <c r="C431" i="19"/>
  <c r="M431" i="19" s="1"/>
  <c r="D431" i="19"/>
  <c r="N431" i="19" s="1"/>
  <c r="E431" i="19"/>
  <c r="O431" i="19" s="1"/>
  <c r="F431" i="19"/>
  <c r="P431" i="19" s="1"/>
  <c r="G431" i="19"/>
  <c r="Q431" i="19" s="1"/>
  <c r="H431" i="19"/>
  <c r="R431" i="19" s="1"/>
  <c r="I431" i="19"/>
  <c r="S431" i="19" s="1"/>
  <c r="J431" i="19"/>
  <c r="T431" i="19" s="1"/>
  <c r="A432" i="19"/>
  <c r="K432" i="19" s="1"/>
  <c r="B432" i="19"/>
  <c r="L432" i="19" s="1"/>
  <c r="C432" i="19"/>
  <c r="M432" i="19" s="1"/>
  <c r="D432" i="19"/>
  <c r="N432" i="19" s="1"/>
  <c r="E432" i="19"/>
  <c r="O432" i="19" s="1"/>
  <c r="F432" i="19"/>
  <c r="P432" i="19" s="1"/>
  <c r="G432" i="19"/>
  <c r="Q432" i="19" s="1"/>
  <c r="H432" i="19"/>
  <c r="R432" i="19" s="1"/>
  <c r="I432" i="19"/>
  <c r="S432" i="19" s="1"/>
  <c r="J432" i="19"/>
  <c r="T432" i="19" s="1"/>
  <c r="A433" i="19"/>
  <c r="K433" i="19" s="1"/>
  <c r="B433" i="19"/>
  <c r="L433" i="19" s="1"/>
  <c r="C433" i="19"/>
  <c r="D433" i="19"/>
  <c r="N433" i="19" s="1"/>
  <c r="E433" i="19"/>
  <c r="O433" i="19" s="1"/>
  <c r="F433" i="19"/>
  <c r="P433" i="19" s="1"/>
  <c r="G433" i="19"/>
  <c r="Q433" i="19" s="1"/>
  <c r="H433" i="19"/>
  <c r="R433" i="19" s="1"/>
  <c r="I433" i="19"/>
  <c r="S433" i="19" s="1"/>
  <c r="J433" i="19"/>
  <c r="T433" i="19" s="1"/>
  <c r="M433" i="19"/>
  <c r="A434" i="19"/>
  <c r="K434" i="19" s="1"/>
  <c r="B434" i="19"/>
  <c r="L434" i="19" s="1"/>
  <c r="C434" i="19"/>
  <c r="M434" i="19" s="1"/>
  <c r="D434" i="19"/>
  <c r="N434" i="19" s="1"/>
  <c r="E434" i="19"/>
  <c r="O434" i="19" s="1"/>
  <c r="F434" i="19"/>
  <c r="P434" i="19" s="1"/>
  <c r="G434" i="19"/>
  <c r="Q434" i="19" s="1"/>
  <c r="H434" i="19"/>
  <c r="R434" i="19" s="1"/>
  <c r="I434" i="19"/>
  <c r="S434" i="19" s="1"/>
  <c r="J434" i="19"/>
  <c r="T434" i="19" s="1"/>
  <c r="A435" i="19"/>
  <c r="K435" i="19" s="1"/>
  <c r="B435" i="19"/>
  <c r="L435" i="19" s="1"/>
  <c r="C435" i="19"/>
  <c r="M435" i="19" s="1"/>
  <c r="D435" i="19"/>
  <c r="N435" i="19" s="1"/>
  <c r="E435" i="19"/>
  <c r="O435" i="19" s="1"/>
  <c r="F435" i="19"/>
  <c r="P435" i="19" s="1"/>
  <c r="G435" i="19"/>
  <c r="Q435" i="19" s="1"/>
  <c r="H435" i="19"/>
  <c r="R435" i="19" s="1"/>
  <c r="I435" i="19"/>
  <c r="S435" i="19" s="1"/>
  <c r="J435" i="19"/>
  <c r="T435" i="19" s="1"/>
  <c r="A436" i="19"/>
  <c r="K436" i="19" s="1"/>
  <c r="B436" i="19"/>
  <c r="L436" i="19" s="1"/>
  <c r="C436" i="19"/>
  <c r="M436" i="19" s="1"/>
  <c r="D436" i="19"/>
  <c r="N436" i="19" s="1"/>
  <c r="E436" i="19"/>
  <c r="O436" i="19" s="1"/>
  <c r="F436" i="19"/>
  <c r="P436" i="19" s="1"/>
  <c r="G436" i="19"/>
  <c r="Q436" i="19" s="1"/>
  <c r="H436" i="19"/>
  <c r="R436" i="19" s="1"/>
  <c r="I436" i="19"/>
  <c r="S436" i="19" s="1"/>
  <c r="J436" i="19"/>
  <c r="T436" i="19" s="1"/>
  <c r="A437" i="19"/>
  <c r="K437" i="19" s="1"/>
  <c r="B437" i="19"/>
  <c r="L437" i="19" s="1"/>
  <c r="C437" i="19"/>
  <c r="D437" i="19"/>
  <c r="N437" i="19" s="1"/>
  <c r="E437" i="19"/>
  <c r="O437" i="19" s="1"/>
  <c r="F437" i="19"/>
  <c r="P437" i="19" s="1"/>
  <c r="G437" i="19"/>
  <c r="Q437" i="19" s="1"/>
  <c r="H437" i="19"/>
  <c r="R437" i="19" s="1"/>
  <c r="I437" i="19"/>
  <c r="S437" i="19" s="1"/>
  <c r="J437" i="19"/>
  <c r="T437" i="19" s="1"/>
  <c r="M437" i="19"/>
  <c r="A438" i="19"/>
  <c r="K438" i="19" s="1"/>
  <c r="B438" i="19"/>
  <c r="L438" i="19" s="1"/>
  <c r="C438" i="19"/>
  <c r="D438" i="19"/>
  <c r="N438" i="19" s="1"/>
  <c r="E438" i="19"/>
  <c r="O438" i="19" s="1"/>
  <c r="F438" i="19"/>
  <c r="P438" i="19" s="1"/>
  <c r="G438" i="19"/>
  <c r="Q438" i="19" s="1"/>
  <c r="H438" i="19"/>
  <c r="R438" i="19" s="1"/>
  <c r="I438" i="19"/>
  <c r="S438" i="19" s="1"/>
  <c r="J438" i="19"/>
  <c r="T438" i="19" s="1"/>
  <c r="M438" i="19"/>
  <c r="A439" i="19"/>
  <c r="K439" i="19" s="1"/>
  <c r="B439" i="19"/>
  <c r="L439" i="19" s="1"/>
  <c r="C439" i="19"/>
  <c r="M439" i="19" s="1"/>
  <c r="D439" i="19"/>
  <c r="N439" i="19" s="1"/>
  <c r="E439" i="19"/>
  <c r="O439" i="19" s="1"/>
  <c r="F439" i="19"/>
  <c r="P439" i="19" s="1"/>
  <c r="G439" i="19"/>
  <c r="Q439" i="19" s="1"/>
  <c r="H439" i="19"/>
  <c r="R439" i="19" s="1"/>
  <c r="I439" i="19"/>
  <c r="S439" i="19" s="1"/>
  <c r="J439" i="19"/>
  <c r="T439" i="19" s="1"/>
  <c r="A440" i="19"/>
  <c r="K440" i="19" s="1"/>
  <c r="B440" i="19"/>
  <c r="L440" i="19" s="1"/>
  <c r="C440" i="19"/>
  <c r="M440" i="19" s="1"/>
  <c r="D440" i="19"/>
  <c r="N440" i="19" s="1"/>
  <c r="E440" i="19"/>
  <c r="O440" i="19" s="1"/>
  <c r="F440" i="19"/>
  <c r="P440" i="19" s="1"/>
  <c r="G440" i="19"/>
  <c r="Q440" i="19" s="1"/>
  <c r="H440" i="19"/>
  <c r="R440" i="19" s="1"/>
  <c r="I440" i="19"/>
  <c r="S440" i="19" s="1"/>
  <c r="J440" i="19"/>
  <c r="T440" i="19" s="1"/>
  <c r="A441" i="19"/>
  <c r="K441" i="19" s="1"/>
  <c r="B441" i="19"/>
  <c r="L441" i="19" s="1"/>
  <c r="C441" i="19"/>
  <c r="D441" i="19"/>
  <c r="N441" i="19" s="1"/>
  <c r="E441" i="19"/>
  <c r="O441" i="19" s="1"/>
  <c r="F441" i="19"/>
  <c r="P441" i="19" s="1"/>
  <c r="G441" i="19"/>
  <c r="Q441" i="19" s="1"/>
  <c r="H441" i="19"/>
  <c r="R441" i="19" s="1"/>
  <c r="I441" i="19"/>
  <c r="S441" i="19" s="1"/>
  <c r="J441" i="19"/>
  <c r="T441" i="19" s="1"/>
  <c r="M441" i="19"/>
  <c r="A442" i="19"/>
  <c r="K442" i="19" s="1"/>
  <c r="B442" i="19"/>
  <c r="L442" i="19" s="1"/>
  <c r="C442" i="19"/>
  <c r="M442" i="19" s="1"/>
  <c r="D442" i="19"/>
  <c r="N442" i="19" s="1"/>
  <c r="E442" i="19"/>
  <c r="O442" i="19" s="1"/>
  <c r="F442" i="19"/>
  <c r="P442" i="19" s="1"/>
  <c r="G442" i="19"/>
  <c r="Q442" i="19" s="1"/>
  <c r="H442" i="19"/>
  <c r="R442" i="19" s="1"/>
  <c r="I442" i="19"/>
  <c r="S442" i="19" s="1"/>
  <c r="J442" i="19"/>
  <c r="T442" i="19" s="1"/>
  <c r="A443" i="19"/>
  <c r="K443" i="19" s="1"/>
  <c r="B443" i="19"/>
  <c r="L443" i="19" s="1"/>
  <c r="C443" i="19"/>
  <c r="M443" i="19" s="1"/>
  <c r="D443" i="19"/>
  <c r="N443" i="19" s="1"/>
  <c r="E443" i="19"/>
  <c r="O443" i="19" s="1"/>
  <c r="F443" i="19"/>
  <c r="P443" i="19" s="1"/>
  <c r="G443" i="19"/>
  <c r="Q443" i="19" s="1"/>
  <c r="H443" i="19"/>
  <c r="R443" i="19" s="1"/>
  <c r="I443" i="19"/>
  <c r="S443" i="19" s="1"/>
  <c r="J443" i="19"/>
  <c r="T443" i="19" s="1"/>
  <c r="A444" i="19"/>
  <c r="K444" i="19" s="1"/>
  <c r="B444" i="19"/>
  <c r="L444" i="19" s="1"/>
  <c r="C444" i="19"/>
  <c r="M444" i="19" s="1"/>
  <c r="D444" i="19"/>
  <c r="N444" i="19" s="1"/>
  <c r="E444" i="19"/>
  <c r="O444" i="19" s="1"/>
  <c r="F444" i="19"/>
  <c r="P444" i="19" s="1"/>
  <c r="G444" i="19"/>
  <c r="Q444" i="19" s="1"/>
  <c r="H444" i="19"/>
  <c r="R444" i="19" s="1"/>
  <c r="I444" i="19"/>
  <c r="S444" i="19" s="1"/>
  <c r="J444" i="19"/>
  <c r="T444" i="19" s="1"/>
  <c r="A445" i="19"/>
  <c r="K445" i="19" s="1"/>
  <c r="B445" i="19"/>
  <c r="L445" i="19" s="1"/>
  <c r="C445" i="19"/>
  <c r="M445" i="19" s="1"/>
  <c r="D445" i="19"/>
  <c r="N445" i="19" s="1"/>
  <c r="E445" i="19"/>
  <c r="O445" i="19" s="1"/>
  <c r="F445" i="19"/>
  <c r="P445" i="19" s="1"/>
  <c r="G445" i="19"/>
  <c r="Q445" i="19" s="1"/>
  <c r="H445" i="19"/>
  <c r="R445" i="19" s="1"/>
  <c r="I445" i="19"/>
  <c r="S445" i="19" s="1"/>
  <c r="J445" i="19"/>
  <c r="T445" i="19" s="1"/>
  <c r="A446" i="19"/>
  <c r="K446" i="19" s="1"/>
  <c r="B446" i="19"/>
  <c r="L446" i="19" s="1"/>
  <c r="C446" i="19"/>
  <c r="D446" i="19"/>
  <c r="N446" i="19" s="1"/>
  <c r="E446" i="19"/>
  <c r="O446" i="19" s="1"/>
  <c r="F446" i="19"/>
  <c r="P446" i="19" s="1"/>
  <c r="G446" i="19"/>
  <c r="Q446" i="19" s="1"/>
  <c r="H446" i="19"/>
  <c r="R446" i="19" s="1"/>
  <c r="I446" i="19"/>
  <c r="S446" i="19" s="1"/>
  <c r="J446" i="19"/>
  <c r="T446" i="19" s="1"/>
  <c r="M446" i="19"/>
  <c r="A447" i="19"/>
  <c r="K447" i="19" s="1"/>
  <c r="B447" i="19"/>
  <c r="L447" i="19" s="1"/>
  <c r="C447" i="19"/>
  <c r="D447" i="19"/>
  <c r="E447" i="19"/>
  <c r="O447" i="19" s="1"/>
  <c r="F447" i="19"/>
  <c r="P447" i="19" s="1"/>
  <c r="G447" i="19"/>
  <c r="Q447" i="19" s="1"/>
  <c r="H447" i="19"/>
  <c r="R447" i="19" s="1"/>
  <c r="I447" i="19"/>
  <c r="S447" i="19" s="1"/>
  <c r="J447" i="19"/>
  <c r="T447" i="19" s="1"/>
  <c r="M447" i="19"/>
  <c r="N447" i="19"/>
  <c r="A448" i="19"/>
  <c r="K448" i="19" s="1"/>
  <c r="B448" i="19"/>
  <c r="L448" i="19" s="1"/>
  <c r="C448" i="19"/>
  <c r="M448" i="19" s="1"/>
  <c r="D448" i="19"/>
  <c r="N448" i="19" s="1"/>
  <c r="E448" i="19"/>
  <c r="O448" i="19" s="1"/>
  <c r="F448" i="19"/>
  <c r="P448" i="19" s="1"/>
  <c r="G448" i="19"/>
  <c r="Q448" i="19" s="1"/>
  <c r="H448" i="19"/>
  <c r="R448" i="19" s="1"/>
  <c r="I448" i="19"/>
  <c r="S448" i="19" s="1"/>
  <c r="J448" i="19"/>
  <c r="T448" i="19" s="1"/>
  <c r="A449" i="19"/>
  <c r="K449" i="19" s="1"/>
  <c r="B449" i="19"/>
  <c r="L449" i="19" s="1"/>
  <c r="C449" i="19"/>
  <c r="M449" i="19" s="1"/>
  <c r="D449" i="19"/>
  <c r="N449" i="19" s="1"/>
  <c r="E449" i="19"/>
  <c r="O449" i="19" s="1"/>
  <c r="F449" i="19"/>
  <c r="P449" i="19" s="1"/>
  <c r="G449" i="19"/>
  <c r="Q449" i="19" s="1"/>
  <c r="H449" i="19"/>
  <c r="R449" i="19" s="1"/>
  <c r="I449" i="19"/>
  <c r="S449" i="19" s="1"/>
  <c r="J449" i="19"/>
  <c r="T449" i="19" s="1"/>
  <c r="A450" i="19"/>
  <c r="K450" i="19" s="1"/>
  <c r="B450" i="19"/>
  <c r="L450" i="19" s="1"/>
  <c r="C450" i="19"/>
  <c r="M450" i="19" s="1"/>
  <c r="D450" i="19"/>
  <c r="N450" i="19" s="1"/>
  <c r="E450" i="19"/>
  <c r="O450" i="19" s="1"/>
  <c r="F450" i="19"/>
  <c r="P450" i="19" s="1"/>
  <c r="G450" i="19"/>
  <c r="Q450" i="19" s="1"/>
  <c r="H450" i="19"/>
  <c r="R450" i="19" s="1"/>
  <c r="I450" i="19"/>
  <c r="S450" i="19" s="1"/>
  <c r="J450" i="19"/>
  <c r="T450" i="19" s="1"/>
  <c r="A451" i="19"/>
  <c r="K451" i="19" s="1"/>
  <c r="B451" i="19"/>
  <c r="L451" i="19" s="1"/>
  <c r="C451" i="19"/>
  <c r="M451" i="19" s="1"/>
  <c r="D451" i="19"/>
  <c r="N451" i="19" s="1"/>
  <c r="E451" i="19"/>
  <c r="O451" i="19" s="1"/>
  <c r="F451" i="19"/>
  <c r="P451" i="19" s="1"/>
  <c r="G451" i="19"/>
  <c r="Q451" i="19" s="1"/>
  <c r="H451" i="19"/>
  <c r="R451" i="19" s="1"/>
  <c r="I451" i="19"/>
  <c r="S451" i="19" s="1"/>
  <c r="J451" i="19"/>
  <c r="T451" i="19" s="1"/>
  <c r="A452" i="19"/>
  <c r="K452" i="19" s="1"/>
  <c r="B452" i="19"/>
  <c r="L452" i="19" s="1"/>
  <c r="C452" i="19"/>
  <c r="M452" i="19" s="1"/>
  <c r="D452" i="19"/>
  <c r="N452" i="19" s="1"/>
  <c r="E452" i="19"/>
  <c r="O452" i="19" s="1"/>
  <c r="F452" i="19"/>
  <c r="P452" i="19" s="1"/>
  <c r="G452" i="19"/>
  <c r="Q452" i="19" s="1"/>
  <c r="H452" i="19"/>
  <c r="R452" i="19" s="1"/>
  <c r="I452" i="19"/>
  <c r="S452" i="19" s="1"/>
  <c r="J452" i="19"/>
  <c r="T452" i="19" s="1"/>
  <c r="A453" i="19"/>
  <c r="K453" i="19" s="1"/>
  <c r="B453" i="19"/>
  <c r="L453" i="19" s="1"/>
  <c r="C453" i="19"/>
  <c r="M453" i="19" s="1"/>
  <c r="D453" i="19"/>
  <c r="N453" i="19" s="1"/>
  <c r="E453" i="19"/>
  <c r="O453" i="19" s="1"/>
  <c r="F453" i="19"/>
  <c r="P453" i="19" s="1"/>
  <c r="G453" i="19"/>
  <c r="Q453" i="19" s="1"/>
  <c r="H453" i="19"/>
  <c r="R453" i="19" s="1"/>
  <c r="I453" i="19"/>
  <c r="S453" i="19" s="1"/>
  <c r="J453" i="19"/>
  <c r="T453" i="19" s="1"/>
  <c r="A454" i="19"/>
  <c r="K454" i="19" s="1"/>
  <c r="B454" i="19"/>
  <c r="L454" i="19" s="1"/>
  <c r="C454" i="19"/>
  <c r="M454" i="19" s="1"/>
  <c r="D454" i="19"/>
  <c r="N454" i="19" s="1"/>
  <c r="E454" i="19"/>
  <c r="O454" i="19" s="1"/>
  <c r="F454" i="19"/>
  <c r="P454" i="19" s="1"/>
  <c r="G454" i="19"/>
  <c r="Q454" i="19" s="1"/>
  <c r="H454" i="19"/>
  <c r="R454" i="19" s="1"/>
  <c r="I454" i="19"/>
  <c r="S454" i="19" s="1"/>
  <c r="J454" i="19"/>
  <c r="T454" i="19" s="1"/>
  <c r="A455" i="19"/>
  <c r="K455" i="19" s="1"/>
  <c r="B455" i="19"/>
  <c r="L455" i="19" s="1"/>
  <c r="C455" i="19"/>
  <c r="M455" i="19" s="1"/>
  <c r="D455" i="19"/>
  <c r="N455" i="19" s="1"/>
  <c r="E455" i="19"/>
  <c r="O455" i="19" s="1"/>
  <c r="F455" i="19"/>
  <c r="P455" i="19" s="1"/>
  <c r="G455" i="19"/>
  <c r="Q455" i="19" s="1"/>
  <c r="H455" i="19"/>
  <c r="R455" i="19" s="1"/>
  <c r="I455" i="19"/>
  <c r="S455" i="19" s="1"/>
  <c r="J455" i="19"/>
  <c r="T455" i="19" s="1"/>
  <c r="A456" i="19"/>
  <c r="K456" i="19" s="1"/>
  <c r="B456" i="19"/>
  <c r="L456" i="19" s="1"/>
  <c r="C456" i="19"/>
  <c r="M456" i="19" s="1"/>
  <c r="D456" i="19"/>
  <c r="N456" i="19" s="1"/>
  <c r="E456" i="19"/>
  <c r="O456" i="19" s="1"/>
  <c r="F456" i="19"/>
  <c r="P456" i="19" s="1"/>
  <c r="G456" i="19"/>
  <c r="Q456" i="19" s="1"/>
  <c r="H456" i="19"/>
  <c r="R456" i="19" s="1"/>
  <c r="I456" i="19"/>
  <c r="S456" i="19" s="1"/>
  <c r="J456" i="19"/>
  <c r="T456" i="19" s="1"/>
  <c r="A457" i="19"/>
  <c r="K457" i="19" s="1"/>
  <c r="B457" i="19"/>
  <c r="L457" i="19" s="1"/>
  <c r="C457" i="19"/>
  <c r="M457" i="19" s="1"/>
  <c r="D457" i="19"/>
  <c r="N457" i="19" s="1"/>
  <c r="E457" i="19"/>
  <c r="O457" i="19" s="1"/>
  <c r="F457" i="19"/>
  <c r="P457" i="19" s="1"/>
  <c r="G457" i="19"/>
  <c r="Q457" i="19" s="1"/>
  <c r="H457" i="19"/>
  <c r="R457" i="19" s="1"/>
  <c r="I457" i="19"/>
  <c r="S457" i="19" s="1"/>
  <c r="J457" i="19"/>
  <c r="T457" i="19" s="1"/>
  <c r="A458" i="19"/>
  <c r="K458" i="19" s="1"/>
  <c r="B458" i="19"/>
  <c r="L458" i="19" s="1"/>
  <c r="C458" i="19"/>
  <c r="M458" i="19" s="1"/>
  <c r="D458" i="19"/>
  <c r="N458" i="19" s="1"/>
  <c r="E458" i="19"/>
  <c r="O458" i="19" s="1"/>
  <c r="F458" i="19"/>
  <c r="P458" i="19" s="1"/>
  <c r="G458" i="19"/>
  <c r="Q458" i="19" s="1"/>
  <c r="H458" i="19"/>
  <c r="R458" i="19" s="1"/>
  <c r="I458" i="19"/>
  <c r="S458" i="19" s="1"/>
  <c r="J458" i="19"/>
  <c r="T458" i="19" s="1"/>
  <c r="A459" i="19"/>
  <c r="K459" i="19" s="1"/>
  <c r="B459" i="19"/>
  <c r="L459" i="19" s="1"/>
  <c r="C459" i="19"/>
  <c r="M459" i="19" s="1"/>
  <c r="D459" i="19"/>
  <c r="N459" i="19" s="1"/>
  <c r="E459" i="19"/>
  <c r="O459" i="19" s="1"/>
  <c r="F459" i="19"/>
  <c r="P459" i="19" s="1"/>
  <c r="G459" i="19"/>
  <c r="Q459" i="19" s="1"/>
  <c r="H459" i="19"/>
  <c r="R459" i="19" s="1"/>
  <c r="I459" i="19"/>
  <c r="S459" i="19" s="1"/>
  <c r="J459" i="19"/>
  <c r="T459" i="19" s="1"/>
  <c r="A460" i="19"/>
  <c r="K460" i="19" s="1"/>
  <c r="B460" i="19"/>
  <c r="L460" i="19" s="1"/>
  <c r="C460" i="19"/>
  <c r="M460" i="19" s="1"/>
  <c r="D460" i="19"/>
  <c r="N460" i="19" s="1"/>
  <c r="E460" i="19"/>
  <c r="O460" i="19" s="1"/>
  <c r="F460" i="19"/>
  <c r="P460" i="19" s="1"/>
  <c r="G460" i="19"/>
  <c r="Q460" i="19" s="1"/>
  <c r="H460" i="19"/>
  <c r="R460" i="19" s="1"/>
  <c r="I460" i="19"/>
  <c r="S460" i="19" s="1"/>
  <c r="J460" i="19"/>
  <c r="T460" i="19" s="1"/>
  <c r="A461" i="19"/>
  <c r="K461" i="19" s="1"/>
  <c r="B461" i="19"/>
  <c r="L461" i="19" s="1"/>
  <c r="C461" i="19"/>
  <c r="M461" i="19" s="1"/>
  <c r="D461" i="19"/>
  <c r="N461" i="19" s="1"/>
  <c r="E461" i="19"/>
  <c r="O461" i="19" s="1"/>
  <c r="F461" i="19"/>
  <c r="P461" i="19" s="1"/>
  <c r="G461" i="19"/>
  <c r="Q461" i="19" s="1"/>
  <c r="H461" i="19"/>
  <c r="R461" i="19" s="1"/>
  <c r="I461" i="19"/>
  <c r="S461" i="19" s="1"/>
  <c r="J461" i="19"/>
  <c r="T461" i="19" s="1"/>
  <c r="A462" i="19"/>
  <c r="K462" i="19" s="1"/>
  <c r="B462" i="19"/>
  <c r="L462" i="19" s="1"/>
  <c r="C462" i="19"/>
  <c r="M462" i="19" s="1"/>
  <c r="D462" i="19"/>
  <c r="N462" i="19" s="1"/>
  <c r="E462" i="19"/>
  <c r="O462" i="19" s="1"/>
  <c r="F462" i="19"/>
  <c r="P462" i="19" s="1"/>
  <c r="G462" i="19"/>
  <c r="Q462" i="19" s="1"/>
  <c r="H462" i="19"/>
  <c r="R462" i="19" s="1"/>
  <c r="I462" i="19"/>
  <c r="S462" i="19" s="1"/>
  <c r="J462" i="19"/>
  <c r="T462" i="19" s="1"/>
  <c r="A463" i="19"/>
  <c r="K463" i="19" s="1"/>
  <c r="B463" i="19"/>
  <c r="L463" i="19" s="1"/>
  <c r="C463" i="19"/>
  <c r="M463" i="19" s="1"/>
  <c r="D463" i="19"/>
  <c r="N463" i="19" s="1"/>
  <c r="E463" i="19"/>
  <c r="O463" i="19" s="1"/>
  <c r="F463" i="19"/>
  <c r="P463" i="19" s="1"/>
  <c r="G463" i="19"/>
  <c r="Q463" i="19" s="1"/>
  <c r="H463" i="19"/>
  <c r="R463" i="19" s="1"/>
  <c r="I463" i="19"/>
  <c r="S463" i="19" s="1"/>
  <c r="J463" i="19"/>
  <c r="T463" i="19" s="1"/>
  <c r="A464" i="19"/>
  <c r="K464" i="19" s="1"/>
  <c r="B464" i="19"/>
  <c r="L464" i="19" s="1"/>
  <c r="C464" i="19"/>
  <c r="M464" i="19" s="1"/>
  <c r="D464" i="19"/>
  <c r="N464" i="19" s="1"/>
  <c r="E464" i="19"/>
  <c r="O464" i="19" s="1"/>
  <c r="F464" i="19"/>
  <c r="P464" i="19" s="1"/>
  <c r="G464" i="19"/>
  <c r="Q464" i="19" s="1"/>
  <c r="H464" i="19"/>
  <c r="R464" i="19" s="1"/>
  <c r="I464" i="19"/>
  <c r="S464" i="19" s="1"/>
  <c r="J464" i="19"/>
  <c r="T464" i="19" s="1"/>
  <c r="A465" i="19"/>
  <c r="K465" i="19" s="1"/>
  <c r="B465" i="19"/>
  <c r="L465" i="19" s="1"/>
  <c r="C465" i="19"/>
  <c r="M465" i="19" s="1"/>
  <c r="D465" i="19"/>
  <c r="N465" i="19" s="1"/>
  <c r="E465" i="19"/>
  <c r="O465" i="19" s="1"/>
  <c r="F465" i="19"/>
  <c r="P465" i="19" s="1"/>
  <c r="G465" i="19"/>
  <c r="Q465" i="19" s="1"/>
  <c r="H465" i="19"/>
  <c r="R465" i="19" s="1"/>
  <c r="I465" i="19"/>
  <c r="S465" i="19" s="1"/>
  <c r="J465" i="19"/>
  <c r="T465" i="19" s="1"/>
  <c r="A466" i="19"/>
  <c r="K466" i="19" s="1"/>
  <c r="B466" i="19"/>
  <c r="L466" i="19" s="1"/>
  <c r="C466" i="19"/>
  <c r="M466" i="19" s="1"/>
  <c r="D466" i="19"/>
  <c r="N466" i="19" s="1"/>
  <c r="E466" i="19"/>
  <c r="O466" i="19" s="1"/>
  <c r="F466" i="19"/>
  <c r="P466" i="19" s="1"/>
  <c r="G466" i="19"/>
  <c r="Q466" i="19" s="1"/>
  <c r="H466" i="19"/>
  <c r="R466" i="19" s="1"/>
  <c r="I466" i="19"/>
  <c r="S466" i="19" s="1"/>
  <c r="J466" i="19"/>
  <c r="T466" i="19" s="1"/>
  <c r="A467" i="19"/>
  <c r="K467" i="19" s="1"/>
  <c r="B467" i="19"/>
  <c r="L467" i="19" s="1"/>
  <c r="C467" i="19"/>
  <c r="M467" i="19" s="1"/>
  <c r="D467" i="19"/>
  <c r="N467" i="19" s="1"/>
  <c r="E467" i="19"/>
  <c r="O467" i="19" s="1"/>
  <c r="F467" i="19"/>
  <c r="P467" i="19" s="1"/>
  <c r="G467" i="19"/>
  <c r="Q467" i="19" s="1"/>
  <c r="H467" i="19"/>
  <c r="R467" i="19" s="1"/>
  <c r="I467" i="19"/>
  <c r="S467" i="19" s="1"/>
  <c r="J467" i="19"/>
  <c r="T467" i="19" s="1"/>
  <c r="A468" i="19"/>
  <c r="K468" i="19" s="1"/>
  <c r="B468" i="19"/>
  <c r="L468" i="19" s="1"/>
  <c r="C468" i="19"/>
  <c r="M468" i="19" s="1"/>
  <c r="D468" i="19"/>
  <c r="N468" i="19" s="1"/>
  <c r="E468" i="19"/>
  <c r="O468" i="19" s="1"/>
  <c r="F468" i="19"/>
  <c r="P468" i="19" s="1"/>
  <c r="G468" i="19"/>
  <c r="Q468" i="19" s="1"/>
  <c r="H468" i="19"/>
  <c r="R468" i="19" s="1"/>
  <c r="I468" i="19"/>
  <c r="S468" i="19" s="1"/>
  <c r="J468" i="19"/>
  <c r="T468" i="19" s="1"/>
  <c r="A469" i="19"/>
  <c r="K469" i="19" s="1"/>
  <c r="B469" i="19"/>
  <c r="L469" i="19" s="1"/>
  <c r="C469" i="19"/>
  <c r="M469" i="19" s="1"/>
  <c r="D469" i="19"/>
  <c r="N469" i="19" s="1"/>
  <c r="E469" i="19"/>
  <c r="O469" i="19" s="1"/>
  <c r="F469" i="19"/>
  <c r="P469" i="19" s="1"/>
  <c r="G469" i="19"/>
  <c r="Q469" i="19" s="1"/>
  <c r="H469" i="19"/>
  <c r="R469" i="19" s="1"/>
  <c r="I469" i="19"/>
  <c r="S469" i="19" s="1"/>
  <c r="J469" i="19"/>
  <c r="T469" i="19" s="1"/>
  <c r="A470" i="19"/>
  <c r="K470" i="19" s="1"/>
  <c r="B470" i="19"/>
  <c r="L470" i="19" s="1"/>
  <c r="C470" i="19"/>
  <c r="M470" i="19" s="1"/>
  <c r="D470" i="19"/>
  <c r="N470" i="19" s="1"/>
  <c r="E470" i="19"/>
  <c r="O470" i="19" s="1"/>
  <c r="F470" i="19"/>
  <c r="P470" i="19" s="1"/>
  <c r="G470" i="19"/>
  <c r="Q470" i="19" s="1"/>
  <c r="H470" i="19"/>
  <c r="R470" i="19" s="1"/>
  <c r="I470" i="19"/>
  <c r="S470" i="19" s="1"/>
  <c r="J470" i="19"/>
  <c r="T470" i="19" s="1"/>
  <c r="A471" i="19"/>
  <c r="K471" i="19" s="1"/>
  <c r="B471" i="19"/>
  <c r="L471" i="19" s="1"/>
  <c r="C471" i="19"/>
  <c r="M471" i="19" s="1"/>
  <c r="D471" i="19"/>
  <c r="N471" i="19" s="1"/>
  <c r="E471" i="19"/>
  <c r="O471" i="19" s="1"/>
  <c r="F471" i="19"/>
  <c r="P471" i="19" s="1"/>
  <c r="G471" i="19"/>
  <c r="Q471" i="19" s="1"/>
  <c r="H471" i="19"/>
  <c r="R471" i="19" s="1"/>
  <c r="I471" i="19"/>
  <c r="S471" i="19" s="1"/>
  <c r="J471" i="19"/>
  <c r="T471" i="19" s="1"/>
  <c r="A472" i="19"/>
  <c r="K472" i="19" s="1"/>
  <c r="B472" i="19"/>
  <c r="L472" i="19" s="1"/>
  <c r="C472" i="19"/>
  <c r="M472" i="19" s="1"/>
  <c r="D472" i="19"/>
  <c r="N472" i="19" s="1"/>
  <c r="E472" i="19"/>
  <c r="O472" i="19" s="1"/>
  <c r="F472" i="19"/>
  <c r="P472" i="19" s="1"/>
  <c r="G472" i="19"/>
  <c r="Q472" i="19" s="1"/>
  <c r="H472" i="19"/>
  <c r="R472" i="19" s="1"/>
  <c r="I472" i="19"/>
  <c r="S472" i="19" s="1"/>
  <c r="J472" i="19"/>
  <c r="T472" i="19" s="1"/>
  <c r="A473" i="19"/>
  <c r="K473" i="19" s="1"/>
  <c r="B473" i="19"/>
  <c r="L473" i="19" s="1"/>
  <c r="C473" i="19"/>
  <c r="M473" i="19" s="1"/>
  <c r="D473" i="19"/>
  <c r="N473" i="19" s="1"/>
  <c r="E473" i="19"/>
  <c r="O473" i="19" s="1"/>
  <c r="F473" i="19"/>
  <c r="P473" i="19" s="1"/>
  <c r="G473" i="19"/>
  <c r="Q473" i="19" s="1"/>
  <c r="H473" i="19"/>
  <c r="R473" i="19" s="1"/>
  <c r="I473" i="19"/>
  <c r="S473" i="19" s="1"/>
  <c r="J473" i="19"/>
  <c r="T473" i="19" s="1"/>
  <c r="A474" i="19"/>
  <c r="K474" i="19" s="1"/>
  <c r="B474" i="19"/>
  <c r="L474" i="19" s="1"/>
  <c r="C474" i="19"/>
  <c r="M474" i="19" s="1"/>
  <c r="D474" i="19"/>
  <c r="N474" i="19" s="1"/>
  <c r="E474" i="19"/>
  <c r="O474" i="19" s="1"/>
  <c r="F474" i="19"/>
  <c r="P474" i="19" s="1"/>
  <c r="G474" i="19"/>
  <c r="Q474" i="19" s="1"/>
  <c r="H474" i="19"/>
  <c r="R474" i="19" s="1"/>
  <c r="I474" i="19"/>
  <c r="S474" i="19" s="1"/>
  <c r="J474" i="19"/>
  <c r="T474" i="19" s="1"/>
  <c r="A475" i="19"/>
  <c r="K475" i="19" s="1"/>
  <c r="B475" i="19"/>
  <c r="L475" i="19" s="1"/>
  <c r="C475" i="19"/>
  <c r="D475" i="19"/>
  <c r="E475" i="19"/>
  <c r="O475" i="19" s="1"/>
  <c r="F475" i="19"/>
  <c r="P475" i="19" s="1"/>
  <c r="G475" i="19"/>
  <c r="Q475" i="19" s="1"/>
  <c r="H475" i="19"/>
  <c r="R475" i="19" s="1"/>
  <c r="I475" i="19"/>
  <c r="S475" i="19" s="1"/>
  <c r="J475" i="19"/>
  <c r="T475" i="19" s="1"/>
  <c r="M475" i="19"/>
  <c r="N475" i="19"/>
  <c r="A476" i="19"/>
  <c r="K476" i="19" s="1"/>
  <c r="B476" i="19"/>
  <c r="L476" i="19" s="1"/>
  <c r="C476" i="19"/>
  <c r="M476" i="19" s="1"/>
  <c r="D476" i="19"/>
  <c r="N476" i="19" s="1"/>
  <c r="E476" i="19"/>
  <c r="O476" i="19" s="1"/>
  <c r="F476" i="19"/>
  <c r="P476" i="19" s="1"/>
  <c r="G476" i="19"/>
  <c r="Q476" i="19" s="1"/>
  <c r="H476" i="19"/>
  <c r="R476" i="19" s="1"/>
  <c r="I476" i="19"/>
  <c r="S476" i="19" s="1"/>
  <c r="J476" i="19"/>
  <c r="T476" i="19" s="1"/>
  <c r="A477" i="19"/>
  <c r="K477" i="19" s="1"/>
  <c r="B477" i="19"/>
  <c r="L477" i="19" s="1"/>
  <c r="C477" i="19"/>
  <c r="M477" i="19" s="1"/>
  <c r="D477" i="19"/>
  <c r="N477" i="19" s="1"/>
  <c r="E477" i="19"/>
  <c r="O477" i="19" s="1"/>
  <c r="F477" i="19"/>
  <c r="P477" i="19" s="1"/>
  <c r="G477" i="19"/>
  <c r="Q477" i="19" s="1"/>
  <c r="H477" i="19"/>
  <c r="R477" i="19" s="1"/>
  <c r="I477" i="19"/>
  <c r="S477" i="19" s="1"/>
  <c r="J477" i="19"/>
  <c r="T477" i="19" s="1"/>
  <c r="A478" i="19"/>
  <c r="K478" i="19" s="1"/>
  <c r="B478" i="19"/>
  <c r="L478" i="19" s="1"/>
  <c r="C478" i="19"/>
  <c r="M478" i="19" s="1"/>
  <c r="D478" i="19"/>
  <c r="N478" i="19" s="1"/>
  <c r="E478" i="19"/>
  <c r="O478" i="19" s="1"/>
  <c r="F478" i="19"/>
  <c r="P478" i="19" s="1"/>
  <c r="G478" i="19"/>
  <c r="Q478" i="19" s="1"/>
  <c r="H478" i="19"/>
  <c r="R478" i="19" s="1"/>
  <c r="I478" i="19"/>
  <c r="S478" i="19" s="1"/>
  <c r="J478" i="19"/>
  <c r="T478" i="19" s="1"/>
  <c r="A479" i="19"/>
  <c r="K479" i="19" s="1"/>
  <c r="B479" i="19"/>
  <c r="L479" i="19" s="1"/>
  <c r="C479" i="19"/>
  <c r="M479" i="19" s="1"/>
  <c r="D479" i="19"/>
  <c r="N479" i="19" s="1"/>
  <c r="E479" i="19"/>
  <c r="O479" i="19" s="1"/>
  <c r="F479" i="19"/>
  <c r="P479" i="19" s="1"/>
  <c r="G479" i="19"/>
  <c r="Q479" i="19" s="1"/>
  <c r="H479" i="19"/>
  <c r="R479" i="19" s="1"/>
  <c r="I479" i="19"/>
  <c r="S479" i="19" s="1"/>
  <c r="J479" i="19"/>
  <c r="T479" i="19" s="1"/>
  <c r="A480" i="19"/>
  <c r="K480" i="19" s="1"/>
  <c r="B480" i="19"/>
  <c r="L480" i="19" s="1"/>
  <c r="C480" i="19"/>
  <c r="M480" i="19" s="1"/>
  <c r="D480" i="19"/>
  <c r="N480" i="19" s="1"/>
  <c r="E480" i="19"/>
  <c r="O480" i="19" s="1"/>
  <c r="F480" i="19"/>
  <c r="P480" i="19" s="1"/>
  <c r="G480" i="19"/>
  <c r="Q480" i="19" s="1"/>
  <c r="H480" i="19"/>
  <c r="R480" i="19" s="1"/>
  <c r="I480" i="19"/>
  <c r="S480" i="19" s="1"/>
  <c r="J480" i="19"/>
  <c r="T480" i="19" s="1"/>
  <c r="A481" i="19"/>
  <c r="K481" i="19" s="1"/>
  <c r="B481" i="19"/>
  <c r="L481" i="19" s="1"/>
  <c r="C481" i="19"/>
  <c r="M481" i="19" s="1"/>
  <c r="D481" i="19"/>
  <c r="N481" i="19" s="1"/>
  <c r="E481" i="19"/>
  <c r="O481" i="19" s="1"/>
  <c r="F481" i="19"/>
  <c r="P481" i="19" s="1"/>
  <c r="G481" i="19"/>
  <c r="Q481" i="19" s="1"/>
  <c r="H481" i="19"/>
  <c r="R481" i="19" s="1"/>
  <c r="I481" i="19"/>
  <c r="S481" i="19" s="1"/>
  <c r="J481" i="19"/>
  <c r="T481" i="19" s="1"/>
  <c r="A482" i="19"/>
  <c r="K482" i="19" s="1"/>
  <c r="B482" i="19"/>
  <c r="L482" i="19" s="1"/>
  <c r="C482" i="19"/>
  <c r="M482" i="19" s="1"/>
  <c r="D482" i="19"/>
  <c r="N482" i="19" s="1"/>
  <c r="E482" i="19"/>
  <c r="O482" i="19" s="1"/>
  <c r="F482" i="19"/>
  <c r="P482" i="19" s="1"/>
  <c r="G482" i="19"/>
  <c r="Q482" i="19" s="1"/>
  <c r="H482" i="19"/>
  <c r="R482" i="19" s="1"/>
  <c r="I482" i="19"/>
  <c r="S482" i="19" s="1"/>
  <c r="J482" i="19"/>
  <c r="T482" i="19" s="1"/>
  <c r="A483" i="19"/>
  <c r="K483" i="19" s="1"/>
  <c r="B483" i="19"/>
  <c r="L483" i="19" s="1"/>
  <c r="C483" i="19"/>
  <c r="M483" i="19" s="1"/>
  <c r="D483" i="19"/>
  <c r="N483" i="19" s="1"/>
  <c r="E483" i="19"/>
  <c r="O483" i="19" s="1"/>
  <c r="F483" i="19"/>
  <c r="P483" i="19" s="1"/>
  <c r="G483" i="19"/>
  <c r="Q483" i="19" s="1"/>
  <c r="H483" i="19"/>
  <c r="R483" i="19" s="1"/>
  <c r="I483" i="19"/>
  <c r="S483" i="19" s="1"/>
  <c r="J483" i="19"/>
  <c r="T483" i="19" s="1"/>
  <c r="A484" i="19"/>
  <c r="K484" i="19" s="1"/>
  <c r="B484" i="19"/>
  <c r="L484" i="19" s="1"/>
  <c r="C484" i="19"/>
  <c r="M484" i="19" s="1"/>
  <c r="D484" i="19"/>
  <c r="N484" i="19" s="1"/>
  <c r="E484" i="19"/>
  <c r="O484" i="19" s="1"/>
  <c r="F484" i="19"/>
  <c r="P484" i="19" s="1"/>
  <c r="G484" i="19"/>
  <c r="Q484" i="19" s="1"/>
  <c r="H484" i="19"/>
  <c r="R484" i="19" s="1"/>
  <c r="I484" i="19"/>
  <c r="S484" i="19" s="1"/>
  <c r="J484" i="19"/>
  <c r="T484" i="19" s="1"/>
  <c r="A485" i="19"/>
  <c r="K485" i="19" s="1"/>
  <c r="B485" i="19"/>
  <c r="L485" i="19" s="1"/>
  <c r="C485" i="19"/>
  <c r="M485" i="19" s="1"/>
  <c r="D485" i="19"/>
  <c r="N485" i="19" s="1"/>
  <c r="E485" i="19"/>
  <c r="O485" i="19" s="1"/>
  <c r="F485" i="19"/>
  <c r="P485" i="19" s="1"/>
  <c r="G485" i="19"/>
  <c r="Q485" i="19" s="1"/>
  <c r="H485" i="19"/>
  <c r="R485" i="19" s="1"/>
  <c r="I485" i="19"/>
  <c r="S485" i="19" s="1"/>
  <c r="J485" i="19"/>
  <c r="T485" i="19" s="1"/>
  <c r="A486" i="19"/>
  <c r="K486" i="19" s="1"/>
  <c r="B486" i="19"/>
  <c r="L486" i="19" s="1"/>
  <c r="C486" i="19"/>
  <c r="M486" i="19" s="1"/>
  <c r="D486" i="19"/>
  <c r="N486" i="19" s="1"/>
  <c r="E486" i="19"/>
  <c r="O486" i="19" s="1"/>
  <c r="F486" i="19"/>
  <c r="P486" i="19" s="1"/>
  <c r="G486" i="19"/>
  <c r="Q486" i="19" s="1"/>
  <c r="H486" i="19"/>
  <c r="R486" i="19" s="1"/>
  <c r="I486" i="19"/>
  <c r="S486" i="19" s="1"/>
  <c r="J486" i="19"/>
  <c r="T486" i="19" s="1"/>
  <c r="A487" i="19"/>
  <c r="K487" i="19" s="1"/>
  <c r="B487" i="19"/>
  <c r="L487" i="19" s="1"/>
  <c r="C487" i="19"/>
  <c r="M487" i="19" s="1"/>
  <c r="D487" i="19"/>
  <c r="N487" i="19" s="1"/>
  <c r="E487" i="19"/>
  <c r="O487" i="19" s="1"/>
  <c r="F487" i="19"/>
  <c r="P487" i="19" s="1"/>
  <c r="G487" i="19"/>
  <c r="Q487" i="19" s="1"/>
  <c r="H487" i="19"/>
  <c r="R487" i="19" s="1"/>
  <c r="I487" i="19"/>
  <c r="S487" i="19" s="1"/>
  <c r="J487" i="19"/>
  <c r="T487" i="19" s="1"/>
  <c r="A488" i="19"/>
  <c r="K488" i="19" s="1"/>
  <c r="B488" i="19"/>
  <c r="L488" i="19" s="1"/>
  <c r="C488" i="19"/>
  <c r="M488" i="19" s="1"/>
  <c r="D488" i="19"/>
  <c r="N488" i="19" s="1"/>
  <c r="E488" i="19"/>
  <c r="O488" i="19" s="1"/>
  <c r="F488" i="19"/>
  <c r="P488" i="19" s="1"/>
  <c r="G488" i="19"/>
  <c r="Q488" i="19" s="1"/>
  <c r="H488" i="19"/>
  <c r="R488" i="19" s="1"/>
  <c r="I488" i="19"/>
  <c r="S488" i="19" s="1"/>
  <c r="J488" i="19"/>
  <c r="T488" i="19" s="1"/>
  <c r="A489" i="19"/>
  <c r="K489" i="19" s="1"/>
  <c r="B489" i="19"/>
  <c r="L489" i="19" s="1"/>
  <c r="C489" i="19"/>
  <c r="D489" i="19"/>
  <c r="N489" i="19" s="1"/>
  <c r="E489" i="19"/>
  <c r="O489" i="19" s="1"/>
  <c r="F489" i="19"/>
  <c r="P489" i="19" s="1"/>
  <c r="G489" i="19"/>
  <c r="Q489" i="19" s="1"/>
  <c r="H489" i="19"/>
  <c r="R489" i="19" s="1"/>
  <c r="I489" i="19"/>
  <c r="S489" i="19" s="1"/>
  <c r="J489" i="19"/>
  <c r="T489" i="19" s="1"/>
  <c r="M489" i="19"/>
  <c r="A490" i="19"/>
  <c r="K490" i="19" s="1"/>
  <c r="B490" i="19"/>
  <c r="L490" i="19" s="1"/>
  <c r="C490" i="19"/>
  <c r="M490" i="19" s="1"/>
  <c r="D490" i="19"/>
  <c r="N490" i="19" s="1"/>
  <c r="E490" i="19"/>
  <c r="O490" i="19" s="1"/>
  <c r="F490" i="19"/>
  <c r="P490" i="19" s="1"/>
  <c r="G490" i="19"/>
  <c r="Q490" i="19" s="1"/>
  <c r="H490" i="19"/>
  <c r="R490" i="19" s="1"/>
  <c r="I490" i="19"/>
  <c r="S490" i="19" s="1"/>
  <c r="J490" i="19"/>
  <c r="T490" i="19" s="1"/>
  <c r="A491" i="19"/>
  <c r="K491" i="19" s="1"/>
  <c r="B491" i="19"/>
  <c r="L491" i="19" s="1"/>
  <c r="C491" i="19"/>
  <c r="D491" i="19"/>
  <c r="N491" i="19" s="1"/>
  <c r="E491" i="19"/>
  <c r="O491" i="19" s="1"/>
  <c r="F491" i="19"/>
  <c r="P491" i="19" s="1"/>
  <c r="G491" i="19"/>
  <c r="Q491" i="19" s="1"/>
  <c r="H491" i="19"/>
  <c r="R491" i="19" s="1"/>
  <c r="I491" i="19"/>
  <c r="S491" i="19" s="1"/>
  <c r="J491" i="19"/>
  <c r="T491" i="19" s="1"/>
  <c r="M491" i="19"/>
  <c r="A492" i="19"/>
  <c r="K492" i="19" s="1"/>
  <c r="B492" i="19"/>
  <c r="L492" i="19" s="1"/>
  <c r="C492" i="19"/>
  <c r="M492" i="19" s="1"/>
  <c r="D492" i="19"/>
  <c r="N492" i="19" s="1"/>
  <c r="E492" i="19"/>
  <c r="O492" i="19" s="1"/>
  <c r="F492" i="19"/>
  <c r="P492" i="19" s="1"/>
  <c r="G492" i="19"/>
  <c r="Q492" i="19" s="1"/>
  <c r="H492" i="19"/>
  <c r="R492" i="19" s="1"/>
  <c r="I492" i="19"/>
  <c r="S492" i="19" s="1"/>
  <c r="J492" i="19"/>
  <c r="T492" i="19" s="1"/>
  <c r="A493" i="19"/>
  <c r="K493" i="19" s="1"/>
  <c r="B493" i="19"/>
  <c r="L493" i="19" s="1"/>
  <c r="C493" i="19"/>
  <c r="M493" i="19" s="1"/>
  <c r="D493" i="19"/>
  <c r="N493" i="19" s="1"/>
  <c r="E493" i="19"/>
  <c r="O493" i="19" s="1"/>
  <c r="F493" i="19"/>
  <c r="P493" i="19" s="1"/>
  <c r="G493" i="19"/>
  <c r="Q493" i="19" s="1"/>
  <c r="H493" i="19"/>
  <c r="R493" i="19" s="1"/>
  <c r="I493" i="19"/>
  <c r="S493" i="19" s="1"/>
  <c r="J493" i="19"/>
  <c r="T493" i="19" s="1"/>
  <c r="A494" i="19"/>
  <c r="K494" i="19" s="1"/>
  <c r="B494" i="19"/>
  <c r="L494" i="19" s="1"/>
  <c r="C494" i="19"/>
  <c r="M494" i="19" s="1"/>
  <c r="D494" i="19"/>
  <c r="N494" i="19" s="1"/>
  <c r="E494" i="19"/>
  <c r="O494" i="19" s="1"/>
  <c r="F494" i="19"/>
  <c r="P494" i="19" s="1"/>
  <c r="G494" i="19"/>
  <c r="Q494" i="19" s="1"/>
  <c r="H494" i="19"/>
  <c r="R494" i="19" s="1"/>
  <c r="I494" i="19"/>
  <c r="S494" i="19" s="1"/>
  <c r="J494" i="19"/>
  <c r="T494" i="19" s="1"/>
  <c r="A495" i="19"/>
  <c r="K495" i="19" s="1"/>
  <c r="B495" i="19"/>
  <c r="L495" i="19" s="1"/>
  <c r="C495" i="19"/>
  <c r="M495" i="19" s="1"/>
  <c r="D495" i="19"/>
  <c r="N495" i="19" s="1"/>
  <c r="E495" i="19"/>
  <c r="O495" i="19" s="1"/>
  <c r="F495" i="19"/>
  <c r="P495" i="19" s="1"/>
  <c r="G495" i="19"/>
  <c r="Q495" i="19" s="1"/>
  <c r="H495" i="19"/>
  <c r="R495" i="19" s="1"/>
  <c r="I495" i="19"/>
  <c r="S495" i="19" s="1"/>
  <c r="J495" i="19"/>
  <c r="T495" i="19" s="1"/>
  <c r="A496" i="19"/>
  <c r="K496" i="19" s="1"/>
  <c r="B496" i="19"/>
  <c r="L496" i="19" s="1"/>
  <c r="C496" i="19"/>
  <c r="M496" i="19" s="1"/>
  <c r="D496" i="19"/>
  <c r="N496" i="19" s="1"/>
  <c r="E496" i="19"/>
  <c r="O496" i="19" s="1"/>
  <c r="F496" i="19"/>
  <c r="P496" i="19" s="1"/>
  <c r="G496" i="19"/>
  <c r="Q496" i="19" s="1"/>
  <c r="H496" i="19"/>
  <c r="R496" i="19" s="1"/>
  <c r="I496" i="19"/>
  <c r="S496" i="19" s="1"/>
  <c r="J496" i="19"/>
  <c r="T496" i="19" s="1"/>
  <c r="A497" i="19"/>
  <c r="K497" i="19" s="1"/>
  <c r="B497" i="19"/>
  <c r="L497" i="19" s="1"/>
  <c r="C497" i="19"/>
  <c r="M497" i="19" s="1"/>
  <c r="D497" i="19"/>
  <c r="N497" i="19" s="1"/>
  <c r="E497" i="19"/>
  <c r="O497" i="19" s="1"/>
  <c r="F497" i="19"/>
  <c r="P497" i="19" s="1"/>
  <c r="G497" i="19"/>
  <c r="Q497" i="19" s="1"/>
  <c r="H497" i="19"/>
  <c r="R497" i="19" s="1"/>
  <c r="I497" i="19"/>
  <c r="S497" i="19" s="1"/>
  <c r="J497" i="19"/>
  <c r="T497" i="19" s="1"/>
  <c r="A498" i="19"/>
  <c r="K498" i="19" s="1"/>
  <c r="B498" i="19"/>
  <c r="L498" i="19" s="1"/>
  <c r="C498" i="19"/>
  <c r="M498" i="19" s="1"/>
  <c r="D498" i="19"/>
  <c r="N498" i="19" s="1"/>
  <c r="E498" i="19"/>
  <c r="O498" i="19" s="1"/>
  <c r="F498" i="19"/>
  <c r="P498" i="19" s="1"/>
  <c r="G498" i="19"/>
  <c r="Q498" i="19" s="1"/>
  <c r="H498" i="19"/>
  <c r="R498" i="19" s="1"/>
  <c r="I498" i="19"/>
  <c r="S498" i="19" s="1"/>
  <c r="J498" i="19"/>
  <c r="T498" i="19" s="1"/>
  <c r="A499" i="19"/>
  <c r="K499" i="19" s="1"/>
  <c r="B499" i="19"/>
  <c r="L499" i="19" s="1"/>
  <c r="C499" i="19"/>
  <c r="M499" i="19" s="1"/>
  <c r="D499" i="19"/>
  <c r="N499" i="19" s="1"/>
  <c r="E499" i="19"/>
  <c r="O499" i="19" s="1"/>
  <c r="F499" i="19"/>
  <c r="P499" i="19" s="1"/>
  <c r="G499" i="19"/>
  <c r="Q499" i="19" s="1"/>
  <c r="H499" i="19"/>
  <c r="R499" i="19" s="1"/>
  <c r="I499" i="19"/>
  <c r="S499" i="19" s="1"/>
  <c r="J499" i="19"/>
  <c r="T499" i="19" s="1"/>
  <c r="A500" i="19"/>
  <c r="K500" i="19" s="1"/>
  <c r="B500" i="19"/>
  <c r="L500" i="19" s="1"/>
  <c r="C500" i="19"/>
  <c r="M500" i="19" s="1"/>
  <c r="D500" i="19"/>
  <c r="N500" i="19" s="1"/>
  <c r="E500" i="19"/>
  <c r="O500" i="19" s="1"/>
  <c r="F500" i="19"/>
  <c r="P500" i="19" s="1"/>
  <c r="G500" i="19"/>
  <c r="Q500" i="19" s="1"/>
  <c r="H500" i="19"/>
  <c r="R500" i="19" s="1"/>
  <c r="I500" i="19"/>
  <c r="S500" i="19" s="1"/>
  <c r="J500" i="19"/>
  <c r="T500" i="19" s="1"/>
  <c r="A501" i="19"/>
  <c r="K501" i="19" s="1"/>
  <c r="B501" i="19"/>
  <c r="L501" i="19" s="1"/>
  <c r="C501" i="19"/>
  <c r="M501" i="19" s="1"/>
  <c r="D501" i="19"/>
  <c r="N501" i="19" s="1"/>
  <c r="E501" i="19"/>
  <c r="O501" i="19" s="1"/>
  <c r="F501" i="19"/>
  <c r="P501" i="19" s="1"/>
  <c r="G501" i="19"/>
  <c r="Q501" i="19" s="1"/>
  <c r="H501" i="19"/>
  <c r="R501" i="19" s="1"/>
  <c r="I501" i="19"/>
  <c r="S501" i="19" s="1"/>
  <c r="J501" i="19"/>
  <c r="T501" i="19" s="1"/>
  <c r="A502" i="19"/>
  <c r="K502" i="19" s="1"/>
  <c r="B502" i="19"/>
  <c r="L502" i="19" s="1"/>
  <c r="C502" i="19"/>
  <c r="M502" i="19" s="1"/>
  <c r="D502" i="19"/>
  <c r="N502" i="19" s="1"/>
  <c r="E502" i="19"/>
  <c r="O502" i="19" s="1"/>
  <c r="F502" i="19"/>
  <c r="P502" i="19" s="1"/>
  <c r="G502" i="19"/>
  <c r="Q502" i="19" s="1"/>
  <c r="H502" i="19"/>
  <c r="R502" i="19" s="1"/>
  <c r="I502" i="19"/>
  <c r="S502" i="19" s="1"/>
  <c r="J502" i="19"/>
  <c r="T502" i="19" s="1"/>
  <c r="A503" i="19"/>
  <c r="K503" i="19" s="1"/>
  <c r="B503" i="19"/>
  <c r="L503" i="19" s="1"/>
  <c r="C503" i="19"/>
  <c r="M503" i="19" s="1"/>
  <c r="D503" i="19"/>
  <c r="N503" i="19" s="1"/>
  <c r="E503" i="19"/>
  <c r="O503" i="19" s="1"/>
  <c r="F503" i="19"/>
  <c r="P503" i="19" s="1"/>
  <c r="G503" i="19"/>
  <c r="Q503" i="19" s="1"/>
  <c r="H503" i="19"/>
  <c r="R503" i="19" s="1"/>
  <c r="I503" i="19"/>
  <c r="S503" i="19" s="1"/>
  <c r="J503" i="19"/>
  <c r="T503" i="19" s="1"/>
  <c r="A504" i="19"/>
  <c r="K504" i="19" s="1"/>
  <c r="B504" i="19"/>
  <c r="L504" i="19" s="1"/>
  <c r="C504" i="19"/>
  <c r="M504" i="19" s="1"/>
  <c r="D504" i="19"/>
  <c r="N504" i="19" s="1"/>
  <c r="E504" i="19"/>
  <c r="O504" i="19" s="1"/>
  <c r="F504" i="19"/>
  <c r="P504" i="19" s="1"/>
  <c r="G504" i="19"/>
  <c r="Q504" i="19" s="1"/>
  <c r="H504" i="19"/>
  <c r="R504" i="19" s="1"/>
  <c r="I504" i="19"/>
  <c r="S504" i="19" s="1"/>
  <c r="J504" i="19"/>
  <c r="T504" i="19" s="1"/>
  <c r="A505" i="19"/>
  <c r="K505" i="19" s="1"/>
  <c r="B505" i="19"/>
  <c r="L505" i="19" s="1"/>
  <c r="C505" i="19"/>
  <c r="M505" i="19" s="1"/>
  <c r="D505" i="19"/>
  <c r="N505" i="19" s="1"/>
  <c r="E505" i="19"/>
  <c r="O505" i="19" s="1"/>
  <c r="F505" i="19"/>
  <c r="P505" i="19" s="1"/>
  <c r="G505" i="19"/>
  <c r="Q505" i="19" s="1"/>
  <c r="H505" i="19"/>
  <c r="R505" i="19" s="1"/>
  <c r="I505" i="19"/>
  <c r="S505" i="19" s="1"/>
  <c r="J505" i="19"/>
  <c r="T505" i="19" s="1"/>
  <c r="A506" i="19"/>
  <c r="K506" i="19" s="1"/>
  <c r="B506" i="19"/>
  <c r="L506" i="19" s="1"/>
  <c r="C506" i="19"/>
  <c r="M506" i="19" s="1"/>
  <c r="D506" i="19"/>
  <c r="N506" i="19" s="1"/>
  <c r="E506" i="19"/>
  <c r="O506" i="19" s="1"/>
  <c r="F506" i="19"/>
  <c r="P506" i="19" s="1"/>
  <c r="G506" i="19"/>
  <c r="Q506" i="19" s="1"/>
  <c r="H506" i="19"/>
  <c r="R506" i="19" s="1"/>
  <c r="I506" i="19"/>
  <c r="S506" i="19" s="1"/>
  <c r="J506" i="19"/>
  <c r="T506" i="19" s="1"/>
  <c r="A507" i="19"/>
  <c r="K507" i="19" s="1"/>
  <c r="B507" i="19"/>
  <c r="L507" i="19" s="1"/>
  <c r="C507" i="19"/>
  <c r="M507" i="19" s="1"/>
  <c r="D507" i="19"/>
  <c r="N507" i="19" s="1"/>
  <c r="E507" i="19"/>
  <c r="O507" i="19" s="1"/>
  <c r="F507" i="19"/>
  <c r="P507" i="19" s="1"/>
  <c r="G507" i="19"/>
  <c r="Q507" i="19" s="1"/>
  <c r="H507" i="19"/>
  <c r="R507" i="19" s="1"/>
  <c r="I507" i="19"/>
  <c r="S507" i="19" s="1"/>
  <c r="J507" i="19"/>
  <c r="T507" i="19" s="1"/>
  <c r="A508" i="19"/>
  <c r="K508" i="19" s="1"/>
  <c r="B508" i="19"/>
  <c r="L508" i="19" s="1"/>
  <c r="C508" i="19"/>
  <c r="M508" i="19" s="1"/>
  <c r="D508" i="19"/>
  <c r="N508" i="19" s="1"/>
  <c r="E508" i="19"/>
  <c r="O508" i="19" s="1"/>
  <c r="F508" i="19"/>
  <c r="P508" i="19" s="1"/>
  <c r="G508" i="19"/>
  <c r="Q508" i="19" s="1"/>
  <c r="H508" i="19"/>
  <c r="R508" i="19" s="1"/>
  <c r="I508" i="19"/>
  <c r="S508" i="19" s="1"/>
  <c r="J508" i="19"/>
  <c r="T508" i="19" s="1"/>
  <c r="A509" i="19"/>
  <c r="K509" i="19" s="1"/>
  <c r="B509" i="19"/>
  <c r="L509" i="19" s="1"/>
  <c r="C509" i="19"/>
  <c r="M509" i="19" s="1"/>
  <c r="D509" i="19"/>
  <c r="N509" i="19" s="1"/>
  <c r="E509" i="19"/>
  <c r="O509" i="19" s="1"/>
  <c r="F509" i="19"/>
  <c r="P509" i="19" s="1"/>
  <c r="G509" i="19"/>
  <c r="Q509" i="19" s="1"/>
  <c r="H509" i="19"/>
  <c r="R509" i="19" s="1"/>
  <c r="I509" i="19"/>
  <c r="S509" i="19" s="1"/>
  <c r="J509" i="19"/>
  <c r="T509" i="19" s="1"/>
  <c r="A510" i="19"/>
  <c r="K510" i="19" s="1"/>
  <c r="B510" i="19"/>
  <c r="L510" i="19" s="1"/>
  <c r="C510" i="19"/>
  <c r="M510" i="19" s="1"/>
  <c r="D510" i="19"/>
  <c r="N510" i="19" s="1"/>
  <c r="E510" i="19"/>
  <c r="O510" i="19" s="1"/>
  <c r="F510" i="19"/>
  <c r="P510" i="19" s="1"/>
  <c r="G510" i="19"/>
  <c r="Q510" i="19" s="1"/>
  <c r="H510" i="19"/>
  <c r="R510" i="19" s="1"/>
  <c r="I510" i="19"/>
  <c r="S510" i="19" s="1"/>
  <c r="J510" i="19"/>
  <c r="T510" i="19" s="1"/>
  <c r="A511" i="19"/>
  <c r="K511" i="19" s="1"/>
  <c r="B511" i="19"/>
  <c r="L511" i="19" s="1"/>
  <c r="C511" i="19"/>
  <c r="M511" i="19" s="1"/>
  <c r="D511" i="19"/>
  <c r="N511" i="19" s="1"/>
  <c r="E511" i="19"/>
  <c r="O511" i="19" s="1"/>
  <c r="F511" i="19"/>
  <c r="P511" i="19" s="1"/>
  <c r="G511" i="19"/>
  <c r="Q511" i="19" s="1"/>
  <c r="H511" i="19"/>
  <c r="R511" i="19" s="1"/>
  <c r="I511" i="19"/>
  <c r="S511" i="19" s="1"/>
  <c r="J511" i="19"/>
  <c r="T511" i="19" s="1"/>
  <c r="A512" i="19"/>
  <c r="K512" i="19" s="1"/>
  <c r="B512" i="19"/>
  <c r="L512" i="19" s="1"/>
  <c r="C512" i="19"/>
  <c r="M512" i="19" s="1"/>
  <c r="D512" i="19"/>
  <c r="N512" i="19" s="1"/>
  <c r="E512" i="19"/>
  <c r="O512" i="19" s="1"/>
  <c r="F512" i="19"/>
  <c r="P512" i="19" s="1"/>
  <c r="G512" i="19"/>
  <c r="Q512" i="19" s="1"/>
  <c r="H512" i="19"/>
  <c r="R512" i="19" s="1"/>
  <c r="I512" i="19"/>
  <c r="S512" i="19" s="1"/>
  <c r="J512" i="19"/>
  <c r="T512" i="19" s="1"/>
  <c r="A513" i="19"/>
  <c r="K513" i="19" s="1"/>
  <c r="B513" i="19"/>
  <c r="L513" i="19" s="1"/>
  <c r="C513" i="19"/>
  <c r="M513" i="19" s="1"/>
  <c r="D513" i="19"/>
  <c r="N513" i="19" s="1"/>
  <c r="E513" i="19"/>
  <c r="O513" i="19" s="1"/>
  <c r="F513" i="19"/>
  <c r="P513" i="19" s="1"/>
  <c r="G513" i="19"/>
  <c r="Q513" i="19" s="1"/>
  <c r="H513" i="19"/>
  <c r="R513" i="19" s="1"/>
  <c r="I513" i="19"/>
  <c r="S513" i="19" s="1"/>
  <c r="J513" i="19"/>
  <c r="T513" i="19" s="1"/>
  <c r="A514" i="19"/>
  <c r="K514" i="19" s="1"/>
  <c r="B514" i="19"/>
  <c r="L514" i="19" s="1"/>
  <c r="C514" i="19"/>
  <c r="M514" i="19" s="1"/>
  <c r="D514" i="19"/>
  <c r="N514" i="19" s="1"/>
  <c r="E514" i="19"/>
  <c r="O514" i="19" s="1"/>
  <c r="F514" i="19"/>
  <c r="P514" i="19" s="1"/>
  <c r="G514" i="19"/>
  <c r="Q514" i="19" s="1"/>
  <c r="H514" i="19"/>
  <c r="R514" i="19" s="1"/>
  <c r="I514" i="19"/>
  <c r="S514" i="19" s="1"/>
  <c r="J514" i="19"/>
  <c r="T514" i="19" s="1"/>
  <c r="A515" i="19"/>
  <c r="K515" i="19" s="1"/>
  <c r="B515" i="19"/>
  <c r="L515" i="19" s="1"/>
  <c r="C515" i="19"/>
  <c r="M515" i="19" s="1"/>
  <c r="D515" i="19"/>
  <c r="N515" i="19" s="1"/>
  <c r="E515" i="19"/>
  <c r="O515" i="19" s="1"/>
  <c r="F515" i="19"/>
  <c r="P515" i="19" s="1"/>
  <c r="G515" i="19"/>
  <c r="Q515" i="19" s="1"/>
  <c r="H515" i="19"/>
  <c r="R515" i="19" s="1"/>
  <c r="I515" i="19"/>
  <c r="S515" i="19" s="1"/>
  <c r="J515" i="19"/>
  <c r="T515" i="19" s="1"/>
  <c r="A516" i="19"/>
  <c r="K516" i="19" s="1"/>
  <c r="B516" i="19"/>
  <c r="L516" i="19" s="1"/>
  <c r="C516" i="19"/>
  <c r="M516" i="19" s="1"/>
  <c r="D516" i="19"/>
  <c r="N516" i="19" s="1"/>
  <c r="E516" i="19"/>
  <c r="O516" i="19" s="1"/>
  <c r="F516" i="19"/>
  <c r="P516" i="19" s="1"/>
  <c r="G516" i="19"/>
  <c r="Q516" i="19" s="1"/>
  <c r="H516" i="19"/>
  <c r="R516" i="19" s="1"/>
  <c r="I516" i="19"/>
  <c r="S516" i="19" s="1"/>
  <c r="J516" i="19"/>
  <c r="T516" i="19" s="1"/>
  <c r="A517" i="19"/>
  <c r="K517" i="19" s="1"/>
  <c r="B517" i="19"/>
  <c r="L517" i="19" s="1"/>
  <c r="C517" i="19"/>
  <c r="M517" i="19" s="1"/>
  <c r="D517" i="19"/>
  <c r="N517" i="19" s="1"/>
  <c r="E517" i="19"/>
  <c r="O517" i="19" s="1"/>
  <c r="F517" i="19"/>
  <c r="P517" i="19" s="1"/>
  <c r="G517" i="19"/>
  <c r="Q517" i="19" s="1"/>
  <c r="H517" i="19"/>
  <c r="R517" i="19" s="1"/>
  <c r="I517" i="19"/>
  <c r="S517" i="19" s="1"/>
  <c r="J517" i="19"/>
  <c r="T517" i="19" s="1"/>
  <c r="A518" i="19"/>
  <c r="K518" i="19" s="1"/>
  <c r="B518" i="19"/>
  <c r="L518" i="19" s="1"/>
  <c r="C518" i="19"/>
  <c r="M518" i="19" s="1"/>
  <c r="D518" i="19"/>
  <c r="N518" i="19" s="1"/>
  <c r="E518" i="19"/>
  <c r="O518" i="19" s="1"/>
  <c r="F518" i="19"/>
  <c r="P518" i="19" s="1"/>
  <c r="G518" i="19"/>
  <c r="Q518" i="19" s="1"/>
  <c r="H518" i="19"/>
  <c r="R518" i="19" s="1"/>
  <c r="I518" i="19"/>
  <c r="S518" i="19" s="1"/>
  <c r="J518" i="19"/>
  <c r="T518" i="19" s="1"/>
  <c r="A519" i="19"/>
  <c r="K519" i="19" s="1"/>
  <c r="B519" i="19"/>
  <c r="L519" i="19" s="1"/>
  <c r="C519" i="19"/>
  <c r="M519" i="19" s="1"/>
  <c r="D519" i="19"/>
  <c r="N519" i="19" s="1"/>
  <c r="E519" i="19"/>
  <c r="O519" i="19" s="1"/>
  <c r="F519" i="19"/>
  <c r="P519" i="19" s="1"/>
  <c r="G519" i="19"/>
  <c r="Q519" i="19" s="1"/>
  <c r="H519" i="19"/>
  <c r="R519" i="19" s="1"/>
  <c r="I519" i="19"/>
  <c r="S519" i="19" s="1"/>
  <c r="J519" i="19"/>
  <c r="T519" i="19" s="1"/>
  <c r="A520" i="19"/>
  <c r="K520" i="19" s="1"/>
  <c r="B520" i="19"/>
  <c r="L520" i="19" s="1"/>
  <c r="C520" i="19"/>
  <c r="M520" i="19" s="1"/>
  <c r="D520" i="19"/>
  <c r="N520" i="19" s="1"/>
  <c r="E520" i="19"/>
  <c r="O520" i="19" s="1"/>
  <c r="F520" i="19"/>
  <c r="P520" i="19" s="1"/>
  <c r="G520" i="19"/>
  <c r="Q520" i="19" s="1"/>
  <c r="H520" i="19"/>
  <c r="R520" i="19" s="1"/>
  <c r="I520" i="19"/>
  <c r="S520" i="19" s="1"/>
  <c r="J520" i="19"/>
  <c r="T520" i="19" s="1"/>
  <c r="A521" i="19"/>
  <c r="K521" i="19" s="1"/>
  <c r="B521" i="19"/>
  <c r="L521" i="19" s="1"/>
  <c r="C521" i="19"/>
  <c r="M521" i="19" s="1"/>
  <c r="D521" i="19"/>
  <c r="N521" i="19" s="1"/>
  <c r="E521" i="19"/>
  <c r="O521" i="19" s="1"/>
  <c r="F521" i="19"/>
  <c r="P521" i="19" s="1"/>
  <c r="G521" i="19"/>
  <c r="Q521" i="19" s="1"/>
  <c r="H521" i="19"/>
  <c r="R521" i="19" s="1"/>
  <c r="I521" i="19"/>
  <c r="S521" i="19" s="1"/>
  <c r="J521" i="19"/>
  <c r="T521" i="19" s="1"/>
  <c r="A522" i="19"/>
  <c r="K522" i="19" s="1"/>
  <c r="B522" i="19"/>
  <c r="L522" i="19" s="1"/>
  <c r="C522" i="19"/>
  <c r="M522" i="19" s="1"/>
  <c r="D522" i="19"/>
  <c r="N522" i="19" s="1"/>
  <c r="E522" i="19"/>
  <c r="O522" i="19" s="1"/>
  <c r="F522" i="19"/>
  <c r="P522" i="19" s="1"/>
  <c r="G522" i="19"/>
  <c r="Q522" i="19" s="1"/>
  <c r="H522" i="19"/>
  <c r="R522" i="19" s="1"/>
  <c r="I522" i="19"/>
  <c r="S522" i="19" s="1"/>
  <c r="J522" i="19"/>
  <c r="T522" i="19" s="1"/>
  <c r="A523" i="19"/>
  <c r="K523" i="19" s="1"/>
  <c r="B523" i="19"/>
  <c r="L523" i="19" s="1"/>
  <c r="C523" i="19"/>
  <c r="M523" i="19" s="1"/>
  <c r="D523" i="19"/>
  <c r="N523" i="19" s="1"/>
  <c r="E523" i="19"/>
  <c r="O523" i="19" s="1"/>
  <c r="F523" i="19"/>
  <c r="P523" i="19" s="1"/>
  <c r="G523" i="19"/>
  <c r="Q523" i="19" s="1"/>
  <c r="H523" i="19"/>
  <c r="R523" i="19" s="1"/>
  <c r="I523" i="19"/>
  <c r="S523" i="19" s="1"/>
  <c r="J523" i="19"/>
  <c r="T523" i="19" s="1"/>
  <c r="A524" i="19"/>
  <c r="K524" i="19" s="1"/>
  <c r="B524" i="19"/>
  <c r="L524" i="19" s="1"/>
  <c r="C524" i="19"/>
  <c r="M524" i="19" s="1"/>
  <c r="D524" i="19"/>
  <c r="N524" i="19" s="1"/>
  <c r="E524" i="19"/>
  <c r="O524" i="19" s="1"/>
  <c r="F524" i="19"/>
  <c r="P524" i="19" s="1"/>
  <c r="G524" i="19"/>
  <c r="Q524" i="19" s="1"/>
  <c r="H524" i="19"/>
  <c r="R524" i="19" s="1"/>
  <c r="I524" i="19"/>
  <c r="S524" i="19" s="1"/>
  <c r="J524" i="19"/>
  <c r="T524" i="19" s="1"/>
  <c r="A525" i="19"/>
  <c r="K525" i="19" s="1"/>
  <c r="B525" i="19"/>
  <c r="L525" i="19" s="1"/>
  <c r="C525" i="19"/>
  <c r="M525" i="19" s="1"/>
  <c r="D525" i="19"/>
  <c r="N525" i="19" s="1"/>
  <c r="E525" i="19"/>
  <c r="O525" i="19" s="1"/>
  <c r="F525" i="19"/>
  <c r="P525" i="19" s="1"/>
  <c r="G525" i="19"/>
  <c r="Q525" i="19" s="1"/>
  <c r="H525" i="19"/>
  <c r="R525" i="19" s="1"/>
  <c r="I525" i="19"/>
  <c r="S525" i="19" s="1"/>
  <c r="J525" i="19"/>
  <c r="T525" i="19" s="1"/>
  <c r="A526" i="19"/>
  <c r="K526" i="19" s="1"/>
  <c r="B526" i="19"/>
  <c r="L526" i="19" s="1"/>
  <c r="C526" i="19"/>
  <c r="M526" i="19" s="1"/>
  <c r="D526" i="19"/>
  <c r="N526" i="19" s="1"/>
  <c r="E526" i="19"/>
  <c r="O526" i="19" s="1"/>
  <c r="F526" i="19"/>
  <c r="P526" i="19" s="1"/>
  <c r="G526" i="19"/>
  <c r="Q526" i="19" s="1"/>
  <c r="H526" i="19"/>
  <c r="R526" i="19" s="1"/>
  <c r="I526" i="19"/>
  <c r="S526" i="19" s="1"/>
  <c r="J526" i="19"/>
  <c r="T526" i="19" s="1"/>
  <c r="A527" i="19"/>
  <c r="K527" i="19" s="1"/>
  <c r="B527" i="19"/>
  <c r="L527" i="19" s="1"/>
  <c r="C527" i="19"/>
  <c r="D527" i="19"/>
  <c r="N527" i="19" s="1"/>
  <c r="E527" i="19"/>
  <c r="O527" i="19" s="1"/>
  <c r="F527" i="19"/>
  <c r="P527" i="19" s="1"/>
  <c r="G527" i="19"/>
  <c r="Q527" i="19" s="1"/>
  <c r="H527" i="19"/>
  <c r="R527" i="19" s="1"/>
  <c r="I527" i="19"/>
  <c r="S527" i="19" s="1"/>
  <c r="J527" i="19"/>
  <c r="T527" i="19" s="1"/>
  <c r="M527" i="19"/>
  <c r="A528" i="19"/>
  <c r="K528" i="19" s="1"/>
  <c r="B528" i="19"/>
  <c r="L528" i="19" s="1"/>
  <c r="C528" i="19"/>
  <c r="M528" i="19" s="1"/>
  <c r="D528" i="19"/>
  <c r="N528" i="19" s="1"/>
  <c r="E528" i="19"/>
  <c r="O528" i="19" s="1"/>
  <c r="F528" i="19"/>
  <c r="P528" i="19" s="1"/>
  <c r="G528" i="19"/>
  <c r="Q528" i="19" s="1"/>
  <c r="H528" i="19"/>
  <c r="R528" i="19" s="1"/>
  <c r="I528" i="19"/>
  <c r="S528" i="19" s="1"/>
  <c r="J528" i="19"/>
  <c r="T528" i="19" s="1"/>
  <c r="A529" i="19"/>
  <c r="K529" i="19" s="1"/>
  <c r="B529" i="19"/>
  <c r="L529" i="19" s="1"/>
  <c r="C529" i="19"/>
  <c r="D529" i="19"/>
  <c r="N529" i="19" s="1"/>
  <c r="E529" i="19"/>
  <c r="O529" i="19" s="1"/>
  <c r="F529" i="19"/>
  <c r="P529" i="19" s="1"/>
  <c r="G529" i="19"/>
  <c r="Q529" i="19" s="1"/>
  <c r="H529" i="19"/>
  <c r="R529" i="19" s="1"/>
  <c r="I529" i="19"/>
  <c r="S529" i="19" s="1"/>
  <c r="J529" i="19"/>
  <c r="T529" i="19" s="1"/>
  <c r="M529" i="19"/>
  <c r="A530" i="19"/>
  <c r="K530" i="19" s="1"/>
  <c r="B530" i="19"/>
  <c r="L530" i="19" s="1"/>
  <c r="C530" i="19"/>
  <c r="M530" i="19" s="1"/>
  <c r="D530" i="19"/>
  <c r="N530" i="19" s="1"/>
  <c r="E530" i="19"/>
  <c r="O530" i="19" s="1"/>
  <c r="F530" i="19"/>
  <c r="P530" i="19" s="1"/>
  <c r="G530" i="19"/>
  <c r="Q530" i="19" s="1"/>
  <c r="H530" i="19"/>
  <c r="R530" i="19" s="1"/>
  <c r="I530" i="19"/>
  <c r="S530" i="19" s="1"/>
  <c r="J530" i="19"/>
  <c r="T530" i="19" s="1"/>
  <c r="A531" i="19"/>
  <c r="K531" i="19" s="1"/>
  <c r="B531" i="19"/>
  <c r="L531" i="19" s="1"/>
  <c r="C531" i="19"/>
  <c r="D531" i="19"/>
  <c r="E531" i="19"/>
  <c r="O531" i="19" s="1"/>
  <c r="F531" i="19"/>
  <c r="P531" i="19" s="1"/>
  <c r="G531" i="19"/>
  <c r="Q531" i="19" s="1"/>
  <c r="H531" i="19"/>
  <c r="R531" i="19" s="1"/>
  <c r="I531" i="19"/>
  <c r="S531" i="19" s="1"/>
  <c r="J531" i="19"/>
  <c r="T531" i="19" s="1"/>
  <c r="M531" i="19"/>
  <c r="N531" i="19"/>
  <c r="A532" i="19"/>
  <c r="K532" i="19" s="1"/>
  <c r="B532" i="19"/>
  <c r="L532" i="19" s="1"/>
  <c r="C532" i="19"/>
  <c r="M532" i="19" s="1"/>
  <c r="D532" i="19"/>
  <c r="N532" i="19" s="1"/>
  <c r="E532" i="19"/>
  <c r="O532" i="19" s="1"/>
  <c r="F532" i="19"/>
  <c r="P532" i="19" s="1"/>
  <c r="G532" i="19"/>
  <c r="Q532" i="19" s="1"/>
  <c r="H532" i="19"/>
  <c r="R532" i="19" s="1"/>
  <c r="I532" i="19"/>
  <c r="S532" i="19" s="1"/>
  <c r="J532" i="19"/>
  <c r="T532" i="19" s="1"/>
  <c r="A533" i="19"/>
  <c r="K533" i="19" s="1"/>
  <c r="B533" i="19"/>
  <c r="L533" i="19" s="1"/>
  <c r="C533" i="19"/>
  <c r="M533" i="19" s="1"/>
  <c r="D533" i="19"/>
  <c r="N533" i="19" s="1"/>
  <c r="E533" i="19"/>
  <c r="O533" i="19" s="1"/>
  <c r="F533" i="19"/>
  <c r="P533" i="19" s="1"/>
  <c r="G533" i="19"/>
  <c r="Q533" i="19" s="1"/>
  <c r="H533" i="19"/>
  <c r="R533" i="19" s="1"/>
  <c r="I533" i="19"/>
  <c r="S533" i="19" s="1"/>
  <c r="J533" i="19"/>
  <c r="T533" i="19" s="1"/>
  <c r="A534" i="19"/>
  <c r="K534" i="19" s="1"/>
  <c r="B534" i="19"/>
  <c r="L534" i="19" s="1"/>
  <c r="C534" i="19"/>
  <c r="M534" i="19" s="1"/>
  <c r="D534" i="19"/>
  <c r="N534" i="19" s="1"/>
  <c r="E534" i="19"/>
  <c r="O534" i="19" s="1"/>
  <c r="F534" i="19"/>
  <c r="P534" i="19" s="1"/>
  <c r="G534" i="19"/>
  <c r="Q534" i="19" s="1"/>
  <c r="H534" i="19"/>
  <c r="R534" i="19" s="1"/>
  <c r="I534" i="19"/>
  <c r="S534" i="19" s="1"/>
  <c r="J534" i="19"/>
  <c r="T534" i="19" s="1"/>
  <c r="A535" i="19"/>
  <c r="K535" i="19" s="1"/>
  <c r="B535" i="19"/>
  <c r="L535" i="19" s="1"/>
  <c r="C535" i="19"/>
  <c r="M535" i="19" s="1"/>
  <c r="D535" i="19"/>
  <c r="N535" i="19" s="1"/>
  <c r="E535" i="19"/>
  <c r="O535" i="19" s="1"/>
  <c r="F535" i="19"/>
  <c r="P535" i="19" s="1"/>
  <c r="G535" i="19"/>
  <c r="Q535" i="19" s="1"/>
  <c r="H535" i="19"/>
  <c r="R535" i="19" s="1"/>
  <c r="I535" i="19"/>
  <c r="S535" i="19" s="1"/>
  <c r="J535" i="19"/>
  <c r="T535" i="19" s="1"/>
  <c r="A536" i="19"/>
  <c r="K536" i="19" s="1"/>
  <c r="B536" i="19"/>
  <c r="L536" i="19" s="1"/>
  <c r="C536" i="19"/>
  <c r="M536" i="19" s="1"/>
  <c r="D536" i="19"/>
  <c r="N536" i="19" s="1"/>
  <c r="E536" i="19"/>
  <c r="O536" i="19" s="1"/>
  <c r="F536" i="19"/>
  <c r="P536" i="19" s="1"/>
  <c r="G536" i="19"/>
  <c r="Q536" i="19" s="1"/>
  <c r="H536" i="19"/>
  <c r="R536" i="19" s="1"/>
  <c r="I536" i="19"/>
  <c r="S536" i="19" s="1"/>
  <c r="J536" i="19"/>
  <c r="T536" i="19" s="1"/>
  <c r="A537" i="19"/>
  <c r="K537" i="19" s="1"/>
  <c r="B537" i="19"/>
  <c r="L537" i="19" s="1"/>
  <c r="C537" i="19"/>
  <c r="M537" i="19" s="1"/>
  <c r="D537" i="19"/>
  <c r="N537" i="19" s="1"/>
  <c r="E537" i="19"/>
  <c r="O537" i="19" s="1"/>
  <c r="F537" i="19"/>
  <c r="P537" i="19" s="1"/>
  <c r="G537" i="19"/>
  <c r="Q537" i="19" s="1"/>
  <c r="H537" i="19"/>
  <c r="R537" i="19" s="1"/>
  <c r="I537" i="19"/>
  <c r="S537" i="19" s="1"/>
  <c r="J537" i="19"/>
  <c r="T537" i="19" s="1"/>
  <c r="A538" i="19"/>
  <c r="K538" i="19" s="1"/>
  <c r="B538" i="19"/>
  <c r="L538" i="19" s="1"/>
  <c r="C538" i="19"/>
  <c r="M538" i="19" s="1"/>
  <c r="D538" i="19"/>
  <c r="N538" i="19" s="1"/>
  <c r="E538" i="19"/>
  <c r="O538" i="19" s="1"/>
  <c r="F538" i="19"/>
  <c r="P538" i="19" s="1"/>
  <c r="G538" i="19"/>
  <c r="Q538" i="19" s="1"/>
  <c r="H538" i="19"/>
  <c r="R538" i="19" s="1"/>
  <c r="I538" i="19"/>
  <c r="S538" i="19" s="1"/>
  <c r="J538" i="19"/>
  <c r="T538" i="19" s="1"/>
  <c r="A539" i="19"/>
  <c r="K539" i="19" s="1"/>
  <c r="B539" i="19"/>
  <c r="L539" i="19" s="1"/>
  <c r="C539" i="19"/>
  <c r="D539" i="19"/>
  <c r="N539" i="19" s="1"/>
  <c r="E539" i="19"/>
  <c r="O539" i="19" s="1"/>
  <c r="F539" i="19"/>
  <c r="P539" i="19" s="1"/>
  <c r="G539" i="19"/>
  <c r="Q539" i="19" s="1"/>
  <c r="H539" i="19"/>
  <c r="R539" i="19" s="1"/>
  <c r="I539" i="19"/>
  <c r="S539" i="19" s="1"/>
  <c r="J539" i="19"/>
  <c r="T539" i="19" s="1"/>
  <c r="M539" i="19"/>
  <c r="A540" i="19"/>
  <c r="K540" i="19" s="1"/>
  <c r="B540" i="19"/>
  <c r="L540" i="19" s="1"/>
  <c r="C540" i="19"/>
  <c r="M540" i="19" s="1"/>
  <c r="D540" i="19"/>
  <c r="N540" i="19" s="1"/>
  <c r="E540" i="19"/>
  <c r="O540" i="19" s="1"/>
  <c r="F540" i="19"/>
  <c r="P540" i="19" s="1"/>
  <c r="G540" i="19"/>
  <c r="Q540" i="19" s="1"/>
  <c r="H540" i="19"/>
  <c r="R540" i="19" s="1"/>
  <c r="I540" i="19"/>
  <c r="S540" i="19" s="1"/>
  <c r="J540" i="19"/>
  <c r="T540" i="19" s="1"/>
  <c r="A541" i="19"/>
  <c r="K541" i="19" s="1"/>
  <c r="B541" i="19"/>
  <c r="L541" i="19" s="1"/>
  <c r="C541" i="19"/>
  <c r="M541" i="19" s="1"/>
  <c r="D541" i="19"/>
  <c r="N541" i="19" s="1"/>
  <c r="E541" i="19"/>
  <c r="O541" i="19" s="1"/>
  <c r="F541" i="19"/>
  <c r="P541" i="19" s="1"/>
  <c r="G541" i="19"/>
  <c r="Q541" i="19" s="1"/>
  <c r="H541" i="19"/>
  <c r="R541" i="19" s="1"/>
  <c r="I541" i="19"/>
  <c r="S541" i="19" s="1"/>
  <c r="J541" i="19"/>
  <c r="T541" i="19" s="1"/>
  <c r="A542" i="19"/>
  <c r="K542" i="19" s="1"/>
  <c r="B542" i="19"/>
  <c r="L542" i="19" s="1"/>
  <c r="C542" i="19"/>
  <c r="M542" i="19" s="1"/>
  <c r="D542" i="19"/>
  <c r="N542" i="19" s="1"/>
  <c r="E542" i="19"/>
  <c r="O542" i="19" s="1"/>
  <c r="F542" i="19"/>
  <c r="P542" i="19" s="1"/>
  <c r="G542" i="19"/>
  <c r="Q542" i="19" s="1"/>
  <c r="H542" i="19"/>
  <c r="R542" i="19" s="1"/>
  <c r="I542" i="19"/>
  <c r="S542" i="19" s="1"/>
  <c r="J542" i="19"/>
  <c r="T542" i="19" s="1"/>
  <c r="A543" i="19"/>
  <c r="K543" i="19" s="1"/>
  <c r="B543" i="19"/>
  <c r="L543" i="19" s="1"/>
  <c r="C543" i="19"/>
  <c r="M543" i="19" s="1"/>
  <c r="D543" i="19"/>
  <c r="N543" i="19" s="1"/>
  <c r="E543" i="19"/>
  <c r="O543" i="19" s="1"/>
  <c r="F543" i="19"/>
  <c r="P543" i="19" s="1"/>
  <c r="G543" i="19"/>
  <c r="Q543" i="19" s="1"/>
  <c r="H543" i="19"/>
  <c r="R543" i="19" s="1"/>
  <c r="I543" i="19"/>
  <c r="S543" i="19" s="1"/>
  <c r="J543" i="19"/>
  <c r="T543" i="19" s="1"/>
  <c r="A544" i="19"/>
  <c r="K544" i="19" s="1"/>
  <c r="B544" i="19"/>
  <c r="L544" i="19" s="1"/>
  <c r="C544" i="19"/>
  <c r="M544" i="19" s="1"/>
  <c r="D544" i="19"/>
  <c r="N544" i="19" s="1"/>
  <c r="E544" i="19"/>
  <c r="O544" i="19" s="1"/>
  <c r="F544" i="19"/>
  <c r="P544" i="19" s="1"/>
  <c r="G544" i="19"/>
  <c r="Q544" i="19" s="1"/>
  <c r="H544" i="19"/>
  <c r="R544" i="19" s="1"/>
  <c r="I544" i="19"/>
  <c r="S544" i="19" s="1"/>
  <c r="J544" i="19"/>
  <c r="T544" i="19" s="1"/>
  <c r="A545" i="19"/>
  <c r="K545" i="19" s="1"/>
  <c r="B545" i="19"/>
  <c r="L545" i="19" s="1"/>
  <c r="C545" i="19"/>
  <c r="M545" i="19" s="1"/>
  <c r="D545" i="19"/>
  <c r="N545" i="19" s="1"/>
  <c r="E545" i="19"/>
  <c r="O545" i="19" s="1"/>
  <c r="F545" i="19"/>
  <c r="P545" i="19" s="1"/>
  <c r="G545" i="19"/>
  <c r="Q545" i="19" s="1"/>
  <c r="H545" i="19"/>
  <c r="R545" i="19" s="1"/>
  <c r="I545" i="19"/>
  <c r="S545" i="19" s="1"/>
  <c r="J545" i="19"/>
  <c r="T545" i="19" s="1"/>
  <c r="A546" i="19"/>
  <c r="K546" i="19" s="1"/>
  <c r="B546" i="19"/>
  <c r="L546" i="19" s="1"/>
  <c r="C546" i="19"/>
  <c r="M546" i="19" s="1"/>
  <c r="D546" i="19"/>
  <c r="N546" i="19" s="1"/>
  <c r="E546" i="19"/>
  <c r="O546" i="19" s="1"/>
  <c r="F546" i="19"/>
  <c r="P546" i="19" s="1"/>
  <c r="G546" i="19"/>
  <c r="Q546" i="19" s="1"/>
  <c r="H546" i="19"/>
  <c r="R546" i="19" s="1"/>
  <c r="I546" i="19"/>
  <c r="S546" i="19" s="1"/>
  <c r="J546" i="19"/>
  <c r="T546" i="19" s="1"/>
  <c r="A547" i="19"/>
  <c r="K547" i="19" s="1"/>
  <c r="B547" i="19"/>
  <c r="L547" i="19" s="1"/>
  <c r="C547" i="19"/>
  <c r="M547" i="19" s="1"/>
  <c r="D547" i="19"/>
  <c r="N547" i="19" s="1"/>
  <c r="E547" i="19"/>
  <c r="O547" i="19" s="1"/>
  <c r="F547" i="19"/>
  <c r="P547" i="19" s="1"/>
  <c r="G547" i="19"/>
  <c r="Q547" i="19" s="1"/>
  <c r="H547" i="19"/>
  <c r="R547" i="19" s="1"/>
  <c r="I547" i="19"/>
  <c r="S547" i="19" s="1"/>
  <c r="J547" i="19"/>
  <c r="T547" i="19" s="1"/>
  <c r="A548" i="19"/>
  <c r="K548" i="19" s="1"/>
  <c r="B548" i="19"/>
  <c r="L548" i="19" s="1"/>
  <c r="C548" i="19"/>
  <c r="M548" i="19" s="1"/>
  <c r="D548" i="19"/>
  <c r="N548" i="19" s="1"/>
  <c r="E548" i="19"/>
  <c r="O548" i="19" s="1"/>
  <c r="F548" i="19"/>
  <c r="P548" i="19" s="1"/>
  <c r="G548" i="19"/>
  <c r="Q548" i="19" s="1"/>
  <c r="H548" i="19"/>
  <c r="R548" i="19" s="1"/>
  <c r="I548" i="19"/>
  <c r="S548" i="19" s="1"/>
  <c r="J548" i="19"/>
  <c r="T548" i="19" s="1"/>
  <c r="A549" i="19"/>
  <c r="K549" i="19" s="1"/>
  <c r="B549" i="19"/>
  <c r="L549" i="19" s="1"/>
  <c r="C549" i="19"/>
  <c r="M549" i="19" s="1"/>
  <c r="D549" i="19"/>
  <c r="N549" i="19" s="1"/>
  <c r="E549" i="19"/>
  <c r="O549" i="19" s="1"/>
  <c r="F549" i="19"/>
  <c r="P549" i="19" s="1"/>
  <c r="G549" i="19"/>
  <c r="Q549" i="19" s="1"/>
  <c r="H549" i="19"/>
  <c r="R549" i="19" s="1"/>
  <c r="I549" i="19"/>
  <c r="S549" i="19" s="1"/>
  <c r="J549" i="19"/>
  <c r="T549" i="19" s="1"/>
  <c r="A550" i="19"/>
  <c r="K550" i="19" s="1"/>
  <c r="B550" i="19"/>
  <c r="L550" i="19" s="1"/>
  <c r="C550" i="19"/>
  <c r="M550" i="19" s="1"/>
  <c r="D550" i="19"/>
  <c r="N550" i="19" s="1"/>
  <c r="E550" i="19"/>
  <c r="O550" i="19" s="1"/>
  <c r="F550" i="19"/>
  <c r="P550" i="19" s="1"/>
  <c r="G550" i="19"/>
  <c r="Q550" i="19" s="1"/>
  <c r="H550" i="19"/>
  <c r="R550" i="19" s="1"/>
  <c r="I550" i="19"/>
  <c r="S550" i="19" s="1"/>
  <c r="J550" i="19"/>
  <c r="T550" i="19" s="1"/>
  <c r="A551" i="19"/>
  <c r="K551" i="19" s="1"/>
  <c r="B551" i="19"/>
  <c r="L551" i="19" s="1"/>
  <c r="C551" i="19"/>
  <c r="M551" i="19" s="1"/>
  <c r="D551" i="19"/>
  <c r="N551" i="19" s="1"/>
  <c r="E551" i="19"/>
  <c r="O551" i="19" s="1"/>
  <c r="F551" i="19"/>
  <c r="P551" i="19" s="1"/>
  <c r="G551" i="19"/>
  <c r="Q551" i="19" s="1"/>
  <c r="H551" i="19"/>
  <c r="R551" i="19" s="1"/>
  <c r="I551" i="19"/>
  <c r="S551" i="19" s="1"/>
  <c r="J551" i="19"/>
  <c r="T551" i="19" s="1"/>
  <c r="A552" i="19"/>
  <c r="K552" i="19" s="1"/>
  <c r="B552" i="19"/>
  <c r="L552" i="19" s="1"/>
  <c r="C552" i="19"/>
  <c r="M552" i="19" s="1"/>
  <c r="D552" i="19"/>
  <c r="N552" i="19" s="1"/>
  <c r="E552" i="19"/>
  <c r="O552" i="19" s="1"/>
  <c r="F552" i="19"/>
  <c r="P552" i="19" s="1"/>
  <c r="G552" i="19"/>
  <c r="Q552" i="19" s="1"/>
  <c r="H552" i="19"/>
  <c r="R552" i="19" s="1"/>
  <c r="I552" i="19"/>
  <c r="S552" i="19" s="1"/>
  <c r="J552" i="19"/>
  <c r="T552" i="19" s="1"/>
  <c r="A553" i="19"/>
  <c r="K553" i="19" s="1"/>
  <c r="B553" i="19"/>
  <c r="L553" i="19" s="1"/>
  <c r="C553" i="19"/>
  <c r="D553" i="19"/>
  <c r="N553" i="19" s="1"/>
  <c r="E553" i="19"/>
  <c r="O553" i="19" s="1"/>
  <c r="F553" i="19"/>
  <c r="P553" i="19" s="1"/>
  <c r="G553" i="19"/>
  <c r="Q553" i="19" s="1"/>
  <c r="H553" i="19"/>
  <c r="R553" i="19" s="1"/>
  <c r="I553" i="19"/>
  <c r="S553" i="19" s="1"/>
  <c r="J553" i="19"/>
  <c r="T553" i="19" s="1"/>
  <c r="M553" i="19"/>
  <c r="A554" i="19"/>
  <c r="K554" i="19" s="1"/>
  <c r="B554" i="19"/>
  <c r="L554" i="19" s="1"/>
  <c r="C554" i="19"/>
  <c r="M554" i="19" s="1"/>
  <c r="D554" i="19"/>
  <c r="N554" i="19" s="1"/>
  <c r="E554" i="19"/>
  <c r="O554" i="19" s="1"/>
  <c r="F554" i="19"/>
  <c r="P554" i="19" s="1"/>
  <c r="G554" i="19"/>
  <c r="Q554" i="19" s="1"/>
  <c r="H554" i="19"/>
  <c r="R554" i="19" s="1"/>
  <c r="I554" i="19"/>
  <c r="S554" i="19" s="1"/>
  <c r="J554" i="19"/>
  <c r="T554" i="19" s="1"/>
  <c r="A555" i="19"/>
  <c r="K555" i="19" s="1"/>
  <c r="B555" i="19"/>
  <c r="L555" i="19" s="1"/>
  <c r="C555" i="19"/>
  <c r="M555" i="19" s="1"/>
  <c r="D555" i="19"/>
  <c r="N555" i="19" s="1"/>
  <c r="E555" i="19"/>
  <c r="O555" i="19" s="1"/>
  <c r="F555" i="19"/>
  <c r="P555" i="19" s="1"/>
  <c r="G555" i="19"/>
  <c r="Q555" i="19" s="1"/>
  <c r="H555" i="19"/>
  <c r="R555" i="19" s="1"/>
  <c r="I555" i="19"/>
  <c r="S555" i="19" s="1"/>
  <c r="J555" i="19"/>
  <c r="T555" i="19" s="1"/>
  <c r="A556" i="19"/>
  <c r="K556" i="19" s="1"/>
  <c r="B556" i="19"/>
  <c r="L556" i="19" s="1"/>
  <c r="C556" i="19"/>
  <c r="M556" i="19" s="1"/>
  <c r="D556" i="19"/>
  <c r="N556" i="19" s="1"/>
  <c r="E556" i="19"/>
  <c r="O556" i="19" s="1"/>
  <c r="F556" i="19"/>
  <c r="P556" i="19" s="1"/>
  <c r="G556" i="19"/>
  <c r="Q556" i="19" s="1"/>
  <c r="H556" i="19"/>
  <c r="R556" i="19" s="1"/>
  <c r="I556" i="19"/>
  <c r="S556" i="19" s="1"/>
  <c r="J556" i="19"/>
  <c r="T556" i="19" s="1"/>
  <c r="A557" i="19"/>
  <c r="K557" i="19" s="1"/>
  <c r="B557" i="19"/>
  <c r="L557" i="19" s="1"/>
  <c r="C557" i="19"/>
  <c r="M557" i="19" s="1"/>
  <c r="D557" i="19"/>
  <c r="N557" i="19" s="1"/>
  <c r="E557" i="19"/>
  <c r="O557" i="19" s="1"/>
  <c r="F557" i="19"/>
  <c r="P557" i="19" s="1"/>
  <c r="G557" i="19"/>
  <c r="Q557" i="19" s="1"/>
  <c r="H557" i="19"/>
  <c r="R557" i="19" s="1"/>
  <c r="I557" i="19"/>
  <c r="S557" i="19" s="1"/>
  <c r="J557" i="19"/>
  <c r="T557" i="19" s="1"/>
  <c r="A558" i="19"/>
  <c r="K558" i="19" s="1"/>
  <c r="B558" i="19"/>
  <c r="L558" i="19" s="1"/>
  <c r="C558" i="19"/>
  <c r="M558" i="19" s="1"/>
  <c r="D558" i="19"/>
  <c r="N558" i="19" s="1"/>
  <c r="E558" i="19"/>
  <c r="O558" i="19" s="1"/>
  <c r="F558" i="19"/>
  <c r="P558" i="19" s="1"/>
  <c r="G558" i="19"/>
  <c r="Q558" i="19" s="1"/>
  <c r="H558" i="19"/>
  <c r="R558" i="19" s="1"/>
  <c r="I558" i="19"/>
  <c r="S558" i="19" s="1"/>
  <c r="J558" i="19"/>
  <c r="T558" i="19" s="1"/>
  <c r="A559" i="19"/>
  <c r="K559" i="19" s="1"/>
  <c r="B559" i="19"/>
  <c r="L559" i="19" s="1"/>
  <c r="C559" i="19"/>
  <c r="D559" i="19"/>
  <c r="N559" i="19" s="1"/>
  <c r="E559" i="19"/>
  <c r="O559" i="19" s="1"/>
  <c r="F559" i="19"/>
  <c r="P559" i="19" s="1"/>
  <c r="G559" i="19"/>
  <c r="Q559" i="19" s="1"/>
  <c r="H559" i="19"/>
  <c r="R559" i="19" s="1"/>
  <c r="I559" i="19"/>
  <c r="S559" i="19" s="1"/>
  <c r="J559" i="19"/>
  <c r="T559" i="19" s="1"/>
  <c r="M559" i="19"/>
  <c r="A560" i="19"/>
  <c r="K560" i="19" s="1"/>
  <c r="B560" i="19"/>
  <c r="L560" i="19" s="1"/>
  <c r="C560" i="19"/>
  <c r="M560" i="19" s="1"/>
  <c r="D560" i="19"/>
  <c r="N560" i="19" s="1"/>
  <c r="E560" i="19"/>
  <c r="O560" i="19" s="1"/>
  <c r="F560" i="19"/>
  <c r="P560" i="19" s="1"/>
  <c r="G560" i="19"/>
  <c r="Q560" i="19" s="1"/>
  <c r="H560" i="19"/>
  <c r="R560" i="19" s="1"/>
  <c r="I560" i="19"/>
  <c r="S560" i="19" s="1"/>
  <c r="J560" i="19"/>
  <c r="T560" i="19" s="1"/>
  <c r="A561" i="19"/>
  <c r="K561" i="19" s="1"/>
  <c r="B561" i="19"/>
  <c r="L561" i="19" s="1"/>
  <c r="C561" i="19"/>
  <c r="M561" i="19" s="1"/>
  <c r="D561" i="19"/>
  <c r="N561" i="19" s="1"/>
  <c r="E561" i="19"/>
  <c r="O561" i="19" s="1"/>
  <c r="F561" i="19"/>
  <c r="P561" i="19" s="1"/>
  <c r="G561" i="19"/>
  <c r="Q561" i="19" s="1"/>
  <c r="H561" i="19"/>
  <c r="R561" i="19" s="1"/>
  <c r="I561" i="19"/>
  <c r="S561" i="19" s="1"/>
  <c r="J561" i="19"/>
  <c r="T561" i="19" s="1"/>
  <c r="A562" i="19"/>
  <c r="K562" i="19" s="1"/>
  <c r="B562" i="19"/>
  <c r="L562" i="19" s="1"/>
  <c r="C562" i="19"/>
  <c r="M562" i="19" s="1"/>
  <c r="D562" i="19"/>
  <c r="N562" i="19" s="1"/>
  <c r="E562" i="19"/>
  <c r="O562" i="19" s="1"/>
  <c r="F562" i="19"/>
  <c r="P562" i="19" s="1"/>
  <c r="G562" i="19"/>
  <c r="Q562" i="19" s="1"/>
  <c r="H562" i="19"/>
  <c r="R562" i="19" s="1"/>
  <c r="I562" i="19"/>
  <c r="S562" i="19" s="1"/>
  <c r="J562" i="19"/>
  <c r="T562" i="19" s="1"/>
  <c r="A563" i="19"/>
  <c r="K563" i="19" s="1"/>
  <c r="B563" i="19"/>
  <c r="L563" i="19" s="1"/>
  <c r="C563" i="19"/>
  <c r="M563" i="19" s="1"/>
  <c r="D563" i="19"/>
  <c r="N563" i="19" s="1"/>
  <c r="E563" i="19"/>
  <c r="O563" i="19" s="1"/>
  <c r="F563" i="19"/>
  <c r="P563" i="19" s="1"/>
  <c r="G563" i="19"/>
  <c r="Q563" i="19" s="1"/>
  <c r="H563" i="19"/>
  <c r="R563" i="19" s="1"/>
  <c r="I563" i="19"/>
  <c r="S563" i="19" s="1"/>
  <c r="J563" i="19"/>
  <c r="T563" i="19" s="1"/>
  <c r="A564" i="19"/>
  <c r="K564" i="19" s="1"/>
  <c r="B564" i="19"/>
  <c r="L564" i="19" s="1"/>
  <c r="C564" i="19"/>
  <c r="M564" i="19" s="1"/>
  <c r="D564" i="19"/>
  <c r="N564" i="19" s="1"/>
  <c r="E564" i="19"/>
  <c r="O564" i="19" s="1"/>
  <c r="F564" i="19"/>
  <c r="P564" i="19" s="1"/>
  <c r="G564" i="19"/>
  <c r="Q564" i="19" s="1"/>
  <c r="H564" i="19"/>
  <c r="R564" i="19" s="1"/>
  <c r="I564" i="19"/>
  <c r="S564" i="19" s="1"/>
  <c r="J564" i="19"/>
  <c r="T564" i="19" s="1"/>
  <c r="A565" i="19"/>
  <c r="K565" i="19" s="1"/>
  <c r="B565" i="19"/>
  <c r="L565" i="19" s="1"/>
  <c r="C565" i="19"/>
  <c r="M565" i="19" s="1"/>
  <c r="D565" i="19"/>
  <c r="N565" i="19" s="1"/>
  <c r="E565" i="19"/>
  <c r="O565" i="19" s="1"/>
  <c r="F565" i="19"/>
  <c r="P565" i="19" s="1"/>
  <c r="G565" i="19"/>
  <c r="Q565" i="19" s="1"/>
  <c r="H565" i="19"/>
  <c r="R565" i="19" s="1"/>
  <c r="I565" i="19"/>
  <c r="S565" i="19" s="1"/>
  <c r="J565" i="19"/>
  <c r="T565" i="19" s="1"/>
  <c r="A566" i="19"/>
  <c r="K566" i="19" s="1"/>
  <c r="B566" i="19"/>
  <c r="L566" i="19" s="1"/>
  <c r="C566" i="19"/>
  <c r="M566" i="19" s="1"/>
  <c r="D566" i="19"/>
  <c r="N566" i="19" s="1"/>
  <c r="E566" i="19"/>
  <c r="O566" i="19" s="1"/>
  <c r="F566" i="19"/>
  <c r="P566" i="19" s="1"/>
  <c r="G566" i="19"/>
  <c r="Q566" i="19" s="1"/>
  <c r="H566" i="19"/>
  <c r="R566" i="19" s="1"/>
  <c r="I566" i="19"/>
  <c r="S566" i="19" s="1"/>
  <c r="J566" i="19"/>
  <c r="T566" i="19" s="1"/>
  <c r="A567" i="19"/>
  <c r="K567" i="19" s="1"/>
  <c r="B567" i="19"/>
  <c r="L567" i="19" s="1"/>
  <c r="C567" i="19"/>
  <c r="M567" i="19" s="1"/>
  <c r="D567" i="19"/>
  <c r="N567" i="19" s="1"/>
  <c r="E567" i="19"/>
  <c r="O567" i="19" s="1"/>
  <c r="F567" i="19"/>
  <c r="P567" i="19" s="1"/>
  <c r="G567" i="19"/>
  <c r="Q567" i="19" s="1"/>
  <c r="H567" i="19"/>
  <c r="R567" i="19" s="1"/>
  <c r="I567" i="19"/>
  <c r="S567" i="19" s="1"/>
  <c r="J567" i="19"/>
  <c r="T567" i="19" s="1"/>
  <c r="A568" i="19"/>
  <c r="K568" i="19" s="1"/>
  <c r="B568" i="19"/>
  <c r="L568" i="19" s="1"/>
  <c r="C568" i="19"/>
  <c r="M568" i="19" s="1"/>
  <c r="D568" i="19"/>
  <c r="N568" i="19" s="1"/>
  <c r="E568" i="19"/>
  <c r="O568" i="19" s="1"/>
  <c r="F568" i="19"/>
  <c r="P568" i="19" s="1"/>
  <c r="G568" i="19"/>
  <c r="Q568" i="19" s="1"/>
  <c r="H568" i="19"/>
  <c r="R568" i="19" s="1"/>
  <c r="I568" i="19"/>
  <c r="S568" i="19" s="1"/>
  <c r="J568" i="19"/>
  <c r="T568" i="19" s="1"/>
  <c r="A569" i="19"/>
  <c r="K569" i="19" s="1"/>
  <c r="B569" i="19"/>
  <c r="L569" i="19" s="1"/>
  <c r="C569" i="19"/>
  <c r="M569" i="19" s="1"/>
  <c r="D569" i="19"/>
  <c r="N569" i="19" s="1"/>
  <c r="E569" i="19"/>
  <c r="O569" i="19" s="1"/>
  <c r="F569" i="19"/>
  <c r="P569" i="19" s="1"/>
  <c r="G569" i="19"/>
  <c r="Q569" i="19" s="1"/>
  <c r="H569" i="19"/>
  <c r="R569" i="19" s="1"/>
  <c r="I569" i="19"/>
  <c r="S569" i="19" s="1"/>
  <c r="J569" i="19"/>
  <c r="T569" i="19" s="1"/>
  <c r="A570" i="19"/>
  <c r="K570" i="19" s="1"/>
  <c r="B570" i="19"/>
  <c r="L570" i="19" s="1"/>
  <c r="C570" i="19"/>
  <c r="D570" i="19"/>
  <c r="E570" i="19"/>
  <c r="O570" i="19" s="1"/>
  <c r="F570" i="19"/>
  <c r="P570" i="19" s="1"/>
  <c r="G570" i="19"/>
  <c r="Q570" i="19" s="1"/>
  <c r="H570" i="19"/>
  <c r="R570" i="19" s="1"/>
  <c r="I570" i="19"/>
  <c r="S570" i="19" s="1"/>
  <c r="J570" i="19"/>
  <c r="T570" i="19" s="1"/>
  <c r="M570" i="19"/>
  <c r="N570" i="19"/>
  <c r="A571" i="19"/>
  <c r="K571" i="19" s="1"/>
  <c r="B571" i="19"/>
  <c r="L571" i="19" s="1"/>
  <c r="C571" i="19"/>
  <c r="D571" i="19"/>
  <c r="N571" i="19" s="1"/>
  <c r="E571" i="19"/>
  <c r="O571" i="19" s="1"/>
  <c r="F571" i="19"/>
  <c r="P571" i="19" s="1"/>
  <c r="G571" i="19"/>
  <c r="Q571" i="19" s="1"/>
  <c r="H571" i="19"/>
  <c r="R571" i="19" s="1"/>
  <c r="I571" i="19"/>
  <c r="S571" i="19" s="1"/>
  <c r="J571" i="19"/>
  <c r="T571" i="19" s="1"/>
  <c r="M571" i="19"/>
  <c r="A572" i="19"/>
  <c r="K572" i="19" s="1"/>
  <c r="B572" i="19"/>
  <c r="L572" i="19" s="1"/>
  <c r="C572" i="19"/>
  <c r="M572" i="19" s="1"/>
  <c r="D572" i="19"/>
  <c r="N572" i="19" s="1"/>
  <c r="E572" i="19"/>
  <c r="O572" i="19" s="1"/>
  <c r="F572" i="19"/>
  <c r="P572" i="19" s="1"/>
  <c r="G572" i="19"/>
  <c r="Q572" i="19" s="1"/>
  <c r="H572" i="19"/>
  <c r="R572" i="19" s="1"/>
  <c r="I572" i="19"/>
  <c r="S572" i="19" s="1"/>
  <c r="J572" i="19"/>
  <c r="T572" i="19" s="1"/>
  <c r="A573" i="19"/>
  <c r="K573" i="19" s="1"/>
  <c r="B573" i="19"/>
  <c r="L573" i="19" s="1"/>
  <c r="C573" i="19"/>
  <c r="M573" i="19" s="1"/>
  <c r="D573" i="19"/>
  <c r="N573" i="19" s="1"/>
  <c r="E573" i="19"/>
  <c r="O573" i="19" s="1"/>
  <c r="F573" i="19"/>
  <c r="P573" i="19" s="1"/>
  <c r="G573" i="19"/>
  <c r="Q573" i="19" s="1"/>
  <c r="H573" i="19"/>
  <c r="R573" i="19" s="1"/>
  <c r="I573" i="19"/>
  <c r="S573" i="19" s="1"/>
  <c r="J573" i="19"/>
  <c r="T573" i="19" s="1"/>
  <c r="A574" i="19"/>
  <c r="K574" i="19" s="1"/>
  <c r="B574" i="19"/>
  <c r="L574" i="19" s="1"/>
  <c r="C574" i="19"/>
  <c r="M574" i="19" s="1"/>
  <c r="D574" i="19"/>
  <c r="N574" i="19" s="1"/>
  <c r="E574" i="19"/>
  <c r="O574" i="19" s="1"/>
  <c r="F574" i="19"/>
  <c r="P574" i="19" s="1"/>
  <c r="G574" i="19"/>
  <c r="Q574" i="19" s="1"/>
  <c r="H574" i="19"/>
  <c r="R574" i="19" s="1"/>
  <c r="I574" i="19"/>
  <c r="S574" i="19" s="1"/>
  <c r="J574" i="19"/>
  <c r="T574" i="19" s="1"/>
  <c r="A575" i="19"/>
  <c r="K575" i="19" s="1"/>
  <c r="B575" i="19"/>
  <c r="L575" i="19" s="1"/>
  <c r="C575" i="19"/>
  <c r="M575" i="19" s="1"/>
  <c r="D575" i="19"/>
  <c r="N575" i="19" s="1"/>
  <c r="E575" i="19"/>
  <c r="O575" i="19" s="1"/>
  <c r="F575" i="19"/>
  <c r="P575" i="19" s="1"/>
  <c r="G575" i="19"/>
  <c r="Q575" i="19" s="1"/>
  <c r="H575" i="19"/>
  <c r="R575" i="19" s="1"/>
  <c r="I575" i="19"/>
  <c r="S575" i="19" s="1"/>
  <c r="J575" i="19"/>
  <c r="T575" i="19" s="1"/>
  <c r="A576" i="19"/>
  <c r="K576" i="19" s="1"/>
  <c r="B576" i="19"/>
  <c r="L576" i="19" s="1"/>
  <c r="C576" i="19"/>
  <c r="M576" i="19" s="1"/>
  <c r="D576" i="19"/>
  <c r="N576" i="19" s="1"/>
  <c r="E576" i="19"/>
  <c r="O576" i="19" s="1"/>
  <c r="F576" i="19"/>
  <c r="P576" i="19" s="1"/>
  <c r="G576" i="19"/>
  <c r="Q576" i="19" s="1"/>
  <c r="H576" i="19"/>
  <c r="R576" i="19" s="1"/>
  <c r="I576" i="19"/>
  <c r="S576" i="19" s="1"/>
  <c r="J576" i="19"/>
  <c r="T576" i="19" s="1"/>
  <c r="A577" i="19"/>
  <c r="K577" i="19" s="1"/>
  <c r="B577" i="19"/>
  <c r="L577" i="19" s="1"/>
  <c r="C577" i="19"/>
  <c r="M577" i="19" s="1"/>
  <c r="D577" i="19"/>
  <c r="N577" i="19" s="1"/>
  <c r="E577" i="19"/>
  <c r="O577" i="19" s="1"/>
  <c r="F577" i="19"/>
  <c r="P577" i="19" s="1"/>
  <c r="G577" i="19"/>
  <c r="Q577" i="19" s="1"/>
  <c r="H577" i="19"/>
  <c r="R577" i="19" s="1"/>
  <c r="I577" i="19"/>
  <c r="S577" i="19" s="1"/>
  <c r="J577" i="19"/>
  <c r="T577" i="19" s="1"/>
  <c r="A578" i="19"/>
  <c r="K578" i="19" s="1"/>
  <c r="B578" i="19"/>
  <c r="L578" i="19" s="1"/>
  <c r="C578" i="19"/>
  <c r="M578" i="19" s="1"/>
  <c r="D578" i="19"/>
  <c r="N578" i="19" s="1"/>
  <c r="E578" i="19"/>
  <c r="O578" i="19" s="1"/>
  <c r="F578" i="19"/>
  <c r="P578" i="19" s="1"/>
  <c r="G578" i="19"/>
  <c r="Q578" i="19" s="1"/>
  <c r="H578" i="19"/>
  <c r="R578" i="19" s="1"/>
  <c r="I578" i="19"/>
  <c r="S578" i="19" s="1"/>
  <c r="J578" i="19"/>
  <c r="T578" i="19" s="1"/>
  <c r="A579" i="19"/>
  <c r="K579" i="19" s="1"/>
  <c r="B579" i="19"/>
  <c r="L579" i="19" s="1"/>
  <c r="C579" i="19"/>
  <c r="M579" i="19" s="1"/>
  <c r="D579" i="19"/>
  <c r="N579" i="19" s="1"/>
  <c r="E579" i="19"/>
  <c r="O579" i="19" s="1"/>
  <c r="F579" i="19"/>
  <c r="P579" i="19" s="1"/>
  <c r="G579" i="19"/>
  <c r="Q579" i="19" s="1"/>
  <c r="H579" i="19"/>
  <c r="R579" i="19" s="1"/>
  <c r="I579" i="19"/>
  <c r="S579" i="19" s="1"/>
  <c r="J579" i="19"/>
  <c r="T579" i="19" s="1"/>
  <c r="A580" i="19"/>
  <c r="K580" i="19" s="1"/>
  <c r="B580" i="19"/>
  <c r="L580" i="19" s="1"/>
  <c r="C580" i="19"/>
  <c r="M580" i="19" s="1"/>
  <c r="D580" i="19"/>
  <c r="N580" i="19" s="1"/>
  <c r="E580" i="19"/>
  <c r="O580" i="19" s="1"/>
  <c r="F580" i="19"/>
  <c r="P580" i="19" s="1"/>
  <c r="G580" i="19"/>
  <c r="Q580" i="19" s="1"/>
  <c r="H580" i="19"/>
  <c r="R580" i="19" s="1"/>
  <c r="I580" i="19"/>
  <c r="S580" i="19" s="1"/>
  <c r="J580" i="19"/>
  <c r="T580" i="19" s="1"/>
  <c r="A581" i="19"/>
  <c r="K581" i="19" s="1"/>
  <c r="B581" i="19"/>
  <c r="L581" i="19" s="1"/>
  <c r="C581" i="19"/>
  <c r="M581" i="19" s="1"/>
  <c r="D581" i="19"/>
  <c r="N581" i="19" s="1"/>
  <c r="E581" i="19"/>
  <c r="O581" i="19" s="1"/>
  <c r="F581" i="19"/>
  <c r="P581" i="19" s="1"/>
  <c r="G581" i="19"/>
  <c r="Q581" i="19" s="1"/>
  <c r="H581" i="19"/>
  <c r="R581" i="19" s="1"/>
  <c r="I581" i="19"/>
  <c r="S581" i="19" s="1"/>
  <c r="J581" i="19"/>
  <c r="T581" i="19" s="1"/>
  <c r="A582" i="19"/>
  <c r="K582" i="19" s="1"/>
  <c r="B582" i="19"/>
  <c r="L582" i="19" s="1"/>
  <c r="C582" i="19"/>
  <c r="M582" i="19" s="1"/>
  <c r="D582" i="19"/>
  <c r="N582" i="19" s="1"/>
  <c r="E582" i="19"/>
  <c r="O582" i="19" s="1"/>
  <c r="F582" i="19"/>
  <c r="P582" i="19" s="1"/>
  <c r="G582" i="19"/>
  <c r="Q582" i="19" s="1"/>
  <c r="H582" i="19"/>
  <c r="R582" i="19" s="1"/>
  <c r="I582" i="19"/>
  <c r="S582" i="19" s="1"/>
  <c r="J582" i="19"/>
  <c r="T582" i="19" s="1"/>
  <c r="A583" i="19"/>
  <c r="K583" i="19" s="1"/>
  <c r="B583" i="19"/>
  <c r="L583" i="19" s="1"/>
  <c r="C583" i="19"/>
  <c r="D583" i="19"/>
  <c r="E583" i="19"/>
  <c r="F583" i="19"/>
  <c r="P583" i="19" s="1"/>
  <c r="G583" i="19"/>
  <c r="Q583" i="19" s="1"/>
  <c r="H583" i="19"/>
  <c r="R583" i="19" s="1"/>
  <c r="I583" i="19"/>
  <c r="S583" i="19" s="1"/>
  <c r="J583" i="19"/>
  <c r="T583" i="19" s="1"/>
  <c r="M583" i="19"/>
  <c r="N583" i="19"/>
  <c r="O583" i="19"/>
  <c r="A584" i="19"/>
  <c r="K584" i="19" s="1"/>
  <c r="B584" i="19"/>
  <c r="L584" i="19" s="1"/>
  <c r="C584" i="19"/>
  <c r="M584" i="19" s="1"/>
  <c r="D584" i="19"/>
  <c r="N584" i="19" s="1"/>
  <c r="E584" i="19"/>
  <c r="O584" i="19" s="1"/>
  <c r="F584" i="19"/>
  <c r="P584" i="19" s="1"/>
  <c r="G584" i="19"/>
  <c r="Q584" i="19" s="1"/>
  <c r="H584" i="19"/>
  <c r="R584" i="19" s="1"/>
  <c r="I584" i="19"/>
  <c r="S584" i="19" s="1"/>
  <c r="J584" i="19"/>
  <c r="T584" i="19" s="1"/>
  <c r="A585" i="19"/>
  <c r="K585" i="19" s="1"/>
  <c r="B585" i="19"/>
  <c r="L585" i="19" s="1"/>
  <c r="C585" i="19"/>
  <c r="M585" i="19" s="1"/>
  <c r="D585" i="19"/>
  <c r="N585" i="19" s="1"/>
  <c r="E585" i="19"/>
  <c r="O585" i="19" s="1"/>
  <c r="F585" i="19"/>
  <c r="P585" i="19" s="1"/>
  <c r="G585" i="19"/>
  <c r="Q585" i="19" s="1"/>
  <c r="H585" i="19"/>
  <c r="R585" i="19" s="1"/>
  <c r="I585" i="19"/>
  <c r="S585" i="19" s="1"/>
  <c r="J585" i="19"/>
  <c r="T585" i="19" s="1"/>
  <c r="A586" i="19"/>
  <c r="K586" i="19" s="1"/>
  <c r="B586" i="19"/>
  <c r="L586" i="19" s="1"/>
  <c r="C586" i="19"/>
  <c r="M586" i="19" s="1"/>
  <c r="D586" i="19"/>
  <c r="N586" i="19" s="1"/>
  <c r="E586" i="19"/>
  <c r="O586" i="19" s="1"/>
  <c r="F586" i="19"/>
  <c r="P586" i="19" s="1"/>
  <c r="G586" i="19"/>
  <c r="Q586" i="19" s="1"/>
  <c r="H586" i="19"/>
  <c r="R586" i="19" s="1"/>
  <c r="I586" i="19"/>
  <c r="S586" i="19" s="1"/>
  <c r="J586" i="19"/>
  <c r="T586" i="19" s="1"/>
  <c r="A587" i="19"/>
  <c r="K587" i="19" s="1"/>
  <c r="B587" i="19"/>
  <c r="L587" i="19" s="1"/>
  <c r="C587" i="19"/>
  <c r="M587" i="19" s="1"/>
  <c r="D587" i="19"/>
  <c r="N587" i="19" s="1"/>
  <c r="E587" i="19"/>
  <c r="O587" i="19" s="1"/>
  <c r="F587" i="19"/>
  <c r="P587" i="19" s="1"/>
  <c r="G587" i="19"/>
  <c r="Q587" i="19" s="1"/>
  <c r="H587" i="19"/>
  <c r="R587" i="19" s="1"/>
  <c r="I587" i="19"/>
  <c r="S587" i="19" s="1"/>
  <c r="J587" i="19"/>
  <c r="T587" i="19" s="1"/>
  <c r="A588" i="19"/>
  <c r="K588" i="19" s="1"/>
  <c r="B588" i="19"/>
  <c r="L588" i="19" s="1"/>
  <c r="C588" i="19"/>
  <c r="M588" i="19" s="1"/>
  <c r="D588" i="19"/>
  <c r="N588" i="19" s="1"/>
  <c r="E588" i="19"/>
  <c r="O588" i="19" s="1"/>
  <c r="F588" i="19"/>
  <c r="P588" i="19" s="1"/>
  <c r="G588" i="19"/>
  <c r="Q588" i="19" s="1"/>
  <c r="H588" i="19"/>
  <c r="R588" i="19" s="1"/>
  <c r="I588" i="19"/>
  <c r="S588" i="19" s="1"/>
  <c r="J588" i="19"/>
  <c r="T588" i="19" s="1"/>
  <c r="A589" i="19"/>
  <c r="K589" i="19" s="1"/>
  <c r="B589" i="19"/>
  <c r="L589" i="19" s="1"/>
  <c r="C589" i="19"/>
  <c r="M589" i="19" s="1"/>
  <c r="D589" i="19"/>
  <c r="N589" i="19" s="1"/>
  <c r="E589" i="19"/>
  <c r="O589" i="19" s="1"/>
  <c r="F589" i="19"/>
  <c r="P589" i="19" s="1"/>
  <c r="G589" i="19"/>
  <c r="Q589" i="19" s="1"/>
  <c r="H589" i="19"/>
  <c r="R589" i="19" s="1"/>
  <c r="I589" i="19"/>
  <c r="S589" i="19" s="1"/>
  <c r="J589" i="19"/>
  <c r="T589" i="19" s="1"/>
  <c r="A590" i="19"/>
  <c r="K590" i="19" s="1"/>
  <c r="B590" i="19"/>
  <c r="L590" i="19" s="1"/>
  <c r="C590" i="19"/>
  <c r="M590" i="19" s="1"/>
  <c r="D590" i="19"/>
  <c r="N590" i="19" s="1"/>
  <c r="E590" i="19"/>
  <c r="O590" i="19" s="1"/>
  <c r="F590" i="19"/>
  <c r="P590" i="19" s="1"/>
  <c r="G590" i="19"/>
  <c r="Q590" i="19" s="1"/>
  <c r="H590" i="19"/>
  <c r="R590" i="19" s="1"/>
  <c r="I590" i="19"/>
  <c r="S590" i="19" s="1"/>
  <c r="J590" i="19"/>
  <c r="T590" i="19" s="1"/>
  <c r="A591" i="19"/>
  <c r="K591" i="19" s="1"/>
  <c r="B591" i="19"/>
  <c r="L591" i="19" s="1"/>
  <c r="C591" i="19"/>
  <c r="D591" i="19"/>
  <c r="N591" i="19" s="1"/>
  <c r="E591" i="19"/>
  <c r="O591" i="19" s="1"/>
  <c r="F591" i="19"/>
  <c r="P591" i="19" s="1"/>
  <c r="G591" i="19"/>
  <c r="Q591" i="19" s="1"/>
  <c r="H591" i="19"/>
  <c r="R591" i="19" s="1"/>
  <c r="I591" i="19"/>
  <c r="S591" i="19" s="1"/>
  <c r="J591" i="19"/>
  <c r="T591" i="19" s="1"/>
  <c r="M591" i="19"/>
  <c r="A592" i="19"/>
  <c r="K592" i="19" s="1"/>
  <c r="B592" i="19"/>
  <c r="L592" i="19" s="1"/>
  <c r="C592" i="19"/>
  <c r="M592" i="19" s="1"/>
  <c r="D592" i="19"/>
  <c r="N592" i="19" s="1"/>
  <c r="E592" i="19"/>
  <c r="O592" i="19" s="1"/>
  <c r="F592" i="19"/>
  <c r="P592" i="19" s="1"/>
  <c r="G592" i="19"/>
  <c r="Q592" i="19" s="1"/>
  <c r="H592" i="19"/>
  <c r="R592" i="19" s="1"/>
  <c r="I592" i="19"/>
  <c r="S592" i="19" s="1"/>
  <c r="J592" i="19"/>
  <c r="T592" i="19" s="1"/>
  <c r="A593" i="19"/>
  <c r="K593" i="19" s="1"/>
  <c r="B593" i="19"/>
  <c r="L593" i="19" s="1"/>
  <c r="C593" i="19"/>
  <c r="M593" i="19" s="1"/>
  <c r="D593" i="19"/>
  <c r="N593" i="19" s="1"/>
  <c r="E593" i="19"/>
  <c r="O593" i="19" s="1"/>
  <c r="F593" i="19"/>
  <c r="P593" i="19" s="1"/>
  <c r="G593" i="19"/>
  <c r="Q593" i="19" s="1"/>
  <c r="H593" i="19"/>
  <c r="R593" i="19" s="1"/>
  <c r="I593" i="19"/>
  <c r="S593" i="19" s="1"/>
  <c r="J593" i="19"/>
  <c r="T593" i="19" s="1"/>
  <c r="A594" i="19"/>
  <c r="K594" i="19" s="1"/>
  <c r="B594" i="19"/>
  <c r="L594" i="19" s="1"/>
  <c r="C594" i="19"/>
  <c r="M594" i="19" s="1"/>
  <c r="D594" i="19"/>
  <c r="N594" i="19" s="1"/>
  <c r="E594" i="19"/>
  <c r="O594" i="19" s="1"/>
  <c r="F594" i="19"/>
  <c r="P594" i="19" s="1"/>
  <c r="G594" i="19"/>
  <c r="Q594" i="19" s="1"/>
  <c r="H594" i="19"/>
  <c r="R594" i="19" s="1"/>
  <c r="I594" i="19"/>
  <c r="S594" i="19" s="1"/>
  <c r="J594" i="19"/>
  <c r="T594" i="19" s="1"/>
  <c r="A595" i="19"/>
  <c r="K595" i="19" s="1"/>
  <c r="B595" i="19"/>
  <c r="L595" i="19" s="1"/>
  <c r="C595" i="19"/>
  <c r="M595" i="19" s="1"/>
  <c r="D595" i="19"/>
  <c r="N595" i="19" s="1"/>
  <c r="E595" i="19"/>
  <c r="O595" i="19" s="1"/>
  <c r="F595" i="19"/>
  <c r="P595" i="19" s="1"/>
  <c r="G595" i="19"/>
  <c r="Q595" i="19" s="1"/>
  <c r="H595" i="19"/>
  <c r="R595" i="19" s="1"/>
  <c r="I595" i="19"/>
  <c r="S595" i="19" s="1"/>
  <c r="J595" i="19"/>
  <c r="T595" i="19" s="1"/>
  <c r="A596" i="19"/>
  <c r="K596" i="19" s="1"/>
  <c r="B596" i="19"/>
  <c r="L596" i="19" s="1"/>
  <c r="C596" i="19"/>
  <c r="D596" i="19"/>
  <c r="N596" i="19" s="1"/>
  <c r="E596" i="19"/>
  <c r="O596" i="19" s="1"/>
  <c r="F596" i="19"/>
  <c r="P596" i="19" s="1"/>
  <c r="G596" i="19"/>
  <c r="Q596" i="19" s="1"/>
  <c r="H596" i="19"/>
  <c r="R596" i="19" s="1"/>
  <c r="I596" i="19"/>
  <c r="S596" i="19" s="1"/>
  <c r="J596" i="19"/>
  <c r="T596" i="19" s="1"/>
  <c r="M596" i="19"/>
  <c r="A597" i="19"/>
  <c r="K597" i="19" s="1"/>
  <c r="B597" i="19"/>
  <c r="L597" i="19" s="1"/>
  <c r="C597" i="19"/>
  <c r="M597" i="19" s="1"/>
  <c r="D597" i="19"/>
  <c r="N597" i="19" s="1"/>
  <c r="E597" i="19"/>
  <c r="O597" i="19" s="1"/>
  <c r="F597" i="19"/>
  <c r="P597" i="19" s="1"/>
  <c r="G597" i="19"/>
  <c r="Q597" i="19" s="1"/>
  <c r="H597" i="19"/>
  <c r="R597" i="19" s="1"/>
  <c r="I597" i="19"/>
  <c r="S597" i="19" s="1"/>
  <c r="J597" i="19"/>
  <c r="T597" i="19" s="1"/>
  <c r="A598" i="19"/>
  <c r="K598" i="19" s="1"/>
  <c r="B598" i="19"/>
  <c r="L598" i="19" s="1"/>
  <c r="C598" i="19"/>
  <c r="M598" i="19" s="1"/>
  <c r="D598" i="19"/>
  <c r="N598" i="19" s="1"/>
  <c r="E598" i="19"/>
  <c r="O598" i="19" s="1"/>
  <c r="F598" i="19"/>
  <c r="P598" i="19" s="1"/>
  <c r="G598" i="19"/>
  <c r="Q598" i="19" s="1"/>
  <c r="H598" i="19"/>
  <c r="R598" i="19" s="1"/>
  <c r="I598" i="19"/>
  <c r="S598" i="19" s="1"/>
  <c r="J598" i="19"/>
  <c r="T598" i="19" s="1"/>
  <c r="A599" i="19"/>
  <c r="K599" i="19" s="1"/>
  <c r="B599" i="19"/>
  <c r="L599" i="19" s="1"/>
  <c r="C599" i="19"/>
  <c r="D599" i="19"/>
  <c r="N599" i="19" s="1"/>
  <c r="E599" i="19"/>
  <c r="O599" i="19" s="1"/>
  <c r="F599" i="19"/>
  <c r="P599" i="19" s="1"/>
  <c r="G599" i="19"/>
  <c r="Q599" i="19" s="1"/>
  <c r="H599" i="19"/>
  <c r="R599" i="19" s="1"/>
  <c r="I599" i="19"/>
  <c r="S599" i="19" s="1"/>
  <c r="J599" i="19"/>
  <c r="T599" i="19" s="1"/>
  <c r="M599" i="19"/>
  <c r="A600" i="19"/>
  <c r="K600" i="19" s="1"/>
  <c r="B600" i="19"/>
  <c r="L600" i="19" s="1"/>
  <c r="C600" i="19"/>
  <c r="M600" i="19" s="1"/>
  <c r="D600" i="19"/>
  <c r="N600" i="19" s="1"/>
  <c r="E600" i="19"/>
  <c r="O600" i="19" s="1"/>
  <c r="F600" i="19"/>
  <c r="P600" i="19" s="1"/>
  <c r="G600" i="19"/>
  <c r="Q600" i="19" s="1"/>
  <c r="H600" i="19"/>
  <c r="R600" i="19" s="1"/>
  <c r="I600" i="19"/>
  <c r="S600" i="19" s="1"/>
  <c r="J600" i="19"/>
  <c r="T600" i="19" s="1"/>
  <c r="A601" i="19"/>
  <c r="K601" i="19" s="1"/>
  <c r="B601" i="19"/>
  <c r="L601" i="19" s="1"/>
  <c r="C601" i="19"/>
  <c r="D601" i="19"/>
  <c r="N601" i="19" s="1"/>
  <c r="E601" i="19"/>
  <c r="O601" i="19" s="1"/>
  <c r="F601" i="19"/>
  <c r="P601" i="19" s="1"/>
  <c r="G601" i="19"/>
  <c r="Q601" i="19" s="1"/>
  <c r="H601" i="19"/>
  <c r="R601" i="19" s="1"/>
  <c r="I601" i="19"/>
  <c r="S601" i="19" s="1"/>
  <c r="J601" i="19"/>
  <c r="T601" i="19" s="1"/>
  <c r="M601" i="19"/>
  <c r="A602" i="19"/>
  <c r="K602" i="19" s="1"/>
  <c r="B602" i="19"/>
  <c r="L602" i="19" s="1"/>
  <c r="C602" i="19"/>
  <c r="D602" i="19"/>
  <c r="N602" i="19" s="1"/>
  <c r="E602" i="19"/>
  <c r="O602" i="19" s="1"/>
  <c r="F602" i="19"/>
  <c r="P602" i="19" s="1"/>
  <c r="G602" i="19"/>
  <c r="Q602" i="19" s="1"/>
  <c r="H602" i="19"/>
  <c r="R602" i="19" s="1"/>
  <c r="I602" i="19"/>
  <c r="S602" i="19" s="1"/>
  <c r="J602" i="19"/>
  <c r="T602" i="19" s="1"/>
  <c r="M602" i="19"/>
  <c r="A603" i="19"/>
  <c r="K603" i="19" s="1"/>
  <c r="B603" i="19"/>
  <c r="L603" i="19" s="1"/>
  <c r="C603" i="19"/>
  <c r="M603" i="19" s="1"/>
  <c r="D603" i="19"/>
  <c r="N603" i="19" s="1"/>
  <c r="E603" i="19"/>
  <c r="O603" i="19" s="1"/>
  <c r="F603" i="19"/>
  <c r="P603" i="19" s="1"/>
  <c r="G603" i="19"/>
  <c r="Q603" i="19" s="1"/>
  <c r="H603" i="19"/>
  <c r="R603" i="19" s="1"/>
  <c r="I603" i="19"/>
  <c r="S603" i="19" s="1"/>
  <c r="J603" i="19"/>
  <c r="T603" i="19" s="1"/>
  <c r="A604" i="19"/>
  <c r="K604" i="19" s="1"/>
  <c r="B604" i="19"/>
  <c r="L604" i="19" s="1"/>
  <c r="C604" i="19"/>
  <c r="D604" i="19"/>
  <c r="E604" i="19"/>
  <c r="O604" i="19" s="1"/>
  <c r="F604" i="19"/>
  <c r="P604" i="19" s="1"/>
  <c r="G604" i="19"/>
  <c r="Q604" i="19" s="1"/>
  <c r="H604" i="19"/>
  <c r="R604" i="19" s="1"/>
  <c r="I604" i="19"/>
  <c r="S604" i="19" s="1"/>
  <c r="J604" i="19"/>
  <c r="T604" i="19" s="1"/>
  <c r="M604" i="19"/>
  <c r="N604" i="19"/>
  <c r="A605" i="19"/>
  <c r="K605" i="19" s="1"/>
  <c r="B605" i="19"/>
  <c r="L605" i="19" s="1"/>
  <c r="C605" i="19"/>
  <c r="M605" i="19" s="1"/>
  <c r="D605" i="19"/>
  <c r="N605" i="19" s="1"/>
  <c r="E605" i="19"/>
  <c r="O605" i="19" s="1"/>
  <c r="F605" i="19"/>
  <c r="P605" i="19" s="1"/>
  <c r="G605" i="19"/>
  <c r="Q605" i="19" s="1"/>
  <c r="H605" i="19"/>
  <c r="R605" i="19" s="1"/>
  <c r="I605" i="19"/>
  <c r="S605" i="19" s="1"/>
  <c r="J605" i="19"/>
  <c r="T605" i="19" s="1"/>
  <c r="A606" i="19"/>
  <c r="K606" i="19" s="1"/>
  <c r="B606" i="19"/>
  <c r="L606" i="19" s="1"/>
  <c r="C606" i="19"/>
  <c r="D606" i="19"/>
  <c r="N606" i="19" s="1"/>
  <c r="E606" i="19"/>
  <c r="O606" i="19" s="1"/>
  <c r="F606" i="19"/>
  <c r="P606" i="19" s="1"/>
  <c r="G606" i="19"/>
  <c r="Q606" i="19" s="1"/>
  <c r="H606" i="19"/>
  <c r="R606" i="19" s="1"/>
  <c r="I606" i="19"/>
  <c r="S606" i="19" s="1"/>
  <c r="J606" i="19"/>
  <c r="T606" i="19" s="1"/>
  <c r="M606" i="19"/>
  <c r="A607" i="19"/>
  <c r="K607" i="19" s="1"/>
  <c r="B607" i="19"/>
  <c r="L607" i="19" s="1"/>
  <c r="C607" i="19"/>
  <c r="D607" i="19"/>
  <c r="N607" i="19" s="1"/>
  <c r="E607" i="19"/>
  <c r="O607" i="19" s="1"/>
  <c r="F607" i="19"/>
  <c r="P607" i="19" s="1"/>
  <c r="G607" i="19"/>
  <c r="Q607" i="19" s="1"/>
  <c r="H607" i="19"/>
  <c r="R607" i="19" s="1"/>
  <c r="I607" i="19"/>
  <c r="S607" i="19" s="1"/>
  <c r="J607" i="19"/>
  <c r="T607" i="19" s="1"/>
  <c r="M607" i="19"/>
  <c r="A608" i="19"/>
  <c r="K608" i="19" s="1"/>
  <c r="B608" i="19"/>
  <c r="L608" i="19" s="1"/>
  <c r="C608" i="19"/>
  <c r="M608" i="19" s="1"/>
  <c r="D608" i="19"/>
  <c r="N608" i="19" s="1"/>
  <c r="E608" i="19"/>
  <c r="O608" i="19" s="1"/>
  <c r="F608" i="19"/>
  <c r="P608" i="19" s="1"/>
  <c r="G608" i="19"/>
  <c r="Q608" i="19" s="1"/>
  <c r="H608" i="19"/>
  <c r="R608" i="19" s="1"/>
  <c r="I608" i="19"/>
  <c r="S608" i="19" s="1"/>
  <c r="J608" i="19"/>
  <c r="T608" i="19" s="1"/>
  <c r="A609" i="19"/>
  <c r="K609" i="19" s="1"/>
  <c r="B609" i="19"/>
  <c r="L609" i="19" s="1"/>
  <c r="C609" i="19"/>
  <c r="M609" i="19" s="1"/>
  <c r="D609" i="19"/>
  <c r="N609" i="19" s="1"/>
  <c r="E609" i="19"/>
  <c r="O609" i="19" s="1"/>
  <c r="F609" i="19"/>
  <c r="P609" i="19" s="1"/>
  <c r="G609" i="19"/>
  <c r="Q609" i="19" s="1"/>
  <c r="H609" i="19"/>
  <c r="R609" i="19" s="1"/>
  <c r="I609" i="19"/>
  <c r="S609" i="19" s="1"/>
  <c r="J609" i="19"/>
  <c r="T609" i="19" s="1"/>
  <c r="A610" i="19"/>
  <c r="K610" i="19" s="1"/>
  <c r="B610" i="19"/>
  <c r="L610" i="19" s="1"/>
  <c r="C610" i="19"/>
  <c r="M610" i="19" s="1"/>
  <c r="D610" i="19"/>
  <c r="N610" i="19" s="1"/>
  <c r="E610" i="19"/>
  <c r="O610" i="19" s="1"/>
  <c r="F610" i="19"/>
  <c r="P610" i="19" s="1"/>
  <c r="G610" i="19"/>
  <c r="Q610" i="19" s="1"/>
  <c r="H610" i="19"/>
  <c r="R610" i="19" s="1"/>
  <c r="I610" i="19"/>
  <c r="S610" i="19" s="1"/>
  <c r="J610" i="19"/>
  <c r="T610" i="19" s="1"/>
  <c r="A611" i="19"/>
  <c r="K611" i="19" s="1"/>
  <c r="B611" i="19"/>
  <c r="L611" i="19" s="1"/>
  <c r="C611" i="19"/>
  <c r="M611" i="19" s="1"/>
  <c r="D611" i="19"/>
  <c r="N611" i="19" s="1"/>
  <c r="E611" i="19"/>
  <c r="O611" i="19" s="1"/>
  <c r="F611" i="19"/>
  <c r="P611" i="19" s="1"/>
  <c r="G611" i="19"/>
  <c r="Q611" i="19" s="1"/>
  <c r="H611" i="19"/>
  <c r="R611" i="19" s="1"/>
  <c r="I611" i="19"/>
  <c r="S611" i="19" s="1"/>
  <c r="J611" i="19"/>
  <c r="T611" i="19" s="1"/>
  <c r="A612" i="19"/>
  <c r="K612" i="19" s="1"/>
  <c r="B612" i="19"/>
  <c r="L612" i="19" s="1"/>
  <c r="C612" i="19"/>
  <c r="M612" i="19" s="1"/>
  <c r="D612" i="19"/>
  <c r="N612" i="19" s="1"/>
  <c r="E612" i="19"/>
  <c r="O612" i="19" s="1"/>
  <c r="F612" i="19"/>
  <c r="P612" i="19" s="1"/>
  <c r="G612" i="19"/>
  <c r="Q612" i="19" s="1"/>
  <c r="H612" i="19"/>
  <c r="R612" i="19" s="1"/>
  <c r="I612" i="19"/>
  <c r="S612" i="19" s="1"/>
  <c r="J612" i="19"/>
  <c r="T612" i="19" s="1"/>
  <c r="A613" i="19"/>
  <c r="K613" i="19" s="1"/>
  <c r="B613" i="19"/>
  <c r="L613" i="19" s="1"/>
  <c r="C613" i="19"/>
  <c r="M613" i="19" s="1"/>
  <c r="D613" i="19"/>
  <c r="N613" i="19" s="1"/>
  <c r="E613" i="19"/>
  <c r="O613" i="19" s="1"/>
  <c r="F613" i="19"/>
  <c r="P613" i="19" s="1"/>
  <c r="G613" i="19"/>
  <c r="Q613" i="19" s="1"/>
  <c r="H613" i="19"/>
  <c r="R613" i="19" s="1"/>
  <c r="I613" i="19"/>
  <c r="S613" i="19" s="1"/>
  <c r="J613" i="19"/>
  <c r="T613" i="19" s="1"/>
  <c r="A614" i="19"/>
  <c r="K614" i="19" s="1"/>
  <c r="B614" i="19"/>
  <c r="L614" i="19" s="1"/>
  <c r="C614" i="19"/>
  <c r="M614" i="19" s="1"/>
  <c r="D614" i="19"/>
  <c r="N614" i="19" s="1"/>
  <c r="E614" i="19"/>
  <c r="O614" i="19" s="1"/>
  <c r="F614" i="19"/>
  <c r="P614" i="19" s="1"/>
  <c r="G614" i="19"/>
  <c r="Q614" i="19" s="1"/>
  <c r="H614" i="19"/>
  <c r="R614" i="19" s="1"/>
  <c r="I614" i="19"/>
  <c r="S614" i="19" s="1"/>
  <c r="J614" i="19"/>
  <c r="T614" i="19" s="1"/>
  <c r="A615" i="19"/>
  <c r="K615" i="19" s="1"/>
  <c r="B615" i="19"/>
  <c r="L615" i="19" s="1"/>
  <c r="C615" i="19"/>
  <c r="M615" i="19" s="1"/>
  <c r="D615" i="19"/>
  <c r="N615" i="19" s="1"/>
  <c r="E615" i="19"/>
  <c r="O615" i="19" s="1"/>
  <c r="F615" i="19"/>
  <c r="P615" i="19" s="1"/>
  <c r="G615" i="19"/>
  <c r="Q615" i="19" s="1"/>
  <c r="H615" i="19"/>
  <c r="R615" i="19" s="1"/>
  <c r="I615" i="19"/>
  <c r="S615" i="19" s="1"/>
  <c r="J615" i="19"/>
  <c r="T615" i="19" s="1"/>
  <c r="A616" i="19"/>
  <c r="K616" i="19" s="1"/>
  <c r="B616" i="19"/>
  <c r="L616" i="19" s="1"/>
  <c r="C616" i="19"/>
  <c r="M616" i="19" s="1"/>
  <c r="D616" i="19"/>
  <c r="N616" i="19" s="1"/>
  <c r="E616" i="19"/>
  <c r="O616" i="19" s="1"/>
  <c r="F616" i="19"/>
  <c r="P616" i="19" s="1"/>
  <c r="G616" i="19"/>
  <c r="Q616" i="19" s="1"/>
  <c r="H616" i="19"/>
  <c r="R616" i="19" s="1"/>
  <c r="I616" i="19"/>
  <c r="S616" i="19" s="1"/>
  <c r="J616" i="19"/>
  <c r="T616" i="19" s="1"/>
  <c r="A617" i="19"/>
  <c r="K617" i="19" s="1"/>
  <c r="B617" i="19"/>
  <c r="L617" i="19" s="1"/>
  <c r="C617" i="19"/>
  <c r="D617" i="19"/>
  <c r="N617" i="19" s="1"/>
  <c r="E617" i="19"/>
  <c r="O617" i="19" s="1"/>
  <c r="F617" i="19"/>
  <c r="P617" i="19" s="1"/>
  <c r="G617" i="19"/>
  <c r="Q617" i="19" s="1"/>
  <c r="H617" i="19"/>
  <c r="R617" i="19" s="1"/>
  <c r="I617" i="19"/>
  <c r="S617" i="19" s="1"/>
  <c r="J617" i="19"/>
  <c r="T617" i="19" s="1"/>
  <c r="M617" i="19"/>
  <c r="A618" i="19"/>
  <c r="K618" i="19" s="1"/>
  <c r="B618" i="19"/>
  <c r="L618" i="19" s="1"/>
  <c r="C618" i="19"/>
  <c r="D618" i="19"/>
  <c r="N618" i="19" s="1"/>
  <c r="E618" i="19"/>
  <c r="O618" i="19" s="1"/>
  <c r="F618" i="19"/>
  <c r="P618" i="19" s="1"/>
  <c r="G618" i="19"/>
  <c r="Q618" i="19" s="1"/>
  <c r="H618" i="19"/>
  <c r="R618" i="19" s="1"/>
  <c r="I618" i="19"/>
  <c r="S618" i="19" s="1"/>
  <c r="J618" i="19"/>
  <c r="T618" i="19" s="1"/>
  <c r="M618" i="19"/>
  <c r="A619" i="19"/>
  <c r="K619" i="19" s="1"/>
  <c r="B619" i="19"/>
  <c r="L619" i="19" s="1"/>
  <c r="C619" i="19"/>
  <c r="D619" i="19"/>
  <c r="N619" i="19" s="1"/>
  <c r="E619" i="19"/>
  <c r="O619" i="19" s="1"/>
  <c r="F619" i="19"/>
  <c r="P619" i="19" s="1"/>
  <c r="G619" i="19"/>
  <c r="Q619" i="19" s="1"/>
  <c r="H619" i="19"/>
  <c r="R619" i="19" s="1"/>
  <c r="I619" i="19"/>
  <c r="S619" i="19" s="1"/>
  <c r="J619" i="19"/>
  <c r="T619" i="19" s="1"/>
  <c r="M619" i="19"/>
  <c r="A620" i="19"/>
  <c r="K620" i="19" s="1"/>
  <c r="B620" i="19"/>
  <c r="L620" i="19" s="1"/>
  <c r="C620" i="19"/>
  <c r="D620" i="19"/>
  <c r="E620" i="19"/>
  <c r="O620" i="19" s="1"/>
  <c r="F620" i="19"/>
  <c r="P620" i="19" s="1"/>
  <c r="G620" i="19"/>
  <c r="Q620" i="19" s="1"/>
  <c r="H620" i="19"/>
  <c r="R620" i="19" s="1"/>
  <c r="I620" i="19"/>
  <c r="S620" i="19" s="1"/>
  <c r="J620" i="19"/>
  <c r="T620" i="19" s="1"/>
  <c r="M620" i="19"/>
  <c r="N620" i="19"/>
  <c r="A621" i="19"/>
  <c r="K621" i="19" s="1"/>
  <c r="B621" i="19"/>
  <c r="L621" i="19" s="1"/>
  <c r="C621" i="19"/>
  <c r="M621" i="19" s="1"/>
  <c r="D621" i="19"/>
  <c r="N621" i="19" s="1"/>
  <c r="E621" i="19"/>
  <c r="O621" i="19" s="1"/>
  <c r="F621" i="19"/>
  <c r="P621" i="19" s="1"/>
  <c r="G621" i="19"/>
  <c r="Q621" i="19" s="1"/>
  <c r="H621" i="19"/>
  <c r="R621" i="19" s="1"/>
  <c r="I621" i="19"/>
  <c r="S621" i="19" s="1"/>
  <c r="J621" i="19"/>
  <c r="T621" i="19" s="1"/>
  <c r="A622" i="19"/>
  <c r="K622" i="19" s="1"/>
  <c r="B622" i="19"/>
  <c r="L622" i="19" s="1"/>
  <c r="C622" i="19"/>
  <c r="M622" i="19" s="1"/>
  <c r="D622" i="19"/>
  <c r="N622" i="19" s="1"/>
  <c r="E622" i="19"/>
  <c r="O622" i="19" s="1"/>
  <c r="F622" i="19"/>
  <c r="P622" i="19" s="1"/>
  <c r="G622" i="19"/>
  <c r="Q622" i="19" s="1"/>
  <c r="H622" i="19"/>
  <c r="R622" i="19" s="1"/>
  <c r="I622" i="19"/>
  <c r="S622" i="19" s="1"/>
  <c r="J622" i="19"/>
  <c r="T622" i="19" s="1"/>
  <c r="A623" i="19"/>
  <c r="K623" i="19" s="1"/>
  <c r="B623" i="19"/>
  <c r="L623" i="19" s="1"/>
  <c r="C623" i="19"/>
  <c r="D623" i="19"/>
  <c r="N623" i="19" s="1"/>
  <c r="E623" i="19"/>
  <c r="O623" i="19" s="1"/>
  <c r="F623" i="19"/>
  <c r="P623" i="19" s="1"/>
  <c r="G623" i="19"/>
  <c r="Q623" i="19" s="1"/>
  <c r="H623" i="19"/>
  <c r="R623" i="19" s="1"/>
  <c r="I623" i="19"/>
  <c r="S623" i="19" s="1"/>
  <c r="J623" i="19"/>
  <c r="T623" i="19" s="1"/>
  <c r="M623" i="19"/>
  <c r="A624" i="19"/>
  <c r="K624" i="19" s="1"/>
  <c r="B624" i="19"/>
  <c r="L624" i="19" s="1"/>
  <c r="C624" i="19"/>
  <c r="M624" i="19" s="1"/>
  <c r="D624" i="19"/>
  <c r="N624" i="19" s="1"/>
  <c r="E624" i="19"/>
  <c r="O624" i="19" s="1"/>
  <c r="F624" i="19"/>
  <c r="P624" i="19" s="1"/>
  <c r="G624" i="19"/>
  <c r="Q624" i="19" s="1"/>
  <c r="H624" i="19"/>
  <c r="R624" i="19" s="1"/>
  <c r="I624" i="19"/>
  <c r="S624" i="19" s="1"/>
  <c r="J624" i="19"/>
  <c r="T624" i="19" s="1"/>
  <c r="A625" i="19"/>
  <c r="K625" i="19" s="1"/>
  <c r="B625" i="19"/>
  <c r="L625" i="19" s="1"/>
  <c r="C625" i="19"/>
  <c r="M625" i="19" s="1"/>
  <c r="D625" i="19"/>
  <c r="N625" i="19" s="1"/>
  <c r="E625" i="19"/>
  <c r="O625" i="19" s="1"/>
  <c r="F625" i="19"/>
  <c r="P625" i="19" s="1"/>
  <c r="G625" i="19"/>
  <c r="Q625" i="19" s="1"/>
  <c r="H625" i="19"/>
  <c r="R625" i="19" s="1"/>
  <c r="I625" i="19"/>
  <c r="S625" i="19" s="1"/>
  <c r="J625" i="19"/>
  <c r="T625" i="19" s="1"/>
  <c r="A626" i="19"/>
  <c r="K626" i="19" s="1"/>
  <c r="B626" i="19"/>
  <c r="L626" i="19" s="1"/>
  <c r="C626" i="19"/>
  <c r="M626" i="19" s="1"/>
  <c r="D626" i="19"/>
  <c r="N626" i="19" s="1"/>
  <c r="E626" i="19"/>
  <c r="O626" i="19" s="1"/>
  <c r="F626" i="19"/>
  <c r="P626" i="19" s="1"/>
  <c r="G626" i="19"/>
  <c r="Q626" i="19" s="1"/>
  <c r="H626" i="19"/>
  <c r="R626" i="19" s="1"/>
  <c r="I626" i="19"/>
  <c r="S626" i="19" s="1"/>
  <c r="J626" i="19"/>
  <c r="T626" i="19" s="1"/>
  <c r="A627" i="19"/>
  <c r="K627" i="19" s="1"/>
  <c r="B627" i="19"/>
  <c r="L627" i="19" s="1"/>
  <c r="C627" i="19"/>
  <c r="M627" i="19" s="1"/>
  <c r="D627" i="19"/>
  <c r="N627" i="19" s="1"/>
  <c r="E627" i="19"/>
  <c r="O627" i="19" s="1"/>
  <c r="F627" i="19"/>
  <c r="P627" i="19" s="1"/>
  <c r="G627" i="19"/>
  <c r="Q627" i="19" s="1"/>
  <c r="H627" i="19"/>
  <c r="R627" i="19" s="1"/>
  <c r="I627" i="19"/>
  <c r="S627" i="19" s="1"/>
  <c r="J627" i="19"/>
  <c r="T627" i="19" s="1"/>
  <c r="A628" i="19"/>
  <c r="K628" i="19" s="1"/>
  <c r="B628" i="19"/>
  <c r="L628" i="19" s="1"/>
  <c r="C628" i="19"/>
  <c r="D628" i="19"/>
  <c r="N628" i="19" s="1"/>
  <c r="E628" i="19"/>
  <c r="O628" i="19" s="1"/>
  <c r="F628" i="19"/>
  <c r="P628" i="19" s="1"/>
  <c r="G628" i="19"/>
  <c r="Q628" i="19" s="1"/>
  <c r="H628" i="19"/>
  <c r="R628" i="19" s="1"/>
  <c r="I628" i="19"/>
  <c r="S628" i="19" s="1"/>
  <c r="J628" i="19"/>
  <c r="T628" i="19" s="1"/>
  <c r="M628" i="19"/>
  <c r="A629" i="19"/>
  <c r="K629" i="19" s="1"/>
  <c r="B629" i="19"/>
  <c r="L629" i="19" s="1"/>
  <c r="C629" i="19"/>
  <c r="M629" i="19" s="1"/>
  <c r="D629" i="19"/>
  <c r="N629" i="19" s="1"/>
  <c r="E629" i="19"/>
  <c r="O629" i="19" s="1"/>
  <c r="F629" i="19"/>
  <c r="P629" i="19" s="1"/>
  <c r="G629" i="19"/>
  <c r="Q629" i="19" s="1"/>
  <c r="H629" i="19"/>
  <c r="R629" i="19" s="1"/>
  <c r="I629" i="19"/>
  <c r="S629" i="19" s="1"/>
  <c r="J629" i="19"/>
  <c r="T629" i="19" s="1"/>
  <c r="A630" i="19"/>
  <c r="K630" i="19" s="1"/>
  <c r="B630" i="19"/>
  <c r="L630" i="19" s="1"/>
  <c r="C630" i="19"/>
  <c r="D630" i="19"/>
  <c r="N630" i="19" s="1"/>
  <c r="E630" i="19"/>
  <c r="O630" i="19" s="1"/>
  <c r="F630" i="19"/>
  <c r="P630" i="19" s="1"/>
  <c r="G630" i="19"/>
  <c r="Q630" i="19" s="1"/>
  <c r="H630" i="19"/>
  <c r="R630" i="19" s="1"/>
  <c r="I630" i="19"/>
  <c r="S630" i="19" s="1"/>
  <c r="J630" i="19"/>
  <c r="T630" i="19" s="1"/>
  <c r="M630" i="19"/>
  <c r="A631" i="19"/>
  <c r="K631" i="19" s="1"/>
  <c r="B631" i="19"/>
  <c r="L631" i="19" s="1"/>
  <c r="C631" i="19"/>
  <c r="M631" i="19" s="1"/>
  <c r="D631" i="19"/>
  <c r="N631" i="19" s="1"/>
  <c r="E631" i="19"/>
  <c r="O631" i="19" s="1"/>
  <c r="F631" i="19"/>
  <c r="P631" i="19" s="1"/>
  <c r="G631" i="19"/>
  <c r="Q631" i="19" s="1"/>
  <c r="H631" i="19"/>
  <c r="R631" i="19" s="1"/>
  <c r="I631" i="19"/>
  <c r="S631" i="19" s="1"/>
  <c r="J631" i="19"/>
  <c r="T631" i="19" s="1"/>
  <c r="A632" i="19"/>
  <c r="K632" i="19" s="1"/>
  <c r="B632" i="19"/>
  <c r="L632" i="19" s="1"/>
  <c r="C632" i="19"/>
  <c r="M632" i="19" s="1"/>
  <c r="D632" i="19"/>
  <c r="N632" i="19" s="1"/>
  <c r="E632" i="19"/>
  <c r="O632" i="19" s="1"/>
  <c r="F632" i="19"/>
  <c r="P632" i="19" s="1"/>
  <c r="G632" i="19"/>
  <c r="Q632" i="19" s="1"/>
  <c r="H632" i="19"/>
  <c r="R632" i="19" s="1"/>
  <c r="I632" i="19"/>
  <c r="S632" i="19" s="1"/>
  <c r="J632" i="19"/>
  <c r="T632" i="19" s="1"/>
  <c r="A633" i="19"/>
  <c r="K633" i="19" s="1"/>
  <c r="B633" i="19"/>
  <c r="L633" i="19" s="1"/>
  <c r="C633" i="19"/>
  <c r="M633" i="19" s="1"/>
  <c r="D633" i="19"/>
  <c r="N633" i="19" s="1"/>
  <c r="E633" i="19"/>
  <c r="O633" i="19" s="1"/>
  <c r="F633" i="19"/>
  <c r="P633" i="19" s="1"/>
  <c r="G633" i="19"/>
  <c r="Q633" i="19" s="1"/>
  <c r="H633" i="19"/>
  <c r="R633" i="19" s="1"/>
  <c r="I633" i="19"/>
  <c r="S633" i="19" s="1"/>
  <c r="J633" i="19"/>
  <c r="T633" i="19" s="1"/>
  <c r="A634" i="19"/>
  <c r="K634" i="19" s="1"/>
  <c r="B634" i="19"/>
  <c r="L634" i="19" s="1"/>
  <c r="C634" i="19"/>
  <c r="D634" i="19"/>
  <c r="E634" i="19"/>
  <c r="O634" i="19" s="1"/>
  <c r="F634" i="19"/>
  <c r="P634" i="19" s="1"/>
  <c r="G634" i="19"/>
  <c r="Q634" i="19" s="1"/>
  <c r="H634" i="19"/>
  <c r="R634" i="19" s="1"/>
  <c r="I634" i="19"/>
  <c r="S634" i="19" s="1"/>
  <c r="J634" i="19"/>
  <c r="T634" i="19" s="1"/>
  <c r="M634" i="19"/>
  <c r="N634" i="19"/>
  <c r="A635" i="19"/>
  <c r="K635" i="19" s="1"/>
  <c r="B635" i="19"/>
  <c r="L635" i="19" s="1"/>
  <c r="C635" i="19"/>
  <c r="M635" i="19" s="1"/>
  <c r="D635" i="19"/>
  <c r="N635" i="19" s="1"/>
  <c r="E635" i="19"/>
  <c r="O635" i="19" s="1"/>
  <c r="F635" i="19"/>
  <c r="P635" i="19" s="1"/>
  <c r="G635" i="19"/>
  <c r="Q635" i="19" s="1"/>
  <c r="H635" i="19"/>
  <c r="R635" i="19" s="1"/>
  <c r="I635" i="19"/>
  <c r="S635" i="19" s="1"/>
  <c r="J635" i="19"/>
  <c r="T635" i="19" s="1"/>
  <c r="A636" i="19"/>
  <c r="K636" i="19" s="1"/>
  <c r="B636" i="19"/>
  <c r="L636" i="19" s="1"/>
  <c r="C636" i="19"/>
  <c r="M636" i="19" s="1"/>
  <c r="D636" i="19"/>
  <c r="N636" i="19" s="1"/>
  <c r="E636" i="19"/>
  <c r="O636" i="19" s="1"/>
  <c r="F636" i="19"/>
  <c r="P636" i="19" s="1"/>
  <c r="G636" i="19"/>
  <c r="Q636" i="19" s="1"/>
  <c r="H636" i="19"/>
  <c r="R636" i="19" s="1"/>
  <c r="I636" i="19"/>
  <c r="S636" i="19" s="1"/>
  <c r="J636" i="19"/>
  <c r="T636" i="19" s="1"/>
  <c r="A637" i="19"/>
  <c r="K637" i="19" s="1"/>
  <c r="B637" i="19"/>
  <c r="L637" i="19" s="1"/>
  <c r="C637" i="19"/>
  <c r="M637" i="19" s="1"/>
  <c r="D637" i="19"/>
  <c r="N637" i="19" s="1"/>
  <c r="E637" i="19"/>
  <c r="O637" i="19" s="1"/>
  <c r="F637" i="19"/>
  <c r="P637" i="19" s="1"/>
  <c r="G637" i="19"/>
  <c r="Q637" i="19" s="1"/>
  <c r="H637" i="19"/>
  <c r="R637" i="19" s="1"/>
  <c r="I637" i="19"/>
  <c r="S637" i="19" s="1"/>
  <c r="J637" i="19"/>
  <c r="T637" i="19" s="1"/>
  <c r="A638" i="19"/>
  <c r="K638" i="19" s="1"/>
  <c r="B638" i="19"/>
  <c r="L638" i="19" s="1"/>
  <c r="C638" i="19"/>
  <c r="M638" i="19" s="1"/>
  <c r="D638" i="19"/>
  <c r="N638" i="19" s="1"/>
  <c r="E638" i="19"/>
  <c r="O638" i="19" s="1"/>
  <c r="F638" i="19"/>
  <c r="P638" i="19" s="1"/>
  <c r="G638" i="19"/>
  <c r="Q638" i="19" s="1"/>
  <c r="H638" i="19"/>
  <c r="R638" i="19" s="1"/>
  <c r="I638" i="19"/>
  <c r="S638" i="19" s="1"/>
  <c r="J638" i="19"/>
  <c r="T638" i="19" s="1"/>
  <c r="A639" i="19"/>
  <c r="K639" i="19" s="1"/>
  <c r="B639" i="19"/>
  <c r="L639" i="19" s="1"/>
  <c r="C639" i="19"/>
  <c r="M639" i="19" s="1"/>
  <c r="D639" i="19"/>
  <c r="N639" i="19" s="1"/>
  <c r="E639" i="19"/>
  <c r="O639" i="19" s="1"/>
  <c r="F639" i="19"/>
  <c r="P639" i="19" s="1"/>
  <c r="G639" i="19"/>
  <c r="Q639" i="19" s="1"/>
  <c r="H639" i="19"/>
  <c r="R639" i="19" s="1"/>
  <c r="I639" i="19"/>
  <c r="S639" i="19" s="1"/>
  <c r="J639" i="19"/>
  <c r="T639" i="19" s="1"/>
  <c r="A640" i="19"/>
  <c r="K640" i="19" s="1"/>
  <c r="B640" i="19"/>
  <c r="L640" i="19" s="1"/>
  <c r="C640" i="19"/>
  <c r="M640" i="19" s="1"/>
  <c r="D640" i="19"/>
  <c r="N640" i="19" s="1"/>
  <c r="E640" i="19"/>
  <c r="O640" i="19" s="1"/>
  <c r="F640" i="19"/>
  <c r="P640" i="19" s="1"/>
  <c r="G640" i="19"/>
  <c r="Q640" i="19" s="1"/>
  <c r="H640" i="19"/>
  <c r="R640" i="19" s="1"/>
  <c r="I640" i="19"/>
  <c r="S640" i="19" s="1"/>
  <c r="J640" i="19"/>
  <c r="T640" i="19" s="1"/>
  <c r="A641" i="19"/>
  <c r="K641" i="19" s="1"/>
  <c r="B641" i="19"/>
  <c r="L641" i="19" s="1"/>
  <c r="C641" i="19"/>
  <c r="M641" i="19" s="1"/>
  <c r="D641" i="19"/>
  <c r="N641" i="19" s="1"/>
  <c r="E641" i="19"/>
  <c r="O641" i="19" s="1"/>
  <c r="F641" i="19"/>
  <c r="P641" i="19" s="1"/>
  <c r="G641" i="19"/>
  <c r="Q641" i="19" s="1"/>
  <c r="H641" i="19"/>
  <c r="R641" i="19" s="1"/>
  <c r="I641" i="19"/>
  <c r="S641" i="19" s="1"/>
  <c r="J641" i="19"/>
  <c r="T641" i="19" s="1"/>
  <c r="A642" i="19"/>
  <c r="K642" i="19" s="1"/>
  <c r="B642" i="19"/>
  <c r="L642" i="19" s="1"/>
  <c r="C642" i="19"/>
  <c r="M642" i="19" s="1"/>
  <c r="D642" i="19"/>
  <c r="N642" i="19" s="1"/>
  <c r="E642" i="19"/>
  <c r="O642" i="19" s="1"/>
  <c r="F642" i="19"/>
  <c r="P642" i="19" s="1"/>
  <c r="G642" i="19"/>
  <c r="Q642" i="19" s="1"/>
  <c r="H642" i="19"/>
  <c r="R642" i="19" s="1"/>
  <c r="I642" i="19"/>
  <c r="S642" i="19" s="1"/>
  <c r="J642" i="19"/>
  <c r="T642" i="19" s="1"/>
  <c r="A643" i="19"/>
  <c r="K643" i="19" s="1"/>
  <c r="B643" i="19"/>
  <c r="L643" i="19" s="1"/>
  <c r="C643" i="19"/>
  <c r="M643" i="19" s="1"/>
  <c r="D643" i="19"/>
  <c r="N643" i="19" s="1"/>
  <c r="E643" i="19"/>
  <c r="O643" i="19" s="1"/>
  <c r="F643" i="19"/>
  <c r="P643" i="19" s="1"/>
  <c r="G643" i="19"/>
  <c r="Q643" i="19" s="1"/>
  <c r="H643" i="19"/>
  <c r="R643" i="19" s="1"/>
  <c r="I643" i="19"/>
  <c r="S643" i="19" s="1"/>
  <c r="J643" i="19"/>
  <c r="T643" i="19" s="1"/>
  <c r="A644" i="19"/>
  <c r="K644" i="19" s="1"/>
  <c r="B644" i="19"/>
  <c r="L644" i="19" s="1"/>
  <c r="C644" i="19"/>
  <c r="D644" i="19"/>
  <c r="E644" i="19"/>
  <c r="O644" i="19" s="1"/>
  <c r="F644" i="19"/>
  <c r="P644" i="19" s="1"/>
  <c r="G644" i="19"/>
  <c r="Q644" i="19" s="1"/>
  <c r="H644" i="19"/>
  <c r="R644" i="19" s="1"/>
  <c r="I644" i="19"/>
  <c r="S644" i="19" s="1"/>
  <c r="J644" i="19"/>
  <c r="T644" i="19" s="1"/>
  <c r="M644" i="19"/>
  <c r="N644" i="19"/>
  <c r="A645" i="19"/>
  <c r="K645" i="19" s="1"/>
  <c r="B645" i="19"/>
  <c r="L645" i="19" s="1"/>
  <c r="C645" i="19"/>
  <c r="M645" i="19" s="1"/>
  <c r="D645" i="19"/>
  <c r="N645" i="19" s="1"/>
  <c r="E645" i="19"/>
  <c r="O645" i="19" s="1"/>
  <c r="F645" i="19"/>
  <c r="P645" i="19" s="1"/>
  <c r="G645" i="19"/>
  <c r="Q645" i="19" s="1"/>
  <c r="H645" i="19"/>
  <c r="R645" i="19" s="1"/>
  <c r="I645" i="19"/>
  <c r="S645" i="19" s="1"/>
  <c r="J645" i="19"/>
  <c r="T645" i="19" s="1"/>
  <c r="A646" i="19"/>
  <c r="K646" i="19" s="1"/>
  <c r="B646" i="19"/>
  <c r="L646" i="19" s="1"/>
  <c r="C646" i="19"/>
  <c r="M646" i="19" s="1"/>
  <c r="D646" i="19"/>
  <c r="N646" i="19" s="1"/>
  <c r="E646" i="19"/>
  <c r="O646" i="19" s="1"/>
  <c r="F646" i="19"/>
  <c r="P646" i="19" s="1"/>
  <c r="G646" i="19"/>
  <c r="Q646" i="19" s="1"/>
  <c r="H646" i="19"/>
  <c r="R646" i="19" s="1"/>
  <c r="I646" i="19"/>
  <c r="S646" i="19" s="1"/>
  <c r="J646" i="19"/>
  <c r="T646" i="19" s="1"/>
  <c r="A647" i="19"/>
  <c r="K647" i="19" s="1"/>
  <c r="B647" i="19"/>
  <c r="L647" i="19" s="1"/>
  <c r="C647" i="19"/>
  <c r="M647" i="19" s="1"/>
  <c r="D647" i="19"/>
  <c r="N647" i="19" s="1"/>
  <c r="E647" i="19"/>
  <c r="O647" i="19" s="1"/>
  <c r="F647" i="19"/>
  <c r="P647" i="19" s="1"/>
  <c r="G647" i="19"/>
  <c r="Q647" i="19" s="1"/>
  <c r="H647" i="19"/>
  <c r="R647" i="19" s="1"/>
  <c r="I647" i="19"/>
  <c r="S647" i="19" s="1"/>
  <c r="J647" i="19"/>
  <c r="T647" i="19" s="1"/>
  <c r="A648" i="19"/>
  <c r="K648" i="19" s="1"/>
  <c r="B648" i="19"/>
  <c r="L648" i="19" s="1"/>
  <c r="C648" i="19"/>
  <c r="M648" i="19" s="1"/>
  <c r="D648" i="19"/>
  <c r="N648" i="19" s="1"/>
  <c r="E648" i="19"/>
  <c r="O648" i="19" s="1"/>
  <c r="F648" i="19"/>
  <c r="P648" i="19" s="1"/>
  <c r="G648" i="19"/>
  <c r="Q648" i="19" s="1"/>
  <c r="H648" i="19"/>
  <c r="R648" i="19" s="1"/>
  <c r="I648" i="19"/>
  <c r="S648" i="19" s="1"/>
  <c r="J648" i="19"/>
  <c r="T648" i="19" s="1"/>
  <c r="A649" i="19"/>
  <c r="K649" i="19" s="1"/>
  <c r="B649" i="19"/>
  <c r="L649" i="19" s="1"/>
  <c r="C649" i="19"/>
  <c r="M649" i="19" s="1"/>
  <c r="D649" i="19"/>
  <c r="N649" i="19" s="1"/>
  <c r="E649" i="19"/>
  <c r="O649" i="19" s="1"/>
  <c r="F649" i="19"/>
  <c r="P649" i="19" s="1"/>
  <c r="G649" i="19"/>
  <c r="Q649" i="19" s="1"/>
  <c r="H649" i="19"/>
  <c r="R649" i="19" s="1"/>
  <c r="I649" i="19"/>
  <c r="S649" i="19" s="1"/>
  <c r="J649" i="19"/>
  <c r="T649" i="19" s="1"/>
  <c r="A650" i="19"/>
  <c r="K650" i="19" s="1"/>
  <c r="B650" i="19"/>
  <c r="L650" i="19" s="1"/>
  <c r="C650" i="19"/>
  <c r="M650" i="19" s="1"/>
  <c r="D650" i="19"/>
  <c r="N650" i="19" s="1"/>
  <c r="E650" i="19"/>
  <c r="O650" i="19" s="1"/>
  <c r="F650" i="19"/>
  <c r="P650" i="19" s="1"/>
  <c r="G650" i="19"/>
  <c r="Q650" i="19" s="1"/>
  <c r="H650" i="19"/>
  <c r="R650" i="19" s="1"/>
  <c r="I650" i="19"/>
  <c r="S650" i="19" s="1"/>
  <c r="J650" i="19"/>
  <c r="T650" i="19" s="1"/>
  <c r="A651" i="19"/>
  <c r="K651" i="19" s="1"/>
  <c r="B651" i="19"/>
  <c r="L651" i="19" s="1"/>
  <c r="C651" i="19"/>
  <c r="M651" i="19" s="1"/>
  <c r="D651" i="19"/>
  <c r="N651" i="19" s="1"/>
  <c r="E651" i="19"/>
  <c r="O651" i="19" s="1"/>
  <c r="F651" i="19"/>
  <c r="P651" i="19" s="1"/>
  <c r="G651" i="19"/>
  <c r="Q651" i="19" s="1"/>
  <c r="H651" i="19"/>
  <c r="R651" i="19" s="1"/>
  <c r="I651" i="19"/>
  <c r="S651" i="19" s="1"/>
  <c r="J651" i="19"/>
  <c r="T651" i="19" s="1"/>
  <c r="A652" i="19"/>
  <c r="K652" i="19" s="1"/>
  <c r="B652" i="19"/>
  <c r="L652" i="19" s="1"/>
  <c r="C652" i="19"/>
  <c r="M652" i="19" s="1"/>
  <c r="D652" i="19"/>
  <c r="N652" i="19" s="1"/>
  <c r="E652" i="19"/>
  <c r="O652" i="19" s="1"/>
  <c r="F652" i="19"/>
  <c r="P652" i="19" s="1"/>
  <c r="G652" i="19"/>
  <c r="Q652" i="19" s="1"/>
  <c r="H652" i="19"/>
  <c r="R652" i="19" s="1"/>
  <c r="I652" i="19"/>
  <c r="S652" i="19" s="1"/>
  <c r="J652" i="19"/>
  <c r="T652" i="19" s="1"/>
  <c r="A653" i="19"/>
  <c r="K653" i="19" s="1"/>
  <c r="B653" i="19"/>
  <c r="L653" i="19" s="1"/>
  <c r="C653" i="19"/>
  <c r="M653" i="19" s="1"/>
  <c r="D653" i="19"/>
  <c r="N653" i="19" s="1"/>
  <c r="E653" i="19"/>
  <c r="O653" i="19" s="1"/>
  <c r="F653" i="19"/>
  <c r="P653" i="19" s="1"/>
  <c r="G653" i="19"/>
  <c r="Q653" i="19" s="1"/>
  <c r="H653" i="19"/>
  <c r="R653" i="19" s="1"/>
  <c r="I653" i="19"/>
  <c r="S653" i="19" s="1"/>
  <c r="J653" i="19"/>
  <c r="T653" i="19" s="1"/>
  <c r="A654" i="19"/>
  <c r="K654" i="19" s="1"/>
  <c r="B654" i="19"/>
  <c r="L654" i="19" s="1"/>
  <c r="C654" i="19"/>
  <c r="M654" i="19" s="1"/>
  <c r="D654" i="19"/>
  <c r="N654" i="19" s="1"/>
  <c r="E654" i="19"/>
  <c r="O654" i="19" s="1"/>
  <c r="F654" i="19"/>
  <c r="P654" i="19" s="1"/>
  <c r="G654" i="19"/>
  <c r="Q654" i="19" s="1"/>
  <c r="H654" i="19"/>
  <c r="R654" i="19" s="1"/>
  <c r="I654" i="19"/>
  <c r="S654" i="19" s="1"/>
  <c r="J654" i="19"/>
  <c r="T654" i="19" s="1"/>
  <c r="A655" i="19"/>
  <c r="K655" i="19" s="1"/>
  <c r="B655" i="19"/>
  <c r="L655" i="19" s="1"/>
  <c r="C655" i="19"/>
  <c r="M655" i="19" s="1"/>
  <c r="D655" i="19"/>
  <c r="N655" i="19" s="1"/>
  <c r="E655" i="19"/>
  <c r="O655" i="19" s="1"/>
  <c r="F655" i="19"/>
  <c r="P655" i="19" s="1"/>
  <c r="G655" i="19"/>
  <c r="Q655" i="19" s="1"/>
  <c r="H655" i="19"/>
  <c r="R655" i="19" s="1"/>
  <c r="I655" i="19"/>
  <c r="S655" i="19" s="1"/>
  <c r="J655" i="19"/>
  <c r="T655" i="19" s="1"/>
  <c r="A656" i="19"/>
  <c r="K656" i="19" s="1"/>
  <c r="B656" i="19"/>
  <c r="L656" i="19" s="1"/>
  <c r="C656" i="19"/>
  <c r="M656" i="19" s="1"/>
  <c r="D656" i="19"/>
  <c r="N656" i="19" s="1"/>
  <c r="E656" i="19"/>
  <c r="O656" i="19" s="1"/>
  <c r="F656" i="19"/>
  <c r="P656" i="19" s="1"/>
  <c r="G656" i="19"/>
  <c r="Q656" i="19" s="1"/>
  <c r="H656" i="19"/>
  <c r="R656" i="19" s="1"/>
  <c r="I656" i="19"/>
  <c r="S656" i="19" s="1"/>
  <c r="J656" i="19"/>
  <c r="T656" i="19" s="1"/>
  <c r="A657" i="19"/>
  <c r="K657" i="19" s="1"/>
  <c r="B657" i="19"/>
  <c r="L657" i="19" s="1"/>
  <c r="C657" i="19"/>
  <c r="M657" i="19" s="1"/>
  <c r="D657" i="19"/>
  <c r="N657" i="19" s="1"/>
  <c r="E657" i="19"/>
  <c r="O657" i="19" s="1"/>
  <c r="F657" i="19"/>
  <c r="P657" i="19" s="1"/>
  <c r="G657" i="19"/>
  <c r="Q657" i="19" s="1"/>
  <c r="H657" i="19"/>
  <c r="R657" i="19" s="1"/>
  <c r="I657" i="19"/>
  <c r="S657" i="19" s="1"/>
  <c r="J657" i="19"/>
  <c r="T657" i="19" s="1"/>
  <c r="A658" i="19"/>
  <c r="K658" i="19" s="1"/>
  <c r="B658" i="19"/>
  <c r="L658" i="19" s="1"/>
  <c r="C658" i="19"/>
  <c r="M658" i="19" s="1"/>
  <c r="D658" i="19"/>
  <c r="N658" i="19" s="1"/>
  <c r="E658" i="19"/>
  <c r="O658" i="19" s="1"/>
  <c r="F658" i="19"/>
  <c r="P658" i="19" s="1"/>
  <c r="G658" i="19"/>
  <c r="Q658" i="19" s="1"/>
  <c r="H658" i="19"/>
  <c r="R658" i="19" s="1"/>
  <c r="I658" i="19"/>
  <c r="S658" i="19" s="1"/>
  <c r="J658" i="19"/>
  <c r="T658" i="19" s="1"/>
  <c r="A659" i="19"/>
  <c r="K659" i="19" s="1"/>
  <c r="B659" i="19"/>
  <c r="L659" i="19" s="1"/>
  <c r="C659" i="19"/>
  <c r="M659" i="19" s="1"/>
  <c r="D659" i="19"/>
  <c r="N659" i="19" s="1"/>
  <c r="E659" i="19"/>
  <c r="O659" i="19" s="1"/>
  <c r="F659" i="19"/>
  <c r="P659" i="19" s="1"/>
  <c r="G659" i="19"/>
  <c r="Q659" i="19" s="1"/>
  <c r="H659" i="19"/>
  <c r="R659" i="19" s="1"/>
  <c r="I659" i="19"/>
  <c r="S659" i="19" s="1"/>
  <c r="J659" i="19"/>
  <c r="T659" i="19" s="1"/>
  <c r="A660" i="19"/>
  <c r="K660" i="19" s="1"/>
  <c r="B660" i="19"/>
  <c r="L660" i="19" s="1"/>
  <c r="C660" i="19"/>
  <c r="M660" i="19" s="1"/>
  <c r="D660" i="19"/>
  <c r="N660" i="19" s="1"/>
  <c r="E660" i="19"/>
  <c r="O660" i="19" s="1"/>
  <c r="F660" i="19"/>
  <c r="P660" i="19" s="1"/>
  <c r="G660" i="19"/>
  <c r="Q660" i="19" s="1"/>
  <c r="H660" i="19"/>
  <c r="R660" i="19" s="1"/>
  <c r="I660" i="19"/>
  <c r="S660" i="19" s="1"/>
  <c r="J660" i="19"/>
  <c r="T660" i="19" s="1"/>
  <c r="A661" i="19"/>
  <c r="K661" i="19" s="1"/>
  <c r="B661" i="19"/>
  <c r="L661" i="19" s="1"/>
  <c r="C661" i="19"/>
  <c r="M661" i="19" s="1"/>
  <c r="D661" i="19"/>
  <c r="N661" i="19" s="1"/>
  <c r="E661" i="19"/>
  <c r="O661" i="19" s="1"/>
  <c r="F661" i="19"/>
  <c r="P661" i="19" s="1"/>
  <c r="G661" i="19"/>
  <c r="Q661" i="19" s="1"/>
  <c r="H661" i="19"/>
  <c r="R661" i="19" s="1"/>
  <c r="I661" i="19"/>
  <c r="S661" i="19" s="1"/>
  <c r="J661" i="19"/>
  <c r="T661" i="19" s="1"/>
  <c r="A662" i="19"/>
  <c r="K662" i="19" s="1"/>
  <c r="B662" i="19"/>
  <c r="L662" i="19" s="1"/>
  <c r="C662" i="19"/>
  <c r="M662" i="19" s="1"/>
  <c r="D662" i="19"/>
  <c r="N662" i="19" s="1"/>
  <c r="E662" i="19"/>
  <c r="O662" i="19" s="1"/>
  <c r="F662" i="19"/>
  <c r="P662" i="19" s="1"/>
  <c r="G662" i="19"/>
  <c r="Q662" i="19" s="1"/>
  <c r="H662" i="19"/>
  <c r="R662" i="19" s="1"/>
  <c r="I662" i="19"/>
  <c r="S662" i="19" s="1"/>
  <c r="J662" i="19"/>
  <c r="T662" i="19" s="1"/>
  <c r="A663" i="19"/>
  <c r="K663" i="19" s="1"/>
  <c r="B663" i="19"/>
  <c r="L663" i="19" s="1"/>
  <c r="C663" i="19"/>
  <c r="M663" i="19" s="1"/>
  <c r="D663" i="19"/>
  <c r="N663" i="19" s="1"/>
  <c r="E663" i="19"/>
  <c r="O663" i="19" s="1"/>
  <c r="F663" i="19"/>
  <c r="P663" i="19" s="1"/>
  <c r="G663" i="19"/>
  <c r="Q663" i="19" s="1"/>
  <c r="H663" i="19"/>
  <c r="R663" i="19" s="1"/>
  <c r="I663" i="19"/>
  <c r="S663" i="19" s="1"/>
  <c r="J663" i="19"/>
  <c r="T663" i="19" s="1"/>
  <c r="A664" i="19"/>
  <c r="K664" i="19" s="1"/>
  <c r="B664" i="19"/>
  <c r="L664" i="19" s="1"/>
  <c r="C664" i="19"/>
  <c r="M664" i="19" s="1"/>
  <c r="D664" i="19"/>
  <c r="N664" i="19" s="1"/>
  <c r="E664" i="19"/>
  <c r="O664" i="19" s="1"/>
  <c r="F664" i="19"/>
  <c r="P664" i="19" s="1"/>
  <c r="G664" i="19"/>
  <c r="Q664" i="19" s="1"/>
  <c r="H664" i="19"/>
  <c r="R664" i="19" s="1"/>
  <c r="I664" i="19"/>
  <c r="S664" i="19" s="1"/>
  <c r="J664" i="19"/>
  <c r="T664" i="19" s="1"/>
  <c r="A665" i="19"/>
  <c r="K665" i="19" s="1"/>
  <c r="B665" i="19"/>
  <c r="L665" i="19" s="1"/>
  <c r="C665" i="19"/>
  <c r="M665" i="19" s="1"/>
  <c r="D665" i="19"/>
  <c r="N665" i="19" s="1"/>
  <c r="E665" i="19"/>
  <c r="O665" i="19" s="1"/>
  <c r="F665" i="19"/>
  <c r="P665" i="19" s="1"/>
  <c r="G665" i="19"/>
  <c r="Q665" i="19" s="1"/>
  <c r="H665" i="19"/>
  <c r="R665" i="19" s="1"/>
  <c r="I665" i="19"/>
  <c r="S665" i="19" s="1"/>
  <c r="J665" i="19"/>
  <c r="T665" i="19" s="1"/>
  <c r="A666" i="19"/>
  <c r="K666" i="19" s="1"/>
  <c r="B666" i="19"/>
  <c r="L666" i="19" s="1"/>
  <c r="C666" i="19"/>
  <c r="M666" i="19" s="1"/>
  <c r="D666" i="19"/>
  <c r="N666" i="19" s="1"/>
  <c r="E666" i="19"/>
  <c r="O666" i="19" s="1"/>
  <c r="F666" i="19"/>
  <c r="P666" i="19" s="1"/>
  <c r="G666" i="19"/>
  <c r="Q666" i="19" s="1"/>
  <c r="H666" i="19"/>
  <c r="R666" i="19" s="1"/>
  <c r="I666" i="19"/>
  <c r="S666" i="19" s="1"/>
  <c r="J666" i="19"/>
  <c r="T666" i="19" s="1"/>
  <c r="A667" i="19"/>
  <c r="K667" i="19" s="1"/>
  <c r="B667" i="19"/>
  <c r="L667" i="19" s="1"/>
  <c r="C667" i="19"/>
  <c r="M667" i="19" s="1"/>
  <c r="D667" i="19"/>
  <c r="N667" i="19" s="1"/>
  <c r="E667" i="19"/>
  <c r="O667" i="19" s="1"/>
  <c r="F667" i="19"/>
  <c r="P667" i="19" s="1"/>
  <c r="G667" i="19"/>
  <c r="Q667" i="19" s="1"/>
  <c r="H667" i="19"/>
  <c r="R667" i="19" s="1"/>
  <c r="I667" i="19"/>
  <c r="S667" i="19" s="1"/>
  <c r="J667" i="19"/>
  <c r="T667" i="19" s="1"/>
  <c r="A668" i="19"/>
  <c r="K668" i="19" s="1"/>
  <c r="B668" i="19"/>
  <c r="L668" i="19" s="1"/>
  <c r="C668" i="19"/>
  <c r="M668" i="19" s="1"/>
  <c r="D668" i="19"/>
  <c r="N668" i="19" s="1"/>
  <c r="E668" i="19"/>
  <c r="O668" i="19" s="1"/>
  <c r="F668" i="19"/>
  <c r="P668" i="19" s="1"/>
  <c r="G668" i="19"/>
  <c r="Q668" i="19" s="1"/>
  <c r="H668" i="19"/>
  <c r="R668" i="19" s="1"/>
  <c r="I668" i="19"/>
  <c r="S668" i="19" s="1"/>
  <c r="J668" i="19"/>
  <c r="T668" i="19" s="1"/>
  <c r="A669" i="19"/>
  <c r="K669" i="19" s="1"/>
  <c r="B669" i="19"/>
  <c r="L669" i="19" s="1"/>
  <c r="C669" i="19"/>
  <c r="M669" i="19" s="1"/>
  <c r="D669" i="19"/>
  <c r="N669" i="19" s="1"/>
  <c r="E669" i="19"/>
  <c r="O669" i="19" s="1"/>
  <c r="F669" i="19"/>
  <c r="P669" i="19" s="1"/>
  <c r="G669" i="19"/>
  <c r="Q669" i="19" s="1"/>
  <c r="H669" i="19"/>
  <c r="R669" i="19" s="1"/>
  <c r="I669" i="19"/>
  <c r="S669" i="19" s="1"/>
  <c r="J669" i="19"/>
  <c r="T669" i="19" s="1"/>
  <c r="A670" i="19"/>
  <c r="K670" i="19" s="1"/>
  <c r="B670" i="19"/>
  <c r="L670" i="19" s="1"/>
  <c r="C670" i="19"/>
  <c r="M670" i="19" s="1"/>
  <c r="D670" i="19"/>
  <c r="N670" i="19" s="1"/>
  <c r="E670" i="19"/>
  <c r="O670" i="19" s="1"/>
  <c r="F670" i="19"/>
  <c r="P670" i="19" s="1"/>
  <c r="G670" i="19"/>
  <c r="Q670" i="19" s="1"/>
  <c r="H670" i="19"/>
  <c r="R670" i="19" s="1"/>
  <c r="I670" i="19"/>
  <c r="S670" i="19" s="1"/>
  <c r="J670" i="19"/>
  <c r="T670" i="19" s="1"/>
  <c r="A671" i="19"/>
  <c r="K671" i="19" s="1"/>
  <c r="B671" i="19"/>
  <c r="L671" i="19" s="1"/>
  <c r="C671" i="19"/>
  <c r="M671" i="19" s="1"/>
  <c r="D671" i="19"/>
  <c r="N671" i="19" s="1"/>
  <c r="E671" i="19"/>
  <c r="O671" i="19" s="1"/>
  <c r="F671" i="19"/>
  <c r="P671" i="19" s="1"/>
  <c r="G671" i="19"/>
  <c r="Q671" i="19" s="1"/>
  <c r="H671" i="19"/>
  <c r="R671" i="19" s="1"/>
  <c r="I671" i="19"/>
  <c r="S671" i="19" s="1"/>
  <c r="J671" i="19"/>
  <c r="T671" i="19" s="1"/>
  <c r="A672" i="19"/>
  <c r="K672" i="19" s="1"/>
  <c r="B672" i="19"/>
  <c r="L672" i="19" s="1"/>
  <c r="C672" i="19"/>
  <c r="M672" i="19" s="1"/>
  <c r="D672" i="19"/>
  <c r="N672" i="19" s="1"/>
  <c r="E672" i="19"/>
  <c r="O672" i="19" s="1"/>
  <c r="F672" i="19"/>
  <c r="P672" i="19" s="1"/>
  <c r="G672" i="19"/>
  <c r="Q672" i="19" s="1"/>
  <c r="H672" i="19"/>
  <c r="R672" i="19" s="1"/>
  <c r="I672" i="19"/>
  <c r="S672" i="19" s="1"/>
  <c r="J672" i="19"/>
  <c r="T672" i="19" s="1"/>
  <c r="A673" i="19"/>
  <c r="K673" i="19" s="1"/>
  <c r="B673" i="19"/>
  <c r="L673" i="19" s="1"/>
  <c r="C673" i="19"/>
  <c r="M673" i="19" s="1"/>
  <c r="D673" i="19"/>
  <c r="N673" i="19" s="1"/>
  <c r="E673" i="19"/>
  <c r="O673" i="19" s="1"/>
  <c r="F673" i="19"/>
  <c r="P673" i="19" s="1"/>
  <c r="G673" i="19"/>
  <c r="Q673" i="19" s="1"/>
  <c r="H673" i="19"/>
  <c r="R673" i="19" s="1"/>
  <c r="I673" i="19"/>
  <c r="S673" i="19" s="1"/>
  <c r="J673" i="19"/>
  <c r="T673" i="19" s="1"/>
  <c r="A674" i="19"/>
  <c r="K674" i="19" s="1"/>
  <c r="B674" i="19"/>
  <c r="L674" i="19" s="1"/>
  <c r="C674" i="19"/>
  <c r="M674" i="19" s="1"/>
  <c r="D674" i="19"/>
  <c r="N674" i="19" s="1"/>
  <c r="E674" i="19"/>
  <c r="O674" i="19" s="1"/>
  <c r="F674" i="19"/>
  <c r="P674" i="19" s="1"/>
  <c r="G674" i="19"/>
  <c r="Q674" i="19" s="1"/>
  <c r="H674" i="19"/>
  <c r="R674" i="19" s="1"/>
  <c r="I674" i="19"/>
  <c r="S674" i="19" s="1"/>
  <c r="J674" i="19"/>
  <c r="T674" i="19" s="1"/>
  <c r="A675" i="19"/>
  <c r="K675" i="19" s="1"/>
  <c r="B675" i="19"/>
  <c r="L675" i="19" s="1"/>
  <c r="C675" i="19"/>
  <c r="M675" i="19" s="1"/>
  <c r="D675" i="19"/>
  <c r="N675" i="19" s="1"/>
  <c r="E675" i="19"/>
  <c r="O675" i="19" s="1"/>
  <c r="F675" i="19"/>
  <c r="P675" i="19" s="1"/>
  <c r="G675" i="19"/>
  <c r="Q675" i="19" s="1"/>
  <c r="H675" i="19"/>
  <c r="R675" i="19" s="1"/>
  <c r="I675" i="19"/>
  <c r="S675" i="19" s="1"/>
  <c r="J675" i="19"/>
  <c r="T675" i="19" s="1"/>
  <c r="A676" i="19"/>
  <c r="K676" i="19" s="1"/>
  <c r="B676" i="19"/>
  <c r="L676" i="19" s="1"/>
  <c r="C676" i="19"/>
  <c r="M676" i="19" s="1"/>
  <c r="D676" i="19"/>
  <c r="N676" i="19" s="1"/>
  <c r="E676" i="19"/>
  <c r="O676" i="19" s="1"/>
  <c r="F676" i="19"/>
  <c r="P676" i="19" s="1"/>
  <c r="G676" i="19"/>
  <c r="Q676" i="19" s="1"/>
  <c r="H676" i="19"/>
  <c r="R676" i="19" s="1"/>
  <c r="I676" i="19"/>
  <c r="S676" i="19" s="1"/>
  <c r="J676" i="19"/>
  <c r="T676" i="19" s="1"/>
  <c r="A677" i="19"/>
  <c r="K677" i="19" s="1"/>
  <c r="B677" i="19"/>
  <c r="L677" i="19" s="1"/>
  <c r="C677" i="19"/>
  <c r="M677" i="19" s="1"/>
  <c r="D677" i="19"/>
  <c r="N677" i="19" s="1"/>
  <c r="E677" i="19"/>
  <c r="O677" i="19" s="1"/>
  <c r="F677" i="19"/>
  <c r="P677" i="19" s="1"/>
  <c r="G677" i="19"/>
  <c r="Q677" i="19" s="1"/>
  <c r="H677" i="19"/>
  <c r="R677" i="19" s="1"/>
  <c r="I677" i="19"/>
  <c r="S677" i="19" s="1"/>
  <c r="J677" i="19"/>
  <c r="T677" i="19" s="1"/>
  <c r="A678" i="19"/>
  <c r="K678" i="19" s="1"/>
  <c r="B678" i="19"/>
  <c r="L678" i="19" s="1"/>
  <c r="C678" i="19"/>
  <c r="M678" i="19" s="1"/>
  <c r="D678" i="19"/>
  <c r="N678" i="19" s="1"/>
  <c r="E678" i="19"/>
  <c r="O678" i="19" s="1"/>
  <c r="F678" i="19"/>
  <c r="P678" i="19" s="1"/>
  <c r="G678" i="19"/>
  <c r="Q678" i="19" s="1"/>
  <c r="H678" i="19"/>
  <c r="R678" i="19" s="1"/>
  <c r="I678" i="19"/>
  <c r="S678" i="19" s="1"/>
  <c r="J678" i="19"/>
  <c r="T678" i="19" s="1"/>
  <c r="A679" i="19"/>
  <c r="K679" i="19" s="1"/>
  <c r="B679" i="19"/>
  <c r="L679" i="19" s="1"/>
  <c r="C679" i="19"/>
  <c r="M679" i="19" s="1"/>
  <c r="D679" i="19"/>
  <c r="N679" i="19" s="1"/>
  <c r="E679" i="19"/>
  <c r="O679" i="19" s="1"/>
  <c r="F679" i="19"/>
  <c r="P679" i="19" s="1"/>
  <c r="G679" i="19"/>
  <c r="Q679" i="19" s="1"/>
  <c r="H679" i="19"/>
  <c r="R679" i="19" s="1"/>
  <c r="I679" i="19"/>
  <c r="S679" i="19" s="1"/>
  <c r="J679" i="19"/>
  <c r="T679" i="19" s="1"/>
  <c r="A680" i="19"/>
  <c r="K680" i="19" s="1"/>
  <c r="B680" i="19"/>
  <c r="L680" i="19" s="1"/>
  <c r="C680" i="19"/>
  <c r="M680" i="19" s="1"/>
  <c r="D680" i="19"/>
  <c r="N680" i="19" s="1"/>
  <c r="E680" i="19"/>
  <c r="O680" i="19" s="1"/>
  <c r="F680" i="19"/>
  <c r="P680" i="19" s="1"/>
  <c r="G680" i="19"/>
  <c r="Q680" i="19" s="1"/>
  <c r="H680" i="19"/>
  <c r="R680" i="19" s="1"/>
  <c r="I680" i="19"/>
  <c r="S680" i="19" s="1"/>
  <c r="J680" i="19"/>
  <c r="T680" i="19" s="1"/>
  <c r="A681" i="19"/>
  <c r="K681" i="19" s="1"/>
  <c r="B681" i="19"/>
  <c r="L681" i="19" s="1"/>
  <c r="C681" i="19"/>
  <c r="M681" i="19" s="1"/>
  <c r="D681" i="19"/>
  <c r="N681" i="19" s="1"/>
  <c r="E681" i="19"/>
  <c r="O681" i="19" s="1"/>
  <c r="F681" i="19"/>
  <c r="P681" i="19" s="1"/>
  <c r="G681" i="19"/>
  <c r="Q681" i="19" s="1"/>
  <c r="H681" i="19"/>
  <c r="R681" i="19" s="1"/>
  <c r="I681" i="19"/>
  <c r="S681" i="19" s="1"/>
  <c r="J681" i="19"/>
  <c r="T681" i="19" s="1"/>
  <c r="A682" i="19"/>
  <c r="K682" i="19" s="1"/>
  <c r="B682" i="19"/>
  <c r="L682" i="19" s="1"/>
  <c r="C682" i="19"/>
  <c r="M682" i="19" s="1"/>
  <c r="D682" i="19"/>
  <c r="N682" i="19" s="1"/>
  <c r="E682" i="19"/>
  <c r="O682" i="19" s="1"/>
  <c r="F682" i="19"/>
  <c r="P682" i="19" s="1"/>
  <c r="G682" i="19"/>
  <c r="Q682" i="19" s="1"/>
  <c r="H682" i="19"/>
  <c r="R682" i="19" s="1"/>
  <c r="I682" i="19"/>
  <c r="S682" i="19" s="1"/>
  <c r="J682" i="19"/>
  <c r="T682" i="19" s="1"/>
  <c r="A683" i="19"/>
  <c r="K683" i="19" s="1"/>
  <c r="B683" i="19"/>
  <c r="L683" i="19" s="1"/>
  <c r="C683" i="19"/>
  <c r="M683" i="19" s="1"/>
  <c r="D683" i="19"/>
  <c r="N683" i="19" s="1"/>
  <c r="E683" i="19"/>
  <c r="O683" i="19" s="1"/>
  <c r="F683" i="19"/>
  <c r="P683" i="19" s="1"/>
  <c r="G683" i="19"/>
  <c r="Q683" i="19" s="1"/>
  <c r="H683" i="19"/>
  <c r="R683" i="19" s="1"/>
  <c r="I683" i="19"/>
  <c r="S683" i="19" s="1"/>
  <c r="J683" i="19"/>
  <c r="T683" i="19" s="1"/>
  <c r="A684" i="19"/>
  <c r="K684" i="19" s="1"/>
  <c r="B684" i="19"/>
  <c r="L684" i="19" s="1"/>
  <c r="C684" i="19"/>
  <c r="M684" i="19" s="1"/>
  <c r="D684" i="19"/>
  <c r="N684" i="19" s="1"/>
  <c r="E684" i="19"/>
  <c r="O684" i="19" s="1"/>
  <c r="F684" i="19"/>
  <c r="P684" i="19" s="1"/>
  <c r="G684" i="19"/>
  <c r="Q684" i="19" s="1"/>
  <c r="H684" i="19"/>
  <c r="R684" i="19" s="1"/>
  <c r="I684" i="19"/>
  <c r="S684" i="19" s="1"/>
  <c r="J684" i="19"/>
  <c r="T684" i="19" s="1"/>
  <c r="A685" i="19"/>
  <c r="K685" i="19" s="1"/>
  <c r="B685" i="19"/>
  <c r="L685" i="19" s="1"/>
  <c r="C685" i="19"/>
  <c r="M685" i="19" s="1"/>
  <c r="D685" i="19"/>
  <c r="N685" i="19" s="1"/>
  <c r="E685" i="19"/>
  <c r="O685" i="19" s="1"/>
  <c r="F685" i="19"/>
  <c r="P685" i="19" s="1"/>
  <c r="G685" i="19"/>
  <c r="Q685" i="19" s="1"/>
  <c r="H685" i="19"/>
  <c r="R685" i="19" s="1"/>
  <c r="I685" i="19"/>
  <c r="S685" i="19" s="1"/>
  <c r="J685" i="19"/>
  <c r="T685" i="19" s="1"/>
  <c r="A686" i="19"/>
  <c r="K686" i="19" s="1"/>
  <c r="B686" i="19"/>
  <c r="L686" i="19" s="1"/>
  <c r="C686" i="19"/>
  <c r="M686" i="19" s="1"/>
  <c r="D686" i="19"/>
  <c r="N686" i="19" s="1"/>
  <c r="E686" i="19"/>
  <c r="O686" i="19" s="1"/>
  <c r="F686" i="19"/>
  <c r="P686" i="19" s="1"/>
  <c r="G686" i="19"/>
  <c r="Q686" i="19" s="1"/>
  <c r="H686" i="19"/>
  <c r="R686" i="19" s="1"/>
  <c r="I686" i="19"/>
  <c r="S686" i="19" s="1"/>
  <c r="J686" i="19"/>
  <c r="T686" i="19" s="1"/>
  <c r="A687" i="19"/>
  <c r="K687" i="19" s="1"/>
  <c r="B687" i="19"/>
  <c r="L687" i="19" s="1"/>
  <c r="C687" i="19"/>
  <c r="M687" i="19" s="1"/>
  <c r="D687" i="19"/>
  <c r="N687" i="19" s="1"/>
  <c r="E687" i="19"/>
  <c r="O687" i="19" s="1"/>
  <c r="F687" i="19"/>
  <c r="P687" i="19" s="1"/>
  <c r="G687" i="19"/>
  <c r="Q687" i="19" s="1"/>
  <c r="H687" i="19"/>
  <c r="R687" i="19" s="1"/>
  <c r="I687" i="19"/>
  <c r="S687" i="19" s="1"/>
  <c r="J687" i="19"/>
  <c r="T687" i="19" s="1"/>
  <c r="A688" i="19"/>
  <c r="K688" i="19" s="1"/>
  <c r="B688" i="19"/>
  <c r="L688" i="19" s="1"/>
  <c r="C688" i="19"/>
  <c r="M688" i="19" s="1"/>
  <c r="D688" i="19"/>
  <c r="N688" i="19" s="1"/>
  <c r="E688" i="19"/>
  <c r="O688" i="19" s="1"/>
  <c r="F688" i="19"/>
  <c r="P688" i="19" s="1"/>
  <c r="G688" i="19"/>
  <c r="Q688" i="19" s="1"/>
  <c r="H688" i="19"/>
  <c r="R688" i="19" s="1"/>
  <c r="I688" i="19"/>
  <c r="S688" i="19" s="1"/>
  <c r="J688" i="19"/>
  <c r="T688" i="19" s="1"/>
  <c r="A689" i="19"/>
  <c r="K689" i="19" s="1"/>
  <c r="B689" i="19"/>
  <c r="L689" i="19" s="1"/>
  <c r="C689" i="19"/>
  <c r="M689" i="19" s="1"/>
  <c r="D689" i="19"/>
  <c r="N689" i="19" s="1"/>
  <c r="E689" i="19"/>
  <c r="O689" i="19" s="1"/>
  <c r="F689" i="19"/>
  <c r="P689" i="19" s="1"/>
  <c r="G689" i="19"/>
  <c r="Q689" i="19" s="1"/>
  <c r="H689" i="19"/>
  <c r="R689" i="19" s="1"/>
  <c r="I689" i="19"/>
  <c r="S689" i="19" s="1"/>
  <c r="J689" i="19"/>
  <c r="T689" i="19" s="1"/>
  <c r="A690" i="19"/>
  <c r="K690" i="19" s="1"/>
  <c r="B690" i="19"/>
  <c r="L690" i="19" s="1"/>
  <c r="C690" i="19"/>
  <c r="M690" i="19" s="1"/>
  <c r="D690" i="19"/>
  <c r="N690" i="19" s="1"/>
  <c r="E690" i="19"/>
  <c r="O690" i="19" s="1"/>
  <c r="F690" i="19"/>
  <c r="P690" i="19" s="1"/>
  <c r="G690" i="19"/>
  <c r="Q690" i="19" s="1"/>
  <c r="H690" i="19"/>
  <c r="R690" i="19" s="1"/>
  <c r="I690" i="19"/>
  <c r="S690" i="19" s="1"/>
  <c r="J690" i="19"/>
  <c r="T690" i="19" s="1"/>
  <c r="A691" i="19"/>
  <c r="K691" i="19" s="1"/>
  <c r="B691" i="19"/>
  <c r="L691" i="19" s="1"/>
  <c r="C691" i="19"/>
  <c r="M691" i="19" s="1"/>
  <c r="D691" i="19"/>
  <c r="N691" i="19" s="1"/>
  <c r="E691" i="19"/>
  <c r="O691" i="19" s="1"/>
  <c r="F691" i="19"/>
  <c r="P691" i="19" s="1"/>
  <c r="G691" i="19"/>
  <c r="Q691" i="19" s="1"/>
  <c r="H691" i="19"/>
  <c r="R691" i="19" s="1"/>
  <c r="I691" i="19"/>
  <c r="S691" i="19" s="1"/>
  <c r="J691" i="19"/>
  <c r="T691" i="19" s="1"/>
  <c r="A692" i="19"/>
  <c r="K692" i="19" s="1"/>
  <c r="B692" i="19"/>
  <c r="L692" i="19" s="1"/>
  <c r="C692" i="19"/>
  <c r="M692" i="19" s="1"/>
  <c r="D692" i="19"/>
  <c r="N692" i="19" s="1"/>
  <c r="E692" i="19"/>
  <c r="O692" i="19" s="1"/>
  <c r="F692" i="19"/>
  <c r="P692" i="19" s="1"/>
  <c r="G692" i="19"/>
  <c r="Q692" i="19" s="1"/>
  <c r="H692" i="19"/>
  <c r="R692" i="19" s="1"/>
  <c r="I692" i="19"/>
  <c r="S692" i="19" s="1"/>
  <c r="J692" i="19"/>
  <c r="T692" i="19" s="1"/>
  <c r="A693" i="19"/>
  <c r="K693" i="19" s="1"/>
  <c r="B693" i="19"/>
  <c r="L693" i="19" s="1"/>
  <c r="C693" i="19"/>
  <c r="M693" i="19" s="1"/>
  <c r="D693" i="19"/>
  <c r="N693" i="19" s="1"/>
  <c r="E693" i="19"/>
  <c r="O693" i="19" s="1"/>
  <c r="F693" i="19"/>
  <c r="P693" i="19" s="1"/>
  <c r="G693" i="19"/>
  <c r="Q693" i="19" s="1"/>
  <c r="H693" i="19"/>
  <c r="R693" i="19" s="1"/>
  <c r="I693" i="19"/>
  <c r="S693" i="19" s="1"/>
  <c r="J693" i="19"/>
  <c r="T693" i="19" s="1"/>
  <c r="A694" i="19"/>
  <c r="K694" i="19" s="1"/>
  <c r="B694" i="19"/>
  <c r="L694" i="19" s="1"/>
  <c r="C694" i="19"/>
  <c r="M694" i="19" s="1"/>
  <c r="D694" i="19"/>
  <c r="N694" i="19" s="1"/>
  <c r="E694" i="19"/>
  <c r="O694" i="19" s="1"/>
  <c r="F694" i="19"/>
  <c r="P694" i="19" s="1"/>
  <c r="G694" i="19"/>
  <c r="Q694" i="19" s="1"/>
  <c r="H694" i="19"/>
  <c r="R694" i="19" s="1"/>
  <c r="I694" i="19"/>
  <c r="S694" i="19" s="1"/>
  <c r="J694" i="19"/>
  <c r="T694" i="19" s="1"/>
  <c r="A695" i="19"/>
  <c r="K695" i="19" s="1"/>
  <c r="B695" i="19"/>
  <c r="L695" i="19" s="1"/>
  <c r="C695" i="19"/>
  <c r="M695" i="19" s="1"/>
  <c r="D695" i="19"/>
  <c r="N695" i="19" s="1"/>
  <c r="E695" i="19"/>
  <c r="O695" i="19" s="1"/>
  <c r="F695" i="19"/>
  <c r="P695" i="19" s="1"/>
  <c r="G695" i="19"/>
  <c r="Q695" i="19" s="1"/>
  <c r="H695" i="19"/>
  <c r="R695" i="19" s="1"/>
  <c r="I695" i="19"/>
  <c r="S695" i="19" s="1"/>
  <c r="J695" i="19"/>
  <c r="T695" i="19" s="1"/>
  <c r="A696" i="19"/>
  <c r="K696" i="19" s="1"/>
  <c r="B696" i="19"/>
  <c r="L696" i="19" s="1"/>
  <c r="C696" i="19"/>
  <c r="M696" i="19" s="1"/>
  <c r="D696" i="19"/>
  <c r="N696" i="19" s="1"/>
  <c r="E696" i="19"/>
  <c r="O696" i="19" s="1"/>
  <c r="F696" i="19"/>
  <c r="P696" i="19" s="1"/>
  <c r="G696" i="19"/>
  <c r="Q696" i="19" s="1"/>
  <c r="H696" i="19"/>
  <c r="R696" i="19" s="1"/>
  <c r="I696" i="19"/>
  <c r="S696" i="19" s="1"/>
  <c r="J696" i="19"/>
  <c r="T696" i="19" s="1"/>
  <c r="A697" i="19"/>
  <c r="K697" i="19" s="1"/>
  <c r="B697" i="19"/>
  <c r="L697" i="19" s="1"/>
  <c r="C697" i="19"/>
  <c r="M697" i="19" s="1"/>
  <c r="D697" i="19"/>
  <c r="N697" i="19" s="1"/>
  <c r="E697" i="19"/>
  <c r="O697" i="19" s="1"/>
  <c r="F697" i="19"/>
  <c r="P697" i="19" s="1"/>
  <c r="G697" i="19"/>
  <c r="Q697" i="19" s="1"/>
  <c r="H697" i="19"/>
  <c r="R697" i="19" s="1"/>
  <c r="I697" i="19"/>
  <c r="S697" i="19" s="1"/>
  <c r="J697" i="19"/>
  <c r="T697" i="19" s="1"/>
  <c r="A698" i="19"/>
  <c r="K698" i="19" s="1"/>
  <c r="B698" i="19"/>
  <c r="L698" i="19" s="1"/>
  <c r="C698" i="19"/>
  <c r="M698" i="19" s="1"/>
  <c r="D698" i="19"/>
  <c r="N698" i="19" s="1"/>
  <c r="E698" i="19"/>
  <c r="O698" i="19" s="1"/>
  <c r="F698" i="19"/>
  <c r="P698" i="19" s="1"/>
  <c r="G698" i="19"/>
  <c r="Q698" i="19" s="1"/>
  <c r="H698" i="19"/>
  <c r="R698" i="19" s="1"/>
  <c r="I698" i="19"/>
  <c r="S698" i="19" s="1"/>
  <c r="J698" i="19"/>
  <c r="T698" i="19" s="1"/>
  <c r="A699" i="19"/>
  <c r="K699" i="19" s="1"/>
  <c r="B699" i="19"/>
  <c r="L699" i="19" s="1"/>
  <c r="C699" i="19"/>
  <c r="M699" i="19" s="1"/>
  <c r="D699" i="19"/>
  <c r="N699" i="19" s="1"/>
  <c r="E699" i="19"/>
  <c r="O699" i="19" s="1"/>
  <c r="F699" i="19"/>
  <c r="P699" i="19" s="1"/>
  <c r="G699" i="19"/>
  <c r="Q699" i="19" s="1"/>
  <c r="H699" i="19"/>
  <c r="R699" i="19" s="1"/>
  <c r="I699" i="19"/>
  <c r="S699" i="19" s="1"/>
  <c r="J699" i="19"/>
  <c r="T699" i="19" s="1"/>
  <c r="A700" i="19"/>
  <c r="K700" i="19" s="1"/>
  <c r="B700" i="19"/>
  <c r="L700" i="19" s="1"/>
  <c r="C700" i="19"/>
  <c r="M700" i="19" s="1"/>
  <c r="D700" i="19"/>
  <c r="N700" i="19" s="1"/>
  <c r="E700" i="19"/>
  <c r="O700" i="19" s="1"/>
  <c r="F700" i="19"/>
  <c r="P700" i="19" s="1"/>
  <c r="G700" i="19"/>
  <c r="Q700" i="19" s="1"/>
  <c r="H700" i="19"/>
  <c r="R700" i="19" s="1"/>
  <c r="I700" i="19"/>
  <c r="S700" i="19" s="1"/>
  <c r="J700" i="19"/>
  <c r="T700" i="19" s="1"/>
  <c r="A701" i="19"/>
  <c r="K701" i="19" s="1"/>
  <c r="B701" i="19"/>
  <c r="L701" i="19" s="1"/>
  <c r="C701" i="19"/>
  <c r="M701" i="19" s="1"/>
  <c r="D701" i="19"/>
  <c r="N701" i="19" s="1"/>
  <c r="E701" i="19"/>
  <c r="O701" i="19" s="1"/>
  <c r="F701" i="19"/>
  <c r="P701" i="19" s="1"/>
  <c r="G701" i="19"/>
  <c r="Q701" i="19" s="1"/>
  <c r="H701" i="19"/>
  <c r="R701" i="19" s="1"/>
  <c r="I701" i="19"/>
  <c r="S701" i="19" s="1"/>
  <c r="J701" i="19"/>
  <c r="T701" i="19" s="1"/>
  <c r="A702" i="19"/>
  <c r="K702" i="19" s="1"/>
  <c r="B702" i="19"/>
  <c r="L702" i="19" s="1"/>
  <c r="C702" i="19"/>
  <c r="M702" i="19" s="1"/>
  <c r="D702" i="19"/>
  <c r="N702" i="19" s="1"/>
  <c r="E702" i="19"/>
  <c r="O702" i="19" s="1"/>
  <c r="F702" i="19"/>
  <c r="P702" i="19" s="1"/>
  <c r="G702" i="19"/>
  <c r="Q702" i="19" s="1"/>
  <c r="H702" i="19"/>
  <c r="R702" i="19" s="1"/>
  <c r="I702" i="19"/>
  <c r="S702" i="19" s="1"/>
  <c r="J702" i="19"/>
  <c r="T702" i="19" s="1"/>
  <c r="A703" i="19"/>
  <c r="K703" i="19" s="1"/>
  <c r="B703" i="19"/>
  <c r="L703" i="19" s="1"/>
  <c r="C703" i="19"/>
  <c r="M703" i="19" s="1"/>
  <c r="D703" i="19"/>
  <c r="N703" i="19" s="1"/>
  <c r="E703" i="19"/>
  <c r="O703" i="19" s="1"/>
  <c r="F703" i="19"/>
  <c r="P703" i="19" s="1"/>
  <c r="G703" i="19"/>
  <c r="Q703" i="19" s="1"/>
  <c r="H703" i="19"/>
  <c r="R703" i="19" s="1"/>
  <c r="I703" i="19"/>
  <c r="S703" i="19" s="1"/>
  <c r="J703" i="19"/>
  <c r="T703" i="19" s="1"/>
  <c r="A704" i="19"/>
  <c r="K704" i="19" s="1"/>
  <c r="B704" i="19"/>
  <c r="L704" i="19" s="1"/>
  <c r="C704" i="19"/>
  <c r="M704" i="19" s="1"/>
  <c r="D704" i="19"/>
  <c r="N704" i="19" s="1"/>
  <c r="E704" i="19"/>
  <c r="O704" i="19" s="1"/>
  <c r="F704" i="19"/>
  <c r="P704" i="19" s="1"/>
  <c r="G704" i="19"/>
  <c r="Q704" i="19" s="1"/>
  <c r="H704" i="19"/>
  <c r="R704" i="19" s="1"/>
  <c r="I704" i="19"/>
  <c r="S704" i="19" s="1"/>
  <c r="J704" i="19"/>
  <c r="T704" i="19" s="1"/>
  <c r="A705" i="19"/>
  <c r="K705" i="19" s="1"/>
  <c r="B705" i="19"/>
  <c r="L705" i="19" s="1"/>
  <c r="C705" i="19"/>
  <c r="M705" i="19" s="1"/>
  <c r="D705" i="19"/>
  <c r="N705" i="19" s="1"/>
  <c r="E705" i="19"/>
  <c r="O705" i="19" s="1"/>
  <c r="F705" i="19"/>
  <c r="P705" i="19" s="1"/>
  <c r="G705" i="19"/>
  <c r="Q705" i="19" s="1"/>
  <c r="H705" i="19"/>
  <c r="R705" i="19" s="1"/>
  <c r="I705" i="19"/>
  <c r="S705" i="19" s="1"/>
  <c r="J705" i="19"/>
  <c r="T705" i="19" s="1"/>
  <c r="A706" i="19"/>
  <c r="K706" i="19" s="1"/>
  <c r="B706" i="19"/>
  <c r="L706" i="19" s="1"/>
  <c r="C706" i="19"/>
  <c r="M706" i="19" s="1"/>
  <c r="D706" i="19"/>
  <c r="N706" i="19" s="1"/>
  <c r="E706" i="19"/>
  <c r="O706" i="19" s="1"/>
  <c r="F706" i="19"/>
  <c r="P706" i="19" s="1"/>
  <c r="G706" i="19"/>
  <c r="Q706" i="19" s="1"/>
  <c r="H706" i="19"/>
  <c r="R706" i="19" s="1"/>
  <c r="I706" i="19"/>
  <c r="S706" i="19" s="1"/>
  <c r="J706" i="19"/>
  <c r="T706" i="19" s="1"/>
  <c r="A707" i="19"/>
  <c r="K707" i="19" s="1"/>
  <c r="B707" i="19"/>
  <c r="L707" i="19" s="1"/>
  <c r="C707" i="19"/>
  <c r="M707" i="19" s="1"/>
  <c r="D707" i="19"/>
  <c r="N707" i="19" s="1"/>
  <c r="E707" i="19"/>
  <c r="O707" i="19" s="1"/>
  <c r="F707" i="19"/>
  <c r="P707" i="19" s="1"/>
  <c r="G707" i="19"/>
  <c r="Q707" i="19" s="1"/>
  <c r="H707" i="19"/>
  <c r="R707" i="19" s="1"/>
  <c r="I707" i="19"/>
  <c r="S707" i="19" s="1"/>
  <c r="J707" i="19"/>
  <c r="T707" i="19" s="1"/>
  <c r="A708" i="19"/>
  <c r="K708" i="19" s="1"/>
  <c r="B708" i="19"/>
  <c r="L708" i="19" s="1"/>
  <c r="C708" i="19"/>
  <c r="M708" i="19" s="1"/>
  <c r="D708" i="19"/>
  <c r="N708" i="19" s="1"/>
  <c r="E708" i="19"/>
  <c r="O708" i="19" s="1"/>
  <c r="F708" i="19"/>
  <c r="P708" i="19" s="1"/>
  <c r="G708" i="19"/>
  <c r="Q708" i="19" s="1"/>
  <c r="H708" i="19"/>
  <c r="R708" i="19" s="1"/>
  <c r="I708" i="19"/>
  <c r="S708" i="19" s="1"/>
  <c r="J708" i="19"/>
  <c r="T708" i="19" s="1"/>
  <c r="A709" i="19"/>
  <c r="K709" i="19" s="1"/>
  <c r="B709" i="19"/>
  <c r="L709" i="19" s="1"/>
  <c r="C709" i="19"/>
  <c r="M709" i="19" s="1"/>
  <c r="D709" i="19"/>
  <c r="N709" i="19" s="1"/>
  <c r="E709" i="19"/>
  <c r="O709" i="19" s="1"/>
  <c r="F709" i="19"/>
  <c r="P709" i="19" s="1"/>
  <c r="G709" i="19"/>
  <c r="Q709" i="19" s="1"/>
  <c r="H709" i="19"/>
  <c r="R709" i="19" s="1"/>
  <c r="I709" i="19"/>
  <c r="S709" i="19" s="1"/>
  <c r="J709" i="19"/>
  <c r="T709" i="19" s="1"/>
  <c r="A710" i="19"/>
  <c r="K710" i="19" s="1"/>
  <c r="B710" i="19"/>
  <c r="L710" i="19" s="1"/>
  <c r="C710" i="19"/>
  <c r="M710" i="19" s="1"/>
  <c r="D710" i="19"/>
  <c r="N710" i="19" s="1"/>
  <c r="E710" i="19"/>
  <c r="O710" i="19" s="1"/>
  <c r="F710" i="19"/>
  <c r="P710" i="19" s="1"/>
  <c r="G710" i="19"/>
  <c r="Q710" i="19" s="1"/>
  <c r="H710" i="19"/>
  <c r="R710" i="19" s="1"/>
  <c r="I710" i="19"/>
  <c r="S710" i="19" s="1"/>
  <c r="J710" i="19"/>
  <c r="T710" i="19" s="1"/>
  <c r="A711" i="19"/>
  <c r="K711" i="19" s="1"/>
  <c r="B711" i="19"/>
  <c r="L711" i="19" s="1"/>
  <c r="C711" i="19"/>
  <c r="M711" i="19" s="1"/>
  <c r="D711" i="19"/>
  <c r="N711" i="19" s="1"/>
  <c r="E711" i="19"/>
  <c r="O711" i="19" s="1"/>
  <c r="F711" i="19"/>
  <c r="P711" i="19" s="1"/>
  <c r="G711" i="19"/>
  <c r="Q711" i="19" s="1"/>
  <c r="H711" i="19"/>
  <c r="R711" i="19" s="1"/>
  <c r="I711" i="19"/>
  <c r="S711" i="19" s="1"/>
  <c r="J711" i="19"/>
  <c r="T711" i="19" s="1"/>
  <c r="A712" i="19"/>
  <c r="K712" i="19" s="1"/>
  <c r="B712" i="19"/>
  <c r="L712" i="19" s="1"/>
  <c r="C712" i="19"/>
  <c r="M712" i="19" s="1"/>
  <c r="D712" i="19"/>
  <c r="N712" i="19" s="1"/>
  <c r="E712" i="19"/>
  <c r="O712" i="19" s="1"/>
  <c r="F712" i="19"/>
  <c r="P712" i="19" s="1"/>
  <c r="G712" i="19"/>
  <c r="Q712" i="19" s="1"/>
  <c r="H712" i="19"/>
  <c r="R712" i="19" s="1"/>
  <c r="I712" i="19"/>
  <c r="S712" i="19" s="1"/>
  <c r="J712" i="19"/>
  <c r="T712" i="19" s="1"/>
  <c r="A713" i="19"/>
  <c r="K713" i="19" s="1"/>
  <c r="B713" i="19"/>
  <c r="L713" i="19" s="1"/>
  <c r="C713" i="19"/>
  <c r="M713" i="19" s="1"/>
  <c r="D713" i="19"/>
  <c r="N713" i="19" s="1"/>
  <c r="E713" i="19"/>
  <c r="O713" i="19" s="1"/>
  <c r="F713" i="19"/>
  <c r="P713" i="19" s="1"/>
  <c r="G713" i="19"/>
  <c r="Q713" i="19" s="1"/>
  <c r="H713" i="19"/>
  <c r="R713" i="19" s="1"/>
  <c r="I713" i="19"/>
  <c r="S713" i="19" s="1"/>
  <c r="J713" i="19"/>
  <c r="T713" i="19" s="1"/>
  <c r="A714" i="19"/>
  <c r="K714" i="19" s="1"/>
  <c r="B714" i="19"/>
  <c r="L714" i="19" s="1"/>
  <c r="C714" i="19"/>
  <c r="M714" i="19" s="1"/>
  <c r="D714" i="19"/>
  <c r="N714" i="19" s="1"/>
  <c r="E714" i="19"/>
  <c r="O714" i="19" s="1"/>
  <c r="F714" i="19"/>
  <c r="P714" i="19" s="1"/>
  <c r="G714" i="19"/>
  <c r="Q714" i="19" s="1"/>
  <c r="H714" i="19"/>
  <c r="R714" i="19" s="1"/>
  <c r="I714" i="19"/>
  <c r="S714" i="19" s="1"/>
  <c r="J714" i="19"/>
  <c r="T714" i="19" s="1"/>
  <c r="A715" i="19"/>
  <c r="K715" i="19" s="1"/>
  <c r="B715" i="19"/>
  <c r="L715" i="19" s="1"/>
  <c r="C715" i="19"/>
  <c r="M715" i="19" s="1"/>
  <c r="D715" i="19"/>
  <c r="N715" i="19" s="1"/>
  <c r="E715" i="19"/>
  <c r="O715" i="19" s="1"/>
  <c r="F715" i="19"/>
  <c r="P715" i="19" s="1"/>
  <c r="G715" i="19"/>
  <c r="Q715" i="19" s="1"/>
  <c r="H715" i="19"/>
  <c r="R715" i="19" s="1"/>
  <c r="I715" i="19"/>
  <c r="S715" i="19" s="1"/>
  <c r="J715" i="19"/>
  <c r="T715" i="19" s="1"/>
  <c r="A716" i="19"/>
  <c r="K716" i="19" s="1"/>
  <c r="B716" i="19"/>
  <c r="L716" i="19" s="1"/>
  <c r="C716" i="19"/>
  <c r="M716" i="19" s="1"/>
  <c r="D716" i="19"/>
  <c r="N716" i="19" s="1"/>
  <c r="E716" i="19"/>
  <c r="O716" i="19" s="1"/>
  <c r="F716" i="19"/>
  <c r="P716" i="19" s="1"/>
  <c r="G716" i="19"/>
  <c r="Q716" i="19" s="1"/>
  <c r="H716" i="19"/>
  <c r="R716" i="19" s="1"/>
  <c r="I716" i="19"/>
  <c r="S716" i="19" s="1"/>
  <c r="J716" i="19"/>
  <c r="T716" i="19" s="1"/>
  <c r="A717" i="19"/>
  <c r="K717" i="19" s="1"/>
  <c r="B717" i="19"/>
  <c r="L717" i="19" s="1"/>
  <c r="C717" i="19"/>
  <c r="M717" i="19" s="1"/>
  <c r="D717" i="19"/>
  <c r="N717" i="19" s="1"/>
  <c r="E717" i="19"/>
  <c r="O717" i="19" s="1"/>
  <c r="F717" i="19"/>
  <c r="P717" i="19" s="1"/>
  <c r="G717" i="19"/>
  <c r="Q717" i="19" s="1"/>
  <c r="H717" i="19"/>
  <c r="R717" i="19" s="1"/>
  <c r="I717" i="19"/>
  <c r="S717" i="19" s="1"/>
  <c r="J717" i="19"/>
  <c r="T717" i="19" s="1"/>
  <c r="A718" i="19"/>
  <c r="K718" i="19" s="1"/>
  <c r="B718" i="19"/>
  <c r="L718" i="19" s="1"/>
  <c r="C718" i="19"/>
  <c r="M718" i="19" s="1"/>
  <c r="D718" i="19"/>
  <c r="N718" i="19" s="1"/>
  <c r="E718" i="19"/>
  <c r="O718" i="19" s="1"/>
  <c r="F718" i="19"/>
  <c r="P718" i="19" s="1"/>
  <c r="G718" i="19"/>
  <c r="Q718" i="19" s="1"/>
  <c r="H718" i="19"/>
  <c r="R718" i="19" s="1"/>
  <c r="I718" i="19"/>
  <c r="S718" i="19" s="1"/>
  <c r="J718" i="19"/>
  <c r="T718" i="19" s="1"/>
  <c r="A719" i="19"/>
  <c r="K719" i="19" s="1"/>
  <c r="B719" i="19"/>
  <c r="L719" i="19" s="1"/>
  <c r="C719" i="19"/>
  <c r="M719" i="19" s="1"/>
  <c r="D719" i="19"/>
  <c r="N719" i="19" s="1"/>
  <c r="E719" i="19"/>
  <c r="O719" i="19" s="1"/>
  <c r="F719" i="19"/>
  <c r="P719" i="19" s="1"/>
  <c r="G719" i="19"/>
  <c r="Q719" i="19" s="1"/>
  <c r="H719" i="19"/>
  <c r="R719" i="19" s="1"/>
  <c r="I719" i="19"/>
  <c r="S719" i="19" s="1"/>
  <c r="J719" i="19"/>
  <c r="T719" i="19" s="1"/>
  <c r="A720" i="19"/>
  <c r="K720" i="19" s="1"/>
  <c r="B720" i="19"/>
  <c r="L720" i="19" s="1"/>
  <c r="C720" i="19"/>
  <c r="M720" i="19" s="1"/>
  <c r="D720" i="19"/>
  <c r="N720" i="19" s="1"/>
  <c r="E720" i="19"/>
  <c r="O720" i="19" s="1"/>
  <c r="F720" i="19"/>
  <c r="P720" i="19" s="1"/>
  <c r="G720" i="19"/>
  <c r="Q720" i="19" s="1"/>
  <c r="H720" i="19"/>
  <c r="R720" i="19" s="1"/>
  <c r="I720" i="19"/>
  <c r="S720" i="19" s="1"/>
  <c r="J720" i="19"/>
  <c r="T720" i="19" s="1"/>
  <c r="A721" i="19"/>
  <c r="K721" i="19" s="1"/>
  <c r="B721" i="19"/>
  <c r="L721" i="19" s="1"/>
  <c r="C721" i="19"/>
  <c r="M721" i="19" s="1"/>
  <c r="D721" i="19"/>
  <c r="N721" i="19" s="1"/>
  <c r="E721" i="19"/>
  <c r="O721" i="19" s="1"/>
  <c r="F721" i="19"/>
  <c r="P721" i="19" s="1"/>
  <c r="G721" i="19"/>
  <c r="Q721" i="19" s="1"/>
  <c r="H721" i="19"/>
  <c r="R721" i="19" s="1"/>
  <c r="I721" i="19"/>
  <c r="S721" i="19" s="1"/>
  <c r="J721" i="19"/>
  <c r="T721" i="19" s="1"/>
  <c r="A722" i="19"/>
  <c r="K722" i="19" s="1"/>
  <c r="B722" i="19"/>
  <c r="L722" i="19" s="1"/>
  <c r="C722" i="19"/>
  <c r="M722" i="19" s="1"/>
  <c r="D722" i="19"/>
  <c r="N722" i="19" s="1"/>
  <c r="E722" i="19"/>
  <c r="O722" i="19" s="1"/>
  <c r="F722" i="19"/>
  <c r="P722" i="19" s="1"/>
  <c r="G722" i="19"/>
  <c r="Q722" i="19" s="1"/>
  <c r="H722" i="19"/>
  <c r="R722" i="19" s="1"/>
  <c r="I722" i="19"/>
  <c r="S722" i="19" s="1"/>
  <c r="J722" i="19"/>
  <c r="T722" i="19" s="1"/>
  <c r="A723" i="19"/>
  <c r="K723" i="19" s="1"/>
  <c r="B723" i="19"/>
  <c r="L723" i="19" s="1"/>
  <c r="C723" i="19"/>
  <c r="M723" i="19" s="1"/>
  <c r="D723" i="19"/>
  <c r="N723" i="19" s="1"/>
  <c r="E723" i="19"/>
  <c r="O723" i="19" s="1"/>
  <c r="F723" i="19"/>
  <c r="P723" i="19" s="1"/>
  <c r="G723" i="19"/>
  <c r="Q723" i="19" s="1"/>
  <c r="H723" i="19"/>
  <c r="R723" i="19" s="1"/>
  <c r="I723" i="19"/>
  <c r="S723" i="19" s="1"/>
  <c r="J723" i="19"/>
  <c r="T723" i="19" s="1"/>
  <c r="A724" i="19"/>
  <c r="K724" i="19" s="1"/>
  <c r="B724" i="19"/>
  <c r="L724" i="19" s="1"/>
  <c r="C724" i="19"/>
  <c r="M724" i="19" s="1"/>
  <c r="D724" i="19"/>
  <c r="N724" i="19" s="1"/>
  <c r="E724" i="19"/>
  <c r="O724" i="19" s="1"/>
  <c r="F724" i="19"/>
  <c r="P724" i="19" s="1"/>
  <c r="G724" i="19"/>
  <c r="Q724" i="19" s="1"/>
  <c r="H724" i="19"/>
  <c r="R724" i="19" s="1"/>
  <c r="I724" i="19"/>
  <c r="S724" i="19" s="1"/>
  <c r="J724" i="19"/>
  <c r="T724" i="19" s="1"/>
  <c r="A725" i="19"/>
  <c r="K725" i="19" s="1"/>
  <c r="B725" i="19"/>
  <c r="L725" i="19" s="1"/>
  <c r="C725" i="19"/>
  <c r="M725" i="19" s="1"/>
  <c r="D725" i="19"/>
  <c r="N725" i="19" s="1"/>
  <c r="E725" i="19"/>
  <c r="O725" i="19" s="1"/>
  <c r="F725" i="19"/>
  <c r="P725" i="19" s="1"/>
  <c r="G725" i="19"/>
  <c r="Q725" i="19" s="1"/>
  <c r="H725" i="19"/>
  <c r="R725" i="19" s="1"/>
  <c r="I725" i="19"/>
  <c r="S725" i="19" s="1"/>
  <c r="J725" i="19"/>
  <c r="T725" i="19" s="1"/>
  <c r="A726" i="19"/>
  <c r="K726" i="19" s="1"/>
  <c r="B726" i="19"/>
  <c r="L726" i="19" s="1"/>
  <c r="C726" i="19"/>
  <c r="M726" i="19" s="1"/>
  <c r="D726" i="19"/>
  <c r="N726" i="19" s="1"/>
  <c r="E726" i="19"/>
  <c r="O726" i="19" s="1"/>
  <c r="F726" i="19"/>
  <c r="P726" i="19" s="1"/>
  <c r="G726" i="19"/>
  <c r="Q726" i="19" s="1"/>
  <c r="H726" i="19"/>
  <c r="R726" i="19" s="1"/>
  <c r="I726" i="19"/>
  <c r="S726" i="19" s="1"/>
  <c r="J726" i="19"/>
  <c r="T726" i="19" s="1"/>
  <c r="A727" i="19"/>
  <c r="K727" i="19" s="1"/>
  <c r="B727" i="19"/>
  <c r="L727" i="19" s="1"/>
  <c r="C727" i="19"/>
  <c r="M727" i="19" s="1"/>
  <c r="D727" i="19"/>
  <c r="N727" i="19" s="1"/>
  <c r="E727" i="19"/>
  <c r="O727" i="19" s="1"/>
  <c r="F727" i="19"/>
  <c r="P727" i="19" s="1"/>
  <c r="G727" i="19"/>
  <c r="Q727" i="19" s="1"/>
  <c r="H727" i="19"/>
  <c r="R727" i="19" s="1"/>
  <c r="I727" i="19"/>
  <c r="S727" i="19" s="1"/>
  <c r="J727" i="19"/>
  <c r="T727" i="19" s="1"/>
  <c r="A728" i="19"/>
  <c r="K728" i="19" s="1"/>
  <c r="B728" i="19"/>
  <c r="L728" i="19" s="1"/>
  <c r="C728" i="19"/>
  <c r="M728" i="19" s="1"/>
  <c r="D728" i="19"/>
  <c r="N728" i="19" s="1"/>
  <c r="E728" i="19"/>
  <c r="O728" i="19" s="1"/>
  <c r="F728" i="19"/>
  <c r="P728" i="19" s="1"/>
  <c r="G728" i="19"/>
  <c r="Q728" i="19" s="1"/>
  <c r="H728" i="19"/>
  <c r="R728" i="19" s="1"/>
  <c r="I728" i="19"/>
  <c r="S728" i="19" s="1"/>
  <c r="J728" i="19"/>
  <c r="T728" i="19" s="1"/>
  <c r="A729" i="19"/>
  <c r="K729" i="19" s="1"/>
  <c r="B729" i="19"/>
  <c r="L729" i="19" s="1"/>
  <c r="C729" i="19"/>
  <c r="M729" i="19" s="1"/>
  <c r="D729" i="19"/>
  <c r="N729" i="19" s="1"/>
  <c r="E729" i="19"/>
  <c r="O729" i="19" s="1"/>
  <c r="F729" i="19"/>
  <c r="P729" i="19" s="1"/>
  <c r="G729" i="19"/>
  <c r="Q729" i="19" s="1"/>
  <c r="H729" i="19"/>
  <c r="R729" i="19" s="1"/>
  <c r="I729" i="19"/>
  <c r="S729" i="19" s="1"/>
  <c r="J729" i="19"/>
  <c r="T729" i="19" s="1"/>
  <c r="A730" i="19"/>
  <c r="K730" i="19" s="1"/>
  <c r="B730" i="19"/>
  <c r="L730" i="19" s="1"/>
  <c r="C730" i="19"/>
  <c r="M730" i="19" s="1"/>
  <c r="D730" i="19"/>
  <c r="N730" i="19" s="1"/>
  <c r="E730" i="19"/>
  <c r="O730" i="19" s="1"/>
  <c r="F730" i="19"/>
  <c r="P730" i="19" s="1"/>
  <c r="G730" i="19"/>
  <c r="Q730" i="19" s="1"/>
  <c r="H730" i="19"/>
  <c r="R730" i="19" s="1"/>
  <c r="I730" i="19"/>
  <c r="S730" i="19" s="1"/>
  <c r="J730" i="19"/>
  <c r="T730" i="19" s="1"/>
  <c r="A731" i="19"/>
  <c r="K731" i="19" s="1"/>
  <c r="B731" i="19"/>
  <c r="L731" i="19" s="1"/>
  <c r="C731" i="19"/>
  <c r="D731" i="19"/>
  <c r="N731" i="19" s="1"/>
  <c r="E731" i="19"/>
  <c r="O731" i="19" s="1"/>
  <c r="F731" i="19"/>
  <c r="P731" i="19" s="1"/>
  <c r="G731" i="19"/>
  <c r="Q731" i="19" s="1"/>
  <c r="H731" i="19"/>
  <c r="R731" i="19" s="1"/>
  <c r="I731" i="19"/>
  <c r="S731" i="19" s="1"/>
  <c r="J731" i="19"/>
  <c r="T731" i="19" s="1"/>
  <c r="M731" i="19"/>
  <c r="A732" i="19"/>
  <c r="K732" i="19" s="1"/>
  <c r="B732" i="19"/>
  <c r="L732" i="19" s="1"/>
  <c r="C732" i="19"/>
  <c r="M732" i="19" s="1"/>
  <c r="D732" i="19"/>
  <c r="N732" i="19" s="1"/>
  <c r="E732" i="19"/>
  <c r="O732" i="19" s="1"/>
  <c r="F732" i="19"/>
  <c r="P732" i="19" s="1"/>
  <c r="G732" i="19"/>
  <c r="Q732" i="19" s="1"/>
  <c r="H732" i="19"/>
  <c r="R732" i="19" s="1"/>
  <c r="I732" i="19"/>
  <c r="S732" i="19" s="1"/>
  <c r="J732" i="19"/>
  <c r="T732" i="19" s="1"/>
  <c r="A733" i="19"/>
  <c r="K733" i="19" s="1"/>
  <c r="B733" i="19"/>
  <c r="L733" i="19" s="1"/>
  <c r="C733" i="19"/>
  <c r="M733" i="19" s="1"/>
  <c r="D733" i="19"/>
  <c r="N733" i="19" s="1"/>
  <c r="E733" i="19"/>
  <c r="O733" i="19" s="1"/>
  <c r="F733" i="19"/>
  <c r="P733" i="19" s="1"/>
  <c r="G733" i="19"/>
  <c r="Q733" i="19" s="1"/>
  <c r="H733" i="19"/>
  <c r="R733" i="19" s="1"/>
  <c r="I733" i="19"/>
  <c r="S733" i="19" s="1"/>
  <c r="J733" i="19"/>
  <c r="T733" i="19" s="1"/>
  <c r="A734" i="19"/>
  <c r="K734" i="19" s="1"/>
  <c r="B734" i="19"/>
  <c r="L734" i="19" s="1"/>
  <c r="C734" i="19"/>
  <c r="M734" i="19" s="1"/>
  <c r="D734" i="19"/>
  <c r="N734" i="19" s="1"/>
  <c r="E734" i="19"/>
  <c r="O734" i="19" s="1"/>
  <c r="F734" i="19"/>
  <c r="P734" i="19" s="1"/>
  <c r="G734" i="19"/>
  <c r="Q734" i="19" s="1"/>
  <c r="H734" i="19"/>
  <c r="R734" i="19" s="1"/>
  <c r="I734" i="19"/>
  <c r="S734" i="19" s="1"/>
  <c r="J734" i="19"/>
  <c r="T734" i="19" s="1"/>
  <c r="A735" i="19"/>
  <c r="K735" i="19" s="1"/>
  <c r="B735" i="19"/>
  <c r="L735" i="19" s="1"/>
  <c r="C735" i="19"/>
  <c r="M735" i="19" s="1"/>
  <c r="D735" i="19"/>
  <c r="N735" i="19" s="1"/>
  <c r="E735" i="19"/>
  <c r="O735" i="19" s="1"/>
  <c r="F735" i="19"/>
  <c r="P735" i="19" s="1"/>
  <c r="G735" i="19"/>
  <c r="Q735" i="19" s="1"/>
  <c r="H735" i="19"/>
  <c r="R735" i="19" s="1"/>
  <c r="I735" i="19"/>
  <c r="S735" i="19" s="1"/>
  <c r="J735" i="19"/>
  <c r="T735" i="19" s="1"/>
  <c r="A736" i="19"/>
  <c r="K736" i="19" s="1"/>
  <c r="B736" i="19"/>
  <c r="L736" i="19" s="1"/>
  <c r="C736" i="19"/>
  <c r="M736" i="19" s="1"/>
  <c r="D736" i="19"/>
  <c r="N736" i="19" s="1"/>
  <c r="E736" i="19"/>
  <c r="O736" i="19" s="1"/>
  <c r="F736" i="19"/>
  <c r="P736" i="19" s="1"/>
  <c r="G736" i="19"/>
  <c r="Q736" i="19" s="1"/>
  <c r="H736" i="19"/>
  <c r="R736" i="19" s="1"/>
  <c r="I736" i="19"/>
  <c r="S736" i="19" s="1"/>
  <c r="J736" i="19"/>
  <c r="T736" i="19" s="1"/>
  <c r="A737" i="19"/>
  <c r="K737" i="19" s="1"/>
  <c r="B737" i="19"/>
  <c r="L737" i="19" s="1"/>
  <c r="C737" i="19"/>
  <c r="M737" i="19" s="1"/>
  <c r="D737" i="19"/>
  <c r="N737" i="19" s="1"/>
  <c r="E737" i="19"/>
  <c r="O737" i="19" s="1"/>
  <c r="F737" i="19"/>
  <c r="P737" i="19" s="1"/>
  <c r="G737" i="19"/>
  <c r="Q737" i="19" s="1"/>
  <c r="H737" i="19"/>
  <c r="R737" i="19" s="1"/>
  <c r="I737" i="19"/>
  <c r="S737" i="19" s="1"/>
  <c r="J737" i="19"/>
  <c r="T737" i="19" s="1"/>
  <c r="A738" i="19"/>
  <c r="K738" i="19" s="1"/>
  <c r="B738" i="19"/>
  <c r="L738" i="19" s="1"/>
  <c r="C738" i="19"/>
  <c r="M738" i="19" s="1"/>
  <c r="D738" i="19"/>
  <c r="N738" i="19" s="1"/>
  <c r="E738" i="19"/>
  <c r="O738" i="19" s="1"/>
  <c r="F738" i="19"/>
  <c r="P738" i="19" s="1"/>
  <c r="G738" i="19"/>
  <c r="Q738" i="19" s="1"/>
  <c r="H738" i="19"/>
  <c r="R738" i="19" s="1"/>
  <c r="I738" i="19"/>
  <c r="S738" i="19" s="1"/>
  <c r="J738" i="19"/>
  <c r="T738" i="19" s="1"/>
  <c r="A739" i="19"/>
  <c r="K739" i="19" s="1"/>
  <c r="B739" i="19"/>
  <c r="L739" i="19" s="1"/>
  <c r="C739" i="19"/>
  <c r="M739" i="19" s="1"/>
  <c r="D739" i="19"/>
  <c r="N739" i="19" s="1"/>
  <c r="E739" i="19"/>
  <c r="O739" i="19" s="1"/>
  <c r="F739" i="19"/>
  <c r="P739" i="19" s="1"/>
  <c r="G739" i="19"/>
  <c r="Q739" i="19" s="1"/>
  <c r="H739" i="19"/>
  <c r="R739" i="19" s="1"/>
  <c r="I739" i="19"/>
  <c r="S739" i="19" s="1"/>
  <c r="J739" i="19"/>
  <c r="T739" i="19" s="1"/>
  <c r="A740" i="19"/>
  <c r="K740" i="19" s="1"/>
  <c r="B740" i="19"/>
  <c r="L740" i="19" s="1"/>
  <c r="C740" i="19"/>
  <c r="M740" i="19" s="1"/>
  <c r="D740" i="19"/>
  <c r="N740" i="19" s="1"/>
  <c r="E740" i="19"/>
  <c r="O740" i="19" s="1"/>
  <c r="F740" i="19"/>
  <c r="P740" i="19" s="1"/>
  <c r="G740" i="19"/>
  <c r="Q740" i="19" s="1"/>
  <c r="H740" i="19"/>
  <c r="R740" i="19" s="1"/>
  <c r="I740" i="19"/>
  <c r="S740" i="19" s="1"/>
  <c r="J740" i="19"/>
  <c r="T740" i="19" s="1"/>
  <c r="A741" i="19"/>
  <c r="K741" i="19" s="1"/>
  <c r="B741" i="19"/>
  <c r="L741" i="19" s="1"/>
  <c r="C741" i="19"/>
  <c r="M741" i="19" s="1"/>
  <c r="D741" i="19"/>
  <c r="N741" i="19" s="1"/>
  <c r="E741" i="19"/>
  <c r="O741" i="19" s="1"/>
  <c r="F741" i="19"/>
  <c r="P741" i="19" s="1"/>
  <c r="G741" i="19"/>
  <c r="Q741" i="19" s="1"/>
  <c r="H741" i="19"/>
  <c r="R741" i="19" s="1"/>
  <c r="I741" i="19"/>
  <c r="S741" i="19" s="1"/>
  <c r="J741" i="19"/>
  <c r="T741" i="19" s="1"/>
  <c r="A742" i="19"/>
  <c r="K742" i="19" s="1"/>
  <c r="B742" i="19"/>
  <c r="L742" i="19" s="1"/>
  <c r="C742" i="19"/>
  <c r="M742" i="19" s="1"/>
  <c r="D742" i="19"/>
  <c r="N742" i="19" s="1"/>
  <c r="E742" i="19"/>
  <c r="O742" i="19" s="1"/>
  <c r="F742" i="19"/>
  <c r="P742" i="19" s="1"/>
  <c r="G742" i="19"/>
  <c r="Q742" i="19" s="1"/>
  <c r="H742" i="19"/>
  <c r="R742" i="19" s="1"/>
  <c r="I742" i="19"/>
  <c r="S742" i="19" s="1"/>
  <c r="J742" i="19"/>
  <c r="T742" i="19" s="1"/>
  <c r="A743" i="19"/>
  <c r="K743" i="19" s="1"/>
  <c r="B743" i="19"/>
  <c r="L743" i="19" s="1"/>
  <c r="C743" i="19"/>
  <c r="M743" i="19" s="1"/>
  <c r="D743" i="19"/>
  <c r="N743" i="19" s="1"/>
  <c r="E743" i="19"/>
  <c r="O743" i="19" s="1"/>
  <c r="F743" i="19"/>
  <c r="P743" i="19" s="1"/>
  <c r="G743" i="19"/>
  <c r="Q743" i="19" s="1"/>
  <c r="H743" i="19"/>
  <c r="R743" i="19" s="1"/>
  <c r="I743" i="19"/>
  <c r="S743" i="19" s="1"/>
  <c r="J743" i="19"/>
  <c r="T743" i="19" s="1"/>
  <c r="A744" i="19"/>
  <c r="K744" i="19" s="1"/>
  <c r="B744" i="19"/>
  <c r="L744" i="19" s="1"/>
  <c r="C744" i="19"/>
  <c r="M744" i="19" s="1"/>
  <c r="D744" i="19"/>
  <c r="N744" i="19" s="1"/>
  <c r="E744" i="19"/>
  <c r="O744" i="19" s="1"/>
  <c r="F744" i="19"/>
  <c r="P744" i="19" s="1"/>
  <c r="G744" i="19"/>
  <c r="Q744" i="19" s="1"/>
  <c r="H744" i="19"/>
  <c r="R744" i="19" s="1"/>
  <c r="I744" i="19"/>
  <c r="S744" i="19" s="1"/>
  <c r="J744" i="19"/>
  <c r="T744" i="19" s="1"/>
  <c r="A745" i="19"/>
  <c r="K745" i="19" s="1"/>
  <c r="B745" i="19"/>
  <c r="L745" i="19" s="1"/>
  <c r="C745" i="19"/>
  <c r="M745" i="19" s="1"/>
  <c r="D745" i="19"/>
  <c r="N745" i="19" s="1"/>
  <c r="E745" i="19"/>
  <c r="O745" i="19" s="1"/>
  <c r="F745" i="19"/>
  <c r="P745" i="19" s="1"/>
  <c r="G745" i="19"/>
  <c r="Q745" i="19" s="1"/>
  <c r="H745" i="19"/>
  <c r="R745" i="19" s="1"/>
  <c r="I745" i="19"/>
  <c r="S745" i="19" s="1"/>
  <c r="J745" i="19"/>
  <c r="T745" i="19" s="1"/>
  <c r="A746" i="19"/>
  <c r="K746" i="19" s="1"/>
  <c r="B746" i="19"/>
  <c r="L746" i="19" s="1"/>
  <c r="C746" i="19"/>
  <c r="M746" i="19" s="1"/>
  <c r="D746" i="19"/>
  <c r="N746" i="19" s="1"/>
  <c r="E746" i="19"/>
  <c r="O746" i="19" s="1"/>
  <c r="F746" i="19"/>
  <c r="P746" i="19" s="1"/>
  <c r="G746" i="19"/>
  <c r="Q746" i="19" s="1"/>
  <c r="H746" i="19"/>
  <c r="R746" i="19" s="1"/>
  <c r="I746" i="19"/>
  <c r="S746" i="19" s="1"/>
  <c r="J746" i="19"/>
  <c r="T746" i="19" s="1"/>
  <c r="A747" i="19"/>
  <c r="K747" i="19" s="1"/>
  <c r="B747" i="19"/>
  <c r="L747" i="19" s="1"/>
  <c r="C747" i="19"/>
  <c r="M747" i="19" s="1"/>
  <c r="D747" i="19"/>
  <c r="N747" i="19" s="1"/>
  <c r="E747" i="19"/>
  <c r="O747" i="19" s="1"/>
  <c r="F747" i="19"/>
  <c r="P747" i="19" s="1"/>
  <c r="G747" i="19"/>
  <c r="Q747" i="19" s="1"/>
  <c r="H747" i="19"/>
  <c r="R747" i="19" s="1"/>
  <c r="I747" i="19"/>
  <c r="S747" i="19" s="1"/>
  <c r="J747" i="19"/>
  <c r="T747" i="19" s="1"/>
  <c r="A748" i="19"/>
  <c r="K748" i="19" s="1"/>
  <c r="B748" i="19"/>
  <c r="L748" i="19" s="1"/>
  <c r="C748" i="19"/>
  <c r="M748" i="19" s="1"/>
  <c r="D748" i="19"/>
  <c r="N748" i="19" s="1"/>
  <c r="E748" i="19"/>
  <c r="O748" i="19" s="1"/>
  <c r="F748" i="19"/>
  <c r="P748" i="19" s="1"/>
  <c r="G748" i="19"/>
  <c r="Q748" i="19" s="1"/>
  <c r="H748" i="19"/>
  <c r="R748" i="19" s="1"/>
  <c r="I748" i="19"/>
  <c r="S748" i="19" s="1"/>
  <c r="J748" i="19"/>
  <c r="T748" i="19" s="1"/>
  <c r="A749" i="19"/>
  <c r="K749" i="19" s="1"/>
  <c r="B749" i="19"/>
  <c r="L749" i="19" s="1"/>
  <c r="C749" i="19"/>
  <c r="M749" i="19" s="1"/>
  <c r="D749" i="19"/>
  <c r="N749" i="19" s="1"/>
  <c r="E749" i="19"/>
  <c r="O749" i="19" s="1"/>
  <c r="F749" i="19"/>
  <c r="P749" i="19" s="1"/>
  <c r="G749" i="19"/>
  <c r="Q749" i="19" s="1"/>
  <c r="H749" i="19"/>
  <c r="R749" i="19" s="1"/>
  <c r="I749" i="19"/>
  <c r="S749" i="19" s="1"/>
  <c r="J749" i="19"/>
  <c r="T749" i="19" s="1"/>
  <c r="A750" i="19"/>
  <c r="K750" i="19" s="1"/>
  <c r="B750" i="19"/>
  <c r="L750" i="19" s="1"/>
  <c r="C750" i="19"/>
  <c r="M750" i="19" s="1"/>
  <c r="D750" i="19"/>
  <c r="N750" i="19" s="1"/>
  <c r="E750" i="19"/>
  <c r="O750" i="19" s="1"/>
  <c r="F750" i="19"/>
  <c r="P750" i="19" s="1"/>
  <c r="G750" i="19"/>
  <c r="Q750" i="19" s="1"/>
  <c r="H750" i="19"/>
  <c r="R750" i="19" s="1"/>
  <c r="I750" i="19"/>
  <c r="S750" i="19" s="1"/>
  <c r="J750" i="19"/>
  <c r="T750" i="19" s="1"/>
  <c r="A751" i="19"/>
  <c r="K751" i="19" s="1"/>
  <c r="B751" i="19"/>
  <c r="L751" i="19" s="1"/>
  <c r="C751" i="19"/>
  <c r="D751" i="19"/>
  <c r="N751" i="19" s="1"/>
  <c r="E751" i="19"/>
  <c r="O751" i="19" s="1"/>
  <c r="F751" i="19"/>
  <c r="P751" i="19" s="1"/>
  <c r="G751" i="19"/>
  <c r="Q751" i="19" s="1"/>
  <c r="H751" i="19"/>
  <c r="R751" i="19" s="1"/>
  <c r="I751" i="19"/>
  <c r="S751" i="19" s="1"/>
  <c r="J751" i="19"/>
  <c r="T751" i="19" s="1"/>
  <c r="M751" i="19"/>
  <c r="A752" i="19"/>
  <c r="K752" i="19" s="1"/>
  <c r="B752" i="19"/>
  <c r="L752" i="19" s="1"/>
  <c r="C752" i="19"/>
  <c r="M752" i="19" s="1"/>
  <c r="D752" i="19"/>
  <c r="N752" i="19" s="1"/>
  <c r="E752" i="19"/>
  <c r="O752" i="19" s="1"/>
  <c r="F752" i="19"/>
  <c r="P752" i="19" s="1"/>
  <c r="G752" i="19"/>
  <c r="Q752" i="19" s="1"/>
  <c r="H752" i="19"/>
  <c r="R752" i="19" s="1"/>
  <c r="I752" i="19"/>
  <c r="S752" i="19" s="1"/>
  <c r="J752" i="19"/>
  <c r="T752" i="19" s="1"/>
  <c r="A753" i="19"/>
  <c r="K753" i="19" s="1"/>
  <c r="B753" i="19"/>
  <c r="L753" i="19" s="1"/>
  <c r="C753" i="19"/>
  <c r="D753" i="19"/>
  <c r="N753" i="19" s="1"/>
  <c r="E753" i="19"/>
  <c r="O753" i="19" s="1"/>
  <c r="F753" i="19"/>
  <c r="P753" i="19" s="1"/>
  <c r="G753" i="19"/>
  <c r="Q753" i="19" s="1"/>
  <c r="H753" i="19"/>
  <c r="R753" i="19" s="1"/>
  <c r="I753" i="19"/>
  <c r="S753" i="19" s="1"/>
  <c r="J753" i="19"/>
  <c r="T753" i="19" s="1"/>
  <c r="M753" i="19"/>
  <c r="A754" i="19"/>
  <c r="K754" i="19" s="1"/>
  <c r="B754" i="19"/>
  <c r="L754" i="19" s="1"/>
  <c r="C754" i="19"/>
  <c r="M754" i="19" s="1"/>
  <c r="D754" i="19"/>
  <c r="N754" i="19" s="1"/>
  <c r="E754" i="19"/>
  <c r="O754" i="19" s="1"/>
  <c r="F754" i="19"/>
  <c r="P754" i="19" s="1"/>
  <c r="G754" i="19"/>
  <c r="Q754" i="19" s="1"/>
  <c r="H754" i="19"/>
  <c r="R754" i="19" s="1"/>
  <c r="I754" i="19"/>
  <c r="S754" i="19" s="1"/>
  <c r="J754" i="19"/>
  <c r="T754" i="19" s="1"/>
  <c r="A755" i="19"/>
  <c r="K755" i="19" s="1"/>
  <c r="B755" i="19"/>
  <c r="L755" i="19" s="1"/>
  <c r="C755" i="19"/>
  <c r="M755" i="19" s="1"/>
  <c r="D755" i="19"/>
  <c r="N755" i="19" s="1"/>
  <c r="E755" i="19"/>
  <c r="O755" i="19" s="1"/>
  <c r="F755" i="19"/>
  <c r="P755" i="19" s="1"/>
  <c r="G755" i="19"/>
  <c r="Q755" i="19" s="1"/>
  <c r="H755" i="19"/>
  <c r="R755" i="19" s="1"/>
  <c r="I755" i="19"/>
  <c r="S755" i="19" s="1"/>
  <c r="J755" i="19"/>
  <c r="T755" i="19" s="1"/>
  <c r="A756" i="19"/>
  <c r="K756" i="19" s="1"/>
  <c r="B756" i="19"/>
  <c r="L756" i="19" s="1"/>
  <c r="C756" i="19"/>
  <c r="M756" i="19" s="1"/>
  <c r="D756" i="19"/>
  <c r="N756" i="19" s="1"/>
  <c r="E756" i="19"/>
  <c r="O756" i="19" s="1"/>
  <c r="F756" i="19"/>
  <c r="P756" i="19" s="1"/>
  <c r="G756" i="19"/>
  <c r="Q756" i="19" s="1"/>
  <c r="H756" i="19"/>
  <c r="R756" i="19" s="1"/>
  <c r="I756" i="19"/>
  <c r="S756" i="19" s="1"/>
  <c r="J756" i="19"/>
  <c r="T756" i="19" s="1"/>
  <c r="A757" i="19"/>
  <c r="K757" i="19" s="1"/>
  <c r="B757" i="19"/>
  <c r="L757" i="19" s="1"/>
  <c r="C757" i="19"/>
  <c r="M757" i="19" s="1"/>
  <c r="D757" i="19"/>
  <c r="N757" i="19" s="1"/>
  <c r="E757" i="19"/>
  <c r="O757" i="19" s="1"/>
  <c r="F757" i="19"/>
  <c r="P757" i="19" s="1"/>
  <c r="G757" i="19"/>
  <c r="Q757" i="19" s="1"/>
  <c r="H757" i="19"/>
  <c r="R757" i="19" s="1"/>
  <c r="I757" i="19"/>
  <c r="S757" i="19" s="1"/>
  <c r="J757" i="19"/>
  <c r="T757" i="19" s="1"/>
  <c r="A758" i="19"/>
  <c r="K758" i="19" s="1"/>
  <c r="B758" i="19"/>
  <c r="L758" i="19" s="1"/>
  <c r="C758" i="19"/>
  <c r="M758" i="19" s="1"/>
  <c r="D758" i="19"/>
  <c r="N758" i="19" s="1"/>
  <c r="E758" i="19"/>
  <c r="O758" i="19" s="1"/>
  <c r="F758" i="19"/>
  <c r="P758" i="19" s="1"/>
  <c r="G758" i="19"/>
  <c r="Q758" i="19" s="1"/>
  <c r="H758" i="19"/>
  <c r="R758" i="19" s="1"/>
  <c r="I758" i="19"/>
  <c r="S758" i="19" s="1"/>
  <c r="J758" i="19"/>
  <c r="T758" i="19" s="1"/>
  <c r="A759" i="19"/>
  <c r="K759" i="19" s="1"/>
  <c r="B759" i="19"/>
  <c r="L759" i="19" s="1"/>
  <c r="C759" i="19"/>
  <c r="M759" i="19" s="1"/>
  <c r="D759" i="19"/>
  <c r="N759" i="19" s="1"/>
  <c r="E759" i="19"/>
  <c r="O759" i="19" s="1"/>
  <c r="F759" i="19"/>
  <c r="P759" i="19" s="1"/>
  <c r="G759" i="19"/>
  <c r="Q759" i="19" s="1"/>
  <c r="H759" i="19"/>
  <c r="R759" i="19" s="1"/>
  <c r="I759" i="19"/>
  <c r="S759" i="19" s="1"/>
  <c r="J759" i="19"/>
  <c r="T759" i="19" s="1"/>
  <c r="A760" i="19"/>
  <c r="K760" i="19" s="1"/>
  <c r="B760" i="19"/>
  <c r="L760" i="19" s="1"/>
  <c r="C760" i="19"/>
  <c r="M760" i="19" s="1"/>
  <c r="D760" i="19"/>
  <c r="N760" i="19" s="1"/>
  <c r="E760" i="19"/>
  <c r="O760" i="19" s="1"/>
  <c r="F760" i="19"/>
  <c r="P760" i="19" s="1"/>
  <c r="G760" i="19"/>
  <c r="Q760" i="19" s="1"/>
  <c r="H760" i="19"/>
  <c r="R760" i="19" s="1"/>
  <c r="I760" i="19"/>
  <c r="S760" i="19" s="1"/>
  <c r="J760" i="19"/>
  <c r="T760" i="19" s="1"/>
  <c r="A761" i="19"/>
  <c r="K761" i="19" s="1"/>
  <c r="B761" i="19"/>
  <c r="L761" i="19" s="1"/>
  <c r="C761" i="19"/>
  <c r="M761" i="19" s="1"/>
  <c r="D761" i="19"/>
  <c r="N761" i="19" s="1"/>
  <c r="E761" i="19"/>
  <c r="O761" i="19" s="1"/>
  <c r="F761" i="19"/>
  <c r="P761" i="19" s="1"/>
  <c r="G761" i="19"/>
  <c r="Q761" i="19" s="1"/>
  <c r="H761" i="19"/>
  <c r="R761" i="19" s="1"/>
  <c r="I761" i="19"/>
  <c r="S761" i="19" s="1"/>
  <c r="J761" i="19"/>
  <c r="T761" i="19" s="1"/>
  <c r="A762" i="19"/>
  <c r="K762" i="19" s="1"/>
  <c r="B762" i="19"/>
  <c r="L762" i="19" s="1"/>
  <c r="C762" i="19"/>
  <c r="M762" i="19" s="1"/>
  <c r="D762" i="19"/>
  <c r="N762" i="19" s="1"/>
  <c r="E762" i="19"/>
  <c r="O762" i="19" s="1"/>
  <c r="F762" i="19"/>
  <c r="P762" i="19" s="1"/>
  <c r="G762" i="19"/>
  <c r="Q762" i="19" s="1"/>
  <c r="H762" i="19"/>
  <c r="R762" i="19" s="1"/>
  <c r="I762" i="19"/>
  <c r="S762" i="19" s="1"/>
  <c r="J762" i="19"/>
  <c r="T762" i="19" s="1"/>
  <c r="A763" i="19"/>
  <c r="K763" i="19" s="1"/>
  <c r="B763" i="19"/>
  <c r="L763" i="19" s="1"/>
  <c r="C763" i="19"/>
  <c r="M763" i="19" s="1"/>
  <c r="D763" i="19"/>
  <c r="N763" i="19" s="1"/>
  <c r="E763" i="19"/>
  <c r="O763" i="19" s="1"/>
  <c r="F763" i="19"/>
  <c r="P763" i="19" s="1"/>
  <c r="G763" i="19"/>
  <c r="Q763" i="19" s="1"/>
  <c r="H763" i="19"/>
  <c r="R763" i="19" s="1"/>
  <c r="I763" i="19"/>
  <c r="S763" i="19" s="1"/>
  <c r="J763" i="19"/>
  <c r="T763" i="19" s="1"/>
  <c r="A764" i="19"/>
  <c r="K764" i="19" s="1"/>
  <c r="B764" i="19"/>
  <c r="L764" i="19" s="1"/>
  <c r="C764" i="19"/>
  <c r="M764" i="19" s="1"/>
  <c r="D764" i="19"/>
  <c r="N764" i="19" s="1"/>
  <c r="E764" i="19"/>
  <c r="O764" i="19" s="1"/>
  <c r="F764" i="19"/>
  <c r="P764" i="19" s="1"/>
  <c r="G764" i="19"/>
  <c r="Q764" i="19" s="1"/>
  <c r="H764" i="19"/>
  <c r="R764" i="19" s="1"/>
  <c r="I764" i="19"/>
  <c r="S764" i="19" s="1"/>
  <c r="J764" i="19"/>
  <c r="T764" i="19" s="1"/>
  <c r="A765" i="19"/>
  <c r="K765" i="19" s="1"/>
  <c r="B765" i="19"/>
  <c r="L765" i="19" s="1"/>
  <c r="C765" i="19"/>
  <c r="M765" i="19" s="1"/>
  <c r="D765" i="19"/>
  <c r="N765" i="19" s="1"/>
  <c r="E765" i="19"/>
  <c r="O765" i="19" s="1"/>
  <c r="F765" i="19"/>
  <c r="P765" i="19" s="1"/>
  <c r="G765" i="19"/>
  <c r="Q765" i="19" s="1"/>
  <c r="H765" i="19"/>
  <c r="R765" i="19" s="1"/>
  <c r="I765" i="19"/>
  <c r="S765" i="19" s="1"/>
  <c r="J765" i="19"/>
  <c r="T765" i="19" s="1"/>
  <c r="A766" i="19"/>
  <c r="K766" i="19" s="1"/>
  <c r="B766" i="19"/>
  <c r="L766" i="19" s="1"/>
  <c r="C766" i="19"/>
  <c r="M766" i="19" s="1"/>
  <c r="D766" i="19"/>
  <c r="N766" i="19" s="1"/>
  <c r="E766" i="19"/>
  <c r="O766" i="19" s="1"/>
  <c r="F766" i="19"/>
  <c r="P766" i="19" s="1"/>
  <c r="G766" i="19"/>
  <c r="Q766" i="19" s="1"/>
  <c r="H766" i="19"/>
  <c r="R766" i="19" s="1"/>
  <c r="I766" i="19"/>
  <c r="S766" i="19" s="1"/>
  <c r="J766" i="19"/>
  <c r="T766" i="19" s="1"/>
  <c r="A767" i="19"/>
  <c r="K767" i="19" s="1"/>
  <c r="B767" i="19"/>
  <c r="L767" i="19" s="1"/>
  <c r="C767" i="19"/>
  <c r="M767" i="19" s="1"/>
  <c r="D767" i="19"/>
  <c r="N767" i="19" s="1"/>
  <c r="E767" i="19"/>
  <c r="O767" i="19" s="1"/>
  <c r="F767" i="19"/>
  <c r="P767" i="19" s="1"/>
  <c r="G767" i="19"/>
  <c r="Q767" i="19" s="1"/>
  <c r="H767" i="19"/>
  <c r="R767" i="19" s="1"/>
  <c r="I767" i="19"/>
  <c r="S767" i="19" s="1"/>
  <c r="J767" i="19"/>
  <c r="T767" i="19" s="1"/>
  <c r="A768" i="19"/>
  <c r="K768" i="19" s="1"/>
  <c r="B768" i="19"/>
  <c r="L768" i="19" s="1"/>
  <c r="C768" i="19"/>
  <c r="M768" i="19" s="1"/>
  <c r="D768" i="19"/>
  <c r="N768" i="19" s="1"/>
  <c r="E768" i="19"/>
  <c r="O768" i="19" s="1"/>
  <c r="F768" i="19"/>
  <c r="P768" i="19" s="1"/>
  <c r="G768" i="19"/>
  <c r="Q768" i="19" s="1"/>
  <c r="H768" i="19"/>
  <c r="R768" i="19" s="1"/>
  <c r="I768" i="19"/>
  <c r="S768" i="19" s="1"/>
  <c r="J768" i="19"/>
  <c r="T768" i="19" s="1"/>
  <c r="A769" i="19"/>
  <c r="K769" i="19" s="1"/>
  <c r="B769" i="19"/>
  <c r="L769" i="19" s="1"/>
  <c r="C769" i="19"/>
  <c r="M769" i="19" s="1"/>
  <c r="D769" i="19"/>
  <c r="N769" i="19" s="1"/>
  <c r="E769" i="19"/>
  <c r="O769" i="19" s="1"/>
  <c r="F769" i="19"/>
  <c r="P769" i="19" s="1"/>
  <c r="G769" i="19"/>
  <c r="Q769" i="19" s="1"/>
  <c r="H769" i="19"/>
  <c r="R769" i="19" s="1"/>
  <c r="I769" i="19"/>
  <c r="S769" i="19" s="1"/>
  <c r="J769" i="19"/>
  <c r="T769" i="19" s="1"/>
  <c r="A770" i="19"/>
  <c r="K770" i="19" s="1"/>
  <c r="B770" i="19"/>
  <c r="L770" i="19" s="1"/>
  <c r="C770" i="19"/>
  <c r="M770" i="19" s="1"/>
  <c r="D770" i="19"/>
  <c r="N770" i="19" s="1"/>
  <c r="E770" i="19"/>
  <c r="O770" i="19" s="1"/>
  <c r="F770" i="19"/>
  <c r="P770" i="19" s="1"/>
  <c r="G770" i="19"/>
  <c r="Q770" i="19" s="1"/>
  <c r="H770" i="19"/>
  <c r="R770" i="19" s="1"/>
  <c r="I770" i="19"/>
  <c r="S770" i="19" s="1"/>
  <c r="J770" i="19"/>
  <c r="T770" i="19" s="1"/>
  <c r="A771" i="19"/>
  <c r="K771" i="19" s="1"/>
  <c r="B771" i="19"/>
  <c r="L771" i="19" s="1"/>
  <c r="C771" i="19"/>
  <c r="M771" i="19" s="1"/>
  <c r="D771" i="19"/>
  <c r="N771" i="19" s="1"/>
  <c r="E771" i="19"/>
  <c r="O771" i="19" s="1"/>
  <c r="F771" i="19"/>
  <c r="P771" i="19" s="1"/>
  <c r="G771" i="19"/>
  <c r="Q771" i="19" s="1"/>
  <c r="H771" i="19"/>
  <c r="R771" i="19" s="1"/>
  <c r="I771" i="19"/>
  <c r="S771" i="19" s="1"/>
  <c r="J771" i="19"/>
  <c r="T771" i="19" s="1"/>
  <c r="A772" i="19"/>
  <c r="K772" i="19" s="1"/>
  <c r="B772" i="19"/>
  <c r="L772" i="19" s="1"/>
  <c r="C772" i="19"/>
  <c r="M772" i="19" s="1"/>
  <c r="D772" i="19"/>
  <c r="N772" i="19" s="1"/>
  <c r="E772" i="19"/>
  <c r="O772" i="19" s="1"/>
  <c r="F772" i="19"/>
  <c r="P772" i="19" s="1"/>
  <c r="G772" i="19"/>
  <c r="Q772" i="19" s="1"/>
  <c r="H772" i="19"/>
  <c r="R772" i="19" s="1"/>
  <c r="I772" i="19"/>
  <c r="S772" i="19" s="1"/>
  <c r="J772" i="19"/>
  <c r="T772" i="19" s="1"/>
  <c r="A773" i="19"/>
  <c r="K773" i="19" s="1"/>
  <c r="B773" i="19"/>
  <c r="L773" i="19" s="1"/>
  <c r="C773" i="19"/>
  <c r="D773" i="19"/>
  <c r="N773" i="19" s="1"/>
  <c r="E773" i="19"/>
  <c r="O773" i="19" s="1"/>
  <c r="F773" i="19"/>
  <c r="P773" i="19" s="1"/>
  <c r="G773" i="19"/>
  <c r="Q773" i="19" s="1"/>
  <c r="H773" i="19"/>
  <c r="R773" i="19" s="1"/>
  <c r="I773" i="19"/>
  <c r="S773" i="19" s="1"/>
  <c r="J773" i="19"/>
  <c r="T773" i="19" s="1"/>
  <c r="M773" i="19"/>
  <c r="A774" i="19"/>
  <c r="K774" i="19" s="1"/>
  <c r="B774" i="19"/>
  <c r="L774" i="19" s="1"/>
  <c r="C774" i="19"/>
  <c r="M774" i="19" s="1"/>
  <c r="D774" i="19"/>
  <c r="N774" i="19" s="1"/>
  <c r="E774" i="19"/>
  <c r="O774" i="19" s="1"/>
  <c r="F774" i="19"/>
  <c r="P774" i="19" s="1"/>
  <c r="G774" i="19"/>
  <c r="Q774" i="19" s="1"/>
  <c r="H774" i="19"/>
  <c r="R774" i="19" s="1"/>
  <c r="I774" i="19"/>
  <c r="S774" i="19" s="1"/>
  <c r="J774" i="19"/>
  <c r="T774" i="19" s="1"/>
  <c r="A775" i="19"/>
  <c r="K775" i="19" s="1"/>
  <c r="B775" i="19"/>
  <c r="L775" i="19" s="1"/>
  <c r="C775" i="19"/>
  <c r="M775" i="19" s="1"/>
  <c r="D775" i="19"/>
  <c r="N775" i="19" s="1"/>
  <c r="E775" i="19"/>
  <c r="O775" i="19" s="1"/>
  <c r="F775" i="19"/>
  <c r="P775" i="19" s="1"/>
  <c r="G775" i="19"/>
  <c r="Q775" i="19" s="1"/>
  <c r="H775" i="19"/>
  <c r="R775" i="19" s="1"/>
  <c r="I775" i="19"/>
  <c r="S775" i="19" s="1"/>
  <c r="J775" i="19"/>
  <c r="T775" i="19" s="1"/>
  <c r="A776" i="19"/>
  <c r="K776" i="19" s="1"/>
  <c r="B776" i="19"/>
  <c r="L776" i="19" s="1"/>
  <c r="C776" i="19"/>
  <c r="M776" i="19" s="1"/>
  <c r="D776" i="19"/>
  <c r="N776" i="19" s="1"/>
  <c r="E776" i="19"/>
  <c r="O776" i="19" s="1"/>
  <c r="F776" i="19"/>
  <c r="P776" i="19" s="1"/>
  <c r="G776" i="19"/>
  <c r="Q776" i="19" s="1"/>
  <c r="H776" i="19"/>
  <c r="R776" i="19" s="1"/>
  <c r="I776" i="19"/>
  <c r="S776" i="19" s="1"/>
  <c r="J776" i="19"/>
  <c r="T776" i="19" s="1"/>
  <c r="A777" i="19"/>
  <c r="K777" i="19" s="1"/>
  <c r="B777" i="19"/>
  <c r="L777" i="19" s="1"/>
  <c r="C777" i="19"/>
  <c r="M777" i="19" s="1"/>
  <c r="D777" i="19"/>
  <c r="N777" i="19" s="1"/>
  <c r="E777" i="19"/>
  <c r="O777" i="19" s="1"/>
  <c r="F777" i="19"/>
  <c r="P777" i="19" s="1"/>
  <c r="G777" i="19"/>
  <c r="Q777" i="19" s="1"/>
  <c r="H777" i="19"/>
  <c r="R777" i="19" s="1"/>
  <c r="I777" i="19"/>
  <c r="S777" i="19" s="1"/>
  <c r="J777" i="19"/>
  <c r="T777" i="19" s="1"/>
  <c r="A778" i="19"/>
  <c r="K778" i="19" s="1"/>
  <c r="B778" i="19"/>
  <c r="L778" i="19" s="1"/>
  <c r="C778" i="19"/>
  <c r="M778" i="19" s="1"/>
  <c r="D778" i="19"/>
  <c r="N778" i="19" s="1"/>
  <c r="E778" i="19"/>
  <c r="O778" i="19" s="1"/>
  <c r="F778" i="19"/>
  <c r="P778" i="19" s="1"/>
  <c r="G778" i="19"/>
  <c r="Q778" i="19" s="1"/>
  <c r="H778" i="19"/>
  <c r="R778" i="19" s="1"/>
  <c r="I778" i="19"/>
  <c r="S778" i="19" s="1"/>
  <c r="J778" i="19"/>
  <c r="T778" i="19" s="1"/>
  <c r="A779" i="19"/>
  <c r="K779" i="19" s="1"/>
  <c r="B779" i="19"/>
  <c r="L779" i="19" s="1"/>
  <c r="C779" i="19"/>
  <c r="M779" i="19" s="1"/>
  <c r="D779" i="19"/>
  <c r="N779" i="19" s="1"/>
  <c r="E779" i="19"/>
  <c r="O779" i="19" s="1"/>
  <c r="F779" i="19"/>
  <c r="P779" i="19" s="1"/>
  <c r="G779" i="19"/>
  <c r="Q779" i="19" s="1"/>
  <c r="H779" i="19"/>
  <c r="R779" i="19" s="1"/>
  <c r="I779" i="19"/>
  <c r="S779" i="19" s="1"/>
  <c r="J779" i="19"/>
  <c r="T779" i="19" s="1"/>
  <c r="A780" i="19"/>
  <c r="K780" i="19" s="1"/>
  <c r="B780" i="19"/>
  <c r="L780" i="19" s="1"/>
  <c r="C780" i="19"/>
  <c r="M780" i="19" s="1"/>
  <c r="D780" i="19"/>
  <c r="N780" i="19" s="1"/>
  <c r="E780" i="19"/>
  <c r="O780" i="19" s="1"/>
  <c r="F780" i="19"/>
  <c r="P780" i="19" s="1"/>
  <c r="G780" i="19"/>
  <c r="Q780" i="19" s="1"/>
  <c r="H780" i="19"/>
  <c r="R780" i="19" s="1"/>
  <c r="I780" i="19"/>
  <c r="S780" i="19" s="1"/>
  <c r="J780" i="19"/>
  <c r="T780" i="19" s="1"/>
  <c r="A781" i="19"/>
  <c r="K781" i="19" s="1"/>
  <c r="B781" i="19"/>
  <c r="L781" i="19" s="1"/>
  <c r="C781" i="19"/>
  <c r="M781" i="19" s="1"/>
  <c r="D781" i="19"/>
  <c r="N781" i="19" s="1"/>
  <c r="E781" i="19"/>
  <c r="O781" i="19" s="1"/>
  <c r="F781" i="19"/>
  <c r="P781" i="19" s="1"/>
  <c r="G781" i="19"/>
  <c r="Q781" i="19" s="1"/>
  <c r="H781" i="19"/>
  <c r="R781" i="19" s="1"/>
  <c r="I781" i="19"/>
  <c r="S781" i="19" s="1"/>
  <c r="J781" i="19"/>
  <c r="T781" i="19" s="1"/>
  <c r="A782" i="19"/>
  <c r="K782" i="19" s="1"/>
  <c r="B782" i="19"/>
  <c r="L782" i="19" s="1"/>
  <c r="C782" i="19"/>
  <c r="M782" i="19" s="1"/>
  <c r="D782" i="19"/>
  <c r="N782" i="19" s="1"/>
  <c r="E782" i="19"/>
  <c r="O782" i="19" s="1"/>
  <c r="F782" i="19"/>
  <c r="P782" i="19" s="1"/>
  <c r="G782" i="19"/>
  <c r="Q782" i="19" s="1"/>
  <c r="H782" i="19"/>
  <c r="R782" i="19" s="1"/>
  <c r="I782" i="19"/>
  <c r="S782" i="19" s="1"/>
  <c r="J782" i="19"/>
  <c r="T782" i="19" s="1"/>
  <c r="A783" i="19"/>
  <c r="K783" i="19" s="1"/>
  <c r="B783" i="19"/>
  <c r="L783" i="19" s="1"/>
  <c r="C783" i="19"/>
  <c r="M783" i="19" s="1"/>
  <c r="D783" i="19"/>
  <c r="N783" i="19" s="1"/>
  <c r="E783" i="19"/>
  <c r="O783" i="19" s="1"/>
  <c r="F783" i="19"/>
  <c r="P783" i="19" s="1"/>
  <c r="G783" i="19"/>
  <c r="Q783" i="19" s="1"/>
  <c r="H783" i="19"/>
  <c r="R783" i="19" s="1"/>
  <c r="I783" i="19"/>
  <c r="S783" i="19" s="1"/>
  <c r="J783" i="19"/>
  <c r="T783" i="19" s="1"/>
  <c r="A784" i="19"/>
  <c r="K784" i="19" s="1"/>
  <c r="B784" i="19"/>
  <c r="L784" i="19" s="1"/>
  <c r="C784" i="19"/>
  <c r="M784" i="19" s="1"/>
  <c r="D784" i="19"/>
  <c r="N784" i="19" s="1"/>
  <c r="E784" i="19"/>
  <c r="O784" i="19" s="1"/>
  <c r="F784" i="19"/>
  <c r="P784" i="19" s="1"/>
  <c r="G784" i="19"/>
  <c r="Q784" i="19" s="1"/>
  <c r="H784" i="19"/>
  <c r="R784" i="19" s="1"/>
  <c r="I784" i="19"/>
  <c r="S784" i="19" s="1"/>
  <c r="J784" i="19"/>
  <c r="T784" i="19" s="1"/>
  <c r="A785" i="19"/>
  <c r="K785" i="19" s="1"/>
  <c r="B785" i="19"/>
  <c r="L785" i="19" s="1"/>
  <c r="C785" i="19"/>
  <c r="M785" i="19" s="1"/>
  <c r="D785" i="19"/>
  <c r="N785" i="19" s="1"/>
  <c r="E785" i="19"/>
  <c r="O785" i="19" s="1"/>
  <c r="F785" i="19"/>
  <c r="P785" i="19" s="1"/>
  <c r="G785" i="19"/>
  <c r="Q785" i="19" s="1"/>
  <c r="H785" i="19"/>
  <c r="R785" i="19" s="1"/>
  <c r="I785" i="19"/>
  <c r="S785" i="19" s="1"/>
  <c r="J785" i="19"/>
  <c r="T785" i="19" s="1"/>
  <c r="A786" i="19"/>
  <c r="K786" i="19" s="1"/>
  <c r="B786" i="19"/>
  <c r="L786" i="19" s="1"/>
  <c r="C786" i="19"/>
  <c r="M786" i="19" s="1"/>
  <c r="D786" i="19"/>
  <c r="N786" i="19" s="1"/>
  <c r="E786" i="19"/>
  <c r="O786" i="19" s="1"/>
  <c r="F786" i="19"/>
  <c r="P786" i="19" s="1"/>
  <c r="G786" i="19"/>
  <c r="Q786" i="19" s="1"/>
  <c r="H786" i="19"/>
  <c r="R786" i="19" s="1"/>
  <c r="I786" i="19"/>
  <c r="S786" i="19" s="1"/>
  <c r="J786" i="19"/>
  <c r="T786" i="19" s="1"/>
  <c r="A787" i="19"/>
  <c r="K787" i="19" s="1"/>
  <c r="B787" i="19"/>
  <c r="L787" i="19" s="1"/>
  <c r="C787" i="19"/>
  <c r="M787" i="19" s="1"/>
  <c r="D787" i="19"/>
  <c r="N787" i="19" s="1"/>
  <c r="E787" i="19"/>
  <c r="O787" i="19" s="1"/>
  <c r="F787" i="19"/>
  <c r="P787" i="19" s="1"/>
  <c r="G787" i="19"/>
  <c r="Q787" i="19" s="1"/>
  <c r="H787" i="19"/>
  <c r="R787" i="19" s="1"/>
  <c r="I787" i="19"/>
  <c r="S787" i="19" s="1"/>
  <c r="J787" i="19"/>
  <c r="T787" i="19" s="1"/>
  <c r="A788" i="19"/>
  <c r="K788" i="19" s="1"/>
  <c r="B788" i="19"/>
  <c r="L788" i="19" s="1"/>
  <c r="C788" i="19"/>
  <c r="M788" i="19" s="1"/>
  <c r="D788" i="19"/>
  <c r="N788" i="19" s="1"/>
  <c r="E788" i="19"/>
  <c r="O788" i="19" s="1"/>
  <c r="F788" i="19"/>
  <c r="P788" i="19" s="1"/>
  <c r="G788" i="19"/>
  <c r="Q788" i="19" s="1"/>
  <c r="H788" i="19"/>
  <c r="R788" i="19" s="1"/>
  <c r="I788" i="19"/>
  <c r="S788" i="19" s="1"/>
  <c r="J788" i="19"/>
  <c r="T788" i="19" s="1"/>
  <c r="A789" i="19"/>
  <c r="K789" i="19" s="1"/>
  <c r="B789" i="19"/>
  <c r="L789" i="19" s="1"/>
  <c r="C789" i="19"/>
  <c r="M789" i="19" s="1"/>
  <c r="D789" i="19"/>
  <c r="N789" i="19" s="1"/>
  <c r="E789" i="19"/>
  <c r="O789" i="19" s="1"/>
  <c r="F789" i="19"/>
  <c r="P789" i="19" s="1"/>
  <c r="G789" i="19"/>
  <c r="Q789" i="19" s="1"/>
  <c r="H789" i="19"/>
  <c r="R789" i="19" s="1"/>
  <c r="I789" i="19"/>
  <c r="S789" i="19" s="1"/>
  <c r="J789" i="19"/>
  <c r="T789" i="19" s="1"/>
  <c r="A790" i="19"/>
  <c r="K790" i="19" s="1"/>
  <c r="B790" i="19"/>
  <c r="L790" i="19" s="1"/>
  <c r="C790" i="19"/>
  <c r="M790" i="19" s="1"/>
  <c r="D790" i="19"/>
  <c r="N790" i="19" s="1"/>
  <c r="E790" i="19"/>
  <c r="O790" i="19" s="1"/>
  <c r="F790" i="19"/>
  <c r="P790" i="19" s="1"/>
  <c r="G790" i="19"/>
  <c r="Q790" i="19" s="1"/>
  <c r="H790" i="19"/>
  <c r="R790" i="19" s="1"/>
  <c r="I790" i="19"/>
  <c r="S790" i="19" s="1"/>
  <c r="J790" i="19"/>
  <c r="T790" i="19" s="1"/>
  <c r="A791" i="19"/>
  <c r="K791" i="19" s="1"/>
  <c r="B791" i="19"/>
  <c r="L791" i="19" s="1"/>
  <c r="C791" i="19"/>
  <c r="M791" i="19" s="1"/>
  <c r="D791" i="19"/>
  <c r="N791" i="19" s="1"/>
  <c r="E791" i="19"/>
  <c r="O791" i="19" s="1"/>
  <c r="F791" i="19"/>
  <c r="P791" i="19" s="1"/>
  <c r="G791" i="19"/>
  <c r="Q791" i="19" s="1"/>
  <c r="H791" i="19"/>
  <c r="R791" i="19" s="1"/>
  <c r="I791" i="19"/>
  <c r="S791" i="19" s="1"/>
  <c r="J791" i="19"/>
  <c r="T791" i="19" s="1"/>
  <c r="A792" i="19"/>
  <c r="K792" i="19" s="1"/>
  <c r="B792" i="19"/>
  <c r="L792" i="19" s="1"/>
  <c r="C792" i="19"/>
  <c r="M792" i="19" s="1"/>
  <c r="D792" i="19"/>
  <c r="N792" i="19" s="1"/>
  <c r="E792" i="19"/>
  <c r="O792" i="19" s="1"/>
  <c r="F792" i="19"/>
  <c r="P792" i="19" s="1"/>
  <c r="G792" i="19"/>
  <c r="Q792" i="19" s="1"/>
  <c r="H792" i="19"/>
  <c r="R792" i="19" s="1"/>
  <c r="I792" i="19"/>
  <c r="S792" i="19" s="1"/>
  <c r="J792" i="19"/>
  <c r="T792" i="19" s="1"/>
  <c r="A793" i="19"/>
  <c r="K793" i="19" s="1"/>
  <c r="B793" i="19"/>
  <c r="L793" i="19" s="1"/>
  <c r="C793" i="19"/>
  <c r="M793" i="19" s="1"/>
  <c r="D793" i="19"/>
  <c r="N793" i="19" s="1"/>
  <c r="E793" i="19"/>
  <c r="O793" i="19" s="1"/>
  <c r="F793" i="19"/>
  <c r="P793" i="19" s="1"/>
  <c r="G793" i="19"/>
  <c r="Q793" i="19" s="1"/>
  <c r="H793" i="19"/>
  <c r="R793" i="19" s="1"/>
  <c r="I793" i="19"/>
  <c r="S793" i="19" s="1"/>
  <c r="J793" i="19"/>
  <c r="T793" i="19" s="1"/>
  <c r="A794" i="19"/>
  <c r="K794" i="19" s="1"/>
  <c r="B794" i="19"/>
  <c r="L794" i="19" s="1"/>
  <c r="C794" i="19"/>
  <c r="M794" i="19" s="1"/>
  <c r="D794" i="19"/>
  <c r="N794" i="19" s="1"/>
  <c r="E794" i="19"/>
  <c r="O794" i="19" s="1"/>
  <c r="F794" i="19"/>
  <c r="P794" i="19" s="1"/>
  <c r="G794" i="19"/>
  <c r="Q794" i="19" s="1"/>
  <c r="H794" i="19"/>
  <c r="R794" i="19" s="1"/>
  <c r="I794" i="19"/>
  <c r="S794" i="19" s="1"/>
  <c r="J794" i="19"/>
  <c r="T794" i="19" s="1"/>
  <c r="A795" i="19"/>
  <c r="K795" i="19" s="1"/>
  <c r="B795" i="19"/>
  <c r="L795" i="19" s="1"/>
  <c r="C795" i="19"/>
  <c r="M795" i="19" s="1"/>
  <c r="D795" i="19"/>
  <c r="N795" i="19" s="1"/>
  <c r="E795" i="19"/>
  <c r="O795" i="19" s="1"/>
  <c r="F795" i="19"/>
  <c r="P795" i="19" s="1"/>
  <c r="G795" i="19"/>
  <c r="Q795" i="19" s="1"/>
  <c r="H795" i="19"/>
  <c r="R795" i="19" s="1"/>
  <c r="I795" i="19"/>
  <c r="S795" i="19" s="1"/>
  <c r="J795" i="19"/>
  <c r="T795" i="19" s="1"/>
  <c r="A796" i="19"/>
  <c r="K796" i="19" s="1"/>
  <c r="B796" i="19"/>
  <c r="L796" i="19" s="1"/>
  <c r="C796" i="19"/>
  <c r="M796" i="19" s="1"/>
  <c r="D796" i="19"/>
  <c r="N796" i="19" s="1"/>
  <c r="E796" i="19"/>
  <c r="O796" i="19" s="1"/>
  <c r="F796" i="19"/>
  <c r="P796" i="19" s="1"/>
  <c r="G796" i="19"/>
  <c r="Q796" i="19" s="1"/>
  <c r="H796" i="19"/>
  <c r="R796" i="19" s="1"/>
  <c r="I796" i="19"/>
  <c r="S796" i="19" s="1"/>
  <c r="J796" i="19"/>
  <c r="T796" i="19" s="1"/>
  <c r="A797" i="19"/>
  <c r="K797" i="19" s="1"/>
  <c r="B797" i="19"/>
  <c r="L797" i="19" s="1"/>
  <c r="C797" i="19"/>
  <c r="M797" i="19" s="1"/>
  <c r="D797" i="19"/>
  <c r="N797" i="19" s="1"/>
  <c r="E797" i="19"/>
  <c r="O797" i="19" s="1"/>
  <c r="F797" i="19"/>
  <c r="P797" i="19" s="1"/>
  <c r="G797" i="19"/>
  <c r="Q797" i="19" s="1"/>
  <c r="H797" i="19"/>
  <c r="R797" i="19" s="1"/>
  <c r="I797" i="19"/>
  <c r="S797" i="19" s="1"/>
  <c r="J797" i="19"/>
  <c r="T797" i="19" s="1"/>
  <c r="A798" i="19"/>
  <c r="K798" i="19" s="1"/>
  <c r="B798" i="19"/>
  <c r="L798" i="19" s="1"/>
  <c r="C798" i="19"/>
  <c r="M798" i="19" s="1"/>
  <c r="D798" i="19"/>
  <c r="N798" i="19" s="1"/>
  <c r="E798" i="19"/>
  <c r="O798" i="19" s="1"/>
  <c r="F798" i="19"/>
  <c r="P798" i="19" s="1"/>
  <c r="G798" i="19"/>
  <c r="Q798" i="19" s="1"/>
  <c r="H798" i="19"/>
  <c r="R798" i="19" s="1"/>
  <c r="I798" i="19"/>
  <c r="S798" i="19" s="1"/>
  <c r="J798" i="19"/>
  <c r="T798" i="19" s="1"/>
  <c r="A799" i="19"/>
  <c r="K799" i="19" s="1"/>
  <c r="B799" i="19"/>
  <c r="L799" i="19" s="1"/>
  <c r="C799" i="19"/>
  <c r="M799" i="19" s="1"/>
  <c r="D799" i="19"/>
  <c r="N799" i="19" s="1"/>
  <c r="E799" i="19"/>
  <c r="O799" i="19" s="1"/>
  <c r="F799" i="19"/>
  <c r="P799" i="19" s="1"/>
  <c r="G799" i="19"/>
  <c r="Q799" i="19" s="1"/>
  <c r="H799" i="19"/>
  <c r="R799" i="19" s="1"/>
  <c r="I799" i="19"/>
  <c r="S799" i="19" s="1"/>
  <c r="J799" i="19"/>
  <c r="T799" i="19" s="1"/>
  <c r="A800" i="19"/>
  <c r="K800" i="19" s="1"/>
  <c r="B800" i="19"/>
  <c r="L800" i="19" s="1"/>
  <c r="C800" i="19"/>
  <c r="M800" i="19" s="1"/>
  <c r="D800" i="19"/>
  <c r="N800" i="19" s="1"/>
  <c r="E800" i="19"/>
  <c r="O800" i="19" s="1"/>
  <c r="F800" i="19"/>
  <c r="P800" i="19" s="1"/>
  <c r="G800" i="19"/>
  <c r="Q800" i="19" s="1"/>
  <c r="H800" i="19"/>
  <c r="R800" i="19" s="1"/>
  <c r="I800" i="19"/>
  <c r="S800" i="19" s="1"/>
  <c r="J800" i="19"/>
  <c r="T800" i="19" s="1"/>
  <c r="A801" i="19"/>
  <c r="K801" i="19" s="1"/>
  <c r="B801" i="19"/>
  <c r="L801" i="19" s="1"/>
  <c r="C801" i="19"/>
  <c r="M801" i="19" s="1"/>
  <c r="D801" i="19"/>
  <c r="N801" i="19" s="1"/>
  <c r="E801" i="19"/>
  <c r="O801" i="19" s="1"/>
  <c r="F801" i="19"/>
  <c r="P801" i="19" s="1"/>
  <c r="G801" i="19"/>
  <c r="Q801" i="19" s="1"/>
  <c r="H801" i="19"/>
  <c r="R801" i="19" s="1"/>
  <c r="I801" i="19"/>
  <c r="S801" i="19" s="1"/>
  <c r="J801" i="19"/>
  <c r="T801" i="19" s="1"/>
  <c r="A802" i="19"/>
  <c r="K802" i="19" s="1"/>
  <c r="B802" i="19"/>
  <c r="L802" i="19" s="1"/>
  <c r="C802" i="19"/>
  <c r="M802" i="19" s="1"/>
  <c r="D802" i="19"/>
  <c r="N802" i="19" s="1"/>
  <c r="E802" i="19"/>
  <c r="O802" i="19" s="1"/>
  <c r="F802" i="19"/>
  <c r="P802" i="19" s="1"/>
  <c r="G802" i="19"/>
  <c r="Q802" i="19" s="1"/>
  <c r="H802" i="19"/>
  <c r="R802" i="19" s="1"/>
  <c r="I802" i="19"/>
  <c r="S802" i="19" s="1"/>
  <c r="J802" i="19"/>
  <c r="T802" i="19" s="1"/>
  <c r="A803" i="19"/>
  <c r="K803" i="19" s="1"/>
  <c r="B803" i="19"/>
  <c r="L803" i="19" s="1"/>
  <c r="C803" i="19"/>
  <c r="M803" i="19" s="1"/>
  <c r="D803" i="19"/>
  <c r="N803" i="19" s="1"/>
  <c r="E803" i="19"/>
  <c r="O803" i="19" s="1"/>
  <c r="F803" i="19"/>
  <c r="P803" i="19" s="1"/>
  <c r="G803" i="19"/>
  <c r="Q803" i="19" s="1"/>
  <c r="H803" i="19"/>
  <c r="R803" i="19" s="1"/>
  <c r="I803" i="19"/>
  <c r="S803" i="19" s="1"/>
  <c r="J803" i="19"/>
  <c r="T803" i="19" s="1"/>
  <c r="A804" i="19"/>
  <c r="K804" i="19" s="1"/>
  <c r="B804" i="19"/>
  <c r="L804" i="19" s="1"/>
  <c r="C804" i="19"/>
  <c r="M804" i="19" s="1"/>
  <c r="D804" i="19"/>
  <c r="N804" i="19" s="1"/>
  <c r="E804" i="19"/>
  <c r="O804" i="19" s="1"/>
  <c r="F804" i="19"/>
  <c r="P804" i="19" s="1"/>
  <c r="G804" i="19"/>
  <c r="Q804" i="19" s="1"/>
  <c r="H804" i="19"/>
  <c r="R804" i="19" s="1"/>
  <c r="I804" i="19"/>
  <c r="S804" i="19" s="1"/>
  <c r="J804" i="19"/>
  <c r="T804" i="19" s="1"/>
  <c r="A805" i="19"/>
  <c r="K805" i="19" s="1"/>
  <c r="B805" i="19"/>
  <c r="L805" i="19" s="1"/>
  <c r="C805" i="19"/>
  <c r="M805" i="19" s="1"/>
  <c r="D805" i="19"/>
  <c r="N805" i="19" s="1"/>
  <c r="E805" i="19"/>
  <c r="O805" i="19" s="1"/>
  <c r="F805" i="19"/>
  <c r="P805" i="19" s="1"/>
  <c r="G805" i="19"/>
  <c r="Q805" i="19" s="1"/>
  <c r="H805" i="19"/>
  <c r="R805" i="19" s="1"/>
  <c r="I805" i="19"/>
  <c r="S805" i="19" s="1"/>
  <c r="J805" i="19"/>
  <c r="T805" i="19" s="1"/>
  <c r="A806" i="19"/>
  <c r="K806" i="19" s="1"/>
  <c r="B806" i="19"/>
  <c r="L806" i="19" s="1"/>
  <c r="C806" i="19"/>
  <c r="M806" i="19" s="1"/>
  <c r="D806" i="19"/>
  <c r="N806" i="19" s="1"/>
  <c r="E806" i="19"/>
  <c r="O806" i="19" s="1"/>
  <c r="F806" i="19"/>
  <c r="P806" i="19" s="1"/>
  <c r="G806" i="19"/>
  <c r="Q806" i="19" s="1"/>
  <c r="H806" i="19"/>
  <c r="R806" i="19" s="1"/>
  <c r="I806" i="19"/>
  <c r="S806" i="19" s="1"/>
  <c r="J806" i="19"/>
  <c r="T806" i="19" s="1"/>
  <c r="A807" i="19"/>
  <c r="K807" i="19" s="1"/>
  <c r="B807" i="19"/>
  <c r="L807" i="19" s="1"/>
  <c r="C807" i="19"/>
  <c r="D807" i="19"/>
  <c r="N807" i="19" s="1"/>
  <c r="E807" i="19"/>
  <c r="O807" i="19" s="1"/>
  <c r="F807" i="19"/>
  <c r="P807" i="19" s="1"/>
  <c r="G807" i="19"/>
  <c r="Q807" i="19" s="1"/>
  <c r="H807" i="19"/>
  <c r="R807" i="19" s="1"/>
  <c r="I807" i="19"/>
  <c r="S807" i="19" s="1"/>
  <c r="J807" i="19"/>
  <c r="T807" i="19" s="1"/>
  <c r="M807" i="19"/>
  <c r="A808" i="19"/>
  <c r="K808" i="19" s="1"/>
  <c r="B808" i="19"/>
  <c r="L808" i="19" s="1"/>
  <c r="C808" i="19"/>
  <c r="M808" i="19" s="1"/>
  <c r="D808" i="19"/>
  <c r="N808" i="19" s="1"/>
  <c r="E808" i="19"/>
  <c r="O808" i="19" s="1"/>
  <c r="F808" i="19"/>
  <c r="P808" i="19" s="1"/>
  <c r="G808" i="19"/>
  <c r="Q808" i="19" s="1"/>
  <c r="H808" i="19"/>
  <c r="R808" i="19" s="1"/>
  <c r="I808" i="19"/>
  <c r="S808" i="19" s="1"/>
  <c r="J808" i="19"/>
  <c r="T808" i="19" s="1"/>
  <c r="A809" i="19"/>
  <c r="K809" i="19" s="1"/>
  <c r="B809" i="19"/>
  <c r="L809" i="19" s="1"/>
  <c r="C809" i="19"/>
  <c r="M809" i="19" s="1"/>
  <c r="D809" i="19"/>
  <c r="N809" i="19" s="1"/>
  <c r="E809" i="19"/>
  <c r="O809" i="19" s="1"/>
  <c r="F809" i="19"/>
  <c r="P809" i="19" s="1"/>
  <c r="G809" i="19"/>
  <c r="Q809" i="19" s="1"/>
  <c r="H809" i="19"/>
  <c r="R809" i="19" s="1"/>
  <c r="I809" i="19"/>
  <c r="S809" i="19" s="1"/>
  <c r="J809" i="19"/>
  <c r="T809" i="19" s="1"/>
  <c r="A810" i="19"/>
  <c r="K810" i="19" s="1"/>
  <c r="B810" i="19"/>
  <c r="L810" i="19" s="1"/>
  <c r="C810" i="19"/>
  <c r="M810" i="19" s="1"/>
  <c r="D810" i="19"/>
  <c r="N810" i="19" s="1"/>
  <c r="E810" i="19"/>
  <c r="O810" i="19" s="1"/>
  <c r="F810" i="19"/>
  <c r="P810" i="19" s="1"/>
  <c r="G810" i="19"/>
  <c r="Q810" i="19" s="1"/>
  <c r="H810" i="19"/>
  <c r="R810" i="19" s="1"/>
  <c r="I810" i="19"/>
  <c r="S810" i="19" s="1"/>
  <c r="J810" i="19"/>
  <c r="T810" i="19" s="1"/>
  <c r="A811" i="19"/>
  <c r="K811" i="19" s="1"/>
  <c r="B811" i="19"/>
  <c r="L811" i="19" s="1"/>
  <c r="C811" i="19"/>
  <c r="M811" i="19" s="1"/>
  <c r="D811" i="19"/>
  <c r="N811" i="19" s="1"/>
  <c r="E811" i="19"/>
  <c r="O811" i="19" s="1"/>
  <c r="F811" i="19"/>
  <c r="P811" i="19" s="1"/>
  <c r="G811" i="19"/>
  <c r="Q811" i="19" s="1"/>
  <c r="H811" i="19"/>
  <c r="R811" i="19" s="1"/>
  <c r="I811" i="19"/>
  <c r="S811" i="19" s="1"/>
  <c r="J811" i="19"/>
  <c r="T811" i="19" s="1"/>
  <c r="A812" i="19"/>
  <c r="K812" i="19" s="1"/>
  <c r="B812" i="19"/>
  <c r="L812" i="19" s="1"/>
  <c r="C812" i="19"/>
  <c r="M812" i="19" s="1"/>
  <c r="D812" i="19"/>
  <c r="N812" i="19" s="1"/>
  <c r="E812" i="19"/>
  <c r="O812" i="19" s="1"/>
  <c r="F812" i="19"/>
  <c r="P812" i="19" s="1"/>
  <c r="G812" i="19"/>
  <c r="Q812" i="19" s="1"/>
  <c r="H812" i="19"/>
  <c r="R812" i="19" s="1"/>
  <c r="I812" i="19"/>
  <c r="S812" i="19" s="1"/>
  <c r="J812" i="19"/>
  <c r="T812" i="19" s="1"/>
  <c r="A813" i="19"/>
  <c r="K813" i="19" s="1"/>
  <c r="B813" i="19"/>
  <c r="L813" i="19" s="1"/>
  <c r="C813" i="19"/>
  <c r="M813" i="19" s="1"/>
  <c r="D813" i="19"/>
  <c r="N813" i="19" s="1"/>
  <c r="E813" i="19"/>
  <c r="O813" i="19" s="1"/>
  <c r="F813" i="19"/>
  <c r="P813" i="19" s="1"/>
  <c r="G813" i="19"/>
  <c r="Q813" i="19" s="1"/>
  <c r="H813" i="19"/>
  <c r="R813" i="19" s="1"/>
  <c r="I813" i="19"/>
  <c r="S813" i="19" s="1"/>
  <c r="J813" i="19"/>
  <c r="T813" i="19" s="1"/>
  <c r="A814" i="19"/>
  <c r="K814" i="19" s="1"/>
  <c r="B814" i="19"/>
  <c r="L814" i="19" s="1"/>
  <c r="C814" i="19"/>
  <c r="M814" i="19" s="1"/>
  <c r="D814" i="19"/>
  <c r="N814" i="19" s="1"/>
  <c r="E814" i="19"/>
  <c r="O814" i="19" s="1"/>
  <c r="F814" i="19"/>
  <c r="P814" i="19" s="1"/>
  <c r="G814" i="19"/>
  <c r="Q814" i="19" s="1"/>
  <c r="H814" i="19"/>
  <c r="R814" i="19" s="1"/>
  <c r="I814" i="19"/>
  <c r="S814" i="19" s="1"/>
  <c r="J814" i="19"/>
  <c r="T814" i="19" s="1"/>
  <c r="A815" i="19"/>
  <c r="K815" i="19" s="1"/>
  <c r="B815" i="19"/>
  <c r="L815" i="19" s="1"/>
  <c r="C815" i="19"/>
  <c r="D815" i="19"/>
  <c r="N815" i="19" s="1"/>
  <c r="E815" i="19"/>
  <c r="O815" i="19" s="1"/>
  <c r="F815" i="19"/>
  <c r="P815" i="19" s="1"/>
  <c r="G815" i="19"/>
  <c r="Q815" i="19" s="1"/>
  <c r="H815" i="19"/>
  <c r="R815" i="19" s="1"/>
  <c r="I815" i="19"/>
  <c r="S815" i="19" s="1"/>
  <c r="J815" i="19"/>
  <c r="T815" i="19" s="1"/>
  <c r="M815" i="19"/>
  <c r="A816" i="19"/>
  <c r="K816" i="19" s="1"/>
  <c r="B816" i="19"/>
  <c r="L816" i="19" s="1"/>
  <c r="C816" i="19"/>
  <c r="D816" i="19"/>
  <c r="N816" i="19" s="1"/>
  <c r="E816" i="19"/>
  <c r="O816" i="19" s="1"/>
  <c r="F816" i="19"/>
  <c r="P816" i="19" s="1"/>
  <c r="G816" i="19"/>
  <c r="Q816" i="19" s="1"/>
  <c r="H816" i="19"/>
  <c r="R816" i="19" s="1"/>
  <c r="I816" i="19"/>
  <c r="S816" i="19" s="1"/>
  <c r="J816" i="19"/>
  <c r="T816" i="19" s="1"/>
  <c r="M816" i="19"/>
  <c r="A817" i="19"/>
  <c r="K817" i="19" s="1"/>
  <c r="B817" i="19"/>
  <c r="L817" i="19" s="1"/>
  <c r="C817" i="19"/>
  <c r="M817" i="19" s="1"/>
  <c r="D817" i="19"/>
  <c r="N817" i="19" s="1"/>
  <c r="E817" i="19"/>
  <c r="O817" i="19" s="1"/>
  <c r="F817" i="19"/>
  <c r="P817" i="19" s="1"/>
  <c r="G817" i="19"/>
  <c r="Q817" i="19" s="1"/>
  <c r="H817" i="19"/>
  <c r="R817" i="19" s="1"/>
  <c r="I817" i="19"/>
  <c r="S817" i="19" s="1"/>
  <c r="J817" i="19"/>
  <c r="T817" i="19" s="1"/>
  <c r="A818" i="19"/>
  <c r="K818" i="19" s="1"/>
  <c r="B818" i="19"/>
  <c r="L818" i="19" s="1"/>
  <c r="C818" i="19"/>
  <c r="M818" i="19" s="1"/>
  <c r="D818" i="19"/>
  <c r="N818" i="19" s="1"/>
  <c r="E818" i="19"/>
  <c r="O818" i="19" s="1"/>
  <c r="F818" i="19"/>
  <c r="P818" i="19" s="1"/>
  <c r="G818" i="19"/>
  <c r="Q818" i="19" s="1"/>
  <c r="H818" i="19"/>
  <c r="R818" i="19" s="1"/>
  <c r="I818" i="19"/>
  <c r="S818" i="19" s="1"/>
  <c r="J818" i="19"/>
  <c r="T818" i="19" s="1"/>
  <c r="A819" i="19"/>
  <c r="K819" i="19" s="1"/>
  <c r="B819" i="19"/>
  <c r="L819" i="19" s="1"/>
  <c r="C819" i="19"/>
  <c r="M819" i="19" s="1"/>
  <c r="D819" i="19"/>
  <c r="N819" i="19" s="1"/>
  <c r="E819" i="19"/>
  <c r="O819" i="19" s="1"/>
  <c r="F819" i="19"/>
  <c r="P819" i="19" s="1"/>
  <c r="G819" i="19"/>
  <c r="Q819" i="19" s="1"/>
  <c r="H819" i="19"/>
  <c r="R819" i="19" s="1"/>
  <c r="I819" i="19"/>
  <c r="S819" i="19" s="1"/>
  <c r="J819" i="19"/>
  <c r="T819" i="19" s="1"/>
  <c r="A820" i="19"/>
  <c r="K820" i="19" s="1"/>
  <c r="B820" i="19"/>
  <c r="L820" i="19" s="1"/>
  <c r="C820" i="19"/>
  <c r="M820" i="19" s="1"/>
  <c r="D820" i="19"/>
  <c r="N820" i="19" s="1"/>
  <c r="E820" i="19"/>
  <c r="O820" i="19" s="1"/>
  <c r="F820" i="19"/>
  <c r="P820" i="19" s="1"/>
  <c r="G820" i="19"/>
  <c r="Q820" i="19" s="1"/>
  <c r="H820" i="19"/>
  <c r="R820" i="19" s="1"/>
  <c r="I820" i="19"/>
  <c r="S820" i="19" s="1"/>
  <c r="J820" i="19"/>
  <c r="T820" i="19" s="1"/>
  <c r="A821" i="19"/>
  <c r="K821" i="19" s="1"/>
  <c r="B821" i="19"/>
  <c r="L821" i="19" s="1"/>
  <c r="C821" i="19"/>
  <c r="M821" i="19" s="1"/>
  <c r="D821" i="19"/>
  <c r="N821" i="19" s="1"/>
  <c r="E821" i="19"/>
  <c r="O821" i="19" s="1"/>
  <c r="F821" i="19"/>
  <c r="P821" i="19" s="1"/>
  <c r="G821" i="19"/>
  <c r="Q821" i="19" s="1"/>
  <c r="H821" i="19"/>
  <c r="R821" i="19" s="1"/>
  <c r="I821" i="19"/>
  <c r="S821" i="19" s="1"/>
  <c r="J821" i="19"/>
  <c r="T821" i="19" s="1"/>
  <c r="A822" i="19"/>
  <c r="K822" i="19" s="1"/>
  <c r="B822" i="19"/>
  <c r="L822" i="19" s="1"/>
  <c r="C822" i="19"/>
  <c r="M822" i="19" s="1"/>
  <c r="D822" i="19"/>
  <c r="N822" i="19" s="1"/>
  <c r="E822" i="19"/>
  <c r="O822" i="19" s="1"/>
  <c r="F822" i="19"/>
  <c r="P822" i="19" s="1"/>
  <c r="G822" i="19"/>
  <c r="Q822" i="19" s="1"/>
  <c r="H822" i="19"/>
  <c r="R822" i="19" s="1"/>
  <c r="I822" i="19"/>
  <c r="S822" i="19" s="1"/>
  <c r="J822" i="19"/>
  <c r="T822" i="19" s="1"/>
  <c r="A823" i="19"/>
  <c r="K823" i="19" s="1"/>
  <c r="B823" i="19"/>
  <c r="L823" i="19" s="1"/>
  <c r="C823" i="19"/>
  <c r="M823" i="19" s="1"/>
  <c r="D823" i="19"/>
  <c r="N823" i="19" s="1"/>
  <c r="E823" i="19"/>
  <c r="O823" i="19" s="1"/>
  <c r="F823" i="19"/>
  <c r="P823" i="19" s="1"/>
  <c r="G823" i="19"/>
  <c r="Q823" i="19" s="1"/>
  <c r="H823" i="19"/>
  <c r="R823" i="19" s="1"/>
  <c r="I823" i="19"/>
  <c r="S823" i="19" s="1"/>
  <c r="J823" i="19"/>
  <c r="T823" i="19" s="1"/>
  <c r="A824" i="19"/>
  <c r="K824" i="19" s="1"/>
  <c r="B824" i="19"/>
  <c r="L824" i="19" s="1"/>
  <c r="C824" i="19"/>
  <c r="M824" i="19" s="1"/>
  <c r="D824" i="19"/>
  <c r="N824" i="19" s="1"/>
  <c r="E824" i="19"/>
  <c r="O824" i="19" s="1"/>
  <c r="F824" i="19"/>
  <c r="P824" i="19" s="1"/>
  <c r="G824" i="19"/>
  <c r="Q824" i="19" s="1"/>
  <c r="H824" i="19"/>
  <c r="R824" i="19" s="1"/>
  <c r="I824" i="19"/>
  <c r="S824" i="19" s="1"/>
  <c r="J824" i="19"/>
  <c r="T824" i="19" s="1"/>
  <c r="A825" i="19"/>
  <c r="K825" i="19" s="1"/>
  <c r="B825" i="19"/>
  <c r="L825" i="19" s="1"/>
  <c r="C825" i="19"/>
  <c r="M825" i="19" s="1"/>
  <c r="D825" i="19"/>
  <c r="N825" i="19" s="1"/>
  <c r="E825" i="19"/>
  <c r="O825" i="19" s="1"/>
  <c r="F825" i="19"/>
  <c r="P825" i="19" s="1"/>
  <c r="G825" i="19"/>
  <c r="Q825" i="19" s="1"/>
  <c r="H825" i="19"/>
  <c r="R825" i="19" s="1"/>
  <c r="I825" i="19"/>
  <c r="S825" i="19" s="1"/>
  <c r="J825" i="19"/>
  <c r="T825" i="19" s="1"/>
  <c r="A826" i="19"/>
  <c r="K826" i="19" s="1"/>
  <c r="B826" i="19"/>
  <c r="L826" i="19" s="1"/>
  <c r="C826" i="19"/>
  <c r="M826" i="19" s="1"/>
  <c r="D826" i="19"/>
  <c r="N826" i="19" s="1"/>
  <c r="E826" i="19"/>
  <c r="O826" i="19" s="1"/>
  <c r="F826" i="19"/>
  <c r="P826" i="19" s="1"/>
  <c r="G826" i="19"/>
  <c r="Q826" i="19" s="1"/>
  <c r="H826" i="19"/>
  <c r="R826" i="19" s="1"/>
  <c r="I826" i="19"/>
  <c r="S826" i="19" s="1"/>
  <c r="J826" i="19"/>
  <c r="T826" i="19" s="1"/>
  <c r="A827" i="19"/>
  <c r="K827" i="19" s="1"/>
  <c r="B827" i="19"/>
  <c r="L827" i="19" s="1"/>
  <c r="C827" i="19"/>
  <c r="M827" i="19" s="1"/>
  <c r="D827" i="19"/>
  <c r="N827" i="19" s="1"/>
  <c r="E827" i="19"/>
  <c r="O827" i="19" s="1"/>
  <c r="F827" i="19"/>
  <c r="P827" i="19" s="1"/>
  <c r="G827" i="19"/>
  <c r="Q827" i="19" s="1"/>
  <c r="H827" i="19"/>
  <c r="R827" i="19" s="1"/>
  <c r="I827" i="19"/>
  <c r="S827" i="19" s="1"/>
  <c r="J827" i="19"/>
  <c r="T827" i="19" s="1"/>
  <c r="A828" i="19"/>
  <c r="K828" i="19" s="1"/>
  <c r="B828" i="19"/>
  <c r="L828" i="19" s="1"/>
  <c r="C828" i="19"/>
  <c r="M828" i="19" s="1"/>
  <c r="D828" i="19"/>
  <c r="N828" i="19" s="1"/>
  <c r="E828" i="19"/>
  <c r="O828" i="19" s="1"/>
  <c r="F828" i="19"/>
  <c r="P828" i="19" s="1"/>
  <c r="G828" i="19"/>
  <c r="Q828" i="19" s="1"/>
  <c r="H828" i="19"/>
  <c r="R828" i="19" s="1"/>
  <c r="I828" i="19"/>
  <c r="S828" i="19" s="1"/>
  <c r="J828" i="19"/>
  <c r="T828" i="19" s="1"/>
  <c r="A829" i="19"/>
  <c r="K829" i="19" s="1"/>
  <c r="B829" i="19"/>
  <c r="L829" i="19" s="1"/>
  <c r="C829" i="19"/>
  <c r="M829" i="19" s="1"/>
  <c r="D829" i="19"/>
  <c r="N829" i="19" s="1"/>
  <c r="E829" i="19"/>
  <c r="O829" i="19" s="1"/>
  <c r="F829" i="19"/>
  <c r="P829" i="19" s="1"/>
  <c r="G829" i="19"/>
  <c r="Q829" i="19" s="1"/>
  <c r="H829" i="19"/>
  <c r="R829" i="19" s="1"/>
  <c r="I829" i="19"/>
  <c r="S829" i="19" s="1"/>
  <c r="J829" i="19"/>
  <c r="T829" i="19" s="1"/>
  <c r="A830" i="19"/>
  <c r="K830" i="19" s="1"/>
  <c r="B830" i="19"/>
  <c r="L830" i="19" s="1"/>
  <c r="C830" i="19"/>
  <c r="M830" i="19" s="1"/>
  <c r="D830" i="19"/>
  <c r="N830" i="19" s="1"/>
  <c r="E830" i="19"/>
  <c r="O830" i="19" s="1"/>
  <c r="F830" i="19"/>
  <c r="P830" i="19" s="1"/>
  <c r="G830" i="19"/>
  <c r="Q830" i="19" s="1"/>
  <c r="H830" i="19"/>
  <c r="R830" i="19" s="1"/>
  <c r="I830" i="19"/>
  <c r="S830" i="19" s="1"/>
  <c r="J830" i="19"/>
  <c r="T830" i="19" s="1"/>
  <c r="A831" i="19"/>
  <c r="K831" i="19" s="1"/>
  <c r="B831" i="19"/>
  <c r="L831" i="19" s="1"/>
  <c r="C831" i="19"/>
  <c r="M831" i="19" s="1"/>
  <c r="D831" i="19"/>
  <c r="N831" i="19" s="1"/>
  <c r="E831" i="19"/>
  <c r="O831" i="19" s="1"/>
  <c r="F831" i="19"/>
  <c r="P831" i="19" s="1"/>
  <c r="G831" i="19"/>
  <c r="Q831" i="19" s="1"/>
  <c r="H831" i="19"/>
  <c r="R831" i="19" s="1"/>
  <c r="I831" i="19"/>
  <c r="S831" i="19" s="1"/>
  <c r="J831" i="19"/>
  <c r="T831" i="19" s="1"/>
  <c r="A832" i="19"/>
  <c r="K832" i="19" s="1"/>
  <c r="B832" i="19"/>
  <c r="L832" i="19" s="1"/>
  <c r="C832" i="19"/>
  <c r="M832" i="19" s="1"/>
  <c r="D832" i="19"/>
  <c r="N832" i="19" s="1"/>
  <c r="E832" i="19"/>
  <c r="O832" i="19" s="1"/>
  <c r="F832" i="19"/>
  <c r="P832" i="19" s="1"/>
  <c r="G832" i="19"/>
  <c r="Q832" i="19" s="1"/>
  <c r="H832" i="19"/>
  <c r="R832" i="19" s="1"/>
  <c r="I832" i="19"/>
  <c r="S832" i="19" s="1"/>
  <c r="J832" i="19"/>
  <c r="T832" i="19" s="1"/>
  <c r="A833" i="19"/>
  <c r="K833" i="19" s="1"/>
  <c r="B833" i="19"/>
  <c r="L833" i="19" s="1"/>
  <c r="C833" i="19"/>
  <c r="M833" i="19" s="1"/>
  <c r="D833" i="19"/>
  <c r="N833" i="19" s="1"/>
  <c r="E833" i="19"/>
  <c r="O833" i="19" s="1"/>
  <c r="F833" i="19"/>
  <c r="P833" i="19" s="1"/>
  <c r="G833" i="19"/>
  <c r="Q833" i="19" s="1"/>
  <c r="H833" i="19"/>
  <c r="R833" i="19" s="1"/>
  <c r="I833" i="19"/>
  <c r="S833" i="19" s="1"/>
  <c r="J833" i="19"/>
  <c r="T833" i="19" s="1"/>
  <c r="A834" i="19"/>
  <c r="K834" i="19" s="1"/>
  <c r="B834" i="19"/>
  <c r="L834" i="19" s="1"/>
  <c r="C834" i="19"/>
  <c r="M834" i="19" s="1"/>
  <c r="D834" i="19"/>
  <c r="N834" i="19" s="1"/>
  <c r="E834" i="19"/>
  <c r="O834" i="19" s="1"/>
  <c r="F834" i="19"/>
  <c r="P834" i="19" s="1"/>
  <c r="G834" i="19"/>
  <c r="Q834" i="19" s="1"/>
  <c r="H834" i="19"/>
  <c r="R834" i="19" s="1"/>
  <c r="I834" i="19"/>
  <c r="S834" i="19" s="1"/>
  <c r="J834" i="19"/>
  <c r="T834" i="19" s="1"/>
  <c r="A835" i="19"/>
  <c r="K835" i="19" s="1"/>
  <c r="B835" i="19"/>
  <c r="L835" i="19" s="1"/>
  <c r="C835" i="19"/>
  <c r="M835" i="19" s="1"/>
  <c r="D835" i="19"/>
  <c r="N835" i="19" s="1"/>
  <c r="E835" i="19"/>
  <c r="O835" i="19" s="1"/>
  <c r="F835" i="19"/>
  <c r="P835" i="19" s="1"/>
  <c r="G835" i="19"/>
  <c r="Q835" i="19" s="1"/>
  <c r="H835" i="19"/>
  <c r="R835" i="19" s="1"/>
  <c r="I835" i="19"/>
  <c r="S835" i="19" s="1"/>
  <c r="J835" i="19"/>
  <c r="T835" i="19" s="1"/>
  <c r="A836" i="19"/>
  <c r="K836" i="19" s="1"/>
  <c r="B836" i="19"/>
  <c r="L836" i="19" s="1"/>
  <c r="C836" i="19"/>
  <c r="M836" i="19" s="1"/>
  <c r="D836" i="19"/>
  <c r="N836" i="19" s="1"/>
  <c r="E836" i="19"/>
  <c r="O836" i="19" s="1"/>
  <c r="F836" i="19"/>
  <c r="P836" i="19" s="1"/>
  <c r="G836" i="19"/>
  <c r="Q836" i="19" s="1"/>
  <c r="H836" i="19"/>
  <c r="R836" i="19" s="1"/>
  <c r="I836" i="19"/>
  <c r="S836" i="19" s="1"/>
  <c r="J836" i="19"/>
  <c r="T836" i="19" s="1"/>
  <c r="A837" i="19"/>
  <c r="K837" i="19" s="1"/>
  <c r="B837" i="19"/>
  <c r="L837" i="19" s="1"/>
  <c r="C837" i="19"/>
  <c r="M837" i="19" s="1"/>
  <c r="D837" i="19"/>
  <c r="N837" i="19" s="1"/>
  <c r="E837" i="19"/>
  <c r="O837" i="19" s="1"/>
  <c r="F837" i="19"/>
  <c r="P837" i="19" s="1"/>
  <c r="G837" i="19"/>
  <c r="Q837" i="19" s="1"/>
  <c r="H837" i="19"/>
  <c r="R837" i="19" s="1"/>
  <c r="I837" i="19"/>
  <c r="S837" i="19" s="1"/>
  <c r="J837" i="19"/>
  <c r="T837" i="19" s="1"/>
  <c r="A838" i="19"/>
  <c r="K838" i="19" s="1"/>
  <c r="B838" i="19"/>
  <c r="L838" i="19" s="1"/>
  <c r="C838" i="19"/>
  <c r="M838" i="19" s="1"/>
  <c r="D838" i="19"/>
  <c r="N838" i="19" s="1"/>
  <c r="E838" i="19"/>
  <c r="O838" i="19" s="1"/>
  <c r="F838" i="19"/>
  <c r="P838" i="19" s="1"/>
  <c r="G838" i="19"/>
  <c r="Q838" i="19" s="1"/>
  <c r="H838" i="19"/>
  <c r="R838" i="19" s="1"/>
  <c r="I838" i="19"/>
  <c r="S838" i="19" s="1"/>
  <c r="J838" i="19"/>
  <c r="T838" i="19" s="1"/>
  <c r="A839" i="19"/>
  <c r="K839" i="19" s="1"/>
  <c r="B839" i="19"/>
  <c r="L839" i="19" s="1"/>
  <c r="C839" i="19"/>
  <c r="M839" i="19" s="1"/>
  <c r="D839" i="19"/>
  <c r="N839" i="19" s="1"/>
  <c r="E839" i="19"/>
  <c r="O839" i="19" s="1"/>
  <c r="F839" i="19"/>
  <c r="P839" i="19" s="1"/>
  <c r="G839" i="19"/>
  <c r="Q839" i="19" s="1"/>
  <c r="H839" i="19"/>
  <c r="R839" i="19" s="1"/>
  <c r="I839" i="19"/>
  <c r="S839" i="19" s="1"/>
  <c r="J839" i="19"/>
  <c r="T839" i="19" s="1"/>
  <c r="A840" i="19"/>
  <c r="K840" i="19" s="1"/>
  <c r="B840" i="19"/>
  <c r="L840" i="19" s="1"/>
  <c r="C840" i="19"/>
  <c r="M840" i="19" s="1"/>
  <c r="D840" i="19"/>
  <c r="N840" i="19" s="1"/>
  <c r="E840" i="19"/>
  <c r="O840" i="19" s="1"/>
  <c r="F840" i="19"/>
  <c r="P840" i="19" s="1"/>
  <c r="G840" i="19"/>
  <c r="Q840" i="19" s="1"/>
  <c r="H840" i="19"/>
  <c r="R840" i="19" s="1"/>
  <c r="I840" i="19"/>
  <c r="S840" i="19" s="1"/>
  <c r="J840" i="19"/>
  <c r="T840" i="19" s="1"/>
  <c r="A841" i="19"/>
  <c r="K841" i="19" s="1"/>
  <c r="B841" i="19"/>
  <c r="L841" i="19" s="1"/>
  <c r="C841" i="19"/>
  <c r="M841" i="19" s="1"/>
  <c r="D841" i="19"/>
  <c r="N841" i="19" s="1"/>
  <c r="E841" i="19"/>
  <c r="O841" i="19" s="1"/>
  <c r="F841" i="19"/>
  <c r="P841" i="19" s="1"/>
  <c r="G841" i="19"/>
  <c r="Q841" i="19" s="1"/>
  <c r="H841" i="19"/>
  <c r="R841" i="19" s="1"/>
  <c r="I841" i="19"/>
  <c r="S841" i="19" s="1"/>
  <c r="J841" i="19"/>
  <c r="T841" i="19" s="1"/>
  <c r="A842" i="19"/>
  <c r="K842" i="19" s="1"/>
  <c r="B842" i="19"/>
  <c r="L842" i="19" s="1"/>
  <c r="C842" i="19"/>
  <c r="M842" i="19" s="1"/>
  <c r="D842" i="19"/>
  <c r="N842" i="19" s="1"/>
  <c r="E842" i="19"/>
  <c r="O842" i="19" s="1"/>
  <c r="F842" i="19"/>
  <c r="P842" i="19" s="1"/>
  <c r="G842" i="19"/>
  <c r="Q842" i="19" s="1"/>
  <c r="H842" i="19"/>
  <c r="R842" i="19" s="1"/>
  <c r="I842" i="19"/>
  <c r="S842" i="19" s="1"/>
  <c r="J842" i="19"/>
  <c r="T842" i="19" s="1"/>
  <c r="A843" i="19"/>
  <c r="K843" i="19" s="1"/>
  <c r="B843" i="19"/>
  <c r="L843" i="19" s="1"/>
  <c r="C843" i="19"/>
  <c r="M843" i="19" s="1"/>
  <c r="D843" i="19"/>
  <c r="N843" i="19" s="1"/>
  <c r="E843" i="19"/>
  <c r="O843" i="19" s="1"/>
  <c r="F843" i="19"/>
  <c r="P843" i="19" s="1"/>
  <c r="G843" i="19"/>
  <c r="Q843" i="19" s="1"/>
  <c r="H843" i="19"/>
  <c r="R843" i="19" s="1"/>
  <c r="I843" i="19"/>
  <c r="S843" i="19" s="1"/>
  <c r="J843" i="19"/>
  <c r="T843" i="19" s="1"/>
  <c r="A844" i="19"/>
  <c r="K844" i="19" s="1"/>
  <c r="B844" i="19"/>
  <c r="L844" i="19" s="1"/>
  <c r="C844" i="19"/>
  <c r="M844" i="19" s="1"/>
  <c r="D844" i="19"/>
  <c r="N844" i="19" s="1"/>
  <c r="E844" i="19"/>
  <c r="O844" i="19" s="1"/>
  <c r="F844" i="19"/>
  <c r="P844" i="19" s="1"/>
  <c r="G844" i="19"/>
  <c r="Q844" i="19" s="1"/>
  <c r="H844" i="19"/>
  <c r="R844" i="19" s="1"/>
  <c r="I844" i="19"/>
  <c r="S844" i="19" s="1"/>
  <c r="J844" i="19"/>
  <c r="T844" i="19" s="1"/>
  <c r="A845" i="19"/>
  <c r="K845" i="19" s="1"/>
  <c r="B845" i="19"/>
  <c r="L845" i="19" s="1"/>
  <c r="C845" i="19"/>
  <c r="M845" i="19" s="1"/>
  <c r="D845" i="19"/>
  <c r="N845" i="19" s="1"/>
  <c r="E845" i="19"/>
  <c r="O845" i="19" s="1"/>
  <c r="F845" i="19"/>
  <c r="P845" i="19" s="1"/>
  <c r="G845" i="19"/>
  <c r="Q845" i="19" s="1"/>
  <c r="H845" i="19"/>
  <c r="R845" i="19" s="1"/>
  <c r="I845" i="19"/>
  <c r="S845" i="19" s="1"/>
  <c r="J845" i="19"/>
  <c r="T845" i="19" s="1"/>
  <c r="A846" i="19"/>
  <c r="K846" i="19" s="1"/>
  <c r="B846" i="19"/>
  <c r="L846" i="19" s="1"/>
  <c r="C846" i="19"/>
  <c r="M846" i="19" s="1"/>
  <c r="D846" i="19"/>
  <c r="N846" i="19" s="1"/>
  <c r="E846" i="19"/>
  <c r="O846" i="19" s="1"/>
  <c r="F846" i="19"/>
  <c r="P846" i="19" s="1"/>
  <c r="G846" i="19"/>
  <c r="Q846" i="19" s="1"/>
  <c r="H846" i="19"/>
  <c r="R846" i="19" s="1"/>
  <c r="I846" i="19"/>
  <c r="S846" i="19" s="1"/>
  <c r="J846" i="19"/>
  <c r="T846" i="19" s="1"/>
  <c r="A847" i="19"/>
  <c r="K847" i="19" s="1"/>
  <c r="B847" i="19"/>
  <c r="L847" i="19" s="1"/>
  <c r="C847" i="19"/>
  <c r="M847" i="19" s="1"/>
  <c r="D847" i="19"/>
  <c r="N847" i="19" s="1"/>
  <c r="E847" i="19"/>
  <c r="O847" i="19" s="1"/>
  <c r="F847" i="19"/>
  <c r="P847" i="19" s="1"/>
  <c r="G847" i="19"/>
  <c r="Q847" i="19" s="1"/>
  <c r="H847" i="19"/>
  <c r="R847" i="19" s="1"/>
  <c r="I847" i="19"/>
  <c r="S847" i="19" s="1"/>
  <c r="J847" i="19"/>
  <c r="T847" i="19" s="1"/>
  <c r="A848" i="19"/>
  <c r="K848" i="19" s="1"/>
  <c r="B848" i="19"/>
  <c r="L848" i="19" s="1"/>
  <c r="C848" i="19"/>
  <c r="M848" i="19" s="1"/>
  <c r="D848" i="19"/>
  <c r="N848" i="19" s="1"/>
  <c r="E848" i="19"/>
  <c r="O848" i="19" s="1"/>
  <c r="F848" i="19"/>
  <c r="P848" i="19" s="1"/>
  <c r="G848" i="19"/>
  <c r="Q848" i="19" s="1"/>
  <c r="H848" i="19"/>
  <c r="R848" i="19" s="1"/>
  <c r="I848" i="19"/>
  <c r="S848" i="19" s="1"/>
  <c r="J848" i="19"/>
  <c r="T848" i="19" s="1"/>
  <c r="A849" i="19"/>
  <c r="K849" i="19" s="1"/>
  <c r="B849" i="19"/>
  <c r="L849" i="19" s="1"/>
  <c r="C849" i="19"/>
  <c r="M849" i="19" s="1"/>
  <c r="D849" i="19"/>
  <c r="N849" i="19" s="1"/>
  <c r="E849" i="19"/>
  <c r="O849" i="19" s="1"/>
  <c r="F849" i="19"/>
  <c r="P849" i="19" s="1"/>
  <c r="G849" i="19"/>
  <c r="Q849" i="19" s="1"/>
  <c r="H849" i="19"/>
  <c r="R849" i="19" s="1"/>
  <c r="I849" i="19"/>
  <c r="S849" i="19" s="1"/>
  <c r="J849" i="19"/>
  <c r="T849" i="19" s="1"/>
  <c r="A850" i="19"/>
  <c r="K850" i="19" s="1"/>
  <c r="B850" i="19"/>
  <c r="L850" i="19" s="1"/>
  <c r="C850" i="19"/>
  <c r="M850" i="19" s="1"/>
  <c r="D850" i="19"/>
  <c r="N850" i="19" s="1"/>
  <c r="E850" i="19"/>
  <c r="O850" i="19" s="1"/>
  <c r="F850" i="19"/>
  <c r="P850" i="19" s="1"/>
  <c r="G850" i="19"/>
  <c r="Q850" i="19" s="1"/>
  <c r="H850" i="19"/>
  <c r="R850" i="19" s="1"/>
  <c r="I850" i="19"/>
  <c r="S850" i="19" s="1"/>
  <c r="J850" i="19"/>
  <c r="T850" i="19" s="1"/>
  <c r="A851" i="19"/>
  <c r="K851" i="19" s="1"/>
  <c r="B851" i="19"/>
  <c r="L851" i="19" s="1"/>
  <c r="C851" i="19"/>
  <c r="M851" i="19" s="1"/>
  <c r="D851" i="19"/>
  <c r="N851" i="19" s="1"/>
  <c r="E851" i="19"/>
  <c r="O851" i="19" s="1"/>
  <c r="F851" i="19"/>
  <c r="P851" i="19" s="1"/>
  <c r="G851" i="19"/>
  <c r="Q851" i="19" s="1"/>
  <c r="H851" i="19"/>
  <c r="R851" i="19" s="1"/>
  <c r="I851" i="19"/>
  <c r="S851" i="19" s="1"/>
  <c r="J851" i="19"/>
  <c r="T851" i="19" s="1"/>
  <c r="A852" i="19"/>
  <c r="K852" i="19" s="1"/>
  <c r="B852" i="19"/>
  <c r="L852" i="19" s="1"/>
  <c r="C852" i="19"/>
  <c r="M852" i="19" s="1"/>
  <c r="D852" i="19"/>
  <c r="N852" i="19" s="1"/>
  <c r="E852" i="19"/>
  <c r="O852" i="19" s="1"/>
  <c r="F852" i="19"/>
  <c r="P852" i="19" s="1"/>
  <c r="G852" i="19"/>
  <c r="Q852" i="19" s="1"/>
  <c r="H852" i="19"/>
  <c r="R852" i="19" s="1"/>
  <c r="I852" i="19"/>
  <c r="S852" i="19" s="1"/>
  <c r="J852" i="19"/>
  <c r="T852" i="19" s="1"/>
  <c r="A853" i="19"/>
  <c r="K853" i="19" s="1"/>
  <c r="B853" i="19"/>
  <c r="L853" i="19" s="1"/>
  <c r="C853" i="19"/>
  <c r="M853" i="19" s="1"/>
  <c r="D853" i="19"/>
  <c r="N853" i="19" s="1"/>
  <c r="E853" i="19"/>
  <c r="O853" i="19" s="1"/>
  <c r="F853" i="19"/>
  <c r="P853" i="19" s="1"/>
  <c r="G853" i="19"/>
  <c r="Q853" i="19" s="1"/>
  <c r="H853" i="19"/>
  <c r="R853" i="19" s="1"/>
  <c r="I853" i="19"/>
  <c r="S853" i="19" s="1"/>
  <c r="J853" i="19"/>
  <c r="T853" i="19" s="1"/>
  <c r="A854" i="19"/>
  <c r="K854" i="19" s="1"/>
  <c r="B854" i="19"/>
  <c r="L854" i="19" s="1"/>
  <c r="C854" i="19"/>
  <c r="M854" i="19" s="1"/>
  <c r="D854" i="19"/>
  <c r="N854" i="19" s="1"/>
  <c r="E854" i="19"/>
  <c r="O854" i="19" s="1"/>
  <c r="F854" i="19"/>
  <c r="P854" i="19" s="1"/>
  <c r="G854" i="19"/>
  <c r="Q854" i="19" s="1"/>
  <c r="H854" i="19"/>
  <c r="R854" i="19" s="1"/>
  <c r="I854" i="19"/>
  <c r="S854" i="19" s="1"/>
  <c r="J854" i="19"/>
  <c r="T854" i="19" s="1"/>
  <c r="A855" i="19"/>
  <c r="K855" i="19" s="1"/>
  <c r="B855" i="19"/>
  <c r="L855" i="19" s="1"/>
  <c r="C855" i="19"/>
  <c r="M855" i="19" s="1"/>
  <c r="D855" i="19"/>
  <c r="N855" i="19" s="1"/>
  <c r="E855" i="19"/>
  <c r="O855" i="19" s="1"/>
  <c r="F855" i="19"/>
  <c r="P855" i="19" s="1"/>
  <c r="G855" i="19"/>
  <c r="Q855" i="19" s="1"/>
  <c r="H855" i="19"/>
  <c r="R855" i="19" s="1"/>
  <c r="I855" i="19"/>
  <c r="S855" i="19" s="1"/>
  <c r="J855" i="19"/>
  <c r="T855" i="19" s="1"/>
  <c r="A856" i="19"/>
  <c r="K856" i="19" s="1"/>
  <c r="B856" i="19"/>
  <c r="L856" i="19" s="1"/>
  <c r="C856" i="19"/>
  <c r="M856" i="19" s="1"/>
  <c r="D856" i="19"/>
  <c r="N856" i="19" s="1"/>
  <c r="E856" i="19"/>
  <c r="O856" i="19" s="1"/>
  <c r="F856" i="19"/>
  <c r="P856" i="19" s="1"/>
  <c r="G856" i="19"/>
  <c r="Q856" i="19" s="1"/>
  <c r="H856" i="19"/>
  <c r="R856" i="19" s="1"/>
  <c r="I856" i="19"/>
  <c r="S856" i="19" s="1"/>
  <c r="J856" i="19"/>
  <c r="T856" i="19" s="1"/>
  <c r="A857" i="19"/>
  <c r="K857" i="19" s="1"/>
  <c r="B857" i="19"/>
  <c r="L857" i="19" s="1"/>
  <c r="C857" i="19"/>
  <c r="M857" i="19" s="1"/>
  <c r="D857" i="19"/>
  <c r="N857" i="19" s="1"/>
  <c r="E857" i="19"/>
  <c r="O857" i="19" s="1"/>
  <c r="F857" i="19"/>
  <c r="P857" i="19" s="1"/>
  <c r="G857" i="19"/>
  <c r="Q857" i="19" s="1"/>
  <c r="H857" i="19"/>
  <c r="R857" i="19" s="1"/>
  <c r="I857" i="19"/>
  <c r="S857" i="19" s="1"/>
  <c r="J857" i="19"/>
  <c r="T857" i="19" s="1"/>
  <c r="A858" i="19"/>
  <c r="K858" i="19" s="1"/>
  <c r="B858" i="19"/>
  <c r="L858" i="19" s="1"/>
  <c r="C858" i="19"/>
  <c r="M858" i="19" s="1"/>
  <c r="D858" i="19"/>
  <c r="N858" i="19" s="1"/>
  <c r="E858" i="19"/>
  <c r="O858" i="19" s="1"/>
  <c r="F858" i="19"/>
  <c r="P858" i="19" s="1"/>
  <c r="G858" i="19"/>
  <c r="Q858" i="19" s="1"/>
  <c r="H858" i="19"/>
  <c r="R858" i="19" s="1"/>
  <c r="I858" i="19"/>
  <c r="S858" i="19" s="1"/>
  <c r="J858" i="19"/>
  <c r="T858" i="19" s="1"/>
  <c r="A859" i="19"/>
  <c r="K859" i="19" s="1"/>
  <c r="B859" i="19"/>
  <c r="L859" i="19" s="1"/>
  <c r="C859" i="19"/>
  <c r="M859" i="19" s="1"/>
  <c r="D859" i="19"/>
  <c r="N859" i="19" s="1"/>
  <c r="E859" i="19"/>
  <c r="O859" i="19" s="1"/>
  <c r="F859" i="19"/>
  <c r="P859" i="19" s="1"/>
  <c r="G859" i="19"/>
  <c r="Q859" i="19" s="1"/>
  <c r="H859" i="19"/>
  <c r="R859" i="19" s="1"/>
  <c r="I859" i="19"/>
  <c r="S859" i="19" s="1"/>
  <c r="J859" i="19"/>
  <c r="T859" i="19" s="1"/>
  <c r="A860" i="19"/>
  <c r="K860" i="19" s="1"/>
  <c r="B860" i="19"/>
  <c r="L860" i="19" s="1"/>
  <c r="C860" i="19"/>
  <c r="M860" i="19" s="1"/>
  <c r="D860" i="19"/>
  <c r="N860" i="19" s="1"/>
  <c r="E860" i="19"/>
  <c r="O860" i="19" s="1"/>
  <c r="F860" i="19"/>
  <c r="P860" i="19" s="1"/>
  <c r="G860" i="19"/>
  <c r="Q860" i="19" s="1"/>
  <c r="H860" i="19"/>
  <c r="R860" i="19" s="1"/>
  <c r="I860" i="19"/>
  <c r="S860" i="19" s="1"/>
  <c r="J860" i="19"/>
  <c r="T860" i="19" s="1"/>
  <c r="A861" i="19"/>
  <c r="K861" i="19" s="1"/>
  <c r="B861" i="19"/>
  <c r="L861" i="19" s="1"/>
  <c r="C861" i="19"/>
  <c r="M861" i="19" s="1"/>
  <c r="D861" i="19"/>
  <c r="N861" i="19" s="1"/>
  <c r="E861" i="19"/>
  <c r="O861" i="19" s="1"/>
  <c r="F861" i="19"/>
  <c r="P861" i="19" s="1"/>
  <c r="G861" i="19"/>
  <c r="Q861" i="19" s="1"/>
  <c r="H861" i="19"/>
  <c r="R861" i="19" s="1"/>
  <c r="I861" i="19"/>
  <c r="S861" i="19" s="1"/>
  <c r="J861" i="19"/>
  <c r="T861" i="19" s="1"/>
  <c r="A862" i="19"/>
  <c r="K862" i="19" s="1"/>
  <c r="B862" i="19"/>
  <c r="L862" i="19" s="1"/>
  <c r="C862" i="19"/>
  <c r="M862" i="19" s="1"/>
  <c r="D862" i="19"/>
  <c r="N862" i="19" s="1"/>
  <c r="E862" i="19"/>
  <c r="O862" i="19" s="1"/>
  <c r="F862" i="19"/>
  <c r="P862" i="19" s="1"/>
  <c r="G862" i="19"/>
  <c r="Q862" i="19" s="1"/>
  <c r="H862" i="19"/>
  <c r="R862" i="19" s="1"/>
  <c r="I862" i="19"/>
  <c r="S862" i="19" s="1"/>
  <c r="J862" i="19"/>
  <c r="T862" i="19" s="1"/>
  <c r="A863" i="19"/>
  <c r="K863" i="19" s="1"/>
  <c r="B863" i="19"/>
  <c r="L863" i="19" s="1"/>
  <c r="C863" i="19"/>
  <c r="M863" i="19" s="1"/>
  <c r="D863" i="19"/>
  <c r="N863" i="19" s="1"/>
  <c r="E863" i="19"/>
  <c r="O863" i="19" s="1"/>
  <c r="F863" i="19"/>
  <c r="P863" i="19" s="1"/>
  <c r="G863" i="19"/>
  <c r="Q863" i="19" s="1"/>
  <c r="H863" i="19"/>
  <c r="R863" i="19" s="1"/>
  <c r="I863" i="19"/>
  <c r="S863" i="19" s="1"/>
  <c r="J863" i="19"/>
  <c r="T863" i="19" s="1"/>
  <c r="A864" i="19"/>
  <c r="K864" i="19" s="1"/>
  <c r="B864" i="19"/>
  <c r="L864" i="19" s="1"/>
  <c r="C864" i="19"/>
  <c r="M864" i="19" s="1"/>
  <c r="D864" i="19"/>
  <c r="N864" i="19" s="1"/>
  <c r="E864" i="19"/>
  <c r="O864" i="19" s="1"/>
  <c r="F864" i="19"/>
  <c r="P864" i="19" s="1"/>
  <c r="G864" i="19"/>
  <c r="Q864" i="19" s="1"/>
  <c r="H864" i="19"/>
  <c r="R864" i="19" s="1"/>
  <c r="I864" i="19"/>
  <c r="S864" i="19" s="1"/>
  <c r="J864" i="19"/>
  <c r="T864" i="19" s="1"/>
  <c r="A865" i="19"/>
  <c r="K865" i="19" s="1"/>
  <c r="B865" i="19"/>
  <c r="L865" i="19" s="1"/>
  <c r="C865" i="19"/>
  <c r="M865" i="19" s="1"/>
  <c r="D865" i="19"/>
  <c r="N865" i="19" s="1"/>
  <c r="E865" i="19"/>
  <c r="O865" i="19" s="1"/>
  <c r="F865" i="19"/>
  <c r="P865" i="19" s="1"/>
  <c r="G865" i="19"/>
  <c r="Q865" i="19" s="1"/>
  <c r="H865" i="19"/>
  <c r="R865" i="19" s="1"/>
  <c r="I865" i="19"/>
  <c r="S865" i="19" s="1"/>
  <c r="J865" i="19"/>
  <c r="T865" i="19" s="1"/>
  <c r="A866" i="19"/>
  <c r="K866" i="19" s="1"/>
  <c r="B866" i="19"/>
  <c r="L866" i="19" s="1"/>
  <c r="C866" i="19"/>
  <c r="M866" i="19" s="1"/>
  <c r="D866" i="19"/>
  <c r="N866" i="19" s="1"/>
  <c r="E866" i="19"/>
  <c r="O866" i="19" s="1"/>
  <c r="F866" i="19"/>
  <c r="P866" i="19" s="1"/>
  <c r="G866" i="19"/>
  <c r="Q866" i="19" s="1"/>
  <c r="H866" i="19"/>
  <c r="R866" i="19" s="1"/>
  <c r="I866" i="19"/>
  <c r="S866" i="19" s="1"/>
  <c r="J866" i="19"/>
  <c r="T866" i="19" s="1"/>
  <c r="A867" i="19"/>
  <c r="K867" i="19" s="1"/>
  <c r="B867" i="19"/>
  <c r="L867" i="19" s="1"/>
  <c r="C867" i="19"/>
  <c r="M867" i="19" s="1"/>
  <c r="D867" i="19"/>
  <c r="N867" i="19" s="1"/>
  <c r="E867" i="19"/>
  <c r="O867" i="19" s="1"/>
  <c r="F867" i="19"/>
  <c r="P867" i="19" s="1"/>
  <c r="G867" i="19"/>
  <c r="Q867" i="19" s="1"/>
  <c r="H867" i="19"/>
  <c r="R867" i="19" s="1"/>
  <c r="I867" i="19"/>
  <c r="S867" i="19" s="1"/>
  <c r="J867" i="19"/>
  <c r="T867" i="19" s="1"/>
  <c r="A868" i="19"/>
  <c r="K868" i="19" s="1"/>
  <c r="B868" i="19"/>
  <c r="L868" i="19" s="1"/>
  <c r="C868" i="19"/>
  <c r="M868" i="19" s="1"/>
  <c r="D868" i="19"/>
  <c r="N868" i="19" s="1"/>
  <c r="E868" i="19"/>
  <c r="O868" i="19" s="1"/>
  <c r="F868" i="19"/>
  <c r="P868" i="19" s="1"/>
  <c r="G868" i="19"/>
  <c r="Q868" i="19" s="1"/>
  <c r="H868" i="19"/>
  <c r="R868" i="19" s="1"/>
  <c r="I868" i="19"/>
  <c r="S868" i="19" s="1"/>
  <c r="J868" i="19"/>
  <c r="T868" i="19" s="1"/>
  <c r="A869" i="19"/>
  <c r="K869" i="19" s="1"/>
  <c r="B869" i="19"/>
  <c r="L869" i="19" s="1"/>
  <c r="C869" i="19"/>
  <c r="M869" i="19" s="1"/>
  <c r="D869" i="19"/>
  <c r="N869" i="19" s="1"/>
  <c r="E869" i="19"/>
  <c r="O869" i="19" s="1"/>
  <c r="F869" i="19"/>
  <c r="P869" i="19" s="1"/>
  <c r="G869" i="19"/>
  <c r="Q869" i="19" s="1"/>
  <c r="H869" i="19"/>
  <c r="R869" i="19" s="1"/>
  <c r="I869" i="19"/>
  <c r="S869" i="19" s="1"/>
  <c r="J869" i="19"/>
  <c r="T869" i="19" s="1"/>
  <c r="A870" i="19"/>
  <c r="K870" i="19" s="1"/>
  <c r="B870" i="19"/>
  <c r="L870" i="19" s="1"/>
  <c r="C870" i="19"/>
  <c r="M870" i="19" s="1"/>
  <c r="D870" i="19"/>
  <c r="N870" i="19" s="1"/>
  <c r="E870" i="19"/>
  <c r="O870" i="19" s="1"/>
  <c r="F870" i="19"/>
  <c r="P870" i="19" s="1"/>
  <c r="G870" i="19"/>
  <c r="Q870" i="19" s="1"/>
  <c r="H870" i="19"/>
  <c r="R870" i="19" s="1"/>
  <c r="I870" i="19"/>
  <c r="S870" i="19" s="1"/>
  <c r="J870" i="19"/>
  <c r="T870" i="19" s="1"/>
  <c r="A871" i="19"/>
  <c r="K871" i="19" s="1"/>
  <c r="B871" i="19"/>
  <c r="L871" i="19" s="1"/>
  <c r="C871" i="19"/>
  <c r="M871" i="19" s="1"/>
  <c r="D871" i="19"/>
  <c r="N871" i="19" s="1"/>
  <c r="E871" i="19"/>
  <c r="O871" i="19" s="1"/>
  <c r="F871" i="19"/>
  <c r="P871" i="19" s="1"/>
  <c r="G871" i="19"/>
  <c r="Q871" i="19" s="1"/>
  <c r="H871" i="19"/>
  <c r="R871" i="19" s="1"/>
  <c r="I871" i="19"/>
  <c r="S871" i="19" s="1"/>
  <c r="J871" i="19"/>
  <c r="T871" i="19" s="1"/>
  <c r="A872" i="19"/>
  <c r="K872" i="19" s="1"/>
  <c r="B872" i="19"/>
  <c r="L872" i="19" s="1"/>
  <c r="C872" i="19"/>
  <c r="M872" i="19" s="1"/>
  <c r="D872" i="19"/>
  <c r="N872" i="19" s="1"/>
  <c r="E872" i="19"/>
  <c r="O872" i="19" s="1"/>
  <c r="F872" i="19"/>
  <c r="P872" i="19" s="1"/>
  <c r="G872" i="19"/>
  <c r="Q872" i="19" s="1"/>
  <c r="H872" i="19"/>
  <c r="R872" i="19" s="1"/>
  <c r="I872" i="19"/>
  <c r="S872" i="19" s="1"/>
  <c r="J872" i="19"/>
  <c r="T872" i="19" s="1"/>
  <c r="A873" i="19"/>
  <c r="K873" i="19" s="1"/>
  <c r="B873" i="19"/>
  <c r="L873" i="19" s="1"/>
  <c r="C873" i="19"/>
  <c r="M873" i="19" s="1"/>
  <c r="D873" i="19"/>
  <c r="N873" i="19" s="1"/>
  <c r="E873" i="19"/>
  <c r="O873" i="19" s="1"/>
  <c r="F873" i="19"/>
  <c r="P873" i="19" s="1"/>
  <c r="G873" i="19"/>
  <c r="Q873" i="19" s="1"/>
  <c r="H873" i="19"/>
  <c r="R873" i="19" s="1"/>
  <c r="I873" i="19"/>
  <c r="S873" i="19" s="1"/>
  <c r="J873" i="19"/>
  <c r="T873" i="19" s="1"/>
  <c r="A874" i="19"/>
  <c r="K874" i="19" s="1"/>
  <c r="B874" i="19"/>
  <c r="L874" i="19" s="1"/>
  <c r="C874" i="19"/>
  <c r="M874" i="19" s="1"/>
  <c r="D874" i="19"/>
  <c r="N874" i="19" s="1"/>
  <c r="E874" i="19"/>
  <c r="O874" i="19" s="1"/>
  <c r="F874" i="19"/>
  <c r="P874" i="19" s="1"/>
  <c r="G874" i="19"/>
  <c r="Q874" i="19" s="1"/>
  <c r="H874" i="19"/>
  <c r="R874" i="19" s="1"/>
  <c r="I874" i="19"/>
  <c r="S874" i="19" s="1"/>
  <c r="J874" i="19"/>
  <c r="T874" i="19" s="1"/>
  <c r="A875" i="19"/>
  <c r="K875" i="19" s="1"/>
  <c r="B875" i="19"/>
  <c r="L875" i="19" s="1"/>
  <c r="C875" i="19"/>
  <c r="M875" i="19" s="1"/>
  <c r="D875" i="19"/>
  <c r="N875" i="19" s="1"/>
  <c r="E875" i="19"/>
  <c r="O875" i="19" s="1"/>
  <c r="F875" i="19"/>
  <c r="P875" i="19" s="1"/>
  <c r="G875" i="19"/>
  <c r="Q875" i="19" s="1"/>
  <c r="H875" i="19"/>
  <c r="R875" i="19" s="1"/>
  <c r="I875" i="19"/>
  <c r="S875" i="19" s="1"/>
  <c r="J875" i="19"/>
  <c r="T875" i="19" s="1"/>
  <c r="A876" i="19"/>
  <c r="K876" i="19" s="1"/>
  <c r="B876" i="19"/>
  <c r="L876" i="19" s="1"/>
  <c r="C876" i="19"/>
  <c r="M876" i="19" s="1"/>
  <c r="D876" i="19"/>
  <c r="N876" i="19" s="1"/>
  <c r="E876" i="19"/>
  <c r="O876" i="19" s="1"/>
  <c r="F876" i="19"/>
  <c r="P876" i="19" s="1"/>
  <c r="G876" i="19"/>
  <c r="Q876" i="19" s="1"/>
  <c r="H876" i="19"/>
  <c r="R876" i="19" s="1"/>
  <c r="I876" i="19"/>
  <c r="S876" i="19" s="1"/>
  <c r="J876" i="19"/>
  <c r="T876" i="19" s="1"/>
  <c r="A877" i="19"/>
  <c r="K877" i="19" s="1"/>
  <c r="B877" i="19"/>
  <c r="L877" i="19" s="1"/>
  <c r="C877" i="19"/>
  <c r="M877" i="19" s="1"/>
  <c r="D877" i="19"/>
  <c r="N877" i="19" s="1"/>
  <c r="E877" i="19"/>
  <c r="O877" i="19" s="1"/>
  <c r="F877" i="19"/>
  <c r="P877" i="19" s="1"/>
  <c r="G877" i="19"/>
  <c r="Q877" i="19" s="1"/>
  <c r="H877" i="19"/>
  <c r="R877" i="19" s="1"/>
  <c r="I877" i="19"/>
  <c r="S877" i="19" s="1"/>
  <c r="J877" i="19"/>
  <c r="T877" i="19" s="1"/>
  <c r="A878" i="19"/>
  <c r="K878" i="19" s="1"/>
  <c r="B878" i="19"/>
  <c r="L878" i="19" s="1"/>
  <c r="C878" i="19"/>
  <c r="M878" i="19" s="1"/>
  <c r="D878" i="19"/>
  <c r="N878" i="19" s="1"/>
  <c r="E878" i="19"/>
  <c r="O878" i="19" s="1"/>
  <c r="F878" i="19"/>
  <c r="P878" i="19" s="1"/>
  <c r="G878" i="19"/>
  <c r="Q878" i="19" s="1"/>
  <c r="H878" i="19"/>
  <c r="R878" i="19" s="1"/>
  <c r="I878" i="19"/>
  <c r="S878" i="19" s="1"/>
  <c r="J878" i="19"/>
  <c r="T878" i="19" s="1"/>
  <c r="A879" i="19"/>
  <c r="K879" i="19" s="1"/>
  <c r="B879" i="19"/>
  <c r="L879" i="19" s="1"/>
  <c r="C879" i="19"/>
  <c r="M879" i="19" s="1"/>
  <c r="D879" i="19"/>
  <c r="N879" i="19" s="1"/>
  <c r="E879" i="19"/>
  <c r="O879" i="19" s="1"/>
  <c r="F879" i="19"/>
  <c r="P879" i="19" s="1"/>
  <c r="G879" i="19"/>
  <c r="Q879" i="19" s="1"/>
  <c r="H879" i="19"/>
  <c r="R879" i="19" s="1"/>
  <c r="I879" i="19"/>
  <c r="S879" i="19" s="1"/>
  <c r="J879" i="19"/>
  <c r="T879" i="19" s="1"/>
  <c r="A880" i="19"/>
  <c r="K880" i="19" s="1"/>
  <c r="B880" i="19"/>
  <c r="L880" i="19" s="1"/>
  <c r="C880" i="19"/>
  <c r="M880" i="19" s="1"/>
  <c r="D880" i="19"/>
  <c r="N880" i="19" s="1"/>
  <c r="E880" i="19"/>
  <c r="O880" i="19" s="1"/>
  <c r="F880" i="19"/>
  <c r="P880" i="19" s="1"/>
  <c r="G880" i="19"/>
  <c r="Q880" i="19" s="1"/>
  <c r="H880" i="19"/>
  <c r="R880" i="19" s="1"/>
  <c r="I880" i="19"/>
  <c r="S880" i="19" s="1"/>
  <c r="J880" i="19"/>
  <c r="T880" i="19" s="1"/>
  <c r="A881" i="19"/>
  <c r="K881" i="19" s="1"/>
  <c r="B881" i="19"/>
  <c r="L881" i="19" s="1"/>
  <c r="C881" i="19"/>
  <c r="M881" i="19" s="1"/>
  <c r="D881" i="19"/>
  <c r="N881" i="19" s="1"/>
  <c r="E881" i="19"/>
  <c r="O881" i="19" s="1"/>
  <c r="F881" i="19"/>
  <c r="P881" i="19" s="1"/>
  <c r="G881" i="19"/>
  <c r="Q881" i="19" s="1"/>
  <c r="H881" i="19"/>
  <c r="R881" i="19" s="1"/>
  <c r="I881" i="19"/>
  <c r="S881" i="19" s="1"/>
  <c r="J881" i="19"/>
  <c r="T881" i="19" s="1"/>
  <c r="A882" i="19"/>
  <c r="K882" i="19" s="1"/>
  <c r="B882" i="19"/>
  <c r="L882" i="19" s="1"/>
  <c r="C882" i="19"/>
  <c r="D882" i="19"/>
  <c r="N882" i="19" s="1"/>
  <c r="E882" i="19"/>
  <c r="O882" i="19" s="1"/>
  <c r="F882" i="19"/>
  <c r="P882" i="19" s="1"/>
  <c r="G882" i="19"/>
  <c r="Q882" i="19" s="1"/>
  <c r="H882" i="19"/>
  <c r="R882" i="19" s="1"/>
  <c r="I882" i="19"/>
  <c r="S882" i="19" s="1"/>
  <c r="J882" i="19"/>
  <c r="T882" i="19" s="1"/>
  <c r="M882" i="19"/>
  <c r="A883" i="19"/>
  <c r="K883" i="19" s="1"/>
  <c r="B883" i="19"/>
  <c r="L883" i="19" s="1"/>
  <c r="C883" i="19"/>
  <c r="M883" i="19" s="1"/>
  <c r="D883" i="19"/>
  <c r="N883" i="19" s="1"/>
  <c r="E883" i="19"/>
  <c r="O883" i="19" s="1"/>
  <c r="F883" i="19"/>
  <c r="P883" i="19" s="1"/>
  <c r="G883" i="19"/>
  <c r="Q883" i="19" s="1"/>
  <c r="H883" i="19"/>
  <c r="R883" i="19" s="1"/>
  <c r="I883" i="19"/>
  <c r="S883" i="19" s="1"/>
  <c r="J883" i="19"/>
  <c r="T883" i="19" s="1"/>
  <c r="A884" i="19"/>
  <c r="K884" i="19" s="1"/>
  <c r="B884" i="19"/>
  <c r="L884" i="19" s="1"/>
  <c r="C884" i="19"/>
  <c r="M884" i="19" s="1"/>
  <c r="D884" i="19"/>
  <c r="N884" i="19" s="1"/>
  <c r="E884" i="19"/>
  <c r="O884" i="19" s="1"/>
  <c r="F884" i="19"/>
  <c r="P884" i="19" s="1"/>
  <c r="G884" i="19"/>
  <c r="Q884" i="19" s="1"/>
  <c r="H884" i="19"/>
  <c r="R884" i="19" s="1"/>
  <c r="I884" i="19"/>
  <c r="S884" i="19" s="1"/>
  <c r="J884" i="19"/>
  <c r="T884" i="19" s="1"/>
  <c r="A885" i="19"/>
  <c r="K885" i="19" s="1"/>
  <c r="B885" i="19"/>
  <c r="L885" i="19" s="1"/>
  <c r="C885" i="19"/>
  <c r="M885" i="19" s="1"/>
  <c r="D885" i="19"/>
  <c r="N885" i="19" s="1"/>
  <c r="E885" i="19"/>
  <c r="O885" i="19" s="1"/>
  <c r="F885" i="19"/>
  <c r="P885" i="19" s="1"/>
  <c r="G885" i="19"/>
  <c r="Q885" i="19" s="1"/>
  <c r="H885" i="19"/>
  <c r="R885" i="19" s="1"/>
  <c r="I885" i="19"/>
  <c r="S885" i="19" s="1"/>
  <c r="J885" i="19"/>
  <c r="T885" i="19" s="1"/>
  <c r="A886" i="19"/>
  <c r="K886" i="19" s="1"/>
  <c r="B886" i="19"/>
  <c r="L886" i="19" s="1"/>
  <c r="C886" i="19"/>
  <c r="M886" i="19" s="1"/>
  <c r="D886" i="19"/>
  <c r="N886" i="19" s="1"/>
  <c r="E886" i="19"/>
  <c r="O886" i="19" s="1"/>
  <c r="F886" i="19"/>
  <c r="P886" i="19" s="1"/>
  <c r="G886" i="19"/>
  <c r="Q886" i="19" s="1"/>
  <c r="H886" i="19"/>
  <c r="R886" i="19" s="1"/>
  <c r="I886" i="19"/>
  <c r="S886" i="19" s="1"/>
  <c r="J886" i="19"/>
  <c r="T886" i="19" s="1"/>
  <c r="A887" i="19"/>
  <c r="K887" i="19" s="1"/>
  <c r="B887" i="19"/>
  <c r="L887" i="19" s="1"/>
  <c r="C887" i="19"/>
  <c r="M887" i="19" s="1"/>
  <c r="D887" i="19"/>
  <c r="N887" i="19" s="1"/>
  <c r="E887" i="19"/>
  <c r="O887" i="19" s="1"/>
  <c r="F887" i="19"/>
  <c r="P887" i="19" s="1"/>
  <c r="G887" i="19"/>
  <c r="Q887" i="19" s="1"/>
  <c r="H887" i="19"/>
  <c r="R887" i="19" s="1"/>
  <c r="I887" i="19"/>
  <c r="S887" i="19" s="1"/>
  <c r="J887" i="19"/>
  <c r="T887" i="19" s="1"/>
  <c r="A888" i="19"/>
  <c r="K888" i="19" s="1"/>
  <c r="B888" i="19"/>
  <c r="L888" i="19" s="1"/>
  <c r="C888" i="19"/>
  <c r="M888" i="19" s="1"/>
  <c r="D888" i="19"/>
  <c r="N888" i="19" s="1"/>
  <c r="E888" i="19"/>
  <c r="O888" i="19" s="1"/>
  <c r="F888" i="19"/>
  <c r="P888" i="19" s="1"/>
  <c r="G888" i="19"/>
  <c r="Q888" i="19" s="1"/>
  <c r="H888" i="19"/>
  <c r="R888" i="19" s="1"/>
  <c r="I888" i="19"/>
  <c r="S888" i="19" s="1"/>
  <c r="J888" i="19"/>
  <c r="T888" i="19" s="1"/>
  <c r="A889" i="19"/>
  <c r="K889" i="19" s="1"/>
  <c r="B889" i="19"/>
  <c r="L889" i="19" s="1"/>
  <c r="C889" i="19"/>
  <c r="M889" i="19" s="1"/>
  <c r="D889" i="19"/>
  <c r="N889" i="19" s="1"/>
  <c r="E889" i="19"/>
  <c r="O889" i="19" s="1"/>
  <c r="F889" i="19"/>
  <c r="P889" i="19" s="1"/>
  <c r="G889" i="19"/>
  <c r="Q889" i="19" s="1"/>
  <c r="H889" i="19"/>
  <c r="R889" i="19" s="1"/>
  <c r="I889" i="19"/>
  <c r="S889" i="19" s="1"/>
  <c r="J889" i="19"/>
  <c r="T889" i="19" s="1"/>
  <c r="A890" i="19"/>
  <c r="K890" i="19" s="1"/>
  <c r="B890" i="19"/>
  <c r="L890" i="19" s="1"/>
  <c r="C890" i="19"/>
  <c r="M890" i="19" s="1"/>
  <c r="D890" i="19"/>
  <c r="N890" i="19" s="1"/>
  <c r="E890" i="19"/>
  <c r="O890" i="19" s="1"/>
  <c r="F890" i="19"/>
  <c r="P890" i="19" s="1"/>
  <c r="G890" i="19"/>
  <c r="Q890" i="19" s="1"/>
  <c r="H890" i="19"/>
  <c r="R890" i="19" s="1"/>
  <c r="I890" i="19"/>
  <c r="S890" i="19" s="1"/>
  <c r="J890" i="19"/>
  <c r="T890" i="19" s="1"/>
  <c r="A891" i="19"/>
  <c r="K891" i="19" s="1"/>
  <c r="B891" i="19"/>
  <c r="L891" i="19" s="1"/>
  <c r="C891" i="19"/>
  <c r="M891" i="19" s="1"/>
  <c r="D891" i="19"/>
  <c r="N891" i="19" s="1"/>
  <c r="E891" i="19"/>
  <c r="O891" i="19" s="1"/>
  <c r="F891" i="19"/>
  <c r="P891" i="19" s="1"/>
  <c r="G891" i="19"/>
  <c r="Q891" i="19" s="1"/>
  <c r="H891" i="19"/>
  <c r="R891" i="19" s="1"/>
  <c r="I891" i="19"/>
  <c r="S891" i="19" s="1"/>
  <c r="J891" i="19"/>
  <c r="T891" i="19" s="1"/>
  <c r="A892" i="19"/>
  <c r="K892" i="19" s="1"/>
  <c r="B892" i="19"/>
  <c r="L892" i="19" s="1"/>
  <c r="C892" i="19"/>
  <c r="M892" i="19" s="1"/>
  <c r="D892" i="19"/>
  <c r="N892" i="19" s="1"/>
  <c r="E892" i="19"/>
  <c r="O892" i="19" s="1"/>
  <c r="F892" i="19"/>
  <c r="P892" i="19" s="1"/>
  <c r="G892" i="19"/>
  <c r="Q892" i="19" s="1"/>
  <c r="H892" i="19"/>
  <c r="R892" i="19" s="1"/>
  <c r="I892" i="19"/>
  <c r="S892" i="19" s="1"/>
  <c r="J892" i="19"/>
  <c r="T892" i="19" s="1"/>
  <c r="A893" i="19"/>
  <c r="K893" i="19" s="1"/>
  <c r="B893" i="19"/>
  <c r="L893" i="19" s="1"/>
  <c r="C893" i="19"/>
  <c r="M893" i="19" s="1"/>
  <c r="D893" i="19"/>
  <c r="N893" i="19" s="1"/>
  <c r="E893" i="19"/>
  <c r="O893" i="19" s="1"/>
  <c r="F893" i="19"/>
  <c r="P893" i="19" s="1"/>
  <c r="G893" i="19"/>
  <c r="Q893" i="19" s="1"/>
  <c r="H893" i="19"/>
  <c r="R893" i="19" s="1"/>
  <c r="I893" i="19"/>
  <c r="S893" i="19" s="1"/>
  <c r="J893" i="19"/>
  <c r="T893" i="19" s="1"/>
  <c r="A894" i="19"/>
  <c r="K894" i="19" s="1"/>
  <c r="B894" i="19"/>
  <c r="L894" i="19" s="1"/>
  <c r="C894" i="19"/>
  <c r="M894" i="19" s="1"/>
  <c r="D894" i="19"/>
  <c r="N894" i="19" s="1"/>
  <c r="E894" i="19"/>
  <c r="O894" i="19" s="1"/>
  <c r="F894" i="19"/>
  <c r="P894" i="19" s="1"/>
  <c r="G894" i="19"/>
  <c r="Q894" i="19" s="1"/>
  <c r="H894" i="19"/>
  <c r="R894" i="19" s="1"/>
  <c r="I894" i="19"/>
  <c r="S894" i="19" s="1"/>
  <c r="J894" i="19"/>
  <c r="T894" i="19" s="1"/>
  <c r="A895" i="19"/>
  <c r="K895" i="19" s="1"/>
  <c r="B895" i="19"/>
  <c r="L895" i="19" s="1"/>
  <c r="C895" i="19"/>
  <c r="M895" i="19" s="1"/>
  <c r="D895" i="19"/>
  <c r="N895" i="19" s="1"/>
  <c r="E895" i="19"/>
  <c r="O895" i="19" s="1"/>
  <c r="F895" i="19"/>
  <c r="P895" i="19" s="1"/>
  <c r="G895" i="19"/>
  <c r="Q895" i="19" s="1"/>
  <c r="H895" i="19"/>
  <c r="R895" i="19" s="1"/>
  <c r="I895" i="19"/>
  <c r="S895" i="19" s="1"/>
  <c r="J895" i="19"/>
  <c r="T895" i="19" s="1"/>
  <c r="A896" i="19"/>
  <c r="K896" i="19" s="1"/>
  <c r="B896" i="19"/>
  <c r="L896" i="19" s="1"/>
  <c r="C896" i="19"/>
  <c r="M896" i="19" s="1"/>
  <c r="D896" i="19"/>
  <c r="N896" i="19" s="1"/>
  <c r="E896" i="19"/>
  <c r="O896" i="19" s="1"/>
  <c r="F896" i="19"/>
  <c r="P896" i="19" s="1"/>
  <c r="G896" i="19"/>
  <c r="Q896" i="19" s="1"/>
  <c r="H896" i="19"/>
  <c r="R896" i="19" s="1"/>
  <c r="I896" i="19"/>
  <c r="S896" i="19" s="1"/>
  <c r="J896" i="19"/>
  <c r="T896" i="19" s="1"/>
  <c r="A897" i="19"/>
  <c r="K897" i="19" s="1"/>
  <c r="B897" i="19"/>
  <c r="L897" i="19" s="1"/>
  <c r="C897" i="19"/>
  <c r="M897" i="19" s="1"/>
  <c r="D897" i="19"/>
  <c r="N897" i="19" s="1"/>
  <c r="E897" i="19"/>
  <c r="O897" i="19" s="1"/>
  <c r="F897" i="19"/>
  <c r="P897" i="19" s="1"/>
  <c r="G897" i="19"/>
  <c r="Q897" i="19" s="1"/>
  <c r="H897" i="19"/>
  <c r="R897" i="19" s="1"/>
  <c r="I897" i="19"/>
  <c r="S897" i="19" s="1"/>
  <c r="J897" i="19"/>
  <c r="T897" i="19" s="1"/>
  <c r="A898" i="19"/>
  <c r="K898" i="19" s="1"/>
  <c r="B898" i="19"/>
  <c r="L898" i="19" s="1"/>
  <c r="C898" i="19"/>
  <c r="M898" i="19" s="1"/>
  <c r="D898" i="19"/>
  <c r="N898" i="19" s="1"/>
  <c r="E898" i="19"/>
  <c r="O898" i="19" s="1"/>
  <c r="F898" i="19"/>
  <c r="P898" i="19" s="1"/>
  <c r="G898" i="19"/>
  <c r="Q898" i="19" s="1"/>
  <c r="H898" i="19"/>
  <c r="R898" i="19" s="1"/>
  <c r="I898" i="19"/>
  <c r="S898" i="19" s="1"/>
  <c r="J898" i="19"/>
  <c r="T898" i="19" s="1"/>
  <c r="A899" i="19"/>
  <c r="K899" i="19" s="1"/>
  <c r="B899" i="19"/>
  <c r="L899" i="19" s="1"/>
  <c r="C899" i="19"/>
  <c r="M899" i="19" s="1"/>
  <c r="D899" i="19"/>
  <c r="N899" i="19" s="1"/>
  <c r="E899" i="19"/>
  <c r="O899" i="19" s="1"/>
  <c r="F899" i="19"/>
  <c r="P899" i="19" s="1"/>
  <c r="G899" i="19"/>
  <c r="Q899" i="19" s="1"/>
  <c r="H899" i="19"/>
  <c r="R899" i="19" s="1"/>
  <c r="I899" i="19"/>
  <c r="S899" i="19" s="1"/>
  <c r="J899" i="19"/>
  <c r="T899" i="19" s="1"/>
  <c r="A900" i="19"/>
  <c r="K900" i="19" s="1"/>
  <c r="B900" i="19"/>
  <c r="L900" i="19" s="1"/>
  <c r="C900" i="19"/>
  <c r="M900" i="19" s="1"/>
  <c r="D900" i="19"/>
  <c r="N900" i="19" s="1"/>
  <c r="E900" i="19"/>
  <c r="O900" i="19" s="1"/>
  <c r="F900" i="19"/>
  <c r="P900" i="19" s="1"/>
  <c r="G900" i="19"/>
  <c r="Q900" i="19" s="1"/>
  <c r="H900" i="19"/>
  <c r="R900" i="19" s="1"/>
  <c r="I900" i="19"/>
  <c r="S900" i="19" s="1"/>
  <c r="J900" i="19"/>
  <c r="T900" i="19" s="1"/>
  <c r="A901" i="19"/>
  <c r="K901" i="19" s="1"/>
  <c r="B901" i="19"/>
  <c r="L901" i="19" s="1"/>
  <c r="C901" i="19"/>
  <c r="M901" i="19" s="1"/>
  <c r="D901" i="19"/>
  <c r="N901" i="19" s="1"/>
  <c r="E901" i="19"/>
  <c r="O901" i="19" s="1"/>
  <c r="F901" i="19"/>
  <c r="P901" i="19" s="1"/>
  <c r="G901" i="19"/>
  <c r="Q901" i="19" s="1"/>
  <c r="H901" i="19"/>
  <c r="R901" i="19" s="1"/>
  <c r="I901" i="19"/>
  <c r="S901" i="19" s="1"/>
  <c r="J901" i="19"/>
  <c r="T901" i="19" s="1"/>
  <c r="A902" i="19"/>
  <c r="K902" i="19" s="1"/>
  <c r="B902" i="19"/>
  <c r="L902" i="19" s="1"/>
  <c r="C902" i="19"/>
  <c r="M902" i="19" s="1"/>
  <c r="D902" i="19"/>
  <c r="N902" i="19" s="1"/>
  <c r="E902" i="19"/>
  <c r="O902" i="19" s="1"/>
  <c r="F902" i="19"/>
  <c r="P902" i="19" s="1"/>
  <c r="G902" i="19"/>
  <c r="Q902" i="19" s="1"/>
  <c r="H902" i="19"/>
  <c r="R902" i="19" s="1"/>
  <c r="I902" i="19"/>
  <c r="S902" i="19" s="1"/>
  <c r="J902" i="19"/>
  <c r="T902" i="19" s="1"/>
  <c r="A903" i="19"/>
  <c r="K903" i="19" s="1"/>
  <c r="B903" i="19"/>
  <c r="L903" i="19" s="1"/>
  <c r="C903" i="19"/>
  <c r="M903" i="19" s="1"/>
  <c r="D903" i="19"/>
  <c r="N903" i="19" s="1"/>
  <c r="E903" i="19"/>
  <c r="O903" i="19" s="1"/>
  <c r="F903" i="19"/>
  <c r="P903" i="19" s="1"/>
  <c r="G903" i="19"/>
  <c r="Q903" i="19" s="1"/>
  <c r="H903" i="19"/>
  <c r="R903" i="19" s="1"/>
  <c r="I903" i="19"/>
  <c r="S903" i="19" s="1"/>
  <c r="J903" i="19"/>
  <c r="T903" i="19" s="1"/>
  <c r="A904" i="19"/>
  <c r="K904" i="19" s="1"/>
  <c r="B904" i="19"/>
  <c r="L904" i="19" s="1"/>
  <c r="C904" i="19"/>
  <c r="D904" i="19"/>
  <c r="N904" i="19" s="1"/>
  <c r="E904" i="19"/>
  <c r="O904" i="19" s="1"/>
  <c r="F904" i="19"/>
  <c r="P904" i="19" s="1"/>
  <c r="G904" i="19"/>
  <c r="Q904" i="19" s="1"/>
  <c r="H904" i="19"/>
  <c r="R904" i="19" s="1"/>
  <c r="I904" i="19"/>
  <c r="S904" i="19" s="1"/>
  <c r="J904" i="19"/>
  <c r="T904" i="19" s="1"/>
  <c r="M904" i="19"/>
  <c r="A905" i="19"/>
  <c r="K905" i="19" s="1"/>
  <c r="B905" i="19"/>
  <c r="L905" i="19" s="1"/>
  <c r="C905" i="19"/>
  <c r="M905" i="19" s="1"/>
  <c r="D905" i="19"/>
  <c r="N905" i="19" s="1"/>
  <c r="E905" i="19"/>
  <c r="O905" i="19" s="1"/>
  <c r="F905" i="19"/>
  <c r="P905" i="19" s="1"/>
  <c r="G905" i="19"/>
  <c r="Q905" i="19" s="1"/>
  <c r="H905" i="19"/>
  <c r="R905" i="19" s="1"/>
  <c r="I905" i="19"/>
  <c r="S905" i="19" s="1"/>
  <c r="J905" i="19"/>
  <c r="T905" i="19" s="1"/>
  <c r="A906" i="19"/>
  <c r="K906" i="19" s="1"/>
  <c r="B906" i="19"/>
  <c r="L906" i="19" s="1"/>
  <c r="C906" i="19"/>
  <c r="M906" i="19" s="1"/>
  <c r="D906" i="19"/>
  <c r="N906" i="19" s="1"/>
  <c r="E906" i="19"/>
  <c r="O906" i="19" s="1"/>
  <c r="F906" i="19"/>
  <c r="P906" i="19" s="1"/>
  <c r="G906" i="19"/>
  <c r="Q906" i="19" s="1"/>
  <c r="H906" i="19"/>
  <c r="R906" i="19" s="1"/>
  <c r="I906" i="19"/>
  <c r="S906" i="19" s="1"/>
  <c r="J906" i="19"/>
  <c r="T906" i="19" s="1"/>
  <c r="A907" i="19"/>
  <c r="K907" i="19" s="1"/>
  <c r="B907" i="19"/>
  <c r="L907" i="19" s="1"/>
  <c r="C907" i="19"/>
  <c r="M907" i="19" s="1"/>
  <c r="D907" i="19"/>
  <c r="N907" i="19" s="1"/>
  <c r="E907" i="19"/>
  <c r="O907" i="19" s="1"/>
  <c r="F907" i="19"/>
  <c r="P907" i="19" s="1"/>
  <c r="G907" i="19"/>
  <c r="Q907" i="19" s="1"/>
  <c r="H907" i="19"/>
  <c r="R907" i="19" s="1"/>
  <c r="I907" i="19"/>
  <c r="S907" i="19" s="1"/>
  <c r="J907" i="19"/>
  <c r="T907" i="19" s="1"/>
  <c r="A908" i="19"/>
  <c r="K908" i="19" s="1"/>
  <c r="B908" i="19"/>
  <c r="L908" i="19" s="1"/>
  <c r="C908" i="19"/>
  <c r="M908" i="19" s="1"/>
  <c r="D908" i="19"/>
  <c r="N908" i="19" s="1"/>
  <c r="E908" i="19"/>
  <c r="O908" i="19" s="1"/>
  <c r="F908" i="19"/>
  <c r="P908" i="19" s="1"/>
  <c r="G908" i="19"/>
  <c r="Q908" i="19" s="1"/>
  <c r="H908" i="19"/>
  <c r="R908" i="19" s="1"/>
  <c r="I908" i="19"/>
  <c r="S908" i="19" s="1"/>
  <c r="J908" i="19"/>
  <c r="T908" i="19" s="1"/>
  <c r="A909" i="19"/>
  <c r="K909" i="19" s="1"/>
  <c r="B909" i="19"/>
  <c r="L909" i="19" s="1"/>
  <c r="C909" i="19"/>
  <c r="M909" i="19" s="1"/>
  <c r="D909" i="19"/>
  <c r="N909" i="19" s="1"/>
  <c r="E909" i="19"/>
  <c r="O909" i="19" s="1"/>
  <c r="F909" i="19"/>
  <c r="P909" i="19" s="1"/>
  <c r="G909" i="19"/>
  <c r="Q909" i="19" s="1"/>
  <c r="H909" i="19"/>
  <c r="R909" i="19" s="1"/>
  <c r="I909" i="19"/>
  <c r="S909" i="19" s="1"/>
  <c r="J909" i="19"/>
  <c r="T909" i="19" s="1"/>
  <c r="A910" i="19"/>
  <c r="K910" i="19" s="1"/>
  <c r="B910" i="19"/>
  <c r="L910" i="19" s="1"/>
  <c r="C910" i="19"/>
  <c r="M910" i="19" s="1"/>
  <c r="D910" i="19"/>
  <c r="N910" i="19" s="1"/>
  <c r="E910" i="19"/>
  <c r="O910" i="19" s="1"/>
  <c r="F910" i="19"/>
  <c r="P910" i="19" s="1"/>
  <c r="G910" i="19"/>
  <c r="Q910" i="19" s="1"/>
  <c r="H910" i="19"/>
  <c r="R910" i="19" s="1"/>
  <c r="I910" i="19"/>
  <c r="S910" i="19" s="1"/>
  <c r="J910" i="19"/>
  <c r="T910" i="19" s="1"/>
  <c r="A911" i="19"/>
  <c r="K911" i="19" s="1"/>
  <c r="B911" i="19"/>
  <c r="L911" i="19" s="1"/>
  <c r="C911" i="19"/>
  <c r="M911" i="19" s="1"/>
  <c r="D911" i="19"/>
  <c r="N911" i="19" s="1"/>
  <c r="E911" i="19"/>
  <c r="O911" i="19" s="1"/>
  <c r="F911" i="19"/>
  <c r="P911" i="19" s="1"/>
  <c r="G911" i="19"/>
  <c r="Q911" i="19" s="1"/>
  <c r="H911" i="19"/>
  <c r="R911" i="19" s="1"/>
  <c r="I911" i="19"/>
  <c r="S911" i="19" s="1"/>
  <c r="J911" i="19"/>
  <c r="T911" i="19" s="1"/>
  <c r="A912" i="19"/>
  <c r="K912" i="19" s="1"/>
  <c r="B912" i="19"/>
  <c r="L912" i="19" s="1"/>
  <c r="C912" i="19"/>
  <c r="M912" i="19" s="1"/>
  <c r="D912" i="19"/>
  <c r="N912" i="19" s="1"/>
  <c r="E912" i="19"/>
  <c r="O912" i="19" s="1"/>
  <c r="F912" i="19"/>
  <c r="P912" i="19" s="1"/>
  <c r="G912" i="19"/>
  <c r="Q912" i="19" s="1"/>
  <c r="H912" i="19"/>
  <c r="R912" i="19" s="1"/>
  <c r="I912" i="19"/>
  <c r="S912" i="19" s="1"/>
  <c r="J912" i="19"/>
  <c r="T912" i="19" s="1"/>
  <c r="A913" i="19"/>
  <c r="K913" i="19" s="1"/>
  <c r="B913" i="19"/>
  <c r="L913" i="19" s="1"/>
  <c r="C913" i="19"/>
  <c r="M913" i="19" s="1"/>
  <c r="D913" i="19"/>
  <c r="N913" i="19" s="1"/>
  <c r="E913" i="19"/>
  <c r="O913" i="19" s="1"/>
  <c r="F913" i="19"/>
  <c r="P913" i="19" s="1"/>
  <c r="G913" i="19"/>
  <c r="Q913" i="19" s="1"/>
  <c r="H913" i="19"/>
  <c r="R913" i="19" s="1"/>
  <c r="I913" i="19"/>
  <c r="S913" i="19" s="1"/>
  <c r="J913" i="19"/>
  <c r="T913" i="19" s="1"/>
  <c r="A914" i="19"/>
  <c r="K914" i="19" s="1"/>
  <c r="B914" i="19"/>
  <c r="L914" i="19" s="1"/>
  <c r="C914" i="19"/>
  <c r="M914" i="19" s="1"/>
  <c r="D914" i="19"/>
  <c r="N914" i="19" s="1"/>
  <c r="E914" i="19"/>
  <c r="O914" i="19" s="1"/>
  <c r="F914" i="19"/>
  <c r="P914" i="19" s="1"/>
  <c r="G914" i="19"/>
  <c r="Q914" i="19" s="1"/>
  <c r="H914" i="19"/>
  <c r="R914" i="19" s="1"/>
  <c r="I914" i="19"/>
  <c r="S914" i="19" s="1"/>
  <c r="J914" i="19"/>
  <c r="T914" i="19" s="1"/>
  <c r="A915" i="19"/>
  <c r="K915" i="19" s="1"/>
  <c r="B915" i="19"/>
  <c r="L915" i="19" s="1"/>
  <c r="C915" i="19"/>
  <c r="M915" i="19" s="1"/>
  <c r="D915" i="19"/>
  <c r="N915" i="19" s="1"/>
  <c r="E915" i="19"/>
  <c r="O915" i="19" s="1"/>
  <c r="F915" i="19"/>
  <c r="P915" i="19" s="1"/>
  <c r="G915" i="19"/>
  <c r="Q915" i="19" s="1"/>
  <c r="H915" i="19"/>
  <c r="R915" i="19" s="1"/>
  <c r="I915" i="19"/>
  <c r="S915" i="19" s="1"/>
  <c r="J915" i="19"/>
  <c r="T915" i="19" s="1"/>
  <c r="A916" i="19"/>
  <c r="K916" i="19" s="1"/>
  <c r="B916" i="19"/>
  <c r="L916" i="19" s="1"/>
  <c r="C916" i="19"/>
  <c r="M916" i="19" s="1"/>
  <c r="D916" i="19"/>
  <c r="N916" i="19" s="1"/>
  <c r="E916" i="19"/>
  <c r="O916" i="19" s="1"/>
  <c r="F916" i="19"/>
  <c r="P916" i="19" s="1"/>
  <c r="G916" i="19"/>
  <c r="Q916" i="19" s="1"/>
  <c r="H916" i="19"/>
  <c r="R916" i="19" s="1"/>
  <c r="I916" i="19"/>
  <c r="S916" i="19" s="1"/>
  <c r="J916" i="19"/>
  <c r="T916" i="19" s="1"/>
  <c r="A917" i="19"/>
  <c r="K917" i="19" s="1"/>
  <c r="B917" i="19"/>
  <c r="L917" i="19" s="1"/>
  <c r="C917" i="19"/>
  <c r="M917" i="19" s="1"/>
  <c r="D917" i="19"/>
  <c r="N917" i="19" s="1"/>
  <c r="E917" i="19"/>
  <c r="O917" i="19" s="1"/>
  <c r="F917" i="19"/>
  <c r="P917" i="19" s="1"/>
  <c r="G917" i="19"/>
  <c r="Q917" i="19" s="1"/>
  <c r="H917" i="19"/>
  <c r="R917" i="19" s="1"/>
  <c r="I917" i="19"/>
  <c r="S917" i="19" s="1"/>
  <c r="J917" i="19"/>
  <c r="T917" i="19" s="1"/>
  <c r="A918" i="19"/>
  <c r="K918" i="19" s="1"/>
  <c r="B918" i="19"/>
  <c r="L918" i="19" s="1"/>
  <c r="C918" i="19"/>
  <c r="M918" i="19" s="1"/>
  <c r="D918" i="19"/>
  <c r="N918" i="19" s="1"/>
  <c r="E918" i="19"/>
  <c r="O918" i="19" s="1"/>
  <c r="F918" i="19"/>
  <c r="P918" i="19" s="1"/>
  <c r="G918" i="19"/>
  <c r="Q918" i="19" s="1"/>
  <c r="H918" i="19"/>
  <c r="R918" i="19" s="1"/>
  <c r="I918" i="19"/>
  <c r="S918" i="19" s="1"/>
  <c r="J918" i="19"/>
  <c r="T918" i="19" s="1"/>
  <c r="A919" i="19"/>
  <c r="K919" i="19" s="1"/>
  <c r="B919" i="19"/>
  <c r="L919" i="19" s="1"/>
  <c r="C919" i="19"/>
  <c r="M919" i="19" s="1"/>
  <c r="D919" i="19"/>
  <c r="N919" i="19" s="1"/>
  <c r="E919" i="19"/>
  <c r="O919" i="19" s="1"/>
  <c r="F919" i="19"/>
  <c r="P919" i="19" s="1"/>
  <c r="G919" i="19"/>
  <c r="Q919" i="19" s="1"/>
  <c r="H919" i="19"/>
  <c r="R919" i="19" s="1"/>
  <c r="I919" i="19"/>
  <c r="S919" i="19" s="1"/>
  <c r="J919" i="19"/>
  <c r="T919" i="19" s="1"/>
  <c r="A920" i="19"/>
  <c r="K920" i="19" s="1"/>
  <c r="B920" i="19"/>
  <c r="L920" i="19" s="1"/>
  <c r="C920" i="19"/>
  <c r="M920" i="19" s="1"/>
  <c r="D920" i="19"/>
  <c r="N920" i="19" s="1"/>
  <c r="E920" i="19"/>
  <c r="O920" i="19" s="1"/>
  <c r="F920" i="19"/>
  <c r="P920" i="19" s="1"/>
  <c r="G920" i="19"/>
  <c r="Q920" i="19" s="1"/>
  <c r="H920" i="19"/>
  <c r="R920" i="19" s="1"/>
  <c r="I920" i="19"/>
  <c r="S920" i="19" s="1"/>
  <c r="J920" i="19"/>
  <c r="T920" i="19" s="1"/>
  <c r="A921" i="19"/>
  <c r="K921" i="19" s="1"/>
  <c r="B921" i="19"/>
  <c r="L921" i="19" s="1"/>
  <c r="C921" i="19"/>
  <c r="M921" i="19" s="1"/>
  <c r="D921" i="19"/>
  <c r="N921" i="19" s="1"/>
  <c r="E921" i="19"/>
  <c r="O921" i="19" s="1"/>
  <c r="F921" i="19"/>
  <c r="P921" i="19" s="1"/>
  <c r="G921" i="19"/>
  <c r="Q921" i="19" s="1"/>
  <c r="H921" i="19"/>
  <c r="R921" i="19" s="1"/>
  <c r="I921" i="19"/>
  <c r="S921" i="19" s="1"/>
  <c r="J921" i="19"/>
  <c r="T921" i="19" s="1"/>
  <c r="A922" i="19"/>
  <c r="K922" i="19" s="1"/>
  <c r="B922" i="19"/>
  <c r="L922" i="19" s="1"/>
  <c r="C922" i="19"/>
  <c r="M922" i="19" s="1"/>
  <c r="D922" i="19"/>
  <c r="N922" i="19" s="1"/>
  <c r="E922" i="19"/>
  <c r="O922" i="19" s="1"/>
  <c r="F922" i="19"/>
  <c r="P922" i="19" s="1"/>
  <c r="G922" i="19"/>
  <c r="Q922" i="19" s="1"/>
  <c r="H922" i="19"/>
  <c r="R922" i="19" s="1"/>
  <c r="I922" i="19"/>
  <c r="S922" i="19" s="1"/>
  <c r="J922" i="19"/>
  <c r="T922" i="19" s="1"/>
  <c r="A923" i="19"/>
  <c r="K923" i="19" s="1"/>
  <c r="B923" i="19"/>
  <c r="L923" i="19" s="1"/>
  <c r="C923" i="19"/>
  <c r="M923" i="19" s="1"/>
  <c r="D923" i="19"/>
  <c r="N923" i="19" s="1"/>
  <c r="E923" i="19"/>
  <c r="O923" i="19" s="1"/>
  <c r="F923" i="19"/>
  <c r="P923" i="19" s="1"/>
  <c r="G923" i="19"/>
  <c r="Q923" i="19" s="1"/>
  <c r="H923" i="19"/>
  <c r="R923" i="19" s="1"/>
  <c r="I923" i="19"/>
  <c r="S923" i="19" s="1"/>
  <c r="J923" i="19"/>
  <c r="T923" i="19" s="1"/>
  <c r="A924" i="19"/>
  <c r="K924" i="19" s="1"/>
  <c r="B924" i="19"/>
  <c r="L924" i="19" s="1"/>
  <c r="C924" i="19"/>
  <c r="M924" i="19" s="1"/>
  <c r="D924" i="19"/>
  <c r="N924" i="19" s="1"/>
  <c r="E924" i="19"/>
  <c r="O924" i="19" s="1"/>
  <c r="F924" i="19"/>
  <c r="P924" i="19" s="1"/>
  <c r="G924" i="19"/>
  <c r="Q924" i="19" s="1"/>
  <c r="H924" i="19"/>
  <c r="R924" i="19" s="1"/>
  <c r="I924" i="19"/>
  <c r="S924" i="19" s="1"/>
  <c r="J924" i="19"/>
  <c r="T924" i="19" s="1"/>
  <c r="A925" i="19"/>
  <c r="K925" i="19" s="1"/>
  <c r="B925" i="19"/>
  <c r="L925" i="19" s="1"/>
  <c r="C925" i="19"/>
  <c r="M925" i="19" s="1"/>
  <c r="D925" i="19"/>
  <c r="N925" i="19" s="1"/>
  <c r="E925" i="19"/>
  <c r="O925" i="19" s="1"/>
  <c r="F925" i="19"/>
  <c r="P925" i="19" s="1"/>
  <c r="G925" i="19"/>
  <c r="Q925" i="19" s="1"/>
  <c r="H925" i="19"/>
  <c r="R925" i="19" s="1"/>
  <c r="I925" i="19"/>
  <c r="S925" i="19" s="1"/>
  <c r="J925" i="19"/>
  <c r="T925" i="19" s="1"/>
  <c r="A926" i="19"/>
  <c r="K926" i="19" s="1"/>
  <c r="B926" i="19"/>
  <c r="L926" i="19" s="1"/>
  <c r="C926" i="19"/>
  <c r="M926" i="19" s="1"/>
  <c r="D926" i="19"/>
  <c r="N926" i="19" s="1"/>
  <c r="E926" i="19"/>
  <c r="O926" i="19" s="1"/>
  <c r="F926" i="19"/>
  <c r="P926" i="19" s="1"/>
  <c r="G926" i="19"/>
  <c r="Q926" i="19" s="1"/>
  <c r="H926" i="19"/>
  <c r="R926" i="19" s="1"/>
  <c r="I926" i="19"/>
  <c r="S926" i="19" s="1"/>
  <c r="J926" i="19"/>
  <c r="T926" i="19" s="1"/>
  <c r="A927" i="19"/>
  <c r="K927" i="19" s="1"/>
  <c r="B927" i="19"/>
  <c r="L927" i="19" s="1"/>
  <c r="C927" i="19"/>
  <c r="M927" i="19" s="1"/>
  <c r="D927" i="19"/>
  <c r="N927" i="19" s="1"/>
  <c r="E927" i="19"/>
  <c r="O927" i="19" s="1"/>
  <c r="F927" i="19"/>
  <c r="P927" i="19" s="1"/>
  <c r="G927" i="19"/>
  <c r="Q927" i="19" s="1"/>
  <c r="H927" i="19"/>
  <c r="R927" i="19" s="1"/>
  <c r="I927" i="19"/>
  <c r="S927" i="19" s="1"/>
  <c r="J927" i="19"/>
  <c r="T927" i="19" s="1"/>
  <c r="A928" i="19"/>
  <c r="K928" i="19" s="1"/>
  <c r="B928" i="19"/>
  <c r="L928" i="19" s="1"/>
  <c r="C928" i="19"/>
  <c r="M928" i="19" s="1"/>
  <c r="D928" i="19"/>
  <c r="N928" i="19" s="1"/>
  <c r="E928" i="19"/>
  <c r="O928" i="19" s="1"/>
  <c r="F928" i="19"/>
  <c r="P928" i="19" s="1"/>
  <c r="G928" i="19"/>
  <c r="Q928" i="19" s="1"/>
  <c r="H928" i="19"/>
  <c r="R928" i="19" s="1"/>
  <c r="I928" i="19"/>
  <c r="S928" i="19" s="1"/>
  <c r="J928" i="19"/>
  <c r="T928" i="19" s="1"/>
  <c r="A929" i="19"/>
  <c r="K929" i="19" s="1"/>
  <c r="B929" i="19"/>
  <c r="L929" i="19" s="1"/>
  <c r="C929" i="19"/>
  <c r="M929" i="19" s="1"/>
  <c r="D929" i="19"/>
  <c r="N929" i="19" s="1"/>
  <c r="E929" i="19"/>
  <c r="O929" i="19" s="1"/>
  <c r="F929" i="19"/>
  <c r="P929" i="19" s="1"/>
  <c r="G929" i="19"/>
  <c r="Q929" i="19" s="1"/>
  <c r="H929" i="19"/>
  <c r="R929" i="19" s="1"/>
  <c r="I929" i="19"/>
  <c r="S929" i="19" s="1"/>
  <c r="J929" i="19"/>
  <c r="T929" i="19" s="1"/>
  <c r="A930" i="19"/>
  <c r="K930" i="19" s="1"/>
  <c r="B930" i="19"/>
  <c r="L930" i="19" s="1"/>
  <c r="C930" i="19"/>
  <c r="M930" i="19" s="1"/>
  <c r="D930" i="19"/>
  <c r="N930" i="19" s="1"/>
  <c r="E930" i="19"/>
  <c r="O930" i="19" s="1"/>
  <c r="F930" i="19"/>
  <c r="P930" i="19" s="1"/>
  <c r="G930" i="19"/>
  <c r="Q930" i="19" s="1"/>
  <c r="H930" i="19"/>
  <c r="R930" i="19" s="1"/>
  <c r="I930" i="19"/>
  <c r="S930" i="19" s="1"/>
  <c r="J930" i="19"/>
  <c r="T930" i="19" s="1"/>
  <c r="A931" i="19"/>
  <c r="K931" i="19" s="1"/>
  <c r="B931" i="19"/>
  <c r="L931" i="19" s="1"/>
  <c r="C931" i="19"/>
  <c r="M931" i="19" s="1"/>
  <c r="D931" i="19"/>
  <c r="N931" i="19" s="1"/>
  <c r="E931" i="19"/>
  <c r="O931" i="19" s="1"/>
  <c r="F931" i="19"/>
  <c r="P931" i="19" s="1"/>
  <c r="G931" i="19"/>
  <c r="Q931" i="19" s="1"/>
  <c r="H931" i="19"/>
  <c r="R931" i="19" s="1"/>
  <c r="I931" i="19"/>
  <c r="S931" i="19" s="1"/>
  <c r="J931" i="19"/>
  <c r="T931" i="19" s="1"/>
  <c r="A932" i="19"/>
  <c r="K932" i="19" s="1"/>
  <c r="B932" i="19"/>
  <c r="L932" i="19" s="1"/>
  <c r="C932" i="19"/>
  <c r="M932" i="19" s="1"/>
  <c r="D932" i="19"/>
  <c r="N932" i="19" s="1"/>
  <c r="E932" i="19"/>
  <c r="O932" i="19" s="1"/>
  <c r="F932" i="19"/>
  <c r="P932" i="19" s="1"/>
  <c r="G932" i="19"/>
  <c r="Q932" i="19" s="1"/>
  <c r="H932" i="19"/>
  <c r="R932" i="19" s="1"/>
  <c r="I932" i="19"/>
  <c r="S932" i="19" s="1"/>
  <c r="J932" i="19"/>
  <c r="T932" i="19" s="1"/>
  <c r="A933" i="19"/>
  <c r="K933" i="19" s="1"/>
  <c r="B933" i="19"/>
  <c r="L933" i="19" s="1"/>
  <c r="C933" i="19"/>
  <c r="M933" i="19" s="1"/>
  <c r="D933" i="19"/>
  <c r="N933" i="19" s="1"/>
  <c r="E933" i="19"/>
  <c r="O933" i="19" s="1"/>
  <c r="F933" i="19"/>
  <c r="P933" i="19" s="1"/>
  <c r="G933" i="19"/>
  <c r="Q933" i="19" s="1"/>
  <c r="H933" i="19"/>
  <c r="R933" i="19" s="1"/>
  <c r="I933" i="19"/>
  <c r="S933" i="19" s="1"/>
  <c r="J933" i="19"/>
  <c r="T933" i="19" s="1"/>
  <c r="A934" i="19"/>
  <c r="K934" i="19" s="1"/>
  <c r="B934" i="19"/>
  <c r="L934" i="19" s="1"/>
  <c r="C934" i="19"/>
  <c r="M934" i="19" s="1"/>
  <c r="D934" i="19"/>
  <c r="N934" i="19" s="1"/>
  <c r="E934" i="19"/>
  <c r="O934" i="19" s="1"/>
  <c r="F934" i="19"/>
  <c r="P934" i="19" s="1"/>
  <c r="G934" i="19"/>
  <c r="Q934" i="19" s="1"/>
  <c r="H934" i="19"/>
  <c r="R934" i="19" s="1"/>
  <c r="I934" i="19"/>
  <c r="S934" i="19" s="1"/>
  <c r="J934" i="19"/>
  <c r="T934" i="19" s="1"/>
  <c r="A935" i="19"/>
  <c r="K935" i="19" s="1"/>
  <c r="B935" i="19"/>
  <c r="L935" i="19" s="1"/>
  <c r="C935" i="19"/>
  <c r="M935" i="19" s="1"/>
  <c r="D935" i="19"/>
  <c r="N935" i="19" s="1"/>
  <c r="E935" i="19"/>
  <c r="O935" i="19" s="1"/>
  <c r="F935" i="19"/>
  <c r="P935" i="19" s="1"/>
  <c r="G935" i="19"/>
  <c r="Q935" i="19" s="1"/>
  <c r="H935" i="19"/>
  <c r="R935" i="19" s="1"/>
  <c r="I935" i="19"/>
  <c r="S935" i="19" s="1"/>
  <c r="J935" i="19"/>
  <c r="T935" i="19" s="1"/>
  <c r="A936" i="19"/>
  <c r="K936" i="19" s="1"/>
  <c r="B936" i="19"/>
  <c r="L936" i="19" s="1"/>
  <c r="C936" i="19"/>
  <c r="M936" i="19" s="1"/>
  <c r="D936" i="19"/>
  <c r="N936" i="19" s="1"/>
  <c r="E936" i="19"/>
  <c r="O936" i="19" s="1"/>
  <c r="F936" i="19"/>
  <c r="P936" i="19" s="1"/>
  <c r="G936" i="19"/>
  <c r="Q936" i="19" s="1"/>
  <c r="H936" i="19"/>
  <c r="R936" i="19" s="1"/>
  <c r="I936" i="19"/>
  <c r="S936" i="19" s="1"/>
  <c r="J936" i="19"/>
  <c r="T936" i="19" s="1"/>
  <c r="A937" i="19"/>
  <c r="K937" i="19" s="1"/>
  <c r="B937" i="19"/>
  <c r="L937" i="19" s="1"/>
  <c r="C937" i="19"/>
  <c r="M937" i="19" s="1"/>
  <c r="D937" i="19"/>
  <c r="N937" i="19" s="1"/>
  <c r="E937" i="19"/>
  <c r="O937" i="19" s="1"/>
  <c r="F937" i="19"/>
  <c r="P937" i="19" s="1"/>
  <c r="G937" i="19"/>
  <c r="Q937" i="19" s="1"/>
  <c r="H937" i="19"/>
  <c r="R937" i="19" s="1"/>
  <c r="I937" i="19"/>
  <c r="S937" i="19" s="1"/>
  <c r="J937" i="19"/>
  <c r="T937" i="19" s="1"/>
  <c r="A938" i="19"/>
  <c r="K938" i="19" s="1"/>
  <c r="B938" i="19"/>
  <c r="L938" i="19" s="1"/>
  <c r="C938" i="19"/>
  <c r="M938" i="19" s="1"/>
  <c r="D938" i="19"/>
  <c r="N938" i="19" s="1"/>
  <c r="E938" i="19"/>
  <c r="O938" i="19" s="1"/>
  <c r="F938" i="19"/>
  <c r="P938" i="19" s="1"/>
  <c r="G938" i="19"/>
  <c r="Q938" i="19" s="1"/>
  <c r="H938" i="19"/>
  <c r="R938" i="19" s="1"/>
  <c r="I938" i="19"/>
  <c r="S938" i="19" s="1"/>
  <c r="J938" i="19"/>
  <c r="T938" i="19" s="1"/>
  <c r="A939" i="19"/>
  <c r="K939" i="19" s="1"/>
  <c r="B939" i="19"/>
  <c r="L939" i="19" s="1"/>
  <c r="C939" i="19"/>
  <c r="M939" i="19" s="1"/>
  <c r="D939" i="19"/>
  <c r="N939" i="19" s="1"/>
  <c r="E939" i="19"/>
  <c r="O939" i="19" s="1"/>
  <c r="F939" i="19"/>
  <c r="P939" i="19" s="1"/>
  <c r="G939" i="19"/>
  <c r="Q939" i="19" s="1"/>
  <c r="H939" i="19"/>
  <c r="R939" i="19" s="1"/>
  <c r="I939" i="19"/>
  <c r="S939" i="19" s="1"/>
  <c r="J939" i="19"/>
  <c r="T939" i="19" s="1"/>
  <c r="A940" i="19"/>
  <c r="K940" i="19" s="1"/>
  <c r="B940" i="19"/>
  <c r="L940" i="19" s="1"/>
  <c r="C940" i="19"/>
  <c r="M940" i="19" s="1"/>
  <c r="D940" i="19"/>
  <c r="N940" i="19" s="1"/>
  <c r="E940" i="19"/>
  <c r="O940" i="19" s="1"/>
  <c r="F940" i="19"/>
  <c r="P940" i="19" s="1"/>
  <c r="G940" i="19"/>
  <c r="Q940" i="19" s="1"/>
  <c r="H940" i="19"/>
  <c r="R940" i="19" s="1"/>
  <c r="I940" i="19"/>
  <c r="S940" i="19" s="1"/>
  <c r="J940" i="19"/>
  <c r="T940" i="19" s="1"/>
  <c r="A941" i="19"/>
  <c r="K941" i="19" s="1"/>
  <c r="B941" i="19"/>
  <c r="L941" i="19" s="1"/>
  <c r="C941" i="19"/>
  <c r="M941" i="19" s="1"/>
  <c r="D941" i="19"/>
  <c r="N941" i="19" s="1"/>
  <c r="E941" i="19"/>
  <c r="O941" i="19" s="1"/>
  <c r="F941" i="19"/>
  <c r="P941" i="19" s="1"/>
  <c r="G941" i="19"/>
  <c r="Q941" i="19" s="1"/>
  <c r="H941" i="19"/>
  <c r="R941" i="19" s="1"/>
  <c r="I941" i="19"/>
  <c r="S941" i="19" s="1"/>
  <c r="J941" i="19"/>
  <c r="T941" i="19" s="1"/>
  <c r="A942" i="19"/>
  <c r="K942" i="19" s="1"/>
  <c r="B942" i="19"/>
  <c r="L942" i="19" s="1"/>
  <c r="C942" i="19"/>
  <c r="M942" i="19" s="1"/>
  <c r="D942" i="19"/>
  <c r="N942" i="19" s="1"/>
  <c r="E942" i="19"/>
  <c r="O942" i="19" s="1"/>
  <c r="F942" i="19"/>
  <c r="P942" i="19" s="1"/>
  <c r="G942" i="19"/>
  <c r="Q942" i="19" s="1"/>
  <c r="H942" i="19"/>
  <c r="R942" i="19" s="1"/>
  <c r="I942" i="19"/>
  <c r="S942" i="19" s="1"/>
  <c r="J942" i="19"/>
  <c r="T942" i="19" s="1"/>
  <c r="A943" i="19"/>
  <c r="K943" i="19" s="1"/>
  <c r="B943" i="19"/>
  <c r="L943" i="19" s="1"/>
  <c r="C943" i="19"/>
  <c r="M943" i="19" s="1"/>
  <c r="D943" i="19"/>
  <c r="N943" i="19" s="1"/>
  <c r="E943" i="19"/>
  <c r="O943" i="19" s="1"/>
  <c r="F943" i="19"/>
  <c r="P943" i="19" s="1"/>
  <c r="G943" i="19"/>
  <c r="Q943" i="19" s="1"/>
  <c r="H943" i="19"/>
  <c r="R943" i="19" s="1"/>
  <c r="I943" i="19"/>
  <c r="S943" i="19" s="1"/>
  <c r="J943" i="19"/>
  <c r="T943" i="19" s="1"/>
  <c r="A944" i="19"/>
  <c r="K944" i="19" s="1"/>
  <c r="B944" i="19"/>
  <c r="L944" i="19" s="1"/>
  <c r="C944" i="19"/>
  <c r="M944" i="19" s="1"/>
  <c r="D944" i="19"/>
  <c r="N944" i="19" s="1"/>
  <c r="E944" i="19"/>
  <c r="O944" i="19" s="1"/>
  <c r="F944" i="19"/>
  <c r="P944" i="19" s="1"/>
  <c r="G944" i="19"/>
  <c r="Q944" i="19" s="1"/>
  <c r="H944" i="19"/>
  <c r="R944" i="19" s="1"/>
  <c r="I944" i="19"/>
  <c r="S944" i="19" s="1"/>
  <c r="J944" i="19"/>
  <c r="T944" i="19" s="1"/>
  <c r="A945" i="19"/>
  <c r="K945" i="19" s="1"/>
  <c r="B945" i="19"/>
  <c r="L945" i="19" s="1"/>
  <c r="C945" i="19"/>
  <c r="M945" i="19" s="1"/>
  <c r="D945" i="19"/>
  <c r="N945" i="19" s="1"/>
  <c r="E945" i="19"/>
  <c r="O945" i="19" s="1"/>
  <c r="F945" i="19"/>
  <c r="P945" i="19" s="1"/>
  <c r="G945" i="19"/>
  <c r="Q945" i="19" s="1"/>
  <c r="H945" i="19"/>
  <c r="R945" i="19" s="1"/>
  <c r="I945" i="19"/>
  <c r="S945" i="19" s="1"/>
  <c r="J945" i="19"/>
  <c r="T945" i="19" s="1"/>
  <c r="A946" i="19"/>
  <c r="K946" i="19" s="1"/>
  <c r="B946" i="19"/>
  <c r="L946" i="19" s="1"/>
  <c r="C946" i="19"/>
  <c r="M946" i="19" s="1"/>
  <c r="D946" i="19"/>
  <c r="N946" i="19" s="1"/>
  <c r="E946" i="19"/>
  <c r="O946" i="19" s="1"/>
  <c r="F946" i="19"/>
  <c r="P946" i="19" s="1"/>
  <c r="G946" i="19"/>
  <c r="Q946" i="19" s="1"/>
  <c r="H946" i="19"/>
  <c r="R946" i="19" s="1"/>
  <c r="I946" i="19"/>
  <c r="S946" i="19" s="1"/>
  <c r="J946" i="19"/>
  <c r="T946" i="19" s="1"/>
  <c r="A947" i="19"/>
  <c r="K947" i="19" s="1"/>
  <c r="B947" i="19"/>
  <c r="L947" i="19" s="1"/>
  <c r="C947" i="19"/>
  <c r="M947" i="19" s="1"/>
  <c r="D947" i="19"/>
  <c r="N947" i="19" s="1"/>
  <c r="E947" i="19"/>
  <c r="O947" i="19" s="1"/>
  <c r="F947" i="19"/>
  <c r="P947" i="19" s="1"/>
  <c r="G947" i="19"/>
  <c r="Q947" i="19" s="1"/>
  <c r="H947" i="19"/>
  <c r="R947" i="19" s="1"/>
  <c r="I947" i="19"/>
  <c r="S947" i="19" s="1"/>
  <c r="J947" i="19"/>
  <c r="T947" i="19" s="1"/>
  <c r="A948" i="19"/>
  <c r="K948" i="19" s="1"/>
  <c r="B948" i="19"/>
  <c r="L948" i="19" s="1"/>
  <c r="C948" i="19"/>
  <c r="M948" i="19" s="1"/>
  <c r="D948" i="19"/>
  <c r="N948" i="19" s="1"/>
  <c r="E948" i="19"/>
  <c r="O948" i="19" s="1"/>
  <c r="F948" i="19"/>
  <c r="P948" i="19" s="1"/>
  <c r="G948" i="19"/>
  <c r="Q948" i="19" s="1"/>
  <c r="H948" i="19"/>
  <c r="R948" i="19" s="1"/>
  <c r="I948" i="19"/>
  <c r="S948" i="19" s="1"/>
  <c r="J948" i="19"/>
  <c r="T948" i="19" s="1"/>
  <c r="A949" i="19"/>
  <c r="K949" i="19" s="1"/>
  <c r="B949" i="19"/>
  <c r="L949" i="19" s="1"/>
  <c r="C949" i="19"/>
  <c r="M949" i="19" s="1"/>
  <c r="D949" i="19"/>
  <c r="N949" i="19" s="1"/>
  <c r="E949" i="19"/>
  <c r="O949" i="19" s="1"/>
  <c r="F949" i="19"/>
  <c r="P949" i="19" s="1"/>
  <c r="G949" i="19"/>
  <c r="Q949" i="19" s="1"/>
  <c r="H949" i="19"/>
  <c r="R949" i="19" s="1"/>
  <c r="I949" i="19"/>
  <c r="S949" i="19" s="1"/>
  <c r="J949" i="19"/>
  <c r="T949" i="19" s="1"/>
  <c r="A950" i="19"/>
  <c r="K950" i="19" s="1"/>
  <c r="B950" i="19"/>
  <c r="L950" i="19" s="1"/>
  <c r="C950" i="19"/>
  <c r="M950" i="19" s="1"/>
  <c r="D950" i="19"/>
  <c r="N950" i="19" s="1"/>
  <c r="E950" i="19"/>
  <c r="O950" i="19" s="1"/>
  <c r="F950" i="19"/>
  <c r="P950" i="19" s="1"/>
  <c r="G950" i="19"/>
  <c r="Q950" i="19" s="1"/>
  <c r="H950" i="19"/>
  <c r="R950" i="19" s="1"/>
  <c r="I950" i="19"/>
  <c r="S950" i="19" s="1"/>
  <c r="J950" i="19"/>
  <c r="T950" i="19" s="1"/>
  <c r="A951" i="19"/>
  <c r="K951" i="19" s="1"/>
  <c r="B951" i="19"/>
  <c r="L951" i="19" s="1"/>
  <c r="C951" i="19"/>
  <c r="M951" i="19" s="1"/>
  <c r="D951" i="19"/>
  <c r="N951" i="19" s="1"/>
  <c r="E951" i="19"/>
  <c r="O951" i="19" s="1"/>
  <c r="F951" i="19"/>
  <c r="P951" i="19" s="1"/>
  <c r="G951" i="19"/>
  <c r="Q951" i="19" s="1"/>
  <c r="H951" i="19"/>
  <c r="R951" i="19" s="1"/>
  <c r="I951" i="19"/>
  <c r="S951" i="19" s="1"/>
  <c r="J951" i="19"/>
  <c r="T951" i="19" s="1"/>
  <c r="A952" i="19"/>
  <c r="K952" i="19" s="1"/>
  <c r="B952" i="19"/>
  <c r="L952" i="19" s="1"/>
  <c r="C952" i="19"/>
  <c r="M952" i="19" s="1"/>
  <c r="D952" i="19"/>
  <c r="N952" i="19" s="1"/>
  <c r="E952" i="19"/>
  <c r="O952" i="19" s="1"/>
  <c r="F952" i="19"/>
  <c r="P952" i="19" s="1"/>
  <c r="G952" i="19"/>
  <c r="Q952" i="19" s="1"/>
  <c r="H952" i="19"/>
  <c r="R952" i="19" s="1"/>
  <c r="I952" i="19"/>
  <c r="S952" i="19" s="1"/>
  <c r="J952" i="19"/>
  <c r="T952" i="19" s="1"/>
  <c r="A953" i="19"/>
  <c r="K953" i="19" s="1"/>
  <c r="B953" i="19"/>
  <c r="L953" i="19" s="1"/>
  <c r="C953" i="19"/>
  <c r="M953" i="19" s="1"/>
  <c r="D953" i="19"/>
  <c r="N953" i="19" s="1"/>
  <c r="E953" i="19"/>
  <c r="O953" i="19" s="1"/>
  <c r="F953" i="19"/>
  <c r="P953" i="19" s="1"/>
  <c r="G953" i="19"/>
  <c r="Q953" i="19" s="1"/>
  <c r="H953" i="19"/>
  <c r="R953" i="19" s="1"/>
  <c r="I953" i="19"/>
  <c r="S953" i="19" s="1"/>
  <c r="J953" i="19"/>
  <c r="T953" i="19" s="1"/>
  <c r="A954" i="19"/>
  <c r="K954" i="19" s="1"/>
  <c r="B954" i="19"/>
  <c r="L954" i="19" s="1"/>
  <c r="C954" i="19"/>
  <c r="M954" i="19" s="1"/>
  <c r="D954" i="19"/>
  <c r="N954" i="19" s="1"/>
  <c r="E954" i="19"/>
  <c r="O954" i="19" s="1"/>
  <c r="F954" i="19"/>
  <c r="P954" i="19" s="1"/>
  <c r="G954" i="19"/>
  <c r="Q954" i="19" s="1"/>
  <c r="H954" i="19"/>
  <c r="R954" i="19" s="1"/>
  <c r="I954" i="19"/>
  <c r="S954" i="19" s="1"/>
  <c r="J954" i="19"/>
  <c r="T954" i="19" s="1"/>
  <c r="A955" i="19"/>
  <c r="K955" i="19" s="1"/>
  <c r="B955" i="19"/>
  <c r="L955" i="19" s="1"/>
  <c r="C955" i="19"/>
  <c r="M955" i="19" s="1"/>
  <c r="D955" i="19"/>
  <c r="N955" i="19" s="1"/>
  <c r="E955" i="19"/>
  <c r="O955" i="19" s="1"/>
  <c r="F955" i="19"/>
  <c r="P955" i="19" s="1"/>
  <c r="G955" i="19"/>
  <c r="Q955" i="19" s="1"/>
  <c r="H955" i="19"/>
  <c r="R955" i="19" s="1"/>
  <c r="I955" i="19"/>
  <c r="S955" i="19" s="1"/>
  <c r="J955" i="19"/>
  <c r="T955" i="19" s="1"/>
  <c r="A956" i="19"/>
  <c r="K956" i="19" s="1"/>
  <c r="B956" i="19"/>
  <c r="L956" i="19" s="1"/>
  <c r="C956" i="19"/>
  <c r="M956" i="19" s="1"/>
  <c r="D956" i="19"/>
  <c r="N956" i="19" s="1"/>
  <c r="E956" i="19"/>
  <c r="O956" i="19" s="1"/>
  <c r="F956" i="19"/>
  <c r="P956" i="19" s="1"/>
  <c r="G956" i="19"/>
  <c r="Q956" i="19" s="1"/>
  <c r="H956" i="19"/>
  <c r="R956" i="19" s="1"/>
  <c r="I956" i="19"/>
  <c r="S956" i="19" s="1"/>
  <c r="J956" i="19"/>
  <c r="T956" i="19" s="1"/>
  <c r="A957" i="19"/>
  <c r="K957" i="19" s="1"/>
  <c r="B957" i="19"/>
  <c r="L957" i="19" s="1"/>
  <c r="C957" i="19"/>
  <c r="M957" i="19" s="1"/>
  <c r="D957" i="19"/>
  <c r="N957" i="19" s="1"/>
  <c r="E957" i="19"/>
  <c r="O957" i="19" s="1"/>
  <c r="F957" i="19"/>
  <c r="P957" i="19" s="1"/>
  <c r="G957" i="19"/>
  <c r="Q957" i="19" s="1"/>
  <c r="H957" i="19"/>
  <c r="R957" i="19" s="1"/>
  <c r="I957" i="19"/>
  <c r="S957" i="19" s="1"/>
  <c r="J957" i="19"/>
  <c r="T957" i="19" s="1"/>
  <c r="A958" i="19"/>
  <c r="K958" i="19" s="1"/>
  <c r="B958" i="19"/>
  <c r="L958" i="19" s="1"/>
  <c r="C958" i="19"/>
  <c r="M958" i="19" s="1"/>
  <c r="D958" i="19"/>
  <c r="N958" i="19" s="1"/>
  <c r="E958" i="19"/>
  <c r="O958" i="19" s="1"/>
  <c r="F958" i="19"/>
  <c r="P958" i="19" s="1"/>
  <c r="G958" i="19"/>
  <c r="Q958" i="19" s="1"/>
  <c r="H958" i="19"/>
  <c r="R958" i="19" s="1"/>
  <c r="I958" i="19"/>
  <c r="S958" i="19" s="1"/>
  <c r="J958" i="19"/>
  <c r="T958" i="19" s="1"/>
  <c r="A959" i="19"/>
  <c r="K959" i="19" s="1"/>
  <c r="B959" i="19"/>
  <c r="L959" i="19" s="1"/>
  <c r="C959" i="19"/>
  <c r="M959" i="19" s="1"/>
  <c r="D959" i="19"/>
  <c r="N959" i="19" s="1"/>
  <c r="E959" i="19"/>
  <c r="O959" i="19" s="1"/>
  <c r="F959" i="19"/>
  <c r="P959" i="19" s="1"/>
  <c r="G959" i="19"/>
  <c r="Q959" i="19" s="1"/>
  <c r="H959" i="19"/>
  <c r="R959" i="19" s="1"/>
  <c r="I959" i="19"/>
  <c r="S959" i="19" s="1"/>
  <c r="J959" i="19"/>
  <c r="T959" i="19" s="1"/>
  <c r="A960" i="19"/>
  <c r="K960" i="19" s="1"/>
  <c r="B960" i="19"/>
  <c r="L960" i="19" s="1"/>
  <c r="C960" i="19"/>
  <c r="M960" i="19" s="1"/>
  <c r="D960" i="19"/>
  <c r="N960" i="19" s="1"/>
  <c r="E960" i="19"/>
  <c r="O960" i="19" s="1"/>
  <c r="F960" i="19"/>
  <c r="P960" i="19" s="1"/>
  <c r="G960" i="19"/>
  <c r="Q960" i="19" s="1"/>
  <c r="H960" i="19"/>
  <c r="R960" i="19" s="1"/>
  <c r="I960" i="19"/>
  <c r="S960" i="19" s="1"/>
  <c r="J960" i="19"/>
  <c r="T960" i="19" s="1"/>
  <c r="A961" i="19"/>
  <c r="K961" i="19" s="1"/>
  <c r="B961" i="19"/>
  <c r="L961" i="19" s="1"/>
  <c r="C961" i="19"/>
  <c r="M961" i="19" s="1"/>
  <c r="D961" i="19"/>
  <c r="N961" i="19" s="1"/>
  <c r="E961" i="19"/>
  <c r="O961" i="19" s="1"/>
  <c r="F961" i="19"/>
  <c r="P961" i="19" s="1"/>
  <c r="G961" i="19"/>
  <c r="Q961" i="19" s="1"/>
  <c r="H961" i="19"/>
  <c r="R961" i="19" s="1"/>
  <c r="I961" i="19"/>
  <c r="S961" i="19" s="1"/>
  <c r="J961" i="19"/>
  <c r="T961" i="19" s="1"/>
  <c r="A962" i="19"/>
  <c r="K962" i="19" s="1"/>
  <c r="B962" i="19"/>
  <c r="L962" i="19" s="1"/>
  <c r="C962" i="19"/>
  <c r="M962" i="19" s="1"/>
  <c r="D962" i="19"/>
  <c r="N962" i="19" s="1"/>
  <c r="E962" i="19"/>
  <c r="O962" i="19" s="1"/>
  <c r="F962" i="19"/>
  <c r="P962" i="19" s="1"/>
  <c r="G962" i="19"/>
  <c r="Q962" i="19" s="1"/>
  <c r="H962" i="19"/>
  <c r="R962" i="19" s="1"/>
  <c r="I962" i="19"/>
  <c r="S962" i="19" s="1"/>
  <c r="J962" i="19"/>
  <c r="T962" i="19" s="1"/>
  <c r="A963" i="19"/>
  <c r="K963" i="19" s="1"/>
  <c r="B963" i="19"/>
  <c r="L963" i="19" s="1"/>
  <c r="C963" i="19"/>
  <c r="M963" i="19" s="1"/>
  <c r="D963" i="19"/>
  <c r="N963" i="19" s="1"/>
  <c r="E963" i="19"/>
  <c r="O963" i="19" s="1"/>
  <c r="F963" i="19"/>
  <c r="P963" i="19" s="1"/>
  <c r="G963" i="19"/>
  <c r="Q963" i="19" s="1"/>
  <c r="H963" i="19"/>
  <c r="R963" i="19" s="1"/>
  <c r="I963" i="19"/>
  <c r="S963" i="19" s="1"/>
  <c r="J963" i="19"/>
  <c r="T963" i="19" s="1"/>
  <c r="A964" i="19"/>
  <c r="K964" i="19" s="1"/>
  <c r="B964" i="19"/>
  <c r="L964" i="19" s="1"/>
  <c r="C964" i="19"/>
  <c r="M964" i="19" s="1"/>
  <c r="D964" i="19"/>
  <c r="N964" i="19" s="1"/>
  <c r="E964" i="19"/>
  <c r="O964" i="19" s="1"/>
  <c r="F964" i="19"/>
  <c r="P964" i="19" s="1"/>
  <c r="G964" i="19"/>
  <c r="Q964" i="19" s="1"/>
  <c r="H964" i="19"/>
  <c r="R964" i="19" s="1"/>
  <c r="I964" i="19"/>
  <c r="S964" i="19" s="1"/>
  <c r="J964" i="19"/>
  <c r="T964" i="19" s="1"/>
  <c r="A965" i="19"/>
  <c r="K965" i="19" s="1"/>
  <c r="B965" i="19"/>
  <c r="L965" i="19" s="1"/>
  <c r="C965" i="19"/>
  <c r="M965" i="19" s="1"/>
  <c r="D965" i="19"/>
  <c r="N965" i="19" s="1"/>
  <c r="E965" i="19"/>
  <c r="O965" i="19" s="1"/>
  <c r="F965" i="19"/>
  <c r="P965" i="19" s="1"/>
  <c r="G965" i="19"/>
  <c r="Q965" i="19" s="1"/>
  <c r="H965" i="19"/>
  <c r="R965" i="19" s="1"/>
  <c r="I965" i="19"/>
  <c r="S965" i="19" s="1"/>
  <c r="J965" i="19"/>
  <c r="T965" i="19" s="1"/>
  <c r="A966" i="19"/>
  <c r="K966" i="19" s="1"/>
  <c r="B966" i="19"/>
  <c r="L966" i="19" s="1"/>
  <c r="C966" i="19"/>
  <c r="M966" i="19" s="1"/>
  <c r="D966" i="19"/>
  <c r="N966" i="19" s="1"/>
  <c r="E966" i="19"/>
  <c r="O966" i="19" s="1"/>
  <c r="F966" i="19"/>
  <c r="P966" i="19" s="1"/>
  <c r="G966" i="19"/>
  <c r="Q966" i="19" s="1"/>
  <c r="H966" i="19"/>
  <c r="R966" i="19" s="1"/>
  <c r="I966" i="19"/>
  <c r="S966" i="19" s="1"/>
  <c r="J966" i="19"/>
  <c r="T966" i="19" s="1"/>
  <c r="A967" i="19"/>
  <c r="K967" i="19" s="1"/>
  <c r="B967" i="19"/>
  <c r="L967" i="19" s="1"/>
  <c r="C967" i="19"/>
  <c r="M967" i="19" s="1"/>
  <c r="D967" i="19"/>
  <c r="N967" i="19" s="1"/>
  <c r="E967" i="19"/>
  <c r="O967" i="19" s="1"/>
  <c r="F967" i="19"/>
  <c r="P967" i="19" s="1"/>
  <c r="G967" i="19"/>
  <c r="Q967" i="19" s="1"/>
  <c r="H967" i="19"/>
  <c r="R967" i="19" s="1"/>
  <c r="I967" i="19"/>
  <c r="S967" i="19" s="1"/>
  <c r="J967" i="19"/>
  <c r="T967" i="19" s="1"/>
  <c r="A968" i="19"/>
  <c r="K968" i="19" s="1"/>
  <c r="B968" i="19"/>
  <c r="L968" i="19" s="1"/>
  <c r="C968" i="19"/>
  <c r="M968" i="19" s="1"/>
  <c r="D968" i="19"/>
  <c r="N968" i="19" s="1"/>
  <c r="E968" i="19"/>
  <c r="O968" i="19" s="1"/>
  <c r="F968" i="19"/>
  <c r="P968" i="19" s="1"/>
  <c r="G968" i="19"/>
  <c r="Q968" i="19" s="1"/>
  <c r="H968" i="19"/>
  <c r="R968" i="19" s="1"/>
  <c r="I968" i="19"/>
  <c r="S968" i="19" s="1"/>
  <c r="J968" i="19"/>
  <c r="T968" i="19" s="1"/>
  <c r="A969" i="19"/>
  <c r="K969" i="19" s="1"/>
  <c r="B969" i="19"/>
  <c r="L969" i="19" s="1"/>
  <c r="C969" i="19"/>
  <c r="M969" i="19" s="1"/>
  <c r="D969" i="19"/>
  <c r="N969" i="19" s="1"/>
  <c r="E969" i="19"/>
  <c r="O969" i="19" s="1"/>
  <c r="F969" i="19"/>
  <c r="P969" i="19" s="1"/>
  <c r="G969" i="19"/>
  <c r="Q969" i="19" s="1"/>
  <c r="H969" i="19"/>
  <c r="R969" i="19" s="1"/>
  <c r="I969" i="19"/>
  <c r="S969" i="19" s="1"/>
  <c r="J969" i="19"/>
  <c r="T969" i="19" s="1"/>
  <c r="A970" i="19"/>
  <c r="K970" i="19" s="1"/>
  <c r="B970" i="19"/>
  <c r="L970" i="19" s="1"/>
  <c r="C970" i="19"/>
  <c r="D970" i="19"/>
  <c r="N970" i="19" s="1"/>
  <c r="E970" i="19"/>
  <c r="O970" i="19" s="1"/>
  <c r="F970" i="19"/>
  <c r="P970" i="19" s="1"/>
  <c r="G970" i="19"/>
  <c r="Q970" i="19" s="1"/>
  <c r="H970" i="19"/>
  <c r="R970" i="19" s="1"/>
  <c r="I970" i="19"/>
  <c r="S970" i="19" s="1"/>
  <c r="J970" i="19"/>
  <c r="T970" i="19" s="1"/>
  <c r="M970" i="19"/>
  <c r="A971" i="19"/>
  <c r="K971" i="19" s="1"/>
  <c r="B971" i="19"/>
  <c r="L971" i="19" s="1"/>
  <c r="C971" i="19"/>
  <c r="M971" i="19" s="1"/>
  <c r="D971" i="19"/>
  <c r="N971" i="19" s="1"/>
  <c r="E971" i="19"/>
  <c r="O971" i="19" s="1"/>
  <c r="F971" i="19"/>
  <c r="P971" i="19" s="1"/>
  <c r="G971" i="19"/>
  <c r="Q971" i="19" s="1"/>
  <c r="H971" i="19"/>
  <c r="R971" i="19" s="1"/>
  <c r="I971" i="19"/>
  <c r="S971" i="19" s="1"/>
  <c r="J971" i="19"/>
  <c r="T971" i="19" s="1"/>
  <c r="A972" i="19"/>
  <c r="K972" i="19" s="1"/>
  <c r="B972" i="19"/>
  <c r="L972" i="19" s="1"/>
  <c r="C972" i="19"/>
  <c r="M972" i="19" s="1"/>
  <c r="D972" i="19"/>
  <c r="N972" i="19" s="1"/>
  <c r="E972" i="19"/>
  <c r="O972" i="19" s="1"/>
  <c r="F972" i="19"/>
  <c r="P972" i="19" s="1"/>
  <c r="G972" i="19"/>
  <c r="Q972" i="19" s="1"/>
  <c r="H972" i="19"/>
  <c r="R972" i="19" s="1"/>
  <c r="I972" i="19"/>
  <c r="S972" i="19" s="1"/>
  <c r="J972" i="19"/>
  <c r="T972" i="19" s="1"/>
  <c r="A973" i="19"/>
  <c r="K973" i="19" s="1"/>
  <c r="B973" i="19"/>
  <c r="L973" i="19" s="1"/>
  <c r="C973" i="19"/>
  <c r="M973" i="19" s="1"/>
  <c r="D973" i="19"/>
  <c r="N973" i="19" s="1"/>
  <c r="E973" i="19"/>
  <c r="O973" i="19" s="1"/>
  <c r="F973" i="19"/>
  <c r="P973" i="19" s="1"/>
  <c r="G973" i="19"/>
  <c r="Q973" i="19" s="1"/>
  <c r="H973" i="19"/>
  <c r="R973" i="19" s="1"/>
  <c r="I973" i="19"/>
  <c r="S973" i="19" s="1"/>
  <c r="J973" i="19"/>
  <c r="T973" i="19" s="1"/>
  <c r="A974" i="19"/>
  <c r="K974" i="19" s="1"/>
  <c r="B974" i="19"/>
  <c r="L974" i="19" s="1"/>
  <c r="C974" i="19"/>
  <c r="M974" i="19" s="1"/>
  <c r="D974" i="19"/>
  <c r="N974" i="19" s="1"/>
  <c r="E974" i="19"/>
  <c r="O974" i="19" s="1"/>
  <c r="F974" i="19"/>
  <c r="P974" i="19" s="1"/>
  <c r="G974" i="19"/>
  <c r="Q974" i="19" s="1"/>
  <c r="H974" i="19"/>
  <c r="R974" i="19" s="1"/>
  <c r="I974" i="19"/>
  <c r="S974" i="19" s="1"/>
  <c r="J974" i="19"/>
  <c r="T974" i="19" s="1"/>
  <c r="A975" i="19"/>
  <c r="K975" i="19" s="1"/>
  <c r="B975" i="19"/>
  <c r="L975" i="19" s="1"/>
  <c r="C975" i="19"/>
  <c r="M975" i="19" s="1"/>
  <c r="D975" i="19"/>
  <c r="N975" i="19" s="1"/>
  <c r="E975" i="19"/>
  <c r="O975" i="19" s="1"/>
  <c r="F975" i="19"/>
  <c r="P975" i="19" s="1"/>
  <c r="G975" i="19"/>
  <c r="Q975" i="19" s="1"/>
  <c r="H975" i="19"/>
  <c r="R975" i="19" s="1"/>
  <c r="I975" i="19"/>
  <c r="S975" i="19" s="1"/>
  <c r="J975" i="19"/>
  <c r="T975" i="19" s="1"/>
  <c r="A976" i="19"/>
  <c r="K976" i="19" s="1"/>
  <c r="B976" i="19"/>
  <c r="L976" i="19" s="1"/>
  <c r="C976" i="19"/>
  <c r="M976" i="19" s="1"/>
  <c r="D976" i="19"/>
  <c r="N976" i="19" s="1"/>
  <c r="E976" i="19"/>
  <c r="O976" i="19" s="1"/>
  <c r="F976" i="19"/>
  <c r="P976" i="19" s="1"/>
  <c r="G976" i="19"/>
  <c r="Q976" i="19" s="1"/>
  <c r="H976" i="19"/>
  <c r="R976" i="19" s="1"/>
  <c r="I976" i="19"/>
  <c r="S976" i="19" s="1"/>
  <c r="J976" i="19"/>
  <c r="T976" i="19" s="1"/>
  <c r="A977" i="19"/>
  <c r="K977" i="19" s="1"/>
  <c r="B977" i="19"/>
  <c r="L977" i="19" s="1"/>
  <c r="C977" i="19"/>
  <c r="M977" i="19" s="1"/>
  <c r="D977" i="19"/>
  <c r="N977" i="19" s="1"/>
  <c r="E977" i="19"/>
  <c r="O977" i="19" s="1"/>
  <c r="F977" i="19"/>
  <c r="P977" i="19" s="1"/>
  <c r="G977" i="19"/>
  <c r="Q977" i="19" s="1"/>
  <c r="H977" i="19"/>
  <c r="R977" i="19" s="1"/>
  <c r="I977" i="19"/>
  <c r="S977" i="19" s="1"/>
  <c r="J977" i="19"/>
  <c r="T977" i="19" s="1"/>
  <c r="A978" i="19"/>
  <c r="K978" i="19" s="1"/>
  <c r="B978" i="19"/>
  <c r="L978" i="19" s="1"/>
  <c r="C978" i="19"/>
  <c r="M978" i="19" s="1"/>
  <c r="D978" i="19"/>
  <c r="N978" i="19" s="1"/>
  <c r="E978" i="19"/>
  <c r="O978" i="19" s="1"/>
  <c r="F978" i="19"/>
  <c r="P978" i="19" s="1"/>
  <c r="G978" i="19"/>
  <c r="Q978" i="19" s="1"/>
  <c r="H978" i="19"/>
  <c r="R978" i="19" s="1"/>
  <c r="I978" i="19"/>
  <c r="S978" i="19" s="1"/>
  <c r="J978" i="19"/>
  <c r="T978" i="19" s="1"/>
  <c r="A979" i="19"/>
  <c r="K979" i="19" s="1"/>
  <c r="B979" i="19"/>
  <c r="L979" i="19" s="1"/>
  <c r="C979" i="19"/>
  <c r="M979" i="19" s="1"/>
  <c r="D979" i="19"/>
  <c r="N979" i="19" s="1"/>
  <c r="E979" i="19"/>
  <c r="O979" i="19" s="1"/>
  <c r="F979" i="19"/>
  <c r="P979" i="19" s="1"/>
  <c r="G979" i="19"/>
  <c r="Q979" i="19" s="1"/>
  <c r="H979" i="19"/>
  <c r="R979" i="19" s="1"/>
  <c r="I979" i="19"/>
  <c r="S979" i="19" s="1"/>
  <c r="J979" i="19"/>
  <c r="T979" i="19" s="1"/>
  <c r="A980" i="19"/>
  <c r="K980" i="19" s="1"/>
  <c r="B980" i="19"/>
  <c r="L980" i="19" s="1"/>
  <c r="C980" i="19"/>
  <c r="M980" i="19" s="1"/>
  <c r="D980" i="19"/>
  <c r="N980" i="19" s="1"/>
  <c r="E980" i="19"/>
  <c r="O980" i="19" s="1"/>
  <c r="F980" i="19"/>
  <c r="P980" i="19" s="1"/>
  <c r="G980" i="19"/>
  <c r="Q980" i="19" s="1"/>
  <c r="H980" i="19"/>
  <c r="R980" i="19" s="1"/>
  <c r="I980" i="19"/>
  <c r="S980" i="19" s="1"/>
  <c r="J980" i="19"/>
  <c r="T980" i="19" s="1"/>
  <c r="A981" i="19"/>
  <c r="K981" i="19" s="1"/>
  <c r="B981" i="19"/>
  <c r="L981" i="19" s="1"/>
  <c r="C981" i="19"/>
  <c r="M981" i="19" s="1"/>
  <c r="D981" i="19"/>
  <c r="N981" i="19" s="1"/>
  <c r="E981" i="19"/>
  <c r="O981" i="19" s="1"/>
  <c r="F981" i="19"/>
  <c r="P981" i="19" s="1"/>
  <c r="G981" i="19"/>
  <c r="Q981" i="19" s="1"/>
  <c r="H981" i="19"/>
  <c r="R981" i="19" s="1"/>
  <c r="I981" i="19"/>
  <c r="S981" i="19" s="1"/>
  <c r="J981" i="19"/>
  <c r="T981" i="19" s="1"/>
  <c r="A982" i="19"/>
  <c r="K982" i="19" s="1"/>
  <c r="B982" i="19"/>
  <c r="L982" i="19" s="1"/>
  <c r="C982" i="19"/>
  <c r="M982" i="19" s="1"/>
  <c r="D982" i="19"/>
  <c r="N982" i="19" s="1"/>
  <c r="E982" i="19"/>
  <c r="O982" i="19" s="1"/>
  <c r="F982" i="19"/>
  <c r="P982" i="19" s="1"/>
  <c r="G982" i="19"/>
  <c r="Q982" i="19" s="1"/>
  <c r="H982" i="19"/>
  <c r="R982" i="19" s="1"/>
  <c r="I982" i="19"/>
  <c r="S982" i="19" s="1"/>
  <c r="J982" i="19"/>
  <c r="T982" i="19" s="1"/>
  <c r="A983" i="19"/>
  <c r="K983" i="19" s="1"/>
  <c r="B983" i="19"/>
  <c r="L983" i="19" s="1"/>
  <c r="C983" i="19"/>
  <c r="M983" i="19" s="1"/>
  <c r="D983" i="19"/>
  <c r="N983" i="19" s="1"/>
  <c r="E983" i="19"/>
  <c r="O983" i="19" s="1"/>
  <c r="F983" i="19"/>
  <c r="P983" i="19" s="1"/>
  <c r="G983" i="19"/>
  <c r="Q983" i="19" s="1"/>
  <c r="H983" i="19"/>
  <c r="R983" i="19" s="1"/>
  <c r="I983" i="19"/>
  <c r="S983" i="19" s="1"/>
  <c r="J983" i="19"/>
  <c r="T983" i="19" s="1"/>
  <c r="A984" i="19"/>
  <c r="K984" i="19" s="1"/>
  <c r="B984" i="19"/>
  <c r="L984" i="19" s="1"/>
  <c r="C984" i="19"/>
  <c r="M984" i="19" s="1"/>
  <c r="D984" i="19"/>
  <c r="N984" i="19" s="1"/>
  <c r="E984" i="19"/>
  <c r="O984" i="19" s="1"/>
  <c r="F984" i="19"/>
  <c r="P984" i="19" s="1"/>
  <c r="G984" i="19"/>
  <c r="Q984" i="19" s="1"/>
  <c r="H984" i="19"/>
  <c r="R984" i="19" s="1"/>
  <c r="I984" i="19"/>
  <c r="S984" i="19" s="1"/>
  <c r="J984" i="19"/>
  <c r="T984" i="19" s="1"/>
  <c r="A985" i="19"/>
  <c r="K985" i="19" s="1"/>
  <c r="B985" i="19"/>
  <c r="L985" i="19" s="1"/>
  <c r="C985" i="19"/>
  <c r="M985" i="19" s="1"/>
  <c r="D985" i="19"/>
  <c r="N985" i="19" s="1"/>
  <c r="E985" i="19"/>
  <c r="O985" i="19" s="1"/>
  <c r="F985" i="19"/>
  <c r="P985" i="19" s="1"/>
  <c r="G985" i="19"/>
  <c r="Q985" i="19" s="1"/>
  <c r="H985" i="19"/>
  <c r="R985" i="19" s="1"/>
  <c r="I985" i="19"/>
  <c r="S985" i="19" s="1"/>
  <c r="J985" i="19"/>
  <c r="T985" i="19" s="1"/>
  <c r="A986" i="19"/>
  <c r="K986" i="19" s="1"/>
  <c r="B986" i="19"/>
  <c r="L986" i="19" s="1"/>
  <c r="C986" i="19"/>
  <c r="M986" i="19" s="1"/>
  <c r="D986" i="19"/>
  <c r="N986" i="19" s="1"/>
  <c r="E986" i="19"/>
  <c r="O986" i="19" s="1"/>
  <c r="F986" i="19"/>
  <c r="P986" i="19" s="1"/>
  <c r="G986" i="19"/>
  <c r="Q986" i="19" s="1"/>
  <c r="H986" i="19"/>
  <c r="R986" i="19" s="1"/>
  <c r="I986" i="19"/>
  <c r="S986" i="19" s="1"/>
  <c r="J986" i="19"/>
  <c r="T986" i="19" s="1"/>
  <c r="A987" i="19"/>
  <c r="K987" i="19" s="1"/>
  <c r="B987" i="19"/>
  <c r="L987" i="19" s="1"/>
  <c r="C987" i="19"/>
  <c r="M987" i="19" s="1"/>
  <c r="D987" i="19"/>
  <c r="N987" i="19" s="1"/>
  <c r="E987" i="19"/>
  <c r="O987" i="19" s="1"/>
  <c r="F987" i="19"/>
  <c r="P987" i="19" s="1"/>
  <c r="G987" i="19"/>
  <c r="Q987" i="19" s="1"/>
  <c r="H987" i="19"/>
  <c r="R987" i="19" s="1"/>
  <c r="I987" i="19"/>
  <c r="S987" i="19" s="1"/>
  <c r="J987" i="19"/>
  <c r="T987" i="19" s="1"/>
  <c r="A988" i="19"/>
  <c r="K988" i="19" s="1"/>
  <c r="B988" i="19"/>
  <c r="L988" i="19" s="1"/>
  <c r="C988" i="19"/>
  <c r="M988" i="19" s="1"/>
  <c r="D988" i="19"/>
  <c r="N988" i="19" s="1"/>
  <c r="E988" i="19"/>
  <c r="O988" i="19" s="1"/>
  <c r="F988" i="19"/>
  <c r="P988" i="19" s="1"/>
  <c r="G988" i="19"/>
  <c r="Q988" i="19" s="1"/>
  <c r="H988" i="19"/>
  <c r="R988" i="19" s="1"/>
  <c r="I988" i="19"/>
  <c r="S988" i="19" s="1"/>
  <c r="J988" i="19"/>
  <c r="T988" i="19" s="1"/>
  <c r="A989" i="19"/>
  <c r="K989" i="19" s="1"/>
  <c r="B989" i="19"/>
  <c r="L989" i="19" s="1"/>
  <c r="C989" i="19"/>
  <c r="M989" i="19" s="1"/>
  <c r="D989" i="19"/>
  <c r="N989" i="19" s="1"/>
  <c r="E989" i="19"/>
  <c r="O989" i="19" s="1"/>
  <c r="F989" i="19"/>
  <c r="P989" i="19" s="1"/>
  <c r="G989" i="19"/>
  <c r="Q989" i="19" s="1"/>
  <c r="H989" i="19"/>
  <c r="R989" i="19" s="1"/>
  <c r="I989" i="19"/>
  <c r="S989" i="19" s="1"/>
  <c r="J989" i="19"/>
  <c r="T989" i="19" s="1"/>
  <c r="A990" i="19"/>
  <c r="K990" i="19" s="1"/>
  <c r="B990" i="19"/>
  <c r="L990" i="19" s="1"/>
  <c r="C990" i="19"/>
  <c r="M990" i="19" s="1"/>
  <c r="D990" i="19"/>
  <c r="N990" i="19" s="1"/>
  <c r="E990" i="19"/>
  <c r="O990" i="19" s="1"/>
  <c r="F990" i="19"/>
  <c r="P990" i="19" s="1"/>
  <c r="G990" i="19"/>
  <c r="Q990" i="19" s="1"/>
  <c r="H990" i="19"/>
  <c r="R990" i="19" s="1"/>
  <c r="I990" i="19"/>
  <c r="S990" i="19" s="1"/>
  <c r="J990" i="19"/>
  <c r="T990" i="19" s="1"/>
  <c r="A991" i="19"/>
  <c r="K991" i="19" s="1"/>
  <c r="B991" i="19"/>
  <c r="L991" i="19" s="1"/>
  <c r="C991" i="19"/>
  <c r="M991" i="19" s="1"/>
  <c r="D991" i="19"/>
  <c r="N991" i="19" s="1"/>
  <c r="E991" i="19"/>
  <c r="O991" i="19" s="1"/>
  <c r="F991" i="19"/>
  <c r="P991" i="19" s="1"/>
  <c r="G991" i="19"/>
  <c r="Q991" i="19" s="1"/>
  <c r="H991" i="19"/>
  <c r="R991" i="19" s="1"/>
  <c r="I991" i="19"/>
  <c r="S991" i="19" s="1"/>
  <c r="J991" i="19"/>
  <c r="T991" i="19" s="1"/>
  <c r="A992" i="19"/>
  <c r="K992" i="19" s="1"/>
  <c r="B992" i="19"/>
  <c r="L992" i="19" s="1"/>
  <c r="C992" i="19"/>
  <c r="M992" i="19" s="1"/>
  <c r="D992" i="19"/>
  <c r="N992" i="19" s="1"/>
  <c r="E992" i="19"/>
  <c r="O992" i="19" s="1"/>
  <c r="F992" i="19"/>
  <c r="P992" i="19" s="1"/>
  <c r="G992" i="19"/>
  <c r="Q992" i="19" s="1"/>
  <c r="H992" i="19"/>
  <c r="R992" i="19" s="1"/>
  <c r="I992" i="19"/>
  <c r="S992" i="19" s="1"/>
  <c r="J992" i="19"/>
  <c r="T992" i="19" s="1"/>
  <c r="A993" i="19"/>
  <c r="K993" i="19" s="1"/>
  <c r="B993" i="19"/>
  <c r="L993" i="19" s="1"/>
  <c r="C993" i="19"/>
  <c r="M993" i="19" s="1"/>
  <c r="D993" i="19"/>
  <c r="N993" i="19" s="1"/>
  <c r="E993" i="19"/>
  <c r="O993" i="19" s="1"/>
  <c r="F993" i="19"/>
  <c r="P993" i="19" s="1"/>
  <c r="G993" i="19"/>
  <c r="Q993" i="19" s="1"/>
  <c r="H993" i="19"/>
  <c r="R993" i="19" s="1"/>
  <c r="I993" i="19"/>
  <c r="S993" i="19" s="1"/>
  <c r="J993" i="19"/>
  <c r="T993" i="19" s="1"/>
  <c r="A994" i="19"/>
  <c r="K994" i="19" s="1"/>
  <c r="B994" i="19"/>
  <c r="L994" i="19" s="1"/>
  <c r="C994" i="19"/>
  <c r="M994" i="19" s="1"/>
  <c r="D994" i="19"/>
  <c r="N994" i="19" s="1"/>
  <c r="E994" i="19"/>
  <c r="O994" i="19" s="1"/>
  <c r="F994" i="19"/>
  <c r="P994" i="19" s="1"/>
  <c r="G994" i="19"/>
  <c r="Q994" i="19" s="1"/>
  <c r="H994" i="19"/>
  <c r="R994" i="19" s="1"/>
  <c r="I994" i="19"/>
  <c r="S994" i="19" s="1"/>
  <c r="J994" i="19"/>
  <c r="T994" i="19" s="1"/>
  <c r="A995" i="19"/>
  <c r="K995" i="19" s="1"/>
  <c r="B995" i="19"/>
  <c r="L995" i="19" s="1"/>
  <c r="C995" i="19"/>
  <c r="M995" i="19" s="1"/>
  <c r="D995" i="19"/>
  <c r="N995" i="19" s="1"/>
  <c r="E995" i="19"/>
  <c r="O995" i="19" s="1"/>
  <c r="F995" i="19"/>
  <c r="P995" i="19" s="1"/>
  <c r="G995" i="19"/>
  <c r="Q995" i="19" s="1"/>
  <c r="H995" i="19"/>
  <c r="R995" i="19" s="1"/>
  <c r="I995" i="19"/>
  <c r="S995" i="19" s="1"/>
  <c r="J995" i="19"/>
  <c r="T995" i="19" s="1"/>
  <c r="A996" i="19"/>
  <c r="K996" i="19" s="1"/>
  <c r="B996" i="19"/>
  <c r="L996" i="19" s="1"/>
  <c r="C996" i="19"/>
  <c r="M996" i="19" s="1"/>
  <c r="D996" i="19"/>
  <c r="N996" i="19" s="1"/>
  <c r="E996" i="19"/>
  <c r="O996" i="19" s="1"/>
  <c r="F996" i="19"/>
  <c r="P996" i="19" s="1"/>
  <c r="G996" i="19"/>
  <c r="Q996" i="19" s="1"/>
  <c r="H996" i="19"/>
  <c r="R996" i="19" s="1"/>
  <c r="I996" i="19"/>
  <c r="S996" i="19" s="1"/>
  <c r="J996" i="19"/>
  <c r="T996" i="19" s="1"/>
  <c r="A997" i="19"/>
  <c r="K997" i="19" s="1"/>
  <c r="B997" i="19"/>
  <c r="L997" i="19" s="1"/>
  <c r="C997" i="19"/>
  <c r="M997" i="19" s="1"/>
  <c r="D997" i="19"/>
  <c r="N997" i="19" s="1"/>
  <c r="E997" i="19"/>
  <c r="O997" i="19" s="1"/>
  <c r="F997" i="19"/>
  <c r="P997" i="19" s="1"/>
  <c r="G997" i="19"/>
  <c r="Q997" i="19" s="1"/>
  <c r="H997" i="19"/>
  <c r="R997" i="19" s="1"/>
  <c r="I997" i="19"/>
  <c r="S997" i="19" s="1"/>
  <c r="J997" i="19"/>
  <c r="T997" i="19" s="1"/>
  <c r="A998" i="19"/>
  <c r="K998" i="19" s="1"/>
  <c r="B998" i="19"/>
  <c r="L998" i="19" s="1"/>
  <c r="C998" i="19"/>
  <c r="M998" i="19" s="1"/>
  <c r="D998" i="19"/>
  <c r="N998" i="19" s="1"/>
  <c r="E998" i="19"/>
  <c r="O998" i="19" s="1"/>
  <c r="F998" i="19"/>
  <c r="P998" i="19" s="1"/>
  <c r="G998" i="19"/>
  <c r="Q998" i="19" s="1"/>
  <c r="H998" i="19"/>
  <c r="R998" i="19" s="1"/>
  <c r="I998" i="19"/>
  <c r="S998" i="19" s="1"/>
  <c r="J998" i="19"/>
  <c r="T998" i="19" s="1"/>
  <c r="A999" i="19"/>
  <c r="K999" i="19" s="1"/>
  <c r="B999" i="19"/>
  <c r="L999" i="19" s="1"/>
  <c r="C999" i="19"/>
  <c r="M999" i="19" s="1"/>
  <c r="D999" i="19"/>
  <c r="N999" i="19" s="1"/>
  <c r="E999" i="19"/>
  <c r="O999" i="19" s="1"/>
  <c r="F999" i="19"/>
  <c r="P999" i="19" s="1"/>
  <c r="G999" i="19"/>
  <c r="Q999" i="19" s="1"/>
  <c r="H999" i="19"/>
  <c r="R999" i="19" s="1"/>
  <c r="I999" i="19"/>
  <c r="S999" i="19" s="1"/>
  <c r="J999" i="19"/>
  <c r="T999" i="19" s="1"/>
  <c r="A1000" i="19"/>
  <c r="K1000" i="19" s="1"/>
  <c r="B1000" i="19"/>
  <c r="L1000" i="19" s="1"/>
  <c r="C1000" i="19"/>
  <c r="M1000" i="19" s="1"/>
  <c r="D1000" i="19"/>
  <c r="N1000" i="19" s="1"/>
  <c r="E1000" i="19"/>
  <c r="O1000" i="19" s="1"/>
  <c r="F1000" i="19"/>
  <c r="P1000" i="19" s="1"/>
  <c r="G1000" i="19"/>
  <c r="Q1000" i="19" s="1"/>
  <c r="H1000" i="19"/>
  <c r="R1000" i="19" s="1"/>
  <c r="I1000" i="19"/>
  <c r="S1000" i="19" s="1"/>
  <c r="J1000" i="19"/>
  <c r="T1000" i="19" s="1"/>
  <c r="B1" i="19"/>
  <c r="L1" i="19" s="1"/>
  <c r="C1" i="19"/>
  <c r="M1" i="19" s="1"/>
  <c r="D1" i="19"/>
  <c r="N1" i="19" s="1"/>
  <c r="E1" i="19"/>
  <c r="O1" i="19" s="1"/>
  <c r="F1" i="19"/>
  <c r="P1" i="19" s="1"/>
  <c r="G1" i="19"/>
  <c r="Q1" i="19" s="1"/>
  <c r="H1" i="19"/>
  <c r="R1" i="19" s="1"/>
  <c r="I1" i="19"/>
  <c r="S1" i="19" s="1"/>
  <c r="J1" i="19"/>
  <c r="T1" i="19" s="1"/>
  <c r="A1" i="19"/>
  <c r="K1" i="19" s="1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2" i="18"/>
  <c r="B134" i="18"/>
  <c r="B135" i="18"/>
  <c r="B136" i="18"/>
  <c r="B120" i="18"/>
  <c r="B121" i="18"/>
  <c r="B98" i="18"/>
  <c r="B99" i="18"/>
  <c r="B76" i="18"/>
  <c r="B77" i="18"/>
  <c r="B58" i="18"/>
  <c r="B59" i="18"/>
  <c r="B48" i="18"/>
  <c r="B49" i="18"/>
  <c r="B2" i="18"/>
  <c r="B3" i="18"/>
  <c r="B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 s="1"/>
  <c r="A45" i="18"/>
  <c r="A46" i="18"/>
  <c r="A41" i="18"/>
  <c r="A42" i="18"/>
  <c r="A43" i="18"/>
  <c r="A44" i="18" s="1"/>
  <c r="A29" i="18"/>
  <c r="A30" i="18"/>
  <c r="A31" i="18"/>
  <c r="A32" i="18" s="1"/>
  <c r="A21" i="18"/>
  <c r="A22" i="18"/>
  <c r="A23" i="18"/>
  <c r="A24" i="18" s="1"/>
  <c r="A9" i="18"/>
  <c r="A10" i="18"/>
  <c r="A11" i="18"/>
  <c r="A12" i="18" s="1"/>
  <c r="A13" i="18" s="1"/>
  <c r="A14" i="18" s="1"/>
  <c r="A15" i="18" s="1"/>
  <c r="A16" i="18" s="1"/>
  <c r="A17" i="18" s="1"/>
  <c r="A18" i="18" s="1"/>
  <c r="A19" i="18" s="1"/>
  <c r="A20" i="18" s="1"/>
  <c r="A8" i="18"/>
  <c r="A11" i="17"/>
  <c r="B11" i="17"/>
  <c r="A12" i="17"/>
  <c r="B12" i="17"/>
  <c r="A13" i="17"/>
  <c r="B13" i="17"/>
  <c r="A14" i="17"/>
  <c r="B14" i="17"/>
  <c r="A15" i="17"/>
  <c r="B15" i="17"/>
  <c r="A16" i="17"/>
  <c r="B16" i="17"/>
  <c r="A17" i="17"/>
  <c r="B17" i="17"/>
  <c r="A18" i="17"/>
  <c r="B18" i="17"/>
  <c r="A19" i="17"/>
  <c r="B19" i="17"/>
  <c r="A20" i="17"/>
  <c r="B20" i="17"/>
  <c r="A21" i="17"/>
  <c r="B21" i="17"/>
  <c r="A22" i="17"/>
  <c r="B22" i="17"/>
  <c r="A23" i="17"/>
  <c r="B23" i="17"/>
  <c r="A24" i="17"/>
  <c r="B24" i="17"/>
  <c r="A25" i="17"/>
  <c r="B25" i="17"/>
  <c r="A26" i="17"/>
  <c r="B26" i="17"/>
  <c r="A27" i="17"/>
  <c r="B27" i="17"/>
  <c r="A28" i="17"/>
  <c r="B28" i="17"/>
  <c r="A29" i="17"/>
  <c r="B29" i="17"/>
  <c r="A30" i="17"/>
  <c r="B30" i="17"/>
  <c r="A31" i="17"/>
  <c r="B31" i="17"/>
  <c r="A32" i="17"/>
  <c r="B32" i="17"/>
  <c r="A33" i="17"/>
  <c r="B33" i="17"/>
  <c r="A34" i="17"/>
  <c r="B34" i="17"/>
  <c r="A35" i="17"/>
  <c r="B35" i="17"/>
  <c r="A36" i="17"/>
  <c r="B36" i="17"/>
  <c r="A37" i="17"/>
  <c r="B37" i="17"/>
  <c r="A38" i="17"/>
  <c r="B38" i="17"/>
  <c r="A39" i="17"/>
  <c r="B39" i="17"/>
  <c r="A40" i="17"/>
  <c r="B40" i="17"/>
  <c r="A41" i="17"/>
  <c r="B41" i="17"/>
  <c r="A42" i="17"/>
  <c r="B42" i="17"/>
  <c r="A43" i="17"/>
  <c r="B43" i="17"/>
  <c r="A44" i="17"/>
  <c r="B44" i="17"/>
  <c r="A45" i="17"/>
  <c r="B45" i="17"/>
  <c r="A46" i="17"/>
  <c r="B46" i="17"/>
  <c r="A47" i="17"/>
  <c r="B47" i="17"/>
  <c r="A48" i="17"/>
  <c r="B48" i="17"/>
  <c r="A49" i="17"/>
  <c r="B49" i="17"/>
  <c r="A50" i="17"/>
  <c r="B50" i="17"/>
  <c r="A51" i="17"/>
  <c r="B51" i="17"/>
  <c r="A52" i="17"/>
  <c r="B52" i="17"/>
  <c r="A53" i="17"/>
  <c r="B53" i="17"/>
  <c r="A54" i="17"/>
  <c r="B54" i="17"/>
  <c r="A55" i="17"/>
  <c r="B55" i="17"/>
  <c r="A56" i="17"/>
  <c r="B56" i="17"/>
  <c r="A57" i="17"/>
  <c r="B57" i="17"/>
  <c r="A58" i="17"/>
  <c r="B58" i="17"/>
  <c r="A59" i="17"/>
  <c r="B59" i="17"/>
  <c r="A60" i="17"/>
  <c r="B60" i="17"/>
  <c r="A61" i="17"/>
  <c r="B61" i="17"/>
  <c r="A62" i="17"/>
  <c r="B62" i="17"/>
  <c r="A63" i="17"/>
  <c r="B63" i="17"/>
  <c r="A64" i="17"/>
  <c r="B64" i="17"/>
  <c r="A65" i="17"/>
  <c r="B65" i="17"/>
  <c r="A66" i="17"/>
  <c r="B66" i="17"/>
  <c r="A67" i="17"/>
  <c r="B67" i="17"/>
  <c r="A68" i="17"/>
  <c r="B68" i="17"/>
  <c r="A69" i="17"/>
  <c r="B69" i="17"/>
  <c r="A70" i="17"/>
  <c r="B70" i="17"/>
  <c r="A71" i="17"/>
  <c r="B71" i="17"/>
  <c r="A72" i="17"/>
  <c r="B72" i="17"/>
  <c r="A73" i="17"/>
  <c r="B73" i="17"/>
  <c r="A74" i="17"/>
  <c r="B74" i="17"/>
  <c r="A75" i="17"/>
  <c r="B75" i="17"/>
  <c r="A76" i="17"/>
  <c r="B76" i="17"/>
  <c r="A77" i="17"/>
  <c r="B77" i="17"/>
  <c r="A78" i="17"/>
  <c r="B78" i="17"/>
  <c r="A79" i="17"/>
  <c r="B79" i="17"/>
  <c r="A80" i="17"/>
  <c r="B80" i="17"/>
  <c r="A81" i="17"/>
  <c r="B81" i="17"/>
  <c r="A82" i="17"/>
  <c r="B82" i="17"/>
  <c r="A83" i="17"/>
  <c r="B83" i="17"/>
  <c r="A84" i="17"/>
  <c r="B84" i="17"/>
  <c r="A85" i="17"/>
  <c r="B85" i="17"/>
  <c r="A86" i="17"/>
  <c r="B86" i="17"/>
  <c r="A87" i="17"/>
  <c r="B87" i="17"/>
  <c r="A88" i="17"/>
  <c r="B88" i="17"/>
  <c r="A89" i="17"/>
  <c r="B89" i="17"/>
  <c r="A90" i="17"/>
  <c r="B90" i="17"/>
  <c r="A91" i="17"/>
  <c r="B91" i="17"/>
  <c r="A92" i="17"/>
  <c r="B92" i="17"/>
  <c r="A93" i="17"/>
  <c r="B93" i="17"/>
  <c r="A94" i="17"/>
  <c r="B94" i="17"/>
  <c r="A95" i="17"/>
  <c r="B95" i="17"/>
  <c r="A96" i="17"/>
  <c r="B96" i="17"/>
  <c r="A97" i="17"/>
  <c r="B97" i="17"/>
  <c r="A98" i="17"/>
  <c r="B98" i="17"/>
  <c r="A99" i="17"/>
  <c r="B99" i="17"/>
  <c r="A100" i="17"/>
  <c r="B100" i="17"/>
  <c r="A101" i="17"/>
  <c r="B101" i="17"/>
  <c r="A102" i="17"/>
  <c r="B102" i="17"/>
  <c r="A103" i="17"/>
  <c r="B103" i="17"/>
  <c r="A104" i="17"/>
  <c r="B104" i="17"/>
  <c r="A105" i="17"/>
  <c r="B105" i="17"/>
  <c r="A106" i="17"/>
  <c r="B106" i="17"/>
  <c r="A107" i="17"/>
  <c r="B107" i="17"/>
  <c r="A108" i="17"/>
  <c r="B108" i="17"/>
  <c r="A109" i="17"/>
  <c r="B109" i="17"/>
  <c r="A110" i="17"/>
  <c r="B110" i="17"/>
  <c r="A111" i="17"/>
  <c r="B111" i="17"/>
  <c r="A112" i="17"/>
  <c r="B112" i="17"/>
  <c r="A113" i="17"/>
  <c r="B113" i="17"/>
  <c r="A114" i="17"/>
  <c r="B114" i="17"/>
  <c r="A115" i="17"/>
  <c r="B115" i="17"/>
  <c r="A116" i="17"/>
  <c r="B116" i="17"/>
  <c r="A117" i="17"/>
  <c r="B117" i="17"/>
  <c r="A118" i="17"/>
  <c r="B118" i="17"/>
  <c r="A119" i="17"/>
  <c r="B119" i="17"/>
  <c r="A120" i="17"/>
  <c r="B120" i="17"/>
  <c r="A121" i="17"/>
  <c r="B121" i="17"/>
  <c r="A122" i="17"/>
  <c r="B122" i="17"/>
  <c r="A123" i="17"/>
  <c r="B123" i="17"/>
  <c r="A124" i="17"/>
  <c r="B124" i="17"/>
  <c r="A125" i="17"/>
  <c r="B125" i="17"/>
  <c r="A126" i="17"/>
  <c r="B126" i="17"/>
  <c r="A127" i="17"/>
  <c r="B127" i="17"/>
  <c r="A128" i="17"/>
  <c r="B128" i="17"/>
  <c r="A129" i="17"/>
  <c r="B129" i="17"/>
  <c r="A130" i="17"/>
  <c r="B130" i="17"/>
  <c r="A131" i="17"/>
  <c r="B131" i="17"/>
  <c r="A132" i="17"/>
  <c r="B132" i="17"/>
  <c r="A133" i="17"/>
  <c r="B133" i="17"/>
  <c r="A134" i="17"/>
  <c r="B134" i="17"/>
  <c r="A135" i="17"/>
  <c r="B135" i="17"/>
  <c r="A136" i="17"/>
  <c r="B136" i="17"/>
  <c r="A137" i="17"/>
  <c r="B137" i="17"/>
  <c r="A138" i="17"/>
  <c r="B138" i="17"/>
  <c r="A139" i="17"/>
  <c r="B139" i="17"/>
  <c r="A140" i="17"/>
  <c r="B140" i="17"/>
  <c r="A141" i="17"/>
  <c r="B141" i="17"/>
  <c r="A142" i="17"/>
  <c r="B142" i="17"/>
  <c r="A143" i="17"/>
  <c r="B143" i="17"/>
  <c r="A144" i="17"/>
  <c r="B144" i="17"/>
  <c r="A145" i="17"/>
  <c r="B145" i="17"/>
  <c r="A146" i="17"/>
  <c r="B146" i="17"/>
  <c r="A147" i="17"/>
  <c r="B147" i="17"/>
  <c r="A148" i="17"/>
  <c r="B148" i="17"/>
  <c r="A149" i="17"/>
  <c r="B149" i="17"/>
  <c r="A150" i="17"/>
  <c r="B150" i="17"/>
  <c r="A151" i="17"/>
  <c r="B151" i="17"/>
  <c r="A152" i="17"/>
  <c r="B152" i="17"/>
  <c r="A153" i="17"/>
  <c r="B153" i="17"/>
  <c r="A154" i="17"/>
  <c r="B154" i="17"/>
  <c r="A155" i="17"/>
  <c r="B155" i="17"/>
  <c r="A156" i="17"/>
  <c r="B156" i="17"/>
  <c r="A157" i="17"/>
  <c r="B157" i="17"/>
  <c r="A158" i="17"/>
  <c r="B158" i="17"/>
  <c r="A159" i="17"/>
  <c r="B159" i="17"/>
  <c r="A160" i="17"/>
  <c r="B160" i="17"/>
  <c r="A161" i="17"/>
  <c r="B161" i="17"/>
  <c r="A162" i="17"/>
  <c r="B162" i="17"/>
  <c r="A163" i="17"/>
  <c r="B163" i="17"/>
  <c r="A164" i="17"/>
  <c r="B164" i="17"/>
  <c r="A165" i="17"/>
  <c r="B165" i="17"/>
  <c r="A166" i="17"/>
  <c r="B166" i="17"/>
  <c r="A167" i="17"/>
  <c r="B167" i="17"/>
  <c r="A168" i="17"/>
  <c r="B168" i="17"/>
  <c r="A169" i="17"/>
  <c r="B169" i="17"/>
  <c r="A170" i="17"/>
  <c r="B170" i="17"/>
  <c r="A171" i="17"/>
  <c r="B171" i="17"/>
  <c r="A172" i="17"/>
  <c r="B172" i="17"/>
  <c r="A173" i="17"/>
  <c r="B173" i="17"/>
  <c r="A174" i="17"/>
  <c r="B174" i="17"/>
  <c r="A175" i="17"/>
  <c r="B175" i="17"/>
  <c r="A176" i="17"/>
  <c r="B176" i="17"/>
  <c r="A177" i="17"/>
  <c r="B177" i="17"/>
  <c r="A178" i="17"/>
  <c r="B178" i="17"/>
  <c r="A179" i="17"/>
  <c r="B179" i="17"/>
  <c r="A180" i="17"/>
  <c r="B180" i="17"/>
  <c r="A181" i="17"/>
  <c r="B181" i="17"/>
  <c r="A182" i="17"/>
  <c r="B182" i="17"/>
  <c r="A183" i="17"/>
  <c r="B183" i="17"/>
  <c r="A184" i="17"/>
  <c r="B184" i="17"/>
  <c r="A185" i="17"/>
  <c r="B185" i="17"/>
  <c r="A186" i="17"/>
  <c r="B186" i="17"/>
  <c r="A187" i="17"/>
  <c r="B187" i="17"/>
  <c r="A188" i="17"/>
  <c r="B188" i="17"/>
  <c r="A189" i="17"/>
  <c r="B189" i="17"/>
  <c r="A190" i="17"/>
  <c r="B190" i="17"/>
  <c r="A191" i="17"/>
  <c r="B191" i="17"/>
  <c r="A192" i="17"/>
  <c r="B192" i="17"/>
  <c r="A193" i="17"/>
  <c r="B193" i="17"/>
  <c r="A194" i="17"/>
  <c r="B194" i="17"/>
  <c r="A195" i="17"/>
  <c r="B195" i="17"/>
  <c r="A196" i="17"/>
  <c r="B196" i="17"/>
  <c r="A197" i="17"/>
  <c r="B197" i="17"/>
  <c r="A198" i="17"/>
  <c r="B198" i="17"/>
  <c r="A199" i="17"/>
  <c r="B199" i="17"/>
  <c r="A200" i="17"/>
  <c r="B200" i="17"/>
  <c r="A201" i="17"/>
  <c r="B201" i="17"/>
  <c r="A202" i="17"/>
  <c r="B202" i="17"/>
  <c r="A203" i="17"/>
  <c r="B203" i="17"/>
  <c r="A204" i="17"/>
  <c r="B204" i="17"/>
  <c r="A205" i="17"/>
  <c r="B205" i="17"/>
  <c r="A206" i="17"/>
  <c r="B206" i="17"/>
  <c r="A207" i="17"/>
  <c r="B207" i="17"/>
  <c r="A208" i="17"/>
  <c r="B208" i="17"/>
  <c r="A209" i="17"/>
  <c r="B209" i="17"/>
  <c r="A210" i="17"/>
  <c r="B210" i="17"/>
  <c r="A211" i="17"/>
  <c r="B211" i="17"/>
  <c r="A212" i="17"/>
  <c r="B212" i="17"/>
  <c r="A213" i="17"/>
  <c r="B213" i="17"/>
  <c r="A214" i="17"/>
  <c r="B214" i="17"/>
  <c r="A215" i="17"/>
  <c r="B215" i="17"/>
  <c r="A216" i="17"/>
  <c r="B216" i="17"/>
  <c r="A217" i="17"/>
  <c r="B217" i="17"/>
  <c r="A218" i="17"/>
  <c r="B218" i="17"/>
  <c r="A219" i="17"/>
  <c r="B219" i="17"/>
  <c r="A220" i="17"/>
  <c r="B220" i="17"/>
  <c r="A221" i="17"/>
  <c r="B221" i="17"/>
  <c r="A222" i="17"/>
  <c r="B222" i="17"/>
  <c r="A223" i="17"/>
  <c r="B223" i="17"/>
  <c r="A224" i="17"/>
  <c r="B224" i="17"/>
  <c r="A225" i="17"/>
  <c r="B225" i="17"/>
  <c r="A226" i="17"/>
  <c r="B226" i="17"/>
  <c r="A227" i="17"/>
  <c r="B227" i="17"/>
  <c r="A228" i="17"/>
  <c r="B228" i="17"/>
  <c r="A229" i="17"/>
  <c r="B229" i="17"/>
  <c r="A230" i="17"/>
  <c r="B230" i="17"/>
  <c r="A231" i="17"/>
  <c r="B231" i="17"/>
  <c r="A232" i="17"/>
  <c r="B232" i="17"/>
  <c r="A233" i="17"/>
  <c r="B233" i="17"/>
  <c r="A234" i="17"/>
  <c r="B234" i="17"/>
  <c r="A235" i="17"/>
  <c r="B235" i="17"/>
  <c r="A236" i="17"/>
  <c r="B236" i="17"/>
  <c r="A237" i="17"/>
  <c r="B237" i="17"/>
  <c r="A238" i="17"/>
  <c r="B238" i="17"/>
  <c r="A239" i="17"/>
  <c r="B239" i="17"/>
  <c r="A240" i="17"/>
  <c r="B240" i="17"/>
  <c r="A241" i="17"/>
  <c r="B241" i="17"/>
  <c r="A242" i="17"/>
  <c r="B242" i="17"/>
  <c r="A243" i="17"/>
  <c r="B243" i="17"/>
  <c r="A244" i="17"/>
  <c r="B244" i="17"/>
  <c r="A245" i="17"/>
  <c r="B245" i="17"/>
  <c r="A246" i="17"/>
  <c r="B246" i="17"/>
  <c r="A247" i="17"/>
  <c r="B247" i="17"/>
  <c r="A248" i="17"/>
  <c r="B248" i="17"/>
  <c r="A249" i="17"/>
  <c r="B249" i="17"/>
  <c r="A250" i="17"/>
  <c r="B250" i="17"/>
  <c r="A251" i="17"/>
  <c r="B251" i="17"/>
  <c r="A252" i="17"/>
  <c r="B252" i="17"/>
  <c r="A253" i="17"/>
  <c r="B253" i="17"/>
  <c r="A254" i="17"/>
  <c r="B254" i="17"/>
  <c r="A255" i="17"/>
  <c r="B255" i="17"/>
  <c r="A256" i="17"/>
  <c r="B256" i="17"/>
  <c r="A257" i="17"/>
  <c r="B257" i="17"/>
  <c r="A258" i="17"/>
  <c r="B258" i="17"/>
  <c r="A259" i="17"/>
  <c r="B259" i="17"/>
  <c r="A260" i="17"/>
  <c r="B260" i="17"/>
  <c r="A261" i="17"/>
  <c r="B261" i="17"/>
  <c r="A262" i="17"/>
  <c r="B262" i="17"/>
  <c r="A263" i="17"/>
  <c r="B263" i="17"/>
  <c r="A264" i="17"/>
  <c r="B264" i="17"/>
  <c r="A265" i="17"/>
  <c r="B265" i="17"/>
  <c r="A266" i="17"/>
  <c r="B266" i="17"/>
  <c r="A267" i="17"/>
  <c r="B267" i="17"/>
  <c r="A268" i="17"/>
  <c r="B268" i="17"/>
  <c r="A269" i="17"/>
  <c r="B269" i="17"/>
  <c r="A270" i="17"/>
  <c r="B270" i="17"/>
  <c r="A271" i="17"/>
  <c r="B271" i="17"/>
  <c r="A272" i="17"/>
  <c r="B272" i="17"/>
  <c r="A273" i="17"/>
  <c r="B273" i="17"/>
  <c r="A274" i="17"/>
  <c r="B274" i="17"/>
  <c r="A275" i="17"/>
  <c r="B275" i="17"/>
  <c r="A276" i="17"/>
  <c r="B276" i="17"/>
  <c r="A277" i="17"/>
  <c r="B277" i="17"/>
  <c r="A278" i="17"/>
  <c r="B278" i="17"/>
  <c r="A279" i="17"/>
  <c r="B279" i="17"/>
  <c r="A280" i="17"/>
  <c r="B280" i="17"/>
  <c r="A281" i="17"/>
  <c r="B281" i="17"/>
  <c r="A282" i="17"/>
  <c r="B282" i="17"/>
  <c r="A283" i="17"/>
  <c r="B283" i="17"/>
  <c r="A284" i="17"/>
  <c r="B284" i="17"/>
  <c r="A285" i="17"/>
  <c r="B285" i="17"/>
  <c r="A286" i="17"/>
  <c r="B286" i="17"/>
  <c r="A287" i="17"/>
  <c r="B287" i="17"/>
  <c r="A288" i="17"/>
  <c r="B288" i="17"/>
  <c r="A289" i="17"/>
  <c r="B289" i="17"/>
  <c r="A290" i="17"/>
  <c r="B290" i="17"/>
  <c r="A291" i="17"/>
  <c r="B291" i="17"/>
  <c r="A292" i="17"/>
  <c r="B292" i="17"/>
  <c r="A293" i="17"/>
  <c r="B293" i="17"/>
  <c r="A294" i="17"/>
  <c r="B294" i="17"/>
  <c r="A295" i="17"/>
  <c r="B295" i="17"/>
  <c r="A296" i="17"/>
  <c r="B296" i="17"/>
  <c r="A297" i="17"/>
  <c r="B297" i="17"/>
  <c r="A298" i="17"/>
  <c r="B298" i="17"/>
  <c r="A299" i="17"/>
  <c r="B299" i="17"/>
  <c r="A300" i="17"/>
  <c r="B300" i="17"/>
  <c r="A301" i="17"/>
  <c r="B301" i="17"/>
  <c r="A302" i="17"/>
  <c r="B302" i="17"/>
  <c r="A303" i="17"/>
  <c r="B303" i="17"/>
  <c r="A304" i="17"/>
  <c r="B304" i="17"/>
  <c r="A305" i="17"/>
  <c r="B305" i="17"/>
  <c r="A306" i="17"/>
  <c r="B306" i="17"/>
  <c r="A307" i="17"/>
  <c r="B307" i="17"/>
  <c r="A308" i="17"/>
  <c r="B308" i="17"/>
  <c r="A309" i="17"/>
  <c r="B309" i="17"/>
  <c r="A310" i="17"/>
  <c r="B310" i="17"/>
  <c r="A311" i="17"/>
  <c r="B311" i="17"/>
  <c r="A312" i="17"/>
  <c r="B312" i="17"/>
  <c r="A313" i="17"/>
  <c r="B313" i="17"/>
  <c r="A314" i="17"/>
  <c r="B314" i="17"/>
  <c r="A315" i="17"/>
  <c r="B315" i="17"/>
  <c r="A316" i="17"/>
  <c r="B316" i="17"/>
  <c r="A317" i="17"/>
  <c r="B317" i="17"/>
  <c r="A318" i="17"/>
  <c r="B318" i="17"/>
  <c r="A319" i="17"/>
  <c r="B319" i="17"/>
  <c r="A320" i="17"/>
  <c r="B320" i="17"/>
  <c r="A321" i="17"/>
  <c r="B321" i="17"/>
  <c r="A322" i="17"/>
  <c r="B322" i="17"/>
  <c r="A323" i="17"/>
  <c r="B323" i="17"/>
  <c r="A324" i="17"/>
  <c r="B324" i="17"/>
  <c r="A325" i="17"/>
  <c r="B325" i="17"/>
  <c r="A326" i="17"/>
  <c r="B326" i="17"/>
  <c r="A327" i="17"/>
  <c r="B327" i="17"/>
  <c r="A328" i="17"/>
  <c r="B328" i="17"/>
  <c r="A329" i="17"/>
  <c r="B329" i="17"/>
  <c r="A330" i="17"/>
  <c r="B330" i="17"/>
  <c r="A331" i="17"/>
  <c r="B331" i="17"/>
  <c r="A332" i="17"/>
  <c r="B332" i="17"/>
  <c r="A333" i="17"/>
  <c r="B333" i="17"/>
  <c r="A334" i="17"/>
  <c r="B334" i="17"/>
  <c r="A335" i="17"/>
  <c r="B335" i="17"/>
  <c r="A336" i="17"/>
  <c r="B336" i="17"/>
  <c r="A337" i="17"/>
  <c r="B337" i="17"/>
  <c r="A338" i="17"/>
  <c r="B338" i="17"/>
  <c r="A339" i="17"/>
  <c r="B339" i="17"/>
  <c r="A340" i="17"/>
  <c r="B340" i="17"/>
  <c r="A341" i="17"/>
  <c r="B341" i="17"/>
  <c r="A342" i="17"/>
  <c r="B342" i="17"/>
  <c r="A343" i="17"/>
  <c r="B343" i="17"/>
  <c r="A344" i="17"/>
  <c r="B344" i="17"/>
  <c r="A345" i="17"/>
  <c r="B345" i="17"/>
  <c r="A346" i="17"/>
  <c r="B346" i="17"/>
  <c r="A347" i="17"/>
  <c r="B347" i="17"/>
  <c r="A348" i="17"/>
  <c r="B348" i="17"/>
  <c r="A349" i="17"/>
  <c r="B349" i="17"/>
  <c r="A350" i="17"/>
  <c r="B350" i="17"/>
  <c r="A351" i="17"/>
  <c r="B351" i="17"/>
  <c r="A352" i="17"/>
  <c r="B352" i="17"/>
  <c r="A353" i="17"/>
  <c r="B353" i="17"/>
  <c r="A354" i="17"/>
  <c r="B354" i="17"/>
  <c r="A355" i="17"/>
  <c r="B355" i="17"/>
  <c r="A356" i="17"/>
  <c r="B356" i="17"/>
  <c r="A357" i="17"/>
  <c r="B357" i="17"/>
  <c r="A358" i="17"/>
  <c r="B358" i="17"/>
  <c r="A359" i="17"/>
  <c r="B359" i="17"/>
  <c r="A360" i="17"/>
  <c r="B360" i="17"/>
  <c r="A361" i="17"/>
  <c r="B361" i="17"/>
  <c r="A362" i="17"/>
  <c r="B362" i="17"/>
  <c r="A363" i="17"/>
  <c r="B363" i="17"/>
  <c r="A364" i="17"/>
  <c r="B364" i="17"/>
  <c r="A365" i="17"/>
  <c r="B365" i="17"/>
  <c r="A366" i="17"/>
  <c r="B366" i="17"/>
  <c r="A367" i="17"/>
  <c r="B367" i="17"/>
  <c r="A368" i="17"/>
  <c r="B368" i="17"/>
  <c r="A369" i="17"/>
  <c r="B369" i="17"/>
  <c r="A370" i="17"/>
  <c r="B370" i="17"/>
  <c r="A371" i="17"/>
  <c r="B371" i="17"/>
  <c r="A372" i="17"/>
  <c r="B372" i="17"/>
  <c r="A373" i="17"/>
  <c r="B373" i="17"/>
  <c r="A374" i="17"/>
  <c r="B374" i="17"/>
  <c r="A375" i="17"/>
  <c r="B375" i="17"/>
  <c r="A376" i="17"/>
  <c r="B376" i="17"/>
  <c r="A377" i="17"/>
  <c r="B377" i="17"/>
  <c r="A378" i="17"/>
  <c r="B378" i="17"/>
  <c r="A379" i="17"/>
  <c r="B379" i="17"/>
  <c r="A380" i="17"/>
  <c r="B380" i="17"/>
  <c r="A381" i="17"/>
  <c r="B381" i="17"/>
  <c r="A382" i="17"/>
  <c r="B382" i="17"/>
  <c r="A383" i="17"/>
  <c r="B383" i="17"/>
  <c r="A384" i="17"/>
  <c r="B384" i="17"/>
  <c r="A385" i="17"/>
  <c r="B385" i="17"/>
  <c r="A386" i="17"/>
  <c r="B386" i="17"/>
  <c r="A387" i="17"/>
  <c r="B387" i="17"/>
  <c r="A388" i="17"/>
  <c r="B388" i="17"/>
  <c r="A389" i="17"/>
  <c r="B389" i="17"/>
  <c r="A390" i="17"/>
  <c r="B390" i="17"/>
  <c r="A391" i="17"/>
  <c r="B391" i="17"/>
  <c r="A392" i="17"/>
  <c r="B392" i="17"/>
  <c r="A393" i="17"/>
  <c r="B393" i="17"/>
  <c r="A394" i="17"/>
  <c r="B394" i="17"/>
  <c r="A395" i="17"/>
  <c r="B395" i="17"/>
  <c r="A396" i="17"/>
  <c r="B396" i="17"/>
  <c r="A397" i="17"/>
  <c r="B397" i="17"/>
  <c r="A398" i="17"/>
  <c r="B398" i="17"/>
  <c r="A399" i="17"/>
  <c r="B399" i="17"/>
  <c r="A400" i="17"/>
  <c r="B400" i="17"/>
  <c r="A401" i="17"/>
  <c r="B401" i="17"/>
  <c r="A402" i="17"/>
  <c r="B402" i="17"/>
  <c r="A403" i="17"/>
  <c r="B403" i="17"/>
  <c r="A404" i="17"/>
  <c r="B404" i="17"/>
  <c r="A405" i="17"/>
  <c r="B405" i="17"/>
  <c r="A406" i="17"/>
  <c r="B406" i="17"/>
  <c r="A407" i="17"/>
  <c r="B407" i="17"/>
  <c r="A408" i="17"/>
  <c r="B408" i="17"/>
  <c r="A409" i="17"/>
  <c r="B409" i="17"/>
  <c r="A410" i="17"/>
  <c r="B410" i="17"/>
  <c r="A411" i="17"/>
  <c r="B411" i="17"/>
  <c r="A412" i="17"/>
  <c r="B412" i="17"/>
  <c r="A413" i="17"/>
  <c r="B413" i="17"/>
  <c r="A414" i="17"/>
  <c r="B414" i="17"/>
  <c r="A415" i="17"/>
  <c r="B415" i="17"/>
  <c r="A416" i="17"/>
  <c r="B416" i="17"/>
  <c r="A417" i="17"/>
  <c r="B417" i="17"/>
  <c r="A418" i="17"/>
  <c r="B418" i="17"/>
  <c r="A419" i="17"/>
  <c r="B419" i="17"/>
  <c r="A420" i="17"/>
  <c r="B420" i="17"/>
  <c r="A421" i="17"/>
  <c r="B421" i="17"/>
  <c r="A422" i="17"/>
  <c r="B422" i="17"/>
  <c r="A423" i="17"/>
  <c r="B423" i="17"/>
  <c r="A424" i="17"/>
  <c r="B424" i="17"/>
  <c r="A425" i="17"/>
  <c r="B425" i="17"/>
  <c r="A426" i="17"/>
  <c r="B426" i="17"/>
  <c r="A427" i="17"/>
  <c r="B427" i="17"/>
  <c r="A428" i="17"/>
  <c r="B428" i="17"/>
  <c r="A429" i="17"/>
  <c r="B429" i="17"/>
  <c r="A430" i="17"/>
  <c r="B430" i="17"/>
  <c r="A431" i="17"/>
  <c r="B431" i="17"/>
  <c r="A432" i="17"/>
  <c r="B432" i="17"/>
  <c r="A433" i="17"/>
  <c r="B433" i="17"/>
  <c r="A434" i="17"/>
  <c r="B434" i="17"/>
  <c r="A435" i="17"/>
  <c r="B435" i="17"/>
  <c r="A436" i="17"/>
  <c r="B436" i="17"/>
  <c r="A437" i="17"/>
  <c r="B437" i="17"/>
  <c r="A438" i="17"/>
  <c r="B438" i="17"/>
  <c r="A439" i="17"/>
  <c r="B439" i="17"/>
  <c r="A440" i="17"/>
  <c r="B440" i="17"/>
  <c r="A441" i="17"/>
  <c r="B441" i="17"/>
  <c r="A442" i="17"/>
  <c r="B442" i="17"/>
  <c r="A443" i="17"/>
  <c r="B443" i="17"/>
  <c r="A444" i="17"/>
  <c r="B444" i="17"/>
  <c r="A445" i="17"/>
  <c r="B445" i="17"/>
  <c r="A446" i="17"/>
  <c r="B446" i="17"/>
  <c r="A447" i="17"/>
  <c r="B447" i="17"/>
  <c r="A448" i="17"/>
  <c r="B448" i="17"/>
  <c r="A449" i="17"/>
  <c r="B449" i="17"/>
  <c r="A450" i="17"/>
  <c r="B450" i="17"/>
  <c r="A451" i="17"/>
  <c r="B451" i="17"/>
  <c r="A452" i="17"/>
  <c r="B452" i="17"/>
  <c r="A453" i="17"/>
  <c r="B453" i="17"/>
  <c r="A454" i="17"/>
  <c r="B454" i="17"/>
  <c r="A455" i="17"/>
  <c r="B455" i="17"/>
  <c r="A456" i="17"/>
  <c r="B456" i="17"/>
  <c r="A457" i="17"/>
  <c r="B457" i="17"/>
  <c r="A458" i="17"/>
  <c r="B458" i="17"/>
  <c r="A459" i="17"/>
  <c r="B459" i="17"/>
  <c r="A460" i="17"/>
  <c r="B460" i="17"/>
  <c r="A461" i="17"/>
  <c r="B461" i="17"/>
  <c r="A462" i="17"/>
  <c r="B462" i="17"/>
  <c r="A463" i="17"/>
  <c r="B463" i="17"/>
  <c r="A464" i="17"/>
  <c r="B464" i="17"/>
  <c r="A465" i="17"/>
  <c r="B465" i="17"/>
  <c r="A466" i="17"/>
  <c r="B466" i="17"/>
  <c r="A467" i="17"/>
  <c r="B467" i="17"/>
  <c r="A468" i="17"/>
  <c r="B468" i="17"/>
  <c r="A469" i="17"/>
  <c r="B469" i="17"/>
  <c r="A470" i="17"/>
  <c r="B470" i="17"/>
  <c r="A471" i="17"/>
  <c r="B471" i="17"/>
  <c r="A472" i="17"/>
  <c r="B472" i="17"/>
  <c r="A473" i="17"/>
  <c r="B473" i="17"/>
  <c r="A474" i="17"/>
  <c r="B474" i="17"/>
  <c r="A475" i="17"/>
  <c r="B475" i="17"/>
  <c r="A476" i="17"/>
  <c r="B476" i="17"/>
  <c r="A477" i="17"/>
  <c r="B477" i="17"/>
  <c r="A478" i="17"/>
  <c r="B478" i="17"/>
  <c r="A479" i="17"/>
  <c r="B479" i="17"/>
  <c r="A480" i="17"/>
  <c r="B480" i="17"/>
  <c r="A481" i="17"/>
  <c r="B481" i="17"/>
  <c r="A482" i="17"/>
  <c r="B482" i="17"/>
  <c r="A483" i="17"/>
  <c r="B483" i="17"/>
  <c r="A484" i="17"/>
  <c r="B484" i="17"/>
  <c r="A485" i="17"/>
  <c r="B485" i="17"/>
  <c r="A486" i="17"/>
  <c r="B486" i="17"/>
  <c r="A487" i="17"/>
  <c r="B487" i="17"/>
  <c r="A488" i="17"/>
  <c r="B488" i="17"/>
  <c r="A489" i="17"/>
  <c r="B489" i="17"/>
  <c r="A490" i="17"/>
  <c r="B490" i="17"/>
  <c r="A491" i="17"/>
  <c r="B491" i="17"/>
  <c r="A492" i="17"/>
  <c r="B492" i="17"/>
  <c r="A493" i="17"/>
  <c r="B493" i="17"/>
  <c r="A494" i="17"/>
  <c r="B494" i="17"/>
  <c r="A495" i="17"/>
  <c r="B495" i="17"/>
  <c r="A496" i="17"/>
  <c r="B496" i="17"/>
  <c r="A497" i="17"/>
  <c r="B497" i="17"/>
  <c r="A498" i="17"/>
  <c r="B498" i="17"/>
  <c r="A499" i="17"/>
  <c r="B499" i="17"/>
  <c r="A500" i="17"/>
  <c r="B500" i="17"/>
  <c r="A501" i="17"/>
  <c r="B501" i="17"/>
  <c r="A502" i="17"/>
  <c r="B502" i="17"/>
  <c r="A503" i="17"/>
  <c r="B503" i="17"/>
  <c r="A504" i="17"/>
  <c r="B504" i="17"/>
  <c r="A505" i="17"/>
  <c r="B505" i="17"/>
  <c r="A506" i="17"/>
  <c r="B506" i="17"/>
  <c r="A507" i="17"/>
  <c r="B507" i="17"/>
  <c r="A508" i="17"/>
  <c r="B508" i="17"/>
  <c r="A509" i="17"/>
  <c r="B509" i="17"/>
  <c r="A510" i="17"/>
  <c r="B510" i="17"/>
  <c r="A511" i="17"/>
  <c r="B511" i="17"/>
  <c r="A512" i="17"/>
  <c r="B512" i="17"/>
  <c r="A513" i="17"/>
  <c r="B513" i="17"/>
  <c r="A514" i="17"/>
  <c r="B514" i="17"/>
  <c r="A515" i="17"/>
  <c r="B515" i="17"/>
  <c r="A516" i="17"/>
  <c r="B516" i="17"/>
  <c r="A517" i="17"/>
  <c r="B517" i="17"/>
  <c r="A518" i="17"/>
  <c r="B518" i="17"/>
  <c r="A519" i="17"/>
  <c r="B519" i="17"/>
  <c r="A520" i="17"/>
  <c r="B520" i="17"/>
  <c r="A521" i="17"/>
  <c r="B521" i="17"/>
  <c r="A522" i="17"/>
  <c r="B522" i="17"/>
  <c r="A523" i="17"/>
  <c r="B523" i="17"/>
  <c r="A524" i="17"/>
  <c r="B524" i="17"/>
  <c r="A525" i="17"/>
  <c r="B525" i="17"/>
  <c r="A526" i="17"/>
  <c r="B526" i="17"/>
  <c r="A527" i="17"/>
  <c r="B527" i="17"/>
  <c r="A528" i="17"/>
  <c r="B528" i="17"/>
  <c r="A529" i="17"/>
  <c r="B529" i="17"/>
  <c r="A530" i="17"/>
  <c r="B530" i="17"/>
  <c r="A531" i="17"/>
  <c r="B531" i="17"/>
  <c r="A532" i="17"/>
  <c r="B532" i="17"/>
  <c r="A533" i="17"/>
  <c r="B533" i="17"/>
  <c r="A534" i="17"/>
  <c r="B534" i="17"/>
  <c r="A535" i="17"/>
  <c r="B535" i="17"/>
  <c r="A536" i="17"/>
  <c r="B536" i="17"/>
  <c r="A537" i="17"/>
  <c r="B537" i="17"/>
  <c r="A538" i="17"/>
  <c r="B538" i="17"/>
  <c r="A539" i="17"/>
  <c r="B539" i="17"/>
  <c r="A540" i="17"/>
  <c r="B540" i="17"/>
  <c r="A541" i="17"/>
  <c r="B541" i="17"/>
  <c r="A542" i="17"/>
  <c r="B542" i="17"/>
  <c r="A543" i="17"/>
  <c r="B543" i="17"/>
  <c r="A544" i="17"/>
  <c r="B544" i="17"/>
  <c r="A545" i="17"/>
  <c r="B545" i="17"/>
  <c r="A546" i="17"/>
  <c r="B546" i="17"/>
  <c r="A547" i="17"/>
  <c r="B547" i="17"/>
  <c r="A548" i="17"/>
  <c r="B548" i="17"/>
  <c r="A549" i="17"/>
  <c r="B549" i="17"/>
  <c r="A550" i="17"/>
  <c r="B550" i="17"/>
  <c r="A551" i="17"/>
  <c r="B551" i="17"/>
  <c r="A552" i="17"/>
  <c r="B552" i="17"/>
  <c r="A553" i="17"/>
  <c r="B553" i="17"/>
  <c r="A554" i="17"/>
  <c r="B554" i="17"/>
  <c r="A555" i="17"/>
  <c r="B555" i="17"/>
  <c r="A556" i="17"/>
  <c r="B556" i="17"/>
  <c r="A557" i="17"/>
  <c r="B557" i="17"/>
  <c r="A558" i="17"/>
  <c r="B558" i="17"/>
  <c r="A559" i="17"/>
  <c r="B559" i="17"/>
  <c r="A560" i="17"/>
  <c r="B560" i="17"/>
  <c r="A561" i="17"/>
  <c r="B561" i="17"/>
  <c r="A562" i="17"/>
  <c r="B562" i="17"/>
  <c r="A563" i="17"/>
  <c r="B563" i="17"/>
  <c r="A564" i="17"/>
  <c r="B564" i="17"/>
  <c r="A565" i="17"/>
  <c r="B565" i="17"/>
  <c r="A566" i="17"/>
  <c r="B566" i="17"/>
  <c r="A567" i="17"/>
  <c r="B567" i="17"/>
  <c r="A568" i="17"/>
  <c r="B568" i="17"/>
  <c r="A569" i="17"/>
  <c r="B569" i="17"/>
  <c r="A570" i="17"/>
  <c r="B570" i="17"/>
  <c r="A571" i="17"/>
  <c r="B571" i="17"/>
  <c r="A572" i="17"/>
  <c r="B572" i="17"/>
  <c r="A573" i="17"/>
  <c r="B573" i="17"/>
  <c r="A574" i="17"/>
  <c r="B574" i="17"/>
  <c r="A575" i="17"/>
  <c r="B575" i="17"/>
  <c r="A576" i="17"/>
  <c r="B576" i="17"/>
  <c r="A577" i="17"/>
  <c r="B577" i="17"/>
  <c r="A578" i="17"/>
  <c r="B578" i="17"/>
  <c r="A579" i="17"/>
  <c r="B579" i="17"/>
  <c r="A580" i="17"/>
  <c r="B580" i="17"/>
  <c r="A581" i="17"/>
  <c r="B581" i="17"/>
  <c r="A582" i="17"/>
  <c r="B582" i="17"/>
  <c r="A583" i="17"/>
  <c r="B583" i="17"/>
  <c r="A584" i="17"/>
  <c r="B584" i="17"/>
  <c r="A585" i="17"/>
  <c r="B585" i="17"/>
  <c r="A586" i="17"/>
  <c r="B586" i="17"/>
  <c r="A587" i="17"/>
  <c r="B587" i="17"/>
  <c r="A588" i="17"/>
  <c r="B588" i="17"/>
  <c r="A589" i="17"/>
  <c r="B589" i="17"/>
  <c r="A590" i="17"/>
  <c r="B590" i="17"/>
  <c r="A591" i="17"/>
  <c r="B591" i="17"/>
  <c r="A592" i="17"/>
  <c r="B592" i="17"/>
  <c r="A593" i="17"/>
  <c r="B593" i="17"/>
  <c r="A594" i="17"/>
  <c r="B594" i="17"/>
  <c r="A595" i="17"/>
  <c r="B595" i="17"/>
  <c r="A596" i="17"/>
  <c r="B596" i="17"/>
  <c r="A597" i="17"/>
  <c r="B597" i="17"/>
  <c r="A598" i="17"/>
  <c r="B598" i="17"/>
  <c r="A599" i="17"/>
  <c r="B599" i="17"/>
  <c r="A600" i="17"/>
  <c r="B600" i="17"/>
  <c r="A601" i="17"/>
  <c r="B601" i="17"/>
  <c r="A602" i="17"/>
  <c r="B602" i="17"/>
  <c r="A603" i="17"/>
  <c r="B603" i="17"/>
  <c r="A604" i="17"/>
  <c r="B604" i="17"/>
  <c r="A605" i="17"/>
  <c r="B605" i="17"/>
  <c r="A606" i="17"/>
  <c r="B606" i="17"/>
  <c r="A607" i="17"/>
  <c r="B607" i="17"/>
  <c r="A608" i="17"/>
  <c r="B608" i="17"/>
  <c r="A609" i="17"/>
  <c r="B609" i="17"/>
  <c r="A610" i="17"/>
  <c r="B610" i="17"/>
  <c r="A611" i="17"/>
  <c r="B611" i="17"/>
  <c r="A612" i="17"/>
  <c r="B612" i="17"/>
  <c r="A613" i="17"/>
  <c r="B613" i="17"/>
  <c r="A614" i="17"/>
  <c r="B614" i="17"/>
  <c r="A615" i="17"/>
  <c r="B615" i="17"/>
  <c r="A616" i="17"/>
  <c r="B616" i="17"/>
  <c r="A617" i="17"/>
  <c r="B617" i="17"/>
  <c r="A618" i="17"/>
  <c r="B618" i="17"/>
  <c r="A619" i="17"/>
  <c r="B619" i="17"/>
  <c r="A620" i="17"/>
  <c r="B620" i="17"/>
  <c r="A621" i="17"/>
  <c r="B621" i="17"/>
  <c r="A622" i="17"/>
  <c r="B622" i="17"/>
  <c r="A623" i="17"/>
  <c r="B623" i="17"/>
  <c r="A624" i="17"/>
  <c r="B624" i="17"/>
  <c r="A625" i="17"/>
  <c r="B625" i="17"/>
  <c r="A626" i="17"/>
  <c r="B626" i="17"/>
  <c r="A627" i="17"/>
  <c r="B627" i="17"/>
  <c r="A628" i="17"/>
  <c r="B628" i="17"/>
  <c r="A629" i="17"/>
  <c r="B629" i="17"/>
  <c r="A630" i="17"/>
  <c r="B630" i="17"/>
  <c r="A631" i="17"/>
  <c r="B631" i="17"/>
  <c r="A632" i="17"/>
  <c r="B632" i="17"/>
  <c r="A633" i="17"/>
  <c r="B633" i="17"/>
  <c r="A634" i="17"/>
  <c r="B634" i="17"/>
  <c r="A635" i="17"/>
  <c r="B635" i="17"/>
  <c r="A636" i="17"/>
  <c r="B636" i="17"/>
  <c r="A637" i="17"/>
  <c r="B637" i="17"/>
  <c r="A638" i="17"/>
  <c r="B638" i="17"/>
  <c r="A639" i="17"/>
  <c r="B639" i="17"/>
  <c r="A640" i="17"/>
  <c r="B640" i="17"/>
  <c r="A641" i="17"/>
  <c r="B641" i="17"/>
  <c r="A642" i="17"/>
  <c r="B642" i="17"/>
  <c r="A643" i="17"/>
  <c r="B643" i="17"/>
  <c r="A644" i="17"/>
  <c r="B644" i="17"/>
  <c r="A645" i="17"/>
  <c r="B645" i="17"/>
  <c r="A646" i="17"/>
  <c r="B646" i="17"/>
  <c r="A647" i="17"/>
  <c r="B647" i="17"/>
  <c r="A648" i="17"/>
  <c r="B648" i="17"/>
  <c r="A649" i="17"/>
  <c r="B649" i="17"/>
  <c r="A650" i="17"/>
  <c r="B650" i="17"/>
  <c r="A651" i="17"/>
  <c r="B651" i="17"/>
  <c r="A652" i="17"/>
  <c r="B652" i="17"/>
  <c r="A653" i="17"/>
  <c r="B653" i="17"/>
  <c r="A654" i="17"/>
  <c r="B654" i="17"/>
  <c r="A655" i="17"/>
  <c r="B655" i="17"/>
  <c r="A656" i="17"/>
  <c r="B656" i="17"/>
  <c r="A657" i="17"/>
  <c r="B657" i="17"/>
  <c r="A658" i="17"/>
  <c r="B658" i="17"/>
  <c r="A659" i="17"/>
  <c r="B659" i="17"/>
  <c r="A660" i="17"/>
  <c r="B660" i="17"/>
  <c r="A661" i="17"/>
  <c r="B661" i="17"/>
  <c r="A662" i="17"/>
  <c r="B662" i="17"/>
  <c r="A663" i="17"/>
  <c r="B663" i="17"/>
  <c r="A664" i="17"/>
  <c r="B664" i="17"/>
  <c r="A665" i="17"/>
  <c r="B665" i="17"/>
  <c r="A666" i="17"/>
  <c r="B666" i="17"/>
  <c r="A667" i="17"/>
  <c r="B667" i="17"/>
  <c r="A668" i="17"/>
  <c r="B668" i="17"/>
  <c r="A669" i="17"/>
  <c r="B669" i="17"/>
  <c r="A670" i="17"/>
  <c r="B670" i="17"/>
  <c r="A671" i="17"/>
  <c r="B671" i="17"/>
  <c r="A672" i="17"/>
  <c r="B672" i="17"/>
  <c r="A673" i="17"/>
  <c r="B673" i="17"/>
  <c r="A674" i="17"/>
  <c r="B674" i="17"/>
  <c r="A675" i="17"/>
  <c r="B675" i="17"/>
  <c r="A676" i="17"/>
  <c r="B676" i="17"/>
  <c r="A677" i="17"/>
  <c r="B677" i="17"/>
  <c r="A678" i="17"/>
  <c r="B678" i="17"/>
  <c r="A679" i="17"/>
  <c r="B679" i="17"/>
  <c r="A680" i="17"/>
  <c r="B680" i="17"/>
  <c r="A681" i="17"/>
  <c r="B681" i="17"/>
  <c r="A682" i="17"/>
  <c r="B682" i="17"/>
  <c r="A683" i="17"/>
  <c r="B683" i="17"/>
  <c r="A684" i="17"/>
  <c r="B684" i="17"/>
  <c r="A685" i="17"/>
  <c r="B685" i="17"/>
  <c r="A686" i="17"/>
  <c r="B686" i="17"/>
  <c r="A687" i="17"/>
  <c r="B687" i="17"/>
  <c r="A688" i="17"/>
  <c r="B688" i="17"/>
  <c r="A689" i="17"/>
  <c r="B689" i="17"/>
  <c r="A690" i="17"/>
  <c r="B690" i="17"/>
  <c r="A691" i="17"/>
  <c r="B691" i="17"/>
  <c r="A692" i="17"/>
  <c r="B692" i="17"/>
  <c r="A693" i="17"/>
  <c r="B693" i="17"/>
  <c r="A694" i="17"/>
  <c r="B694" i="17"/>
  <c r="A695" i="17"/>
  <c r="B695" i="17"/>
  <c r="A696" i="17"/>
  <c r="B696" i="17"/>
  <c r="A697" i="17"/>
  <c r="B697" i="17"/>
  <c r="A698" i="17"/>
  <c r="B698" i="17"/>
  <c r="A699" i="17"/>
  <c r="B699" i="17"/>
  <c r="A700" i="17"/>
  <c r="B700" i="17"/>
  <c r="A701" i="17"/>
  <c r="B701" i="17"/>
  <c r="A702" i="17"/>
  <c r="B702" i="17"/>
  <c r="A703" i="17"/>
  <c r="B703" i="17"/>
  <c r="A704" i="17"/>
  <c r="B704" i="17"/>
  <c r="A705" i="17"/>
  <c r="B705" i="17"/>
  <c r="A706" i="17"/>
  <c r="B706" i="17"/>
  <c r="A707" i="17"/>
  <c r="B707" i="17"/>
  <c r="A708" i="17"/>
  <c r="B708" i="17"/>
  <c r="A709" i="17"/>
  <c r="B709" i="17"/>
  <c r="A710" i="17"/>
  <c r="B710" i="17"/>
  <c r="A711" i="17"/>
  <c r="B711" i="17"/>
  <c r="A712" i="17"/>
  <c r="B712" i="17"/>
  <c r="A713" i="17"/>
  <c r="B713" i="17"/>
  <c r="A714" i="17"/>
  <c r="B714" i="17"/>
  <c r="A715" i="17"/>
  <c r="B715" i="17"/>
  <c r="A716" i="17"/>
  <c r="B716" i="17"/>
  <c r="A717" i="17"/>
  <c r="B717" i="17"/>
  <c r="A718" i="17"/>
  <c r="B718" i="17"/>
  <c r="A719" i="17"/>
  <c r="B719" i="17"/>
  <c r="A720" i="17"/>
  <c r="B720" i="17"/>
  <c r="A721" i="17"/>
  <c r="B721" i="17"/>
  <c r="A722" i="17"/>
  <c r="B722" i="17"/>
  <c r="A723" i="17"/>
  <c r="B723" i="17"/>
  <c r="A724" i="17"/>
  <c r="B724" i="17"/>
  <c r="A725" i="17"/>
  <c r="B725" i="17"/>
  <c r="A726" i="17"/>
  <c r="B726" i="17"/>
  <c r="A727" i="17"/>
  <c r="B727" i="17"/>
  <c r="A728" i="17"/>
  <c r="B728" i="17"/>
  <c r="A729" i="17"/>
  <c r="B729" i="17"/>
  <c r="A730" i="17"/>
  <c r="B730" i="17"/>
  <c r="A731" i="17"/>
  <c r="B731" i="17"/>
  <c r="A732" i="17"/>
  <c r="B732" i="17"/>
  <c r="A733" i="17"/>
  <c r="B733" i="17"/>
  <c r="A734" i="17"/>
  <c r="B734" i="17"/>
  <c r="A735" i="17"/>
  <c r="B735" i="17"/>
  <c r="A736" i="17"/>
  <c r="B736" i="17"/>
  <c r="A737" i="17"/>
  <c r="B737" i="17"/>
  <c r="A738" i="17"/>
  <c r="B738" i="17"/>
  <c r="A739" i="17"/>
  <c r="B739" i="17"/>
  <c r="A740" i="17"/>
  <c r="B740" i="17"/>
  <c r="A741" i="17"/>
  <c r="B741" i="17"/>
  <c r="A742" i="17"/>
  <c r="B742" i="17"/>
  <c r="A743" i="17"/>
  <c r="B743" i="17"/>
  <c r="A744" i="17"/>
  <c r="B744" i="17"/>
  <c r="A745" i="17"/>
  <c r="B745" i="17"/>
  <c r="A746" i="17"/>
  <c r="B746" i="17"/>
  <c r="A747" i="17"/>
  <c r="B747" i="17"/>
  <c r="A748" i="17"/>
  <c r="B748" i="17"/>
  <c r="A749" i="17"/>
  <c r="B749" i="17"/>
  <c r="A750" i="17"/>
  <c r="B750" i="17"/>
  <c r="A751" i="17"/>
  <c r="B751" i="17"/>
  <c r="A752" i="17"/>
  <c r="B752" i="17"/>
  <c r="A753" i="17"/>
  <c r="B753" i="17"/>
  <c r="A754" i="17"/>
  <c r="B754" i="17"/>
  <c r="A755" i="17"/>
  <c r="B755" i="17"/>
  <c r="A756" i="17"/>
  <c r="B756" i="17"/>
  <c r="A757" i="17"/>
  <c r="B757" i="17"/>
  <c r="A758" i="17"/>
  <c r="B758" i="17"/>
  <c r="A759" i="17"/>
  <c r="B759" i="17"/>
  <c r="A760" i="17"/>
  <c r="B760" i="17"/>
  <c r="A761" i="17"/>
  <c r="B761" i="17"/>
  <c r="A762" i="17"/>
  <c r="B762" i="17"/>
  <c r="A763" i="17"/>
  <c r="B763" i="17"/>
  <c r="A764" i="17"/>
  <c r="B764" i="17"/>
  <c r="A765" i="17"/>
  <c r="B765" i="17"/>
  <c r="A766" i="17"/>
  <c r="B766" i="17"/>
  <c r="A767" i="17"/>
  <c r="B767" i="17"/>
  <c r="A768" i="17"/>
  <c r="B768" i="17"/>
  <c r="A769" i="17"/>
  <c r="B769" i="17"/>
  <c r="A770" i="17"/>
  <c r="B770" i="17"/>
  <c r="A771" i="17"/>
  <c r="B771" i="17"/>
  <c r="A772" i="17"/>
  <c r="B772" i="17"/>
  <c r="A773" i="17"/>
  <c r="B773" i="17"/>
  <c r="A774" i="17"/>
  <c r="B774" i="17"/>
  <c r="A775" i="17"/>
  <c r="B775" i="17"/>
  <c r="A776" i="17"/>
  <c r="B776" i="17"/>
  <c r="A777" i="17"/>
  <c r="B777" i="17"/>
  <c r="A778" i="17"/>
  <c r="B778" i="17"/>
  <c r="A779" i="17"/>
  <c r="B779" i="17"/>
  <c r="A780" i="17"/>
  <c r="B780" i="17"/>
  <c r="A781" i="17"/>
  <c r="B781" i="17"/>
  <c r="A782" i="17"/>
  <c r="B782" i="17"/>
  <c r="A783" i="17"/>
  <c r="B783" i="17"/>
  <c r="A784" i="17"/>
  <c r="B784" i="17"/>
  <c r="A785" i="17"/>
  <c r="B785" i="17"/>
  <c r="A786" i="17"/>
  <c r="B786" i="17"/>
  <c r="A787" i="17"/>
  <c r="B787" i="17"/>
  <c r="A788" i="17"/>
  <c r="B788" i="17"/>
  <c r="A789" i="17"/>
  <c r="B789" i="17"/>
  <c r="A790" i="17"/>
  <c r="B790" i="17"/>
  <c r="A791" i="17"/>
  <c r="B791" i="17"/>
  <c r="A792" i="17"/>
  <c r="B792" i="17"/>
  <c r="A793" i="17"/>
  <c r="B793" i="17"/>
  <c r="A794" i="17"/>
  <c r="B794" i="17"/>
  <c r="A795" i="17"/>
  <c r="B795" i="17"/>
  <c r="A796" i="17"/>
  <c r="B796" i="17"/>
  <c r="A797" i="17"/>
  <c r="B797" i="17"/>
  <c r="A798" i="17"/>
  <c r="B798" i="17"/>
  <c r="A799" i="17"/>
  <c r="B799" i="17"/>
  <c r="A800" i="17"/>
  <c r="B800" i="17"/>
  <c r="A801" i="17"/>
  <c r="B801" i="17"/>
  <c r="A802" i="17"/>
  <c r="B802" i="17"/>
  <c r="A803" i="17"/>
  <c r="B803" i="17"/>
  <c r="A804" i="17"/>
  <c r="B804" i="17"/>
  <c r="A805" i="17"/>
  <c r="B805" i="17"/>
  <c r="A806" i="17"/>
  <c r="B806" i="17"/>
  <c r="A807" i="17"/>
  <c r="B807" i="17"/>
  <c r="A808" i="17"/>
  <c r="B808" i="17"/>
  <c r="A809" i="17"/>
  <c r="B809" i="17"/>
  <c r="A810" i="17"/>
  <c r="B810" i="17"/>
  <c r="A811" i="17"/>
  <c r="B811" i="17"/>
  <c r="A812" i="17"/>
  <c r="B812" i="17"/>
  <c r="A813" i="17"/>
  <c r="B813" i="17"/>
  <c r="A814" i="17"/>
  <c r="B814" i="17"/>
  <c r="A815" i="17"/>
  <c r="B815" i="17"/>
  <c r="A816" i="17"/>
  <c r="B816" i="17"/>
  <c r="A817" i="17"/>
  <c r="B817" i="17"/>
  <c r="A818" i="17"/>
  <c r="B818" i="17"/>
  <c r="A819" i="17"/>
  <c r="B819" i="17"/>
  <c r="A820" i="17"/>
  <c r="B820" i="17"/>
  <c r="A821" i="17"/>
  <c r="B821" i="17"/>
  <c r="A822" i="17"/>
  <c r="B822" i="17"/>
  <c r="A823" i="17"/>
  <c r="B823" i="17"/>
  <c r="A824" i="17"/>
  <c r="B824" i="17"/>
  <c r="A825" i="17"/>
  <c r="B825" i="17"/>
  <c r="A826" i="17"/>
  <c r="B826" i="17"/>
  <c r="A827" i="17"/>
  <c r="B827" i="17"/>
  <c r="A828" i="17"/>
  <c r="B828" i="17"/>
  <c r="A829" i="17"/>
  <c r="B829" i="17"/>
  <c r="A830" i="17"/>
  <c r="B830" i="17"/>
  <c r="A831" i="17"/>
  <c r="B831" i="17"/>
  <c r="A832" i="17"/>
  <c r="B832" i="17"/>
  <c r="A833" i="17"/>
  <c r="B833" i="17"/>
  <c r="A834" i="17"/>
  <c r="B834" i="17"/>
  <c r="A835" i="17"/>
  <c r="B835" i="17"/>
  <c r="A836" i="17"/>
  <c r="B836" i="17"/>
  <c r="A837" i="17"/>
  <c r="B837" i="17"/>
  <c r="A838" i="17"/>
  <c r="B838" i="17"/>
  <c r="A839" i="17"/>
  <c r="B839" i="17"/>
  <c r="A840" i="17"/>
  <c r="B840" i="17"/>
  <c r="A841" i="17"/>
  <c r="B841" i="17"/>
  <c r="A842" i="17"/>
  <c r="B842" i="17"/>
  <c r="A843" i="17"/>
  <c r="B843" i="17"/>
  <c r="A844" i="17"/>
  <c r="B844" i="17"/>
  <c r="A845" i="17"/>
  <c r="B845" i="17"/>
  <c r="A846" i="17"/>
  <c r="B846" i="17"/>
  <c r="A847" i="17"/>
  <c r="B847" i="17"/>
  <c r="A848" i="17"/>
  <c r="B848" i="17"/>
  <c r="A849" i="17"/>
  <c r="B849" i="17"/>
  <c r="A850" i="17"/>
  <c r="B850" i="17"/>
  <c r="A851" i="17"/>
  <c r="B851" i="17"/>
  <c r="A852" i="17"/>
  <c r="B852" i="17"/>
  <c r="A853" i="17"/>
  <c r="B853" i="17"/>
  <c r="A854" i="17"/>
  <c r="B854" i="17"/>
  <c r="A855" i="17"/>
  <c r="B855" i="17"/>
  <c r="A856" i="17"/>
  <c r="B856" i="17"/>
  <c r="A857" i="17"/>
  <c r="B857" i="17"/>
  <c r="A858" i="17"/>
  <c r="B858" i="17"/>
  <c r="A859" i="17"/>
  <c r="B859" i="17"/>
  <c r="A860" i="17"/>
  <c r="B860" i="17"/>
  <c r="A861" i="17"/>
  <c r="B861" i="17"/>
  <c r="A862" i="17"/>
  <c r="B862" i="17"/>
  <c r="A863" i="17"/>
  <c r="B863" i="17"/>
  <c r="A864" i="17"/>
  <c r="B864" i="17"/>
  <c r="A865" i="17"/>
  <c r="B865" i="17"/>
  <c r="A866" i="17"/>
  <c r="B866" i="17"/>
  <c r="A867" i="17"/>
  <c r="B867" i="17"/>
  <c r="A868" i="17"/>
  <c r="B868" i="17"/>
  <c r="A869" i="17"/>
  <c r="B869" i="17"/>
  <c r="A870" i="17"/>
  <c r="B870" i="17"/>
  <c r="A871" i="17"/>
  <c r="B871" i="17"/>
  <c r="A872" i="17"/>
  <c r="B872" i="17"/>
  <c r="A873" i="17"/>
  <c r="B873" i="17"/>
  <c r="A874" i="17"/>
  <c r="B874" i="17"/>
  <c r="A875" i="17"/>
  <c r="B875" i="17"/>
  <c r="A876" i="17"/>
  <c r="B876" i="17"/>
  <c r="A877" i="17"/>
  <c r="B877" i="17"/>
  <c r="A878" i="17"/>
  <c r="B878" i="17"/>
  <c r="A879" i="17"/>
  <c r="B879" i="17"/>
  <c r="A880" i="17"/>
  <c r="B880" i="17"/>
  <c r="A881" i="17"/>
  <c r="B881" i="17"/>
  <c r="A882" i="17"/>
  <c r="B882" i="17"/>
  <c r="A883" i="17"/>
  <c r="B883" i="17"/>
  <c r="A884" i="17"/>
  <c r="B884" i="17"/>
  <c r="A885" i="17"/>
  <c r="B885" i="17"/>
  <c r="A886" i="17"/>
  <c r="B886" i="17"/>
  <c r="A887" i="17"/>
  <c r="B887" i="17"/>
  <c r="A888" i="17"/>
  <c r="B888" i="17"/>
  <c r="A889" i="17"/>
  <c r="B889" i="17"/>
  <c r="A890" i="17"/>
  <c r="B890" i="17"/>
  <c r="A891" i="17"/>
  <c r="B891" i="17"/>
  <c r="A892" i="17"/>
  <c r="B892" i="17"/>
  <c r="A893" i="17"/>
  <c r="B893" i="17"/>
  <c r="A894" i="17"/>
  <c r="B894" i="17"/>
  <c r="A895" i="17"/>
  <c r="B895" i="17"/>
  <c r="A896" i="17"/>
  <c r="B896" i="17"/>
  <c r="A897" i="17"/>
  <c r="B897" i="17"/>
  <c r="A898" i="17"/>
  <c r="B898" i="17"/>
  <c r="A899" i="17"/>
  <c r="B899" i="17"/>
  <c r="A900" i="17"/>
  <c r="B900" i="17"/>
  <c r="A901" i="17"/>
  <c r="B901" i="17"/>
  <c r="A902" i="17"/>
  <c r="B902" i="17"/>
  <c r="A903" i="17"/>
  <c r="B903" i="17"/>
  <c r="A904" i="17"/>
  <c r="B904" i="17"/>
  <c r="A905" i="17"/>
  <c r="B905" i="17"/>
  <c r="A906" i="17"/>
  <c r="B906" i="17"/>
  <c r="A907" i="17"/>
  <c r="B907" i="17"/>
  <c r="A908" i="17"/>
  <c r="B908" i="17"/>
  <c r="A909" i="17"/>
  <c r="B909" i="17"/>
  <c r="A910" i="17"/>
  <c r="B910" i="17"/>
  <c r="A911" i="17"/>
  <c r="B911" i="17"/>
  <c r="A912" i="17"/>
  <c r="B912" i="17"/>
  <c r="A913" i="17"/>
  <c r="B913" i="17"/>
  <c r="A914" i="17"/>
  <c r="B914" i="17"/>
  <c r="A915" i="17"/>
  <c r="B915" i="17"/>
  <c r="A916" i="17"/>
  <c r="B916" i="17"/>
  <c r="A917" i="17"/>
  <c r="B917" i="17"/>
  <c r="A918" i="17"/>
  <c r="B918" i="17"/>
  <c r="A919" i="17"/>
  <c r="B919" i="17"/>
  <c r="A920" i="17"/>
  <c r="B920" i="17"/>
  <c r="A921" i="17"/>
  <c r="B921" i="17"/>
  <c r="A922" i="17"/>
  <c r="B922" i="17"/>
  <c r="A923" i="17"/>
  <c r="B923" i="17"/>
  <c r="A924" i="17"/>
  <c r="B924" i="17"/>
  <c r="A925" i="17"/>
  <c r="B925" i="17"/>
  <c r="A926" i="17"/>
  <c r="B926" i="17"/>
  <c r="A927" i="17"/>
  <c r="B927" i="17"/>
  <c r="A928" i="17"/>
  <c r="B928" i="17"/>
  <c r="A929" i="17"/>
  <c r="B929" i="17"/>
  <c r="A930" i="17"/>
  <c r="B930" i="17"/>
  <c r="A931" i="17"/>
  <c r="B931" i="17"/>
  <c r="A932" i="17"/>
  <c r="B932" i="17"/>
  <c r="A933" i="17"/>
  <c r="B933" i="17"/>
  <c r="A934" i="17"/>
  <c r="B934" i="17"/>
  <c r="A935" i="17"/>
  <c r="B935" i="17"/>
  <c r="A936" i="17"/>
  <c r="B936" i="17"/>
  <c r="A937" i="17"/>
  <c r="B937" i="17"/>
  <c r="A938" i="17"/>
  <c r="B938" i="17"/>
  <c r="A939" i="17"/>
  <c r="B939" i="17"/>
  <c r="A940" i="17"/>
  <c r="B940" i="17"/>
  <c r="A941" i="17"/>
  <c r="B941" i="17"/>
  <c r="A942" i="17"/>
  <c r="B942" i="17"/>
  <c r="A943" i="17"/>
  <c r="B943" i="17"/>
  <c r="A944" i="17"/>
  <c r="B944" i="17"/>
  <c r="A945" i="17"/>
  <c r="B945" i="17"/>
  <c r="A946" i="17"/>
  <c r="B946" i="17"/>
  <c r="A947" i="17"/>
  <c r="B947" i="17"/>
  <c r="A948" i="17"/>
  <c r="B948" i="17"/>
  <c r="A949" i="17"/>
  <c r="B949" i="17"/>
  <c r="A950" i="17"/>
  <c r="B950" i="17"/>
  <c r="A951" i="17"/>
  <c r="B951" i="17"/>
  <c r="A952" i="17"/>
  <c r="B952" i="17"/>
  <c r="A953" i="17"/>
  <c r="B953" i="17"/>
  <c r="A954" i="17"/>
  <c r="B954" i="17"/>
  <c r="A955" i="17"/>
  <c r="B955" i="17"/>
  <c r="A956" i="17"/>
  <c r="B956" i="17"/>
  <c r="A957" i="17"/>
  <c r="B957" i="17"/>
  <c r="A958" i="17"/>
  <c r="B958" i="17"/>
  <c r="A959" i="17"/>
  <c r="B959" i="17"/>
  <c r="A960" i="17"/>
  <c r="B960" i="17"/>
  <c r="A961" i="17"/>
  <c r="B961" i="17"/>
  <c r="A962" i="17"/>
  <c r="B962" i="17"/>
  <c r="A963" i="17"/>
  <c r="B963" i="17"/>
  <c r="A964" i="17"/>
  <c r="B964" i="17"/>
  <c r="A965" i="17"/>
  <c r="B965" i="17"/>
  <c r="A966" i="17"/>
  <c r="B966" i="17"/>
  <c r="A967" i="17"/>
  <c r="B967" i="17"/>
  <c r="A968" i="17"/>
  <c r="B968" i="17"/>
  <c r="A969" i="17"/>
  <c r="B969" i="17"/>
  <c r="A970" i="17"/>
  <c r="B970" i="17"/>
  <c r="A971" i="17"/>
  <c r="B971" i="17"/>
  <c r="A972" i="17"/>
  <c r="B972" i="17"/>
  <c r="A973" i="17"/>
  <c r="B973" i="17"/>
  <c r="A974" i="17"/>
  <c r="B974" i="17"/>
  <c r="A975" i="17"/>
  <c r="B975" i="17"/>
  <c r="A976" i="17"/>
  <c r="B976" i="17"/>
  <c r="A977" i="17"/>
  <c r="B977" i="17"/>
  <c r="A978" i="17"/>
  <c r="B978" i="17"/>
  <c r="A979" i="17"/>
  <c r="B979" i="17"/>
  <c r="A980" i="17"/>
  <c r="B980" i="17"/>
  <c r="A981" i="17"/>
  <c r="B981" i="17"/>
  <c r="A982" i="17"/>
  <c r="B982" i="17"/>
  <c r="A983" i="17"/>
  <c r="B983" i="17"/>
  <c r="A984" i="17"/>
  <c r="B984" i="17"/>
  <c r="A985" i="17"/>
  <c r="B985" i="17"/>
  <c r="A986" i="17"/>
  <c r="B986" i="17"/>
  <c r="A987" i="17"/>
  <c r="B987" i="17"/>
  <c r="A988" i="17"/>
  <c r="B988" i="17"/>
  <c r="A989" i="17"/>
  <c r="B989" i="17"/>
  <c r="A990" i="17"/>
  <c r="B990" i="17"/>
  <c r="A991" i="17"/>
  <c r="B991" i="17"/>
  <c r="A992" i="17"/>
  <c r="B992" i="17"/>
  <c r="A993" i="17"/>
  <c r="B993" i="17"/>
  <c r="A994" i="17"/>
  <c r="B994" i="17"/>
  <c r="A995" i="17"/>
  <c r="B995" i="17"/>
  <c r="A996" i="17"/>
  <c r="B996" i="17"/>
  <c r="A997" i="17"/>
  <c r="B997" i="17"/>
  <c r="A998" i="17"/>
  <c r="B998" i="17"/>
  <c r="A999" i="17"/>
  <c r="B999" i="17"/>
  <c r="A1000" i="17"/>
  <c r="B1000" i="17"/>
  <c r="A1001" i="17"/>
  <c r="B1001" i="17"/>
  <c r="A1002" i="17"/>
  <c r="B1002" i="17"/>
  <c r="A1003" i="17"/>
  <c r="B1003" i="17"/>
  <c r="A1004" i="17"/>
  <c r="B1004" i="17"/>
  <c r="A1005" i="17"/>
  <c r="B1005" i="17"/>
  <c r="A1006" i="17"/>
  <c r="B1006" i="17"/>
  <c r="A1007" i="17"/>
  <c r="B1007" i="17"/>
  <c r="A1008" i="17"/>
  <c r="B1008" i="17"/>
  <c r="A1009" i="17"/>
  <c r="B1009" i="17"/>
  <c r="A1010" i="17"/>
  <c r="B1010" i="17"/>
  <c r="B10" i="17"/>
  <c r="A10" i="17"/>
  <c r="J18" i="17"/>
  <c r="J19" i="17" s="1"/>
  <c r="N13" i="17"/>
  <c r="N12" i="17"/>
  <c r="N11" i="17"/>
  <c r="K11" i="17"/>
  <c r="J11" i="17"/>
  <c r="J12" i="17" s="1"/>
  <c r="J13" i="17" s="1"/>
  <c r="J14" i="17" s="1"/>
  <c r="J15" i="17" s="1"/>
  <c r="J16" i="17" s="1"/>
  <c r="J17" i="17" s="1"/>
  <c r="N10" i="17"/>
  <c r="I2" i="16"/>
  <c r="I3" i="16"/>
  <c r="E14" i="16"/>
  <c r="E17" i="16" s="1"/>
  <c r="I17" i="16" s="1"/>
  <c r="E13" i="16"/>
  <c r="E16" i="16" s="1"/>
  <c r="I16" i="16" s="1"/>
  <c r="E12" i="16"/>
  <c r="E15" i="16"/>
  <c r="E18" i="16" s="1"/>
  <c r="E9" i="16"/>
  <c r="I9" i="16" s="1"/>
  <c r="E10" i="16"/>
  <c r="I10" i="16" s="1"/>
  <c r="E11" i="16"/>
  <c r="E8" i="16"/>
  <c r="E7" i="16"/>
  <c r="E6" i="16"/>
  <c r="E5" i="16"/>
  <c r="E4" i="16"/>
  <c r="E2" i="16"/>
  <c r="E3" i="16"/>
  <c r="C3" i="16"/>
  <c r="C2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A3" i="16"/>
  <c r="B3" i="16" s="1"/>
  <c r="H3" i="16" s="1"/>
  <c r="A4" i="16"/>
  <c r="B4" i="16" s="1"/>
  <c r="H4" i="16" s="1"/>
  <c r="A5" i="16"/>
  <c r="B5" i="16" s="1"/>
  <c r="H5" i="16" s="1"/>
  <c r="BC2" i="3"/>
  <c r="BC3" i="3"/>
  <c r="BC1" i="3"/>
  <c r="BD1" i="3" s="1"/>
  <c r="AS1" i="3"/>
  <c r="BB3" i="3"/>
  <c r="BB4" i="3"/>
  <c r="BC4" i="3" s="1"/>
  <c r="BB5" i="3"/>
  <c r="BC5" i="3" s="1"/>
  <c r="BB6" i="3"/>
  <c r="BB7" i="3" s="1"/>
  <c r="BB8" i="3" s="1"/>
  <c r="AS4" i="3"/>
  <c r="AS5" i="3"/>
  <c r="AS2" i="3"/>
  <c r="AV3" i="3"/>
  <c r="AW3" i="3" s="1"/>
  <c r="AX3" i="3" s="1"/>
  <c r="AV2" i="3"/>
  <c r="AW2" i="3" s="1"/>
  <c r="AV1" i="3"/>
  <c r="AX2" i="3"/>
  <c r="AS3" i="3"/>
  <c r="B2" i="16"/>
  <c r="AJ1" i="3"/>
  <c r="AJ2" i="3"/>
  <c r="AJ3" i="3" s="1"/>
  <c r="V5" i="15"/>
  <c r="V3" i="15"/>
  <c r="V2" i="15"/>
  <c r="A10" i="13"/>
  <c r="AR1" i="3"/>
  <c r="AP1" i="3"/>
  <c r="AQ1" i="3"/>
  <c r="AP2" i="3"/>
  <c r="AQ2" i="3"/>
  <c r="AP3" i="3"/>
  <c r="AQ3" i="3"/>
  <c r="AP4" i="3"/>
  <c r="AQ4" i="3"/>
  <c r="AP5" i="3"/>
  <c r="AQ5" i="3"/>
  <c r="AO2" i="3"/>
  <c r="AO3" i="3"/>
  <c r="AO4" i="3"/>
  <c r="AO5" i="3"/>
  <c r="AO1" i="3"/>
  <c r="A11" i="3"/>
  <c r="B11" i="3"/>
  <c r="C11" i="3"/>
  <c r="D11" i="3"/>
  <c r="E11" i="3"/>
  <c r="A12" i="3"/>
  <c r="B12" i="3"/>
  <c r="C12" i="3"/>
  <c r="D12" i="3"/>
  <c r="E12" i="3"/>
  <c r="A13" i="3"/>
  <c r="B13" i="3"/>
  <c r="C13" i="3"/>
  <c r="D13" i="3"/>
  <c r="E13" i="3"/>
  <c r="A14" i="3"/>
  <c r="B14" i="3"/>
  <c r="C14" i="3"/>
  <c r="D14" i="3"/>
  <c r="E14" i="3"/>
  <c r="A15" i="3"/>
  <c r="B15" i="3"/>
  <c r="C15" i="3"/>
  <c r="D15" i="3"/>
  <c r="E15" i="3"/>
  <c r="A16" i="3"/>
  <c r="B16" i="3"/>
  <c r="C16" i="3"/>
  <c r="D16" i="3"/>
  <c r="E16" i="3"/>
  <c r="A17" i="3"/>
  <c r="B17" i="3"/>
  <c r="C17" i="3"/>
  <c r="D17" i="3"/>
  <c r="E17" i="3"/>
  <c r="A18" i="3"/>
  <c r="B18" i="3"/>
  <c r="C18" i="3"/>
  <c r="D18" i="3"/>
  <c r="E18" i="3"/>
  <c r="A19" i="3"/>
  <c r="B19" i="3"/>
  <c r="C19" i="3"/>
  <c r="D19" i="3"/>
  <c r="E19" i="3"/>
  <c r="A20" i="3"/>
  <c r="B20" i="3"/>
  <c r="C20" i="3"/>
  <c r="D20" i="3"/>
  <c r="E20" i="3"/>
  <c r="A21" i="3"/>
  <c r="B21" i="3"/>
  <c r="C21" i="3"/>
  <c r="D21" i="3"/>
  <c r="E21" i="3"/>
  <c r="A22" i="3"/>
  <c r="B22" i="3"/>
  <c r="C22" i="3"/>
  <c r="D22" i="3"/>
  <c r="E22" i="3"/>
  <c r="A23" i="3"/>
  <c r="B23" i="3"/>
  <c r="C23" i="3"/>
  <c r="D23" i="3"/>
  <c r="E23" i="3"/>
  <c r="A24" i="3"/>
  <c r="B24" i="3"/>
  <c r="C24" i="3"/>
  <c r="D24" i="3"/>
  <c r="E24" i="3"/>
  <c r="A25" i="3"/>
  <c r="B25" i="3"/>
  <c r="C25" i="3"/>
  <c r="D25" i="3"/>
  <c r="E25" i="3"/>
  <c r="A26" i="3"/>
  <c r="B26" i="3"/>
  <c r="C26" i="3"/>
  <c r="D26" i="3"/>
  <c r="E26" i="3"/>
  <c r="A27" i="3"/>
  <c r="B27" i="3"/>
  <c r="C27" i="3"/>
  <c r="D27" i="3"/>
  <c r="E27" i="3"/>
  <c r="A28" i="3"/>
  <c r="B28" i="3"/>
  <c r="C28" i="3"/>
  <c r="D28" i="3"/>
  <c r="E28" i="3"/>
  <c r="A29" i="3"/>
  <c r="B29" i="3"/>
  <c r="C29" i="3"/>
  <c r="D29" i="3"/>
  <c r="E29" i="3"/>
  <c r="A30" i="3"/>
  <c r="B30" i="3"/>
  <c r="C30" i="3"/>
  <c r="D30" i="3"/>
  <c r="E30" i="3"/>
  <c r="A31" i="3"/>
  <c r="B31" i="3"/>
  <c r="C31" i="3"/>
  <c r="D31" i="3"/>
  <c r="E31" i="3"/>
  <c r="A32" i="3"/>
  <c r="B32" i="3"/>
  <c r="C32" i="3"/>
  <c r="D32" i="3"/>
  <c r="E32" i="3"/>
  <c r="A33" i="3"/>
  <c r="B33" i="3"/>
  <c r="C33" i="3"/>
  <c r="D33" i="3"/>
  <c r="E33" i="3"/>
  <c r="A34" i="3"/>
  <c r="B34" i="3"/>
  <c r="C34" i="3"/>
  <c r="D34" i="3"/>
  <c r="E34" i="3"/>
  <c r="A35" i="3"/>
  <c r="B35" i="3"/>
  <c r="C35" i="3"/>
  <c r="D35" i="3"/>
  <c r="E35" i="3"/>
  <c r="A36" i="3"/>
  <c r="B36" i="3"/>
  <c r="C36" i="3"/>
  <c r="D36" i="3"/>
  <c r="E36" i="3"/>
  <c r="A37" i="3"/>
  <c r="B37" i="3"/>
  <c r="C37" i="3"/>
  <c r="D37" i="3"/>
  <c r="E37" i="3"/>
  <c r="A38" i="3"/>
  <c r="B38" i="3"/>
  <c r="C38" i="3"/>
  <c r="D38" i="3"/>
  <c r="E38" i="3"/>
  <c r="A39" i="3"/>
  <c r="B39" i="3"/>
  <c r="C39" i="3"/>
  <c r="D39" i="3"/>
  <c r="E39" i="3"/>
  <c r="A40" i="3"/>
  <c r="B40" i="3"/>
  <c r="C40" i="3"/>
  <c r="D40" i="3"/>
  <c r="E40" i="3"/>
  <c r="A41" i="3"/>
  <c r="B41" i="3"/>
  <c r="C41" i="3"/>
  <c r="D41" i="3"/>
  <c r="E41" i="3"/>
  <c r="A42" i="3"/>
  <c r="B42" i="3"/>
  <c r="C42" i="3"/>
  <c r="D42" i="3"/>
  <c r="E42" i="3"/>
  <c r="A43" i="3"/>
  <c r="B43" i="3"/>
  <c r="C43" i="3"/>
  <c r="D43" i="3"/>
  <c r="E43" i="3"/>
  <c r="A44" i="3"/>
  <c r="B44" i="3"/>
  <c r="C44" i="3"/>
  <c r="D44" i="3"/>
  <c r="E44" i="3"/>
  <c r="A45" i="3"/>
  <c r="B45" i="3"/>
  <c r="C45" i="3"/>
  <c r="D45" i="3"/>
  <c r="E45" i="3"/>
  <c r="A46" i="3"/>
  <c r="B46" i="3"/>
  <c r="C46" i="3"/>
  <c r="D46" i="3"/>
  <c r="E46" i="3"/>
  <c r="A47" i="3"/>
  <c r="B47" i="3"/>
  <c r="C47" i="3"/>
  <c r="D47" i="3"/>
  <c r="E47" i="3"/>
  <c r="A48" i="3"/>
  <c r="B48" i="3"/>
  <c r="C48" i="3"/>
  <c r="D48" i="3"/>
  <c r="E48" i="3"/>
  <c r="A49" i="3"/>
  <c r="B49" i="3"/>
  <c r="C49" i="3"/>
  <c r="D49" i="3"/>
  <c r="E49" i="3"/>
  <c r="A50" i="3"/>
  <c r="B50" i="3"/>
  <c r="C50" i="3"/>
  <c r="D50" i="3"/>
  <c r="E50" i="3"/>
  <c r="A51" i="3"/>
  <c r="B51" i="3"/>
  <c r="C51" i="3"/>
  <c r="D51" i="3"/>
  <c r="E51" i="3"/>
  <c r="A52" i="3"/>
  <c r="B52" i="3"/>
  <c r="C52" i="3"/>
  <c r="D52" i="3"/>
  <c r="E52" i="3"/>
  <c r="A53" i="3"/>
  <c r="B53" i="3"/>
  <c r="C53" i="3"/>
  <c r="D53" i="3"/>
  <c r="E53" i="3"/>
  <c r="A54" i="3"/>
  <c r="B54" i="3"/>
  <c r="C54" i="3"/>
  <c r="D54" i="3"/>
  <c r="E54" i="3"/>
  <c r="A55" i="3"/>
  <c r="B55" i="3"/>
  <c r="C55" i="3"/>
  <c r="D55" i="3"/>
  <c r="E55" i="3"/>
  <c r="A56" i="3"/>
  <c r="B56" i="3"/>
  <c r="C56" i="3"/>
  <c r="D56" i="3"/>
  <c r="E56" i="3"/>
  <c r="A57" i="3"/>
  <c r="B57" i="3"/>
  <c r="C57" i="3"/>
  <c r="D57" i="3"/>
  <c r="E57" i="3"/>
  <c r="A58" i="3"/>
  <c r="B58" i="3"/>
  <c r="C58" i="3"/>
  <c r="D58" i="3"/>
  <c r="E58" i="3"/>
  <c r="A59" i="3"/>
  <c r="B59" i="3"/>
  <c r="C59" i="3"/>
  <c r="D59" i="3"/>
  <c r="E59" i="3"/>
  <c r="A60" i="3"/>
  <c r="B60" i="3"/>
  <c r="C60" i="3"/>
  <c r="D60" i="3"/>
  <c r="E60" i="3"/>
  <c r="A61" i="3"/>
  <c r="B61" i="3"/>
  <c r="C61" i="3"/>
  <c r="D61" i="3"/>
  <c r="E61" i="3"/>
  <c r="A62" i="3"/>
  <c r="B62" i="3"/>
  <c r="C62" i="3"/>
  <c r="D62" i="3"/>
  <c r="E62" i="3"/>
  <c r="A63" i="3"/>
  <c r="B63" i="3"/>
  <c r="C63" i="3"/>
  <c r="D63" i="3"/>
  <c r="E63" i="3"/>
  <c r="A64" i="3"/>
  <c r="B64" i="3"/>
  <c r="C64" i="3"/>
  <c r="D64" i="3"/>
  <c r="E64" i="3"/>
  <c r="A65" i="3"/>
  <c r="B65" i="3"/>
  <c r="C65" i="3"/>
  <c r="D65" i="3"/>
  <c r="E65" i="3"/>
  <c r="A66" i="3"/>
  <c r="B66" i="3"/>
  <c r="C66" i="3"/>
  <c r="D66" i="3"/>
  <c r="E66" i="3"/>
  <c r="A67" i="3"/>
  <c r="B67" i="3"/>
  <c r="C67" i="3"/>
  <c r="D67" i="3"/>
  <c r="E67" i="3"/>
  <c r="A68" i="3"/>
  <c r="B68" i="3"/>
  <c r="C68" i="3"/>
  <c r="D68" i="3"/>
  <c r="E68" i="3"/>
  <c r="A69" i="3"/>
  <c r="B69" i="3"/>
  <c r="C69" i="3"/>
  <c r="D69" i="3"/>
  <c r="E69" i="3"/>
  <c r="A70" i="3"/>
  <c r="B70" i="3"/>
  <c r="C70" i="3"/>
  <c r="D70" i="3"/>
  <c r="E70" i="3"/>
  <c r="A71" i="3"/>
  <c r="B71" i="3"/>
  <c r="C71" i="3"/>
  <c r="D71" i="3"/>
  <c r="E71" i="3"/>
  <c r="A72" i="3"/>
  <c r="B72" i="3"/>
  <c r="C72" i="3"/>
  <c r="D72" i="3"/>
  <c r="E72" i="3"/>
  <c r="A73" i="3"/>
  <c r="B73" i="3"/>
  <c r="C73" i="3"/>
  <c r="D73" i="3"/>
  <c r="E73" i="3"/>
  <c r="A74" i="3"/>
  <c r="B74" i="3"/>
  <c r="C74" i="3"/>
  <c r="D74" i="3"/>
  <c r="E74" i="3"/>
  <c r="A75" i="3"/>
  <c r="B75" i="3"/>
  <c r="C75" i="3"/>
  <c r="D75" i="3"/>
  <c r="E75" i="3"/>
  <c r="A76" i="3"/>
  <c r="B76" i="3"/>
  <c r="C76" i="3"/>
  <c r="D76" i="3"/>
  <c r="E76" i="3"/>
  <c r="A77" i="3"/>
  <c r="B77" i="3"/>
  <c r="C77" i="3"/>
  <c r="D77" i="3"/>
  <c r="E77" i="3"/>
  <c r="A78" i="3"/>
  <c r="B78" i="3"/>
  <c r="C78" i="3"/>
  <c r="D78" i="3"/>
  <c r="E78" i="3"/>
  <c r="A79" i="3"/>
  <c r="B79" i="3"/>
  <c r="C79" i="3"/>
  <c r="D79" i="3"/>
  <c r="E79" i="3"/>
  <c r="A80" i="3"/>
  <c r="B80" i="3"/>
  <c r="C80" i="3"/>
  <c r="D80" i="3"/>
  <c r="E80" i="3"/>
  <c r="A81" i="3"/>
  <c r="B81" i="3"/>
  <c r="C81" i="3"/>
  <c r="D81" i="3"/>
  <c r="E81" i="3"/>
  <c r="A82" i="3"/>
  <c r="B82" i="3"/>
  <c r="C82" i="3"/>
  <c r="D82" i="3"/>
  <c r="E82" i="3"/>
  <c r="A83" i="3"/>
  <c r="B83" i="3"/>
  <c r="C83" i="3"/>
  <c r="D83" i="3"/>
  <c r="E83" i="3"/>
  <c r="A84" i="3"/>
  <c r="B84" i="3"/>
  <c r="C84" i="3"/>
  <c r="D84" i="3"/>
  <c r="E84" i="3"/>
  <c r="A85" i="3"/>
  <c r="B85" i="3"/>
  <c r="C85" i="3"/>
  <c r="D85" i="3"/>
  <c r="E85" i="3"/>
  <c r="A86" i="3"/>
  <c r="B86" i="3"/>
  <c r="C86" i="3"/>
  <c r="D86" i="3"/>
  <c r="E86" i="3"/>
  <c r="A87" i="3"/>
  <c r="B87" i="3"/>
  <c r="C87" i="3"/>
  <c r="D87" i="3"/>
  <c r="E87" i="3"/>
  <c r="A88" i="3"/>
  <c r="B88" i="3"/>
  <c r="C88" i="3"/>
  <c r="D88" i="3"/>
  <c r="E88" i="3"/>
  <c r="A89" i="3"/>
  <c r="B89" i="3"/>
  <c r="C89" i="3"/>
  <c r="D89" i="3"/>
  <c r="E89" i="3"/>
  <c r="A90" i="3"/>
  <c r="B90" i="3"/>
  <c r="C90" i="3"/>
  <c r="D90" i="3"/>
  <c r="E90" i="3"/>
  <c r="A91" i="3"/>
  <c r="B91" i="3"/>
  <c r="C91" i="3"/>
  <c r="D91" i="3"/>
  <c r="E91" i="3"/>
  <c r="A92" i="3"/>
  <c r="B92" i="3"/>
  <c r="C92" i="3"/>
  <c r="D92" i="3"/>
  <c r="E92" i="3"/>
  <c r="A93" i="3"/>
  <c r="B93" i="3"/>
  <c r="C93" i="3"/>
  <c r="D93" i="3"/>
  <c r="E93" i="3"/>
  <c r="A94" i="3"/>
  <c r="B94" i="3"/>
  <c r="C94" i="3"/>
  <c r="D94" i="3"/>
  <c r="E94" i="3"/>
  <c r="A95" i="3"/>
  <c r="B95" i="3"/>
  <c r="C95" i="3"/>
  <c r="D95" i="3"/>
  <c r="E95" i="3"/>
  <c r="A96" i="3"/>
  <c r="B96" i="3"/>
  <c r="C96" i="3"/>
  <c r="D96" i="3"/>
  <c r="E96" i="3"/>
  <c r="A97" i="3"/>
  <c r="B97" i="3"/>
  <c r="C97" i="3"/>
  <c r="D97" i="3"/>
  <c r="E97" i="3"/>
  <c r="A98" i="3"/>
  <c r="B98" i="3"/>
  <c r="C98" i="3"/>
  <c r="D98" i="3"/>
  <c r="E98" i="3"/>
  <c r="A99" i="3"/>
  <c r="B99" i="3"/>
  <c r="C99" i="3"/>
  <c r="D99" i="3"/>
  <c r="E99" i="3"/>
  <c r="A100" i="3"/>
  <c r="B100" i="3"/>
  <c r="C100" i="3"/>
  <c r="D100" i="3"/>
  <c r="E100" i="3"/>
  <c r="A101" i="3"/>
  <c r="B101" i="3"/>
  <c r="C101" i="3"/>
  <c r="D101" i="3"/>
  <c r="E101" i="3"/>
  <c r="A102" i="3"/>
  <c r="B102" i="3"/>
  <c r="C102" i="3"/>
  <c r="D102" i="3"/>
  <c r="E102" i="3"/>
  <c r="A103" i="3"/>
  <c r="B103" i="3"/>
  <c r="C103" i="3"/>
  <c r="D103" i="3"/>
  <c r="E103" i="3"/>
  <c r="A104" i="3"/>
  <c r="B104" i="3"/>
  <c r="C104" i="3"/>
  <c r="D104" i="3"/>
  <c r="E104" i="3"/>
  <c r="A105" i="3"/>
  <c r="B105" i="3"/>
  <c r="C105" i="3"/>
  <c r="D105" i="3"/>
  <c r="E105" i="3"/>
  <c r="A106" i="3"/>
  <c r="B106" i="3"/>
  <c r="C106" i="3"/>
  <c r="D106" i="3"/>
  <c r="E106" i="3"/>
  <c r="A107" i="3"/>
  <c r="B107" i="3"/>
  <c r="C107" i="3"/>
  <c r="D107" i="3"/>
  <c r="E107" i="3"/>
  <c r="A108" i="3"/>
  <c r="B108" i="3"/>
  <c r="C108" i="3"/>
  <c r="D108" i="3"/>
  <c r="E108" i="3"/>
  <c r="A109" i="3"/>
  <c r="B109" i="3"/>
  <c r="C109" i="3"/>
  <c r="D109" i="3"/>
  <c r="E109" i="3"/>
  <c r="A110" i="3"/>
  <c r="B110" i="3"/>
  <c r="C110" i="3"/>
  <c r="D110" i="3"/>
  <c r="E110" i="3"/>
  <c r="A111" i="3"/>
  <c r="B111" i="3"/>
  <c r="C111" i="3"/>
  <c r="D111" i="3"/>
  <c r="E111" i="3"/>
  <c r="A112" i="3"/>
  <c r="B112" i="3"/>
  <c r="C112" i="3"/>
  <c r="D112" i="3"/>
  <c r="E112" i="3"/>
  <c r="A113" i="3"/>
  <c r="B113" i="3"/>
  <c r="C113" i="3"/>
  <c r="D113" i="3"/>
  <c r="E113" i="3"/>
  <c r="A114" i="3"/>
  <c r="B114" i="3"/>
  <c r="C114" i="3"/>
  <c r="D114" i="3"/>
  <c r="E114" i="3"/>
  <c r="A115" i="3"/>
  <c r="B115" i="3"/>
  <c r="C115" i="3"/>
  <c r="D115" i="3"/>
  <c r="E115" i="3"/>
  <c r="A116" i="3"/>
  <c r="B116" i="3"/>
  <c r="C116" i="3"/>
  <c r="D116" i="3"/>
  <c r="E116" i="3"/>
  <c r="A117" i="3"/>
  <c r="B117" i="3"/>
  <c r="C117" i="3"/>
  <c r="D117" i="3"/>
  <c r="E117" i="3"/>
  <c r="A118" i="3"/>
  <c r="B118" i="3"/>
  <c r="C118" i="3"/>
  <c r="D118" i="3"/>
  <c r="E118" i="3"/>
  <c r="A119" i="3"/>
  <c r="B119" i="3"/>
  <c r="C119" i="3"/>
  <c r="D119" i="3"/>
  <c r="E119" i="3"/>
  <c r="A120" i="3"/>
  <c r="B120" i="3"/>
  <c r="C120" i="3"/>
  <c r="D120" i="3"/>
  <c r="E120" i="3"/>
  <c r="A121" i="3"/>
  <c r="B121" i="3"/>
  <c r="C121" i="3"/>
  <c r="D121" i="3"/>
  <c r="E121" i="3"/>
  <c r="A122" i="3"/>
  <c r="B122" i="3"/>
  <c r="C122" i="3"/>
  <c r="D122" i="3"/>
  <c r="E122" i="3"/>
  <c r="A123" i="3"/>
  <c r="B123" i="3"/>
  <c r="C123" i="3"/>
  <c r="D123" i="3"/>
  <c r="E123" i="3"/>
  <c r="A124" i="3"/>
  <c r="B124" i="3"/>
  <c r="C124" i="3"/>
  <c r="D124" i="3"/>
  <c r="E124" i="3"/>
  <c r="A125" i="3"/>
  <c r="B125" i="3"/>
  <c r="C125" i="3"/>
  <c r="D125" i="3"/>
  <c r="E125" i="3"/>
  <c r="A126" i="3"/>
  <c r="B126" i="3"/>
  <c r="C126" i="3"/>
  <c r="D126" i="3"/>
  <c r="E126" i="3"/>
  <c r="A127" i="3"/>
  <c r="B127" i="3"/>
  <c r="C127" i="3"/>
  <c r="D127" i="3"/>
  <c r="E127" i="3"/>
  <c r="A128" i="3"/>
  <c r="B128" i="3"/>
  <c r="C128" i="3"/>
  <c r="D128" i="3"/>
  <c r="E128" i="3"/>
  <c r="A129" i="3"/>
  <c r="B129" i="3"/>
  <c r="C129" i="3"/>
  <c r="D129" i="3"/>
  <c r="E129" i="3"/>
  <c r="A130" i="3"/>
  <c r="B130" i="3"/>
  <c r="C130" i="3"/>
  <c r="D130" i="3"/>
  <c r="E130" i="3"/>
  <c r="A131" i="3"/>
  <c r="B131" i="3"/>
  <c r="C131" i="3"/>
  <c r="D131" i="3"/>
  <c r="E131" i="3"/>
  <c r="A132" i="3"/>
  <c r="B132" i="3"/>
  <c r="C132" i="3"/>
  <c r="D132" i="3"/>
  <c r="E132" i="3"/>
  <c r="A133" i="3"/>
  <c r="B133" i="3"/>
  <c r="C133" i="3"/>
  <c r="D133" i="3"/>
  <c r="E133" i="3"/>
  <c r="A134" i="3"/>
  <c r="B134" i="3"/>
  <c r="C134" i="3"/>
  <c r="D134" i="3"/>
  <c r="E134" i="3"/>
  <c r="A135" i="3"/>
  <c r="B135" i="3"/>
  <c r="C135" i="3"/>
  <c r="D135" i="3"/>
  <c r="E135" i="3"/>
  <c r="A136" i="3"/>
  <c r="B136" i="3"/>
  <c r="C136" i="3"/>
  <c r="D136" i="3"/>
  <c r="E136" i="3"/>
  <c r="A137" i="3"/>
  <c r="B137" i="3"/>
  <c r="C137" i="3"/>
  <c r="D137" i="3"/>
  <c r="E137" i="3"/>
  <c r="A138" i="3"/>
  <c r="B138" i="3"/>
  <c r="C138" i="3"/>
  <c r="D138" i="3"/>
  <c r="E138" i="3"/>
  <c r="A139" i="3"/>
  <c r="B139" i="3"/>
  <c r="C139" i="3"/>
  <c r="D139" i="3"/>
  <c r="E139" i="3"/>
  <c r="A140" i="3"/>
  <c r="B140" i="3"/>
  <c r="C140" i="3"/>
  <c r="D140" i="3"/>
  <c r="E140" i="3"/>
  <c r="A141" i="3"/>
  <c r="B141" i="3"/>
  <c r="C141" i="3"/>
  <c r="D141" i="3"/>
  <c r="E141" i="3"/>
  <c r="A142" i="3"/>
  <c r="B142" i="3"/>
  <c r="C142" i="3"/>
  <c r="D142" i="3"/>
  <c r="E142" i="3"/>
  <c r="A143" i="3"/>
  <c r="B143" i="3"/>
  <c r="C143" i="3"/>
  <c r="D143" i="3"/>
  <c r="E143" i="3"/>
  <c r="A144" i="3"/>
  <c r="B144" i="3"/>
  <c r="C144" i="3"/>
  <c r="D144" i="3"/>
  <c r="E144" i="3"/>
  <c r="A145" i="3"/>
  <c r="B145" i="3"/>
  <c r="C145" i="3"/>
  <c r="D145" i="3"/>
  <c r="E145" i="3"/>
  <c r="A146" i="3"/>
  <c r="B146" i="3"/>
  <c r="C146" i="3"/>
  <c r="D146" i="3"/>
  <c r="E146" i="3"/>
  <c r="A147" i="3"/>
  <c r="B147" i="3"/>
  <c r="C147" i="3"/>
  <c r="D147" i="3"/>
  <c r="E147" i="3"/>
  <c r="A148" i="3"/>
  <c r="B148" i="3"/>
  <c r="C148" i="3"/>
  <c r="D148" i="3"/>
  <c r="E148" i="3"/>
  <c r="A149" i="3"/>
  <c r="B149" i="3"/>
  <c r="C149" i="3"/>
  <c r="D149" i="3"/>
  <c r="E149" i="3"/>
  <c r="A150" i="3"/>
  <c r="B150" i="3"/>
  <c r="C150" i="3"/>
  <c r="D150" i="3"/>
  <c r="E150" i="3"/>
  <c r="A151" i="3"/>
  <c r="B151" i="3"/>
  <c r="C151" i="3"/>
  <c r="D151" i="3"/>
  <c r="E151" i="3"/>
  <c r="A152" i="3"/>
  <c r="B152" i="3"/>
  <c r="C152" i="3"/>
  <c r="D152" i="3"/>
  <c r="E152" i="3"/>
  <c r="A153" i="3"/>
  <c r="B153" i="3"/>
  <c r="C153" i="3"/>
  <c r="D153" i="3"/>
  <c r="E153" i="3"/>
  <c r="A154" i="3"/>
  <c r="B154" i="3"/>
  <c r="C154" i="3"/>
  <c r="D154" i="3"/>
  <c r="E154" i="3"/>
  <c r="A155" i="3"/>
  <c r="B155" i="3"/>
  <c r="C155" i="3"/>
  <c r="D155" i="3"/>
  <c r="E155" i="3"/>
  <c r="A156" i="3"/>
  <c r="B156" i="3"/>
  <c r="C156" i="3"/>
  <c r="D156" i="3"/>
  <c r="E156" i="3"/>
  <c r="A157" i="3"/>
  <c r="B157" i="3"/>
  <c r="C157" i="3"/>
  <c r="D157" i="3"/>
  <c r="E157" i="3"/>
  <c r="A158" i="3"/>
  <c r="B158" i="3"/>
  <c r="C158" i="3"/>
  <c r="D158" i="3"/>
  <c r="E158" i="3"/>
  <c r="A159" i="3"/>
  <c r="B159" i="3"/>
  <c r="C159" i="3"/>
  <c r="D159" i="3"/>
  <c r="E159" i="3"/>
  <c r="A160" i="3"/>
  <c r="B160" i="3"/>
  <c r="C160" i="3"/>
  <c r="D160" i="3"/>
  <c r="E160" i="3"/>
  <c r="A161" i="3"/>
  <c r="B161" i="3"/>
  <c r="C161" i="3"/>
  <c r="D161" i="3"/>
  <c r="E161" i="3"/>
  <c r="A162" i="3"/>
  <c r="B162" i="3"/>
  <c r="C162" i="3"/>
  <c r="D162" i="3"/>
  <c r="E162" i="3"/>
  <c r="A163" i="3"/>
  <c r="B163" i="3"/>
  <c r="C163" i="3"/>
  <c r="D163" i="3"/>
  <c r="E163" i="3"/>
  <c r="A164" i="3"/>
  <c r="B164" i="3"/>
  <c r="C164" i="3"/>
  <c r="D164" i="3"/>
  <c r="E164" i="3"/>
  <c r="A165" i="3"/>
  <c r="B165" i="3"/>
  <c r="C165" i="3"/>
  <c r="D165" i="3"/>
  <c r="E165" i="3"/>
  <c r="A166" i="3"/>
  <c r="B166" i="3"/>
  <c r="C166" i="3"/>
  <c r="D166" i="3"/>
  <c r="E166" i="3"/>
  <c r="A167" i="3"/>
  <c r="B167" i="3"/>
  <c r="C167" i="3"/>
  <c r="D167" i="3"/>
  <c r="E167" i="3"/>
  <c r="A168" i="3"/>
  <c r="B168" i="3"/>
  <c r="C168" i="3"/>
  <c r="D168" i="3"/>
  <c r="E168" i="3"/>
  <c r="A169" i="3"/>
  <c r="B169" i="3"/>
  <c r="C169" i="3"/>
  <c r="D169" i="3"/>
  <c r="E169" i="3"/>
  <c r="A170" i="3"/>
  <c r="B170" i="3"/>
  <c r="C170" i="3"/>
  <c r="D170" i="3"/>
  <c r="E170" i="3"/>
  <c r="A171" i="3"/>
  <c r="B171" i="3"/>
  <c r="C171" i="3"/>
  <c r="D171" i="3"/>
  <c r="E171" i="3"/>
  <c r="A172" i="3"/>
  <c r="B172" i="3"/>
  <c r="C172" i="3"/>
  <c r="D172" i="3"/>
  <c r="E172" i="3"/>
  <c r="A173" i="3"/>
  <c r="B173" i="3"/>
  <c r="C173" i="3"/>
  <c r="D173" i="3"/>
  <c r="E173" i="3"/>
  <c r="A174" i="3"/>
  <c r="B174" i="3"/>
  <c r="C174" i="3"/>
  <c r="D174" i="3"/>
  <c r="E174" i="3"/>
  <c r="A175" i="3"/>
  <c r="B175" i="3"/>
  <c r="C175" i="3"/>
  <c r="D175" i="3"/>
  <c r="E175" i="3"/>
  <c r="A176" i="3"/>
  <c r="B176" i="3"/>
  <c r="C176" i="3"/>
  <c r="D176" i="3"/>
  <c r="E176" i="3"/>
  <c r="A177" i="3"/>
  <c r="B177" i="3"/>
  <c r="C177" i="3"/>
  <c r="D177" i="3"/>
  <c r="E177" i="3"/>
  <c r="A178" i="3"/>
  <c r="B178" i="3"/>
  <c r="C178" i="3"/>
  <c r="D178" i="3"/>
  <c r="E178" i="3"/>
  <c r="A179" i="3"/>
  <c r="B179" i="3"/>
  <c r="C179" i="3"/>
  <c r="D179" i="3"/>
  <c r="E179" i="3"/>
  <c r="A180" i="3"/>
  <c r="B180" i="3"/>
  <c r="C180" i="3"/>
  <c r="D180" i="3"/>
  <c r="E180" i="3"/>
  <c r="A181" i="3"/>
  <c r="B181" i="3"/>
  <c r="C181" i="3"/>
  <c r="D181" i="3"/>
  <c r="E181" i="3"/>
  <c r="A182" i="3"/>
  <c r="B182" i="3"/>
  <c r="C182" i="3"/>
  <c r="D182" i="3"/>
  <c r="E182" i="3"/>
  <c r="A183" i="3"/>
  <c r="B183" i="3"/>
  <c r="C183" i="3"/>
  <c r="D183" i="3"/>
  <c r="E183" i="3"/>
  <c r="A184" i="3"/>
  <c r="B184" i="3"/>
  <c r="C184" i="3"/>
  <c r="D184" i="3"/>
  <c r="E184" i="3"/>
  <c r="A185" i="3"/>
  <c r="B185" i="3"/>
  <c r="C185" i="3"/>
  <c r="D185" i="3"/>
  <c r="E185" i="3"/>
  <c r="A186" i="3"/>
  <c r="B186" i="3"/>
  <c r="C186" i="3"/>
  <c r="D186" i="3"/>
  <c r="E186" i="3"/>
  <c r="A187" i="3"/>
  <c r="B187" i="3"/>
  <c r="C187" i="3"/>
  <c r="D187" i="3"/>
  <c r="E187" i="3"/>
  <c r="A188" i="3"/>
  <c r="B188" i="3"/>
  <c r="C188" i="3"/>
  <c r="D188" i="3"/>
  <c r="E188" i="3"/>
  <c r="A189" i="3"/>
  <c r="B189" i="3"/>
  <c r="C189" i="3"/>
  <c r="D189" i="3"/>
  <c r="E189" i="3"/>
  <c r="A190" i="3"/>
  <c r="B190" i="3"/>
  <c r="C190" i="3"/>
  <c r="D190" i="3"/>
  <c r="E190" i="3"/>
  <c r="A191" i="3"/>
  <c r="B191" i="3"/>
  <c r="C191" i="3"/>
  <c r="D191" i="3"/>
  <c r="E191" i="3"/>
  <c r="A192" i="3"/>
  <c r="B192" i="3"/>
  <c r="C192" i="3"/>
  <c r="D192" i="3"/>
  <c r="E192" i="3"/>
  <c r="A193" i="3"/>
  <c r="B193" i="3"/>
  <c r="C193" i="3"/>
  <c r="D193" i="3"/>
  <c r="E193" i="3"/>
  <c r="A194" i="3"/>
  <c r="B194" i="3"/>
  <c r="C194" i="3"/>
  <c r="D194" i="3"/>
  <c r="E194" i="3"/>
  <c r="A195" i="3"/>
  <c r="B195" i="3"/>
  <c r="C195" i="3"/>
  <c r="D195" i="3"/>
  <c r="E195" i="3"/>
  <c r="A196" i="3"/>
  <c r="B196" i="3"/>
  <c r="C196" i="3"/>
  <c r="D196" i="3"/>
  <c r="E196" i="3"/>
  <c r="A197" i="3"/>
  <c r="B197" i="3"/>
  <c r="C197" i="3"/>
  <c r="D197" i="3"/>
  <c r="E197" i="3"/>
  <c r="A198" i="3"/>
  <c r="B198" i="3"/>
  <c r="C198" i="3"/>
  <c r="D198" i="3"/>
  <c r="E198" i="3"/>
  <c r="A199" i="3"/>
  <c r="B199" i="3"/>
  <c r="C199" i="3"/>
  <c r="D199" i="3"/>
  <c r="E199" i="3"/>
  <c r="A200" i="3"/>
  <c r="B200" i="3"/>
  <c r="C200" i="3"/>
  <c r="D200" i="3"/>
  <c r="E200" i="3"/>
  <c r="A201" i="3"/>
  <c r="B201" i="3"/>
  <c r="C201" i="3"/>
  <c r="D201" i="3"/>
  <c r="E201" i="3"/>
  <c r="A202" i="3"/>
  <c r="B202" i="3"/>
  <c r="C202" i="3"/>
  <c r="D202" i="3"/>
  <c r="E202" i="3"/>
  <c r="A203" i="3"/>
  <c r="B203" i="3"/>
  <c r="C203" i="3"/>
  <c r="D203" i="3"/>
  <c r="E203" i="3"/>
  <c r="A204" i="3"/>
  <c r="B204" i="3"/>
  <c r="C204" i="3"/>
  <c r="D204" i="3"/>
  <c r="E204" i="3"/>
  <c r="A205" i="3"/>
  <c r="B205" i="3"/>
  <c r="C205" i="3"/>
  <c r="D205" i="3"/>
  <c r="E205" i="3"/>
  <c r="A206" i="3"/>
  <c r="B206" i="3"/>
  <c r="C206" i="3"/>
  <c r="D206" i="3"/>
  <c r="E206" i="3"/>
  <c r="A207" i="3"/>
  <c r="B207" i="3"/>
  <c r="C207" i="3"/>
  <c r="D207" i="3"/>
  <c r="E207" i="3"/>
  <c r="A208" i="3"/>
  <c r="B208" i="3"/>
  <c r="C208" i="3"/>
  <c r="D208" i="3"/>
  <c r="E208" i="3"/>
  <c r="A209" i="3"/>
  <c r="B209" i="3"/>
  <c r="C209" i="3"/>
  <c r="D209" i="3"/>
  <c r="E209" i="3"/>
  <c r="A210" i="3"/>
  <c r="B210" i="3"/>
  <c r="C210" i="3"/>
  <c r="D210" i="3"/>
  <c r="E210" i="3"/>
  <c r="A211" i="3"/>
  <c r="B211" i="3"/>
  <c r="C211" i="3"/>
  <c r="D211" i="3"/>
  <c r="E211" i="3"/>
  <c r="A212" i="3"/>
  <c r="B212" i="3"/>
  <c r="C212" i="3"/>
  <c r="D212" i="3"/>
  <c r="E212" i="3"/>
  <c r="A213" i="3"/>
  <c r="B213" i="3"/>
  <c r="C213" i="3"/>
  <c r="D213" i="3"/>
  <c r="E213" i="3"/>
  <c r="A214" i="3"/>
  <c r="B214" i="3"/>
  <c r="C214" i="3"/>
  <c r="D214" i="3"/>
  <c r="E214" i="3"/>
  <c r="A215" i="3"/>
  <c r="B215" i="3"/>
  <c r="C215" i="3"/>
  <c r="D215" i="3"/>
  <c r="E215" i="3"/>
  <c r="A216" i="3"/>
  <c r="B216" i="3"/>
  <c r="C216" i="3"/>
  <c r="D216" i="3"/>
  <c r="E216" i="3"/>
  <c r="A217" i="3"/>
  <c r="B217" i="3"/>
  <c r="C217" i="3"/>
  <c r="D217" i="3"/>
  <c r="E217" i="3"/>
  <c r="A218" i="3"/>
  <c r="B218" i="3"/>
  <c r="C218" i="3"/>
  <c r="D218" i="3"/>
  <c r="E218" i="3"/>
  <c r="A219" i="3"/>
  <c r="B219" i="3"/>
  <c r="C219" i="3"/>
  <c r="D219" i="3"/>
  <c r="E219" i="3"/>
  <c r="A220" i="3"/>
  <c r="B220" i="3"/>
  <c r="C220" i="3"/>
  <c r="D220" i="3"/>
  <c r="E220" i="3"/>
  <c r="A221" i="3"/>
  <c r="B221" i="3"/>
  <c r="C221" i="3"/>
  <c r="D221" i="3"/>
  <c r="E221" i="3"/>
  <c r="A222" i="3"/>
  <c r="B222" i="3"/>
  <c r="C222" i="3"/>
  <c r="D222" i="3"/>
  <c r="E222" i="3"/>
  <c r="A223" i="3"/>
  <c r="B223" i="3"/>
  <c r="C223" i="3"/>
  <c r="D223" i="3"/>
  <c r="E223" i="3"/>
  <c r="A224" i="3"/>
  <c r="B224" i="3"/>
  <c r="C224" i="3"/>
  <c r="D224" i="3"/>
  <c r="E224" i="3"/>
  <c r="A225" i="3"/>
  <c r="B225" i="3"/>
  <c r="C225" i="3"/>
  <c r="D225" i="3"/>
  <c r="E225" i="3"/>
  <c r="A226" i="3"/>
  <c r="B226" i="3"/>
  <c r="C226" i="3"/>
  <c r="D226" i="3"/>
  <c r="E226" i="3"/>
  <c r="A227" i="3"/>
  <c r="B227" i="3"/>
  <c r="C227" i="3"/>
  <c r="D227" i="3"/>
  <c r="E227" i="3"/>
  <c r="A228" i="3"/>
  <c r="B228" i="3"/>
  <c r="C228" i="3"/>
  <c r="D228" i="3"/>
  <c r="E228" i="3"/>
  <c r="A229" i="3"/>
  <c r="B229" i="3"/>
  <c r="C229" i="3"/>
  <c r="D229" i="3"/>
  <c r="E229" i="3"/>
  <c r="A230" i="3"/>
  <c r="B230" i="3"/>
  <c r="C230" i="3"/>
  <c r="D230" i="3"/>
  <c r="E230" i="3"/>
  <c r="A231" i="3"/>
  <c r="B231" i="3"/>
  <c r="C231" i="3"/>
  <c r="D231" i="3"/>
  <c r="E231" i="3"/>
  <c r="A232" i="3"/>
  <c r="B232" i="3"/>
  <c r="C232" i="3"/>
  <c r="D232" i="3"/>
  <c r="E232" i="3"/>
  <c r="A233" i="3"/>
  <c r="B233" i="3"/>
  <c r="C233" i="3"/>
  <c r="D233" i="3"/>
  <c r="E233" i="3"/>
  <c r="A234" i="3"/>
  <c r="B234" i="3"/>
  <c r="C234" i="3"/>
  <c r="D234" i="3"/>
  <c r="E234" i="3"/>
  <c r="A235" i="3"/>
  <c r="B235" i="3"/>
  <c r="C235" i="3"/>
  <c r="D235" i="3"/>
  <c r="E235" i="3"/>
  <c r="A236" i="3"/>
  <c r="B236" i="3"/>
  <c r="C236" i="3"/>
  <c r="D236" i="3"/>
  <c r="E236" i="3"/>
  <c r="A237" i="3"/>
  <c r="B237" i="3"/>
  <c r="C237" i="3"/>
  <c r="D237" i="3"/>
  <c r="E237" i="3"/>
  <c r="A238" i="3"/>
  <c r="B238" i="3"/>
  <c r="C238" i="3"/>
  <c r="D238" i="3"/>
  <c r="E238" i="3"/>
  <c r="A239" i="3"/>
  <c r="B239" i="3"/>
  <c r="C239" i="3"/>
  <c r="D239" i="3"/>
  <c r="E239" i="3"/>
  <c r="A240" i="3"/>
  <c r="B240" i="3"/>
  <c r="C240" i="3"/>
  <c r="D240" i="3"/>
  <c r="E240" i="3"/>
  <c r="A241" i="3"/>
  <c r="B241" i="3"/>
  <c r="C241" i="3"/>
  <c r="D241" i="3"/>
  <c r="E241" i="3"/>
  <c r="A242" i="3"/>
  <c r="B242" i="3"/>
  <c r="C242" i="3"/>
  <c r="D242" i="3"/>
  <c r="E242" i="3"/>
  <c r="A243" i="3"/>
  <c r="B243" i="3"/>
  <c r="C243" i="3"/>
  <c r="D243" i="3"/>
  <c r="E243" i="3"/>
  <c r="A244" i="3"/>
  <c r="B244" i="3"/>
  <c r="C244" i="3"/>
  <c r="D244" i="3"/>
  <c r="E244" i="3"/>
  <c r="A245" i="3"/>
  <c r="B245" i="3"/>
  <c r="C245" i="3"/>
  <c r="D245" i="3"/>
  <c r="E245" i="3"/>
  <c r="A246" i="3"/>
  <c r="B246" i="3"/>
  <c r="C246" i="3"/>
  <c r="D246" i="3"/>
  <c r="E246" i="3"/>
  <c r="A247" i="3"/>
  <c r="B247" i="3"/>
  <c r="C247" i="3"/>
  <c r="D247" i="3"/>
  <c r="E247" i="3"/>
  <c r="A248" i="3"/>
  <c r="B248" i="3"/>
  <c r="C248" i="3"/>
  <c r="D248" i="3"/>
  <c r="E248" i="3"/>
  <c r="A249" i="3"/>
  <c r="B249" i="3"/>
  <c r="C249" i="3"/>
  <c r="D249" i="3"/>
  <c r="E249" i="3"/>
  <c r="A250" i="3"/>
  <c r="B250" i="3"/>
  <c r="C250" i="3"/>
  <c r="D250" i="3"/>
  <c r="E250" i="3"/>
  <c r="A251" i="3"/>
  <c r="B251" i="3"/>
  <c r="C251" i="3"/>
  <c r="D251" i="3"/>
  <c r="E251" i="3"/>
  <c r="A252" i="3"/>
  <c r="B252" i="3"/>
  <c r="C252" i="3"/>
  <c r="D252" i="3"/>
  <c r="E252" i="3"/>
  <c r="A253" i="3"/>
  <c r="B253" i="3"/>
  <c r="C253" i="3"/>
  <c r="D253" i="3"/>
  <c r="E253" i="3"/>
  <c r="A254" i="3"/>
  <c r="B254" i="3"/>
  <c r="C254" i="3"/>
  <c r="D254" i="3"/>
  <c r="E254" i="3"/>
  <c r="A255" i="3"/>
  <c r="B255" i="3"/>
  <c r="C255" i="3"/>
  <c r="D255" i="3"/>
  <c r="E255" i="3"/>
  <c r="A256" i="3"/>
  <c r="B256" i="3"/>
  <c r="C256" i="3"/>
  <c r="D256" i="3"/>
  <c r="E256" i="3"/>
  <c r="A257" i="3"/>
  <c r="B257" i="3"/>
  <c r="C257" i="3"/>
  <c r="D257" i="3"/>
  <c r="E257" i="3"/>
  <c r="A258" i="3"/>
  <c r="B258" i="3"/>
  <c r="C258" i="3"/>
  <c r="D258" i="3"/>
  <c r="E258" i="3"/>
  <c r="A259" i="3"/>
  <c r="B259" i="3"/>
  <c r="C259" i="3"/>
  <c r="D259" i="3"/>
  <c r="E259" i="3"/>
  <c r="A260" i="3"/>
  <c r="B260" i="3"/>
  <c r="C260" i="3"/>
  <c r="D260" i="3"/>
  <c r="E260" i="3"/>
  <c r="A261" i="3"/>
  <c r="B261" i="3"/>
  <c r="C261" i="3"/>
  <c r="D261" i="3"/>
  <c r="E261" i="3"/>
  <c r="A262" i="3"/>
  <c r="B262" i="3"/>
  <c r="C262" i="3"/>
  <c r="D262" i="3"/>
  <c r="E262" i="3"/>
  <c r="A263" i="3"/>
  <c r="B263" i="3"/>
  <c r="C263" i="3"/>
  <c r="D263" i="3"/>
  <c r="E263" i="3"/>
  <c r="A264" i="3"/>
  <c r="B264" i="3"/>
  <c r="C264" i="3"/>
  <c r="D264" i="3"/>
  <c r="E264" i="3"/>
  <c r="A265" i="3"/>
  <c r="B265" i="3"/>
  <c r="C265" i="3"/>
  <c r="D265" i="3"/>
  <c r="E265" i="3"/>
  <c r="A266" i="3"/>
  <c r="B266" i="3"/>
  <c r="C266" i="3"/>
  <c r="D266" i="3"/>
  <c r="E266" i="3"/>
  <c r="A267" i="3"/>
  <c r="B267" i="3"/>
  <c r="C267" i="3"/>
  <c r="D267" i="3"/>
  <c r="E267" i="3"/>
  <c r="A268" i="3"/>
  <c r="B268" i="3"/>
  <c r="C268" i="3"/>
  <c r="D268" i="3"/>
  <c r="E268" i="3"/>
  <c r="A269" i="3"/>
  <c r="B269" i="3"/>
  <c r="C269" i="3"/>
  <c r="D269" i="3"/>
  <c r="E269" i="3"/>
  <c r="A270" i="3"/>
  <c r="B270" i="3"/>
  <c r="C270" i="3"/>
  <c r="D270" i="3"/>
  <c r="E270" i="3"/>
  <c r="A271" i="3"/>
  <c r="B271" i="3"/>
  <c r="C271" i="3"/>
  <c r="D271" i="3"/>
  <c r="E271" i="3"/>
  <c r="A272" i="3"/>
  <c r="B272" i="3"/>
  <c r="C272" i="3"/>
  <c r="D272" i="3"/>
  <c r="E272" i="3"/>
  <c r="A273" i="3"/>
  <c r="B273" i="3"/>
  <c r="C273" i="3"/>
  <c r="D273" i="3"/>
  <c r="E273" i="3"/>
  <c r="A274" i="3"/>
  <c r="B274" i="3"/>
  <c r="C274" i="3"/>
  <c r="D274" i="3"/>
  <c r="E274" i="3"/>
  <c r="A275" i="3"/>
  <c r="B275" i="3"/>
  <c r="C275" i="3"/>
  <c r="D275" i="3"/>
  <c r="E275" i="3"/>
  <c r="A276" i="3"/>
  <c r="B276" i="3"/>
  <c r="C276" i="3"/>
  <c r="D276" i="3"/>
  <c r="E276" i="3"/>
  <c r="A277" i="3"/>
  <c r="B277" i="3"/>
  <c r="C277" i="3"/>
  <c r="D277" i="3"/>
  <c r="E277" i="3"/>
  <c r="A278" i="3"/>
  <c r="B278" i="3"/>
  <c r="C278" i="3"/>
  <c r="D278" i="3"/>
  <c r="E278" i="3"/>
  <c r="A279" i="3"/>
  <c r="B279" i="3"/>
  <c r="C279" i="3"/>
  <c r="D279" i="3"/>
  <c r="E279" i="3"/>
  <c r="A280" i="3"/>
  <c r="B280" i="3"/>
  <c r="C280" i="3"/>
  <c r="D280" i="3"/>
  <c r="E280" i="3"/>
  <c r="A281" i="3"/>
  <c r="B281" i="3"/>
  <c r="C281" i="3"/>
  <c r="D281" i="3"/>
  <c r="E281" i="3"/>
  <c r="A282" i="3"/>
  <c r="B282" i="3"/>
  <c r="C282" i="3"/>
  <c r="D282" i="3"/>
  <c r="E282" i="3"/>
  <c r="A283" i="3"/>
  <c r="B283" i="3"/>
  <c r="C283" i="3"/>
  <c r="D283" i="3"/>
  <c r="E283" i="3"/>
  <c r="A284" i="3"/>
  <c r="B284" i="3"/>
  <c r="C284" i="3"/>
  <c r="D284" i="3"/>
  <c r="E284" i="3"/>
  <c r="A285" i="3"/>
  <c r="B285" i="3"/>
  <c r="C285" i="3"/>
  <c r="D285" i="3"/>
  <c r="E285" i="3"/>
  <c r="A286" i="3"/>
  <c r="B286" i="3"/>
  <c r="C286" i="3"/>
  <c r="D286" i="3"/>
  <c r="E286" i="3"/>
  <c r="A287" i="3"/>
  <c r="B287" i="3"/>
  <c r="C287" i="3"/>
  <c r="D287" i="3"/>
  <c r="E287" i="3"/>
  <c r="A288" i="3"/>
  <c r="B288" i="3"/>
  <c r="C288" i="3"/>
  <c r="D288" i="3"/>
  <c r="E288" i="3"/>
  <c r="A289" i="3"/>
  <c r="B289" i="3"/>
  <c r="C289" i="3"/>
  <c r="D289" i="3"/>
  <c r="E289" i="3"/>
  <c r="A290" i="3"/>
  <c r="B290" i="3"/>
  <c r="C290" i="3"/>
  <c r="D290" i="3"/>
  <c r="E290" i="3"/>
  <c r="A291" i="3"/>
  <c r="B291" i="3"/>
  <c r="C291" i="3"/>
  <c r="D291" i="3"/>
  <c r="E291" i="3"/>
  <c r="A292" i="3"/>
  <c r="B292" i="3"/>
  <c r="C292" i="3"/>
  <c r="D292" i="3"/>
  <c r="E292" i="3"/>
  <c r="A293" i="3"/>
  <c r="B293" i="3"/>
  <c r="C293" i="3"/>
  <c r="D293" i="3"/>
  <c r="E293" i="3"/>
  <c r="A294" i="3"/>
  <c r="B294" i="3"/>
  <c r="C294" i="3"/>
  <c r="D294" i="3"/>
  <c r="E294" i="3"/>
  <c r="A295" i="3"/>
  <c r="B295" i="3"/>
  <c r="C295" i="3"/>
  <c r="D295" i="3"/>
  <c r="E295" i="3"/>
  <c r="A296" i="3"/>
  <c r="B296" i="3"/>
  <c r="C296" i="3"/>
  <c r="D296" i="3"/>
  <c r="E296" i="3"/>
  <c r="A297" i="3"/>
  <c r="B297" i="3"/>
  <c r="C297" i="3"/>
  <c r="D297" i="3"/>
  <c r="E297" i="3"/>
  <c r="A298" i="3"/>
  <c r="B298" i="3"/>
  <c r="C298" i="3"/>
  <c r="D298" i="3"/>
  <c r="E298" i="3"/>
  <c r="A299" i="3"/>
  <c r="B299" i="3"/>
  <c r="C299" i="3"/>
  <c r="D299" i="3"/>
  <c r="E299" i="3"/>
  <c r="A300" i="3"/>
  <c r="B300" i="3"/>
  <c r="C300" i="3"/>
  <c r="D300" i="3"/>
  <c r="E300" i="3"/>
  <c r="A301" i="3"/>
  <c r="B301" i="3"/>
  <c r="C301" i="3"/>
  <c r="D301" i="3"/>
  <c r="E301" i="3"/>
  <c r="A302" i="3"/>
  <c r="B302" i="3"/>
  <c r="C302" i="3"/>
  <c r="D302" i="3"/>
  <c r="E302" i="3"/>
  <c r="A303" i="3"/>
  <c r="B303" i="3"/>
  <c r="C303" i="3"/>
  <c r="D303" i="3"/>
  <c r="E303" i="3"/>
  <c r="A304" i="3"/>
  <c r="B304" i="3"/>
  <c r="C304" i="3"/>
  <c r="D304" i="3"/>
  <c r="E304" i="3"/>
  <c r="A305" i="3"/>
  <c r="B305" i="3"/>
  <c r="C305" i="3"/>
  <c r="D305" i="3"/>
  <c r="E305" i="3"/>
  <c r="A306" i="3"/>
  <c r="B306" i="3"/>
  <c r="C306" i="3"/>
  <c r="D306" i="3"/>
  <c r="E306" i="3"/>
  <c r="A307" i="3"/>
  <c r="B307" i="3"/>
  <c r="C307" i="3"/>
  <c r="D307" i="3"/>
  <c r="E307" i="3"/>
  <c r="A308" i="3"/>
  <c r="B308" i="3"/>
  <c r="C308" i="3"/>
  <c r="D308" i="3"/>
  <c r="E308" i="3"/>
  <c r="A309" i="3"/>
  <c r="B309" i="3"/>
  <c r="C309" i="3"/>
  <c r="D309" i="3"/>
  <c r="E309" i="3"/>
  <c r="A310" i="3"/>
  <c r="B310" i="3"/>
  <c r="C310" i="3"/>
  <c r="D310" i="3"/>
  <c r="E310" i="3"/>
  <c r="A311" i="3"/>
  <c r="B311" i="3"/>
  <c r="C311" i="3"/>
  <c r="D311" i="3"/>
  <c r="E311" i="3"/>
  <c r="A312" i="3"/>
  <c r="B312" i="3"/>
  <c r="C312" i="3"/>
  <c r="D312" i="3"/>
  <c r="E312" i="3"/>
  <c r="A313" i="3"/>
  <c r="B313" i="3"/>
  <c r="C313" i="3"/>
  <c r="D313" i="3"/>
  <c r="E313" i="3"/>
  <c r="A314" i="3"/>
  <c r="B314" i="3"/>
  <c r="C314" i="3"/>
  <c r="D314" i="3"/>
  <c r="E314" i="3"/>
  <c r="A315" i="3"/>
  <c r="B315" i="3"/>
  <c r="C315" i="3"/>
  <c r="D315" i="3"/>
  <c r="E315" i="3"/>
  <c r="A316" i="3"/>
  <c r="B316" i="3"/>
  <c r="C316" i="3"/>
  <c r="D316" i="3"/>
  <c r="E316" i="3"/>
  <c r="A317" i="3"/>
  <c r="B317" i="3"/>
  <c r="C317" i="3"/>
  <c r="D317" i="3"/>
  <c r="E317" i="3"/>
  <c r="A318" i="3"/>
  <c r="B318" i="3"/>
  <c r="C318" i="3"/>
  <c r="D318" i="3"/>
  <c r="E318" i="3"/>
  <c r="A319" i="3"/>
  <c r="B319" i="3"/>
  <c r="C319" i="3"/>
  <c r="D319" i="3"/>
  <c r="E319" i="3"/>
  <c r="A320" i="3"/>
  <c r="B320" i="3"/>
  <c r="C320" i="3"/>
  <c r="D320" i="3"/>
  <c r="E320" i="3"/>
  <c r="A321" i="3"/>
  <c r="B321" i="3"/>
  <c r="C321" i="3"/>
  <c r="D321" i="3"/>
  <c r="E321" i="3"/>
  <c r="A322" i="3"/>
  <c r="B322" i="3"/>
  <c r="C322" i="3"/>
  <c r="D322" i="3"/>
  <c r="E322" i="3"/>
  <c r="A323" i="3"/>
  <c r="B323" i="3"/>
  <c r="C323" i="3"/>
  <c r="D323" i="3"/>
  <c r="E323" i="3"/>
  <c r="A324" i="3"/>
  <c r="B324" i="3"/>
  <c r="C324" i="3"/>
  <c r="D324" i="3"/>
  <c r="E324" i="3"/>
  <c r="A325" i="3"/>
  <c r="B325" i="3"/>
  <c r="C325" i="3"/>
  <c r="D325" i="3"/>
  <c r="E325" i="3"/>
  <c r="A326" i="3"/>
  <c r="B326" i="3"/>
  <c r="C326" i="3"/>
  <c r="D326" i="3"/>
  <c r="E326" i="3"/>
  <c r="A327" i="3"/>
  <c r="B327" i="3"/>
  <c r="C327" i="3"/>
  <c r="D327" i="3"/>
  <c r="E327" i="3"/>
  <c r="A328" i="3"/>
  <c r="B328" i="3"/>
  <c r="C328" i="3"/>
  <c r="D328" i="3"/>
  <c r="E328" i="3"/>
  <c r="A329" i="3"/>
  <c r="B329" i="3"/>
  <c r="C329" i="3"/>
  <c r="D329" i="3"/>
  <c r="E329" i="3"/>
  <c r="A330" i="3"/>
  <c r="B330" i="3"/>
  <c r="C330" i="3"/>
  <c r="D330" i="3"/>
  <c r="E330" i="3"/>
  <c r="A331" i="3"/>
  <c r="B331" i="3"/>
  <c r="C331" i="3"/>
  <c r="D331" i="3"/>
  <c r="E331" i="3"/>
  <c r="A332" i="3"/>
  <c r="B332" i="3"/>
  <c r="C332" i="3"/>
  <c r="D332" i="3"/>
  <c r="E332" i="3"/>
  <c r="A333" i="3"/>
  <c r="B333" i="3"/>
  <c r="C333" i="3"/>
  <c r="D333" i="3"/>
  <c r="E333" i="3"/>
  <c r="A334" i="3"/>
  <c r="B334" i="3"/>
  <c r="C334" i="3"/>
  <c r="D334" i="3"/>
  <c r="E334" i="3"/>
  <c r="A335" i="3"/>
  <c r="B335" i="3"/>
  <c r="C335" i="3"/>
  <c r="D335" i="3"/>
  <c r="E335" i="3"/>
  <c r="A336" i="3"/>
  <c r="B336" i="3"/>
  <c r="C336" i="3"/>
  <c r="D336" i="3"/>
  <c r="E336" i="3"/>
  <c r="A337" i="3"/>
  <c r="B337" i="3"/>
  <c r="C337" i="3"/>
  <c r="D337" i="3"/>
  <c r="E337" i="3"/>
  <c r="A338" i="3"/>
  <c r="B338" i="3"/>
  <c r="C338" i="3"/>
  <c r="D338" i="3"/>
  <c r="E338" i="3"/>
  <c r="A339" i="3"/>
  <c r="B339" i="3"/>
  <c r="C339" i="3"/>
  <c r="D339" i="3"/>
  <c r="E339" i="3"/>
  <c r="A340" i="3"/>
  <c r="B340" i="3"/>
  <c r="C340" i="3"/>
  <c r="D340" i="3"/>
  <c r="E340" i="3"/>
  <c r="A341" i="3"/>
  <c r="B341" i="3"/>
  <c r="C341" i="3"/>
  <c r="D341" i="3"/>
  <c r="E341" i="3"/>
  <c r="A342" i="3"/>
  <c r="B342" i="3"/>
  <c r="C342" i="3"/>
  <c r="D342" i="3"/>
  <c r="E342" i="3"/>
  <c r="A343" i="3"/>
  <c r="B343" i="3"/>
  <c r="C343" i="3"/>
  <c r="D343" i="3"/>
  <c r="E343" i="3"/>
  <c r="A344" i="3"/>
  <c r="B344" i="3"/>
  <c r="C344" i="3"/>
  <c r="D344" i="3"/>
  <c r="E344" i="3"/>
  <c r="A345" i="3"/>
  <c r="B345" i="3"/>
  <c r="C345" i="3"/>
  <c r="D345" i="3"/>
  <c r="E345" i="3"/>
  <c r="A346" i="3"/>
  <c r="B346" i="3"/>
  <c r="C346" i="3"/>
  <c r="D346" i="3"/>
  <c r="E346" i="3"/>
  <c r="A347" i="3"/>
  <c r="B347" i="3"/>
  <c r="C347" i="3"/>
  <c r="D347" i="3"/>
  <c r="E347" i="3"/>
  <c r="A348" i="3"/>
  <c r="B348" i="3"/>
  <c r="C348" i="3"/>
  <c r="D348" i="3"/>
  <c r="E348" i="3"/>
  <c r="A349" i="3"/>
  <c r="B349" i="3"/>
  <c r="C349" i="3"/>
  <c r="D349" i="3"/>
  <c r="E349" i="3"/>
  <c r="A350" i="3"/>
  <c r="B350" i="3"/>
  <c r="C350" i="3"/>
  <c r="D350" i="3"/>
  <c r="E350" i="3"/>
  <c r="A351" i="3"/>
  <c r="B351" i="3"/>
  <c r="C351" i="3"/>
  <c r="D351" i="3"/>
  <c r="E351" i="3"/>
  <c r="A352" i="3"/>
  <c r="B352" i="3"/>
  <c r="C352" i="3"/>
  <c r="D352" i="3"/>
  <c r="E352" i="3"/>
  <c r="A353" i="3"/>
  <c r="B353" i="3"/>
  <c r="C353" i="3"/>
  <c r="D353" i="3"/>
  <c r="E353" i="3"/>
  <c r="A354" i="3"/>
  <c r="B354" i="3"/>
  <c r="C354" i="3"/>
  <c r="D354" i="3"/>
  <c r="E354" i="3"/>
  <c r="A355" i="3"/>
  <c r="B355" i="3"/>
  <c r="C355" i="3"/>
  <c r="D355" i="3"/>
  <c r="E355" i="3"/>
  <c r="A356" i="3"/>
  <c r="B356" i="3"/>
  <c r="C356" i="3"/>
  <c r="D356" i="3"/>
  <c r="E356" i="3"/>
  <c r="A357" i="3"/>
  <c r="B357" i="3"/>
  <c r="C357" i="3"/>
  <c r="D357" i="3"/>
  <c r="E357" i="3"/>
  <c r="A358" i="3"/>
  <c r="B358" i="3"/>
  <c r="C358" i="3"/>
  <c r="D358" i="3"/>
  <c r="E358" i="3"/>
  <c r="A359" i="3"/>
  <c r="B359" i="3"/>
  <c r="C359" i="3"/>
  <c r="D359" i="3"/>
  <c r="E359" i="3"/>
  <c r="A360" i="3"/>
  <c r="B360" i="3"/>
  <c r="C360" i="3"/>
  <c r="D360" i="3"/>
  <c r="E360" i="3"/>
  <c r="A361" i="3"/>
  <c r="B361" i="3"/>
  <c r="C361" i="3"/>
  <c r="D361" i="3"/>
  <c r="E361" i="3"/>
  <c r="A362" i="3"/>
  <c r="B362" i="3"/>
  <c r="C362" i="3"/>
  <c r="D362" i="3"/>
  <c r="E362" i="3"/>
  <c r="A363" i="3"/>
  <c r="B363" i="3"/>
  <c r="C363" i="3"/>
  <c r="D363" i="3"/>
  <c r="E363" i="3"/>
  <c r="A364" i="3"/>
  <c r="B364" i="3"/>
  <c r="C364" i="3"/>
  <c r="D364" i="3"/>
  <c r="E364" i="3"/>
  <c r="A365" i="3"/>
  <c r="B365" i="3"/>
  <c r="C365" i="3"/>
  <c r="D365" i="3"/>
  <c r="E365" i="3"/>
  <c r="A366" i="3"/>
  <c r="B366" i="3"/>
  <c r="C366" i="3"/>
  <c r="D366" i="3"/>
  <c r="E366" i="3"/>
  <c r="A367" i="3"/>
  <c r="B367" i="3"/>
  <c r="C367" i="3"/>
  <c r="D367" i="3"/>
  <c r="E367" i="3"/>
  <c r="A368" i="3"/>
  <c r="B368" i="3"/>
  <c r="C368" i="3"/>
  <c r="D368" i="3"/>
  <c r="E368" i="3"/>
  <c r="A369" i="3"/>
  <c r="B369" i="3"/>
  <c r="C369" i="3"/>
  <c r="D369" i="3"/>
  <c r="E369" i="3"/>
  <c r="A370" i="3"/>
  <c r="B370" i="3"/>
  <c r="C370" i="3"/>
  <c r="D370" i="3"/>
  <c r="E370" i="3"/>
  <c r="A371" i="3"/>
  <c r="B371" i="3"/>
  <c r="C371" i="3"/>
  <c r="D371" i="3"/>
  <c r="E371" i="3"/>
  <c r="A372" i="3"/>
  <c r="B372" i="3"/>
  <c r="C372" i="3"/>
  <c r="D372" i="3"/>
  <c r="E372" i="3"/>
  <c r="A373" i="3"/>
  <c r="B373" i="3"/>
  <c r="C373" i="3"/>
  <c r="D373" i="3"/>
  <c r="E373" i="3"/>
  <c r="A374" i="3"/>
  <c r="B374" i="3"/>
  <c r="C374" i="3"/>
  <c r="D374" i="3"/>
  <c r="E374" i="3"/>
  <c r="A375" i="3"/>
  <c r="B375" i="3"/>
  <c r="C375" i="3"/>
  <c r="D375" i="3"/>
  <c r="E375" i="3"/>
  <c r="A376" i="3"/>
  <c r="B376" i="3"/>
  <c r="C376" i="3"/>
  <c r="D376" i="3"/>
  <c r="E376" i="3"/>
  <c r="A377" i="3"/>
  <c r="B377" i="3"/>
  <c r="C377" i="3"/>
  <c r="D377" i="3"/>
  <c r="E377" i="3"/>
  <c r="A378" i="3"/>
  <c r="B378" i="3"/>
  <c r="C378" i="3"/>
  <c r="D378" i="3"/>
  <c r="E378" i="3"/>
  <c r="A379" i="3"/>
  <c r="B379" i="3"/>
  <c r="C379" i="3"/>
  <c r="D379" i="3"/>
  <c r="E379" i="3"/>
  <c r="A380" i="3"/>
  <c r="B380" i="3"/>
  <c r="C380" i="3"/>
  <c r="D380" i="3"/>
  <c r="E380" i="3"/>
  <c r="A381" i="3"/>
  <c r="B381" i="3"/>
  <c r="C381" i="3"/>
  <c r="D381" i="3"/>
  <c r="E381" i="3"/>
  <c r="A382" i="3"/>
  <c r="B382" i="3"/>
  <c r="C382" i="3"/>
  <c r="D382" i="3"/>
  <c r="E382" i="3"/>
  <c r="A383" i="3"/>
  <c r="B383" i="3"/>
  <c r="C383" i="3"/>
  <c r="D383" i="3"/>
  <c r="E383" i="3"/>
  <c r="A384" i="3"/>
  <c r="B384" i="3"/>
  <c r="C384" i="3"/>
  <c r="D384" i="3"/>
  <c r="E384" i="3"/>
  <c r="A385" i="3"/>
  <c r="B385" i="3"/>
  <c r="C385" i="3"/>
  <c r="D385" i="3"/>
  <c r="E385" i="3"/>
  <c r="A386" i="3"/>
  <c r="B386" i="3"/>
  <c r="C386" i="3"/>
  <c r="D386" i="3"/>
  <c r="E386" i="3"/>
  <c r="A387" i="3"/>
  <c r="B387" i="3"/>
  <c r="C387" i="3"/>
  <c r="D387" i="3"/>
  <c r="E387" i="3"/>
  <c r="A388" i="3"/>
  <c r="B388" i="3"/>
  <c r="C388" i="3"/>
  <c r="D388" i="3"/>
  <c r="E388" i="3"/>
  <c r="A389" i="3"/>
  <c r="B389" i="3"/>
  <c r="C389" i="3"/>
  <c r="D389" i="3"/>
  <c r="E389" i="3"/>
  <c r="A390" i="3"/>
  <c r="B390" i="3"/>
  <c r="C390" i="3"/>
  <c r="D390" i="3"/>
  <c r="E390" i="3"/>
  <c r="A391" i="3"/>
  <c r="B391" i="3"/>
  <c r="C391" i="3"/>
  <c r="D391" i="3"/>
  <c r="E391" i="3"/>
  <c r="A392" i="3"/>
  <c r="B392" i="3"/>
  <c r="C392" i="3"/>
  <c r="D392" i="3"/>
  <c r="E392" i="3"/>
  <c r="A393" i="3"/>
  <c r="B393" i="3"/>
  <c r="C393" i="3"/>
  <c r="D393" i="3"/>
  <c r="E393" i="3"/>
  <c r="A394" i="3"/>
  <c r="B394" i="3"/>
  <c r="C394" i="3"/>
  <c r="D394" i="3"/>
  <c r="E394" i="3"/>
  <c r="A395" i="3"/>
  <c r="B395" i="3"/>
  <c r="C395" i="3"/>
  <c r="D395" i="3"/>
  <c r="E395" i="3"/>
  <c r="A396" i="3"/>
  <c r="B396" i="3"/>
  <c r="C396" i="3"/>
  <c r="D396" i="3"/>
  <c r="E396" i="3"/>
  <c r="A397" i="3"/>
  <c r="B397" i="3"/>
  <c r="C397" i="3"/>
  <c r="D397" i="3"/>
  <c r="E397" i="3"/>
  <c r="A398" i="3"/>
  <c r="B398" i="3"/>
  <c r="C398" i="3"/>
  <c r="D398" i="3"/>
  <c r="E398" i="3"/>
  <c r="A399" i="3"/>
  <c r="B399" i="3"/>
  <c r="C399" i="3"/>
  <c r="D399" i="3"/>
  <c r="E399" i="3"/>
  <c r="A400" i="3"/>
  <c r="B400" i="3"/>
  <c r="C400" i="3"/>
  <c r="D400" i="3"/>
  <c r="E400" i="3"/>
  <c r="A401" i="3"/>
  <c r="B401" i="3"/>
  <c r="C401" i="3"/>
  <c r="D401" i="3"/>
  <c r="E401" i="3"/>
  <c r="A402" i="3"/>
  <c r="B402" i="3"/>
  <c r="C402" i="3"/>
  <c r="D402" i="3"/>
  <c r="E402" i="3"/>
  <c r="A403" i="3"/>
  <c r="B403" i="3"/>
  <c r="C403" i="3"/>
  <c r="D403" i="3"/>
  <c r="E403" i="3"/>
  <c r="A404" i="3"/>
  <c r="B404" i="3"/>
  <c r="C404" i="3"/>
  <c r="D404" i="3"/>
  <c r="E404" i="3"/>
  <c r="A405" i="3"/>
  <c r="B405" i="3"/>
  <c r="C405" i="3"/>
  <c r="D405" i="3"/>
  <c r="E405" i="3"/>
  <c r="A406" i="3"/>
  <c r="B406" i="3"/>
  <c r="C406" i="3"/>
  <c r="D406" i="3"/>
  <c r="E406" i="3"/>
  <c r="A407" i="3"/>
  <c r="B407" i="3"/>
  <c r="C407" i="3"/>
  <c r="D407" i="3"/>
  <c r="E407" i="3"/>
  <c r="A408" i="3"/>
  <c r="B408" i="3"/>
  <c r="C408" i="3"/>
  <c r="D408" i="3"/>
  <c r="E408" i="3"/>
  <c r="A409" i="3"/>
  <c r="B409" i="3"/>
  <c r="C409" i="3"/>
  <c r="D409" i="3"/>
  <c r="E409" i="3"/>
  <c r="A410" i="3"/>
  <c r="B410" i="3"/>
  <c r="C410" i="3"/>
  <c r="D410" i="3"/>
  <c r="E410" i="3"/>
  <c r="A411" i="3"/>
  <c r="B411" i="3"/>
  <c r="C411" i="3"/>
  <c r="D411" i="3"/>
  <c r="E411" i="3"/>
  <c r="A412" i="3"/>
  <c r="B412" i="3"/>
  <c r="C412" i="3"/>
  <c r="D412" i="3"/>
  <c r="E412" i="3"/>
  <c r="A413" i="3"/>
  <c r="B413" i="3"/>
  <c r="C413" i="3"/>
  <c r="D413" i="3"/>
  <c r="E413" i="3"/>
  <c r="A414" i="3"/>
  <c r="B414" i="3"/>
  <c r="C414" i="3"/>
  <c r="D414" i="3"/>
  <c r="E414" i="3"/>
  <c r="A415" i="3"/>
  <c r="B415" i="3"/>
  <c r="C415" i="3"/>
  <c r="D415" i="3"/>
  <c r="E415" i="3"/>
  <c r="A416" i="3"/>
  <c r="B416" i="3"/>
  <c r="C416" i="3"/>
  <c r="D416" i="3"/>
  <c r="E416" i="3"/>
  <c r="A417" i="3"/>
  <c r="B417" i="3"/>
  <c r="C417" i="3"/>
  <c r="D417" i="3"/>
  <c r="E417" i="3"/>
  <c r="A418" i="3"/>
  <c r="B418" i="3"/>
  <c r="C418" i="3"/>
  <c r="D418" i="3"/>
  <c r="E418" i="3"/>
  <c r="A419" i="3"/>
  <c r="B419" i="3"/>
  <c r="C419" i="3"/>
  <c r="D419" i="3"/>
  <c r="E419" i="3"/>
  <c r="A420" i="3"/>
  <c r="B420" i="3"/>
  <c r="C420" i="3"/>
  <c r="D420" i="3"/>
  <c r="E420" i="3"/>
  <c r="A421" i="3"/>
  <c r="B421" i="3"/>
  <c r="C421" i="3"/>
  <c r="D421" i="3"/>
  <c r="E421" i="3"/>
  <c r="A422" i="3"/>
  <c r="B422" i="3"/>
  <c r="C422" i="3"/>
  <c r="D422" i="3"/>
  <c r="E422" i="3"/>
  <c r="A423" i="3"/>
  <c r="B423" i="3"/>
  <c r="C423" i="3"/>
  <c r="D423" i="3"/>
  <c r="E423" i="3"/>
  <c r="A424" i="3"/>
  <c r="B424" i="3"/>
  <c r="C424" i="3"/>
  <c r="D424" i="3"/>
  <c r="E424" i="3"/>
  <c r="A425" i="3"/>
  <c r="B425" i="3"/>
  <c r="C425" i="3"/>
  <c r="D425" i="3"/>
  <c r="E425" i="3"/>
  <c r="A426" i="3"/>
  <c r="B426" i="3"/>
  <c r="C426" i="3"/>
  <c r="D426" i="3"/>
  <c r="E426" i="3"/>
  <c r="A427" i="3"/>
  <c r="B427" i="3"/>
  <c r="C427" i="3"/>
  <c r="D427" i="3"/>
  <c r="E427" i="3"/>
  <c r="A428" i="3"/>
  <c r="B428" i="3"/>
  <c r="C428" i="3"/>
  <c r="D428" i="3"/>
  <c r="E428" i="3"/>
  <c r="A429" i="3"/>
  <c r="B429" i="3"/>
  <c r="C429" i="3"/>
  <c r="D429" i="3"/>
  <c r="E429" i="3"/>
  <c r="A430" i="3"/>
  <c r="B430" i="3"/>
  <c r="C430" i="3"/>
  <c r="D430" i="3"/>
  <c r="E430" i="3"/>
  <c r="A431" i="3"/>
  <c r="B431" i="3"/>
  <c r="C431" i="3"/>
  <c r="D431" i="3"/>
  <c r="E431" i="3"/>
  <c r="A432" i="3"/>
  <c r="B432" i="3"/>
  <c r="C432" i="3"/>
  <c r="D432" i="3"/>
  <c r="E432" i="3"/>
  <c r="A433" i="3"/>
  <c r="B433" i="3"/>
  <c r="C433" i="3"/>
  <c r="D433" i="3"/>
  <c r="E433" i="3"/>
  <c r="A434" i="3"/>
  <c r="B434" i="3"/>
  <c r="C434" i="3"/>
  <c r="D434" i="3"/>
  <c r="E434" i="3"/>
  <c r="A435" i="3"/>
  <c r="B435" i="3"/>
  <c r="C435" i="3"/>
  <c r="D435" i="3"/>
  <c r="E435" i="3"/>
  <c r="A436" i="3"/>
  <c r="B436" i="3"/>
  <c r="C436" i="3"/>
  <c r="D436" i="3"/>
  <c r="E436" i="3"/>
  <c r="A437" i="3"/>
  <c r="B437" i="3"/>
  <c r="C437" i="3"/>
  <c r="D437" i="3"/>
  <c r="E437" i="3"/>
  <c r="A438" i="3"/>
  <c r="B438" i="3"/>
  <c r="C438" i="3"/>
  <c r="D438" i="3"/>
  <c r="E438" i="3"/>
  <c r="A439" i="3"/>
  <c r="B439" i="3"/>
  <c r="C439" i="3"/>
  <c r="D439" i="3"/>
  <c r="E439" i="3"/>
  <c r="A440" i="3"/>
  <c r="B440" i="3"/>
  <c r="C440" i="3"/>
  <c r="D440" i="3"/>
  <c r="E440" i="3"/>
  <c r="A441" i="3"/>
  <c r="B441" i="3"/>
  <c r="C441" i="3"/>
  <c r="D441" i="3"/>
  <c r="E441" i="3"/>
  <c r="A442" i="3"/>
  <c r="B442" i="3"/>
  <c r="C442" i="3"/>
  <c r="D442" i="3"/>
  <c r="E442" i="3"/>
  <c r="A443" i="3"/>
  <c r="B443" i="3"/>
  <c r="C443" i="3"/>
  <c r="D443" i="3"/>
  <c r="E443" i="3"/>
  <c r="A444" i="3"/>
  <c r="B444" i="3"/>
  <c r="C444" i="3"/>
  <c r="D444" i="3"/>
  <c r="E444" i="3"/>
  <c r="A445" i="3"/>
  <c r="B445" i="3"/>
  <c r="C445" i="3"/>
  <c r="D445" i="3"/>
  <c r="E445" i="3"/>
  <c r="A446" i="3"/>
  <c r="B446" i="3"/>
  <c r="C446" i="3"/>
  <c r="D446" i="3"/>
  <c r="E446" i="3"/>
  <c r="A447" i="3"/>
  <c r="B447" i="3"/>
  <c r="C447" i="3"/>
  <c r="D447" i="3"/>
  <c r="E447" i="3"/>
  <c r="A448" i="3"/>
  <c r="B448" i="3"/>
  <c r="C448" i="3"/>
  <c r="D448" i="3"/>
  <c r="E448" i="3"/>
  <c r="A449" i="3"/>
  <c r="B449" i="3"/>
  <c r="C449" i="3"/>
  <c r="D449" i="3"/>
  <c r="E449" i="3"/>
  <c r="A450" i="3"/>
  <c r="B450" i="3"/>
  <c r="C450" i="3"/>
  <c r="D450" i="3"/>
  <c r="E450" i="3"/>
  <c r="A451" i="3"/>
  <c r="B451" i="3"/>
  <c r="C451" i="3"/>
  <c r="D451" i="3"/>
  <c r="E451" i="3"/>
  <c r="A452" i="3"/>
  <c r="B452" i="3"/>
  <c r="C452" i="3"/>
  <c r="D452" i="3"/>
  <c r="E452" i="3"/>
  <c r="A453" i="3"/>
  <c r="B453" i="3"/>
  <c r="C453" i="3"/>
  <c r="D453" i="3"/>
  <c r="E453" i="3"/>
  <c r="A454" i="3"/>
  <c r="B454" i="3"/>
  <c r="C454" i="3"/>
  <c r="D454" i="3"/>
  <c r="E454" i="3"/>
  <c r="A455" i="3"/>
  <c r="B455" i="3"/>
  <c r="C455" i="3"/>
  <c r="D455" i="3"/>
  <c r="E455" i="3"/>
  <c r="A456" i="3"/>
  <c r="B456" i="3"/>
  <c r="C456" i="3"/>
  <c r="D456" i="3"/>
  <c r="E456" i="3"/>
  <c r="A457" i="3"/>
  <c r="B457" i="3"/>
  <c r="C457" i="3"/>
  <c r="D457" i="3"/>
  <c r="E457" i="3"/>
  <c r="A458" i="3"/>
  <c r="B458" i="3"/>
  <c r="C458" i="3"/>
  <c r="D458" i="3"/>
  <c r="E458" i="3"/>
  <c r="A459" i="3"/>
  <c r="B459" i="3"/>
  <c r="C459" i="3"/>
  <c r="D459" i="3"/>
  <c r="E459" i="3"/>
  <c r="A460" i="3"/>
  <c r="B460" i="3"/>
  <c r="C460" i="3"/>
  <c r="D460" i="3"/>
  <c r="E460" i="3"/>
  <c r="A461" i="3"/>
  <c r="B461" i="3"/>
  <c r="C461" i="3"/>
  <c r="D461" i="3"/>
  <c r="E461" i="3"/>
  <c r="A462" i="3"/>
  <c r="B462" i="3"/>
  <c r="C462" i="3"/>
  <c r="D462" i="3"/>
  <c r="E462" i="3"/>
  <c r="A463" i="3"/>
  <c r="B463" i="3"/>
  <c r="C463" i="3"/>
  <c r="D463" i="3"/>
  <c r="E463" i="3"/>
  <c r="A464" i="3"/>
  <c r="B464" i="3"/>
  <c r="C464" i="3"/>
  <c r="D464" i="3"/>
  <c r="E464" i="3"/>
  <c r="A465" i="3"/>
  <c r="B465" i="3"/>
  <c r="C465" i="3"/>
  <c r="D465" i="3"/>
  <c r="E465" i="3"/>
  <c r="A466" i="3"/>
  <c r="B466" i="3"/>
  <c r="C466" i="3"/>
  <c r="D466" i="3"/>
  <c r="E466" i="3"/>
  <c r="A467" i="3"/>
  <c r="B467" i="3"/>
  <c r="C467" i="3"/>
  <c r="D467" i="3"/>
  <c r="E467" i="3"/>
  <c r="A468" i="3"/>
  <c r="B468" i="3"/>
  <c r="C468" i="3"/>
  <c r="D468" i="3"/>
  <c r="E468" i="3"/>
  <c r="A469" i="3"/>
  <c r="B469" i="3"/>
  <c r="C469" i="3"/>
  <c r="D469" i="3"/>
  <c r="E469" i="3"/>
  <c r="A470" i="3"/>
  <c r="B470" i="3"/>
  <c r="C470" i="3"/>
  <c r="D470" i="3"/>
  <c r="E470" i="3"/>
  <c r="A471" i="3"/>
  <c r="B471" i="3"/>
  <c r="C471" i="3"/>
  <c r="D471" i="3"/>
  <c r="E471" i="3"/>
  <c r="A472" i="3"/>
  <c r="B472" i="3"/>
  <c r="C472" i="3"/>
  <c r="D472" i="3"/>
  <c r="E472" i="3"/>
  <c r="A473" i="3"/>
  <c r="B473" i="3"/>
  <c r="C473" i="3"/>
  <c r="D473" i="3"/>
  <c r="E473" i="3"/>
  <c r="A474" i="3"/>
  <c r="B474" i="3"/>
  <c r="C474" i="3"/>
  <c r="D474" i="3"/>
  <c r="E474" i="3"/>
  <c r="A475" i="3"/>
  <c r="B475" i="3"/>
  <c r="C475" i="3"/>
  <c r="D475" i="3"/>
  <c r="E475" i="3"/>
  <c r="A476" i="3"/>
  <c r="B476" i="3"/>
  <c r="C476" i="3"/>
  <c r="D476" i="3"/>
  <c r="E476" i="3"/>
  <c r="A477" i="3"/>
  <c r="B477" i="3"/>
  <c r="C477" i="3"/>
  <c r="D477" i="3"/>
  <c r="E477" i="3"/>
  <c r="A478" i="3"/>
  <c r="B478" i="3"/>
  <c r="C478" i="3"/>
  <c r="D478" i="3"/>
  <c r="E478" i="3"/>
  <c r="A479" i="3"/>
  <c r="B479" i="3"/>
  <c r="C479" i="3"/>
  <c r="D479" i="3"/>
  <c r="E479" i="3"/>
  <c r="A480" i="3"/>
  <c r="B480" i="3"/>
  <c r="C480" i="3"/>
  <c r="D480" i="3"/>
  <c r="E480" i="3"/>
  <c r="A481" i="3"/>
  <c r="B481" i="3"/>
  <c r="C481" i="3"/>
  <c r="D481" i="3"/>
  <c r="E481" i="3"/>
  <c r="A482" i="3"/>
  <c r="B482" i="3"/>
  <c r="C482" i="3"/>
  <c r="D482" i="3"/>
  <c r="E482" i="3"/>
  <c r="A483" i="3"/>
  <c r="B483" i="3"/>
  <c r="C483" i="3"/>
  <c r="D483" i="3"/>
  <c r="E483" i="3"/>
  <c r="A484" i="3"/>
  <c r="B484" i="3"/>
  <c r="C484" i="3"/>
  <c r="D484" i="3"/>
  <c r="E484" i="3"/>
  <c r="A485" i="3"/>
  <c r="B485" i="3"/>
  <c r="C485" i="3"/>
  <c r="D485" i="3"/>
  <c r="E485" i="3"/>
  <c r="A486" i="3"/>
  <c r="B486" i="3"/>
  <c r="C486" i="3"/>
  <c r="D486" i="3"/>
  <c r="E486" i="3"/>
  <c r="A487" i="3"/>
  <c r="B487" i="3"/>
  <c r="C487" i="3"/>
  <c r="D487" i="3"/>
  <c r="E487" i="3"/>
  <c r="A488" i="3"/>
  <c r="B488" i="3"/>
  <c r="C488" i="3"/>
  <c r="D488" i="3"/>
  <c r="E488" i="3"/>
  <c r="A489" i="3"/>
  <c r="B489" i="3"/>
  <c r="C489" i="3"/>
  <c r="D489" i="3"/>
  <c r="E489" i="3"/>
  <c r="A490" i="3"/>
  <c r="B490" i="3"/>
  <c r="C490" i="3"/>
  <c r="D490" i="3"/>
  <c r="E490" i="3"/>
  <c r="A491" i="3"/>
  <c r="B491" i="3"/>
  <c r="C491" i="3"/>
  <c r="D491" i="3"/>
  <c r="E491" i="3"/>
  <c r="A492" i="3"/>
  <c r="B492" i="3"/>
  <c r="C492" i="3"/>
  <c r="D492" i="3"/>
  <c r="E492" i="3"/>
  <c r="A493" i="3"/>
  <c r="B493" i="3"/>
  <c r="C493" i="3"/>
  <c r="D493" i="3"/>
  <c r="E493" i="3"/>
  <c r="A494" i="3"/>
  <c r="B494" i="3"/>
  <c r="C494" i="3"/>
  <c r="D494" i="3"/>
  <c r="E494" i="3"/>
  <c r="A495" i="3"/>
  <c r="B495" i="3"/>
  <c r="C495" i="3"/>
  <c r="D495" i="3"/>
  <c r="E495" i="3"/>
  <c r="A496" i="3"/>
  <c r="B496" i="3"/>
  <c r="C496" i="3"/>
  <c r="D496" i="3"/>
  <c r="E496" i="3"/>
  <c r="A497" i="3"/>
  <c r="B497" i="3"/>
  <c r="C497" i="3"/>
  <c r="D497" i="3"/>
  <c r="E497" i="3"/>
  <c r="A498" i="3"/>
  <c r="B498" i="3"/>
  <c r="C498" i="3"/>
  <c r="D498" i="3"/>
  <c r="E498" i="3"/>
  <c r="A499" i="3"/>
  <c r="B499" i="3"/>
  <c r="C499" i="3"/>
  <c r="D499" i="3"/>
  <c r="E499" i="3"/>
  <c r="A500" i="3"/>
  <c r="B500" i="3"/>
  <c r="C500" i="3"/>
  <c r="D500" i="3"/>
  <c r="E500" i="3"/>
  <c r="A501" i="3"/>
  <c r="B501" i="3"/>
  <c r="C501" i="3"/>
  <c r="D501" i="3"/>
  <c r="E501" i="3"/>
  <c r="A502" i="3"/>
  <c r="B502" i="3"/>
  <c r="C502" i="3"/>
  <c r="D502" i="3"/>
  <c r="E502" i="3"/>
  <c r="A503" i="3"/>
  <c r="B503" i="3"/>
  <c r="C503" i="3"/>
  <c r="D503" i="3"/>
  <c r="E503" i="3"/>
  <c r="A504" i="3"/>
  <c r="B504" i="3"/>
  <c r="C504" i="3"/>
  <c r="D504" i="3"/>
  <c r="E504" i="3"/>
  <c r="A505" i="3"/>
  <c r="B505" i="3"/>
  <c r="C505" i="3"/>
  <c r="D505" i="3"/>
  <c r="E505" i="3"/>
  <c r="A506" i="3"/>
  <c r="B506" i="3"/>
  <c r="C506" i="3"/>
  <c r="D506" i="3"/>
  <c r="E506" i="3"/>
  <c r="A507" i="3"/>
  <c r="B507" i="3"/>
  <c r="C507" i="3"/>
  <c r="D507" i="3"/>
  <c r="E507" i="3"/>
  <c r="A508" i="3"/>
  <c r="B508" i="3"/>
  <c r="C508" i="3"/>
  <c r="D508" i="3"/>
  <c r="E508" i="3"/>
  <c r="A509" i="3"/>
  <c r="B509" i="3"/>
  <c r="C509" i="3"/>
  <c r="D509" i="3"/>
  <c r="E509" i="3"/>
  <c r="A510" i="3"/>
  <c r="B510" i="3"/>
  <c r="C510" i="3"/>
  <c r="D510" i="3"/>
  <c r="E510" i="3"/>
  <c r="A511" i="3"/>
  <c r="B511" i="3"/>
  <c r="C511" i="3"/>
  <c r="D511" i="3"/>
  <c r="E511" i="3"/>
  <c r="A512" i="3"/>
  <c r="B512" i="3"/>
  <c r="C512" i="3"/>
  <c r="D512" i="3"/>
  <c r="E512" i="3"/>
  <c r="A513" i="3"/>
  <c r="B513" i="3"/>
  <c r="C513" i="3"/>
  <c r="D513" i="3"/>
  <c r="E513" i="3"/>
  <c r="A514" i="3"/>
  <c r="B514" i="3"/>
  <c r="C514" i="3"/>
  <c r="D514" i="3"/>
  <c r="E514" i="3"/>
  <c r="A515" i="3"/>
  <c r="B515" i="3"/>
  <c r="C515" i="3"/>
  <c r="D515" i="3"/>
  <c r="E515" i="3"/>
  <c r="A516" i="3"/>
  <c r="B516" i="3"/>
  <c r="C516" i="3"/>
  <c r="D516" i="3"/>
  <c r="E516" i="3"/>
  <c r="A517" i="3"/>
  <c r="B517" i="3"/>
  <c r="C517" i="3"/>
  <c r="D517" i="3"/>
  <c r="E517" i="3"/>
  <c r="A518" i="3"/>
  <c r="B518" i="3"/>
  <c r="C518" i="3"/>
  <c r="D518" i="3"/>
  <c r="E518" i="3"/>
  <c r="A519" i="3"/>
  <c r="B519" i="3"/>
  <c r="C519" i="3"/>
  <c r="D519" i="3"/>
  <c r="E519" i="3"/>
  <c r="A520" i="3"/>
  <c r="B520" i="3"/>
  <c r="C520" i="3"/>
  <c r="D520" i="3"/>
  <c r="E520" i="3"/>
  <c r="A521" i="3"/>
  <c r="B521" i="3"/>
  <c r="C521" i="3"/>
  <c r="D521" i="3"/>
  <c r="E521" i="3"/>
  <c r="A522" i="3"/>
  <c r="B522" i="3"/>
  <c r="C522" i="3"/>
  <c r="D522" i="3"/>
  <c r="E522" i="3"/>
  <c r="A523" i="3"/>
  <c r="B523" i="3"/>
  <c r="C523" i="3"/>
  <c r="D523" i="3"/>
  <c r="E523" i="3"/>
  <c r="A524" i="3"/>
  <c r="B524" i="3"/>
  <c r="C524" i="3"/>
  <c r="D524" i="3"/>
  <c r="E524" i="3"/>
  <c r="A525" i="3"/>
  <c r="B525" i="3"/>
  <c r="C525" i="3"/>
  <c r="D525" i="3"/>
  <c r="E525" i="3"/>
  <c r="A526" i="3"/>
  <c r="B526" i="3"/>
  <c r="C526" i="3"/>
  <c r="D526" i="3"/>
  <c r="E526" i="3"/>
  <c r="A527" i="3"/>
  <c r="B527" i="3"/>
  <c r="C527" i="3"/>
  <c r="D527" i="3"/>
  <c r="E527" i="3"/>
  <c r="A528" i="3"/>
  <c r="B528" i="3"/>
  <c r="C528" i="3"/>
  <c r="D528" i="3"/>
  <c r="E528" i="3"/>
  <c r="A529" i="3"/>
  <c r="B529" i="3"/>
  <c r="C529" i="3"/>
  <c r="D529" i="3"/>
  <c r="E529" i="3"/>
  <c r="A530" i="3"/>
  <c r="B530" i="3"/>
  <c r="C530" i="3"/>
  <c r="D530" i="3"/>
  <c r="E530" i="3"/>
  <c r="A531" i="3"/>
  <c r="B531" i="3"/>
  <c r="C531" i="3"/>
  <c r="D531" i="3"/>
  <c r="E531" i="3"/>
  <c r="A532" i="3"/>
  <c r="B532" i="3"/>
  <c r="C532" i="3"/>
  <c r="D532" i="3"/>
  <c r="E532" i="3"/>
  <c r="A533" i="3"/>
  <c r="B533" i="3"/>
  <c r="C533" i="3"/>
  <c r="D533" i="3"/>
  <c r="E533" i="3"/>
  <c r="A534" i="3"/>
  <c r="B534" i="3"/>
  <c r="C534" i="3"/>
  <c r="D534" i="3"/>
  <c r="E534" i="3"/>
  <c r="A535" i="3"/>
  <c r="B535" i="3"/>
  <c r="C535" i="3"/>
  <c r="D535" i="3"/>
  <c r="E535" i="3"/>
  <c r="A536" i="3"/>
  <c r="B536" i="3"/>
  <c r="C536" i="3"/>
  <c r="D536" i="3"/>
  <c r="E536" i="3"/>
  <c r="A537" i="3"/>
  <c r="B537" i="3"/>
  <c r="C537" i="3"/>
  <c r="D537" i="3"/>
  <c r="E537" i="3"/>
  <c r="A538" i="3"/>
  <c r="B538" i="3"/>
  <c r="C538" i="3"/>
  <c r="D538" i="3"/>
  <c r="E538" i="3"/>
  <c r="A539" i="3"/>
  <c r="B539" i="3"/>
  <c r="C539" i="3"/>
  <c r="D539" i="3"/>
  <c r="E539" i="3"/>
  <c r="A540" i="3"/>
  <c r="B540" i="3"/>
  <c r="C540" i="3"/>
  <c r="D540" i="3"/>
  <c r="E540" i="3"/>
  <c r="A541" i="3"/>
  <c r="B541" i="3"/>
  <c r="C541" i="3"/>
  <c r="D541" i="3"/>
  <c r="E541" i="3"/>
  <c r="A542" i="3"/>
  <c r="B542" i="3"/>
  <c r="C542" i="3"/>
  <c r="D542" i="3"/>
  <c r="E542" i="3"/>
  <c r="A543" i="3"/>
  <c r="B543" i="3"/>
  <c r="C543" i="3"/>
  <c r="D543" i="3"/>
  <c r="E543" i="3"/>
  <c r="A544" i="3"/>
  <c r="B544" i="3"/>
  <c r="C544" i="3"/>
  <c r="D544" i="3"/>
  <c r="E544" i="3"/>
  <c r="A545" i="3"/>
  <c r="B545" i="3"/>
  <c r="C545" i="3"/>
  <c r="D545" i="3"/>
  <c r="E545" i="3"/>
  <c r="A546" i="3"/>
  <c r="B546" i="3"/>
  <c r="C546" i="3"/>
  <c r="D546" i="3"/>
  <c r="E546" i="3"/>
  <c r="A547" i="3"/>
  <c r="B547" i="3"/>
  <c r="C547" i="3"/>
  <c r="D547" i="3"/>
  <c r="E547" i="3"/>
  <c r="A548" i="3"/>
  <c r="B548" i="3"/>
  <c r="C548" i="3"/>
  <c r="D548" i="3"/>
  <c r="E548" i="3"/>
  <c r="A549" i="3"/>
  <c r="B549" i="3"/>
  <c r="C549" i="3"/>
  <c r="D549" i="3"/>
  <c r="E549" i="3"/>
  <c r="A550" i="3"/>
  <c r="B550" i="3"/>
  <c r="C550" i="3"/>
  <c r="D550" i="3"/>
  <c r="E550" i="3"/>
  <c r="A551" i="3"/>
  <c r="B551" i="3"/>
  <c r="C551" i="3"/>
  <c r="D551" i="3"/>
  <c r="E551" i="3"/>
  <c r="A552" i="3"/>
  <c r="B552" i="3"/>
  <c r="C552" i="3"/>
  <c r="D552" i="3"/>
  <c r="E552" i="3"/>
  <c r="A553" i="3"/>
  <c r="B553" i="3"/>
  <c r="C553" i="3"/>
  <c r="D553" i="3"/>
  <c r="E553" i="3"/>
  <c r="A554" i="3"/>
  <c r="B554" i="3"/>
  <c r="C554" i="3"/>
  <c r="D554" i="3"/>
  <c r="E554" i="3"/>
  <c r="A555" i="3"/>
  <c r="B555" i="3"/>
  <c r="C555" i="3"/>
  <c r="D555" i="3"/>
  <c r="E555" i="3"/>
  <c r="A556" i="3"/>
  <c r="B556" i="3"/>
  <c r="C556" i="3"/>
  <c r="D556" i="3"/>
  <c r="E556" i="3"/>
  <c r="A557" i="3"/>
  <c r="B557" i="3"/>
  <c r="C557" i="3"/>
  <c r="D557" i="3"/>
  <c r="E557" i="3"/>
  <c r="A558" i="3"/>
  <c r="B558" i="3"/>
  <c r="C558" i="3"/>
  <c r="D558" i="3"/>
  <c r="E558" i="3"/>
  <c r="A559" i="3"/>
  <c r="B559" i="3"/>
  <c r="C559" i="3"/>
  <c r="D559" i="3"/>
  <c r="E559" i="3"/>
  <c r="A560" i="3"/>
  <c r="B560" i="3"/>
  <c r="C560" i="3"/>
  <c r="D560" i="3"/>
  <c r="E560" i="3"/>
  <c r="A561" i="3"/>
  <c r="B561" i="3"/>
  <c r="C561" i="3"/>
  <c r="D561" i="3"/>
  <c r="E561" i="3"/>
  <c r="A562" i="3"/>
  <c r="B562" i="3"/>
  <c r="C562" i="3"/>
  <c r="D562" i="3"/>
  <c r="E562" i="3"/>
  <c r="A563" i="3"/>
  <c r="B563" i="3"/>
  <c r="C563" i="3"/>
  <c r="D563" i="3"/>
  <c r="E563" i="3"/>
  <c r="A564" i="3"/>
  <c r="B564" i="3"/>
  <c r="C564" i="3"/>
  <c r="D564" i="3"/>
  <c r="E564" i="3"/>
  <c r="A565" i="3"/>
  <c r="B565" i="3"/>
  <c r="C565" i="3"/>
  <c r="D565" i="3"/>
  <c r="E565" i="3"/>
  <c r="A566" i="3"/>
  <c r="B566" i="3"/>
  <c r="C566" i="3"/>
  <c r="D566" i="3"/>
  <c r="E566" i="3"/>
  <c r="A567" i="3"/>
  <c r="B567" i="3"/>
  <c r="C567" i="3"/>
  <c r="D567" i="3"/>
  <c r="E567" i="3"/>
  <c r="A568" i="3"/>
  <c r="B568" i="3"/>
  <c r="C568" i="3"/>
  <c r="D568" i="3"/>
  <c r="E568" i="3"/>
  <c r="A569" i="3"/>
  <c r="B569" i="3"/>
  <c r="C569" i="3"/>
  <c r="D569" i="3"/>
  <c r="E569" i="3"/>
  <c r="A570" i="3"/>
  <c r="B570" i="3"/>
  <c r="C570" i="3"/>
  <c r="D570" i="3"/>
  <c r="E570" i="3"/>
  <c r="A571" i="3"/>
  <c r="B571" i="3"/>
  <c r="C571" i="3"/>
  <c r="D571" i="3"/>
  <c r="E571" i="3"/>
  <c r="A572" i="3"/>
  <c r="B572" i="3"/>
  <c r="C572" i="3"/>
  <c r="D572" i="3"/>
  <c r="E572" i="3"/>
  <c r="A573" i="3"/>
  <c r="B573" i="3"/>
  <c r="C573" i="3"/>
  <c r="D573" i="3"/>
  <c r="E573" i="3"/>
  <c r="A574" i="3"/>
  <c r="B574" i="3"/>
  <c r="C574" i="3"/>
  <c r="D574" i="3"/>
  <c r="E574" i="3"/>
  <c r="A575" i="3"/>
  <c r="B575" i="3"/>
  <c r="C575" i="3"/>
  <c r="D575" i="3"/>
  <c r="E575" i="3"/>
  <c r="A576" i="3"/>
  <c r="B576" i="3"/>
  <c r="C576" i="3"/>
  <c r="D576" i="3"/>
  <c r="E576" i="3"/>
  <c r="A577" i="3"/>
  <c r="B577" i="3"/>
  <c r="C577" i="3"/>
  <c r="D577" i="3"/>
  <c r="E577" i="3"/>
  <c r="A578" i="3"/>
  <c r="B578" i="3"/>
  <c r="C578" i="3"/>
  <c r="D578" i="3"/>
  <c r="E578" i="3"/>
  <c r="A579" i="3"/>
  <c r="B579" i="3"/>
  <c r="C579" i="3"/>
  <c r="D579" i="3"/>
  <c r="E579" i="3"/>
  <c r="A580" i="3"/>
  <c r="B580" i="3"/>
  <c r="C580" i="3"/>
  <c r="D580" i="3"/>
  <c r="E580" i="3"/>
  <c r="A581" i="3"/>
  <c r="B581" i="3"/>
  <c r="C581" i="3"/>
  <c r="D581" i="3"/>
  <c r="E581" i="3"/>
  <c r="A582" i="3"/>
  <c r="B582" i="3"/>
  <c r="C582" i="3"/>
  <c r="D582" i="3"/>
  <c r="E582" i="3"/>
  <c r="A583" i="3"/>
  <c r="B583" i="3"/>
  <c r="C583" i="3"/>
  <c r="D583" i="3"/>
  <c r="E583" i="3"/>
  <c r="A584" i="3"/>
  <c r="B584" i="3"/>
  <c r="C584" i="3"/>
  <c r="D584" i="3"/>
  <c r="E584" i="3"/>
  <c r="A585" i="3"/>
  <c r="B585" i="3"/>
  <c r="C585" i="3"/>
  <c r="D585" i="3"/>
  <c r="E585" i="3"/>
  <c r="A586" i="3"/>
  <c r="B586" i="3"/>
  <c r="C586" i="3"/>
  <c r="D586" i="3"/>
  <c r="E586" i="3"/>
  <c r="A587" i="3"/>
  <c r="B587" i="3"/>
  <c r="C587" i="3"/>
  <c r="D587" i="3"/>
  <c r="E587" i="3"/>
  <c r="A588" i="3"/>
  <c r="B588" i="3"/>
  <c r="C588" i="3"/>
  <c r="D588" i="3"/>
  <c r="E588" i="3"/>
  <c r="A589" i="3"/>
  <c r="B589" i="3"/>
  <c r="C589" i="3"/>
  <c r="D589" i="3"/>
  <c r="E589" i="3"/>
  <c r="A590" i="3"/>
  <c r="B590" i="3"/>
  <c r="C590" i="3"/>
  <c r="D590" i="3"/>
  <c r="E590" i="3"/>
  <c r="A591" i="3"/>
  <c r="B591" i="3"/>
  <c r="C591" i="3"/>
  <c r="D591" i="3"/>
  <c r="E591" i="3"/>
  <c r="A592" i="3"/>
  <c r="B592" i="3"/>
  <c r="C592" i="3"/>
  <c r="D592" i="3"/>
  <c r="E592" i="3"/>
  <c r="A593" i="3"/>
  <c r="B593" i="3"/>
  <c r="C593" i="3"/>
  <c r="D593" i="3"/>
  <c r="E593" i="3"/>
  <c r="A594" i="3"/>
  <c r="B594" i="3"/>
  <c r="C594" i="3"/>
  <c r="D594" i="3"/>
  <c r="E594" i="3"/>
  <c r="A595" i="3"/>
  <c r="B595" i="3"/>
  <c r="C595" i="3"/>
  <c r="D595" i="3"/>
  <c r="E595" i="3"/>
  <c r="A596" i="3"/>
  <c r="B596" i="3"/>
  <c r="C596" i="3"/>
  <c r="D596" i="3"/>
  <c r="E596" i="3"/>
  <c r="A597" i="3"/>
  <c r="B597" i="3"/>
  <c r="C597" i="3"/>
  <c r="D597" i="3"/>
  <c r="E597" i="3"/>
  <c r="A598" i="3"/>
  <c r="B598" i="3"/>
  <c r="C598" i="3"/>
  <c r="D598" i="3"/>
  <c r="E598" i="3"/>
  <c r="A599" i="3"/>
  <c r="B599" i="3"/>
  <c r="C599" i="3"/>
  <c r="D599" i="3"/>
  <c r="E599" i="3"/>
  <c r="A600" i="3"/>
  <c r="B600" i="3"/>
  <c r="C600" i="3"/>
  <c r="D600" i="3"/>
  <c r="E600" i="3"/>
  <c r="A601" i="3"/>
  <c r="B601" i="3"/>
  <c r="C601" i="3"/>
  <c r="D601" i="3"/>
  <c r="E601" i="3"/>
  <c r="A602" i="3"/>
  <c r="B602" i="3"/>
  <c r="C602" i="3"/>
  <c r="D602" i="3"/>
  <c r="E602" i="3"/>
  <c r="A603" i="3"/>
  <c r="B603" i="3"/>
  <c r="C603" i="3"/>
  <c r="D603" i="3"/>
  <c r="E603" i="3"/>
  <c r="A604" i="3"/>
  <c r="B604" i="3"/>
  <c r="C604" i="3"/>
  <c r="D604" i="3"/>
  <c r="E604" i="3"/>
  <c r="A605" i="3"/>
  <c r="B605" i="3"/>
  <c r="C605" i="3"/>
  <c r="D605" i="3"/>
  <c r="E605" i="3"/>
  <c r="A606" i="3"/>
  <c r="B606" i="3"/>
  <c r="C606" i="3"/>
  <c r="D606" i="3"/>
  <c r="E606" i="3"/>
  <c r="A607" i="3"/>
  <c r="B607" i="3"/>
  <c r="C607" i="3"/>
  <c r="D607" i="3"/>
  <c r="E607" i="3"/>
  <c r="A608" i="3"/>
  <c r="B608" i="3"/>
  <c r="C608" i="3"/>
  <c r="D608" i="3"/>
  <c r="E608" i="3"/>
  <c r="A609" i="3"/>
  <c r="B609" i="3"/>
  <c r="C609" i="3"/>
  <c r="D609" i="3"/>
  <c r="E609" i="3"/>
  <c r="A610" i="3"/>
  <c r="B610" i="3"/>
  <c r="C610" i="3"/>
  <c r="D610" i="3"/>
  <c r="E610" i="3"/>
  <c r="A611" i="3"/>
  <c r="B611" i="3"/>
  <c r="C611" i="3"/>
  <c r="D611" i="3"/>
  <c r="E611" i="3"/>
  <c r="A612" i="3"/>
  <c r="B612" i="3"/>
  <c r="C612" i="3"/>
  <c r="D612" i="3"/>
  <c r="E612" i="3"/>
  <c r="A613" i="3"/>
  <c r="B613" i="3"/>
  <c r="C613" i="3"/>
  <c r="D613" i="3"/>
  <c r="E613" i="3"/>
  <c r="A614" i="3"/>
  <c r="B614" i="3"/>
  <c r="C614" i="3"/>
  <c r="D614" i="3"/>
  <c r="E614" i="3"/>
  <c r="A615" i="3"/>
  <c r="B615" i="3"/>
  <c r="C615" i="3"/>
  <c r="D615" i="3"/>
  <c r="E615" i="3"/>
  <c r="A616" i="3"/>
  <c r="B616" i="3"/>
  <c r="C616" i="3"/>
  <c r="D616" i="3"/>
  <c r="E616" i="3"/>
  <c r="A617" i="3"/>
  <c r="B617" i="3"/>
  <c r="C617" i="3"/>
  <c r="D617" i="3"/>
  <c r="E617" i="3"/>
  <c r="A618" i="3"/>
  <c r="B618" i="3"/>
  <c r="C618" i="3"/>
  <c r="D618" i="3"/>
  <c r="E618" i="3"/>
  <c r="A619" i="3"/>
  <c r="B619" i="3"/>
  <c r="C619" i="3"/>
  <c r="D619" i="3"/>
  <c r="E619" i="3"/>
  <c r="A620" i="3"/>
  <c r="B620" i="3"/>
  <c r="C620" i="3"/>
  <c r="D620" i="3"/>
  <c r="E620" i="3"/>
  <c r="A621" i="3"/>
  <c r="B621" i="3"/>
  <c r="C621" i="3"/>
  <c r="D621" i="3"/>
  <c r="E621" i="3"/>
  <c r="A622" i="3"/>
  <c r="B622" i="3"/>
  <c r="C622" i="3"/>
  <c r="D622" i="3"/>
  <c r="E622" i="3"/>
  <c r="A623" i="3"/>
  <c r="B623" i="3"/>
  <c r="C623" i="3"/>
  <c r="D623" i="3"/>
  <c r="E623" i="3"/>
  <c r="A624" i="3"/>
  <c r="B624" i="3"/>
  <c r="C624" i="3"/>
  <c r="D624" i="3"/>
  <c r="E624" i="3"/>
  <c r="A625" i="3"/>
  <c r="B625" i="3"/>
  <c r="C625" i="3"/>
  <c r="D625" i="3"/>
  <c r="E625" i="3"/>
  <c r="A626" i="3"/>
  <c r="B626" i="3"/>
  <c r="C626" i="3"/>
  <c r="D626" i="3"/>
  <c r="E626" i="3"/>
  <c r="A627" i="3"/>
  <c r="B627" i="3"/>
  <c r="C627" i="3"/>
  <c r="D627" i="3"/>
  <c r="E627" i="3"/>
  <c r="A628" i="3"/>
  <c r="B628" i="3"/>
  <c r="C628" i="3"/>
  <c r="D628" i="3"/>
  <c r="E628" i="3"/>
  <c r="A629" i="3"/>
  <c r="B629" i="3"/>
  <c r="C629" i="3"/>
  <c r="D629" i="3"/>
  <c r="E629" i="3"/>
  <c r="A630" i="3"/>
  <c r="B630" i="3"/>
  <c r="C630" i="3"/>
  <c r="D630" i="3"/>
  <c r="E630" i="3"/>
  <c r="A631" i="3"/>
  <c r="B631" i="3"/>
  <c r="C631" i="3"/>
  <c r="D631" i="3"/>
  <c r="E631" i="3"/>
  <c r="A632" i="3"/>
  <c r="B632" i="3"/>
  <c r="C632" i="3"/>
  <c r="D632" i="3"/>
  <c r="E632" i="3"/>
  <c r="A633" i="3"/>
  <c r="B633" i="3"/>
  <c r="C633" i="3"/>
  <c r="D633" i="3"/>
  <c r="E633" i="3"/>
  <c r="A634" i="3"/>
  <c r="B634" i="3"/>
  <c r="C634" i="3"/>
  <c r="D634" i="3"/>
  <c r="E634" i="3"/>
  <c r="A635" i="3"/>
  <c r="B635" i="3"/>
  <c r="C635" i="3"/>
  <c r="D635" i="3"/>
  <c r="E635" i="3"/>
  <c r="A636" i="3"/>
  <c r="B636" i="3"/>
  <c r="C636" i="3"/>
  <c r="D636" i="3"/>
  <c r="E636" i="3"/>
  <c r="A637" i="3"/>
  <c r="B637" i="3"/>
  <c r="C637" i="3"/>
  <c r="D637" i="3"/>
  <c r="E637" i="3"/>
  <c r="A638" i="3"/>
  <c r="B638" i="3"/>
  <c r="C638" i="3"/>
  <c r="D638" i="3"/>
  <c r="E638" i="3"/>
  <c r="A639" i="3"/>
  <c r="B639" i="3"/>
  <c r="C639" i="3"/>
  <c r="D639" i="3"/>
  <c r="E639" i="3"/>
  <c r="A640" i="3"/>
  <c r="B640" i="3"/>
  <c r="C640" i="3"/>
  <c r="D640" i="3"/>
  <c r="E640" i="3"/>
  <c r="A641" i="3"/>
  <c r="B641" i="3"/>
  <c r="C641" i="3"/>
  <c r="D641" i="3"/>
  <c r="E641" i="3"/>
  <c r="A642" i="3"/>
  <c r="B642" i="3"/>
  <c r="C642" i="3"/>
  <c r="D642" i="3"/>
  <c r="E642" i="3"/>
  <c r="A643" i="3"/>
  <c r="B643" i="3"/>
  <c r="C643" i="3"/>
  <c r="D643" i="3"/>
  <c r="E643" i="3"/>
  <c r="A644" i="3"/>
  <c r="B644" i="3"/>
  <c r="C644" i="3"/>
  <c r="D644" i="3"/>
  <c r="E644" i="3"/>
  <c r="A645" i="3"/>
  <c r="B645" i="3"/>
  <c r="C645" i="3"/>
  <c r="D645" i="3"/>
  <c r="E645" i="3"/>
  <c r="A646" i="3"/>
  <c r="B646" i="3"/>
  <c r="C646" i="3"/>
  <c r="D646" i="3"/>
  <c r="E646" i="3"/>
  <c r="A647" i="3"/>
  <c r="B647" i="3"/>
  <c r="C647" i="3"/>
  <c r="D647" i="3"/>
  <c r="E647" i="3"/>
  <c r="A648" i="3"/>
  <c r="B648" i="3"/>
  <c r="C648" i="3"/>
  <c r="D648" i="3"/>
  <c r="E648" i="3"/>
  <c r="A649" i="3"/>
  <c r="B649" i="3"/>
  <c r="C649" i="3"/>
  <c r="D649" i="3"/>
  <c r="E649" i="3"/>
  <c r="A650" i="3"/>
  <c r="B650" i="3"/>
  <c r="C650" i="3"/>
  <c r="D650" i="3"/>
  <c r="E650" i="3"/>
  <c r="A651" i="3"/>
  <c r="B651" i="3"/>
  <c r="C651" i="3"/>
  <c r="D651" i="3"/>
  <c r="E651" i="3"/>
  <c r="A652" i="3"/>
  <c r="B652" i="3"/>
  <c r="C652" i="3"/>
  <c r="D652" i="3"/>
  <c r="E652" i="3"/>
  <c r="A653" i="3"/>
  <c r="B653" i="3"/>
  <c r="C653" i="3"/>
  <c r="D653" i="3"/>
  <c r="E653" i="3"/>
  <c r="A654" i="3"/>
  <c r="B654" i="3"/>
  <c r="C654" i="3"/>
  <c r="D654" i="3"/>
  <c r="E654" i="3"/>
  <c r="A655" i="3"/>
  <c r="B655" i="3"/>
  <c r="C655" i="3"/>
  <c r="D655" i="3"/>
  <c r="E655" i="3"/>
  <c r="A656" i="3"/>
  <c r="B656" i="3"/>
  <c r="C656" i="3"/>
  <c r="D656" i="3"/>
  <c r="E656" i="3"/>
  <c r="A657" i="3"/>
  <c r="B657" i="3"/>
  <c r="C657" i="3"/>
  <c r="D657" i="3"/>
  <c r="E657" i="3"/>
  <c r="A658" i="3"/>
  <c r="B658" i="3"/>
  <c r="C658" i="3"/>
  <c r="D658" i="3"/>
  <c r="E658" i="3"/>
  <c r="A659" i="3"/>
  <c r="B659" i="3"/>
  <c r="C659" i="3"/>
  <c r="D659" i="3"/>
  <c r="E659" i="3"/>
  <c r="A660" i="3"/>
  <c r="B660" i="3"/>
  <c r="C660" i="3"/>
  <c r="D660" i="3"/>
  <c r="E660" i="3"/>
  <c r="A661" i="3"/>
  <c r="B661" i="3"/>
  <c r="C661" i="3"/>
  <c r="D661" i="3"/>
  <c r="E661" i="3"/>
  <c r="A662" i="3"/>
  <c r="B662" i="3"/>
  <c r="C662" i="3"/>
  <c r="D662" i="3"/>
  <c r="E662" i="3"/>
  <c r="A663" i="3"/>
  <c r="B663" i="3"/>
  <c r="C663" i="3"/>
  <c r="D663" i="3"/>
  <c r="E663" i="3"/>
  <c r="A664" i="3"/>
  <c r="B664" i="3"/>
  <c r="C664" i="3"/>
  <c r="D664" i="3"/>
  <c r="E664" i="3"/>
  <c r="A665" i="3"/>
  <c r="B665" i="3"/>
  <c r="C665" i="3"/>
  <c r="D665" i="3"/>
  <c r="E665" i="3"/>
  <c r="A666" i="3"/>
  <c r="B666" i="3"/>
  <c r="C666" i="3"/>
  <c r="D666" i="3"/>
  <c r="E666" i="3"/>
  <c r="A667" i="3"/>
  <c r="B667" i="3"/>
  <c r="C667" i="3"/>
  <c r="D667" i="3"/>
  <c r="E667" i="3"/>
  <c r="A668" i="3"/>
  <c r="B668" i="3"/>
  <c r="C668" i="3"/>
  <c r="D668" i="3"/>
  <c r="E668" i="3"/>
  <c r="A669" i="3"/>
  <c r="B669" i="3"/>
  <c r="C669" i="3"/>
  <c r="D669" i="3"/>
  <c r="E669" i="3"/>
  <c r="A670" i="3"/>
  <c r="B670" i="3"/>
  <c r="C670" i="3"/>
  <c r="D670" i="3"/>
  <c r="E670" i="3"/>
  <c r="A671" i="3"/>
  <c r="B671" i="3"/>
  <c r="C671" i="3"/>
  <c r="D671" i="3"/>
  <c r="E671" i="3"/>
  <c r="A672" i="3"/>
  <c r="B672" i="3"/>
  <c r="C672" i="3"/>
  <c r="D672" i="3"/>
  <c r="E672" i="3"/>
  <c r="A673" i="3"/>
  <c r="B673" i="3"/>
  <c r="C673" i="3"/>
  <c r="D673" i="3"/>
  <c r="E673" i="3"/>
  <c r="A674" i="3"/>
  <c r="B674" i="3"/>
  <c r="C674" i="3"/>
  <c r="D674" i="3"/>
  <c r="E674" i="3"/>
  <c r="A675" i="3"/>
  <c r="B675" i="3"/>
  <c r="C675" i="3"/>
  <c r="D675" i="3"/>
  <c r="E675" i="3"/>
  <c r="A676" i="3"/>
  <c r="B676" i="3"/>
  <c r="C676" i="3"/>
  <c r="D676" i="3"/>
  <c r="E676" i="3"/>
  <c r="A677" i="3"/>
  <c r="B677" i="3"/>
  <c r="C677" i="3"/>
  <c r="D677" i="3"/>
  <c r="E677" i="3"/>
  <c r="A678" i="3"/>
  <c r="B678" i="3"/>
  <c r="C678" i="3"/>
  <c r="D678" i="3"/>
  <c r="E678" i="3"/>
  <c r="A679" i="3"/>
  <c r="B679" i="3"/>
  <c r="C679" i="3"/>
  <c r="D679" i="3"/>
  <c r="E679" i="3"/>
  <c r="A680" i="3"/>
  <c r="B680" i="3"/>
  <c r="C680" i="3"/>
  <c r="D680" i="3"/>
  <c r="E680" i="3"/>
  <c r="A681" i="3"/>
  <c r="B681" i="3"/>
  <c r="C681" i="3"/>
  <c r="D681" i="3"/>
  <c r="E681" i="3"/>
  <c r="A682" i="3"/>
  <c r="B682" i="3"/>
  <c r="C682" i="3"/>
  <c r="D682" i="3"/>
  <c r="E682" i="3"/>
  <c r="A683" i="3"/>
  <c r="B683" i="3"/>
  <c r="C683" i="3"/>
  <c r="D683" i="3"/>
  <c r="E683" i="3"/>
  <c r="A684" i="3"/>
  <c r="B684" i="3"/>
  <c r="C684" i="3"/>
  <c r="D684" i="3"/>
  <c r="E684" i="3"/>
  <c r="A685" i="3"/>
  <c r="B685" i="3"/>
  <c r="C685" i="3"/>
  <c r="D685" i="3"/>
  <c r="E685" i="3"/>
  <c r="A686" i="3"/>
  <c r="B686" i="3"/>
  <c r="C686" i="3"/>
  <c r="D686" i="3"/>
  <c r="E686" i="3"/>
  <c r="A687" i="3"/>
  <c r="B687" i="3"/>
  <c r="C687" i="3"/>
  <c r="D687" i="3"/>
  <c r="E687" i="3"/>
  <c r="A688" i="3"/>
  <c r="B688" i="3"/>
  <c r="C688" i="3"/>
  <c r="D688" i="3"/>
  <c r="E688" i="3"/>
  <c r="A689" i="3"/>
  <c r="B689" i="3"/>
  <c r="C689" i="3"/>
  <c r="D689" i="3"/>
  <c r="E689" i="3"/>
  <c r="A690" i="3"/>
  <c r="B690" i="3"/>
  <c r="C690" i="3"/>
  <c r="D690" i="3"/>
  <c r="E690" i="3"/>
  <c r="A691" i="3"/>
  <c r="B691" i="3"/>
  <c r="C691" i="3"/>
  <c r="D691" i="3"/>
  <c r="E691" i="3"/>
  <c r="A692" i="3"/>
  <c r="B692" i="3"/>
  <c r="C692" i="3"/>
  <c r="D692" i="3"/>
  <c r="E692" i="3"/>
  <c r="A693" i="3"/>
  <c r="B693" i="3"/>
  <c r="C693" i="3"/>
  <c r="D693" i="3"/>
  <c r="E693" i="3"/>
  <c r="A694" i="3"/>
  <c r="B694" i="3"/>
  <c r="C694" i="3"/>
  <c r="D694" i="3"/>
  <c r="E694" i="3"/>
  <c r="A695" i="3"/>
  <c r="B695" i="3"/>
  <c r="C695" i="3"/>
  <c r="D695" i="3"/>
  <c r="E695" i="3"/>
  <c r="A696" i="3"/>
  <c r="B696" i="3"/>
  <c r="C696" i="3"/>
  <c r="D696" i="3"/>
  <c r="E696" i="3"/>
  <c r="A697" i="3"/>
  <c r="B697" i="3"/>
  <c r="C697" i="3"/>
  <c r="D697" i="3"/>
  <c r="E697" i="3"/>
  <c r="A698" i="3"/>
  <c r="B698" i="3"/>
  <c r="C698" i="3"/>
  <c r="D698" i="3"/>
  <c r="E698" i="3"/>
  <c r="A699" i="3"/>
  <c r="B699" i="3"/>
  <c r="C699" i="3"/>
  <c r="D699" i="3"/>
  <c r="E699" i="3"/>
  <c r="A700" i="3"/>
  <c r="B700" i="3"/>
  <c r="C700" i="3"/>
  <c r="D700" i="3"/>
  <c r="E700" i="3"/>
  <c r="A701" i="3"/>
  <c r="B701" i="3"/>
  <c r="C701" i="3"/>
  <c r="D701" i="3"/>
  <c r="E701" i="3"/>
  <c r="A702" i="3"/>
  <c r="B702" i="3"/>
  <c r="C702" i="3"/>
  <c r="D702" i="3"/>
  <c r="E702" i="3"/>
  <c r="A703" i="3"/>
  <c r="B703" i="3"/>
  <c r="C703" i="3"/>
  <c r="D703" i="3"/>
  <c r="E703" i="3"/>
  <c r="A704" i="3"/>
  <c r="B704" i="3"/>
  <c r="C704" i="3"/>
  <c r="D704" i="3"/>
  <c r="E704" i="3"/>
  <c r="A705" i="3"/>
  <c r="B705" i="3"/>
  <c r="C705" i="3"/>
  <c r="D705" i="3"/>
  <c r="E705" i="3"/>
  <c r="A706" i="3"/>
  <c r="B706" i="3"/>
  <c r="C706" i="3"/>
  <c r="D706" i="3"/>
  <c r="E706" i="3"/>
  <c r="A707" i="3"/>
  <c r="B707" i="3"/>
  <c r="C707" i="3"/>
  <c r="D707" i="3"/>
  <c r="E707" i="3"/>
  <c r="A708" i="3"/>
  <c r="B708" i="3"/>
  <c r="C708" i="3"/>
  <c r="D708" i="3"/>
  <c r="E708" i="3"/>
  <c r="A709" i="3"/>
  <c r="B709" i="3"/>
  <c r="C709" i="3"/>
  <c r="D709" i="3"/>
  <c r="E709" i="3"/>
  <c r="A710" i="3"/>
  <c r="B710" i="3"/>
  <c r="C710" i="3"/>
  <c r="D710" i="3"/>
  <c r="E710" i="3"/>
  <c r="A711" i="3"/>
  <c r="B711" i="3"/>
  <c r="C711" i="3"/>
  <c r="D711" i="3"/>
  <c r="E711" i="3"/>
  <c r="A712" i="3"/>
  <c r="B712" i="3"/>
  <c r="C712" i="3"/>
  <c r="D712" i="3"/>
  <c r="E712" i="3"/>
  <c r="A713" i="3"/>
  <c r="B713" i="3"/>
  <c r="C713" i="3"/>
  <c r="D713" i="3"/>
  <c r="E713" i="3"/>
  <c r="A714" i="3"/>
  <c r="B714" i="3"/>
  <c r="C714" i="3"/>
  <c r="D714" i="3"/>
  <c r="E714" i="3"/>
  <c r="A715" i="3"/>
  <c r="B715" i="3"/>
  <c r="C715" i="3"/>
  <c r="D715" i="3"/>
  <c r="E715" i="3"/>
  <c r="A716" i="3"/>
  <c r="B716" i="3"/>
  <c r="C716" i="3"/>
  <c r="D716" i="3"/>
  <c r="E716" i="3"/>
  <c r="A717" i="3"/>
  <c r="B717" i="3"/>
  <c r="C717" i="3"/>
  <c r="D717" i="3"/>
  <c r="E717" i="3"/>
  <c r="A718" i="3"/>
  <c r="B718" i="3"/>
  <c r="C718" i="3"/>
  <c r="D718" i="3"/>
  <c r="E718" i="3"/>
  <c r="A719" i="3"/>
  <c r="B719" i="3"/>
  <c r="C719" i="3"/>
  <c r="D719" i="3"/>
  <c r="E719" i="3"/>
  <c r="A720" i="3"/>
  <c r="B720" i="3"/>
  <c r="C720" i="3"/>
  <c r="D720" i="3"/>
  <c r="E720" i="3"/>
  <c r="A721" i="3"/>
  <c r="B721" i="3"/>
  <c r="C721" i="3"/>
  <c r="D721" i="3"/>
  <c r="E721" i="3"/>
  <c r="A722" i="3"/>
  <c r="B722" i="3"/>
  <c r="C722" i="3"/>
  <c r="D722" i="3"/>
  <c r="E722" i="3"/>
  <c r="A723" i="3"/>
  <c r="B723" i="3"/>
  <c r="C723" i="3"/>
  <c r="D723" i="3"/>
  <c r="E723" i="3"/>
  <c r="A724" i="3"/>
  <c r="B724" i="3"/>
  <c r="C724" i="3"/>
  <c r="D724" i="3"/>
  <c r="E724" i="3"/>
  <c r="A725" i="3"/>
  <c r="B725" i="3"/>
  <c r="C725" i="3"/>
  <c r="D725" i="3"/>
  <c r="E725" i="3"/>
  <c r="A726" i="3"/>
  <c r="B726" i="3"/>
  <c r="C726" i="3"/>
  <c r="D726" i="3"/>
  <c r="E726" i="3"/>
  <c r="A727" i="3"/>
  <c r="B727" i="3"/>
  <c r="C727" i="3"/>
  <c r="D727" i="3"/>
  <c r="E727" i="3"/>
  <c r="A728" i="3"/>
  <c r="B728" i="3"/>
  <c r="C728" i="3"/>
  <c r="D728" i="3"/>
  <c r="E728" i="3"/>
  <c r="A729" i="3"/>
  <c r="B729" i="3"/>
  <c r="C729" i="3"/>
  <c r="D729" i="3"/>
  <c r="E729" i="3"/>
  <c r="A730" i="3"/>
  <c r="B730" i="3"/>
  <c r="C730" i="3"/>
  <c r="D730" i="3"/>
  <c r="E730" i="3"/>
  <c r="A731" i="3"/>
  <c r="B731" i="3"/>
  <c r="C731" i="3"/>
  <c r="D731" i="3"/>
  <c r="E731" i="3"/>
  <c r="A732" i="3"/>
  <c r="B732" i="3"/>
  <c r="C732" i="3"/>
  <c r="D732" i="3"/>
  <c r="E732" i="3"/>
  <c r="A733" i="3"/>
  <c r="B733" i="3"/>
  <c r="C733" i="3"/>
  <c r="D733" i="3"/>
  <c r="E733" i="3"/>
  <c r="A734" i="3"/>
  <c r="B734" i="3"/>
  <c r="C734" i="3"/>
  <c r="D734" i="3"/>
  <c r="E734" i="3"/>
  <c r="A735" i="3"/>
  <c r="B735" i="3"/>
  <c r="C735" i="3"/>
  <c r="D735" i="3"/>
  <c r="E735" i="3"/>
  <c r="A736" i="3"/>
  <c r="B736" i="3"/>
  <c r="C736" i="3"/>
  <c r="D736" i="3"/>
  <c r="E736" i="3"/>
  <c r="A737" i="3"/>
  <c r="B737" i="3"/>
  <c r="C737" i="3"/>
  <c r="D737" i="3"/>
  <c r="E737" i="3"/>
  <c r="A738" i="3"/>
  <c r="B738" i="3"/>
  <c r="C738" i="3"/>
  <c r="D738" i="3"/>
  <c r="E738" i="3"/>
  <c r="A739" i="3"/>
  <c r="B739" i="3"/>
  <c r="C739" i="3"/>
  <c r="D739" i="3"/>
  <c r="E739" i="3"/>
  <c r="A740" i="3"/>
  <c r="B740" i="3"/>
  <c r="C740" i="3"/>
  <c r="D740" i="3"/>
  <c r="E740" i="3"/>
  <c r="A741" i="3"/>
  <c r="B741" i="3"/>
  <c r="C741" i="3"/>
  <c r="D741" i="3"/>
  <c r="E741" i="3"/>
  <c r="A742" i="3"/>
  <c r="B742" i="3"/>
  <c r="C742" i="3"/>
  <c r="D742" i="3"/>
  <c r="E742" i="3"/>
  <c r="A743" i="3"/>
  <c r="B743" i="3"/>
  <c r="C743" i="3"/>
  <c r="D743" i="3"/>
  <c r="E743" i="3"/>
  <c r="A744" i="3"/>
  <c r="B744" i="3"/>
  <c r="C744" i="3"/>
  <c r="D744" i="3"/>
  <c r="E744" i="3"/>
  <c r="A745" i="3"/>
  <c r="B745" i="3"/>
  <c r="C745" i="3"/>
  <c r="D745" i="3"/>
  <c r="E745" i="3"/>
  <c r="A746" i="3"/>
  <c r="B746" i="3"/>
  <c r="C746" i="3"/>
  <c r="D746" i="3"/>
  <c r="E746" i="3"/>
  <c r="A747" i="3"/>
  <c r="B747" i="3"/>
  <c r="C747" i="3"/>
  <c r="D747" i="3"/>
  <c r="E747" i="3"/>
  <c r="A748" i="3"/>
  <c r="B748" i="3"/>
  <c r="C748" i="3"/>
  <c r="D748" i="3"/>
  <c r="E748" i="3"/>
  <c r="A749" i="3"/>
  <c r="B749" i="3"/>
  <c r="C749" i="3"/>
  <c r="D749" i="3"/>
  <c r="E749" i="3"/>
  <c r="A750" i="3"/>
  <c r="B750" i="3"/>
  <c r="C750" i="3"/>
  <c r="D750" i="3"/>
  <c r="E750" i="3"/>
  <c r="A751" i="3"/>
  <c r="B751" i="3"/>
  <c r="C751" i="3"/>
  <c r="D751" i="3"/>
  <c r="E751" i="3"/>
  <c r="A752" i="3"/>
  <c r="B752" i="3"/>
  <c r="C752" i="3"/>
  <c r="D752" i="3"/>
  <c r="E752" i="3"/>
  <c r="A753" i="3"/>
  <c r="B753" i="3"/>
  <c r="C753" i="3"/>
  <c r="D753" i="3"/>
  <c r="E753" i="3"/>
  <c r="A754" i="3"/>
  <c r="B754" i="3"/>
  <c r="C754" i="3"/>
  <c r="D754" i="3"/>
  <c r="E754" i="3"/>
  <c r="A755" i="3"/>
  <c r="B755" i="3"/>
  <c r="C755" i="3"/>
  <c r="D755" i="3"/>
  <c r="E755" i="3"/>
  <c r="A756" i="3"/>
  <c r="B756" i="3"/>
  <c r="C756" i="3"/>
  <c r="D756" i="3"/>
  <c r="E756" i="3"/>
  <c r="A757" i="3"/>
  <c r="B757" i="3"/>
  <c r="C757" i="3"/>
  <c r="D757" i="3"/>
  <c r="E757" i="3"/>
  <c r="A758" i="3"/>
  <c r="B758" i="3"/>
  <c r="C758" i="3"/>
  <c r="D758" i="3"/>
  <c r="E758" i="3"/>
  <c r="A759" i="3"/>
  <c r="B759" i="3"/>
  <c r="C759" i="3"/>
  <c r="D759" i="3"/>
  <c r="E759" i="3"/>
  <c r="A760" i="3"/>
  <c r="B760" i="3"/>
  <c r="C760" i="3"/>
  <c r="D760" i="3"/>
  <c r="E760" i="3"/>
  <c r="A761" i="3"/>
  <c r="B761" i="3"/>
  <c r="C761" i="3"/>
  <c r="D761" i="3"/>
  <c r="E761" i="3"/>
  <c r="A762" i="3"/>
  <c r="B762" i="3"/>
  <c r="C762" i="3"/>
  <c r="D762" i="3"/>
  <c r="E762" i="3"/>
  <c r="A763" i="3"/>
  <c r="B763" i="3"/>
  <c r="C763" i="3"/>
  <c r="D763" i="3"/>
  <c r="E763" i="3"/>
  <c r="A764" i="3"/>
  <c r="B764" i="3"/>
  <c r="C764" i="3"/>
  <c r="D764" i="3"/>
  <c r="E764" i="3"/>
  <c r="A765" i="3"/>
  <c r="B765" i="3"/>
  <c r="C765" i="3"/>
  <c r="D765" i="3"/>
  <c r="E765" i="3"/>
  <c r="A766" i="3"/>
  <c r="B766" i="3"/>
  <c r="C766" i="3"/>
  <c r="D766" i="3"/>
  <c r="E766" i="3"/>
  <c r="A767" i="3"/>
  <c r="B767" i="3"/>
  <c r="C767" i="3"/>
  <c r="D767" i="3"/>
  <c r="E767" i="3"/>
  <c r="A768" i="3"/>
  <c r="B768" i="3"/>
  <c r="C768" i="3"/>
  <c r="D768" i="3"/>
  <c r="E768" i="3"/>
  <c r="A769" i="3"/>
  <c r="B769" i="3"/>
  <c r="C769" i="3"/>
  <c r="D769" i="3"/>
  <c r="E769" i="3"/>
  <c r="A770" i="3"/>
  <c r="B770" i="3"/>
  <c r="C770" i="3"/>
  <c r="D770" i="3"/>
  <c r="E770" i="3"/>
  <c r="A771" i="3"/>
  <c r="B771" i="3"/>
  <c r="C771" i="3"/>
  <c r="D771" i="3"/>
  <c r="E771" i="3"/>
  <c r="A772" i="3"/>
  <c r="B772" i="3"/>
  <c r="C772" i="3"/>
  <c r="D772" i="3"/>
  <c r="E772" i="3"/>
  <c r="A773" i="3"/>
  <c r="B773" i="3"/>
  <c r="C773" i="3"/>
  <c r="D773" i="3"/>
  <c r="E773" i="3"/>
  <c r="A774" i="3"/>
  <c r="B774" i="3"/>
  <c r="C774" i="3"/>
  <c r="D774" i="3"/>
  <c r="E774" i="3"/>
  <c r="A775" i="3"/>
  <c r="B775" i="3"/>
  <c r="C775" i="3"/>
  <c r="D775" i="3"/>
  <c r="E775" i="3"/>
  <c r="A776" i="3"/>
  <c r="B776" i="3"/>
  <c r="C776" i="3"/>
  <c r="D776" i="3"/>
  <c r="E776" i="3"/>
  <c r="A777" i="3"/>
  <c r="B777" i="3"/>
  <c r="C777" i="3"/>
  <c r="D777" i="3"/>
  <c r="E777" i="3"/>
  <c r="A778" i="3"/>
  <c r="B778" i="3"/>
  <c r="C778" i="3"/>
  <c r="D778" i="3"/>
  <c r="E778" i="3"/>
  <c r="A779" i="3"/>
  <c r="B779" i="3"/>
  <c r="C779" i="3"/>
  <c r="D779" i="3"/>
  <c r="E779" i="3"/>
  <c r="A780" i="3"/>
  <c r="B780" i="3"/>
  <c r="C780" i="3"/>
  <c r="D780" i="3"/>
  <c r="E780" i="3"/>
  <c r="A781" i="3"/>
  <c r="B781" i="3"/>
  <c r="C781" i="3"/>
  <c r="D781" i="3"/>
  <c r="E781" i="3"/>
  <c r="A782" i="3"/>
  <c r="B782" i="3"/>
  <c r="C782" i="3"/>
  <c r="D782" i="3"/>
  <c r="E782" i="3"/>
  <c r="A783" i="3"/>
  <c r="B783" i="3"/>
  <c r="C783" i="3"/>
  <c r="D783" i="3"/>
  <c r="E783" i="3"/>
  <c r="A784" i="3"/>
  <c r="B784" i="3"/>
  <c r="C784" i="3"/>
  <c r="D784" i="3"/>
  <c r="E784" i="3"/>
  <c r="A785" i="3"/>
  <c r="B785" i="3"/>
  <c r="C785" i="3"/>
  <c r="D785" i="3"/>
  <c r="E785" i="3"/>
  <c r="A786" i="3"/>
  <c r="B786" i="3"/>
  <c r="C786" i="3"/>
  <c r="D786" i="3"/>
  <c r="E786" i="3"/>
  <c r="A787" i="3"/>
  <c r="B787" i="3"/>
  <c r="C787" i="3"/>
  <c r="D787" i="3"/>
  <c r="E787" i="3"/>
  <c r="A788" i="3"/>
  <c r="B788" i="3"/>
  <c r="C788" i="3"/>
  <c r="D788" i="3"/>
  <c r="E788" i="3"/>
  <c r="A789" i="3"/>
  <c r="B789" i="3"/>
  <c r="C789" i="3"/>
  <c r="D789" i="3"/>
  <c r="E789" i="3"/>
  <c r="A790" i="3"/>
  <c r="B790" i="3"/>
  <c r="C790" i="3"/>
  <c r="D790" i="3"/>
  <c r="E790" i="3"/>
  <c r="A791" i="3"/>
  <c r="B791" i="3"/>
  <c r="C791" i="3"/>
  <c r="D791" i="3"/>
  <c r="E791" i="3"/>
  <c r="A792" i="3"/>
  <c r="B792" i="3"/>
  <c r="C792" i="3"/>
  <c r="D792" i="3"/>
  <c r="E792" i="3"/>
  <c r="A793" i="3"/>
  <c r="B793" i="3"/>
  <c r="C793" i="3"/>
  <c r="D793" i="3"/>
  <c r="E793" i="3"/>
  <c r="A794" i="3"/>
  <c r="B794" i="3"/>
  <c r="C794" i="3"/>
  <c r="D794" i="3"/>
  <c r="E794" i="3"/>
  <c r="A795" i="3"/>
  <c r="B795" i="3"/>
  <c r="C795" i="3"/>
  <c r="D795" i="3"/>
  <c r="E795" i="3"/>
  <c r="A796" i="3"/>
  <c r="B796" i="3"/>
  <c r="C796" i="3"/>
  <c r="D796" i="3"/>
  <c r="E796" i="3"/>
  <c r="A797" i="3"/>
  <c r="B797" i="3"/>
  <c r="C797" i="3"/>
  <c r="D797" i="3"/>
  <c r="E797" i="3"/>
  <c r="A798" i="3"/>
  <c r="B798" i="3"/>
  <c r="C798" i="3"/>
  <c r="D798" i="3"/>
  <c r="E798" i="3"/>
  <c r="A799" i="3"/>
  <c r="B799" i="3"/>
  <c r="C799" i="3"/>
  <c r="D799" i="3"/>
  <c r="E799" i="3"/>
  <c r="A800" i="3"/>
  <c r="B800" i="3"/>
  <c r="C800" i="3"/>
  <c r="D800" i="3"/>
  <c r="E800" i="3"/>
  <c r="A801" i="3"/>
  <c r="B801" i="3"/>
  <c r="C801" i="3"/>
  <c r="D801" i="3"/>
  <c r="E801" i="3"/>
  <c r="A802" i="3"/>
  <c r="B802" i="3"/>
  <c r="C802" i="3"/>
  <c r="D802" i="3"/>
  <c r="E802" i="3"/>
  <c r="A803" i="3"/>
  <c r="B803" i="3"/>
  <c r="C803" i="3"/>
  <c r="D803" i="3"/>
  <c r="E803" i="3"/>
  <c r="A804" i="3"/>
  <c r="B804" i="3"/>
  <c r="C804" i="3"/>
  <c r="D804" i="3"/>
  <c r="E804" i="3"/>
  <c r="A805" i="3"/>
  <c r="B805" i="3"/>
  <c r="C805" i="3"/>
  <c r="D805" i="3"/>
  <c r="E805" i="3"/>
  <c r="A806" i="3"/>
  <c r="B806" i="3"/>
  <c r="C806" i="3"/>
  <c r="D806" i="3"/>
  <c r="E806" i="3"/>
  <c r="A807" i="3"/>
  <c r="B807" i="3"/>
  <c r="C807" i="3"/>
  <c r="D807" i="3"/>
  <c r="E807" i="3"/>
  <c r="A808" i="3"/>
  <c r="B808" i="3"/>
  <c r="C808" i="3"/>
  <c r="D808" i="3"/>
  <c r="E808" i="3"/>
  <c r="A809" i="3"/>
  <c r="B809" i="3"/>
  <c r="C809" i="3"/>
  <c r="D809" i="3"/>
  <c r="E809" i="3"/>
  <c r="A810" i="3"/>
  <c r="B810" i="3"/>
  <c r="C810" i="3"/>
  <c r="D810" i="3"/>
  <c r="E810" i="3"/>
  <c r="A811" i="3"/>
  <c r="B811" i="3"/>
  <c r="C811" i="3"/>
  <c r="D811" i="3"/>
  <c r="E811" i="3"/>
  <c r="A812" i="3"/>
  <c r="B812" i="3"/>
  <c r="C812" i="3"/>
  <c r="D812" i="3"/>
  <c r="E812" i="3"/>
  <c r="A813" i="3"/>
  <c r="B813" i="3"/>
  <c r="C813" i="3"/>
  <c r="D813" i="3"/>
  <c r="E813" i="3"/>
  <c r="A814" i="3"/>
  <c r="B814" i="3"/>
  <c r="C814" i="3"/>
  <c r="D814" i="3"/>
  <c r="E814" i="3"/>
  <c r="A815" i="3"/>
  <c r="B815" i="3"/>
  <c r="C815" i="3"/>
  <c r="D815" i="3"/>
  <c r="E815" i="3"/>
  <c r="A816" i="3"/>
  <c r="B816" i="3"/>
  <c r="C816" i="3"/>
  <c r="D816" i="3"/>
  <c r="E816" i="3"/>
  <c r="A817" i="3"/>
  <c r="B817" i="3"/>
  <c r="C817" i="3"/>
  <c r="D817" i="3"/>
  <c r="E817" i="3"/>
  <c r="A818" i="3"/>
  <c r="B818" i="3"/>
  <c r="C818" i="3"/>
  <c r="D818" i="3"/>
  <c r="E818" i="3"/>
  <c r="A819" i="3"/>
  <c r="B819" i="3"/>
  <c r="C819" i="3"/>
  <c r="D819" i="3"/>
  <c r="E819" i="3"/>
  <c r="A820" i="3"/>
  <c r="B820" i="3"/>
  <c r="C820" i="3"/>
  <c r="D820" i="3"/>
  <c r="E820" i="3"/>
  <c r="A821" i="3"/>
  <c r="B821" i="3"/>
  <c r="C821" i="3"/>
  <c r="D821" i="3"/>
  <c r="E821" i="3"/>
  <c r="A822" i="3"/>
  <c r="B822" i="3"/>
  <c r="C822" i="3"/>
  <c r="D822" i="3"/>
  <c r="E822" i="3"/>
  <c r="A823" i="3"/>
  <c r="B823" i="3"/>
  <c r="C823" i="3"/>
  <c r="D823" i="3"/>
  <c r="E823" i="3"/>
  <c r="A824" i="3"/>
  <c r="B824" i="3"/>
  <c r="C824" i="3"/>
  <c r="D824" i="3"/>
  <c r="E824" i="3"/>
  <c r="A825" i="3"/>
  <c r="B825" i="3"/>
  <c r="C825" i="3"/>
  <c r="D825" i="3"/>
  <c r="E825" i="3"/>
  <c r="A826" i="3"/>
  <c r="B826" i="3"/>
  <c r="C826" i="3"/>
  <c r="D826" i="3"/>
  <c r="E826" i="3"/>
  <c r="A827" i="3"/>
  <c r="B827" i="3"/>
  <c r="C827" i="3"/>
  <c r="D827" i="3"/>
  <c r="E827" i="3"/>
  <c r="A828" i="3"/>
  <c r="B828" i="3"/>
  <c r="C828" i="3"/>
  <c r="D828" i="3"/>
  <c r="E828" i="3"/>
  <c r="A829" i="3"/>
  <c r="B829" i="3"/>
  <c r="C829" i="3"/>
  <c r="D829" i="3"/>
  <c r="E829" i="3"/>
  <c r="A830" i="3"/>
  <c r="B830" i="3"/>
  <c r="C830" i="3"/>
  <c r="D830" i="3"/>
  <c r="E830" i="3"/>
  <c r="A831" i="3"/>
  <c r="B831" i="3"/>
  <c r="C831" i="3"/>
  <c r="D831" i="3"/>
  <c r="E831" i="3"/>
  <c r="A832" i="3"/>
  <c r="B832" i="3"/>
  <c r="C832" i="3"/>
  <c r="D832" i="3"/>
  <c r="E832" i="3"/>
  <c r="A833" i="3"/>
  <c r="B833" i="3"/>
  <c r="C833" i="3"/>
  <c r="D833" i="3"/>
  <c r="E833" i="3"/>
  <c r="A834" i="3"/>
  <c r="B834" i="3"/>
  <c r="C834" i="3"/>
  <c r="D834" i="3"/>
  <c r="E834" i="3"/>
  <c r="A835" i="3"/>
  <c r="B835" i="3"/>
  <c r="C835" i="3"/>
  <c r="D835" i="3"/>
  <c r="E835" i="3"/>
  <c r="A836" i="3"/>
  <c r="B836" i="3"/>
  <c r="C836" i="3"/>
  <c r="D836" i="3"/>
  <c r="E836" i="3"/>
  <c r="A837" i="3"/>
  <c r="B837" i="3"/>
  <c r="C837" i="3"/>
  <c r="D837" i="3"/>
  <c r="E837" i="3"/>
  <c r="A838" i="3"/>
  <c r="B838" i="3"/>
  <c r="C838" i="3"/>
  <c r="D838" i="3"/>
  <c r="E838" i="3"/>
  <c r="A839" i="3"/>
  <c r="B839" i="3"/>
  <c r="C839" i="3"/>
  <c r="D839" i="3"/>
  <c r="E839" i="3"/>
  <c r="A840" i="3"/>
  <c r="B840" i="3"/>
  <c r="C840" i="3"/>
  <c r="D840" i="3"/>
  <c r="E840" i="3"/>
  <c r="A841" i="3"/>
  <c r="B841" i="3"/>
  <c r="C841" i="3"/>
  <c r="D841" i="3"/>
  <c r="E841" i="3"/>
  <c r="A842" i="3"/>
  <c r="B842" i="3"/>
  <c r="C842" i="3"/>
  <c r="D842" i="3"/>
  <c r="E842" i="3"/>
  <c r="A843" i="3"/>
  <c r="B843" i="3"/>
  <c r="C843" i="3"/>
  <c r="D843" i="3"/>
  <c r="E843" i="3"/>
  <c r="A844" i="3"/>
  <c r="B844" i="3"/>
  <c r="C844" i="3"/>
  <c r="D844" i="3"/>
  <c r="E844" i="3"/>
  <c r="A845" i="3"/>
  <c r="B845" i="3"/>
  <c r="C845" i="3"/>
  <c r="D845" i="3"/>
  <c r="E845" i="3"/>
  <c r="A846" i="3"/>
  <c r="B846" i="3"/>
  <c r="C846" i="3"/>
  <c r="D846" i="3"/>
  <c r="E846" i="3"/>
  <c r="A847" i="3"/>
  <c r="B847" i="3"/>
  <c r="C847" i="3"/>
  <c r="D847" i="3"/>
  <c r="E847" i="3"/>
  <c r="A848" i="3"/>
  <c r="B848" i="3"/>
  <c r="C848" i="3"/>
  <c r="D848" i="3"/>
  <c r="E848" i="3"/>
  <c r="A849" i="3"/>
  <c r="B849" i="3"/>
  <c r="C849" i="3"/>
  <c r="D849" i="3"/>
  <c r="E849" i="3"/>
  <c r="A850" i="3"/>
  <c r="B850" i="3"/>
  <c r="C850" i="3"/>
  <c r="D850" i="3"/>
  <c r="E850" i="3"/>
  <c r="A851" i="3"/>
  <c r="B851" i="3"/>
  <c r="C851" i="3"/>
  <c r="D851" i="3"/>
  <c r="E851" i="3"/>
  <c r="A852" i="3"/>
  <c r="B852" i="3"/>
  <c r="C852" i="3"/>
  <c r="D852" i="3"/>
  <c r="E852" i="3"/>
  <c r="A853" i="3"/>
  <c r="B853" i="3"/>
  <c r="C853" i="3"/>
  <c r="D853" i="3"/>
  <c r="E853" i="3"/>
  <c r="A854" i="3"/>
  <c r="B854" i="3"/>
  <c r="C854" i="3"/>
  <c r="D854" i="3"/>
  <c r="E854" i="3"/>
  <c r="A855" i="3"/>
  <c r="B855" i="3"/>
  <c r="C855" i="3"/>
  <c r="D855" i="3"/>
  <c r="E855" i="3"/>
  <c r="A856" i="3"/>
  <c r="B856" i="3"/>
  <c r="C856" i="3"/>
  <c r="D856" i="3"/>
  <c r="E856" i="3"/>
  <c r="A857" i="3"/>
  <c r="B857" i="3"/>
  <c r="C857" i="3"/>
  <c r="D857" i="3"/>
  <c r="E857" i="3"/>
  <c r="A858" i="3"/>
  <c r="B858" i="3"/>
  <c r="C858" i="3"/>
  <c r="D858" i="3"/>
  <c r="E858" i="3"/>
  <c r="A859" i="3"/>
  <c r="B859" i="3"/>
  <c r="C859" i="3"/>
  <c r="D859" i="3"/>
  <c r="E859" i="3"/>
  <c r="A860" i="3"/>
  <c r="B860" i="3"/>
  <c r="C860" i="3"/>
  <c r="D860" i="3"/>
  <c r="E860" i="3"/>
  <c r="A861" i="3"/>
  <c r="B861" i="3"/>
  <c r="C861" i="3"/>
  <c r="D861" i="3"/>
  <c r="E861" i="3"/>
  <c r="A862" i="3"/>
  <c r="B862" i="3"/>
  <c r="C862" i="3"/>
  <c r="D862" i="3"/>
  <c r="E862" i="3"/>
  <c r="A863" i="3"/>
  <c r="B863" i="3"/>
  <c r="C863" i="3"/>
  <c r="D863" i="3"/>
  <c r="E863" i="3"/>
  <c r="A864" i="3"/>
  <c r="B864" i="3"/>
  <c r="C864" i="3"/>
  <c r="D864" i="3"/>
  <c r="E864" i="3"/>
  <c r="A865" i="3"/>
  <c r="B865" i="3"/>
  <c r="C865" i="3"/>
  <c r="D865" i="3"/>
  <c r="E865" i="3"/>
  <c r="A866" i="3"/>
  <c r="B866" i="3"/>
  <c r="C866" i="3"/>
  <c r="D866" i="3"/>
  <c r="E866" i="3"/>
  <c r="A867" i="3"/>
  <c r="B867" i="3"/>
  <c r="C867" i="3"/>
  <c r="D867" i="3"/>
  <c r="E867" i="3"/>
  <c r="A868" i="3"/>
  <c r="B868" i="3"/>
  <c r="C868" i="3"/>
  <c r="D868" i="3"/>
  <c r="E868" i="3"/>
  <c r="A869" i="3"/>
  <c r="B869" i="3"/>
  <c r="C869" i="3"/>
  <c r="D869" i="3"/>
  <c r="E869" i="3"/>
  <c r="A870" i="3"/>
  <c r="B870" i="3"/>
  <c r="C870" i="3"/>
  <c r="D870" i="3"/>
  <c r="E870" i="3"/>
  <c r="A871" i="3"/>
  <c r="B871" i="3"/>
  <c r="C871" i="3"/>
  <c r="D871" i="3"/>
  <c r="E871" i="3"/>
  <c r="A872" i="3"/>
  <c r="B872" i="3"/>
  <c r="C872" i="3"/>
  <c r="D872" i="3"/>
  <c r="E872" i="3"/>
  <c r="A873" i="3"/>
  <c r="B873" i="3"/>
  <c r="C873" i="3"/>
  <c r="D873" i="3"/>
  <c r="E873" i="3"/>
  <c r="A874" i="3"/>
  <c r="B874" i="3"/>
  <c r="C874" i="3"/>
  <c r="D874" i="3"/>
  <c r="E874" i="3"/>
  <c r="A875" i="3"/>
  <c r="B875" i="3"/>
  <c r="C875" i="3"/>
  <c r="D875" i="3"/>
  <c r="E875" i="3"/>
  <c r="A876" i="3"/>
  <c r="B876" i="3"/>
  <c r="C876" i="3"/>
  <c r="D876" i="3"/>
  <c r="E876" i="3"/>
  <c r="A877" i="3"/>
  <c r="B877" i="3"/>
  <c r="C877" i="3"/>
  <c r="D877" i="3"/>
  <c r="E877" i="3"/>
  <c r="A878" i="3"/>
  <c r="B878" i="3"/>
  <c r="C878" i="3"/>
  <c r="D878" i="3"/>
  <c r="E878" i="3"/>
  <c r="A879" i="3"/>
  <c r="B879" i="3"/>
  <c r="C879" i="3"/>
  <c r="D879" i="3"/>
  <c r="E879" i="3"/>
  <c r="A880" i="3"/>
  <c r="B880" i="3"/>
  <c r="C880" i="3"/>
  <c r="D880" i="3"/>
  <c r="E880" i="3"/>
  <c r="A881" i="3"/>
  <c r="B881" i="3"/>
  <c r="C881" i="3"/>
  <c r="D881" i="3"/>
  <c r="E881" i="3"/>
  <c r="A882" i="3"/>
  <c r="B882" i="3"/>
  <c r="C882" i="3"/>
  <c r="D882" i="3"/>
  <c r="E882" i="3"/>
  <c r="A883" i="3"/>
  <c r="B883" i="3"/>
  <c r="C883" i="3"/>
  <c r="D883" i="3"/>
  <c r="E883" i="3"/>
  <c r="A884" i="3"/>
  <c r="B884" i="3"/>
  <c r="C884" i="3"/>
  <c r="D884" i="3"/>
  <c r="E884" i="3"/>
  <c r="A885" i="3"/>
  <c r="B885" i="3"/>
  <c r="C885" i="3"/>
  <c r="D885" i="3"/>
  <c r="E885" i="3"/>
  <c r="A886" i="3"/>
  <c r="B886" i="3"/>
  <c r="C886" i="3"/>
  <c r="D886" i="3"/>
  <c r="E886" i="3"/>
  <c r="A887" i="3"/>
  <c r="B887" i="3"/>
  <c r="C887" i="3"/>
  <c r="D887" i="3"/>
  <c r="E887" i="3"/>
  <c r="A888" i="3"/>
  <c r="B888" i="3"/>
  <c r="C888" i="3"/>
  <c r="D888" i="3"/>
  <c r="E888" i="3"/>
  <c r="A889" i="3"/>
  <c r="B889" i="3"/>
  <c r="C889" i="3"/>
  <c r="D889" i="3"/>
  <c r="E889" i="3"/>
  <c r="A890" i="3"/>
  <c r="B890" i="3"/>
  <c r="C890" i="3"/>
  <c r="D890" i="3"/>
  <c r="E890" i="3"/>
  <c r="A891" i="3"/>
  <c r="B891" i="3"/>
  <c r="C891" i="3"/>
  <c r="D891" i="3"/>
  <c r="E891" i="3"/>
  <c r="A892" i="3"/>
  <c r="B892" i="3"/>
  <c r="C892" i="3"/>
  <c r="D892" i="3"/>
  <c r="E892" i="3"/>
  <c r="A893" i="3"/>
  <c r="B893" i="3"/>
  <c r="C893" i="3"/>
  <c r="D893" i="3"/>
  <c r="E893" i="3"/>
  <c r="A894" i="3"/>
  <c r="B894" i="3"/>
  <c r="C894" i="3"/>
  <c r="D894" i="3"/>
  <c r="E894" i="3"/>
  <c r="A895" i="3"/>
  <c r="B895" i="3"/>
  <c r="C895" i="3"/>
  <c r="D895" i="3"/>
  <c r="E895" i="3"/>
  <c r="A896" i="3"/>
  <c r="B896" i="3"/>
  <c r="C896" i="3"/>
  <c r="D896" i="3"/>
  <c r="E896" i="3"/>
  <c r="A897" i="3"/>
  <c r="B897" i="3"/>
  <c r="C897" i="3"/>
  <c r="D897" i="3"/>
  <c r="E897" i="3"/>
  <c r="A898" i="3"/>
  <c r="B898" i="3"/>
  <c r="C898" i="3"/>
  <c r="D898" i="3"/>
  <c r="E898" i="3"/>
  <c r="A899" i="3"/>
  <c r="B899" i="3"/>
  <c r="C899" i="3"/>
  <c r="D899" i="3"/>
  <c r="E899" i="3"/>
  <c r="A900" i="3"/>
  <c r="B900" i="3"/>
  <c r="C900" i="3"/>
  <c r="D900" i="3"/>
  <c r="E900" i="3"/>
  <c r="A901" i="3"/>
  <c r="B901" i="3"/>
  <c r="C901" i="3"/>
  <c r="D901" i="3"/>
  <c r="E901" i="3"/>
  <c r="A902" i="3"/>
  <c r="B902" i="3"/>
  <c r="C902" i="3"/>
  <c r="D902" i="3"/>
  <c r="E902" i="3"/>
  <c r="A903" i="3"/>
  <c r="B903" i="3"/>
  <c r="C903" i="3"/>
  <c r="D903" i="3"/>
  <c r="E903" i="3"/>
  <c r="A904" i="3"/>
  <c r="B904" i="3"/>
  <c r="C904" i="3"/>
  <c r="D904" i="3"/>
  <c r="E904" i="3"/>
  <c r="A905" i="3"/>
  <c r="B905" i="3"/>
  <c r="C905" i="3"/>
  <c r="D905" i="3"/>
  <c r="E905" i="3"/>
  <c r="A906" i="3"/>
  <c r="B906" i="3"/>
  <c r="C906" i="3"/>
  <c r="D906" i="3"/>
  <c r="E906" i="3"/>
  <c r="A907" i="3"/>
  <c r="B907" i="3"/>
  <c r="C907" i="3"/>
  <c r="D907" i="3"/>
  <c r="E907" i="3"/>
  <c r="A908" i="3"/>
  <c r="B908" i="3"/>
  <c r="C908" i="3"/>
  <c r="D908" i="3"/>
  <c r="E908" i="3"/>
  <c r="A909" i="3"/>
  <c r="B909" i="3"/>
  <c r="C909" i="3"/>
  <c r="D909" i="3"/>
  <c r="E909" i="3"/>
  <c r="A910" i="3"/>
  <c r="B910" i="3"/>
  <c r="C910" i="3"/>
  <c r="D910" i="3"/>
  <c r="E910" i="3"/>
  <c r="A911" i="3"/>
  <c r="B911" i="3"/>
  <c r="C911" i="3"/>
  <c r="D911" i="3"/>
  <c r="E911" i="3"/>
  <c r="A912" i="3"/>
  <c r="B912" i="3"/>
  <c r="C912" i="3"/>
  <c r="D912" i="3"/>
  <c r="E912" i="3"/>
  <c r="A913" i="3"/>
  <c r="B913" i="3"/>
  <c r="C913" i="3"/>
  <c r="D913" i="3"/>
  <c r="E913" i="3"/>
  <c r="A914" i="3"/>
  <c r="B914" i="3"/>
  <c r="C914" i="3"/>
  <c r="D914" i="3"/>
  <c r="E914" i="3"/>
  <c r="A915" i="3"/>
  <c r="B915" i="3"/>
  <c r="C915" i="3"/>
  <c r="D915" i="3"/>
  <c r="E915" i="3"/>
  <c r="A916" i="3"/>
  <c r="B916" i="3"/>
  <c r="C916" i="3"/>
  <c r="D916" i="3"/>
  <c r="E916" i="3"/>
  <c r="A917" i="3"/>
  <c r="B917" i="3"/>
  <c r="C917" i="3"/>
  <c r="D917" i="3"/>
  <c r="E917" i="3"/>
  <c r="A918" i="3"/>
  <c r="B918" i="3"/>
  <c r="C918" i="3"/>
  <c r="D918" i="3"/>
  <c r="E918" i="3"/>
  <c r="A919" i="3"/>
  <c r="B919" i="3"/>
  <c r="C919" i="3"/>
  <c r="D919" i="3"/>
  <c r="E919" i="3"/>
  <c r="A920" i="3"/>
  <c r="B920" i="3"/>
  <c r="C920" i="3"/>
  <c r="D920" i="3"/>
  <c r="E920" i="3"/>
  <c r="A921" i="3"/>
  <c r="B921" i="3"/>
  <c r="C921" i="3"/>
  <c r="D921" i="3"/>
  <c r="E921" i="3"/>
  <c r="A922" i="3"/>
  <c r="B922" i="3"/>
  <c r="C922" i="3"/>
  <c r="D922" i="3"/>
  <c r="E922" i="3"/>
  <c r="A923" i="3"/>
  <c r="B923" i="3"/>
  <c r="C923" i="3"/>
  <c r="D923" i="3"/>
  <c r="E923" i="3"/>
  <c r="A924" i="3"/>
  <c r="B924" i="3"/>
  <c r="C924" i="3"/>
  <c r="D924" i="3"/>
  <c r="E924" i="3"/>
  <c r="A925" i="3"/>
  <c r="B925" i="3"/>
  <c r="C925" i="3"/>
  <c r="D925" i="3"/>
  <c r="E925" i="3"/>
  <c r="A926" i="3"/>
  <c r="B926" i="3"/>
  <c r="C926" i="3"/>
  <c r="D926" i="3"/>
  <c r="E926" i="3"/>
  <c r="A927" i="3"/>
  <c r="B927" i="3"/>
  <c r="C927" i="3"/>
  <c r="D927" i="3"/>
  <c r="E927" i="3"/>
  <c r="A928" i="3"/>
  <c r="B928" i="3"/>
  <c r="C928" i="3"/>
  <c r="D928" i="3"/>
  <c r="E928" i="3"/>
  <c r="A929" i="3"/>
  <c r="B929" i="3"/>
  <c r="C929" i="3"/>
  <c r="D929" i="3"/>
  <c r="E929" i="3"/>
  <c r="A930" i="3"/>
  <c r="B930" i="3"/>
  <c r="C930" i="3"/>
  <c r="D930" i="3"/>
  <c r="E930" i="3"/>
  <c r="A931" i="3"/>
  <c r="B931" i="3"/>
  <c r="C931" i="3"/>
  <c r="D931" i="3"/>
  <c r="E931" i="3"/>
  <c r="A932" i="3"/>
  <c r="B932" i="3"/>
  <c r="C932" i="3"/>
  <c r="D932" i="3"/>
  <c r="E932" i="3"/>
  <c r="A933" i="3"/>
  <c r="B933" i="3"/>
  <c r="C933" i="3"/>
  <c r="D933" i="3"/>
  <c r="E933" i="3"/>
  <c r="A934" i="3"/>
  <c r="B934" i="3"/>
  <c r="C934" i="3"/>
  <c r="D934" i="3"/>
  <c r="E934" i="3"/>
  <c r="A935" i="3"/>
  <c r="B935" i="3"/>
  <c r="C935" i="3"/>
  <c r="D935" i="3"/>
  <c r="E935" i="3"/>
  <c r="A936" i="3"/>
  <c r="B936" i="3"/>
  <c r="C936" i="3"/>
  <c r="D936" i="3"/>
  <c r="E936" i="3"/>
  <c r="A937" i="3"/>
  <c r="B937" i="3"/>
  <c r="C937" i="3"/>
  <c r="D937" i="3"/>
  <c r="E937" i="3"/>
  <c r="A938" i="3"/>
  <c r="B938" i="3"/>
  <c r="C938" i="3"/>
  <c r="D938" i="3"/>
  <c r="E938" i="3"/>
  <c r="A939" i="3"/>
  <c r="B939" i="3"/>
  <c r="C939" i="3"/>
  <c r="D939" i="3"/>
  <c r="E939" i="3"/>
  <c r="A940" i="3"/>
  <c r="B940" i="3"/>
  <c r="C940" i="3"/>
  <c r="D940" i="3"/>
  <c r="E940" i="3"/>
  <c r="A941" i="3"/>
  <c r="B941" i="3"/>
  <c r="C941" i="3"/>
  <c r="D941" i="3"/>
  <c r="E941" i="3"/>
  <c r="A942" i="3"/>
  <c r="B942" i="3"/>
  <c r="C942" i="3"/>
  <c r="D942" i="3"/>
  <c r="E942" i="3"/>
  <c r="A943" i="3"/>
  <c r="B943" i="3"/>
  <c r="C943" i="3"/>
  <c r="D943" i="3"/>
  <c r="E943" i="3"/>
  <c r="A944" i="3"/>
  <c r="B944" i="3"/>
  <c r="C944" i="3"/>
  <c r="D944" i="3"/>
  <c r="E944" i="3"/>
  <c r="A945" i="3"/>
  <c r="B945" i="3"/>
  <c r="C945" i="3"/>
  <c r="D945" i="3"/>
  <c r="E945" i="3"/>
  <c r="A946" i="3"/>
  <c r="B946" i="3"/>
  <c r="C946" i="3"/>
  <c r="D946" i="3"/>
  <c r="E946" i="3"/>
  <c r="A947" i="3"/>
  <c r="B947" i="3"/>
  <c r="C947" i="3"/>
  <c r="D947" i="3"/>
  <c r="E947" i="3"/>
  <c r="A948" i="3"/>
  <c r="B948" i="3"/>
  <c r="C948" i="3"/>
  <c r="D948" i="3"/>
  <c r="E948" i="3"/>
  <c r="A949" i="3"/>
  <c r="B949" i="3"/>
  <c r="C949" i="3"/>
  <c r="D949" i="3"/>
  <c r="E949" i="3"/>
  <c r="A950" i="3"/>
  <c r="B950" i="3"/>
  <c r="C950" i="3"/>
  <c r="D950" i="3"/>
  <c r="E950" i="3"/>
  <c r="A951" i="3"/>
  <c r="B951" i="3"/>
  <c r="C951" i="3"/>
  <c r="D951" i="3"/>
  <c r="E951" i="3"/>
  <c r="A952" i="3"/>
  <c r="B952" i="3"/>
  <c r="C952" i="3"/>
  <c r="D952" i="3"/>
  <c r="E952" i="3"/>
  <c r="A953" i="3"/>
  <c r="B953" i="3"/>
  <c r="C953" i="3"/>
  <c r="D953" i="3"/>
  <c r="E953" i="3"/>
  <c r="A954" i="3"/>
  <c r="B954" i="3"/>
  <c r="C954" i="3"/>
  <c r="D954" i="3"/>
  <c r="E954" i="3"/>
  <c r="A955" i="3"/>
  <c r="B955" i="3"/>
  <c r="C955" i="3"/>
  <c r="D955" i="3"/>
  <c r="E955" i="3"/>
  <c r="A956" i="3"/>
  <c r="B956" i="3"/>
  <c r="C956" i="3"/>
  <c r="D956" i="3"/>
  <c r="E956" i="3"/>
  <c r="A957" i="3"/>
  <c r="B957" i="3"/>
  <c r="C957" i="3"/>
  <c r="D957" i="3"/>
  <c r="E957" i="3"/>
  <c r="A958" i="3"/>
  <c r="B958" i="3"/>
  <c r="C958" i="3"/>
  <c r="D958" i="3"/>
  <c r="E958" i="3"/>
  <c r="A959" i="3"/>
  <c r="B959" i="3"/>
  <c r="C959" i="3"/>
  <c r="D959" i="3"/>
  <c r="E959" i="3"/>
  <c r="A960" i="3"/>
  <c r="B960" i="3"/>
  <c r="C960" i="3"/>
  <c r="D960" i="3"/>
  <c r="E960" i="3"/>
  <c r="A961" i="3"/>
  <c r="B961" i="3"/>
  <c r="C961" i="3"/>
  <c r="D961" i="3"/>
  <c r="E961" i="3"/>
  <c r="A962" i="3"/>
  <c r="B962" i="3"/>
  <c r="C962" i="3"/>
  <c r="D962" i="3"/>
  <c r="E962" i="3"/>
  <c r="A963" i="3"/>
  <c r="B963" i="3"/>
  <c r="C963" i="3"/>
  <c r="D963" i="3"/>
  <c r="E963" i="3"/>
  <c r="A964" i="3"/>
  <c r="B964" i="3"/>
  <c r="C964" i="3"/>
  <c r="D964" i="3"/>
  <c r="E964" i="3"/>
  <c r="A965" i="3"/>
  <c r="B965" i="3"/>
  <c r="C965" i="3"/>
  <c r="D965" i="3"/>
  <c r="E965" i="3"/>
  <c r="A966" i="3"/>
  <c r="B966" i="3"/>
  <c r="C966" i="3"/>
  <c r="D966" i="3"/>
  <c r="E966" i="3"/>
  <c r="A967" i="3"/>
  <c r="B967" i="3"/>
  <c r="C967" i="3"/>
  <c r="D967" i="3"/>
  <c r="E967" i="3"/>
  <c r="A968" i="3"/>
  <c r="B968" i="3"/>
  <c r="C968" i="3"/>
  <c r="D968" i="3"/>
  <c r="E968" i="3"/>
  <c r="A969" i="3"/>
  <c r="B969" i="3"/>
  <c r="C969" i="3"/>
  <c r="D969" i="3"/>
  <c r="E969" i="3"/>
  <c r="A970" i="3"/>
  <c r="B970" i="3"/>
  <c r="C970" i="3"/>
  <c r="D970" i="3"/>
  <c r="E970" i="3"/>
  <c r="A971" i="3"/>
  <c r="B971" i="3"/>
  <c r="C971" i="3"/>
  <c r="D971" i="3"/>
  <c r="E971" i="3"/>
  <c r="A972" i="3"/>
  <c r="B972" i="3"/>
  <c r="C972" i="3"/>
  <c r="D972" i="3"/>
  <c r="E972" i="3"/>
  <c r="A973" i="3"/>
  <c r="B973" i="3"/>
  <c r="C973" i="3"/>
  <c r="D973" i="3"/>
  <c r="E973" i="3"/>
  <c r="A974" i="3"/>
  <c r="B974" i="3"/>
  <c r="C974" i="3"/>
  <c r="D974" i="3"/>
  <c r="E974" i="3"/>
  <c r="A975" i="3"/>
  <c r="B975" i="3"/>
  <c r="C975" i="3"/>
  <c r="D975" i="3"/>
  <c r="E975" i="3"/>
  <c r="A976" i="3"/>
  <c r="B976" i="3"/>
  <c r="C976" i="3"/>
  <c r="D976" i="3"/>
  <c r="E976" i="3"/>
  <c r="A977" i="3"/>
  <c r="B977" i="3"/>
  <c r="C977" i="3"/>
  <c r="D977" i="3"/>
  <c r="E977" i="3"/>
  <c r="A978" i="3"/>
  <c r="B978" i="3"/>
  <c r="C978" i="3"/>
  <c r="D978" i="3"/>
  <c r="E978" i="3"/>
  <c r="A979" i="3"/>
  <c r="B979" i="3"/>
  <c r="C979" i="3"/>
  <c r="D979" i="3"/>
  <c r="E979" i="3"/>
  <c r="A980" i="3"/>
  <c r="B980" i="3"/>
  <c r="C980" i="3"/>
  <c r="D980" i="3"/>
  <c r="E980" i="3"/>
  <c r="A981" i="3"/>
  <c r="B981" i="3"/>
  <c r="C981" i="3"/>
  <c r="D981" i="3"/>
  <c r="E981" i="3"/>
  <c r="A982" i="3"/>
  <c r="B982" i="3"/>
  <c r="C982" i="3"/>
  <c r="D982" i="3"/>
  <c r="E982" i="3"/>
  <c r="A983" i="3"/>
  <c r="B983" i="3"/>
  <c r="C983" i="3"/>
  <c r="D983" i="3"/>
  <c r="E983" i="3"/>
  <c r="A984" i="3"/>
  <c r="B984" i="3"/>
  <c r="C984" i="3"/>
  <c r="D984" i="3"/>
  <c r="E984" i="3"/>
  <c r="A985" i="3"/>
  <c r="B985" i="3"/>
  <c r="C985" i="3"/>
  <c r="D985" i="3"/>
  <c r="E985" i="3"/>
  <c r="A986" i="3"/>
  <c r="B986" i="3"/>
  <c r="C986" i="3"/>
  <c r="D986" i="3"/>
  <c r="E986" i="3"/>
  <c r="A987" i="3"/>
  <c r="B987" i="3"/>
  <c r="C987" i="3"/>
  <c r="D987" i="3"/>
  <c r="E987" i="3"/>
  <c r="A988" i="3"/>
  <c r="B988" i="3"/>
  <c r="C988" i="3"/>
  <c r="D988" i="3"/>
  <c r="E988" i="3"/>
  <c r="A989" i="3"/>
  <c r="B989" i="3"/>
  <c r="C989" i="3"/>
  <c r="D989" i="3"/>
  <c r="E989" i="3"/>
  <c r="A990" i="3"/>
  <c r="B990" i="3"/>
  <c r="C990" i="3"/>
  <c r="D990" i="3"/>
  <c r="E990" i="3"/>
  <c r="A991" i="3"/>
  <c r="B991" i="3"/>
  <c r="C991" i="3"/>
  <c r="D991" i="3"/>
  <c r="E991" i="3"/>
  <c r="A992" i="3"/>
  <c r="B992" i="3"/>
  <c r="C992" i="3"/>
  <c r="D992" i="3"/>
  <c r="E992" i="3"/>
  <c r="A993" i="3"/>
  <c r="B993" i="3"/>
  <c r="C993" i="3"/>
  <c r="D993" i="3"/>
  <c r="E993" i="3"/>
  <c r="A994" i="3"/>
  <c r="B994" i="3"/>
  <c r="C994" i="3"/>
  <c r="D994" i="3"/>
  <c r="E994" i="3"/>
  <c r="A995" i="3"/>
  <c r="B995" i="3"/>
  <c r="C995" i="3"/>
  <c r="D995" i="3"/>
  <c r="E995" i="3"/>
  <c r="A996" i="3"/>
  <c r="B996" i="3"/>
  <c r="C996" i="3"/>
  <c r="D996" i="3"/>
  <c r="E996" i="3"/>
  <c r="A997" i="3"/>
  <c r="B997" i="3"/>
  <c r="C997" i="3"/>
  <c r="D997" i="3"/>
  <c r="E997" i="3"/>
  <c r="A998" i="3"/>
  <c r="B998" i="3"/>
  <c r="C998" i="3"/>
  <c r="D998" i="3"/>
  <c r="E998" i="3"/>
  <c r="A999" i="3"/>
  <c r="B999" i="3"/>
  <c r="C999" i="3"/>
  <c r="D999" i="3"/>
  <c r="E999" i="3"/>
  <c r="A1000" i="3"/>
  <c r="B1000" i="3"/>
  <c r="C1000" i="3"/>
  <c r="D1000" i="3"/>
  <c r="E1000" i="3"/>
  <c r="A1001" i="3"/>
  <c r="B1001" i="3"/>
  <c r="C1001" i="3"/>
  <c r="D1001" i="3"/>
  <c r="E1001" i="3"/>
  <c r="A1002" i="3"/>
  <c r="B1002" i="3"/>
  <c r="C1002" i="3"/>
  <c r="D1002" i="3"/>
  <c r="E1002" i="3"/>
  <c r="A1003" i="3"/>
  <c r="B1003" i="3"/>
  <c r="C1003" i="3"/>
  <c r="D1003" i="3"/>
  <c r="E1003" i="3"/>
  <c r="A1004" i="3"/>
  <c r="B1004" i="3"/>
  <c r="C1004" i="3"/>
  <c r="D1004" i="3"/>
  <c r="E1004" i="3"/>
  <c r="A1005" i="3"/>
  <c r="B1005" i="3"/>
  <c r="C1005" i="3"/>
  <c r="D1005" i="3"/>
  <c r="E1005" i="3"/>
  <c r="A1006" i="3"/>
  <c r="B1006" i="3"/>
  <c r="C1006" i="3"/>
  <c r="D1006" i="3"/>
  <c r="E1006" i="3"/>
  <c r="A1007" i="3"/>
  <c r="B1007" i="3"/>
  <c r="C1007" i="3"/>
  <c r="D1007" i="3"/>
  <c r="E1007" i="3"/>
  <c r="A1008" i="3"/>
  <c r="B1008" i="3"/>
  <c r="C1008" i="3"/>
  <c r="D1008" i="3"/>
  <c r="E1008" i="3"/>
  <c r="A1009" i="3"/>
  <c r="B1009" i="3"/>
  <c r="C1009" i="3"/>
  <c r="D1009" i="3"/>
  <c r="E1009" i="3"/>
  <c r="A1010" i="3"/>
  <c r="B1010" i="3"/>
  <c r="C1010" i="3"/>
  <c r="D1010" i="3"/>
  <c r="E1010" i="3"/>
  <c r="V1" i="15"/>
  <c r="AB1" i="15"/>
  <c r="AC1" i="15"/>
  <c r="AC2" i="15"/>
  <c r="AB3" i="15"/>
  <c r="AC4" i="15"/>
  <c r="AA2" i="15"/>
  <c r="AA3" i="15"/>
  <c r="AA4" i="15"/>
  <c r="Y3" i="14"/>
  <c r="W3" i="15"/>
  <c r="V2" i="14"/>
  <c r="AA3" i="14"/>
  <c r="Z4" i="14"/>
  <c r="AA4" i="14"/>
  <c r="Z5" i="14"/>
  <c r="AA5" i="14"/>
  <c r="Y4" i="14"/>
  <c r="U5" i="14"/>
  <c r="U3" i="14"/>
  <c r="Z3" i="14" s="1"/>
  <c r="B10" i="14"/>
  <c r="C10" i="14"/>
  <c r="B11" i="14"/>
  <c r="A11" i="14"/>
  <c r="C11" i="14"/>
  <c r="B12" i="14"/>
  <c r="A12" i="14"/>
  <c r="C12" i="14"/>
  <c r="B13" i="14"/>
  <c r="A13" i="14"/>
  <c r="C13" i="14"/>
  <c r="B14" i="14"/>
  <c r="A14" i="14"/>
  <c r="C14" i="14"/>
  <c r="B15" i="14"/>
  <c r="A15" i="14"/>
  <c r="C15" i="14"/>
  <c r="B16" i="14"/>
  <c r="A16" i="14"/>
  <c r="C16" i="14"/>
  <c r="B17" i="14"/>
  <c r="A17" i="14"/>
  <c r="C17" i="14"/>
  <c r="B18" i="14"/>
  <c r="A18" i="14"/>
  <c r="C18" i="14"/>
  <c r="B19" i="14"/>
  <c r="A19" i="14"/>
  <c r="C19" i="14"/>
  <c r="B20" i="14"/>
  <c r="A20" i="14"/>
  <c r="C20" i="14"/>
  <c r="B21" i="14"/>
  <c r="A21" i="14"/>
  <c r="C21" i="14"/>
  <c r="B22" i="14"/>
  <c r="A22" i="14"/>
  <c r="C22" i="14"/>
  <c r="B23" i="14"/>
  <c r="A23" i="14"/>
  <c r="C23" i="14"/>
  <c r="B24" i="14"/>
  <c r="A24" i="14"/>
  <c r="C24" i="14"/>
  <c r="B25" i="14"/>
  <c r="A25" i="14"/>
  <c r="C25" i="14"/>
  <c r="B26" i="14"/>
  <c r="A26" i="14"/>
  <c r="C26" i="14"/>
  <c r="B27" i="14"/>
  <c r="A27" i="14"/>
  <c r="C27" i="14"/>
  <c r="B28" i="14"/>
  <c r="A28" i="14"/>
  <c r="C28" i="14"/>
  <c r="B29" i="14"/>
  <c r="A29" i="14"/>
  <c r="C29" i="14"/>
  <c r="B30" i="14"/>
  <c r="A30" i="14"/>
  <c r="C30" i="14"/>
  <c r="B31" i="14"/>
  <c r="A31" i="14"/>
  <c r="C31" i="14"/>
  <c r="B32" i="14"/>
  <c r="A32" i="14"/>
  <c r="C32" i="14"/>
  <c r="B33" i="14"/>
  <c r="A33" i="14"/>
  <c r="C33" i="14"/>
  <c r="B34" i="14"/>
  <c r="A34" i="14"/>
  <c r="C34" i="14"/>
  <c r="B35" i="14"/>
  <c r="A35" i="14"/>
  <c r="C35" i="14"/>
  <c r="B36" i="14"/>
  <c r="A36" i="14"/>
  <c r="C36" i="14"/>
  <c r="B37" i="14"/>
  <c r="A37" i="14"/>
  <c r="C37" i="14"/>
  <c r="B38" i="14"/>
  <c r="A38" i="14"/>
  <c r="C38" i="14"/>
  <c r="B39" i="14"/>
  <c r="A39" i="14"/>
  <c r="C39" i="14"/>
  <c r="B40" i="14"/>
  <c r="A40" i="14"/>
  <c r="C40" i="14"/>
  <c r="B41" i="14"/>
  <c r="A41" i="14"/>
  <c r="C41" i="14"/>
  <c r="B42" i="14"/>
  <c r="A42" i="14"/>
  <c r="C42" i="14"/>
  <c r="B43" i="14"/>
  <c r="A43" i="14"/>
  <c r="C43" i="14"/>
  <c r="B44" i="14"/>
  <c r="A44" i="14"/>
  <c r="C44" i="14"/>
  <c r="B45" i="14"/>
  <c r="A45" i="14"/>
  <c r="C45" i="14"/>
  <c r="B46" i="14"/>
  <c r="A46" i="14"/>
  <c r="C46" i="14"/>
  <c r="B47" i="14"/>
  <c r="A47" i="14"/>
  <c r="C47" i="14"/>
  <c r="B48" i="14"/>
  <c r="A48" i="14"/>
  <c r="C48" i="14"/>
  <c r="B49" i="14"/>
  <c r="A49" i="14"/>
  <c r="C49" i="14"/>
  <c r="B50" i="14"/>
  <c r="A50" i="14"/>
  <c r="C50" i="14"/>
  <c r="B51" i="14"/>
  <c r="A51" i="14"/>
  <c r="C51" i="14"/>
  <c r="B52" i="14"/>
  <c r="A52" i="14"/>
  <c r="C52" i="14"/>
  <c r="B53" i="14"/>
  <c r="A53" i="14"/>
  <c r="C53" i="14"/>
  <c r="B54" i="14"/>
  <c r="A54" i="14"/>
  <c r="C54" i="14"/>
  <c r="B55" i="14"/>
  <c r="A55" i="14"/>
  <c r="C55" i="14"/>
  <c r="B56" i="14"/>
  <c r="A56" i="14"/>
  <c r="C56" i="14"/>
  <c r="B57" i="14"/>
  <c r="A57" i="14"/>
  <c r="C57" i="14"/>
  <c r="B58" i="14"/>
  <c r="A58" i="14"/>
  <c r="C58" i="14"/>
  <c r="B59" i="14"/>
  <c r="A59" i="14"/>
  <c r="C59" i="14"/>
  <c r="B60" i="14"/>
  <c r="A60" i="14"/>
  <c r="C60" i="14"/>
  <c r="B61" i="14"/>
  <c r="A61" i="14"/>
  <c r="C61" i="14"/>
  <c r="B62" i="14"/>
  <c r="A62" i="14"/>
  <c r="C62" i="14"/>
  <c r="B63" i="14"/>
  <c r="A63" i="14"/>
  <c r="C63" i="14"/>
  <c r="B64" i="14"/>
  <c r="A64" i="14"/>
  <c r="C64" i="14"/>
  <c r="B65" i="14"/>
  <c r="A65" i="14"/>
  <c r="C65" i="14"/>
  <c r="B66" i="14"/>
  <c r="A66" i="14"/>
  <c r="C66" i="14"/>
  <c r="B67" i="14"/>
  <c r="A67" i="14"/>
  <c r="C67" i="14"/>
  <c r="B68" i="14"/>
  <c r="A68" i="14"/>
  <c r="C68" i="14"/>
  <c r="B69" i="14"/>
  <c r="A69" i="14"/>
  <c r="C69" i="14"/>
  <c r="B70" i="14"/>
  <c r="A70" i="14"/>
  <c r="C70" i="14"/>
  <c r="B71" i="14"/>
  <c r="A71" i="14"/>
  <c r="C71" i="14"/>
  <c r="B72" i="14"/>
  <c r="A72" i="14"/>
  <c r="C72" i="14"/>
  <c r="B73" i="14"/>
  <c r="A73" i="14"/>
  <c r="C73" i="14"/>
  <c r="B74" i="14"/>
  <c r="A74" i="14"/>
  <c r="C74" i="14"/>
  <c r="B75" i="14"/>
  <c r="A75" i="14"/>
  <c r="C75" i="14"/>
  <c r="B76" i="14"/>
  <c r="A76" i="14"/>
  <c r="C76" i="14"/>
  <c r="B77" i="14"/>
  <c r="A77" i="14"/>
  <c r="C77" i="14"/>
  <c r="B78" i="14"/>
  <c r="A78" i="14"/>
  <c r="C78" i="14"/>
  <c r="B79" i="14"/>
  <c r="A79" i="14"/>
  <c r="C79" i="14"/>
  <c r="B80" i="14"/>
  <c r="A80" i="14"/>
  <c r="C80" i="14"/>
  <c r="B81" i="14"/>
  <c r="A81" i="14"/>
  <c r="C81" i="14"/>
  <c r="B82" i="14"/>
  <c r="A82" i="14"/>
  <c r="C82" i="14"/>
  <c r="B83" i="14"/>
  <c r="A83" i="14"/>
  <c r="C83" i="14"/>
  <c r="B84" i="14"/>
  <c r="A84" i="14"/>
  <c r="C84" i="14"/>
  <c r="B85" i="14"/>
  <c r="A85" i="14"/>
  <c r="C85" i="14"/>
  <c r="B86" i="14"/>
  <c r="A86" i="14"/>
  <c r="C86" i="14"/>
  <c r="B87" i="14"/>
  <c r="A87" i="14"/>
  <c r="C87" i="14"/>
  <c r="B88" i="14"/>
  <c r="A88" i="14"/>
  <c r="C88" i="14"/>
  <c r="B89" i="14"/>
  <c r="A89" i="14"/>
  <c r="C89" i="14"/>
  <c r="B90" i="14"/>
  <c r="A90" i="14"/>
  <c r="C90" i="14"/>
  <c r="B91" i="14"/>
  <c r="A91" i="14"/>
  <c r="C91" i="14"/>
  <c r="B92" i="14"/>
  <c r="A92" i="14"/>
  <c r="C92" i="14"/>
  <c r="B93" i="14"/>
  <c r="A93" i="14"/>
  <c r="C93" i="14"/>
  <c r="B94" i="14"/>
  <c r="A94" i="14"/>
  <c r="C94" i="14"/>
  <c r="B95" i="14"/>
  <c r="A95" i="14"/>
  <c r="C95" i="14"/>
  <c r="B96" i="14"/>
  <c r="A96" i="14"/>
  <c r="C96" i="14"/>
  <c r="B97" i="14"/>
  <c r="A97" i="14"/>
  <c r="C97" i="14"/>
  <c r="B98" i="14"/>
  <c r="A98" i="14"/>
  <c r="C98" i="14"/>
  <c r="B99" i="14"/>
  <c r="A99" i="14"/>
  <c r="C99" i="14"/>
  <c r="B100" i="14"/>
  <c r="A100" i="14"/>
  <c r="C100" i="14"/>
  <c r="B101" i="14"/>
  <c r="A101" i="14"/>
  <c r="C101" i="14"/>
  <c r="B102" i="14"/>
  <c r="A102" i="14"/>
  <c r="C102" i="14"/>
  <c r="B103" i="14"/>
  <c r="A103" i="14"/>
  <c r="C103" i="14"/>
  <c r="B104" i="14"/>
  <c r="A104" i="14"/>
  <c r="C104" i="14"/>
  <c r="B105" i="14"/>
  <c r="A105" i="14"/>
  <c r="C105" i="14"/>
  <c r="B106" i="14"/>
  <c r="A106" i="14"/>
  <c r="C106" i="14"/>
  <c r="B107" i="14"/>
  <c r="A107" i="14"/>
  <c r="C107" i="14"/>
  <c r="B108" i="14"/>
  <c r="A108" i="14"/>
  <c r="C108" i="14"/>
  <c r="B109" i="14"/>
  <c r="A109" i="14"/>
  <c r="C109" i="14"/>
  <c r="B110" i="14"/>
  <c r="A110" i="14"/>
  <c r="C110" i="14"/>
  <c r="B111" i="14"/>
  <c r="A111" i="14"/>
  <c r="C111" i="14"/>
  <c r="B112" i="14"/>
  <c r="A112" i="14"/>
  <c r="C112" i="14"/>
  <c r="B113" i="14"/>
  <c r="A113" i="14"/>
  <c r="C113" i="14"/>
  <c r="B114" i="14"/>
  <c r="A114" i="14"/>
  <c r="C114" i="14"/>
  <c r="B115" i="14"/>
  <c r="A115" i="14"/>
  <c r="C115" i="14"/>
  <c r="B116" i="14"/>
  <c r="A116" i="14"/>
  <c r="C116" i="14"/>
  <c r="B117" i="14"/>
  <c r="A117" i="14"/>
  <c r="C117" i="14"/>
  <c r="B118" i="14"/>
  <c r="A118" i="14"/>
  <c r="C118" i="14"/>
  <c r="B119" i="14"/>
  <c r="A119" i="14"/>
  <c r="C119" i="14"/>
  <c r="B120" i="14"/>
  <c r="A120" i="14"/>
  <c r="C120" i="14"/>
  <c r="B121" i="14"/>
  <c r="A121" i="14"/>
  <c r="C121" i="14"/>
  <c r="B122" i="14"/>
  <c r="A122" i="14"/>
  <c r="C122" i="14"/>
  <c r="B123" i="14"/>
  <c r="A123" i="14"/>
  <c r="C123" i="14"/>
  <c r="B124" i="14"/>
  <c r="A124" i="14"/>
  <c r="C124" i="14"/>
  <c r="B125" i="14"/>
  <c r="A125" i="14"/>
  <c r="C125" i="14"/>
  <c r="B126" i="14"/>
  <c r="A126" i="14"/>
  <c r="C126" i="14"/>
  <c r="B127" i="14"/>
  <c r="A127" i="14"/>
  <c r="C127" i="14"/>
  <c r="B128" i="14"/>
  <c r="A128" i="14"/>
  <c r="C128" i="14"/>
  <c r="B129" i="14"/>
  <c r="A129" i="14"/>
  <c r="C129" i="14"/>
  <c r="B130" i="14"/>
  <c r="A130" i="14"/>
  <c r="C130" i="14"/>
  <c r="B131" i="14"/>
  <c r="A131" i="14"/>
  <c r="C131" i="14"/>
  <c r="B132" i="14"/>
  <c r="A132" i="14"/>
  <c r="C132" i="14"/>
  <c r="B133" i="14"/>
  <c r="A133" i="14"/>
  <c r="C133" i="14"/>
  <c r="B134" i="14"/>
  <c r="A134" i="14"/>
  <c r="C134" i="14"/>
  <c r="B135" i="14"/>
  <c r="A135" i="14"/>
  <c r="C135" i="14"/>
  <c r="B136" i="14"/>
  <c r="A136" i="14"/>
  <c r="C136" i="14"/>
  <c r="B137" i="14"/>
  <c r="A137" i="14"/>
  <c r="C137" i="14"/>
  <c r="B138" i="14"/>
  <c r="A138" i="14"/>
  <c r="C138" i="14"/>
  <c r="B139" i="14"/>
  <c r="A139" i="14"/>
  <c r="C139" i="14"/>
  <c r="B140" i="14"/>
  <c r="A140" i="14"/>
  <c r="C140" i="14"/>
  <c r="B141" i="14"/>
  <c r="A141" i="14"/>
  <c r="C141" i="14"/>
  <c r="B142" i="14"/>
  <c r="A142" i="14"/>
  <c r="C142" i="14"/>
  <c r="B143" i="14"/>
  <c r="A143" i="14"/>
  <c r="C143" i="14"/>
  <c r="B144" i="14"/>
  <c r="A144" i="14"/>
  <c r="C144" i="14"/>
  <c r="B145" i="14"/>
  <c r="A145" i="14"/>
  <c r="C145" i="14"/>
  <c r="B146" i="14"/>
  <c r="A146" i="14"/>
  <c r="C146" i="14"/>
  <c r="B147" i="14"/>
  <c r="A147" i="14"/>
  <c r="C147" i="14"/>
  <c r="B148" i="14"/>
  <c r="A148" i="14"/>
  <c r="C148" i="14"/>
  <c r="B149" i="14"/>
  <c r="A149" i="14"/>
  <c r="C149" i="14"/>
  <c r="B150" i="14"/>
  <c r="A150" i="14"/>
  <c r="C150" i="14"/>
  <c r="B151" i="14"/>
  <c r="A151" i="14"/>
  <c r="C151" i="14"/>
  <c r="B152" i="14"/>
  <c r="A152" i="14"/>
  <c r="C152" i="14"/>
  <c r="B153" i="14"/>
  <c r="A153" i="14"/>
  <c r="C153" i="14"/>
  <c r="B154" i="14"/>
  <c r="A154" i="14"/>
  <c r="C154" i="14"/>
  <c r="B155" i="14"/>
  <c r="A155" i="14"/>
  <c r="C155" i="14"/>
  <c r="B156" i="14"/>
  <c r="A156" i="14"/>
  <c r="C156" i="14"/>
  <c r="B157" i="14"/>
  <c r="A157" i="14"/>
  <c r="C157" i="14"/>
  <c r="B158" i="14"/>
  <c r="A158" i="14"/>
  <c r="C158" i="14"/>
  <c r="B159" i="14"/>
  <c r="A159" i="14"/>
  <c r="C159" i="14"/>
  <c r="B160" i="14"/>
  <c r="A160" i="14"/>
  <c r="C160" i="14"/>
  <c r="B161" i="14"/>
  <c r="A161" i="14"/>
  <c r="C161" i="14"/>
  <c r="B162" i="14"/>
  <c r="A162" i="14"/>
  <c r="C162" i="14"/>
  <c r="B163" i="14"/>
  <c r="A163" i="14"/>
  <c r="C163" i="14"/>
  <c r="B164" i="14"/>
  <c r="A164" i="14"/>
  <c r="C164" i="14"/>
  <c r="B165" i="14"/>
  <c r="A165" i="14"/>
  <c r="C165" i="14"/>
  <c r="B166" i="14"/>
  <c r="A166" i="14"/>
  <c r="C166" i="14"/>
  <c r="B167" i="14"/>
  <c r="A167" i="14"/>
  <c r="C167" i="14"/>
  <c r="B168" i="14"/>
  <c r="A168" i="14"/>
  <c r="C168" i="14"/>
  <c r="B169" i="14"/>
  <c r="A169" i="14"/>
  <c r="C169" i="14"/>
  <c r="B170" i="14"/>
  <c r="A170" i="14"/>
  <c r="C170" i="14"/>
  <c r="B171" i="14"/>
  <c r="A171" i="14"/>
  <c r="C171" i="14"/>
  <c r="B172" i="14"/>
  <c r="A172" i="14"/>
  <c r="C172" i="14"/>
  <c r="B173" i="14"/>
  <c r="A173" i="14"/>
  <c r="C173" i="14"/>
  <c r="B174" i="14"/>
  <c r="A174" i="14"/>
  <c r="C174" i="14"/>
  <c r="B175" i="14"/>
  <c r="A175" i="14"/>
  <c r="C175" i="14"/>
  <c r="B176" i="14"/>
  <c r="A176" i="14"/>
  <c r="C176" i="14"/>
  <c r="B177" i="14"/>
  <c r="A177" i="14"/>
  <c r="C177" i="14"/>
  <c r="B178" i="14"/>
  <c r="A178" i="14"/>
  <c r="C178" i="14"/>
  <c r="B179" i="14"/>
  <c r="A179" i="14"/>
  <c r="C179" i="14"/>
  <c r="B180" i="14"/>
  <c r="A180" i="14"/>
  <c r="C180" i="14"/>
  <c r="B181" i="14"/>
  <c r="A181" i="14"/>
  <c r="C181" i="14"/>
  <c r="B182" i="14"/>
  <c r="A182" i="14"/>
  <c r="C182" i="14"/>
  <c r="B183" i="14"/>
  <c r="A183" i="14"/>
  <c r="C183" i="14"/>
  <c r="B184" i="14"/>
  <c r="A184" i="14"/>
  <c r="C184" i="14"/>
  <c r="B185" i="14"/>
  <c r="A185" i="14"/>
  <c r="C185" i="14"/>
  <c r="B186" i="14"/>
  <c r="A186" i="14"/>
  <c r="C186" i="14"/>
  <c r="B187" i="14"/>
  <c r="A187" i="14"/>
  <c r="C187" i="14"/>
  <c r="B188" i="14"/>
  <c r="A188" i="14"/>
  <c r="C188" i="14"/>
  <c r="B189" i="14"/>
  <c r="A189" i="14"/>
  <c r="C189" i="14"/>
  <c r="B190" i="14"/>
  <c r="A190" i="14"/>
  <c r="C190" i="14"/>
  <c r="B191" i="14"/>
  <c r="A191" i="14"/>
  <c r="C191" i="14"/>
  <c r="B192" i="14"/>
  <c r="A192" i="14"/>
  <c r="C192" i="14"/>
  <c r="B193" i="14"/>
  <c r="A193" i="14"/>
  <c r="C193" i="14"/>
  <c r="B194" i="14"/>
  <c r="A194" i="14"/>
  <c r="C194" i="14"/>
  <c r="B195" i="14"/>
  <c r="A195" i="14"/>
  <c r="C195" i="14"/>
  <c r="B196" i="14"/>
  <c r="A196" i="14"/>
  <c r="C196" i="14"/>
  <c r="B197" i="14"/>
  <c r="A197" i="14"/>
  <c r="C197" i="14"/>
  <c r="B198" i="14"/>
  <c r="A198" i="14"/>
  <c r="C198" i="14"/>
  <c r="B199" i="14"/>
  <c r="A199" i="14"/>
  <c r="C199" i="14"/>
  <c r="B200" i="14"/>
  <c r="A200" i="14"/>
  <c r="C200" i="14"/>
  <c r="B201" i="14"/>
  <c r="A201" i="14"/>
  <c r="C201" i="14"/>
  <c r="B202" i="14"/>
  <c r="A202" i="14"/>
  <c r="C202" i="14"/>
  <c r="B203" i="14"/>
  <c r="A203" i="14"/>
  <c r="C203" i="14"/>
  <c r="B204" i="14"/>
  <c r="A204" i="14"/>
  <c r="C204" i="14"/>
  <c r="B205" i="14"/>
  <c r="A205" i="14"/>
  <c r="C205" i="14"/>
  <c r="B206" i="14"/>
  <c r="A206" i="14"/>
  <c r="C206" i="14"/>
  <c r="B207" i="14"/>
  <c r="A207" i="14"/>
  <c r="C207" i="14"/>
  <c r="B208" i="14"/>
  <c r="A208" i="14"/>
  <c r="C208" i="14"/>
  <c r="B209" i="14"/>
  <c r="A209" i="14"/>
  <c r="C209" i="14"/>
  <c r="B210" i="14"/>
  <c r="A210" i="14"/>
  <c r="C210" i="14"/>
  <c r="B211" i="14"/>
  <c r="A211" i="14"/>
  <c r="C211" i="14"/>
  <c r="B212" i="14"/>
  <c r="A212" i="14"/>
  <c r="C212" i="14"/>
  <c r="B213" i="14"/>
  <c r="A213" i="14"/>
  <c r="C213" i="14"/>
  <c r="B214" i="14"/>
  <c r="A214" i="14"/>
  <c r="C214" i="14"/>
  <c r="B215" i="14"/>
  <c r="A215" i="14"/>
  <c r="C215" i="14"/>
  <c r="B216" i="14"/>
  <c r="A216" i="14"/>
  <c r="C216" i="14"/>
  <c r="B217" i="14"/>
  <c r="A217" i="14"/>
  <c r="C217" i="14"/>
  <c r="B218" i="14"/>
  <c r="A218" i="14"/>
  <c r="C218" i="14"/>
  <c r="B219" i="14"/>
  <c r="A219" i="14"/>
  <c r="C219" i="14"/>
  <c r="B220" i="14"/>
  <c r="A220" i="14"/>
  <c r="C220" i="14"/>
  <c r="B221" i="14"/>
  <c r="A221" i="14"/>
  <c r="C221" i="14"/>
  <c r="B222" i="14"/>
  <c r="A222" i="14"/>
  <c r="C222" i="14"/>
  <c r="B223" i="14"/>
  <c r="A223" i="14"/>
  <c r="C223" i="14"/>
  <c r="B224" i="14"/>
  <c r="A224" i="14"/>
  <c r="C224" i="14"/>
  <c r="B225" i="14"/>
  <c r="A225" i="14"/>
  <c r="C225" i="14"/>
  <c r="B226" i="14"/>
  <c r="A226" i="14"/>
  <c r="C226" i="14"/>
  <c r="B227" i="14"/>
  <c r="A227" i="14"/>
  <c r="C227" i="14"/>
  <c r="B228" i="14"/>
  <c r="A228" i="14"/>
  <c r="C228" i="14"/>
  <c r="B229" i="14"/>
  <c r="A229" i="14"/>
  <c r="C229" i="14"/>
  <c r="B230" i="14"/>
  <c r="A230" i="14"/>
  <c r="C230" i="14"/>
  <c r="B231" i="14"/>
  <c r="A231" i="14"/>
  <c r="C231" i="14"/>
  <c r="B232" i="14"/>
  <c r="A232" i="14"/>
  <c r="C232" i="14"/>
  <c r="B233" i="14"/>
  <c r="A233" i="14"/>
  <c r="C233" i="14"/>
  <c r="B234" i="14"/>
  <c r="A234" i="14"/>
  <c r="C234" i="14"/>
  <c r="B235" i="14"/>
  <c r="A235" i="14"/>
  <c r="C235" i="14"/>
  <c r="B236" i="14"/>
  <c r="A236" i="14"/>
  <c r="C236" i="14"/>
  <c r="B237" i="14"/>
  <c r="A237" i="14"/>
  <c r="C237" i="14"/>
  <c r="B238" i="14"/>
  <c r="A238" i="14"/>
  <c r="C238" i="14"/>
  <c r="B239" i="14"/>
  <c r="A239" i="14"/>
  <c r="C239" i="14"/>
  <c r="B240" i="14"/>
  <c r="A240" i="14"/>
  <c r="C240" i="14"/>
  <c r="B241" i="14"/>
  <c r="A241" i="14"/>
  <c r="C241" i="14"/>
  <c r="B242" i="14"/>
  <c r="A242" i="14"/>
  <c r="C242" i="14"/>
  <c r="B243" i="14"/>
  <c r="A243" i="14"/>
  <c r="C243" i="14"/>
  <c r="B244" i="14"/>
  <c r="A244" i="14"/>
  <c r="C244" i="14"/>
  <c r="B245" i="14"/>
  <c r="A245" i="14"/>
  <c r="C245" i="14"/>
  <c r="B246" i="14"/>
  <c r="A246" i="14"/>
  <c r="C246" i="14"/>
  <c r="B247" i="14"/>
  <c r="A247" i="14"/>
  <c r="C247" i="14"/>
  <c r="B248" i="14"/>
  <c r="A248" i="14"/>
  <c r="C248" i="14"/>
  <c r="B249" i="14"/>
  <c r="A249" i="14"/>
  <c r="C249" i="14"/>
  <c r="B250" i="14"/>
  <c r="A250" i="14"/>
  <c r="C250" i="14"/>
  <c r="B251" i="14"/>
  <c r="A251" i="14"/>
  <c r="C251" i="14"/>
  <c r="B252" i="14"/>
  <c r="A252" i="14"/>
  <c r="C252" i="14"/>
  <c r="B253" i="14"/>
  <c r="A253" i="14"/>
  <c r="C253" i="14"/>
  <c r="B254" i="14"/>
  <c r="A254" i="14"/>
  <c r="C254" i="14"/>
  <c r="B255" i="14"/>
  <c r="A255" i="14"/>
  <c r="C255" i="14"/>
  <c r="B256" i="14"/>
  <c r="A256" i="14"/>
  <c r="C256" i="14"/>
  <c r="B257" i="14"/>
  <c r="A257" i="14"/>
  <c r="C257" i="14"/>
  <c r="B258" i="14"/>
  <c r="A258" i="14"/>
  <c r="C258" i="14"/>
  <c r="B259" i="14"/>
  <c r="A259" i="14"/>
  <c r="C259" i="14"/>
  <c r="B260" i="14"/>
  <c r="A260" i="14"/>
  <c r="C260" i="14"/>
  <c r="B261" i="14"/>
  <c r="A261" i="14"/>
  <c r="C261" i="14"/>
  <c r="B262" i="14"/>
  <c r="A262" i="14"/>
  <c r="C262" i="14"/>
  <c r="B263" i="14"/>
  <c r="A263" i="14"/>
  <c r="C263" i="14"/>
  <c r="B264" i="14"/>
  <c r="A264" i="14"/>
  <c r="C264" i="14"/>
  <c r="B265" i="14"/>
  <c r="A265" i="14"/>
  <c r="C265" i="14"/>
  <c r="B266" i="14"/>
  <c r="A266" i="14"/>
  <c r="C266" i="14"/>
  <c r="B267" i="14"/>
  <c r="A267" i="14"/>
  <c r="C267" i="14"/>
  <c r="B268" i="14"/>
  <c r="A268" i="14"/>
  <c r="C268" i="14"/>
  <c r="B269" i="14"/>
  <c r="A269" i="14"/>
  <c r="C269" i="14"/>
  <c r="B270" i="14"/>
  <c r="A270" i="14"/>
  <c r="C270" i="14"/>
  <c r="B271" i="14"/>
  <c r="A271" i="14"/>
  <c r="C271" i="14"/>
  <c r="B272" i="14"/>
  <c r="A272" i="14"/>
  <c r="C272" i="14"/>
  <c r="B273" i="14"/>
  <c r="A273" i="14"/>
  <c r="C273" i="14"/>
  <c r="B274" i="14"/>
  <c r="A274" i="14"/>
  <c r="C274" i="14"/>
  <c r="B275" i="14"/>
  <c r="A275" i="14"/>
  <c r="C275" i="14"/>
  <c r="B276" i="14"/>
  <c r="A276" i="14"/>
  <c r="C276" i="14"/>
  <c r="B277" i="14"/>
  <c r="A277" i="14"/>
  <c r="C277" i="14"/>
  <c r="B278" i="14"/>
  <c r="A278" i="14"/>
  <c r="C278" i="14"/>
  <c r="B279" i="14"/>
  <c r="A279" i="14"/>
  <c r="C279" i="14"/>
  <c r="B280" i="14"/>
  <c r="A280" i="14"/>
  <c r="C280" i="14"/>
  <c r="B281" i="14"/>
  <c r="A281" i="14"/>
  <c r="C281" i="14"/>
  <c r="B282" i="14"/>
  <c r="A282" i="14"/>
  <c r="C282" i="14"/>
  <c r="B283" i="14"/>
  <c r="A283" i="14"/>
  <c r="C283" i="14"/>
  <c r="B284" i="14"/>
  <c r="A284" i="14"/>
  <c r="C284" i="14"/>
  <c r="B285" i="14"/>
  <c r="A285" i="14"/>
  <c r="C285" i="14"/>
  <c r="B286" i="14"/>
  <c r="A286" i="14"/>
  <c r="C286" i="14"/>
  <c r="B287" i="14"/>
  <c r="A287" i="14"/>
  <c r="C287" i="14"/>
  <c r="B288" i="14"/>
  <c r="A288" i="14"/>
  <c r="C288" i="14"/>
  <c r="B289" i="14"/>
  <c r="A289" i="14"/>
  <c r="C289" i="14"/>
  <c r="B290" i="14"/>
  <c r="A290" i="14"/>
  <c r="C290" i="14"/>
  <c r="B291" i="14"/>
  <c r="A291" i="14"/>
  <c r="C291" i="14"/>
  <c r="B292" i="14"/>
  <c r="A292" i="14"/>
  <c r="C292" i="14"/>
  <c r="B293" i="14"/>
  <c r="A293" i="14"/>
  <c r="C293" i="14"/>
  <c r="B294" i="14"/>
  <c r="A294" i="14"/>
  <c r="C294" i="14"/>
  <c r="B295" i="14"/>
  <c r="A295" i="14"/>
  <c r="C295" i="14"/>
  <c r="B296" i="14"/>
  <c r="A296" i="14"/>
  <c r="C296" i="14"/>
  <c r="B297" i="14"/>
  <c r="A297" i="14"/>
  <c r="C297" i="14"/>
  <c r="B298" i="14"/>
  <c r="A298" i="14"/>
  <c r="C298" i="14"/>
  <c r="B299" i="14"/>
  <c r="A299" i="14"/>
  <c r="C299" i="14"/>
  <c r="B300" i="14"/>
  <c r="A300" i="14"/>
  <c r="C300" i="14"/>
  <c r="B301" i="14"/>
  <c r="A301" i="14"/>
  <c r="C301" i="14"/>
  <c r="B302" i="14"/>
  <c r="A302" i="14"/>
  <c r="C302" i="14"/>
  <c r="B303" i="14"/>
  <c r="A303" i="14"/>
  <c r="C303" i="14"/>
  <c r="B304" i="14"/>
  <c r="A304" i="14"/>
  <c r="C304" i="14"/>
  <c r="B305" i="14"/>
  <c r="A305" i="14"/>
  <c r="C305" i="14"/>
  <c r="B306" i="14"/>
  <c r="A306" i="14"/>
  <c r="C306" i="14"/>
  <c r="B307" i="14"/>
  <c r="A307" i="14"/>
  <c r="C307" i="14"/>
  <c r="B308" i="14"/>
  <c r="A308" i="14"/>
  <c r="C308" i="14"/>
  <c r="B309" i="14"/>
  <c r="A309" i="14"/>
  <c r="C309" i="14"/>
  <c r="B310" i="14"/>
  <c r="A310" i="14"/>
  <c r="C310" i="14"/>
  <c r="B311" i="14"/>
  <c r="A311" i="14"/>
  <c r="C311" i="14"/>
  <c r="B312" i="14"/>
  <c r="A312" i="14"/>
  <c r="C312" i="14"/>
  <c r="B313" i="14"/>
  <c r="A313" i="14"/>
  <c r="C313" i="14"/>
  <c r="B314" i="14"/>
  <c r="A314" i="14"/>
  <c r="C314" i="14"/>
  <c r="B315" i="14"/>
  <c r="A315" i="14"/>
  <c r="C315" i="14"/>
  <c r="B316" i="14"/>
  <c r="A316" i="14"/>
  <c r="C316" i="14"/>
  <c r="B317" i="14"/>
  <c r="A317" i="14"/>
  <c r="C317" i="14"/>
  <c r="B318" i="14"/>
  <c r="A318" i="14"/>
  <c r="C318" i="14"/>
  <c r="B319" i="14"/>
  <c r="A319" i="14"/>
  <c r="C319" i="14"/>
  <c r="B320" i="14"/>
  <c r="A320" i="14"/>
  <c r="C320" i="14"/>
  <c r="B321" i="14"/>
  <c r="A321" i="14"/>
  <c r="C321" i="14"/>
  <c r="B322" i="14"/>
  <c r="A322" i="14"/>
  <c r="C322" i="14"/>
  <c r="B323" i="14"/>
  <c r="A323" i="14"/>
  <c r="C323" i="14"/>
  <c r="B324" i="14"/>
  <c r="A324" i="14"/>
  <c r="C324" i="14"/>
  <c r="B325" i="14"/>
  <c r="A325" i="14"/>
  <c r="C325" i="14"/>
  <c r="B326" i="14"/>
  <c r="A326" i="14"/>
  <c r="C326" i="14"/>
  <c r="B327" i="14"/>
  <c r="A327" i="14"/>
  <c r="C327" i="14"/>
  <c r="B328" i="14"/>
  <c r="A328" i="14"/>
  <c r="C328" i="14"/>
  <c r="B329" i="14"/>
  <c r="A329" i="14"/>
  <c r="C329" i="14"/>
  <c r="B330" i="14"/>
  <c r="A330" i="14"/>
  <c r="C330" i="14"/>
  <c r="B331" i="14"/>
  <c r="A331" i="14"/>
  <c r="C331" i="14"/>
  <c r="B332" i="14"/>
  <c r="A332" i="14"/>
  <c r="C332" i="14"/>
  <c r="B333" i="14"/>
  <c r="A333" i="14"/>
  <c r="C333" i="14"/>
  <c r="B334" i="14"/>
  <c r="A334" i="14"/>
  <c r="C334" i="14"/>
  <c r="B335" i="14"/>
  <c r="A335" i="14"/>
  <c r="C335" i="14"/>
  <c r="B336" i="14"/>
  <c r="A336" i="14"/>
  <c r="C336" i="14"/>
  <c r="B337" i="14"/>
  <c r="A337" i="14"/>
  <c r="C337" i="14"/>
  <c r="B338" i="14"/>
  <c r="A338" i="14"/>
  <c r="C338" i="14"/>
  <c r="B339" i="14"/>
  <c r="A339" i="14"/>
  <c r="C339" i="14"/>
  <c r="B340" i="14"/>
  <c r="A340" i="14"/>
  <c r="C340" i="14"/>
  <c r="B341" i="14"/>
  <c r="A341" i="14"/>
  <c r="C341" i="14"/>
  <c r="B342" i="14"/>
  <c r="A342" i="14"/>
  <c r="C342" i="14"/>
  <c r="B343" i="14"/>
  <c r="A343" i="14"/>
  <c r="C343" i="14"/>
  <c r="B344" i="14"/>
  <c r="A344" i="14"/>
  <c r="C344" i="14"/>
  <c r="B345" i="14"/>
  <c r="A345" i="14"/>
  <c r="C345" i="14"/>
  <c r="B346" i="14"/>
  <c r="A346" i="14"/>
  <c r="C346" i="14"/>
  <c r="B347" i="14"/>
  <c r="A347" i="14"/>
  <c r="C347" i="14"/>
  <c r="B348" i="14"/>
  <c r="A348" i="14"/>
  <c r="C348" i="14"/>
  <c r="B349" i="14"/>
  <c r="A349" i="14"/>
  <c r="C349" i="14"/>
  <c r="B350" i="14"/>
  <c r="A350" i="14"/>
  <c r="C350" i="14"/>
  <c r="B351" i="14"/>
  <c r="A351" i="14"/>
  <c r="C351" i="14"/>
  <c r="B352" i="14"/>
  <c r="A352" i="14"/>
  <c r="C352" i="14"/>
  <c r="B353" i="14"/>
  <c r="A353" i="14"/>
  <c r="C353" i="14"/>
  <c r="B354" i="14"/>
  <c r="A354" i="14"/>
  <c r="C354" i="14"/>
  <c r="B355" i="14"/>
  <c r="A355" i="14"/>
  <c r="C355" i="14"/>
  <c r="B356" i="14"/>
  <c r="A356" i="14"/>
  <c r="C356" i="14"/>
  <c r="B357" i="14"/>
  <c r="A357" i="14"/>
  <c r="C357" i="14"/>
  <c r="B358" i="14"/>
  <c r="A358" i="14"/>
  <c r="C358" i="14"/>
  <c r="B359" i="14"/>
  <c r="A359" i="14"/>
  <c r="C359" i="14"/>
  <c r="B360" i="14"/>
  <c r="A360" i="14"/>
  <c r="C360" i="14"/>
  <c r="B361" i="14"/>
  <c r="A361" i="14"/>
  <c r="C361" i="14"/>
  <c r="B362" i="14"/>
  <c r="A362" i="14"/>
  <c r="C362" i="14"/>
  <c r="B363" i="14"/>
  <c r="A363" i="14"/>
  <c r="C363" i="14"/>
  <c r="B364" i="14"/>
  <c r="A364" i="14"/>
  <c r="C364" i="14"/>
  <c r="B365" i="14"/>
  <c r="A365" i="14"/>
  <c r="C365" i="14"/>
  <c r="B366" i="14"/>
  <c r="A366" i="14"/>
  <c r="C366" i="14"/>
  <c r="B367" i="14"/>
  <c r="A367" i="14"/>
  <c r="C367" i="14"/>
  <c r="B368" i="14"/>
  <c r="A368" i="14"/>
  <c r="C368" i="14"/>
  <c r="B369" i="14"/>
  <c r="A369" i="14"/>
  <c r="C369" i="14"/>
  <c r="B370" i="14"/>
  <c r="A370" i="14"/>
  <c r="C370" i="14"/>
  <c r="B371" i="14"/>
  <c r="A371" i="14"/>
  <c r="C371" i="14"/>
  <c r="B372" i="14"/>
  <c r="A372" i="14"/>
  <c r="C372" i="14"/>
  <c r="B373" i="14"/>
  <c r="A373" i="14"/>
  <c r="C373" i="14"/>
  <c r="B374" i="14"/>
  <c r="A374" i="14"/>
  <c r="C374" i="14"/>
  <c r="B375" i="14"/>
  <c r="A375" i="14"/>
  <c r="C375" i="14"/>
  <c r="B376" i="14"/>
  <c r="A376" i="14"/>
  <c r="C376" i="14"/>
  <c r="B377" i="14"/>
  <c r="A377" i="14"/>
  <c r="C377" i="14"/>
  <c r="B378" i="14"/>
  <c r="A378" i="14"/>
  <c r="C378" i="14"/>
  <c r="B379" i="14"/>
  <c r="A379" i="14"/>
  <c r="C379" i="14"/>
  <c r="B380" i="14"/>
  <c r="A380" i="14"/>
  <c r="C380" i="14"/>
  <c r="B381" i="14"/>
  <c r="A381" i="14"/>
  <c r="C381" i="14"/>
  <c r="B382" i="14"/>
  <c r="A382" i="14"/>
  <c r="C382" i="14"/>
  <c r="B383" i="14"/>
  <c r="A383" i="14"/>
  <c r="C383" i="14"/>
  <c r="B384" i="14"/>
  <c r="A384" i="14"/>
  <c r="C384" i="14"/>
  <c r="B385" i="14"/>
  <c r="A385" i="14"/>
  <c r="C385" i="14"/>
  <c r="B386" i="14"/>
  <c r="A386" i="14"/>
  <c r="C386" i="14"/>
  <c r="B387" i="14"/>
  <c r="A387" i="14"/>
  <c r="C387" i="14"/>
  <c r="B388" i="14"/>
  <c r="A388" i="14"/>
  <c r="C388" i="14"/>
  <c r="B389" i="14"/>
  <c r="A389" i="14"/>
  <c r="C389" i="14"/>
  <c r="B390" i="14"/>
  <c r="A390" i="14"/>
  <c r="C390" i="14"/>
  <c r="B391" i="14"/>
  <c r="A391" i="14"/>
  <c r="C391" i="14"/>
  <c r="B392" i="14"/>
  <c r="A392" i="14"/>
  <c r="C392" i="14"/>
  <c r="B393" i="14"/>
  <c r="A393" i="14"/>
  <c r="C393" i="14"/>
  <c r="B394" i="14"/>
  <c r="A394" i="14"/>
  <c r="C394" i="14"/>
  <c r="B395" i="14"/>
  <c r="A395" i="14"/>
  <c r="C395" i="14"/>
  <c r="B396" i="14"/>
  <c r="A396" i="14"/>
  <c r="C396" i="14"/>
  <c r="B397" i="14"/>
  <c r="A397" i="14"/>
  <c r="C397" i="14"/>
  <c r="B398" i="14"/>
  <c r="A398" i="14"/>
  <c r="C398" i="14"/>
  <c r="B399" i="14"/>
  <c r="A399" i="14"/>
  <c r="C399" i="14"/>
  <c r="B400" i="14"/>
  <c r="A400" i="14"/>
  <c r="C400" i="14"/>
  <c r="B401" i="14"/>
  <c r="A401" i="14"/>
  <c r="C401" i="14"/>
  <c r="B402" i="14"/>
  <c r="A402" i="14"/>
  <c r="C402" i="14"/>
  <c r="B403" i="14"/>
  <c r="A403" i="14"/>
  <c r="C403" i="14"/>
  <c r="B404" i="14"/>
  <c r="A404" i="14"/>
  <c r="C404" i="14"/>
  <c r="B405" i="14"/>
  <c r="A405" i="14"/>
  <c r="C405" i="14"/>
  <c r="B406" i="14"/>
  <c r="A406" i="14"/>
  <c r="C406" i="14"/>
  <c r="B407" i="14"/>
  <c r="A407" i="14"/>
  <c r="C407" i="14"/>
  <c r="B408" i="14"/>
  <c r="A408" i="14"/>
  <c r="C408" i="14"/>
  <c r="B409" i="14"/>
  <c r="A409" i="14"/>
  <c r="C409" i="14"/>
  <c r="B410" i="14"/>
  <c r="A410" i="14"/>
  <c r="C410" i="14"/>
  <c r="B411" i="14"/>
  <c r="A411" i="14"/>
  <c r="C411" i="14"/>
  <c r="B412" i="14"/>
  <c r="A412" i="14"/>
  <c r="C412" i="14"/>
  <c r="B413" i="14"/>
  <c r="A413" i="14"/>
  <c r="C413" i="14"/>
  <c r="B414" i="14"/>
  <c r="A414" i="14"/>
  <c r="C414" i="14"/>
  <c r="B415" i="14"/>
  <c r="A415" i="14"/>
  <c r="C415" i="14"/>
  <c r="B416" i="14"/>
  <c r="A416" i="14"/>
  <c r="C416" i="14"/>
  <c r="B417" i="14"/>
  <c r="A417" i="14"/>
  <c r="C417" i="14"/>
  <c r="B418" i="14"/>
  <c r="A418" i="14"/>
  <c r="C418" i="14"/>
  <c r="B419" i="14"/>
  <c r="A419" i="14"/>
  <c r="C419" i="14"/>
  <c r="B420" i="14"/>
  <c r="A420" i="14"/>
  <c r="C420" i="14"/>
  <c r="B421" i="14"/>
  <c r="A421" i="14"/>
  <c r="C421" i="14"/>
  <c r="B422" i="14"/>
  <c r="A422" i="14"/>
  <c r="C422" i="14"/>
  <c r="B423" i="14"/>
  <c r="A423" i="14"/>
  <c r="C423" i="14"/>
  <c r="B424" i="14"/>
  <c r="A424" i="14"/>
  <c r="C424" i="14"/>
  <c r="B425" i="14"/>
  <c r="A425" i="14"/>
  <c r="C425" i="14"/>
  <c r="B426" i="14"/>
  <c r="A426" i="14"/>
  <c r="C426" i="14"/>
  <c r="B427" i="14"/>
  <c r="A427" i="14"/>
  <c r="C427" i="14"/>
  <c r="B428" i="14"/>
  <c r="A428" i="14"/>
  <c r="C428" i="14"/>
  <c r="B429" i="14"/>
  <c r="A429" i="14"/>
  <c r="C429" i="14"/>
  <c r="B430" i="14"/>
  <c r="A430" i="14"/>
  <c r="C430" i="14"/>
  <c r="B431" i="14"/>
  <c r="A431" i="14"/>
  <c r="C431" i="14"/>
  <c r="B432" i="14"/>
  <c r="A432" i="14"/>
  <c r="C432" i="14"/>
  <c r="B433" i="14"/>
  <c r="A433" i="14"/>
  <c r="C433" i="14"/>
  <c r="B434" i="14"/>
  <c r="A434" i="14"/>
  <c r="C434" i="14"/>
  <c r="B435" i="14"/>
  <c r="A435" i="14"/>
  <c r="C435" i="14"/>
  <c r="B436" i="14"/>
  <c r="A436" i="14"/>
  <c r="C436" i="14"/>
  <c r="B437" i="14"/>
  <c r="A437" i="14"/>
  <c r="C437" i="14"/>
  <c r="B438" i="14"/>
  <c r="A438" i="14"/>
  <c r="C438" i="14"/>
  <c r="B439" i="14"/>
  <c r="A439" i="14"/>
  <c r="C439" i="14"/>
  <c r="B440" i="14"/>
  <c r="A440" i="14"/>
  <c r="C440" i="14"/>
  <c r="B441" i="14"/>
  <c r="A441" i="14"/>
  <c r="C441" i="14"/>
  <c r="B442" i="14"/>
  <c r="A442" i="14"/>
  <c r="C442" i="14"/>
  <c r="B443" i="14"/>
  <c r="A443" i="14"/>
  <c r="C443" i="14"/>
  <c r="B444" i="14"/>
  <c r="A444" i="14"/>
  <c r="C444" i="14"/>
  <c r="B445" i="14"/>
  <c r="A445" i="14"/>
  <c r="C445" i="14"/>
  <c r="B446" i="14"/>
  <c r="A446" i="14"/>
  <c r="C446" i="14"/>
  <c r="B447" i="14"/>
  <c r="A447" i="14"/>
  <c r="C447" i="14"/>
  <c r="B448" i="14"/>
  <c r="A448" i="14"/>
  <c r="C448" i="14"/>
  <c r="B449" i="14"/>
  <c r="A449" i="14"/>
  <c r="C449" i="14"/>
  <c r="B450" i="14"/>
  <c r="A450" i="14"/>
  <c r="C450" i="14"/>
  <c r="B451" i="14"/>
  <c r="A451" i="14"/>
  <c r="C451" i="14"/>
  <c r="B452" i="14"/>
  <c r="A452" i="14"/>
  <c r="C452" i="14"/>
  <c r="B453" i="14"/>
  <c r="A453" i="14"/>
  <c r="C453" i="14"/>
  <c r="B454" i="14"/>
  <c r="A454" i="14"/>
  <c r="C454" i="14"/>
  <c r="B455" i="14"/>
  <c r="A455" i="14"/>
  <c r="C455" i="14"/>
  <c r="B456" i="14"/>
  <c r="A456" i="14"/>
  <c r="C456" i="14"/>
  <c r="B457" i="14"/>
  <c r="A457" i="14"/>
  <c r="C457" i="14"/>
  <c r="B458" i="14"/>
  <c r="A458" i="14"/>
  <c r="C458" i="14"/>
  <c r="B459" i="14"/>
  <c r="A459" i="14"/>
  <c r="C459" i="14"/>
  <c r="B460" i="14"/>
  <c r="A460" i="14"/>
  <c r="C460" i="14"/>
  <c r="B461" i="14"/>
  <c r="A461" i="14"/>
  <c r="C461" i="14"/>
  <c r="B462" i="14"/>
  <c r="A462" i="14"/>
  <c r="C462" i="14"/>
  <c r="B463" i="14"/>
  <c r="A463" i="14"/>
  <c r="C463" i="14"/>
  <c r="B464" i="14"/>
  <c r="A464" i="14"/>
  <c r="C464" i="14"/>
  <c r="B465" i="14"/>
  <c r="A465" i="14"/>
  <c r="C465" i="14"/>
  <c r="B466" i="14"/>
  <c r="A466" i="14"/>
  <c r="C466" i="14"/>
  <c r="B467" i="14"/>
  <c r="A467" i="14"/>
  <c r="C467" i="14"/>
  <c r="B468" i="14"/>
  <c r="A468" i="14"/>
  <c r="C468" i="14"/>
  <c r="B469" i="14"/>
  <c r="A469" i="14"/>
  <c r="C469" i="14"/>
  <c r="B470" i="14"/>
  <c r="A470" i="14"/>
  <c r="C470" i="14"/>
  <c r="B471" i="14"/>
  <c r="A471" i="14"/>
  <c r="C471" i="14"/>
  <c r="B472" i="14"/>
  <c r="A472" i="14"/>
  <c r="C472" i="14"/>
  <c r="B473" i="14"/>
  <c r="A473" i="14"/>
  <c r="C473" i="14"/>
  <c r="B474" i="14"/>
  <c r="A474" i="14"/>
  <c r="C474" i="14"/>
  <c r="B475" i="14"/>
  <c r="A475" i="14"/>
  <c r="C475" i="14"/>
  <c r="B476" i="14"/>
  <c r="A476" i="14"/>
  <c r="C476" i="14"/>
  <c r="B477" i="14"/>
  <c r="A477" i="14"/>
  <c r="C477" i="14"/>
  <c r="B478" i="14"/>
  <c r="A478" i="14"/>
  <c r="C478" i="14"/>
  <c r="B479" i="14"/>
  <c r="A479" i="14"/>
  <c r="C479" i="14"/>
  <c r="B480" i="14"/>
  <c r="A480" i="14"/>
  <c r="C480" i="14"/>
  <c r="B481" i="14"/>
  <c r="A481" i="14"/>
  <c r="C481" i="14"/>
  <c r="B482" i="14"/>
  <c r="A482" i="14"/>
  <c r="C482" i="14"/>
  <c r="B483" i="14"/>
  <c r="A483" i="14"/>
  <c r="C483" i="14"/>
  <c r="B484" i="14"/>
  <c r="A484" i="14"/>
  <c r="C484" i="14"/>
  <c r="B485" i="14"/>
  <c r="A485" i="14"/>
  <c r="C485" i="14"/>
  <c r="B486" i="14"/>
  <c r="A486" i="14"/>
  <c r="C486" i="14"/>
  <c r="B487" i="14"/>
  <c r="A487" i="14"/>
  <c r="C487" i="14"/>
  <c r="B488" i="14"/>
  <c r="A488" i="14"/>
  <c r="C488" i="14"/>
  <c r="B489" i="14"/>
  <c r="A489" i="14"/>
  <c r="C489" i="14"/>
  <c r="B490" i="14"/>
  <c r="A490" i="14"/>
  <c r="C490" i="14"/>
  <c r="B491" i="14"/>
  <c r="A491" i="14"/>
  <c r="C491" i="14"/>
  <c r="B492" i="14"/>
  <c r="A492" i="14"/>
  <c r="C492" i="14"/>
  <c r="B493" i="14"/>
  <c r="A493" i="14"/>
  <c r="C493" i="14"/>
  <c r="B494" i="14"/>
  <c r="A494" i="14"/>
  <c r="C494" i="14"/>
  <c r="B495" i="14"/>
  <c r="A495" i="14"/>
  <c r="C495" i="14"/>
  <c r="B496" i="14"/>
  <c r="A496" i="14"/>
  <c r="C496" i="14"/>
  <c r="B497" i="14"/>
  <c r="A497" i="14"/>
  <c r="C497" i="14"/>
  <c r="B498" i="14"/>
  <c r="A498" i="14"/>
  <c r="C498" i="14"/>
  <c r="B499" i="14"/>
  <c r="A499" i="14"/>
  <c r="C499" i="14"/>
  <c r="B500" i="14"/>
  <c r="A500" i="14"/>
  <c r="C500" i="14"/>
  <c r="B501" i="14"/>
  <c r="A501" i="14"/>
  <c r="C501" i="14"/>
  <c r="B502" i="14"/>
  <c r="A502" i="14"/>
  <c r="C502" i="14"/>
  <c r="B503" i="14"/>
  <c r="A503" i="14"/>
  <c r="C503" i="14"/>
  <c r="B504" i="14"/>
  <c r="A504" i="14"/>
  <c r="C504" i="14"/>
  <c r="B505" i="14"/>
  <c r="A505" i="14"/>
  <c r="C505" i="14"/>
  <c r="B506" i="14"/>
  <c r="A506" i="14"/>
  <c r="C506" i="14"/>
  <c r="B507" i="14"/>
  <c r="A507" i="14"/>
  <c r="C507" i="14"/>
  <c r="B508" i="14"/>
  <c r="A508" i="14"/>
  <c r="C508" i="14"/>
  <c r="B509" i="14"/>
  <c r="A509" i="14"/>
  <c r="C509" i="14"/>
  <c r="B510" i="14"/>
  <c r="A510" i="14"/>
  <c r="C510" i="14"/>
  <c r="B511" i="14"/>
  <c r="A511" i="14"/>
  <c r="C511" i="14"/>
  <c r="B512" i="14"/>
  <c r="A512" i="14"/>
  <c r="C512" i="14"/>
  <c r="B513" i="14"/>
  <c r="A513" i="14"/>
  <c r="C513" i="14"/>
  <c r="B514" i="14"/>
  <c r="A514" i="14"/>
  <c r="C514" i="14"/>
  <c r="B515" i="14"/>
  <c r="A515" i="14"/>
  <c r="C515" i="14"/>
  <c r="B516" i="14"/>
  <c r="A516" i="14"/>
  <c r="C516" i="14"/>
  <c r="B517" i="14"/>
  <c r="A517" i="14"/>
  <c r="C517" i="14"/>
  <c r="B518" i="14"/>
  <c r="A518" i="14"/>
  <c r="C518" i="14"/>
  <c r="B519" i="14"/>
  <c r="A519" i="14"/>
  <c r="C519" i="14"/>
  <c r="B520" i="14"/>
  <c r="A520" i="14"/>
  <c r="C520" i="14"/>
  <c r="B521" i="14"/>
  <c r="A521" i="14"/>
  <c r="C521" i="14"/>
  <c r="B522" i="14"/>
  <c r="A522" i="14"/>
  <c r="C522" i="14"/>
  <c r="B523" i="14"/>
  <c r="A523" i="14"/>
  <c r="C523" i="14"/>
  <c r="B524" i="14"/>
  <c r="A524" i="14"/>
  <c r="C524" i="14"/>
  <c r="B525" i="14"/>
  <c r="A525" i="14"/>
  <c r="C525" i="14"/>
  <c r="B526" i="14"/>
  <c r="A526" i="14"/>
  <c r="C526" i="14"/>
  <c r="B527" i="14"/>
  <c r="A527" i="14"/>
  <c r="C527" i="14"/>
  <c r="B528" i="14"/>
  <c r="A528" i="14"/>
  <c r="C528" i="14"/>
  <c r="B529" i="14"/>
  <c r="A529" i="14"/>
  <c r="C529" i="14"/>
  <c r="B530" i="14"/>
  <c r="A530" i="14"/>
  <c r="C530" i="14"/>
  <c r="B531" i="14"/>
  <c r="A531" i="14"/>
  <c r="C531" i="14"/>
  <c r="B532" i="14"/>
  <c r="A532" i="14"/>
  <c r="C532" i="14"/>
  <c r="B533" i="14"/>
  <c r="A533" i="14"/>
  <c r="C533" i="14"/>
  <c r="B534" i="14"/>
  <c r="A534" i="14"/>
  <c r="C534" i="14"/>
  <c r="B535" i="14"/>
  <c r="A535" i="14"/>
  <c r="C535" i="14"/>
  <c r="B536" i="14"/>
  <c r="A536" i="14"/>
  <c r="C536" i="14"/>
  <c r="B537" i="14"/>
  <c r="A537" i="14"/>
  <c r="C537" i="14"/>
  <c r="B538" i="14"/>
  <c r="A538" i="14"/>
  <c r="C538" i="14"/>
  <c r="B539" i="14"/>
  <c r="A539" i="14"/>
  <c r="C539" i="14"/>
  <c r="B540" i="14"/>
  <c r="A540" i="14"/>
  <c r="C540" i="14"/>
  <c r="B541" i="14"/>
  <c r="A541" i="14"/>
  <c r="C541" i="14"/>
  <c r="B542" i="14"/>
  <c r="A542" i="14"/>
  <c r="C542" i="14"/>
  <c r="B543" i="14"/>
  <c r="A543" i="14"/>
  <c r="C543" i="14"/>
  <c r="B544" i="14"/>
  <c r="A544" i="14"/>
  <c r="C544" i="14"/>
  <c r="B545" i="14"/>
  <c r="A545" i="14"/>
  <c r="C545" i="14"/>
  <c r="B546" i="14"/>
  <c r="A546" i="14"/>
  <c r="C546" i="14"/>
  <c r="B547" i="14"/>
  <c r="A547" i="14"/>
  <c r="C547" i="14"/>
  <c r="B548" i="14"/>
  <c r="A548" i="14"/>
  <c r="C548" i="14"/>
  <c r="B549" i="14"/>
  <c r="A549" i="14"/>
  <c r="C549" i="14"/>
  <c r="B550" i="14"/>
  <c r="A550" i="14"/>
  <c r="C550" i="14"/>
  <c r="B551" i="14"/>
  <c r="A551" i="14"/>
  <c r="C551" i="14"/>
  <c r="B552" i="14"/>
  <c r="A552" i="14"/>
  <c r="C552" i="14"/>
  <c r="B553" i="14"/>
  <c r="A553" i="14"/>
  <c r="C553" i="14"/>
  <c r="B554" i="14"/>
  <c r="A554" i="14"/>
  <c r="C554" i="14"/>
  <c r="B555" i="14"/>
  <c r="A555" i="14"/>
  <c r="C555" i="14"/>
  <c r="B556" i="14"/>
  <c r="A556" i="14"/>
  <c r="C556" i="14"/>
  <c r="B557" i="14"/>
  <c r="A557" i="14"/>
  <c r="C557" i="14"/>
  <c r="B558" i="14"/>
  <c r="A558" i="14"/>
  <c r="C558" i="14"/>
  <c r="B559" i="14"/>
  <c r="A559" i="14"/>
  <c r="C559" i="14"/>
  <c r="B560" i="14"/>
  <c r="A560" i="14"/>
  <c r="C560" i="14"/>
  <c r="B561" i="14"/>
  <c r="A561" i="14"/>
  <c r="C561" i="14"/>
  <c r="B562" i="14"/>
  <c r="A562" i="14"/>
  <c r="C562" i="14"/>
  <c r="B563" i="14"/>
  <c r="A563" i="14"/>
  <c r="C563" i="14"/>
  <c r="B564" i="14"/>
  <c r="A564" i="14"/>
  <c r="C564" i="14"/>
  <c r="B565" i="14"/>
  <c r="A565" i="14"/>
  <c r="C565" i="14"/>
  <c r="B566" i="14"/>
  <c r="A566" i="14"/>
  <c r="C566" i="14"/>
  <c r="B567" i="14"/>
  <c r="A567" i="14"/>
  <c r="C567" i="14"/>
  <c r="B568" i="14"/>
  <c r="A568" i="14"/>
  <c r="C568" i="14"/>
  <c r="B569" i="14"/>
  <c r="A569" i="14"/>
  <c r="C569" i="14"/>
  <c r="B570" i="14"/>
  <c r="A570" i="14"/>
  <c r="C570" i="14"/>
  <c r="B571" i="14"/>
  <c r="A571" i="14"/>
  <c r="C571" i="14"/>
  <c r="B572" i="14"/>
  <c r="A572" i="14"/>
  <c r="C572" i="14"/>
  <c r="B573" i="14"/>
  <c r="A573" i="14"/>
  <c r="C573" i="14"/>
  <c r="B574" i="14"/>
  <c r="A574" i="14"/>
  <c r="C574" i="14"/>
  <c r="B575" i="14"/>
  <c r="A575" i="14"/>
  <c r="C575" i="14"/>
  <c r="B576" i="14"/>
  <c r="A576" i="14"/>
  <c r="C576" i="14"/>
  <c r="B577" i="14"/>
  <c r="A577" i="14"/>
  <c r="C577" i="14"/>
  <c r="B578" i="14"/>
  <c r="A578" i="14"/>
  <c r="C578" i="14"/>
  <c r="B579" i="14"/>
  <c r="A579" i="14"/>
  <c r="C579" i="14"/>
  <c r="B580" i="14"/>
  <c r="A580" i="14"/>
  <c r="C580" i="14"/>
  <c r="B581" i="14"/>
  <c r="A581" i="14"/>
  <c r="C581" i="14"/>
  <c r="B582" i="14"/>
  <c r="A582" i="14"/>
  <c r="C582" i="14"/>
  <c r="B583" i="14"/>
  <c r="A583" i="14"/>
  <c r="C583" i="14"/>
  <c r="B584" i="14"/>
  <c r="A584" i="14"/>
  <c r="C584" i="14"/>
  <c r="B585" i="14"/>
  <c r="A585" i="14"/>
  <c r="C585" i="14"/>
  <c r="B586" i="14"/>
  <c r="A586" i="14"/>
  <c r="C586" i="14"/>
  <c r="B587" i="14"/>
  <c r="A587" i="14"/>
  <c r="C587" i="14"/>
  <c r="B588" i="14"/>
  <c r="A588" i="14"/>
  <c r="C588" i="14"/>
  <c r="B589" i="14"/>
  <c r="A589" i="14"/>
  <c r="C589" i="14"/>
  <c r="B590" i="14"/>
  <c r="A590" i="14"/>
  <c r="C590" i="14"/>
  <c r="B591" i="14"/>
  <c r="A591" i="14"/>
  <c r="C591" i="14"/>
  <c r="B592" i="14"/>
  <c r="A592" i="14"/>
  <c r="C592" i="14"/>
  <c r="B593" i="14"/>
  <c r="A593" i="14"/>
  <c r="C593" i="14"/>
  <c r="B594" i="14"/>
  <c r="A594" i="14"/>
  <c r="C594" i="14"/>
  <c r="B595" i="14"/>
  <c r="A595" i="14"/>
  <c r="C595" i="14"/>
  <c r="B596" i="14"/>
  <c r="A596" i="14"/>
  <c r="C596" i="14"/>
  <c r="B597" i="14"/>
  <c r="A597" i="14"/>
  <c r="C597" i="14"/>
  <c r="B598" i="14"/>
  <c r="A598" i="14"/>
  <c r="C598" i="14"/>
  <c r="B599" i="14"/>
  <c r="A599" i="14"/>
  <c r="C599" i="14"/>
  <c r="B600" i="14"/>
  <c r="A600" i="14"/>
  <c r="C600" i="14"/>
  <c r="B601" i="14"/>
  <c r="A601" i="14"/>
  <c r="C601" i="14"/>
  <c r="B602" i="14"/>
  <c r="A602" i="14"/>
  <c r="C602" i="14"/>
  <c r="B603" i="14"/>
  <c r="A603" i="14"/>
  <c r="C603" i="14"/>
  <c r="B604" i="14"/>
  <c r="A604" i="14"/>
  <c r="C604" i="14"/>
  <c r="B605" i="14"/>
  <c r="A605" i="14"/>
  <c r="C605" i="14"/>
  <c r="B606" i="14"/>
  <c r="A606" i="14"/>
  <c r="C606" i="14"/>
  <c r="B607" i="14"/>
  <c r="A607" i="14"/>
  <c r="C607" i="14"/>
  <c r="B608" i="14"/>
  <c r="A608" i="14"/>
  <c r="C608" i="14"/>
  <c r="B609" i="14"/>
  <c r="A609" i="14"/>
  <c r="C609" i="14"/>
  <c r="B610" i="14"/>
  <c r="A610" i="14"/>
  <c r="C610" i="14"/>
  <c r="B611" i="14"/>
  <c r="A611" i="14"/>
  <c r="C611" i="14"/>
  <c r="B612" i="14"/>
  <c r="A612" i="14"/>
  <c r="C612" i="14"/>
  <c r="B613" i="14"/>
  <c r="A613" i="14"/>
  <c r="C613" i="14"/>
  <c r="B614" i="14"/>
  <c r="A614" i="14"/>
  <c r="C614" i="14"/>
  <c r="B615" i="14"/>
  <c r="A615" i="14"/>
  <c r="C615" i="14"/>
  <c r="B616" i="14"/>
  <c r="A616" i="14"/>
  <c r="C616" i="14"/>
  <c r="B617" i="14"/>
  <c r="A617" i="14"/>
  <c r="C617" i="14"/>
  <c r="B618" i="14"/>
  <c r="A618" i="14"/>
  <c r="C618" i="14"/>
  <c r="B619" i="14"/>
  <c r="A619" i="14"/>
  <c r="C619" i="14"/>
  <c r="B620" i="14"/>
  <c r="A620" i="14"/>
  <c r="C620" i="14"/>
  <c r="B621" i="14"/>
  <c r="A621" i="14"/>
  <c r="C621" i="14"/>
  <c r="B622" i="14"/>
  <c r="A622" i="14"/>
  <c r="C622" i="14"/>
  <c r="B623" i="14"/>
  <c r="A623" i="14"/>
  <c r="C623" i="14"/>
  <c r="B624" i="14"/>
  <c r="A624" i="14"/>
  <c r="C624" i="14"/>
  <c r="B625" i="14"/>
  <c r="A625" i="14"/>
  <c r="C625" i="14"/>
  <c r="B626" i="14"/>
  <c r="A626" i="14"/>
  <c r="C626" i="14"/>
  <c r="B627" i="14"/>
  <c r="A627" i="14"/>
  <c r="C627" i="14"/>
  <c r="B628" i="14"/>
  <c r="A628" i="14"/>
  <c r="C628" i="14"/>
  <c r="B629" i="14"/>
  <c r="A629" i="14"/>
  <c r="C629" i="14"/>
  <c r="B630" i="14"/>
  <c r="A630" i="14"/>
  <c r="C630" i="14"/>
  <c r="B631" i="14"/>
  <c r="A631" i="14"/>
  <c r="C631" i="14"/>
  <c r="B632" i="14"/>
  <c r="A632" i="14"/>
  <c r="C632" i="14"/>
  <c r="B633" i="14"/>
  <c r="A633" i="14"/>
  <c r="C633" i="14"/>
  <c r="B634" i="14"/>
  <c r="A634" i="14"/>
  <c r="C634" i="14"/>
  <c r="B635" i="14"/>
  <c r="A635" i="14"/>
  <c r="C635" i="14"/>
  <c r="B636" i="14"/>
  <c r="A636" i="14"/>
  <c r="C636" i="14"/>
  <c r="B637" i="14"/>
  <c r="A637" i="14"/>
  <c r="C637" i="14"/>
  <c r="B638" i="14"/>
  <c r="A638" i="14"/>
  <c r="C638" i="14"/>
  <c r="B639" i="14"/>
  <c r="A639" i="14"/>
  <c r="C639" i="14"/>
  <c r="B640" i="14"/>
  <c r="A640" i="14"/>
  <c r="C640" i="14"/>
  <c r="B641" i="14"/>
  <c r="A641" i="14"/>
  <c r="C641" i="14"/>
  <c r="B642" i="14"/>
  <c r="A642" i="14"/>
  <c r="C642" i="14"/>
  <c r="B643" i="14"/>
  <c r="A643" i="14"/>
  <c r="C643" i="14"/>
  <c r="B644" i="14"/>
  <c r="A644" i="14"/>
  <c r="C644" i="14"/>
  <c r="B645" i="14"/>
  <c r="A645" i="14"/>
  <c r="C645" i="14"/>
  <c r="B646" i="14"/>
  <c r="A646" i="14"/>
  <c r="C646" i="14"/>
  <c r="B647" i="14"/>
  <c r="A647" i="14"/>
  <c r="C647" i="14"/>
  <c r="B648" i="14"/>
  <c r="A648" i="14"/>
  <c r="C648" i="14"/>
  <c r="B649" i="14"/>
  <c r="A649" i="14"/>
  <c r="C649" i="14"/>
  <c r="B650" i="14"/>
  <c r="A650" i="14"/>
  <c r="C650" i="14"/>
  <c r="B651" i="14"/>
  <c r="A651" i="14"/>
  <c r="C651" i="14"/>
  <c r="B652" i="14"/>
  <c r="A652" i="14"/>
  <c r="C652" i="14"/>
  <c r="B653" i="14"/>
  <c r="A653" i="14"/>
  <c r="C653" i="14"/>
  <c r="B654" i="14"/>
  <c r="A654" i="14"/>
  <c r="C654" i="14"/>
  <c r="B655" i="14"/>
  <c r="A655" i="14"/>
  <c r="C655" i="14"/>
  <c r="B656" i="14"/>
  <c r="A656" i="14"/>
  <c r="C656" i="14"/>
  <c r="B657" i="14"/>
  <c r="A657" i="14"/>
  <c r="C657" i="14"/>
  <c r="B658" i="14"/>
  <c r="A658" i="14"/>
  <c r="C658" i="14"/>
  <c r="B659" i="14"/>
  <c r="A659" i="14"/>
  <c r="C659" i="14"/>
  <c r="B660" i="14"/>
  <c r="A660" i="14"/>
  <c r="C660" i="14"/>
  <c r="B661" i="14"/>
  <c r="A661" i="14"/>
  <c r="C661" i="14"/>
  <c r="B662" i="14"/>
  <c r="A662" i="14"/>
  <c r="C662" i="14"/>
  <c r="B663" i="14"/>
  <c r="A663" i="14"/>
  <c r="C663" i="14"/>
  <c r="B664" i="14"/>
  <c r="A664" i="14"/>
  <c r="C664" i="14"/>
  <c r="B665" i="14"/>
  <c r="A665" i="14"/>
  <c r="C665" i="14"/>
  <c r="B666" i="14"/>
  <c r="A666" i="14"/>
  <c r="C666" i="14"/>
  <c r="B667" i="14"/>
  <c r="A667" i="14"/>
  <c r="C667" i="14"/>
  <c r="B668" i="14"/>
  <c r="A668" i="14"/>
  <c r="C668" i="14"/>
  <c r="B669" i="14"/>
  <c r="A669" i="14"/>
  <c r="C669" i="14"/>
  <c r="B670" i="14"/>
  <c r="A670" i="14"/>
  <c r="C670" i="14"/>
  <c r="B671" i="14"/>
  <c r="A671" i="14"/>
  <c r="C671" i="14"/>
  <c r="B672" i="14"/>
  <c r="A672" i="14"/>
  <c r="C672" i="14"/>
  <c r="B673" i="14"/>
  <c r="A673" i="14"/>
  <c r="C673" i="14"/>
  <c r="B674" i="14"/>
  <c r="A674" i="14"/>
  <c r="C674" i="14"/>
  <c r="B675" i="14"/>
  <c r="A675" i="14"/>
  <c r="C675" i="14"/>
  <c r="B676" i="14"/>
  <c r="A676" i="14"/>
  <c r="C676" i="14"/>
  <c r="B677" i="14"/>
  <c r="A677" i="14"/>
  <c r="C677" i="14"/>
  <c r="B678" i="14"/>
  <c r="A678" i="14"/>
  <c r="C678" i="14"/>
  <c r="B679" i="14"/>
  <c r="A679" i="14"/>
  <c r="C679" i="14"/>
  <c r="B680" i="14"/>
  <c r="A680" i="14"/>
  <c r="C680" i="14"/>
  <c r="B681" i="14"/>
  <c r="A681" i="14"/>
  <c r="C681" i="14"/>
  <c r="B682" i="14"/>
  <c r="A682" i="14"/>
  <c r="C682" i="14"/>
  <c r="B683" i="14"/>
  <c r="A683" i="14"/>
  <c r="C683" i="14"/>
  <c r="B684" i="14"/>
  <c r="A684" i="14"/>
  <c r="C684" i="14"/>
  <c r="B685" i="14"/>
  <c r="A685" i="14"/>
  <c r="C685" i="14"/>
  <c r="B686" i="14"/>
  <c r="A686" i="14"/>
  <c r="C686" i="14"/>
  <c r="B687" i="14"/>
  <c r="A687" i="14"/>
  <c r="C687" i="14"/>
  <c r="B688" i="14"/>
  <c r="A688" i="14"/>
  <c r="C688" i="14"/>
  <c r="B689" i="14"/>
  <c r="A689" i="14"/>
  <c r="C689" i="14"/>
  <c r="B690" i="14"/>
  <c r="A690" i="14"/>
  <c r="C690" i="14"/>
  <c r="B691" i="14"/>
  <c r="A691" i="14"/>
  <c r="C691" i="14"/>
  <c r="B692" i="14"/>
  <c r="A692" i="14"/>
  <c r="C692" i="14"/>
  <c r="B693" i="14"/>
  <c r="A693" i="14"/>
  <c r="C693" i="14"/>
  <c r="B694" i="14"/>
  <c r="A694" i="14"/>
  <c r="C694" i="14"/>
  <c r="B695" i="14"/>
  <c r="A695" i="14"/>
  <c r="C695" i="14"/>
  <c r="B696" i="14"/>
  <c r="A696" i="14"/>
  <c r="C696" i="14"/>
  <c r="B697" i="14"/>
  <c r="A697" i="14"/>
  <c r="C697" i="14"/>
  <c r="B698" i="14"/>
  <c r="A698" i="14"/>
  <c r="C698" i="14"/>
  <c r="B699" i="14"/>
  <c r="A699" i="14"/>
  <c r="C699" i="14"/>
  <c r="B700" i="14"/>
  <c r="A700" i="14"/>
  <c r="C700" i="14"/>
  <c r="B701" i="14"/>
  <c r="A701" i="14"/>
  <c r="C701" i="14"/>
  <c r="B702" i="14"/>
  <c r="A702" i="14"/>
  <c r="C702" i="14"/>
  <c r="B703" i="14"/>
  <c r="A703" i="14"/>
  <c r="C703" i="14"/>
  <c r="B704" i="14"/>
  <c r="A704" i="14"/>
  <c r="C704" i="14"/>
  <c r="B705" i="14"/>
  <c r="A705" i="14"/>
  <c r="C705" i="14"/>
  <c r="B706" i="14"/>
  <c r="A706" i="14"/>
  <c r="C706" i="14"/>
  <c r="B707" i="14"/>
  <c r="A707" i="14"/>
  <c r="C707" i="14"/>
  <c r="B708" i="14"/>
  <c r="A708" i="14"/>
  <c r="C708" i="14"/>
  <c r="B709" i="14"/>
  <c r="A709" i="14"/>
  <c r="C709" i="14"/>
  <c r="B710" i="14"/>
  <c r="A710" i="14"/>
  <c r="C710" i="14"/>
  <c r="B711" i="14"/>
  <c r="A711" i="14"/>
  <c r="C711" i="14"/>
  <c r="B712" i="14"/>
  <c r="A712" i="14"/>
  <c r="C712" i="14"/>
  <c r="B713" i="14"/>
  <c r="A713" i="14"/>
  <c r="C713" i="14"/>
  <c r="B714" i="14"/>
  <c r="A714" i="14"/>
  <c r="C714" i="14"/>
  <c r="B715" i="14"/>
  <c r="A715" i="14"/>
  <c r="C715" i="14"/>
  <c r="B716" i="14"/>
  <c r="A716" i="14"/>
  <c r="C716" i="14"/>
  <c r="B717" i="14"/>
  <c r="A717" i="14"/>
  <c r="C717" i="14"/>
  <c r="B718" i="14"/>
  <c r="A718" i="14"/>
  <c r="C718" i="14"/>
  <c r="B719" i="14"/>
  <c r="A719" i="14"/>
  <c r="C719" i="14"/>
  <c r="B720" i="14"/>
  <c r="A720" i="14"/>
  <c r="C720" i="14"/>
  <c r="B721" i="14"/>
  <c r="A721" i="14"/>
  <c r="C721" i="14"/>
  <c r="B722" i="14"/>
  <c r="A722" i="14"/>
  <c r="C722" i="14"/>
  <c r="B723" i="14"/>
  <c r="A723" i="14"/>
  <c r="C723" i="14"/>
  <c r="B724" i="14"/>
  <c r="A724" i="14"/>
  <c r="C724" i="14"/>
  <c r="B725" i="14"/>
  <c r="A725" i="14"/>
  <c r="C725" i="14"/>
  <c r="B726" i="14"/>
  <c r="A726" i="14"/>
  <c r="C726" i="14"/>
  <c r="B727" i="14"/>
  <c r="A727" i="14"/>
  <c r="C727" i="14"/>
  <c r="B728" i="14"/>
  <c r="A728" i="14"/>
  <c r="C728" i="14"/>
  <c r="B729" i="14"/>
  <c r="A729" i="14"/>
  <c r="C729" i="14"/>
  <c r="B730" i="14"/>
  <c r="A730" i="14"/>
  <c r="C730" i="14"/>
  <c r="B731" i="14"/>
  <c r="A731" i="14"/>
  <c r="C731" i="14"/>
  <c r="B732" i="14"/>
  <c r="A732" i="14"/>
  <c r="C732" i="14"/>
  <c r="B733" i="14"/>
  <c r="A733" i="14"/>
  <c r="C733" i="14"/>
  <c r="B734" i="14"/>
  <c r="A734" i="14"/>
  <c r="C734" i="14"/>
  <c r="B735" i="14"/>
  <c r="A735" i="14"/>
  <c r="C735" i="14"/>
  <c r="B736" i="14"/>
  <c r="A736" i="14"/>
  <c r="C736" i="14"/>
  <c r="B737" i="14"/>
  <c r="A737" i="14"/>
  <c r="C737" i="14"/>
  <c r="B738" i="14"/>
  <c r="A738" i="14"/>
  <c r="C738" i="14"/>
  <c r="B739" i="14"/>
  <c r="A739" i="14"/>
  <c r="C739" i="14"/>
  <c r="B740" i="14"/>
  <c r="A740" i="14"/>
  <c r="C740" i="14"/>
  <c r="B741" i="14"/>
  <c r="A741" i="14"/>
  <c r="C741" i="14"/>
  <c r="B742" i="14"/>
  <c r="A742" i="14"/>
  <c r="C742" i="14"/>
  <c r="B743" i="14"/>
  <c r="A743" i="14"/>
  <c r="C743" i="14"/>
  <c r="B744" i="14"/>
  <c r="A744" i="14"/>
  <c r="C744" i="14"/>
  <c r="B745" i="14"/>
  <c r="A745" i="14"/>
  <c r="C745" i="14"/>
  <c r="B746" i="14"/>
  <c r="A746" i="14"/>
  <c r="C746" i="14"/>
  <c r="B747" i="14"/>
  <c r="A747" i="14"/>
  <c r="C747" i="14"/>
  <c r="B748" i="14"/>
  <c r="A748" i="14"/>
  <c r="C748" i="14"/>
  <c r="B749" i="14"/>
  <c r="A749" i="14"/>
  <c r="C749" i="14"/>
  <c r="B750" i="14"/>
  <c r="A750" i="14"/>
  <c r="C750" i="14"/>
  <c r="B751" i="14"/>
  <c r="A751" i="14"/>
  <c r="C751" i="14"/>
  <c r="B752" i="14"/>
  <c r="A752" i="14"/>
  <c r="C752" i="14"/>
  <c r="B753" i="14"/>
  <c r="A753" i="14"/>
  <c r="C753" i="14"/>
  <c r="B754" i="14"/>
  <c r="A754" i="14"/>
  <c r="C754" i="14"/>
  <c r="B755" i="14"/>
  <c r="A755" i="14"/>
  <c r="C755" i="14"/>
  <c r="B756" i="14"/>
  <c r="A756" i="14"/>
  <c r="C756" i="14"/>
  <c r="B757" i="14"/>
  <c r="A757" i="14"/>
  <c r="C757" i="14"/>
  <c r="B758" i="14"/>
  <c r="A758" i="14"/>
  <c r="C758" i="14"/>
  <c r="B759" i="14"/>
  <c r="A759" i="14"/>
  <c r="C759" i="14"/>
  <c r="B760" i="14"/>
  <c r="A760" i="14"/>
  <c r="C760" i="14"/>
  <c r="B761" i="14"/>
  <c r="A761" i="14"/>
  <c r="C761" i="14"/>
  <c r="B762" i="14"/>
  <c r="A762" i="14"/>
  <c r="C762" i="14"/>
  <c r="B763" i="14"/>
  <c r="A763" i="14"/>
  <c r="C763" i="14"/>
  <c r="B764" i="14"/>
  <c r="A764" i="14"/>
  <c r="C764" i="14"/>
  <c r="B765" i="14"/>
  <c r="A765" i="14"/>
  <c r="C765" i="14"/>
  <c r="B766" i="14"/>
  <c r="A766" i="14"/>
  <c r="C766" i="14"/>
  <c r="B767" i="14"/>
  <c r="A767" i="14"/>
  <c r="C767" i="14"/>
  <c r="B768" i="14"/>
  <c r="A768" i="14"/>
  <c r="C768" i="14"/>
  <c r="B769" i="14"/>
  <c r="A769" i="14"/>
  <c r="C769" i="14"/>
  <c r="B770" i="14"/>
  <c r="A770" i="14"/>
  <c r="C770" i="14"/>
  <c r="B771" i="14"/>
  <c r="A771" i="14"/>
  <c r="C771" i="14"/>
  <c r="B772" i="14"/>
  <c r="A772" i="14"/>
  <c r="C772" i="14"/>
  <c r="B773" i="14"/>
  <c r="A773" i="14"/>
  <c r="C773" i="14"/>
  <c r="B774" i="14"/>
  <c r="A774" i="14"/>
  <c r="C774" i="14"/>
  <c r="B775" i="14"/>
  <c r="A775" i="14"/>
  <c r="C775" i="14"/>
  <c r="B776" i="14"/>
  <c r="A776" i="14"/>
  <c r="C776" i="14"/>
  <c r="B777" i="14"/>
  <c r="A777" i="14"/>
  <c r="C777" i="14"/>
  <c r="B778" i="14"/>
  <c r="A778" i="14"/>
  <c r="C778" i="14"/>
  <c r="B779" i="14"/>
  <c r="A779" i="14"/>
  <c r="C779" i="14"/>
  <c r="B780" i="14"/>
  <c r="A780" i="14"/>
  <c r="C780" i="14"/>
  <c r="B781" i="14"/>
  <c r="A781" i="14"/>
  <c r="C781" i="14"/>
  <c r="B782" i="14"/>
  <c r="A782" i="14"/>
  <c r="C782" i="14"/>
  <c r="B783" i="14"/>
  <c r="A783" i="14"/>
  <c r="C783" i="14"/>
  <c r="B784" i="14"/>
  <c r="A784" i="14"/>
  <c r="C784" i="14"/>
  <c r="B785" i="14"/>
  <c r="A785" i="14"/>
  <c r="C785" i="14"/>
  <c r="B786" i="14"/>
  <c r="A786" i="14"/>
  <c r="C786" i="14"/>
  <c r="B787" i="14"/>
  <c r="A787" i="14"/>
  <c r="C787" i="14"/>
  <c r="B788" i="14"/>
  <c r="A788" i="14"/>
  <c r="C788" i="14"/>
  <c r="B789" i="14"/>
  <c r="A789" i="14"/>
  <c r="C789" i="14"/>
  <c r="B790" i="14"/>
  <c r="A790" i="14"/>
  <c r="C790" i="14"/>
  <c r="B791" i="14"/>
  <c r="A791" i="14"/>
  <c r="C791" i="14"/>
  <c r="B792" i="14"/>
  <c r="A792" i="14"/>
  <c r="C792" i="14"/>
  <c r="B793" i="14"/>
  <c r="A793" i="14"/>
  <c r="C793" i="14"/>
  <c r="B794" i="14"/>
  <c r="A794" i="14"/>
  <c r="C794" i="14"/>
  <c r="B795" i="14"/>
  <c r="A795" i="14"/>
  <c r="C795" i="14"/>
  <c r="B796" i="14"/>
  <c r="A796" i="14"/>
  <c r="C796" i="14"/>
  <c r="B797" i="14"/>
  <c r="A797" i="14"/>
  <c r="C797" i="14"/>
  <c r="B798" i="14"/>
  <c r="A798" i="14"/>
  <c r="C798" i="14"/>
  <c r="B799" i="14"/>
  <c r="A799" i="14"/>
  <c r="C799" i="14"/>
  <c r="B800" i="14"/>
  <c r="A800" i="14"/>
  <c r="C800" i="14"/>
  <c r="B801" i="14"/>
  <c r="A801" i="14"/>
  <c r="C801" i="14"/>
  <c r="B802" i="14"/>
  <c r="A802" i="14"/>
  <c r="C802" i="14"/>
  <c r="B803" i="14"/>
  <c r="A803" i="14"/>
  <c r="C803" i="14"/>
  <c r="B804" i="14"/>
  <c r="A804" i="14"/>
  <c r="C804" i="14"/>
  <c r="B805" i="14"/>
  <c r="A805" i="14"/>
  <c r="C805" i="14"/>
  <c r="B806" i="14"/>
  <c r="A806" i="14"/>
  <c r="C806" i="14"/>
  <c r="B807" i="14"/>
  <c r="A807" i="14"/>
  <c r="C807" i="14"/>
  <c r="B808" i="14"/>
  <c r="A808" i="14"/>
  <c r="C808" i="14"/>
  <c r="B809" i="14"/>
  <c r="A809" i="14"/>
  <c r="C809" i="14"/>
  <c r="B810" i="14"/>
  <c r="A810" i="14"/>
  <c r="C810" i="14"/>
  <c r="B811" i="14"/>
  <c r="A811" i="14"/>
  <c r="C811" i="14"/>
  <c r="B812" i="14"/>
  <c r="A812" i="14"/>
  <c r="C812" i="14"/>
  <c r="B813" i="14"/>
  <c r="A813" i="14"/>
  <c r="C813" i="14"/>
  <c r="B814" i="14"/>
  <c r="A814" i="14"/>
  <c r="C814" i="14"/>
  <c r="B815" i="14"/>
  <c r="A815" i="14"/>
  <c r="C815" i="14"/>
  <c r="B816" i="14"/>
  <c r="A816" i="14"/>
  <c r="C816" i="14"/>
  <c r="B817" i="14"/>
  <c r="A817" i="14"/>
  <c r="C817" i="14"/>
  <c r="B818" i="14"/>
  <c r="A818" i="14"/>
  <c r="C818" i="14"/>
  <c r="B819" i="14"/>
  <c r="A819" i="14"/>
  <c r="C819" i="14"/>
  <c r="B820" i="14"/>
  <c r="A820" i="14"/>
  <c r="C820" i="14"/>
  <c r="B821" i="14"/>
  <c r="A821" i="14"/>
  <c r="C821" i="14"/>
  <c r="B822" i="14"/>
  <c r="A822" i="14"/>
  <c r="C822" i="14"/>
  <c r="B823" i="14"/>
  <c r="A823" i="14"/>
  <c r="C823" i="14"/>
  <c r="B824" i="14"/>
  <c r="A824" i="14"/>
  <c r="C824" i="14"/>
  <c r="B825" i="14"/>
  <c r="A825" i="14"/>
  <c r="C825" i="14"/>
  <c r="B826" i="14"/>
  <c r="A826" i="14"/>
  <c r="C826" i="14"/>
  <c r="B827" i="14"/>
  <c r="A827" i="14"/>
  <c r="C827" i="14"/>
  <c r="B828" i="14"/>
  <c r="A828" i="14"/>
  <c r="C828" i="14"/>
  <c r="B829" i="14"/>
  <c r="A829" i="14"/>
  <c r="C829" i="14"/>
  <c r="B830" i="14"/>
  <c r="A830" i="14"/>
  <c r="C830" i="14"/>
  <c r="B831" i="14"/>
  <c r="A831" i="14"/>
  <c r="C831" i="14"/>
  <c r="B832" i="14"/>
  <c r="A832" i="14"/>
  <c r="C832" i="14"/>
  <c r="B833" i="14"/>
  <c r="A833" i="14"/>
  <c r="C833" i="14"/>
  <c r="B834" i="14"/>
  <c r="A834" i="14"/>
  <c r="C834" i="14"/>
  <c r="B835" i="14"/>
  <c r="A835" i="14"/>
  <c r="C835" i="14"/>
  <c r="B836" i="14"/>
  <c r="A836" i="14"/>
  <c r="C836" i="14"/>
  <c r="B837" i="14"/>
  <c r="A837" i="14"/>
  <c r="C837" i="14"/>
  <c r="B838" i="14"/>
  <c r="A838" i="14"/>
  <c r="C838" i="14"/>
  <c r="B839" i="14"/>
  <c r="A839" i="14"/>
  <c r="C839" i="14"/>
  <c r="B840" i="14"/>
  <c r="A840" i="14"/>
  <c r="C840" i="14"/>
  <c r="B841" i="14"/>
  <c r="A841" i="14"/>
  <c r="C841" i="14"/>
  <c r="B842" i="14"/>
  <c r="A842" i="14"/>
  <c r="C842" i="14"/>
  <c r="B843" i="14"/>
  <c r="A843" i="14"/>
  <c r="C843" i="14"/>
  <c r="B844" i="14"/>
  <c r="A844" i="14"/>
  <c r="C844" i="14"/>
  <c r="B845" i="14"/>
  <c r="A845" i="14"/>
  <c r="C845" i="14"/>
  <c r="B846" i="14"/>
  <c r="A846" i="14"/>
  <c r="C846" i="14"/>
  <c r="B847" i="14"/>
  <c r="A847" i="14"/>
  <c r="C847" i="14"/>
  <c r="B848" i="14"/>
  <c r="A848" i="14"/>
  <c r="C848" i="14"/>
  <c r="B849" i="14"/>
  <c r="A849" i="14"/>
  <c r="C849" i="14"/>
  <c r="B850" i="14"/>
  <c r="A850" i="14"/>
  <c r="C850" i="14"/>
  <c r="B851" i="14"/>
  <c r="A851" i="14"/>
  <c r="C851" i="14"/>
  <c r="B852" i="14"/>
  <c r="A852" i="14"/>
  <c r="C852" i="14"/>
  <c r="B853" i="14"/>
  <c r="A853" i="14"/>
  <c r="C853" i="14"/>
  <c r="B854" i="14"/>
  <c r="A854" i="14"/>
  <c r="C854" i="14"/>
  <c r="B855" i="14"/>
  <c r="A855" i="14"/>
  <c r="C855" i="14"/>
  <c r="B856" i="14"/>
  <c r="A856" i="14"/>
  <c r="C856" i="14"/>
  <c r="B857" i="14"/>
  <c r="A857" i="14"/>
  <c r="C857" i="14"/>
  <c r="B858" i="14"/>
  <c r="A858" i="14"/>
  <c r="C858" i="14"/>
  <c r="B859" i="14"/>
  <c r="A859" i="14"/>
  <c r="C859" i="14"/>
  <c r="B860" i="14"/>
  <c r="A860" i="14"/>
  <c r="C860" i="14"/>
  <c r="B861" i="14"/>
  <c r="A861" i="14"/>
  <c r="C861" i="14"/>
  <c r="B862" i="14"/>
  <c r="A862" i="14"/>
  <c r="C862" i="14"/>
  <c r="B863" i="14"/>
  <c r="A863" i="14"/>
  <c r="C863" i="14"/>
  <c r="B864" i="14"/>
  <c r="A864" i="14"/>
  <c r="C864" i="14"/>
  <c r="B865" i="14"/>
  <c r="A865" i="14"/>
  <c r="C865" i="14"/>
  <c r="B866" i="14"/>
  <c r="A866" i="14"/>
  <c r="C866" i="14"/>
  <c r="B867" i="14"/>
  <c r="A867" i="14"/>
  <c r="C867" i="14"/>
  <c r="B868" i="14"/>
  <c r="A868" i="14"/>
  <c r="C868" i="14"/>
  <c r="B869" i="14"/>
  <c r="A869" i="14"/>
  <c r="C869" i="14"/>
  <c r="B870" i="14"/>
  <c r="A870" i="14"/>
  <c r="C870" i="14"/>
  <c r="B871" i="14"/>
  <c r="A871" i="14"/>
  <c r="C871" i="14"/>
  <c r="B872" i="14"/>
  <c r="A872" i="14"/>
  <c r="C872" i="14"/>
  <c r="B873" i="14"/>
  <c r="A873" i="14"/>
  <c r="C873" i="14"/>
  <c r="B874" i="14"/>
  <c r="A874" i="14"/>
  <c r="C874" i="14"/>
  <c r="B875" i="14"/>
  <c r="A875" i="14"/>
  <c r="C875" i="14"/>
  <c r="B876" i="14"/>
  <c r="A876" i="14"/>
  <c r="C876" i="14"/>
  <c r="B877" i="14"/>
  <c r="A877" i="14"/>
  <c r="C877" i="14"/>
  <c r="B878" i="14"/>
  <c r="A878" i="14"/>
  <c r="C878" i="14"/>
  <c r="B879" i="14"/>
  <c r="A879" i="14"/>
  <c r="C879" i="14"/>
  <c r="B880" i="14"/>
  <c r="A880" i="14"/>
  <c r="C880" i="14"/>
  <c r="B881" i="14"/>
  <c r="A881" i="14"/>
  <c r="C881" i="14"/>
  <c r="B882" i="14"/>
  <c r="A882" i="14"/>
  <c r="C882" i="14"/>
  <c r="B883" i="14"/>
  <c r="A883" i="14"/>
  <c r="C883" i="14"/>
  <c r="B884" i="14"/>
  <c r="A884" i="14"/>
  <c r="C884" i="14"/>
  <c r="B885" i="14"/>
  <c r="A885" i="14"/>
  <c r="C885" i="14"/>
  <c r="B886" i="14"/>
  <c r="A886" i="14"/>
  <c r="C886" i="14"/>
  <c r="B887" i="14"/>
  <c r="A887" i="14"/>
  <c r="C887" i="14"/>
  <c r="B888" i="14"/>
  <c r="A888" i="14"/>
  <c r="C888" i="14"/>
  <c r="B889" i="14"/>
  <c r="A889" i="14"/>
  <c r="C889" i="14"/>
  <c r="B890" i="14"/>
  <c r="A890" i="14"/>
  <c r="C890" i="14"/>
  <c r="B891" i="14"/>
  <c r="A891" i="14"/>
  <c r="C891" i="14"/>
  <c r="B892" i="14"/>
  <c r="A892" i="14"/>
  <c r="C892" i="14"/>
  <c r="B893" i="14"/>
  <c r="A893" i="14"/>
  <c r="C893" i="14"/>
  <c r="B894" i="14"/>
  <c r="A894" i="14"/>
  <c r="C894" i="14"/>
  <c r="B895" i="14"/>
  <c r="A895" i="14"/>
  <c r="C895" i="14"/>
  <c r="B896" i="14"/>
  <c r="A896" i="14"/>
  <c r="C896" i="14"/>
  <c r="B897" i="14"/>
  <c r="A897" i="14"/>
  <c r="C897" i="14"/>
  <c r="B898" i="14"/>
  <c r="A898" i="14"/>
  <c r="C898" i="14"/>
  <c r="B899" i="14"/>
  <c r="A899" i="14"/>
  <c r="C899" i="14"/>
  <c r="B900" i="14"/>
  <c r="A900" i="14"/>
  <c r="C900" i="14"/>
  <c r="B901" i="14"/>
  <c r="A901" i="14"/>
  <c r="C901" i="14"/>
  <c r="B902" i="14"/>
  <c r="A902" i="14"/>
  <c r="C902" i="14"/>
  <c r="B903" i="14"/>
  <c r="A903" i="14"/>
  <c r="C903" i="14"/>
  <c r="B904" i="14"/>
  <c r="A904" i="14"/>
  <c r="C904" i="14"/>
  <c r="B905" i="14"/>
  <c r="A905" i="14"/>
  <c r="C905" i="14"/>
  <c r="B906" i="14"/>
  <c r="A906" i="14"/>
  <c r="C906" i="14"/>
  <c r="B907" i="14"/>
  <c r="A907" i="14"/>
  <c r="C907" i="14"/>
  <c r="B908" i="14"/>
  <c r="A908" i="14"/>
  <c r="C908" i="14"/>
  <c r="B909" i="14"/>
  <c r="A909" i="14"/>
  <c r="C909" i="14"/>
  <c r="B910" i="14"/>
  <c r="A910" i="14"/>
  <c r="C910" i="14"/>
  <c r="B911" i="14"/>
  <c r="A911" i="14"/>
  <c r="C911" i="14"/>
  <c r="B912" i="14"/>
  <c r="A912" i="14"/>
  <c r="C912" i="14"/>
  <c r="B913" i="14"/>
  <c r="A913" i="14"/>
  <c r="C913" i="14"/>
  <c r="B914" i="14"/>
  <c r="A914" i="14"/>
  <c r="C914" i="14"/>
  <c r="B915" i="14"/>
  <c r="A915" i="14"/>
  <c r="C915" i="14"/>
  <c r="B916" i="14"/>
  <c r="A916" i="14"/>
  <c r="C916" i="14"/>
  <c r="B917" i="14"/>
  <c r="A917" i="14"/>
  <c r="C917" i="14"/>
  <c r="B918" i="14"/>
  <c r="A918" i="14"/>
  <c r="C918" i="14"/>
  <c r="B919" i="14"/>
  <c r="A919" i="14"/>
  <c r="C919" i="14"/>
  <c r="B920" i="14"/>
  <c r="A920" i="14"/>
  <c r="C920" i="14"/>
  <c r="B921" i="14"/>
  <c r="A921" i="14"/>
  <c r="C921" i="14"/>
  <c r="B922" i="14"/>
  <c r="A922" i="14"/>
  <c r="C922" i="14"/>
  <c r="B923" i="14"/>
  <c r="A923" i="14"/>
  <c r="C923" i="14"/>
  <c r="B924" i="14"/>
  <c r="A924" i="14"/>
  <c r="C924" i="14"/>
  <c r="B925" i="14"/>
  <c r="A925" i="14"/>
  <c r="C925" i="14"/>
  <c r="B926" i="14"/>
  <c r="A926" i="14"/>
  <c r="C926" i="14"/>
  <c r="B927" i="14"/>
  <c r="A927" i="14"/>
  <c r="C927" i="14"/>
  <c r="B928" i="14"/>
  <c r="A928" i="14"/>
  <c r="C928" i="14"/>
  <c r="B929" i="14"/>
  <c r="A929" i="14"/>
  <c r="C929" i="14"/>
  <c r="B930" i="14"/>
  <c r="A930" i="14"/>
  <c r="C930" i="14"/>
  <c r="B931" i="14"/>
  <c r="A931" i="14"/>
  <c r="C931" i="14"/>
  <c r="B932" i="14"/>
  <c r="A932" i="14"/>
  <c r="C932" i="14"/>
  <c r="B933" i="14"/>
  <c r="A933" i="14"/>
  <c r="C933" i="14"/>
  <c r="B934" i="14"/>
  <c r="A934" i="14"/>
  <c r="C934" i="14"/>
  <c r="B935" i="14"/>
  <c r="A935" i="14"/>
  <c r="C935" i="14"/>
  <c r="B936" i="14"/>
  <c r="A936" i="14"/>
  <c r="C936" i="14"/>
  <c r="B937" i="14"/>
  <c r="A937" i="14"/>
  <c r="C937" i="14"/>
  <c r="B938" i="14"/>
  <c r="A938" i="14"/>
  <c r="C938" i="14"/>
  <c r="B939" i="14"/>
  <c r="A939" i="14"/>
  <c r="C939" i="14"/>
  <c r="B940" i="14"/>
  <c r="A940" i="14"/>
  <c r="C940" i="14"/>
  <c r="B941" i="14"/>
  <c r="A941" i="14"/>
  <c r="C941" i="14"/>
  <c r="B942" i="14"/>
  <c r="A942" i="14"/>
  <c r="C942" i="14"/>
  <c r="B943" i="14"/>
  <c r="A943" i="14"/>
  <c r="C943" i="14"/>
  <c r="B944" i="14"/>
  <c r="A944" i="14"/>
  <c r="C944" i="14"/>
  <c r="B945" i="14"/>
  <c r="A945" i="14"/>
  <c r="C945" i="14"/>
  <c r="B946" i="14"/>
  <c r="A946" i="14"/>
  <c r="C946" i="14"/>
  <c r="B947" i="14"/>
  <c r="A947" i="14"/>
  <c r="C947" i="14"/>
  <c r="B948" i="14"/>
  <c r="A948" i="14"/>
  <c r="C948" i="14"/>
  <c r="B949" i="14"/>
  <c r="A949" i="14"/>
  <c r="C949" i="14"/>
  <c r="B950" i="14"/>
  <c r="A950" i="14"/>
  <c r="C950" i="14"/>
  <c r="B951" i="14"/>
  <c r="A951" i="14"/>
  <c r="C951" i="14"/>
  <c r="B952" i="14"/>
  <c r="A952" i="14"/>
  <c r="C952" i="14"/>
  <c r="B953" i="14"/>
  <c r="A953" i="14"/>
  <c r="C953" i="14"/>
  <c r="B954" i="14"/>
  <c r="A954" i="14"/>
  <c r="C954" i="14"/>
  <c r="B955" i="14"/>
  <c r="A955" i="14"/>
  <c r="C955" i="14"/>
  <c r="B956" i="14"/>
  <c r="A956" i="14"/>
  <c r="C956" i="14"/>
  <c r="B957" i="14"/>
  <c r="A957" i="14"/>
  <c r="C957" i="14"/>
  <c r="B958" i="14"/>
  <c r="A958" i="14"/>
  <c r="C958" i="14"/>
  <c r="B959" i="14"/>
  <c r="A959" i="14"/>
  <c r="C959" i="14"/>
  <c r="B960" i="14"/>
  <c r="A960" i="14"/>
  <c r="C960" i="14"/>
  <c r="B961" i="14"/>
  <c r="A961" i="14"/>
  <c r="C961" i="14"/>
  <c r="B962" i="14"/>
  <c r="A962" i="14"/>
  <c r="C962" i="14"/>
  <c r="B963" i="14"/>
  <c r="A963" i="14"/>
  <c r="C963" i="14"/>
  <c r="B964" i="14"/>
  <c r="A964" i="14"/>
  <c r="C964" i="14"/>
  <c r="B965" i="14"/>
  <c r="A965" i="14"/>
  <c r="C965" i="14"/>
  <c r="B966" i="14"/>
  <c r="A966" i="14"/>
  <c r="C966" i="14"/>
  <c r="B967" i="14"/>
  <c r="A967" i="14"/>
  <c r="C967" i="14"/>
  <c r="B968" i="14"/>
  <c r="A968" i="14"/>
  <c r="C968" i="14"/>
  <c r="B969" i="14"/>
  <c r="A969" i="14"/>
  <c r="C969" i="14"/>
  <c r="B970" i="14"/>
  <c r="A970" i="14"/>
  <c r="C970" i="14"/>
  <c r="B971" i="14"/>
  <c r="A971" i="14"/>
  <c r="C971" i="14"/>
  <c r="B972" i="14"/>
  <c r="A972" i="14"/>
  <c r="C972" i="14"/>
  <c r="B973" i="14"/>
  <c r="A973" i="14"/>
  <c r="C973" i="14"/>
  <c r="B974" i="14"/>
  <c r="A974" i="14"/>
  <c r="C974" i="14"/>
  <c r="B975" i="14"/>
  <c r="A975" i="14"/>
  <c r="C975" i="14"/>
  <c r="B976" i="14"/>
  <c r="A976" i="14"/>
  <c r="C976" i="14"/>
  <c r="B977" i="14"/>
  <c r="A977" i="14"/>
  <c r="C977" i="14"/>
  <c r="B978" i="14"/>
  <c r="A978" i="14"/>
  <c r="C978" i="14"/>
  <c r="B979" i="14"/>
  <c r="A979" i="14"/>
  <c r="C979" i="14"/>
  <c r="B980" i="14"/>
  <c r="A980" i="14"/>
  <c r="C980" i="14"/>
  <c r="B981" i="14"/>
  <c r="A981" i="14"/>
  <c r="C981" i="14"/>
  <c r="B982" i="14"/>
  <c r="A982" i="14"/>
  <c r="C982" i="14"/>
  <c r="B983" i="14"/>
  <c r="A983" i="14"/>
  <c r="C983" i="14"/>
  <c r="B984" i="14"/>
  <c r="A984" i="14"/>
  <c r="C984" i="14"/>
  <c r="B985" i="14"/>
  <c r="A985" i="14"/>
  <c r="C985" i="14"/>
  <c r="B986" i="14"/>
  <c r="A986" i="14"/>
  <c r="C986" i="14"/>
  <c r="B987" i="14"/>
  <c r="A987" i="14"/>
  <c r="C987" i="14"/>
  <c r="B988" i="14"/>
  <c r="A988" i="14"/>
  <c r="C988" i="14"/>
  <c r="B989" i="14"/>
  <c r="A989" i="14"/>
  <c r="C989" i="14"/>
  <c r="B990" i="14"/>
  <c r="A990" i="14"/>
  <c r="C990" i="14"/>
  <c r="B991" i="14"/>
  <c r="A991" i="14"/>
  <c r="C991" i="14"/>
  <c r="B992" i="14"/>
  <c r="A992" i="14"/>
  <c r="C992" i="14"/>
  <c r="B993" i="14"/>
  <c r="A993" i="14"/>
  <c r="C993" i="14"/>
  <c r="B994" i="14"/>
  <c r="A994" i="14"/>
  <c r="C994" i="14"/>
  <c r="B995" i="14"/>
  <c r="A995" i="14"/>
  <c r="C995" i="14"/>
  <c r="B996" i="14"/>
  <c r="A996" i="14"/>
  <c r="C996" i="14"/>
  <c r="B997" i="14"/>
  <c r="A997" i="14"/>
  <c r="C997" i="14"/>
  <c r="B998" i="14"/>
  <c r="A998" i="14"/>
  <c r="C998" i="14"/>
  <c r="B999" i="14"/>
  <c r="A999" i="14"/>
  <c r="C999" i="14"/>
  <c r="B1000" i="14"/>
  <c r="A1000" i="14"/>
  <c r="C1000" i="14"/>
  <c r="B1001" i="14"/>
  <c r="A1001" i="14"/>
  <c r="C1001" i="14"/>
  <c r="B1002" i="14"/>
  <c r="A1002" i="14"/>
  <c r="C1002" i="14"/>
  <c r="B1003" i="14"/>
  <c r="A1003" i="14"/>
  <c r="C1003" i="14"/>
  <c r="B1004" i="14"/>
  <c r="A1004" i="14"/>
  <c r="C1004" i="14"/>
  <c r="B1005" i="14"/>
  <c r="A1005" i="14"/>
  <c r="C1005" i="14"/>
  <c r="B1006" i="14"/>
  <c r="A1006" i="14"/>
  <c r="C1006" i="14"/>
  <c r="B1007" i="14"/>
  <c r="A1007" i="14"/>
  <c r="C1007" i="14"/>
  <c r="B1008" i="14"/>
  <c r="A1008" i="14"/>
  <c r="C1008" i="14"/>
  <c r="B1009" i="14"/>
  <c r="A1009" i="14"/>
  <c r="C1009" i="14"/>
  <c r="J11" i="13"/>
  <c r="J12" i="13" s="1"/>
  <c r="J13" i="13" s="1"/>
  <c r="J14" i="13" s="1"/>
  <c r="J15" i="13" s="1"/>
  <c r="J16" i="13" s="1"/>
  <c r="J17" i="13" s="1"/>
  <c r="J18" i="13" s="1"/>
  <c r="J19" i="13" s="1"/>
  <c r="K11" i="13"/>
  <c r="K12" i="13"/>
  <c r="K13" i="13" s="1"/>
  <c r="K14" i="13" s="1"/>
  <c r="K15" i="13"/>
  <c r="K16" i="13"/>
  <c r="K17" i="13" s="1"/>
  <c r="K18" i="13" s="1"/>
  <c r="K19" i="13" s="1"/>
  <c r="A40" i="13"/>
  <c r="B40" i="13"/>
  <c r="A41" i="13"/>
  <c r="B41" i="13"/>
  <c r="A42" i="13"/>
  <c r="B42" i="13"/>
  <c r="A43" i="13"/>
  <c r="B43" i="13"/>
  <c r="A44" i="13"/>
  <c r="B44" i="13"/>
  <c r="A45" i="13"/>
  <c r="B45" i="13"/>
  <c r="A46" i="13"/>
  <c r="B46" i="13"/>
  <c r="A47" i="13"/>
  <c r="B47" i="13"/>
  <c r="A48" i="13"/>
  <c r="B48" i="13"/>
  <c r="A49" i="13"/>
  <c r="B49" i="13"/>
  <c r="A50" i="13"/>
  <c r="B50" i="13"/>
  <c r="A51" i="13"/>
  <c r="B51" i="13"/>
  <c r="A52" i="13"/>
  <c r="B52" i="13"/>
  <c r="A53" i="13"/>
  <c r="B53" i="13"/>
  <c r="A54" i="13"/>
  <c r="B54" i="13"/>
  <c r="A55" i="13"/>
  <c r="B55" i="13"/>
  <c r="A56" i="13"/>
  <c r="B56" i="13"/>
  <c r="A57" i="13"/>
  <c r="B57" i="13"/>
  <c r="A58" i="13"/>
  <c r="B58" i="13"/>
  <c r="A59" i="13"/>
  <c r="B59" i="13"/>
  <c r="A60" i="13"/>
  <c r="B60" i="13"/>
  <c r="A61" i="13"/>
  <c r="B61" i="13"/>
  <c r="A62" i="13"/>
  <c r="B62" i="13"/>
  <c r="A63" i="13"/>
  <c r="B63" i="13"/>
  <c r="A64" i="13"/>
  <c r="B64" i="13"/>
  <c r="A65" i="13"/>
  <c r="B65" i="13"/>
  <c r="A66" i="13"/>
  <c r="B66" i="13"/>
  <c r="A67" i="13"/>
  <c r="B67" i="13"/>
  <c r="A68" i="13"/>
  <c r="B68" i="13"/>
  <c r="A69" i="13"/>
  <c r="B69" i="13"/>
  <c r="A70" i="13"/>
  <c r="B70" i="13"/>
  <c r="A71" i="13"/>
  <c r="B71" i="13"/>
  <c r="A72" i="13"/>
  <c r="B72" i="13"/>
  <c r="A73" i="13"/>
  <c r="B73" i="13"/>
  <c r="A74" i="13"/>
  <c r="B74" i="13"/>
  <c r="A75" i="13"/>
  <c r="B75" i="13"/>
  <c r="A76" i="13"/>
  <c r="B76" i="13"/>
  <c r="A77" i="13"/>
  <c r="B77" i="13"/>
  <c r="A78" i="13"/>
  <c r="B78" i="13"/>
  <c r="A79" i="13"/>
  <c r="B79" i="13"/>
  <c r="A80" i="13"/>
  <c r="B80" i="13"/>
  <c r="A81" i="13"/>
  <c r="B81" i="13"/>
  <c r="A82" i="13"/>
  <c r="B82" i="13"/>
  <c r="A83" i="13"/>
  <c r="B83" i="13"/>
  <c r="A84" i="13"/>
  <c r="B84" i="13"/>
  <c r="A85" i="13"/>
  <c r="B85" i="13"/>
  <c r="A86" i="13"/>
  <c r="B86" i="13"/>
  <c r="A87" i="13"/>
  <c r="B87" i="13"/>
  <c r="A88" i="13"/>
  <c r="B88" i="13"/>
  <c r="A89" i="13"/>
  <c r="B89" i="13"/>
  <c r="A90" i="13"/>
  <c r="B90" i="13"/>
  <c r="A91" i="13"/>
  <c r="B91" i="13"/>
  <c r="A92" i="13"/>
  <c r="B92" i="13"/>
  <c r="A93" i="13"/>
  <c r="B93" i="13"/>
  <c r="A94" i="13"/>
  <c r="B94" i="13"/>
  <c r="A95" i="13"/>
  <c r="B95" i="13"/>
  <c r="A96" i="13"/>
  <c r="B96" i="13"/>
  <c r="A97" i="13"/>
  <c r="B97" i="13"/>
  <c r="A98" i="13"/>
  <c r="B98" i="13"/>
  <c r="A99" i="13"/>
  <c r="B99" i="13"/>
  <c r="A100" i="13"/>
  <c r="B100" i="13"/>
  <c r="A101" i="13"/>
  <c r="B101" i="13"/>
  <c r="A102" i="13"/>
  <c r="B102" i="13"/>
  <c r="A103" i="13"/>
  <c r="B103" i="13"/>
  <c r="A104" i="13"/>
  <c r="B104" i="13"/>
  <c r="A105" i="13"/>
  <c r="B105" i="13"/>
  <c r="A106" i="13"/>
  <c r="B106" i="13"/>
  <c r="A107" i="13"/>
  <c r="B107" i="13"/>
  <c r="A108" i="13"/>
  <c r="B108" i="13"/>
  <c r="A109" i="13"/>
  <c r="B109" i="13"/>
  <c r="A110" i="13"/>
  <c r="B110" i="13"/>
  <c r="A111" i="13"/>
  <c r="B111" i="13"/>
  <c r="A112" i="13"/>
  <c r="B112" i="13"/>
  <c r="A113" i="13"/>
  <c r="B113" i="13"/>
  <c r="A114" i="13"/>
  <c r="B114" i="13"/>
  <c r="A115" i="13"/>
  <c r="B115" i="13"/>
  <c r="A116" i="13"/>
  <c r="B116" i="13"/>
  <c r="A117" i="13"/>
  <c r="B117" i="13"/>
  <c r="A118" i="13"/>
  <c r="B118" i="13"/>
  <c r="A119" i="13"/>
  <c r="B119" i="13"/>
  <c r="A120" i="13"/>
  <c r="B120" i="13"/>
  <c r="A121" i="13"/>
  <c r="B121" i="13"/>
  <c r="A122" i="13"/>
  <c r="B122" i="13"/>
  <c r="A123" i="13"/>
  <c r="B123" i="13"/>
  <c r="A124" i="13"/>
  <c r="B124" i="13"/>
  <c r="A125" i="13"/>
  <c r="B125" i="13"/>
  <c r="A126" i="13"/>
  <c r="B126" i="13"/>
  <c r="A127" i="13"/>
  <c r="B127" i="13"/>
  <c r="A128" i="13"/>
  <c r="B128" i="13"/>
  <c r="A129" i="13"/>
  <c r="B129" i="13"/>
  <c r="A130" i="13"/>
  <c r="B130" i="13"/>
  <c r="A131" i="13"/>
  <c r="B131" i="13"/>
  <c r="A132" i="13"/>
  <c r="B132" i="13"/>
  <c r="A133" i="13"/>
  <c r="B133" i="13"/>
  <c r="A134" i="13"/>
  <c r="B134" i="13"/>
  <c r="A135" i="13"/>
  <c r="B135" i="13"/>
  <c r="A136" i="13"/>
  <c r="B136" i="13"/>
  <c r="A137" i="13"/>
  <c r="B137" i="13"/>
  <c r="A138" i="13"/>
  <c r="B138" i="13"/>
  <c r="A139" i="13"/>
  <c r="B139" i="13"/>
  <c r="A140" i="13"/>
  <c r="B140" i="13"/>
  <c r="A141" i="13"/>
  <c r="B141" i="13"/>
  <c r="A142" i="13"/>
  <c r="B142" i="13"/>
  <c r="A143" i="13"/>
  <c r="B143" i="13"/>
  <c r="A144" i="13"/>
  <c r="B144" i="13"/>
  <c r="A145" i="13"/>
  <c r="B145" i="13"/>
  <c r="A146" i="13"/>
  <c r="B146" i="13"/>
  <c r="A147" i="13"/>
  <c r="B147" i="13"/>
  <c r="A148" i="13"/>
  <c r="B148" i="13"/>
  <c r="A149" i="13"/>
  <c r="B149" i="13"/>
  <c r="A150" i="13"/>
  <c r="B150" i="13"/>
  <c r="A151" i="13"/>
  <c r="B151" i="13"/>
  <c r="A152" i="13"/>
  <c r="B152" i="13"/>
  <c r="A153" i="13"/>
  <c r="B153" i="13"/>
  <c r="A154" i="13"/>
  <c r="B154" i="13"/>
  <c r="A155" i="13"/>
  <c r="B155" i="13"/>
  <c r="A156" i="13"/>
  <c r="B156" i="13"/>
  <c r="A157" i="13"/>
  <c r="B157" i="13"/>
  <c r="A158" i="13"/>
  <c r="B158" i="13"/>
  <c r="A159" i="13"/>
  <c r="B159" i="13"/>
  <c r="A160" i="13"/>
  <c r="B160" i="13"/>
  <c r="A161" i="13"/>
  <c r="B161" i="13"/>
  <c r="A162" i="13"/>
  <c r="B162" i="13"/>
  <c r="A163" i="13"/>
  <c r="B163" i="13"/>
  <c r="A164" i="13"/>
  <c r="B164" i="13"/>
  <c r="A165" i="13"/>
  <c r="B165" i="13"/>
  <c r="A166" i="13"/>
  <c r="B166" i="13"/>
  <c r="A167" i="13"/>
  <c r="B167" i="13"/>
  <c r="A168" i="13"/>
  <c r="B168" i="13"/>
  <c r="A169" i="13"/>
  <c r="B169" i="13"/>
  <c r="A170" i="13"/>
  <c r="B170" i="13"/>
  <c r="A171" i="13"/>
  <c r="B171" i="13"/>
  <c r="A172" i="13"/>
  <c r="B172" i="13"/>
  <c r="A173" i="13"/>
  <c r="B173" i="13"/>
  <c r="A174" i="13"/>
  <c r="B174" i="13"/>
  <c r="A175" i="13"/>
  <c r="B175" i="13"/>
  <c r="A176" i="13"/>
  <c r="B176" i="13"/>
  <c r="A177" i="13"/>
  <c r="B177" i="13"/>
  <c r="A178" i="13"/>
  <c r="B178" i="13"/>
  <c r="A179" i="13"/>
  <c r="B179" i="13"/>
  <c r="A180" i="13"/>
  <c r="B180" i="13"/>
  <c r="A181" i="13"/>
  <c r="B181" i="13"/>
  <c r="A182" i="13"/>
  <c r="B182" i="13"/>
  <c r="A183" i="13"/>
  <c r="B183" i="13"/>
  <c r="A184" i="13"/>
  <c r="B184" i="13"/>
  <c r="A185" i="13"/>
  <c r="B185" i="13"/>
  <c r="A186" i="13"/>
  <c r="B186" i="13"/>
  <c r="A187" i="13"/>
  <c r="B187" i="13"/>
  <c r="A188" i="13"/>
  <c r="B188" i="13"/>
  <c r="A189" i="13"/>
  <c r="B189" i="13"/>
  <c r="A190" i="13"/>
  <c r="B190" i="13"/>
  <c r="A191" i="13"/>
  <c r="B191" i="13"/>
  <c r="A192" i="13"/>
  <c r="B192" i="13"/>
  <c r="A193" i="13"/>
  <c r="B193" i="13"/>
  <c r="A194" i="13"/>
  <c r="B194" i="13"/>
  <c r="A195" i="13"/>
  <c r="B195" i="13"/>
  <c r="A196" i="13"/>
  <c r="B196" i="13"/>
  <c r="A197" i="13"/>
  <c r="B197" i="13"/>
  <c r="A198" i="13"/>
  <c r="B198" i="13"/>
  <c r="A199" i="13"/>
  <c r="B199" i="13"/>
  <c r="A200" i="13"/>
  <c r="B200" i="13"/>
  <c r="A201" i="13"/>
  <c r="B201" i="13"/>
  <c r="A202" i="13"/>
  <c r="B202" i="13"/>
  <c r="A203" i="13"/>
  <c r="B203" i="13"/>
  <c r="A204" i="13"/>
  <c r="B204" i="13"/>
  <c r="A205" i="13"/>
  <c r="B205" i="13"/>
  <c r="A206" i="13"/>
  <c r="B206" i="13"/>
  <c r="A207" i="13"/>
  <c r="B207" i="13"/>
  <c r="A208" i="13"/>
  <c r="B208" i="13"/>
  <c r="A209" i="13"/>
  <c r="B209" i="13"/>
  <c r="A210" i="13"/>
  <c r="B210" i="13"/>
  <c r="A211" i="13"/>
  <c r="B211" i="13"/>
  <c r="A212" i="13"/>
  <c r="B212" i="13"/>
  <c r="A213" i="13"/>
  <c r="B213" i="13"/>
  <c r="A214" i="13"/>
  <c r="B214" i="13"/>
  <c r="A215" i="13"/>
  <c r="B215" i="13"/>
  <c r="A216" i="13"/>
  <c r="B216" i="13"/>
  <c r="A217" i="13"/>
  <c r="B217" i="13"/>
  <c r="A218" i="13"/>
  <c r="B218" i="13"/>
  <c r="A219" i="13"/>
  <c r="B219" i="13"/>
  <c r="A220" i="13"/>
  <c r="B220" i="13"/>
  <c r="A221" i="13"/>
  <c r="B221" i="13"/>
  <c r="A222" i="13"/>
  <c r="B222" i="13"/>
  <c r="A223" i="13"/>
  <c r="B223" i="13"/>
  <c r="A224" i="13"/>
  <c r="B224" i="13"/>
  <c r="A225" i="13"/>
  <c r="B225" i="13"/>
  <c r="A226" i="13"/>
  <c r="B226" i="13"/>
  <c r="A227" i="13"/>
  <c r="B227" i="13"/>
  <c r="A228" i="13"/>
  <c r="B228" i="13"/>
  <c r="A229" i="13"/>
  <c r="B229" i="13"/>
  <c r="A230" i="13"/>
  <c r="B230" i="13"/>
  <c r="A231" i="13"/>
  <c r="B231" i="13"/>
  <c r="A232" i="13"/>
  <c r="B232" i="13"/>
  <c r="A233" i="13"/>
  <c r="B233" i="13"/>
  <c r="A234" i="13"/>
  <c r="B234" i="13"/>
  <c r="A235" i="13"/>
  <c r="B235" i="13"/>
  <c r="A236" i="13"/>
  <c r="B236" i="13"/>
  <c r="A237" i="13"/>
  <c r="B237" i="13"/>
  <c r="A238" i="13"/>
  <c r="B238" i="13"/>
  <c r="A239" i="13"/>
  <c r="B239" i="13"/>
  <c r="A240" i="13"/>
  <c r="B240" i="13"/>
  <c r="A241" i="13"/>
  <c r="B241" i="13"/>
  <c r="A242" i="13"/>
  <c r="B242" i="13"/>
  <c r="A243" i="13"/>
  <c r="B243" i="13"/>
  <c r="A244" i="13"/>
  <c r="B244" i="13"/>
  <c r="A245" i="13"/>
  <c r="B245" i="13"/>
  <c r="A246" i="13"/>
  <c r="B246" i="13"/>
  <c r="A247" i="13"/>
  <c r="B247" i="13"/>
  <c r="A248" i="13"/>
  <c r="B248" i="13"/>
  <c r="A249" i="13"/>
  <c r="B249" i="13"/>
  <c r="A250" i="13"/>
  <c r="B250" i="13"/>
  <c r="A251" i="13"/>
  <c r="B251" i="13"/>
  <c r="A252" i="13"/>
  <c r="B252" i="13"/>
  <c r="A253" i="13"/>
  <c r="B253" i="13"/>
  <c r="A254" i="13"/>
  <c r="B254" i="13"/>
  <c r="A255" i="13"/>
  <c r="B255" i="13"/>
  <c r="A256" i="13"/>
  <c r="B256" i="13"/>
  <c r="A257" i="13"/>
  <c r="B257" i="13"/>
  <c r="A258" i="13"/>
  <c r="B258" i="13"/>
  <c r="A259" i="13"/>
  <c r="B259" i="13"/>
  <c r="A260" i="13"/>
  <c r="B260" i="13"/>
  <c r="A261" i="13"/>
  <c r="B261" i="13"/>
  <c r="A262" i="13"/>
  <c r="B262" i="13"/>
  <c r="A263" i="13"/>
  <c r="B263" i="13"/>
  <c r="A264" i="13"/>
  <c r="B264" i="13"/>
  <c r="A265" i="13"/>
  <c r="B265" i="13"/>
  <c r="A266" i="13"/>
  <c r="B266" i="13"/>
  <c r="A267" i="13"/>
  <c r="B267" i="13"/>
  <c r="A268" i="13"/>
  <c r="B268" i="13"/>
  <c r="A269" i="13"/>
  <c r="B269" i="13"/>
  <c r="A270" i="13"/>
  <c r="B270" i="13"/>
  <c r="A271" i="13"/>
  <c r="B271" i="13"/>
  <c r="A272" i="13"/>
  <c r="B272" i="13"/>
  <c r="A273" i="13"/>
  <c r="B273" i="13"/>
  <c r="A274" i="13"/>
  <c r="B274" i="13"/>
  <c r="A275" i="13"/>
  <c r="B275" i="13"/>
  <c r="A276" i="13"/>
  <c r="B276" i="13"/>
  <c r="A277" i="13"/>
  <c r="B277" i="13"/>
  <c r="A278" i="13"/>
  <c r="B278" i="13"/>
  <c r="A279" i="13"/>
  <c r="B279" i="13"/>
  <c r="A280" i="13"/>
  <c r="B280" i="13"/>
  <c r="A281" i="13"/>
  <c r="B281" i="13"/>
  <c r="A282" i="13"/>
  <c r="B282" i="13"/>
  <c r="A283" i="13"/>
  <c r="B283" i="13"/>
  <c r="A284" i="13"/>
  <c r="B284" i="13"/>
  <c r="A285" i="13"/>
  <c r="B285" i="13"/>
  <c r="A286" i="13"/>
  <c r="B286" i="13"/>
  <c r="A287" i="13"/>
  <c r="B287" i="13"/>
  <c r="A288" i="13"/>
  <c r="B288" i="13"/>
  <c r="A289" i="13"/>
  <c r="B289" i="13"/>
  <c r="A290" i="13"/>
  <c r="B290" i="13"/>
  <c r="A291" i="13"/>
  <c r="B291" i="13"/>
  <c r="A292" i="13"/>
  <c r="B292" i="13"/>
  <c r="A293" i="13"/>
  <c r="B293" i="13"/>
  <c r="A294" i="13"/>
  <c r="B294" i="13"/>
  <c r="A295" i="13"/>
  <c r="B295" i="13"/>
  <c r="A296" i="13"/>
  <c r="B296" i="13"/>
  <c r="A297" i="13"/>
  <c r="B297" i="13"/>
  <c r="A298" i="13"/>
  <c r="B298" i="13"/>
  <c r="A299" i="13"/>
  <c r="B299" i="13"/>
  <c r="A300" i="13"/>
  <c r="B300" i="13"/>
  <c r="A301" i="13"/>
  <c r="B301" i="13"/>
  <c r="A302" i="13"/>
  <c r="B302" i="13"/>
  <c r="A303" i="13"/>
  <c r="B303" i="13"/>
  <c r="A304" i="13"/>
  <c r="B304" i="13"/>
  <c r="A305" i="13"/>
  <c r="B305" i="13"/>
  <c r="A306" i="13"/>
  <c r="B306" i="13"/>
  <c r="A307" i="13"/>
  <c r="B307" i="13"/>
  <c r="A308" i="13"/>
  <c r="B308" i="13"/>
  <c r="A309" i="13"/>
  <c r="B309" i="13"/>
  <c r="A310" i="13"/>
  <c r="B310" i="13"/>
  <c r="A311" i="13"/>
  <c r="B311" i="13"/>
  <c r="A312" i="13"/>
  <c r="B312" i="13"/>
  <c r="A313" i="13"/>
  <c r="B313" i="13"/>
  <c r="A314" i="13"/>
  <c r="B314" i="13"/>
  <c r="A315" i="13"/>
  <c r="B315" i="13"/>
  <c r="A316" i="13"/>
  <c r="B316" i="13"/>
  <c r="A317" i="13"/>
  <c r="B317" i="13"/>
  <c r="A318" i="13"/>
  <c r="B318" i="13"/>
  <c r="A319" i="13"/>
  <c r="B319" i="13"/>
  <c r="A320" i="13"/>
  <c r="B320" i="13"/>
  <c r="A321" i="13"/>
  <c r="B321" i="13"/>
  <c r="A322" i="13"/>
  <c r="B322" i="13"/>
  <c r="A323" i="13"/>
  <c r="B323" i="13"/>
  <c r="A324" i="13"/>
  <c r="B324" i="13"/>
  <c r="A325" i="13"/>
  <c r="B325" i="13"/>
  <c r="A326" i="13"/>
  <c r="B326" i="13"/>
  <c r="A327" i="13"/>
  <c r="B327" i="13"/>
  <c r="A328" i="13"/>
  <c r="B328" i="13"/>
  <c r="A329" i="13"/>
  <c r="B329" i="13"/>
  <c r="A330" i="13"/>
  <c r="B330" i="13"/>
  <c r="A331" i="13"/>
  <c r="B331" i="13"/>
  <c r="A332" i="13"/>
  <c r="B332" i="13"/>
  <c r="A333" i="13"/>
  <c r="B333" i="13"/>
  <c r="A334" i="13"/>
  <c r="B334" i="13"/>
  <c r="A335" i="13"/>
  <c r="B335" i="13"/>
  <c r="A336" i="13"/>
  <c r="B336" i="13"/>
  <c r="A337" i="13"/>
  <c r="B337" i="13"/>
  <c r="A338" i="13"/>
  <c r="B338" i="13"/>
  <c r="A339" i="13"/>
  <c r="B339" i="13"/>
  <c r="A340" i="13"/>
  <c r="B340" i="13"/>
  <c r="A341" i="13"/>
  <c r="B341" i="13"/>
  <c r="A342" i="13"/>
  <c r="B342" i="13"/>
  <c r="A343" i="13"/>
  <c r="B343" i="13"/>
  <c r="A344" i="13"/>
  <c r="B344" i="13"/>
  <c r="A345" i="13"/>
  <c r="B345" i="13"/>
  <c r="A346" i="13"/>
  <c r="B346" i="13"/>
  <c r="A347" i="13"/>
  <c r="B347" i="13"/>
  <c r="A348" i="13"/>
  <c r="B348" i="13"/>
  <c r="A349" i="13"/>
  <c r="B349" i="13"/>
  <c r="A350" i="13"/>
  <c r="B350" i="13"/>
  <c r="A351" i="13"/>
  <c r="B351" i="13"/>
  <c r="A352" i="13"/>
  <c r="B352" i="13"/>
  <c r="A353" i="13"/>
  <c r="B353" i="13"/>
  <c r="A354" i="13"/>
  <c r="B354" i="13"/>
  <c r="A355" i="13"/>
  <c r="B355" i="13"/>
  <c r="A356" i="13"/>
  <c r="B356" i="13"/>
  <c r="A357" i="13"/>
  <c r="B357" i="13"/>
  <c r="A358" i="13"/>
  <c r="B358" i="13"/>
  <c r="A359" i="13"/>
  <c r="B359" i="13"/>
  <c r="A360" i="13"/>
  <c r="B360" i="13"/>
  <c r="A361" i="13"/>
  <c r="B361" i="13"/>
  <c r="A362" i="13"/>
  <c r="B362" i="13"/>
  <c r="A363" i="13"/>
  <c r="B363" i="13"/>
  <c r="A364" i="13"/>
  <c r="B364" i="13"/>
  <c r="A365" i="13"/>
  <c r="B365" i="13"/>
  <c r="A366" i="13"/>
  <c r="B366" i="13"/>
  <c r="A367" i="13"/>
  <c r="B367" i="13"/>
  <c r="A368" i="13"/>
  <c r="B368" i="13"/>
  <c r="A369" i="13"/>
  <c r="B369" i="13"/>
  <c r="A370" i="13"/>
  <c r="B370" i="13"/>
  <c r="A371" i="13"/>
  <c r="B371" i="13"/>
  <c r="A372" i="13"/>
  <c r="B372" i="13"/>
  <c r="A373" i="13"/>
  <c r="B373" i="13"/>
  <c r="A374" i="13"/>
  <c r="B374" i="13"/>
  <c r="A375" i="13"/>
  <c r="B375" i="13"/>
  <c r="A376" i="13"/>
  <c r="B376" i="13"/>
  <c r="A377" i="13"/>
  <c r="B377" i="13"/>
  <c r="A378" i="13"/>
  <c r="B378" i="13"/>
  <c r="A379" i="13"/>
  <c r="B379" i="13"/>
  <c r="A380" i="13"/>
  <c r="B380" i="13"/>
  <c r="A381" i="13"/>
  <c r="B381" i="13"/>
  <c r="A382" i="13"/>
  <c r="B382" i="13"/>
  <c r="A383" i="13"/>
  <c r="B383" i="13"/>
  <c r="A384" i="13"/>
  <c r="B384" i="13"/>
  <c r="A385" i="13"/>
  <c r="B385" i="13"/>
  <c r="A386" i="13"/>
  <c r="B386" i="13"/>
  <c r="A387" i="13"/>
  <c r="B387" i="13"/>
  <c r="A388" i="13"/>
  <c r="B388" i="13"/>
  <c r="A389" i="13"/>
  <c r="B389" i="13"/>
  <c r="A390" i="13"/>
  <c r="B390" i="13"/>
  <c r="A391" i="13"/>
  <c r="B391" i="13"/>
  <c r="A392" i="13"/>
  <c r="B392" i="13"/>
  <c r="A393" i="13"/>
  <c r="B393" i="13"/>
  <c r="A394" i="13"/>
  <c r="B394" i="13"/>
  <c r="A395" i="13"/>
  <c r="B395" i="13"/>
  <c r="A396" i="13"/>
  <c r="B396" i="13"/>
  <c r="A397" i="13"/>
  <c r="B397" i="13"/>
  <c r="A398" i="13"/>
  <c r="B398" i="13"/>
  <c r="A399" i="13"/>
  <c r="B399" i="13"/>
  <c r="A400" i="13"/>
  <c r="B400" i="13"/>
  <c r="A401" i="13"/>
  <c r="B401" i="13"/>
  <c r="A402" i="13"/>
  <c r="B402" i="13"/>
  <c r="A403" i="13"/>
  <c r="B403" i="13"/>
  <c r="A404" i="13"/>
  <c r="B404" i="13"/>
  <c r="A405" i="13"/>
  <c r="B405" i="13"/>
  <c r="A406" i="13"/>
  <c r="B406" i="13"/>
  <c r="A407" i="13"/>
  <c r="B407" i="13"/>
  <c r="A408" i="13"/>
  <c r="B408" i="13"/>
  <c r="A409" i="13"/>
  <c r="B409" i="13"/>
  <c r="A410" i="13"/>
  <c r="B410" i="13"/>
  <c r="A411" i="13"/>
  <c r="B411" i="13"/>
  <c r="A412" i="13"/>
  <c r="B412" i="13"/>
  <c r="A413" i="13"/>
  <c r="B413" i="13"/>
  <c r="A414" i="13"/>
  <c r="B414" i="13"/>
  <c r="A415" i="13"/>
  <c r="B415" i="13"/>
  <c r="A416" i="13"/>
  <c r="B416" i="13"/>
  <c r="A417" i="13"/>
  <c r="B417" i="13"/>
  <c r="A418" i="13"/>
  <c r="B418" i="13"/>
  <c r="A419" i="13"/>
  <c r="B419" i="13"/>
  <c r="A420" i="13"/>
  <c r="B420" i="13"/>
  <c r="A421" i="13"/>
  <c r="B421" i="13"/>
  <c r="A422" i="13"/>
  <c r="B422" i="13"/>
  <c r="A423" i="13"/>
  <c r="B423" i="13"/>
  <c r="A424" i="13"/>
  <c r="B424" i="13"/>
  <c r="A425" i="13"/>
  <c r="B425" i="13"/>
  <c r="A426" i="13"/>
  <c r="B426" i="13"/>
  <c r="A427" i="13"/>
  <c r="B427" i="13"/>
  <c r="A428" i="13"/>
  <c r="B428" i="13"/>
  <c r="A429" i="13"/>
  <c r="B429" i="13"/>
  <c r="A430" i="13"/>
  <c r="B430" i="13"/>
  <c r="A431" i="13"/>
  <c r="B431" i="13"/>
  <c r="A432" i="13"/>
  <c r="B432" i="13"/>
  <c r="A433" i="13"/>
  <c r="B433" i="13"/>
  <c r="A434" i="13"/>
  <c r="B434" i="13"/>
  <c r="A435" i="13"/>
  <c r="B435" i="13"/>
  <c r="A436" i="13"/>
  <c r="B436" i="13"/>
  <c r="A437" i="13"/>
  <c r="B437" i="13"/>
  <c r="A438" i="13"/>
  <c r="B438" i="13"/>
  <c r="A439" i="13"/>
  <c r="B439" i="13"/>
  <c r="A440" i="13"/>
  <c r="B440" i="13"/>
  <c r="A441" i="13"/>
  <c r="B441" i="13"/>
  <c r="A442" i="13"/>
  <c r="B442" i="13"/>
  <c r="A443" i="13"/>
  <c r="B443" i="13"/>
  <c r="A444" i="13"/>
  <c r="B444" i="13"/>
  <c r="A445" i="13"/>
  <c r="B445" i="13"/>
  <c r="A446" i="13"/>
  <c r="B446" i="13"/>
  <c r="A447" i="13"/>
  <c r="B447" i="13"/>
  <c r="A448" i="13"/>
  <c r="B448" i="13"/>
  <c r="A449" i="13"/>
  <c r="B449" i="13"/>
  <c r="A450" i="13"/>
  <c r="B450" i="13"/>
  <c r="A451" i="13"/>
  <c r="B451" i="13"/>
  <c r="A452" i="13"/>
  <c r="B452" i="13"/>
  <c r="A453" i="13"/>
  <c r="B453" i="13"/>
  <c r="A454" i="13"/>
  <c r="B454" i="13"/>
  <c r="A455" i="13"/>
  <c r="B455" i="13"/>
  <c r="A456" i="13"/>
  <c r="B456" i="13"/>
  <c r="A457" i="13"/>
  <c r="B457" i="13"/>
  <c r="A458" i="13"/>
  <c r="B458" i="13"/>
  <c r="A459" i="13"/>
  <c r="B459" i="13"/>
  <c r="A460" i="13"/>
  <c r="B460" i="13"/>
  <c r="A461" i="13"/>
  <c r="B461" i="13"/>
  <c r="A462" i="13"/>
  <c r="B462" i="13"/>
  <c r="A463" i="13"/>
  <c r="B463" i="13"/>
  <c r="A464" i="13"/>
  <c r="B464" i="13"/>
  <c r="A465" i="13"/>
  <c r="B465" i="13"/>
  <c r="A466" i="13"/>
  <c r="B466" i="13"/>
  <c r="A467" i="13"/>
  <c r="B467" i="13"/>
  <c r="A468" i="13"/>
  <c r="B468" i="13"/>
  <c r="A469" i="13"/>
  <c r="B469" i="13"/>
  <c r="A470" i="13"/>
  <c r="B470" i="13"/>
  <c r="A471" i="13"/>
  <c r="B471" i="13"/>
  <c r="A472" i="13"/>
  <c r="B472" i="13"/>
  <c r="A473" i="13"/>
  <c r="B473" i="13"/>
  <c r="A474" i="13"/>
  <c r="B474" i="13"/>
  <c r="A475" i="13"/>
  <c r="B475" i="13"/>
  <c r="A476" i="13"/>
  <c r="B476" i="13"/>
  <c r="A477" i="13"/>
  <c r="B477" i="13"/>
  <c r="A478" i="13"/>
  <c r="B478" i="13"/>
  <c r="A479" i="13"/>
  <c r="B479" i="13"/>
  <c r="A480" i="13"/>
  <c r="B480" i="13"/>
  <c r="A481" i="13"/>
  <c r="B481" i="13"/>
  <c r="A482" i="13"/>
  <c r="B482" i="13"/>
  <c r="A483" i="13"/>
  <c r="B483" i="13"/>
  <c r="A484" i="13"/>
  <c r="B484" i="13"/>
  <c r="A485" i="13"/>
  <c r="B485" i="13"/>
  <c r="A486" i="13"/>
  <c r="B486" i="13"/>
  <c r="A487" i="13"/>
  <c r="B487" i="13"/>
  <c r="A488" i="13"/>
  <c r="B488" i="13"/>
  <c r="A489" i="13"/>
  <c r="B489" i="13"/>
  <c r="A490" i="13"/>
  <c r="B490" i="13"/>
  <c r="A491" i="13"/>
  <c r="B491" i="13"/>
  <c r="A492" i="13"/>
  <c r="B492" i="13"/>
  <c r="A493" i="13"/>
  <c r="B493" i="13"/>
  <c r="A494" i="13"/>
  <c r="B494" i="13"/>
  <c r="A495" i="13"/>
  <c r="B495" i="13"/>
  <c r="A496" i="13"/>
  <c r="B496" i="13"/>
  <c r="A497" i="13"/>
  <c r="B497" i="13"/>
  <c r="A498" i="13"/>
  <c r="B498" i="13"/>
  <c r="A499" i="13"/>
  <c r="B499" i="13"/>
  <c r="A500" i="13"/>
  <c r="B500" i="13"/>
  <c r="A501" i="13"/>
  <c r="B501" i="13"/>
  <c r="A502" i="13"/>
  <c r="B502" i="13"/>
  <c r="A503" i="13"/>
  <c r="B503" i="13"/>
  <c r="A504" i="13"/>
  <c r="B504" i="13"/>
  <c r="A505" i="13"/>
  <c r="B505" i="13"/>
  <c r="A506" i="13"/>
  <c r="B506" i="13"/>
  <c r="A507" i="13"/>
  <c r="B507" i="13"/>
  <c r="A508" i="13"/>
  <c r="B508" i="13"/>
  <c r="A509" i="13"/>
  <c r="B509" i="13"/>
  <c r="A510" i="13"/>
  <c r="B510" i="13"/>
  <c r="A511" i="13"/>
  <c r="B511" i="13"/>
  <c r="A512" i="13"/>
  <c r="B512" i="13"/>
  <c r="A513" i="13"/>
  <c r="B513" i="13"/>
  <c r="A514" i="13"/>
  <c r="B514" i="13"/>
  <c r="A515" i="13"/>
  <c r="B515" i="13"/>
  <c r="A516" i="13"/>
  <c r="B516" i="13"/>
  <c r="A517" i="13"/>
  <c r="B517" i="13"/>
  <c r="A518" i="13"/>
  <c r="B518" i="13"/>
  <c r="A519" i="13"/>
  <c r="B519" i="13"/>
  <c r="A520" i="13"/>
  <c r="B520" i="13"/>
  <c r="A521" i="13"/>
  <c r="B521" i="13"/>
  <c r="A522" i="13"/>
  <c r="B522" i="13"/>
  <c r="A523" i="13"/>
  <c r="B523" i="13"/>
  <c r="A524" i="13"/>
  <c r="B524" i="13"/>
  <c r="A525" i="13"/>
  <c r="B525" i="13"/>
  <c r="A526" i="13"/>
  <c r="B526" i="13"/>
  <c r="A527" i="13"/>
  <c r="B527" i="13"/>
  <c r="A528" i="13"/>
  <c r="B528" i="13"/>
  <c r="A529" i="13"/>
  <c r="B529" i="13"/>
  <c r="A530" i="13"/>
  <c r="B530" i="13"/>
  <c r="A531" i="13"/>
  <c r="B531" i="13"/>
  <c r="A532" i="13"/>
  <c r="B532" i="13"/>
  <c r="A533" i="13"/>
  <c r="B533" i="13"/>
  <c r="A534" i="13"/>
  <c r="B534" i="13"/>
  <c r="A535" i="13"/>
  <c r="B535" i="13"/>
  <c r="A536" i="13"/>
  <c r="B536" i="13"/>
  <c r="A537" i="13"/>
  <c r="B537" i="13"/>
  <c r="A538" i="13"/>
  <c r="B538" i="13"/>
  <c r="A539" i="13"/>
  <c r="B539" i="13"/>
  <c r="A540" i="13"/>
  <c r="B540" i="13"/>
  <c r="A541" i="13"/>
  <c r="B541" i="13"/>
  <c r="A542" i="13"/>
  <c r="B542" i="13"/>
  <c r="A543" i="13"/>
  <c r="B543" i="13"/>
  <c r="A544" i="13"/>
  <c r="B544" i="13"/>
  <c r="A545" i="13"/>
  <c r="B545" i="13"/>
  <c r="A546" i="13"/>
  <c r="B546" i="13"/>
  <c r="A547" i="13"/>
  <c r="B547" i="13"/>
  <c r="A548" i="13"/>
  <c r="B548" i="13"/>
  <c r="A549" i="13"/>
  <c r="B549" i="13"/>
  <c r="A550" i="13"/>
  <c r="B550" i="13"/>
  <c r="A551" i="13"/>
  <c r="B551" i="13"/>
  <c r="A552" i="13"/>
  <c r="B552" i="13"/>
  <c r="A553" i="13"/>
  <c r="B553" i="13"/>
  <c r="A554" i="13"/>
  <c r="B554" i="13"/>
  <c r="A555" i="13"/>
  <c r="B555" i="13"/>
  <c r="A556" i="13"/>
  <c r="B556" i="13"/>
  <c r="A557" i="13"/>
  <c r="B557" i="13"/>
  <c r="A558" i="13"/>
  <c r="B558" i="13"/>
  <c r="A559" i="13"/>
  <c r="B559" i="13"/>
  <c r="A560" i="13"/>
  <c r="B560" i="13"/>
  <c r="A561" i="13"/>
  <c r="B561" i="13"/>
  <c r="A562" i="13"/>
  <c r="B562" i="13"/>
  <c r="A563" i="13"/>
  <c r="B563" i="13"/>
  <c r="A564" i="13"/>
  <c r="B564" i="13"/>
  <c r="A565" i="13"/>
  <c r="B565" i="13"/>
  <c r="A566" i="13"/>
  <c r="B566" i="13"/>
  <c r="A567" i="13"/>
  <c r="B567" i="13"/>
  <c r="A568" i="13"/>
  <c r="B568" i="13"/>
  <c r="A569" i="13"/>
  <c r="B569" i="13"/>
  <c r="A570" i="13"/>
  <c r="B570" i="13"/>
  <c r="A571" i="13"/>
  <c r="B571" i="13"/>
  <c r="A572" i="13"/>
  <c r="B572" i="13"/>
  <c r="A573" i="13"/>
  <c r="B573" i="13"/>
  <c r="A574" i="13"/>
  <c r="B574" i="13"/>
  <c r="A575" i="13"/>
  <c r="B575" i="13"/>
  <c r="A576" i="13"/>
  <c r="B576" i="13"/>
  <c r="A577" i="13"/>
  <c r="B577" i="13"/>
  <c r="A578" i="13"/>
  <c r="B578" i="13"/>
  <c r="A579" i="13"/>
  <c r="B579" i="13"/>
  <c r="A580" i="13"/>
  <c r="B580" i="13"/>
  <c r="A581" i="13"/>
  <c r="B581" i="13"/>
  <c r="A582" i="13"/>
  <c r="B582" i="13"/>
  <c r="A583" i="13"/>
  <c r="B583" i="13"/>
  <c r="A584" i="13"/>
  <c r="B584" i="13"/>
  <c r="A585" i="13"/>
  <c r="B585" i="13"/>
  <c r="A586" i="13"/>
  <c r="B586" i="13"/>
  <c r="A587" i="13"/>
  <c r="B587" i="13"/>
  <c r="A588" i="13"/>
  <c r="B588" i="13"/>
  <c r="A589" i="13"/>
  <c r="B589" i="13"/>
  <c r="A590" i="13"/>
  <c r="B590" i="13"/>
  <c r="A591" i="13"/>
  <c r="B591" i="13"/>
  <c r="A592" i="13"/>
  <c r="B592" i="13"/>
  <c r="A593" i="13"/>
  <c r="B593" i="13"/>
  <c r="A594" i="13"/>
  <c r="B594" i="13"/>
  <c r="A595" i="13"/>
  <c r="B595" i="13"/>
  <c r="A596" i="13"/>
  <c r="B596" i="13"/>
  <c r="A597" i="13"/>
  <c r="B597" i="13"/>
  <c r="A598" i="13"/>
  <c r="B598" i="13"/>
  <c r="A599" i="13"/>
  <c r="B599" i="13"/>
  <c r="A600" i="13"/>
  <c r="B600" i="13"/>
  <c r="A601" i="13"/>
  <c r="B601" i="13"/>
  <c r="A602" i="13"/>
  <c r="B602" i="13"/>
  <c r="A603" i="13"/>
  <c r="B603" i="13"/>
  <c r="A604" i="13"/>
  <c r="B604" i="13"/>
  <c r="A605" i="13"/>
  <c r="B605" i="13"/>
  <c r="A606" i="13"/>
  <c r="B606" i="13"/>
  <c r="A607" i="13"/>
  <c r="B607" i="13"/>
  <c r="A608" i="13"/>
  <c r="B608" i="13"/>
  <c r="A609" i="13"/>
  <c r="B609" i="13"/>
  <c r="A610" i="13"/>
  <c r="B610" i="13"/>
  <c r="A611" i="13"/>
  <c r="B611" i="13"/>
  <c r="A612" i="13"/>
  <c r="B612" i="13"/>
  <c r="A613" i="13"/>
  <c r="B613" i="13"/>
  <c r="A614" i="13"/>
  <c r="B614" i="13"/>
  <c r="A615" i="13"/>
  <c r="B615" i="13"/>
  <c r="A616" i="13"/>
  <c r="B616" i="13"/>
  <c r="A617" i="13"/>
  <c r="B617" i="13"/>
  <c r="A618" i="13"/>
  <c r="B618" i="13"/>
  <c r="A619" i="13"/>
  <c r="B619" i="13"/>
  <c r="A620" i="13"/>
  <c r="B620" i="13"/>
  <c r="A621" i="13"/>
  <c r="B621" i="13"/>
  <c r="A622" i="13"/>
  <c r="B622" i="13"/>
  <c r="A623" i="13"/>
  <c r="B623" i="13"/>
  <c r="A624" i="13"/>
  <c r="B624" i="13"/>
  <c r="A625" i="13"/>
  <c r="B625" i="13"/>
  <c r="A626" i="13"/>
  <c r="B626" i="13"/>
  <c r="A627" i="13"/>
  <c r="B627" i="13"/>
  <c r="A628" i="13"/>
  <c r="B628" i="13"/>
  <c r="A629" i="13"/>
  <c r="B629" i="13"/>
  <c r="A630" i="13"/>
  <c r="B630" i="13"/>
  <c r="A631" i="13"/>
  <c r="B631" i="13"/>
  <c r="A632" i="13"/>
  <c r="B632" i="13"/>
  <c r="A633" i="13"/>
  <c r="B633" i="13"/>
  <c r="A634" i="13"/>
  <c r="B634" i="13"/>
  <c r="A635" i="13"/>
  <c r="B635" i="13"/>
  <c r="A636" i="13"/>
  <c r="B636" i="13"/>
  <c r="A637" i="13"/>
  <c r="B637" i="13"/>
  <c r="A638" i="13"/>
  <c r="B638" i="13"/>
  <c r="A639" i="13"/>
  <c r="B639" i="13"/>
  <c r="A640" i="13"/>
  <c r="B640" i="13"/>
  <c r="A641" i="13"/>
  <c r="B641" i="13"/>
  <c r="A642" i="13"/>
  <c r="B642" i="13"/>
  <c r="A643" i="13"/>
  <c r="B643" i="13"/>
  <c r="A644" i="13"/>
  <c r="B644" i="13"/>
  <c r="A645" i="13"/>
  <c r="B645" i="13"/>
  <c r="A646" i="13"/>
  <c r="B646" i="13"/>
  <c r="A647" i="13"/>
  <c r="B647" i="13"/>
  <c r="A648" i="13"/>
  <c r="B648" i="13"/>
  <c r="A649" i="13"/>
  <c r="B649" i="13"/>
  <c r="A650" i="13"/>
  <c r="B650" i="13"/>
  <c r="A651" i="13"/>
  <c r="B651" i="13"/>
  <c r="A652" i="13"/>
  <c r="B652" i="13"/>
  <c r="A653" i="13"/>
  <c r="B653" i="13"/>
  <c r="A654" i="13"/>
  <c r="B654" i="13"/>
  <c r="A655" i="13"/>
  <c r="B655" i="13"/>
  <c r="A656" i="13"/>
  <c r="B656" i="13"/>
  <c r="A657" i="13"/>
  <c r="B657" i="13"/>
  <c r="A658" i="13"/>
  <c r="B658" i="13"/>
  <c r="A659" i="13"/>
  <c r="B659" i="13"/>
  <c r="A660" i="13"/>
  <c r="B660" i="13"/>
  <c r="A661" i="13"/>
  <c r="B661" i="13"/>
  <c r="A662" i="13"/>
  <c r="B662" i="13"/>
  <c r="A663" i="13"/>
  <c r="B663" i="13"/>
  <c r="A664" i="13"/>
  <c r="B664" i="13"/>
  <c r="A665" i="13"/>
  <c r="B665" i="13"/>
  <c r="A666" i="13"/>
  <c r="B666" i="13"/>
  <c r="A667" i="13"/>
  <c r="B667" i="13"/>
  <c r="A668" i="13"/>
  <c r="B668" i="13"/>
  <c r="A669" i="13"/>
  <c r="B669" i="13"/>
  <c r="A670" i="13"/>
  <c r="B670" i="13"/>
  <c r="A671" i="13"/>
  <c r="B671" i="13"/>
  <c r="A672" i="13"/>
  <c r="B672" i="13"/>
  <c r="A673" i="13"/>
  <c r="B673" i="13"/>
  <c r="A674" i="13"/>
  <c r="B674" i="13"/>
  <c r="A675" i="13"/>
  <c r="B675" i="13"/>
  <c r="A676" i="13"/>
  <c r="B676" i="13"/>
  <c r="A677" i="13"/>
  <c r="B677" i="13"/>
  <c r="A678" i="13"/>
  <c r="B678" i="13"/>
  <c r="A679" i="13"/>
  <c r="B679" i="13"/>
  <c r="A680" i="13"/>
  <c r="B680" i="13"/>
  <c r="A681" i="13"/>
  <c r="B681" i="13"/>
  <c r="A682" i="13"/>
  <c r="B682" i="13"/>
  <c r="A683" i="13"/>
  <c r="B683" i="13"/>
  <c r="A684" i="13"/>
  <c r="B684" i="13"/>
  <c r="A685" i="13"/>
  <c r="B685" i="13"/>
  <c r="A686" i="13"/>
  <c r="B686" i="13"/>
  <c r="A687" i="13"/>
  <c r="B687" i="13"/>
  <c r="A688" i="13"/>
  <c r="B688" i="13"/>
  <c r="A689" i="13"/>
  <c r="B689" i="13"/>
  <c r="A690" i="13"/>
  <c r="B690" i="13"/>
  <c r="A691" i="13"/>
  <c r="B691" i="13"/>
  <c r="A692" i="13"/>
  <c r="B692" i="13"/>
  <c r="A693" i="13"/>
  <c r="B693" i="13"/>
  <c r="A694" i="13"/>
  <c r="B694" i="13"/>
  <c r="A695" i="13"/>
  <c r="B695" i="13"/>
  <c r="A696" i="13"/>
  <c r="B696" i="13"/>
  <c r="A697" i="13"/>
  <c r="B697" i="13"/>
  <c r="A698" i="13"/>
  <c r="B698" i="13"/>
  <c r="A699" i="13"/>
  <c r="B699" i="13"/>
  <c r="A700" i="13"/>
  <c r="B700" i="13"/>
  <c r="A701" i="13"/>
  <c r="B701" i="13"/>
  <c r="A702" i="13"/>
  <c r="B702" i="13"/>
  <c r="A703" i="13"/>
  <c r="B703" i="13"/>
  <c r="A704" i="13"/>
  <c r="B704" i="13"/>
  <c r="A705" i="13"/>
  <c r="B705" i="13"/>
  <c r="A706" i="13"/>
  <c r="B706" i="13"/>
  <c r="A707" i="13"/>
  <c r="B707" i="13"/>
  <c r="A708" i="13"/>
  <c r="B708" i="13"/>
  <c r="A709" i="13"/>
  <c r="B709" i="13"/>
  <c r="A710" i="13"/>
  <c r="B710" i="13"/>
  <c r="A711" i="13"/>
  <c r="B711" i="13"/>
  <c r="A712" i="13"/>
  <c r="B712" i="13"/>
  <c r="A713" i="13"/>
  <c r="B713" i="13"/>
  <c r="A714" i="13"/>
  <c r="B714" i="13"/>
  <c r="A715" i="13"/>
  <c r="B715" i="13"/>
  <c r="A716" i="13"/>
  <c r="B716" i="13"/>
  <c r="A717" i="13"/>
  <c r="B717" i="13"/>
  <c r="A718" i="13"/>
  <c r="B718" i="13"/>
  <c r="A719" i="13"/>
  <c r="B719" i="13"/>
  <c r="A720" i="13"/>
  <c r="B720" i="13"/>
  <c r="A721" i="13"/>
  <c r="B721" i="13"/>
  <c r="A722" i="13"/>
  <c r="B722" i="13"/>
  <c r="A723" i="13"/>
  <c r="B723" i="13"/>
  <c r="A724" i="13"/>
  <c r="B724" i="13"/>
  <c r="A725" i="13"/>
  <c r="B725" i="13"/>
  <c r="A726" i="13"/>
  <c r="B726" i="13"/>
  <c r="A727" i="13"/>
  <c r="B727" i="13"/>
  <c r="A728" i="13"/>
  <c r="B728" i="13"/>
  <c r="A729" i="13"/>
  <c r="B729" i="13"/>
  <c r="A730" i="13"/>
  <c r="B730" i="13"/>
  <c r="A731" i="13"/>
  <c r="B731" i="13"/>
  <c r="A732" i="13"/>
  <c r="B732" i="13"/>
  <c r="A733" i="13"/>
  <c r="B733" i="13"/>
  <c r="A734" i="13"/>
  <c r="B734" i="13"/>
  <c r="A735" i="13"/>
  <c r="B735" i="13"/>
  <c r="A736" i="13"/>
  <c r="B736" i="13"/>
  <c r="A737" i="13"/>
  <c r="B737" i="13"/>
  <c r="A738" i="13"/>
  <c r="B738" i="13"/>
  <c r="A739" i="13"/>
  <c r="B739" i="13"/>
  <c r="A740" i="13"/>
  <c r="B740" i="13"/>
  <c r="A741" i="13"/>
  <c r="B741" i="13"/>
  <c r="A742" i="13"/>
  <c r="B742" i="13"/>
  <c r="A743" i="13"/>
  <c r="B743" i="13"/>
  <c r="A744" i="13"/>
  <c r="B744" i="13"/>
  <c r="A745" i="13"/>
  <c r="B745" i="13"/>
  <c r="A746" i="13"/>
  <c r="B746" i="13"/>
  <c r="A747" i="13"/>
  <c r="B747" i="13"/>
  <c r="A748" i="13"/>
  <c r="B748" i="13"/>
  <c r="A749" i="13"/>
  <c r="B749" i="13"/>
  <c r="A750" i="13"/>
  <c r="B750" i="13"/>
  <c r="A751" i="13"/>
  <c r="B751" i="13"/>
  <c r="A752" i="13"/>
  <c r="B752" i="13"/>
  <c r="A753" i="13"/>
  <c r="B753" i="13"/>
  <c r="A754" i="13"/>
  <c r="B754" i="13"/>
  <c r="A755" i="13"/>
  <c r="B755" i="13"/>
  <c r="A756" i="13"/>
  <c r="B756" i="13"/>
  <c r="A757" i="13"/>
  <c r="B757" i="13"/>
  <c r="A758" i="13"/>
  <c r="B758" i="13"/>
  <c r="A759" i="13"/>
  <c r="B759" i="13"/>
  <c r="A760" i="13"/>
  <c r="B760" i="13"/>
  <c r="A761" i="13"/>
  <c r="B761" i="13"/>
  <c r="A762" i="13"/>
  <c r="B762" i="13"/>
  <c r="A763" i="13"/>
  <c r="B763" i="13"/>
  <c r="A764" i="13"/>
  <c r="B764" i="13"/>
  <c r="A765" i="13"/>
  <c r="B765" i="13"/>
  <c r="A766" i="13"/>
  <c r="B766" i="13"/>
  <c r="A767" i="13"/>
  <c r="B767" i="13"/>
  <c r="A768" i="13"/>
  <c r="B768" i="13"/>
  <c r="A769" i="13"/>
  <c r="B769" i="13"/>
  <c r="A770" i="13"/>
  <c r="B770" i="13"/>
  <c r="A771" i="13"/>
  <c r="B771" i="13"/>
  <c r="A772" i="13"/>
  <c r="B772" i="13"/>
  <c r="A773" i="13"/>
  <c r="B773" i="13"/>
  <c r="A774" i="13"/>
  <c r="B774" i="13"/>
  <c r="A775" i="13"/>
  <c r="B775" i="13"/>
  <c r="A776" i="13"/>
  <c r="B776" i="13"/>
  <c r="A777" i="13"/>
  <c r="B777" i="13"/>
  <c r="A778" i="13"/>
  <c r="B778" i="13"/>
  <c r="A779" i="13"/>
  <c r="B779" i="13"/>
  <c r="A780" i="13"/>
  <c r="B780" i="13"/>
  <c r="A781" i="13"/>
  <c r="B781" i="13"/>
  <c r="A782" i="13"/>
  <c r="B782" i="13"/>
  <c r="A783" i="13"/>
  <c r="B783" i="13"/>
  <c r="A784" i="13"/>
  <c r="B784" i="13"/>
  <c r="A785" i="13"/>
  <c r="B785" i="13"/>
  <c r="A786" i="13"/>
  <c r="B786" i="13"/>
  <c r="A787" i="13"/>
  <c r="B787" i="13"/>
  <c r="A788" i="13"/>
  <c r="B788" i="13"/>
  <c r="A789" i="13"/>
  <c r="B789" i="13"/>
  <c r="A790" i="13"/>
  <c r="B790" i="13"/>
  <c r="A791" i="13"/>
  <c r="B791" i="13"/>
  <c r="A792" i="13"/>
  <c r="B792" i="13"/>
  <c r="A793" i="13"/>
  <c r="B793" i="13"/>
  <c r="A794" i="13"/>
  <c r="B794" i="13"/>
  <c r="A795" i="13"/>
  <c r="B795" i="13"/>
  <c r="A796" i="13"/>
  <c r="B796" i="13"/>
  <c r="A797" i="13"/>
  <c r="B797" i="13"/>
  <c r="A798" i="13"/>
  <c r="B798" i="13"/>
  <c r="A799" i="13"/>
  <c r="B799" i="13"/>
  <c r="A800" i="13"/>
  <c r="B800" i="13"/>
  <c r="A801" i="13"/>
  <c r="B801" i="13"/>
  <c r="A802" i="13"/>
  <c r="B802" i="13"/>
  <c r="A803" i="13"/>
  <c r="B803" i="13"/>
  <c r="A804" i="13"/>
  <c r="B804" i="13"/>
  <c r="A805" i="13"/>
  <c r="B805" i="13"/>
  <c r="A806" i="13"/>
  <c r="B806" i="13"/>
  <c r="A807" i="13"/>
  <c r="B807" i="13"/>
  <c r="A808" i="13"/>
  <c r="B808" i="13"/>
  <c r="A809" i="13"/>
  <c r="B809" i="13"/>
  <c r="A810" i="13"/>
  <c r="B810" i="13"/>
  <c r="A811" i="13"/>
  <c r="B811" i="13"/>
  <c r="A812" i="13"/>
  <c r="B812" i="13"/>
  <c r="A813" i="13"/>
  <c r="B813" i="13"/>
  <c r="A814" i="13"/>
  <c r="B814" i="13"/>
  <c r="A815" i="13"/>
  <c r="B815" i="13"/>
  <c r="A816" i="13"/>
  <c r="B816" i="13"/>
  <c r="A817" i="13"/>
  <c r="B817" i="13"/>
  <c r="A818" i="13"/>
  <c r="B818" i="13"/>
  <c r="A819" i="13"/>
  <c r="B819" i="13"/>
  <c r="A820" i="13"/>
  <c r="B820" i="13"/>
  <c r="A821" i="13"/>
  <c r="B821" i="13"/>
  <c r="A822" i="13"/>
  <c r="B822" i="13"/>
  <c r="A823" i="13"/>
  <c r="B823" i="13"/>
  <c r="A824" i="13"/>
  <c r="B824" i="13"/>
  <c r="A825" i="13"/>
  <c r="B825" i="13"/>
  <c r="A826" i="13"/>
  <c r="B826" i="13"/>
  <c r="A827" i="13"/>
  <c r="B827" i="13"/>
  <c r="A828" i="13"/>
  <c r="B828" i="13"/>
  <c r="A829" i="13"/>
  <c r="B829" i="13"/>
  <c r="A830" i="13"/>
  <c r="B830" i="13"/>
  <c r="A831" i="13"/>
  <c r="B831" i="13"/>
  <c r="A832" i="13"/>
  <c r="B832" i="13"/>
  <c r="A833" i="13"/>
  <c r="B833" i="13"/>
  <c r="A834" i="13"/>
  <c r="B834" i="13"/>
  <c r="A835" i="13"/>
  <c r="B835" i="13"/>
  <c r="A836" i="13"/>
  <c r="B836" i="13"/>
  <c r="A837" i="13"/>
  <c r="B837" i="13"/>
  <c r="A838" i="13"/>
  <c r="B838" i="13"/>
  <c r="A839" i="13"/>
  <c r="B839" i="13"/>
  <c r="A840" i="13"/>
  <c r="B840" i="13"/>
  <c r="A841" i="13"/>
  <c r="B841" i="13"/>
  <c r="A842" i="13"/>
  <c r="B842" i="13"/>
  <c r="A843" i="13"/>
  <c r="B843" i="13"/>
  <c r="A844" i="13"/>
  <c r="B844" i="13"/>
  <c r="A845" i="13"/>
  <c r="B845" i="13"/>
  <c r="A846" i="13"/>
  <c r="B846" i="13"/>
  <c r="A847" i="13"/>
  <c r="B847" i="13"/>
  <c r="A848" i="13"/>
  <c r="B848" i="13"/>
  <c r="A849" i="13"/>
  <c r="B849" i="13"/>
  <c r="A850" i="13"/>
  <c r="B850" i="13"/>
  <c r="A851" i="13"/>
  <c r="B851" i="13"/>
  <c r="A852" i="13"/>
  <c r="B852" i="13"/>
  <c r="A853" i="13"/>
  <c r="B853" i="13"/>
  <c r="A854" i="13"/>
  <c r="B854" i="13"/>
  <c r="A855" i="13"/>
  <c r="B855" i="13"/>
  <c r="A856" i="13"/>
  <c r="B856" i="13"/>
  <c r="A857" i="13"/>
  <c r="B857" i="13"/>
  <c r="A858" i="13"/>
  <c r="B858" i="13"/>
  <c r="A859" i="13"/>
  <c r="B859" i="13"/>
  <c r="A860" i="13"/>
  <c r="B860" i="13"/>
  <c r="A861" i="13"/>
  <c r="B861" i="13"/>
  <c r="A862" i="13"/>
  <c r="B862" i="13"/>
  <c r="A863" i="13"/>
  <c r="B863" i="13"/>
  <c r="A864" i="13"/>
  <c r="B864" i="13"/>
  <c r="A865" i="13"/>
  <c r="B865" i="13"/>
  <c r="A866" i="13"/>
  <c r="B866" i="13"/>
  <c r="A867" i="13"/>
  <c r="B867" i="13"/>
  <c r="A868" i="13"/>
  <c r="B868" i="13"/>
  <c r="A869" i="13"/>
  <c r="B869" i="13"/>
  <c r="A870" i="13"/>
  <c r="B870" i="13"/>
  <c r="A871" i="13"/>
  <c r="B871" i="13"/>
  <c r="A872" i="13"/>
  <c r="B872" i="13"/>
  <c r="A873" i="13"/>
  <c r="B873" i="13"/>
  <c r="A874" i="13"/>
  <c r="B874" i="13"/>
  <c r="A875" i="13"/>
  <c r="B875" i="13"/>
  <c r="A876" i="13"/>
  <c r="B876" i="13"/>
  <c r="A877" i="13"/>
  <c r="B877" i="13"/>
  <c r="A878" i="13"/>
  <c r="B878" i="13"/>
  <c r="A879" i="13"/>
  <c r="B879" i="13"/>
  <c r="A880" i="13"/>
  <c r="B880" i="13"/>
  <c r="A881" i="13"/>
  <c r="B881" i="13"/>
  <c r="A882" i="13"/>
  <c r="B882" i="13"/>
  <c r="A883" i="13"/>
  <c r="B883" i="13"/>
  <c r="A884" i="13"/>
  <c r="B884" i="13"/>
  <c r="A885" i="13"/>
  <c r="B885" i="13"/>
  <c r="A886" i="13"/>
  <c r="B886" i="13"/>
  <c r="A887" i="13"/>
  <c r="B887" i="13"/>
  <c r="A888" i="13"/>
  <c r="B888" i="13"/>
  <c r="A889" i="13"/>
  <c r="B889" i="13"/>
  <c r="A890" i="13"/>
  <c r="B890" i="13"/>
  <c r="A891" i="13"/>
  <c r="B891" i="13"/>
  <c r="A892" i="13"/>
  <c r="B892" i="13"/>
  <c r="A893" i="13"/>
  <c r="B893" i="13"/>
  <c r="A894" i="13"/>
  <c r="B894" i="13"/>
  <c r="A895" i="13"/>
  <c r="B895" i="13"/>
  <c r="A896" i="13"/>
  <c r="B896" i="13"/>
  <c r="A897" i="13"/>
  <c r="B897" i="13"/>
  <c r="A898" i="13"/>
  <c r="B898" i="13"/>
  <c r="A899" i="13"/>
  <c r="B899" i="13"/>
  <c r="A900" i="13"/>
  <c r="B900" i="13"/>
  <c r="A901" i="13"/>
  <c r="B901" i="13"/>
  <c r="A902" i="13"/>
  <c r="B902" i="13"/>
  <c r="A903" i="13"/>
  <c r="B903" i="13"/>
  <c r="A904" i="13"/>
  <c r="B904" i="13"/>
  <c r="A905" i="13"/>
  <c r="B905" i="13"/>
  <c r="A906" i="13"/>
  <c r="B906" i="13"/>
  <c r="A907" i="13"/>
  <c r="B907" i="13"/>
  <c r="A908" i="13"/>
  <c r="B908" i="13"/>
  <c r="A909" i="13"/>
  <c r="B909" i="13"/>
  <c r="A910" i="13"/>
  <c r="B910" i="13"/>
  <c r="A911" i="13"/>
  <c r="B911" i="13"/>
  <c r="A912" i="13"/>
  <c r="B912" i="13"/>
  <c r="A913" i="13"/>
  <c r="B913" i="13"/>
  <c r="A914" i="13"/>
  <c r="B914" i="13"/>
  <c r="A915" i="13"/>
  <c r="B915" i="13"/>
  <c r="A916" i="13"/>
  <c r="B916" i="13"/>
  <c r="A917" i="13"/>
  <c r="B917" i="13"/>
  <c r="A918" i="13"/>
  <c r="B918" i="13"/>
  <c r="A919" i="13"/>
  <c r="B919" i="13"/>
  <c r="A920" i="13"/>
  <c r="B920" i="13"/>
  <c r="A921" i="13"/>
  <c r="B921" i="13"/>
  <c r="A922" i="13"/>
  <c r="B922" i="13"/>
  <c r="A923" i="13"/>
  <c r="B923" i="13"/>
  <c r="A924" i="13"/>
  <c r="B924" i="13"/>
  <c r="A925" i="13"/>
  <c r="B925" i="13"/>
  <c r="A926" i="13"/>
  <c r="B926" i="13"/>
  <c r="A927" i="13"/>
  <c r="B927" i="13"/>
  <c r="A928" i="13"/>
  <c r="B928" i="13"/>
  <c r="A929" i="13"/>
  <c r="B929" i="13"/>
  <c r="A930" i="13"/>
  <c r="B930" i="13"/>
  <c r="A931" i="13"/>
  <c r="B931" i="13"/>
  <c r="A932" i="13"/>
  <c r="B932" i="13"/>
  <c r="A933" i="13"/>
  <c r="B933" i="13"/>
  <c r="A934" i="13"/>
  <c r="B934" i="13"/>
  <c r="A935" i="13"/>
  <c r="B935" i="13"/>
  <c r="A936" i="13"/>
  <c r="B936" i="13"/>
  <c r="A937" i="13"/>
  <c r="B937" i="13"/>
  <c r="A938" i="13"/>
  <c r="B938" i="13"/>
  <c r="A939" i="13"/>
  <c r="B939" i="13"/>
  <c r="A940" i="13"/>
  <c r="B940" i="13"/>
  <c r="A941" i="13"/>
  <c r="B941" i="13"/>
  <c r="A942" i="13"/>
  <c r="B942" i="13"/>
  <c r="A943" i="13"/>
  <c r="B943" i="13"/>
  <c r="A944" i="13"/>
  <c r="B944" i="13"/>
  <c r="A945" i="13"/>
  <c r="B945" i="13"/>
  <c r="A946" i="13"/>
  <c r="B946" i="13"/>
  <c r="A947" i="13"/>
  <c r="B947" i="13"/>
  <c r="A948" i="13"/>
  <c r="B948" i="13"/>
  <c r="A949" i="13"/>
  <c r="B949" i="13"/>
  <c r="A950" i="13"/>
  <c r="B950" i="13"/>
  <c r="A951" i="13"/>
  <c r="B951" i="13"/>
  <c r="A952" i="13"/>
  <c r="B952" i="13"/>
  <c r="A953" i="13"/>
  <c r="B953" i="13"/>
  <c r="A954" i="13"/>
  <c r="B954" i="13"/>
  <c r="A955" i="13"/>
  <c r="B955" i="13"/>
  <c r="A956" i="13"/>
  <c r="B956" i="13"/>
  <c r="A957" i="13"/>
  <c r="B957" i="13"/>
  <c r="A958" i="13"/>
  <c r="B958" i="13"/>
  <c r="A959" i="13"/>
  <c r="B959" i="13"/>
  <c r="A960" i="13"/>
  <c r="B960" i="13"/>
  <c r="A961" i="13"/>
  <c r="B961" i="13"/>
  <c r="A962" i="13"/>
  <c r="B962" i="13"/>
  <c r="A963" i="13"/>
  <c r="B963" i="13"/>
  <c r="A964" i="13"/>
  <c r="B964" i="13"/>
  <c r="A965" i="13"/>
  <c r="B965" i="13"/>
  <c r="A966" i="13"/>
  <c r="B966" i="13"/>
  <c r="A967" i="13"/>
  <c r="B967" i="13"/>
  <c r="A968" i="13"/>
  <c r="B968" i="13"/>
  <c r="A969" i="13"/>
  <c r="B969" i="13"/>
  <c r="A970" i="13"/>
  <c r="B970" i="13"/>
  <c r="A971" i="13"/>
  <c r="B971" i="13"/>
  <c r="A972" i="13"/>
  <c r="B972" i="13"/>
  <c r="A973" i="13"/>
  <c r="B973" i="13"/>
  <c r="A974" i="13"/>
  <c r="B974" i="13"/>
  <c r="A975" i="13"/>
  <c r="B975" i="13"/>
  <c r="A976" i="13"/>
  <c r="B976" i="13"/>
  <c r="A977" i="13"/>
  <c r="B977" i="13"/>
  <c r="A978" i="13"/>
  <c r="B978" i="13"/>
  <c r="A979" i="13"/>
  <c r="B979" i="13"/>
  <c r="A980" i="13"/>
  <c r="B980" i="13"/>
  <c r="A981" i="13"/>
  <c r="B981" i="13"/>
  <c r="A982" i="13"/>
  <c r="B982" i="13"/>
  <c r="A983" i="13"/>
  <c r="B983" i="13"/>
  <c r="A984" i="13"/>
  <c r="B984" i="13"/>
  <c r="A985" i="13"/>
  <c r="B985" i="13"/>
  <c r="A986" i="13"/>
  <c r="B986" i="13"/>
  <c r="A987" i="13"/>
  <c r="B987" i="13"/>
  <c r="A988" i="13"/>
  <c r="B988" i="13"/>
  <c r="A989" i="13"/>
  <c r="B989" i="13"/>
  <c r="A990" i="13"/>
  <c r="B990" i="13"/>
  <c r="A991" i="13"/>
  <c r="B991" i="13"/>
  <c r="A992" i="13"/>
  <c r="B992" i="13"/>
  <c r="A993" i="13"/>
  <c r="B993" i="13"/>
  <c r="A994" i="13"/>
  <c r="B994" i="13"/>
  <c r="A995" i="13"/>
  <c r="B995" i="13"/>
  <c r="A996" i="13"/>
  <c r="B996" i="13"/>
  <c r="A997" i="13"/>
  <c r="B997" i="13"/>
  <c r="A998" i="13"/>
  <c r="B998" i="13"/>
  <c r="A999" i="13"/>
  <c r="B999" i="13"/>
  <c r="A1000" i="13"/>
  <c r="B1000" i="13"/>
  <c r="A1001" i="13"/>
  <c r="B1001" i="13"/>
  <c r="A1002" i="13"/>
  <c r="B1002" i="13"/>
  <c r="A1003" i="13"/>
  <c r="B1003" i="13"/>
  <c r="A1004" i="13"/>
  <c r="B1004" i="13"/>
  <c r="A1005" i="13"/>
  <c r="B1005" i="13"/>
  <c r="A1006" i="13"/>
  <c r="B1006" i="13"/>
  <c r="A1007" i="13"/>
  <c r="B1007" i="13"/>
  <c r="A1008" i="13"/>
  <c r="B1008" i="13"/>
  <c r="A1009" i="13"/>
  <c r="B1009" i="13"/>
  <c r="A11" i="13"/>
  <c r="B11" i="13"/>
  <c r="A12" i="13"/>
  <c r="B12" i="13"/>
  <c r="A13" i="13"/>
  <c r="B13" i="13"/>
  <c r="A14" i="13"/>
  <c r="B14" i="13"/>
  <c r="A15" i="13"/>
  <c r="B15" i="13"/>
  <c r="A16" i="13"/>
  <c r="B16" i="13"/>
  <c r="A17" i="13"/>
  <c r="B17" i="13"/>
  <c r="A18" i="13"/>
  <c r="B18" i="13"/>
  <c r="A19" i="13"/>
  <c r="B19" i="13"/>
  <c r="A20" i="13"/>
  <c r="B20" i="13"/>
  <c r="A21" i="13"/>
  <c r="B21" i="13"/>
  <c r="A22" i="13"/>
  <c r="B22" i="13"/>
  <c r="A23" i="13"/>
  <c r="B23" i="13"/>
  <c r="A24" i="13"/>
  <c r="B24" i="13"/>
  <c r="A25" i="13"/>
  <c r="B25" i="13"/>
  <c r="A26" i="13"/>
  <c r="B26" i="13"/>
  <c r="A27" i="13"/>
  <c r="B27" i="13"/>
  <c r="A28" i="13"/>
  <c r="B28" i="13"/>
  <c r="A29" i="13"/>
  <c r="B29" i="13"/>
  <c r="A30" i="13"/>
  <c r="B30" i="13"/>
  <c r="A31" i="13"/>
  <c r="B31" i="13"/>
  <c r="A32" i="13"/>
  <c r="B32" i="13"/>
  <c r="A33" i="13"/>
  <c r="B33" i="13"/>
  <c r="A34" i="13"/>
  <c r="B34" i="13"/>
  <c r="A35" i="13"/>
  <c r="B35" i="13"/>
  <c r="A36" i="13"/>
  <c r="B36" i="13"/>
  <c r="A37" i="13"/>
  <c r="B37" i="13"/>
  <c r="A38" i="13"/>
  <c r="B38" i="13"/>
  <c r="A39" i="13"/>
  <c r="B39" i="13"/>
  <c r="B10" i="13"/>
  <c r="S19" i="13"/>
  <c r="A1" i="14"/>
  <c r="C1" i="14"/>
  <c r="S18" i="13"/>
  <c r="S17" i="13"/>
  <c r="S15" i="13"/>
  <c r="S16" i="13"/>
  <c r="AV21" i="3"/>
  <c r="A10" i="15"/>
  <c r="B10" i="15"/>
  <c r="C10" i="15"/>
  <c r="D10" i="15"/>
  <c r="A11" i="15"/>
  <c r="B11" i="15"/>
  <c r="C11" i="15"/>
  <c r="D11" i="15"/>
  <c r="A12" i="15"/>
  <c r="B12" i="15"/>
  <c r="C12" i="15"/>
  <c r="D12" i="15"/>
  <c r="A13" i="15"/>
  <c r="B13" i="15"/>
  <c r="C13" i="15"/>
  <c r="D13" i="15"/>
  <c r="A14" i="15"/>
  <c r="B14" i="15"/>
  <c r="C14" i="15"/>
  <c r="D14" i="15"/>
  <c r="A15" i="15"/>
  <c r="B15" i="15"/>
  <c r="C15" i="15"/>
  <c r="D15" i="15"/>
  <c r="A16" i="15"/>
  <c r="B16" i="15"/>
  <c r="C16" i="15"/>
  <c r="D16" i="15"/>
  <c r="A17" i="15"/>
  <c r="B17" i="15"/>
  <c r="C17" i="15"/>
  <c r="D17" i="15"/>
  <c r="A18" i="15"/>
  <c r="B18" i="15"/>
  <c r="C18" i="15"/>
  <c r="D18" i="15"/>
  <c r="A19" i="15"/>
  <c r="B19" i="15"/>
  <c r="C19" i="15"/>
  <c r="D19" i="15"/>
  <c r="A20" i="15"/>
  <c r="B20" i="15"/>
  <c r="C20" i="15"/>
  <c r="D20" i="15"/>
  <c r="A21" i="15"/>
  <c r="B21" i="15"/>
  <c r="C21" i="15"/>
  <c r="D21" i="15"/>
  <c r="A22" i="15"/>
  <c r="B22" i="15"/>
  <c r="C22" i="15"/>
  <c r="D22" i="15"/>
  <c r="A23" i="15"/>
  <c r="B23" i="15"/>
  <c r="C23" i="15"/>
  <c r="D23" i="15"/>
  <c r="A24" i="15"/>
  <c r="B24" i="15"/>
  <c r="C24" i="15"/>
  <c r="D24" i="15"/>
  <c r="A25" i="15"/>
  <c r="B25" i="15"/>
  <c r="C25" i="15"/>
  <c r="D25" i="15"/>
  <c r="A26" i="15"/>
  <c r="B26" i="15"/>
  <c r="C26" i="15"/>
  <c r="D26" i="15"/>
  <c r="A27" i="15"/>
  <c r="B27" i="15"/>
  <c r="C27" i="15"/>
  <c r="D27" i="15"/>
  <c r="A28" i="15"/>
  <c r="B28" i="15"/>
  <c r="C28" i="15"/>
  <c r="D28" i="15"/>
  <c r="A29" i="15"/>
  <c r="B29" i="15"/>
  <c r="C29" i="15"/>
  <c r="D29" i="15"/>
  <c r="A30" i="15"/>
  <c r="B30" i="15"/>
  <c r="C30" i="15"/>
  <c r="D30" i="15"/>
  <c r="A31" i="15"/>
  <c r="B31" i="15"/>
  <c r="C31" i="15"/>
  <c r="D31" i="15"/>
  <c r="A32" i="15"/>
  <c r="B32" i="15"/>
  <c r="C32" i="15"/>
  <c r="D32" i="15"/>
  <c r="A33" i="15"/>
  <c r="B33" i="15"/>
  <c r="C33" i="15"/>
  <c r="D33" i="15"/>
  <c r="A34" i="15"/>
  <c r="B34" i="15"/>
  <c r="C34" i="15"/>
  <c r="D34" i="15"/>
  <c r="A35" i="15"/>
  <c r="B35" i="15"/>
  <c r="C35" i="15"/>
  <c r="D35" i="15"/>
  <c r="A36" i="15"/>
  <c r="B36" i="15"/>
  <c r="C36" i="15"/>
  <c r="D36" i="15"/>
  <c r="A37" i="15"/>
  <c r="B37" i="15"/>
  <c r="C37" i="15"/>
  <c r="D37" i="15"/>
  <c r="A38" i="15"/>
  <c r="B38" i="15"/>
  <c r="C38" i="15"/>
  <c r="D38" i="15"/>
  <c r="A39" i="15"/>
  <c r="B39" i="15"/>
  <c r="C39" i="15"/>
  <c r="D39" i="15"/>
  <c r="A40" i="15"/>
  <c r="B40" i="15"/>
  <c r="C40" i="15"/>
  <c r="D40" i="15"/>
  <c r="A41" i="15"/>
  <c r="B41" i="15"/>
  <c r="C41" i="15"/>
  <c r="D41" i="15"/>
  <c r="A42" i="15"/>
  <c r="B42" i="15"/>
  <c r="C42" i="15"/>
  <c r="D42" i="15"/>
  <c r="A43" i="15"/>
  <c r="B43" i="15"/>
  <c r="C43" i="15"/>
  <c r="D43" i="15"/>
  <c r="A44" i="15"/>
  <c r="B44" i="15"/>
  <c r="C44" i="15"/>
  <c r="D44" i="15"/>
  <c r="A45" i="15"/>
  <c r="B45" i="15"/>
  <c r="C45" i="15"/>
  <c r="D45" i="15"/>
  <c r="A46" i="15"/>
  <c r="B46" i="15"/>
  <c r="C46" i="15"/>
  <c r="D46" i="15"/>
  <c r="A47" i="15"/>
  <c r="B47" i="15"/>
  <c r="C47" i="15"/>
  <c r="D47" i="15"/>
  <c r="A48" i="15"/>
  <c r="B48" i="15"/>
  <c r="C48" i="15"/>
  <c r="D48" i="15"/>
  <c r="A49" i="15"/>
  <c r="B49" i="15"/>
  <c r="C49" i="15"/>
  <c r="D49" i="15"/>
  <c r="A50" i="15"/>
  <c r="B50" i="15"/>
  <c r="C50" i="15"/>
  <c r="D50" i="15"/>
  <c r="A51" i="15"/>
  <c r="B51" i="15"/>
  <c r="C51" i="15"/>
  <c r="D51" i="15"/>
  <c r="A52" i="15"/>
  <c r="B52" i="15"/>
  <c r="C52" i="15"/>
  <c r="D52" i="15"/>
  <c r="A53" i="15"/>
  <c r="B53" i="15"/>
  <c r="C53" i="15"/>
  <c r="D53" i="15"/>
  <c r="A54" i="15"/>
  <c r="B54" i="15"/>
  <c r="C54" i="15"/>
  <c r="D54" i="15"/>
  <c r="A55" i="15"/>
  <c r="B55" i="15"/>
  <c r="C55" i="15"/>
  <c r="D55" i="15"/>
  <c r="A56" i="15"/>
  <c r="B56" i="15"/>
  <c r="C56" i="15"/>
  <c r="D56" i="15"/>
  <c r="A57" i="15"/>
  <c r="B57" i="15"/>
  <c r="C57" i="15"/>
  <c r="D57" i="15"/>
  <c r="A58" i="15"/>
  <c r="B58" i="15"/>
  <c r="C58" i="15"/>
  <c r="D58" i="15"/>
  <c r="A59" i="15"/>
  <c r="B59" i="15"/>
  <c r="C59" i="15"/>
  <c r="D59" i="15"/>
  <c r="A60" i="15"/>
  <c r="B60" i="15"/>
  <c r="C60" i="15"/>
  <c r="D60" i="15"/>
  <c r="A61" i="15"/>
  <c r="B61" i="15"/>
  <c r="C61" i="15"/>
  <c r="D61" i="15"/>
  <c r="A62" i="15"/>
  <c r="B62" i="15"/>
  <c r="C62" i="15"/>
  <c r="D62" i="15"/>
  <c r="A63" i="15"/>
  <c r="B63" i="15"/>
  <c r="C63" i="15"/>
  <c r="D63" i="15"/>
  <c r="A64" i="15"/>
  <c r="B64" i="15"/>
  <c r="C64" i="15"/>
  <c r="D64" i="15"/>
  <c r="A65" i="15"/>
  <c r="B65" i="15"/>
  <c r="C65" i="15"/>
  <c r="D65" i="15"/>
  <c r="A66" i="15"/>
  <c r="B66" i="15"/>
  <c r="C66" i="15"/>
  <c r="D66" i="15"/>
  <c r="A67" i="15"/>
  <c r="B67" i="15"/>
  <c r="C67" i="15"/>
  <c r="D67" i="15"/>
  <c r="A68" i="15"/>
  <c r="B68" i="15"/>
  <c r="C68" i="15"/>
  <c r="D68" i="15"/>
  <c r="A69" i="15"/>
  <c r="B69" i="15"/>
  <c r="C69" i="15"/>
  <c r="D69" i="15"/>
  <c r="A70" i="15"/>
  <c r="B70" i="15"/>
  <c r="C70" i="15"/>
  <c r="D70" i="15"/>
  <c r="A71" i="15"/>
  <c r="B71" i="15"/>
  <c r="C71" i="15"/>
  <c r="D71" i="15"/>
  <c r="A72" i="15"/>
  <c r="B72" i="15"/>
  <c r="C72" i="15"/>
  <c r="D72" i="15"/>
  <c r="A73" i="15"/>
  <c r="B73" i="15"/>
  <c r="C73" i="15"/>
  <c r="D73" i="15"/>
  <c r="A74" i="15"/>
  <c r="B74" i="15"/>
  <c r="C74" i="15"/>
  <c r="D74" i="15"/>
  <c r="A75" i="15"/>
  <c r="B75" i="15"/>
  <c r="C75" i="15"/>
  <c r="D75" i="15"/>
  <c r="A76" i="15"/>
  <c r="B76" i="15"/>
  <c r="C76" i="15"/>
  <c r="D76" i="15"/>
  <c r="A77" i="15"/>
  <c r="B77" i="15"/>
  <c r="C77" i="15"/>
  <c r="D77" i="15"/>
  <c r="A78" i="15"/>
  <c r="B78" i="15"/>
  <c r="C78" i="15"/>
  <c r="D78" i="15"/>
  <c r="A79" i="15"/>
  <c r="B79" i="15"/>
  <c r="C79" i="15"/>
  <c r="D79" i="15"/>
  <c r="A80" i="15"/>
  <c r="B80" i="15"/>
  <c r="C80" i="15"/>
  <c r="D80" i="15"/>
  <c r="A81" i="15"/>
  <c r="B81" i="15"/>
  <c r="C81" i="15"/>
  <c r="D81" i="15"/>
  <c r="A82" i="15"/>
  <c r="B82" i="15"/>
  <c r="C82" i="15"/>
  <c r="D82" i="15"/>
  <c r="A83" i="15"/>
  <c r="B83" i="15"/>
  <c r="C83" i="15"/>
  <c r="D83" i="15"/>
  <c r="A84" i="15"/>
  <c r="B84" i="15"/>
  <c r="C84" i="15"/>
  <c r="D84" i="15"/>
  <c r="A85" i="15"/>
  <c r="B85" i="15"/>
  <c r="C85" i="15"/>
  <c r="D85" i="15"/>
  <c r="A86" i="15"/>
  <c r="B86" i="15"/>
  <c r="C86" i="15"/>
  <c r="D86" i="15"/>
  <c r="A87" i="15"/>
  <c r="B87" i="15"/>
  <c r="C87" i="15"/>
  <c r="D87" i="15"/>
  <c r="A88" i="15"/>
  <c r="B88" i="15"/>
  <c r="C88" i="15"/>
  <c r="D88" i="15"/>
  <c r="A89" i="15"/>
  <c r="B89" i="15"/>
  <c r="C89" i="15"/>
  <c r="D89" i="15"/>
  <c r="A90" i="15"/>
  <c r="B90" i="15"/>
  <c r="C90" i="15"/>
  <c r="D90" i="15"/>
  <c r="A91" i="15"/>
  <c r="B91" i="15"/>
  <c r="C91" i="15"/>
  <c r="D91" i="15"/>
  <c r="A92" i="15"/>
  <c r="B92" i="15"/>
  <c r="C92" i="15"/>
  <c r="D92" i="15"/>
  <c r="A93" i="15"/>
  <c r="B93" i="15"/>
  <c r="C93" i="15"/>
  <c r="D93" i="15"/>
  <c r="A94" i="15"/>
  <c r="B94" i="15"/>
  <c r="C94" i="15"/>
  <c r="D94" i="15"/>
  <c r="A95" i="15"/>
  <c r="B95" i="15"/>
  <c r="C95" i="15"/>
  <c r="D95" i="15"/>
  <c r="A96" i="15"/>
  <c r="B96" i="15"/>
  <c r="C96" i="15"/>
  <c r="D96" i="15"/>
  <c r="A97" i="15"/>
  <c r="B97" i="15"/>
  <c r="C97" i="15"/>
  <c r="D97" i="15"/>
  <c r="A98" i="15"/>
  <c r="B98" i="15"/>
  <c r="C98" i="15"/>
  <c r="D98" i="15"/>
  <c r="A99" i="15"/>
  <c r="B99" i="15"/>
  <c r="C99" i="15"/>
  <c r="D99" i="15"/>
  <c r="A100" i="15"/>
  <c r="B100" i="15"/>
  <c r="C100" i="15"/>
  <c r="D100" i="15"/>
  <c r="A101" i="15"/>
  <c r="B101" i="15"/>
  <c r="C101" i="15"/>
  <c r="D101" i="15"/>
  <c r="A102" i="15"/>
  <c r="B102" i="15"/>
  <c r="C102" i="15"/>
  <c r="D102" i="15"/>
  <c r="A103" i="15"/>
  <c r="B103" i="15"/>
  <c r="C103" i="15"/>
  <c r="D103" i="15"/>
  <c r="A104" i="15"/>
  <c r="B104" i="15"/>
  <c r="C104" i="15"/>
  <c r="D104" i="15"/>
  <c r="A105" i="15"/>
  <c r="B105" i="15"/>
  <c r="C105" i="15"/>
  <c r="D105" i="15"/>
  <c r="A106" i="15"/>
  <c r="B106" i="15"/>
  <c r="C106" i="15"/>
  <c r="D106" i="15"/>
  <c r="A107" i="15"/>
  <c r="B107" i="15"/>
  <c r="C107" i="15"/>
  <c r="D107" i="15"/>
  <c r="A108" i="15"/>
  <c r="B108" i="15"/>
  <c r="C108" i="15"/>
  <c r="D108" i="15"/>
  <c r="A109" i="15"/>
  <c r="B109" i="15"/>
  <c r="C109" i="15"/>
  <c r="D109" i="15"/>
  <c r="A110" i="15"/>
  <c r="B110" i="15"/>
  <c r="C110" i="15"/>
  <c r="D110" i="15"/>
  <c r="A111" i="15"/>
  <c r="B111" i="15"/>
  <c r="C111" i="15"/>
  <c r="D111" i="15"/>
  <c r="A112" i="15"/>
  <c r="B112" i="15"/>
  <c r="C112" i="15"/>
  <c r="D112" i="15"/>
  <c r="A113" i="15"/>
  <c r="B113" i="15"/>
  <c r="C113" i="15"/>
  <c r="D113" i="15"/>
  <c r="A114" i="15"/>
  <c r="B114" i="15"/>
  <c r="C114" i="15"/>
  <c r="D114" i="15"/>
  <c r="A115" i="15"/>
  <c r="B115" i="15"/>
  <c r="C115" i="15"/>
  <c r="D115" i="15"/>
  <c r="A116" i="15"/>
  <c r="B116" i="15"/>
  <c r="C116" i="15"/>
  <c r="D116" i="15"/>
  <c r="A117" i="15"/>
  <c r="B117" i="15"/>
  <c r="C117" i="15"/>
  <c r="D117" i="15"/>
  <c r="A118" i="15"/>
  <c r="B118" i="15"/>
  <c r="C118" i="15"/>
  <c r="D118" i="15"/>
  <c r="A119" i="15"/>
  <c r="B119" i="15"/>
  <c r="C119" i="15"/>
  <c r="D119" i="15"/>
  <c r="A120" i="15"/>
  <c r="B120" i="15"/>
  <c r="C120" i="15"/>
  <c r="D120" i="15"/>
  <c r="A121" i="15"/>
  <c r="B121" i="15"/>
  <c r="C121" i="15"/>
  <c r="D121" i="15"/>
  <c r="A122" i="15"/>
  <c r="B122" i="15"/>
  <c r="C122" i="15"/>
  <c r="D122" i="15"/>
  <c r="A123" i="15"/>
  <c r="B123" i="15"/>
  <c r="C123" i="15"/>
  <c r="D123" i="15"/>
  <c r="A124" i="15"/>
  <c r="B124" i="15"/>
  <c r="C124" i="15"/>
  <c r="D124" i="15"/>
  <c r="A125" i="15"/>
  <c r="B125" i="15"/>
  <c r="C125" i="15"/>
  <c r="D125" i="15"/>
  <c r="A126" i="15"/>
  <c r="B126" i="15"/>
  <c r="C126" i="15"/>
  <c r="D126" i="15"/>
  <c r="A127" i="15"/>
  <c r="B127" i="15"/>
  <c r="C127" i="15"/>
  <c r="D127" i="15"/>
  <c r="A128" i="15"/>
  <c r="B128" i="15"/>
  <c r="C128" i="15"/>
  <c r="D128" i="15"/>
  <c r="A129" i="15"/>
  <c r="B129" i="15"/>
  <c r="C129" i="15"/>
  <c r="D129" i="15"/>
  <c r="A130" i="15"/>
  <c r="B130" i="15"/>
  <c r="C130" i="15"/>
  <c r="D130" i="15"/>
  <c r="A131" i="15"/>
  <c r="B131" i="15"/>
  <c r="C131" i="15"/>
  <c r="D131" i="15"/>
  <c r="A132" i="15"/>
  <c r="B132" i="15"/>
  <c r="C132" i="15"/>
  <c r="D132" i="15"/>
  <c r="A133" i="15"/>
  <c r="B133" i="15"/>
  <c r="C133" i="15"/>
  <c r="D133" i="15"/>
  <c r="A134" i="15"/>
  <c r="B134" i="15"/>
  <c r="C134" i="15"/>
  <c r="D134" i="15"/>
  <c r="A135" i="15"/>
  <c r="B135" i="15"/>
  <c r="C135" i="15"/>
  <c r="D135" i="15"/>
  <c r="A136" i="15"/>
  <c r="B136" i="15"/>
  <c r="C136" i="15"/>
  <c r="D136" i="15"/>
  <c r="A137" i="15"/>
  <c r="B137" i="15"/>
  <c r="C137" i="15"/>
  <c r="D137" i="15"/>
  <c r="A138" i="15"/>
  <c r="B138" i="15"/>
  <c r="C138" i="15"/>
  <c r="D138" i="15"/>
  <c r="A139" i="15"/>
  <c r="B139" i="15"/>
  <c r="C139" i="15"/>
  <c r="D139" i="15"/>
  <c r="A140" i="15"/>
  <c r="B140" i="15"/>
  <c r="C140" i="15"/>
  <c r="D140" i="15"/>
  <c r="A141" i="15"/>
  <c r="B141" i="15"/>
  <c r="C141" i="15"/>
  <c r="D141" i="15"/>
  <c r="A142" i="15"/>
  <c r="B142" i="15"/>
  <c r="C142" i="15"/>
  <c r="D142" i="15"/>
  <c r="A143" i="15"/>
  <c r="B143" i="15"/>
  <c r="C143" i="15"/>
  <c r="D143" i="15"/>
  <c r="A144" i="15"/>
  <c r="B144" i="15"/>
  <c r="C144" i="15"/>
  <c r="D144" i="15"/>
  <c r="A145" i="15"/>
  <c r="B145" i="15"/>
  <c r="C145" i="15"/>
  <c r="D145" i="15"/>
  <c r="A146" i="15"/>
  <c r="B146" i="15"/>
  <c r="C146" i="15"/>
  <c r="D146" i="15"/>
  <c r="A147" i="15"/>
  <c r="B147" i="15"/>
  <c r="C147" i="15"/>
  <c r="D147" i="15"/>
  <c r="A148" i="15"/>
  <c r="B148" i="15"/>
  <c r="C148" i="15"/>
  <c r="D148" i="15"/>
  <c r="A149" i="15"/>
  <c r="B149" i="15"/>
  <c r="C149" i="15"/>
  <c r="D149" i="15"/>
  <c r="A150" i="15"/>
  <c r="B150" i="15"/>
  <c r="C150" i="15"/>
  <c r="D150" i="15"/>
  <c r="A151" i="15"/>
  <c r="B151" i="15"/>
  <c r="C151" i="15"/>
  <c r="D151" i="15"/>
  <c r="A152" i="15"/>
  <c r="B152" i="15"/>
  <c r="C152" i="15"/>
  <c r="D152" i="15"/>
  <c r="A153" i="15"/>
  <c r="B153" i="15"/>
  <c r="C153" i="15"/>
  <c r="D153" i="15"/>
  <c r="A154" i="15"/>
  <c r="B154" i="15"/>
  <c r="C154" i="15"/>
  <c r="D154" i="15"/>
  <c r="A155" i="15"/>
  <c r="B155" i="15"/>
  <c r="C155" i="15"/>
  <c r="D155" i="15"/>
  <c r="A156" i="15"/>
  <c r="B156" i="15"/>
  <c r="C156" i="15"/>
  <c r="D156" i="15"/>
  <c r="A157" i="15"/>
  <c r="B157" i="15"/>
  <c r="C157" i="15"/>
  <c r="D157" i="15"/>
  <c r="A158" i="15"/>
  <c r="B158" i="15"/>
  <c r="C158" i="15"/>
  <c r="D158" i="15"/>
  <c r="A159" i="15"/>
  <c r="B159" i="15"/>
  <c r="C159" i="15"/>
  <c r="D159" i="15"/>
  <c r="A160" i="15"/>
  <c r="B160" i="15"/>
  <c r="C160" i="15"/>
  <c r="D160" i="15"/>
  <c r="A161" i="15"/>
  <c r="B161" i="15"/>
  <c r="C161" i="15"/>
  <c r="D161" i="15"/>
  <c r="A162" i="15"/>
  <c r="B162" i="15"/>
  <c r="C162" i="15"/>
  <c r="D162" i="15"/>
  <c r="A163" i="15"/>
  <c r="B163" i="15"/>
  <c r="C163" i="15"/>
  <c r="D163" i="15"/>
  <c r="A164" i="15"/>
  <c r="B164" i="15"/>
  <c r="C164" i="15"/>
  <c r="D164" i="15"/>
  <c r="A165" i="15"/>
  <c r="B165" i="15"/>
  <c r="C165" i="15"/>
  <c r="D165" i="15"/>
  <c r="A166" i="15"/>
  <c r="B166" i="15"/>
  <c r="C166" i="15"/>
  <c r="D166" i="15"/>
  <c r="A167" i="15"/>
  <c r="B167" i="15"/>
  <c r="C167" i="15"/>
  <c r="D167" i="15"/>
  <c r="A168" i="15"/>
  <c r="B168" i="15"/>
  <c r="C168" i="15"/>
  <c r="D168" i="15"/>
  <c r="A169" i="15"/>
  <c r="B169" i="15"/>
  <c r="C169" i="15"/>
  <c r="D169" i="15"/>
  <c r="A170" i="15"/>
  <c r="B170" i="15"/>
  <c r="C170" i="15"/>
  <c r="D170" i="15"/>
  <c r="A171" i="15"/>
  <c r="B171" i="15"/>
  <c r="C171" i="15"/>
  <c r="D171" i="15"/>
  <c r="A172" i="15"/>
  <c r="B172" i="15"/>
  <c r="C172" i="15"/>
  <c r="D172" i="15"/>
  <c r="A173" i="15"/>
  <c r="B173" i="15"/>
  <c r="C173" i="15"/>
  <c r="D173" i="15"/>
  <c r="A174" i="15"/>
  <c r="B174" i="15"/>
  <c r="C174" i="15"/>
  <c r="D174" i="15"/>
  <c r="A175" i="15"/>
  <c r="B175" i="15"/>
  <c r="C175" i="15"/>
  <c r="D175" i="15"/>
  <c r="A176" i="15"/>
  <c r="B176" i="15"/>
  <c r="C176" i="15"/>
  <c r="D176" i="15"/>
  <c r="A177" i="15"/>
  <c r="B177" i="15"/>
  <c r="C177" i="15"/>
  <c r="D177" i="15"/>
  <c r="A178" i="15"/>
  <c r="B178" i="15"/>
  <c r="C178" i="15"/>
  <c r="D178" i="15"/>
  <c r="A179" i="15"/>
  <c r="B179" i="15"/>
  <c r="C179" i="15"/>
  <c r="D179" i="15"/>
  <c r="A180" i="15"/>
  <c r="B180" i="15"/>
  <c r="C180" i="15"/>
  <c r="D180" i="15"/>
  <c r="A181" i="15"/>
  <c r="B181" i="15"/>
  <c r="C181" i="15"/>
  <c r="D181" i="15"/>
  <c r="A182" i="15"/>
  <c r="B182" i="15"/>
  <c r="C182" i="15"/>
  <c r="D182" i="15"/>
  <c r="A183" i="15"/>
  <c r="B183" i="15"/>
  <c r="C183" i="15"/>
  <c r="D183" i="15"/>
  <c r="A184" i="15"/>
  <c r="B184" i="15"/>
  <c r="C184" i="15"/>
  <c r="D184" i="15"/>
  <c r="A185" i="15"/>
  <c r="B185" i="15"/>
  <c r="C185" i="15"/>
  <c r="D185" i="15"/>
  <c r="A186" i="15"/>
  <c r="B186" i="15"/>
  <c r="C186" i="15"/>
  <c r="D186" i="15"/>
  <c r="A187" i="15"/>
  <c r="B187" i="15"/>
  <c r="C187" i="15"/>
  <c r="D187" i="15"/>
  <c r="A188" i="15"/>
  <c r="B188" i="15"/>
  <c r="C188" i="15"/>
  <c r="D188" i="15"/>
  <c r="A189" i="15"/>
  <c r="B189" i="15"/>
  <c r="C189" i="15"/>
  <c r="D189" i="15"/>
  <c r="A190" i="15"/>
  <c r="B190" i="15"/>
  <c r="C190" i="15"/>
  <c r="D190" i="15"/>
  <c r="A191" i="15"/>
  <c r="B191" i="15"/>
  <c r="C191" i="15"/>
  <c r="D191" i="15"/>
  <c r="A192" i="15"/>
  <c r="B192" i="15"/>
  <c r="C192" i="15"/>
  <c r="D192" i="15"/>
  <c r="A193" i="15"/>
  <c r="B193" i="15"/>
  <c r="C193" i="15"/>
  <c r="D193" i="15"/>
  <c r="A194" i="15"/>
  <c r="B194" i="15"/>
  <c r="C194" i="15"/>
  <c r="D194" i="15"/>
  <c r="A195" i="15"/>
  <c r="B195" i="15"/>
  <c r="C195" i="15"/>
  <c r="D195" i="15"/>
  <c r="A196" i="15"/>
  <c r="B196" i="15"/>
  <c r="C196" i="15"/>
  <c r="D196" i="15"/>
  <c r="A197" i="15"/>
  <c r="B197" i="15"/>
  <c r="C197" i="15"/>
  <c r="D197" i="15"/>
  <c r="A198" i="15"/>
  <c r="B198" i="15"/>
  <c r="C198" i="15"/>
  <c r="D198" i="15"/>
  <c r="A199" i="15"/>
  <c r="B199" i="15"/>
  <c r="C199" i="15"/>
  <c r="D199" i="15"/>
  <c r="A200" i="15"/>
  <c r="B200" i="15"/>
  <c r="C200" i="15"/>
  <c r="D200" i="15"/>
  <c r="A201" i="15"/>
  <c r="B201" i="15"/>
  <c r="C201" i="15"/>
  <c r="D201" i="15"/>
  <c r="A202" i="15"/>
  <c r="B202" i="15"/>
  <c r="C202" i="15"/>
  <c r="D202" i="15"/>
  <c r="A203" i="15"/>
  <c r="B203" i="15"/>
  <c r="C203" i="15"/>
  <c r="D203" i="15"/>
  <c r="A204" i="15"/>
  <c r="B204" i="15"/>
  <c r="C204" i="15"/>
  <c r="D204" i="15"/>
  <c r="A205" i="15"/>
  <c r="B205" i="15"/>
  <c r="C205" i="15"/>
  <c r="D205" i="15"/>
  <c r="A206" i="15"/>
  <c r="B206" i="15"/>
  <c r="C206" i="15"/>
  <c r="D206" i="15"/>
  <c r="A207" i="15"/>
  <c r="B207" i="15"/>
  <c r="C207" i="15"/>
  <c r="D207" i="15"/>
  <c r="A208" i="15"/>
  <c r="B208" i="15"/>
  <c r="C208" i="15"/>
  <c r="D208" i="15"/>
  <c r="A209" i="15"/>
  <c r="B209" i="15"/>
  <c r="C209" i="15"/>
  <c r="D209" i="15"/>
  <c r="A210" i="15"/>
  <c r="B210" i="15"/>
  <c r="C210" i="15"/>
  <c r="D210" i="15"/>
  <c r="A211" i="15"/>
  <c r="B211" i="15"/>
  <c r="C211" i="15"/>
  <c r="D211" i="15"/>
  <c r="A212" i="15"/>
  <c r="B212" i="15"/>
  <c r="C212" i="15"/>
  <c r="D212" i="15"/>
  <c r="A213" i="15"/>
  <c r="B213" i="15"/>
  <c r="C213" i="15"/>
  <c r="D213" i="15"/>
  <c r="A214" i="15"/>
  <c r="B214" i="15"/>
  <c r="C214" i="15"/>
  <c r="D214" i="15"/>
  <c r="A215" i="15"/>
  <c r="B215" i="15"/>
  <c r="C215" i="15"/>
  <c r="D215" i="15"/>
  <c r="A216" i="15"/>
  <c r="B216" i="15"/>
  <c r="C216" i="15"/>
  <c r="D216" i="15"/>
  <c r="A217" i="15"/>
  <c r="B217" i="15"/>
  <c r="C217" i="15"/>
  <c r="D217" i="15"/>
  <c r="A218" i="15"/>
  <c r="B218" i="15"/>
  <c r="C218" i="15"/>
  <c r="D218" i="15"/>
  <c r="A219" i="15"/>
  <c r="B219" i="15"/>
  <c r="C219" i="15"/>
  <c r="D219" i="15"/>
  <c r="A220" i="15"/>
  <c r="B220" i="15"/>
  <c r="C220" i="15"/>
  <c r="D220" i="15"/>
  <c r="A221" i="15"/>
  <c r="B221" i="15"/>
  <c r="C221" i="15"/>
  <c r="D221" i="15"/>
  <c r="A222" i="15"/>
  <c r="B222" i="15"/>
  <c r="C222" i="15"/>
  <c r="D222" i="15"/>
  <c r="A223" i="15"/>
  <c r="B223" i="15"/>
  <c r="C223" i="15"/>
  <c r="D223" i="15"/>
  <c r="A224" i="15"/>
  <c r="B224" i="15"/>
  <c r="C224" i="15"/>
  <c r="D224" i="15"/>
  <c r="A225" i="15"/>
  <c r="B225" i="15"/>
  <c r="C225" i="15"/>
  <c r="D225" i="15"/>
  <c r="A226" i="15"/>
  <c r="B226" i="15"/>
  <c r="C226" i="15"/>
  <c r="D226" i="15"/>
  <c r="A227" i="15"/>
  <c r="B227" i="15"/>
  <c r="C227" i="15"/>
  <c r="D227" i="15"/>
  <c r="A228" i="15"/>
  <c r="B228" i="15"/>
  <c r="C228" i="15"/>
  <c r="D228" i="15"/>
  <c r="A229" i="15"/>
  <c r="B229" i="15"/>
  <c r="C229" i="15"/>
  <c r="D229" i="15"/>
  <c r="A230" i="15"/>
  <c r="B230" i="15"/>
  <c r="C230" i="15"/>
  <c r="D230" i="15"/>
  <c r="A231" i="15"/>
  <c r="B231" i="15"/>
  <c r="C231" i="15"/>
  <c r="D231" i="15"/>
  <c r="A232" i="15"/>
  <c r="B232" i="15"/>
  <c r="C232" i="15"/>
  <c r="D232" i="15"/>
  <c r="A233" i="15"/>
  <c r="B233" i="15"/>
  <c r="C233" i="15"/>
  <c r="D233" i="15"/>
  <c r="A234" i="15"/>
  <c r="B234" i="15"/>
  <c r="C234" i="15"/>
  <c r="D234" i="15"/>
  <c r="A235" i="15"/>
  <c r="B235" i="15"/>
  <c r="C235" i="15"/>
  <c r="D235" i="15"/>
  <c r="A236" i="15"/>
  <c r="B236" i="15"/>
  <c r="C236" i="15"/>
  <c r="D236" i="15"/>
  <c r="A237" i="15"/>
  <c r="B237" i="15"/>
  <c r="C237" i="15"/>
  <c r="D237" i="15"/>
  <c r="A238" i="15"/>
  <c r="B238" i="15"/>
  <c r="C238" i="15"/>
  <c r="D238" i="15"/>
  <c r="A239" i="15"/>
  <c r="B239" i="15"/>
  <c r="C239" i="15"/>
  <c r="D239" i="15"/>
  <c r="A240" i="15"/>
  <c r="B240" i="15"/>
  <c r="C240" i="15"/>
  <c r="D240" i="15"/>
  <c r="A241" i="15"/>
  <c r="B241" i="15"/>
  <c r="C241" i="15"/>
  <c r="D241" i="15"/>
  <c r="A242" i="15"/>
  <c r="B242" i="15"/>
  <c r="C242" i="15"/>
  <c r="D242" i="15"/>
  <c r="A243" i="15"/>
  <c r="B243" i="15"/>
  <c r="C243" i="15"/>
  <c r="D243" i="15"/>
  <c r="A244" i="15"/>
  <c r="B244" i="15"/>
  <c r="C244" i="15"/>
  <c r="D244" i="15"/>
  <c r="A245" i="15"/>
  <c r="B245" i="15"/>
  <c r="C245" i="15"/>
  <c r="D245" i="15"/>
  <c r="A246" i="15"/>
  <c r="B246" i="15"/>
  <c r="C246" i="15"/>
  <c r="D246" i="15"/>
  <c r="A247" i="15"/>
  <c r="B247" i="15"/>
  <c r="C247" i="15"/>
  <c r="D247" i="15"/>
  <c r="A248" i="15"/>
  <c r="B248" i="15"/>
  <c r="C248" i="15"/>
  <c r="D248" i="15"/>
  <c r="A249" i="15"/>
  <c r="B249" i="15"/>
  <c r="C249" i="15"/>
  <c r="D249" i="15"/>
  <c r="A250" i="15"/>
  <c r="B250" i="15"/>
  <c r="C250" i="15"/>
  <c r="D250" i="15"/>
  <c r="A251" i="15"/>
  <c r="B251" i="15"/>
  <c r="C251" i="15"/>
  <c r="D251" i="15"/>
  <c r="A252" i="15"/>
  <c r="B252" i="15"/>
  <c r="C252" i="15"/>
  <c r="D252" i="15"/>
  <c r="A253" i="15"/>
  <c r="B253" i="15"/>
  <c r="C253" i="15"/>
  <c r="D253" i="15"/>
  <c r="A254" i="15"/>
  <c r="B254" i="15"/>
  <c r="C254" i="15"/>
  <c r="D254" i="15"/>
  <c r="A255" i="15"/>
  <c r="B255" i="15"/>
  <c r="C255" i="15"/>
  <c r="D255" i="15"/>
  <c r="A256" i="15"/>
  <c r="B256" i="15"/>
  <c r="C256" i="15"/>
  <c r="D256" i="15"/>
  <c r="A257" i="15"/>
  <c r="B257" i="15"/>
  <c r="C257" i="15"/>
  <c r="D257" i="15"/>
  <c r="A258" i="15"/>
  <c r="B258" i="15"/>
  <c r="C258" i="15"/>
  <c r="D258" i="15"/>
  <c r="A259" i="15"/>
  <c r="B259" i="15"/>
  <c r="C259" i="15"/>
  <c r="D259" i="15"/>
  <c r="A260" i="15"/>
  <c r="B260" i="15"/>
  <c r="C260" i="15"/>
  <c r="D260" i="15"/>
  <c r="A261" i="15"/>
  <c r="B261" i="15"/>
  <c r="C261" i="15"/>
  <c r="D261" i="15"/>
  <c r="A262" i="15"/>
  <c r="B262" i="15"/>
  <c r="C262" i="15"/>
  <c r="D262" i="15"/>
  <c r="A263" i="15"/>
  <c r="B263" i="15"/>
  <c r="C263" i="15"/>
  <c r="D263" i="15"/>
  <c r="A264" i="15"/>
  <c r="B264" i="15"/>
  <c r="C264" i="15"/>
  <c r="D264" i="15"/>
  <c r="A265" i="15"/>
  <c r="B265" i="15"/>
  <c r="C265" i="15"/>
  <c r="D265" i="15"/>
  <c r="A266" i="15"/>
  <c r="B266" i="15"/>
  <c r="C266" i="15"/>
  <c r="D266" i="15"/>
  <c r="A267" i="15"/>
  <c r="B267" i="15"/>
  <c r="C267" i="15"/>
  <c r="D267" i="15"/>
  <c r="A268" i="15"/>
  <c r="B268" i="15"/>
  <c r="C268" i="15"/>
  <c r="D268" i="15"/>
  <c r="A269" i="15"/>
  <c r="B269" i="15"/>
  <c r="C269" i="15"/>
  <c r="D269" i="15"/>
  <c r="A270" i="15"/>
  <c r="B270" i="15"/>
  <c r="C270" i="15"/>
  <c r="D270" i="15"/>
  <c r="A271" i="15"/>
  <c r="B271" i="15"/>
  <c r="C271" i="15"/>
  <c r="D271" i="15"/>
  <c r="A272" i="15"/>
  <c r="B272" i="15"/>
  <c r="C272" i="15"/>
  <c r="D272" i="15"/>
  <c r="A273" i="15"/>
  <c r="B273" i="15"/>
  <c r="C273" i="15"/>
  <c r="D273" i="15"/>
  <c r="A274" i="15"/>
  <c r="B274" i="15"/>
  <c r="C274" i="15"/>
  <c r="D274" i="15"/>
  <c r="A275" i="15"/>
  <c r="B275" i="15"/>
  <c r="C275" i="15"/>
  <c r="D275" i="15"/>
  <c r="A276" i="15"/>
  <c r="B276" i="15"/>
  <c r="C276" i="15"/>
  <c r="D276" i="15"/>
  <c r="A277" i="15"/>
  <c r="B277" i="15"/>
  <c r="C277" i="15"/>
  <c r="D277" i="15"/>
  <c r="A278" i="15"/>
  <c r="B278" i="15"/>
  <c r="C278" i="15"/>
  <c r="D278" i="15"/>
  <c r="A279" i="15"/>
  <c r="B279" i="15"/>
  <c r="C279" i="15"/>
  <c r="D279" i="15"/>
  <c r="A280" i="15"/>
  <c r="B280" i="15"/>
  <c r="C280" i="15"/>
  <c r="D280" i="15"/>
  <c r="A281" i="15"/>
  <c r="B281" i="15"/>
  <c r="C281" i="15"/>
  <c r="D281" i="15"/>
  <c r="A282" i="15"/>
  <c r="B282" i="15"/>
  <c r="C282" i="15"/>
  <c r="D282" i="15"/>
  <c r="A283" i="15"/>
  <c r="B283" i="15"/>
  <c r="C283" i="15"/>
  <c r="D283" i="15"/>
  <c r="A284" i="15"/>
  <c r="B284" i="15"/>
  <c r="C284" i="15"/>
  <c r="D284" i="15"/>
  <c r="A285" i="15"/>
  <c r="B285" i="15"/>
  <c r="C285" i="15"/>
  <c r="D285" i="15"/>
  <c r="A286" i="15"/>
  <c r="B286" i="15"/>
  <c r="C286" i="15"/>
  <c r="D286" i="15"/>
  <c r="A287" i="15"/>
  <c r="B287" i="15"/>
  <c r="C287" i="15"/>
  <c r="D287" i="15"/>
  <c r="A288" i="15"/>
  <c r="B288" i="15"/>
  <c r="C288" i="15"/>
  <c r="D288" i="15"/>
  <c r="A289" i="15"/>
  <c r="B289" i="15"/>
  <c r="C289" i="15"/>
  <c r="D289" i="15"/>
  <c r="A290" i="15"/>
  <c r="B290" i="15"/>
  <c r="C290" i="15"/>
  <c r="D290" i="15"/>
  <c r="A291" i="15"/>
  <c r="B291" i="15"/>
  <c r="C291" i="15"/>
  <c r="D291" i="15"/>
  <c r="A292" i="15"/>
  <c r="B292" i="15"/>
  <c r="C292" i="15"/>
  <c r="D292" i="15"/>
  <c r="A293" i="15"/>
  <c r="B293" i="15"/>
  <c r="C293" i="15"/>
  <c r="D293" i="15"/>
  <c r="A294" i="15"/>
  <c r="B294" i="15"/>
  <c r="C294" i="15"/>
  <c r="D294" i="15"/>
  <c r="A295" i="15"/>
  <c r="B295" i="15"/>
  <c r="C295" i="15"/>
  <c r="D295" i="15"/>
  <c r="A296" i="15"/>
  <c r="B296" i="15"/>
  <c r="C296" i="15"/>
  <c r="D296" i="15"/>
  <c r="A297" i="15"/>
  <c r="B297" i="15"/>
  <c r="C297" i="15"/>
  <c r="D297" i="15"/>
  <c r="A298" i="15"/>
  <c r="B298" i="15"/>
  <c r="C298" i="15"/>
  <c r="D298" i="15"/>
  <c r="A299" i="15"/>
  <c r="B299" i="15"/>
  <c r="C299" i="15"/>
  <c r="D299" i="15"/>
  <c r="A300" i="15"/>
  <c r="B300" i="15"/>
  <c r="C300" i="15"/>
  <c r="D300" i="15"/>
  <c r="A301" i="15"/>
  <c r="B301" i="15"/>
  <c r="C301" i="15"/>
  <c r="D301" i="15"/>
  <c r="A302" i="15"/>
  <c r="B302" i="15"/>
  <c r="C302" i="15"/>
  <c r="D302" i="15"/>
  <c r="A303" i="15"/>
  <c r="B303" i="15"/>
  <c r="C303" i="15"/>
  <c r="D303" i="15"/>
  <c r="A304" i="15"/>
  <c r="B304" i="15"/>
  <c r="C304" i="15"/>
  <c r="D304" i="15"/>
  <c r="A305" i="15"/>
  <c r="B305" i="15"/>
  <c r="C305" i="15"/>
  <c r="D305" i="15"/>
  <c r="A306" i="15"/>
  <c r="B306" i="15"/>
  <c r="C306" i="15"/>
  <c r="D306" i="15"/>
  <c r="A307" i="15"/>
  <c r="B307" i="15"/>
  <c r="C307" i="15"/>
  <c r="D307" i="15"/>
  <c r="A308" i="15"/>
  <c r="B308" i="15"/>
  <c r="C308" i="15"/>
  <c r="D308" i="15"/>
  <c r="A309" i="15"/>
  <c r="B309" i="15"/>
  <c r="C309" i="15"/>
  <c r="D309" i="15"/>
  <c r="A310" i="15"/>
  <c r="B310" i="15"/>
  <c r="C310" i="15"/>
  <c r="D310" i="15"/>
  <c r="A311" i="15"/>
  <c r="B311" i="15"/>
  <c r="C311" i="15"/>
  <c r="D311" i="15"/>
  <c r="A312" i="15"/>
  <c r="B312" i="15"/>
  <c r="C312" i="15"/>
  <c r="D312" i="15"/>
  <c r="A313" i="15"/>
  <c r="B313" i="15"/>
  <c r="C313" i="15"/>
  <c r="D313" i="15"/>
  <c r="A314" i="15"/>
  <c r="B314" i="15"/>
  <c r="C314" i="15"/>
  <c r="D314" i="15"/>
  <c r="A315" i="15"/>
  <c r="B315" i="15"/>
  <c r="C315" i="15"/>
  <c r="D315" i="15"/>
  <c r="A316" i="15"/>
  <c r="B316" i="15"/>
  <c r="C316" i="15"/>
  <c r="D316" i="15"/>
  <c r="A317" i="15"/>
  <c r="B317" i="15"/>
  <c r="C317" i="15"/>
  <c r="D317" i="15"/>
  <c r="A318" i="15"/>
  <c r="B318" i="15"/>
  <c r="C318" i="15"/>
  <c r="D318" i="15"/>
  <c r="A319" i="15"/>
  <c r="B319" i="15"/>
  <c r="C319" i="15"/>
  <c r="D319" i="15"/>
  <c r="A320" i="15"/>
  <c r="B320" i="15"/>
  <c r="C320" i="15"/>
  <c r="D320" i="15"/>
  <c r="A321" i="15"/>
  <c r="B321" i="15"/>
  <c r="C321" i="15"/>
  <c r="D321" i="15"/>
  <c r="A322" i="15"/>
  <c r="B322" i="15"/>
  <c r="C322" i="15"/>
  <c r="D322" i="15"/>
  <c r="A323" i="15"/>
  <c r="B323" i="15"/>
  <c r="C323" i="15"/>
  <c r="D323" i="15"/>
  <c r="A324" i="15"/>
  <c r="B324" i="15"/>
  <c r="C324" i="15"/>
  <c r="D324" i="15"/>
  <c r="A325" i="15"/>
  <c r="B325" i="15"/>
  <c r="C325" i="15"/>
  <c r="D325" i="15"/>
  <c r="A326" i="15"/>
  <c r="B326" i="15"/>
  <c r="C326" i="15"/>
  <c r="D326" i="15"/>
  <c r="A327" i="15"/>
  <c r="B327" i="15"/>
  <c r="C327" i="15"/>
  <c r="D327" i="15"/>
  <c r="A328" i="15"/>
  <c r="B328" i="15"/>
  <c r="C328" i="15"/>
  <c r="D328" i="15"/>
  <c r="A329" i="15"/>
  <c r="B329" i="15"/>
  <c r="C329" i="15"/>
  <c r="D329" i="15"/>
  <c r="A330" i="15"/>
  <c r="B330" i="15"/>
  <c r="C330" i="15"/>
  <c r="D330" i="15"/>
  <c r="A331" i="15"/>
  <c r="B331" i="15"/>
  <c r="C331" i="15"/>
  <c r="D331" i="15"/>
  <c r="A332" i="15"/>
  <c r="B332" i="15"/>
  <c r="C332" i="15"/>
  <c r="D332" i="15"/>
  <c r="A333" i="15"/>
  <c r="B333" i="15"/>
  <c r="C333" i="15"/>
  <c r="D333" i="15"/>
  <c r="A334" i="15"/>
  <c r="B334" i="15"/>
  <c r="C334" i="15"/>
  <c r="D334" i="15"/>
  <c r="A335" i="15"/>
  <c r="B335" i="15"/>
  <c r="C335" i="15"/>
  <c r="D335" i="15"/>
  <c r="A336" i="15"/>
  <c r="B336" i="15"/>
  <c r="C336" i="15"/>
  <c r="D336" i="15"/>
  <c r="A337" i="15"/>
  <c r="B337" i="15"/>
  <c r="C337" i="15"/>
  <c r="D337" i="15"/>
  <c r="A338" i="15"/>
  <c r="B338" i="15"/>
  <c r="C338" i="15"/>
  <c r="D338" i="15"/>
  <c r="A339" i="15"/>
  <c r="B339" i="15"/>
  <c r="C339" i="15"/>
  <c r="D339" i="15"/>
  <c r="A340" i="15"/>
  <c r="B340" i="15"/>
  <c r="C340" i="15"/>
  <c r="D340" i="15"/>
  <c r="A341" i="15"/>
  <c r="B341" i="15"/>
  <c r="C341" i="15"/>
  <c r="D341" i="15"/>
  <c r="A342" i="15"/>
  <c r="B342" i="15"/>
  <c r="C342" i="15"/>
  <c r="D342" i="15"/>
  <c r="A343" i="15"/>
  <c r="B343" i="15"/>
  <c r="C343" i="15"/>
  <c r="D343" i="15"/>
  <c r="A344" i="15"/>
  <c r="B344" i="15"/>
  <c r="C344" i="15"/>
  <c r="D344" i="15"/>
  <c r="A345" i="15"/>
  <c r="B345" i="15"/>
  <c r="C345" i="15"/>
  <c r="D345" i="15"/>
  <c r="A346" i="15"/>
  <c r="B346" i="15"/>
  <c r="C346" i="15"/>
  <c r="D346" i="15"/>
  <c r="A347" i="15"/>
  <c r="B347" i="15"/>
  <c r="C347" i="15"/>
  <c r="D347" i="15"/>
  <c r="A348" i="15"/>
  <c r="B348" i="15"/>
  <c r="C348" i="15"/>
  <c r="D348" i="15"/>
  <c r="A349" i="15"/>
  <c r="B349" i="15"/>
  <c r="C349" i="15"/>
  <c r="D349" i="15"/>
  <c r="A350" i="15"/>
  <c r="B350" i="15"/>
  <c r="C350" i="15"/>
  <c r="D350" i="15"/>
  <c r="A351" i="15"/>
  <c r="B351" i="15"/>
  <c r="C351" i="15"/>
  <c r="D351" i="15"/>
  <c r="A352" i="15"/>
  <c r="B352" i="15"/>
  <c r="C352" i="15"/>
  <c r="D352" i="15"/>
  <c r="A353" i="15"/>
  <c r="B353" i="15"/>
  <c r="C353" i="15"/>
  <c r="D353" i="15"/>
  <c r="A354" i="15"/>
  <c r="B354" i="15"/>
  <c r="C354" i="15"/>
  <c r="D354" i="15"/>
  <c r="A355" i="15"/>
  <c r="B355" i="15"/>
  <c r="C355" i="15"/>
  <c r="D355" i="15"/>
  <c r="A356" i="15"/>
  <c r="B356" i="15"/>
  <c r="C356" i="15"/>
  <c r="D356" i="15"/>
  <c r="A357" i="15"/>
  <c r="B357" i="15"/>
  <c r="C357" i="15"/>
  <c r="D357" i="15"/>
  <c r="A358" i="15"/>
  <c r="B358" i="15"/>
  <c r="C358" i="15"/>
  <c r="D358" i="15"/>
  <c r="A359" i="15"/>
  <c r="B359" i="15"/>
  <c r="C359" i="15"/>
  <c r="D359" i="15"/>
  <c r="A360" i="15"/>
  <c r="B360" i="15"/>
  <c r="C360" i="15"/>
  <c r="D360" i="15"/>
  <c r="A361" i="15"/>
  <c r="B361" i="15"/>
  <c r="C361" i="15"/>
  <c r="D361" i="15"/>
  <c r="A362" i="15"/>
  <c r="B362" i="15"/>
  <c r="C362" i="15"/>
  <c r="D362" i="15"/>
  <c r="A363" i="15"/>
  <c r="B363" i="15"/>
  <c r="C363" i="15"/>
  <c r="D363" i="15"/>
  <c r="A364" i="15"/>
  <c r="B364" i="15"/>
  <c r="C364" i="15"/>
  <c r="D364" i="15"/>
  <c r="A365" i="15"/>
  <c r="B365" i="15"/>
  <c r="C365" i="15"/>
  <c r="D365" i="15"/>
  <c r="A366" i="15"/>
  <c r="B366" i="15"/>
  <c r="C366" i="15"/>
  <c r="D366" i="15"/>
  <c r="A367" i="15"/>
  <c r="B367" i="15"/>
  <c r="C367" i="15"/>
  <c r="D367" i="15"/>
  <c r="A368" i="15"/>
  <c r="B368" i="15"/>
  <c r="C368" i="15"/>
  <c r="D368" i="15"/>
  <c r="A369" i="15"/>
  <c r="B369" i="15"/>
  <c r="C369" i="15"/>
  <c r="D369" i="15"/>
  <c r="A370" i="15"/>
  <c r="B370" i="15"/>
  <c r="C370" i="15"/>
  <c r="D370" i="15"/>
  <c r="A371" i="15"/>
  <c r="B371" i="15"/>
  <c r="C371" i="15"/>
  <c r="D371" i="15"/>
  <c r="A372" i="15"/>
  <c r="B372" i="15"/>
  <c r="C372" i="15"/>
  <c r="D372" i="15"/>
  <c r="A373" i="15"/>
  <c r="B373" i="15"/>
  <c r="C373" i="15"/>
  <c r="D373" i="15"/>
  <c r="A374" i="15"/>
  <c r="B374" i="15"/>
  <c r="C374" i="15"/>
  <c r="D374" i="15"/>
  <c r="A375" i="15"/>
  <c r="B375" i="15"/>
  <c r="C375" i="15"/>
  <c r="D375" i="15"/>
  <c r="A376" i="15"/>
  <c r="B376" i="15"/>
  <c r="C376" i="15"/>
  <c r="D376" i="15"/>
  <c r="A377" i="15"/>
  <c r="B377" i="15"/>
  <c r="C377" i="15"/>
  <c r="D377" i="15"/>
  <c r="A378" i="15"/>
  <c r="B378" i="15"/>
  <c r="C378" i="15"/>
  <c r="D378" i="15"/>
  <c r="A379" i="15"/>
  <c r="B379" i="15"/>
  <c r="C379" i="15"/>
  <c r="D379" i="15"/>
  <c r="A380" i="15"/>
  <c r="B380" i="15"/>
  <c r="C380" i="15"/>
  <c r="D380" i="15"/>
  <c r="A381" i="15"/>
  <c r="B381" i="15"/>
  <c r="C381" i="15"/>
  <c r="D381" i="15"/>
  <c r="A382" i="15"/>
  <c r="B382" i="15"/>
  <c r="C382" i="15"/>
  <c r="D382" i="15"/>
  <c r="A383" i="15"/>
  <c r="B383" i="15"/>
  <c r="C383" i="15"/>
  <c r="D383" i="15"/>
  <c r="A384" i="15"/>
  <c r="B384" i="15"/>
  <c r="C384" i="15"/>
  <c r="D384" i="15"/>
  <c r="A385" i="15"/>
  <c r="B385" i="15"/>
  <c r="C385" i="15"/>
  <c r="D385" i="15"/>
  <c r="A386" i="15"/>
  <c r="B386" i="15"/>
  <c r="C386" i="15"/>
  <c r="D386" i="15"/>
  <c r="A387" i="15"/>
  <c r="B387" i="15"/>
  <c r="C387" i="15"/>
  <c r="D387" i="15"/>
  <c r="A388" i="15"/>
  <c r="B388" i="15"/>
  <c r="C388" i="15"/>
  <c r="D388" i="15"/>
  <c r="A389" i="15"/>
  <c r="B389" i="15"/>
  <c r="C389" i="15"/>
  <c r="D389" i="15"/>
  <c r="A390" i="15"/>
  <c r="B390" i="15"/>
  <c r="C390" i="15"/>
  <c r="D390" i="15"/>
  <c r="A391" i="15"/>
  <c r="B391" i="15"/>
  <c r="C391" i="15"/>
  <c r="D391" i="15"/>
  <c r="A392" i="15"/>
  <c r="B392" i="15"/>
  <c r="C392" i="15"/>
  <c r="D392" i="15"/>
  <c r="A393" i="15"/>
  <c r="B393" i="15"/>
  <c r="C393" i="15"/>
  <c r="D393" i="15"/>
  <c r="A394" i="15"/>
  <c r="B394" i="15"/>
  <c r="C394" i="15"/>
  <c r="D394" i="15"/>
  <c r="A395" i="15"/>
  <c r="B395" i="15"/>
  <c r="C395" i="15"/>
  <c r="D395" i="15"/>
  <c r="A396" i="15"/>
  <c r="B396" i="15"/>
  <c r="C396" i="15"/>
  <c r="D396" i="15"/>
  <c r="A397" i="15"/>
  <c r="B397" i="15"/>
  <c r="C397" i="15"/>
  <c r="D397" i="15"/>
  <c r="A398" i="15"/>
  <c r="B398" i="15"/>
  <c r="C398" i="15"/>
  <c r="D398" i="15"/>
  <c r="A399" i="15"/>
  <c r="B399" i="15"/>
  <c r="C399" i="15"/>
  <c r="D399" i="15"/>
  <c r="A400" i="15"/>
  <c r="B400" i="15"/>
  <c r="C400" i="15"/>
  <c r="D400" i="15"/>
  <c r="A401" i="15"/>
  <c r="B401" i="15"/>
  <c r="C401" i="15"/>
  <c r="D401" i="15"/>
  <c r="A402" i="15"/>
  <c r="B402" i="15"/>
  <c r="C402" i="15"/>
  <c r="D402" i="15"/>
  <c r="A403" i="15"/>
  <c r="B403" i="15"/>
  <c r="C403" i="15"/>
  <c r="D403" i="15"/>
  <c r="A404" i="15"/>
  <c r="B404" i="15"/>
  <c r="C404" i="15"/>
  <c r="D404" i="15"/>
  <c r="A405" i="15"/>
  <c r="B405" i="15"/>
  <c r="C405" i="15"/>
  <c r="D405" i="15"/>
  <c r="A406" i="15"/>
  <c r="B406" i="15"/>
  <c r="C406" i="15"/>
  <c r="D406" i="15"/>
  <c r="A407" i="15"/>
  <c r="B407" i="15"/>
  <c r="C407" i="15"/>
  <c r="D407" i="15"/>
  <c r="A408" i="15"/>
  <c r="B408" i="15"/>
  <c r="C408" i="15"/>
  <c r="D408" i="15"/>
  <c r="A409" i="15"/>
  <c r="B409" i="15"/>
  <c r="C409" i="15"/>
  <c r="D409" i="15"/>
  <c r="A410" i="15"/>
  <c r="B410" i="15"/>
  <c r="C410" i="15"/>
  <c r="D410" i="15"/>
  <c r="A411" i="15"/>
  <c r="B411" i="15"/>
  <c r="C411" i="15"/>
  <c r="D411" i="15"/>
  <c r="A412" i="15"/>
  <c r="B412" i="15"/>
  <c r="C412" i="15"/>
  <c r="D412" i="15"/>
  <c r="A413" i="15"/>
  <c r="B413" i="15"/>
  <c r="C413" i="15"/>
  <c r="D413" i="15"/>
  <c r="A414" i="15"/>
  <c r="B414" i="15"/>
  <c r="C414" i="15"/>
  <c r="D414" i="15"/>
  <c r="A415" i="15"/>
  <c r="B415" i="15"/>
  <c r="C415" i="15"/>
  <c r="D415" i="15"/>
  <c r="A416" i="15"/>
  <c r="B416" i="15"/>
  <c r="C416" i="15"/>
  <c r="D416" i="15"/>
  <c r="A417" i="15"/>
  <c r="B417" i="15"/>
  <c r="C417" i="15"/>
  <c r="D417" i="15"/>
  <c r="A418" i="15"/>
  <c r="B418" i="15"/>
  <c r="C418" i="15"/>
  <c r="D418" i="15"/>
  <c r="A419" i="15"/>
  <c r="B419" i="15"/>
  <c r="C419" i="15"/>
  <c r="D419" i="15"/>
  <c r="A420" i="15"/>
  <c r="B420" i="15"/>
  <c r="C420" i="15"/>
  <c r="D420" i="15"/>
  <c r="A421" i="15"/>
  <c r="B421" i="15"/>
  <c r="C421" i="15"/>
  <c r="D421" i="15"/>
  <c r="A422" i="15"/>
  <c r="B422" i="15"/>
  <c r="C422" i="15"/>
  <c r="D422" i="15"/>
  <c r="A423" i="15"/>
  <c r="B423" i="15"/>
  <c r="C423" i="15"/>
  <c r="D423" i="15"/>
  <c r="A424" i="15"/>
  <c r="B424" i="15"/>
  <c r="C424" i="15"/>
  <c r="D424" i="15"/>
  <c r="A425" i="15"/>
  <c r="B425" i="15"/>
  <c r="C425" i="15"/>
  <c r="D425" i="15"/>
  <c r="A426" i="15"/>
  <c r="B426" i="15"/>
  <c r="C426" i="15"/>
  <c r="D426" i="15"/>
  <c r="A427" i="15"/>
  <c r="B427" i="15"/>
  <c r="C427" i="15"/>
  <c r="D427" i="15"/>
  <c r="A428" i="15"/>
  <c r="B428" i="15"/>
  <c r="C428" i="15"/>
  <c r="D428" i="15"/>
  <c r="A429" i="15"/>
  <c r="B429" i="15"/>
  <c r="C429" i="15"/>
  <c r="D429" i="15"/>
  <c r="A430" i="15"/>
  <c r="B430" i="15"/>
  <c r="C430" i="15"/>
  <c r="D430" i="15"/>
  <c r="A431" i="15"/>
  <c r="B431" i="15"/>
  <c r="C431" i="15"/>
  <c r="D431" i="15"/>
  <c r="A432" i="15"/>
  <c r="B432" i="15"/>
  <c r="C432" i="15"/>
  <c r="D432" i="15"/>
  <c r="A433" i="15"/>
  <c r="B433" i="15"/>
  <c r="C433" i="15"/>
  <c r="D433" i="15"/>
  <c r="A434" i="15"/>
  <c r="B434" i="15"/>
  <c r="C434" i="15"/>
  <c r="D434" i="15"/>
  <c r="A435" i="15"/>
  <c r="B435" i="15"/>
  <c r="C435" i="15"/>
  <c r="D435" i="15"/>
  <c r="A436" i="15"/>
  <c r="B436" i="15"/>
  <c r="C436" i="15"/>
  <c r="D436" i="15"/>
  <c r="A437" i="15"/>
  <c r="B437" i="15"/>
  <c r="C437" i="15"/>
  <c r="D437" i="15"/>
  <c r="A438" i="15"/>
  <c r="B438" i="15"/>
  <c r="C438" i="15"/>
  <c r="D438" i="15"/>
  <c r="A439" i="15"/>
  <c r="B439" i="15"/>
  <c r="C439" i="15"/>
  <c r="D439" i="15"/>
  <c r="A440" i="15"/>
  <c r="B440" i="15"/>
  <c r="C440" i="15"/>
  <c r="D440" i="15"/>
  <c r="A441" i="15"/>
  <c r="B441" i="15"/>
  <c r="C441" i="15"/>
  <c r="D441" i="15"/>
  <c r="A442" i="15"/>
  <c r="B442" i="15"/>
  <c r="C442" i="15"/>
  <c r="D442" i="15"/>
  <c r="A443" i="15"/>
  <c r="B443" i="15"/>
  <c r="C443" i="15"/>
  <c r="D443" i="15"/>
  <c r="A444" i="15"/>
  <c r="B444" i="15"/>
  <c r="C444" i="15"/>
  <c r="D444" i="15"/>
  <c r="A445" i="15"/>
  <c r="B445" i="15"/>
  <c r="C445" i="15"/>
  <c r="D445" i="15"/>
  <c r="A446" i="15"/>
  <c r="B446" i="15"/>
  <c r="C446" i="15"/>
  <c r="D446" i="15"/>
  <c r="A447" i="15"/>
  <c r="B447" i="15"/>
  <c r="C447" i="15"/>
  <c r="D447" i="15"/>
  <c r="A448" i="15"/>
  <c r="B448" i="15"/>
  <c r="C448" i="15"/>
  <c r="D448" i="15"/>
  <c r="A449" i="15"/>
  <c r="B449" i="15"/>
  <c r="C449" i="15"/>
  <c r="D449" i="15"/>
  <c r="A450" i="15"/>
  <c r="B450" i="15"/>
  <c r="C450" i="15"/>
  <c r="D450" i="15"/>
  <c r="A451" i="15"/>
  <c r="B451" i="15"/>
  <c r="C451" i="15"/>
  <c r="D451" i="15"/>
  <c r="A452" i="15"/>
  <c r="B452" i="15"/>
  <c r="C452" i="15"/>
  <c r="D452" i="15"/>
  <c r="A453" i="15"/>
  <c r="B453" i="15"/>
  <c r="C453" i="15"/>
  <c r="D453" i="15"/>
  <c r="A454" i="15"/>
  <c r="B454" i="15"/>
  <c r="C454" i="15"/>
  <c r="D454" i="15"/>
  <c r="A455" i="15"/>
  <c r="B455" i="15"/>
  <c r="C455" i="15"/>
  <c r="D455" i="15"/>
  <c r="A456" i="15"/>
  <c r="B456" i="15"/>
  <c r="C456" i="15"/>
  <c r="D456" i="15"/>
  <c r="A457" i="15"/>
  <c r="B457" i="15"/>
  <c r="C457" i="15"/>
  <c r="D457" i="15"/>
  <c r="A458" i="15"/>
  <c r="B458" i="15"/>
  <c r="C458" i="15"/>
  <c r="D458" i="15"/>
  <c r="A459" i="15"/>
  <c r="B459" i="15"/>
  <c r="C459" i="15"/>
  <c r="D459" i="15"/>
  <c r="A460" i="15"/>
  <c r="B460" i="15"/>
  <c r="C460" i="15"/>
  <c r="D460" i="15"/>
  <c r="A461" i="15"/>
  <c r="B461" i="15"/>
  <c r="C461" i="15"/>
  <c r="D461" i="15"/>
  <c r="A462" i="15"/>
  <c r="B462" i="15"/>
  <c r="C462" i="15"/>
  <c r="D462" i="15"/>
  <c r="A463" i="15"/>
  <c r="B463" i="15"/>
  <c r="C463" i="15"/>
  <c r="D463" i="15"/>
  <c r="A464" i="15"/>
  <c r="B464" i="15"/>
  <c r="C464" i="15"/>
  <c r="D464" i="15"/>
  <c r="A465" i="15"/>
  <c r="B465" i="15"/>
  <c r="C465" i="15"/>
  <c r="D465" i="15"/>
  <c r="A466" i="15"/>
  <c r="B466" i="15"/>
  <c r="C466" i="15"/>
  <c r="D466" i="15"/>
  <c r="A467" i="15"/>
  <c r="B467" i="15"/>
  <c r="C467" i="15"/>
  <c r="D467" i="15"/>
  <c r="A468" i="15"/>
  <c r="B468" i="15"/>
  <c r="C468" i="15"/>
  <c r="D468" i="15"/>
  <c r="A469" i="15"/>
  <c r="B469" i="15"/>
  <c r="C469" i="15"/>
  <c r="D469" i="15"/>
  <c r="A470" i="15"/>
  <c r="B470" i="15"/>
  <c r="C470" i="15"/>
  <c r="D470" i="15"/>
  <c r="A471" i="15"/>
  <c r="B471" i="15"/>
  <c r="C471" i="15"/>
  <c r="D471" i="15"/>
  <c r="A472" i="15"/>
  <c r="B472" i="15"/>
  <c r="C472" i="15"/>
  <c r="D472" i="15"/>
  <c r="A473" i="15"/>
  <c r="B473" i="15"/>
  <c r="C473" i="15"/>
  <c r="D473" i="15"/>
  <c r="A474" i="15"/>
  <c r="B474" i="15"/>
  <c r="C474" i="15"/>
  <c r="D474" i="15"/>
  <c r="A475" i="15"/>
  <c r="B475" i="15"/>
  <c r="C475" i="15"/>
  <c r="D475" i="15"/>
  <c r="A476" i="15"/>
  <c r="B476" i="15"/>
  <c r="C476" i="15"/>
  <c r="D476" i="15"/>
  <c r="A477" i="15"/>
  <c r="B477" i="15"/>
  <c r="C477" i="15"/>
  <c r="D477" i="15"/>
  <c r="A478" i="15"/>
  <c r="B478" i="15"/>
  <c r="C478" i="15"/>
  <c r="D478" i="15"/>
  <c r="A479" i="15"/>
  <c r="B479" i="15"/>
  <c r="C479" i="15"/>
  <c r="D479" i="15"/>
  <c r="A480" i="15"/>
  <c r="B480" i="15"/>
  <c r="C480" i="15"/>
  <c r="D480" i="15"/>
  <c r="A481" i="15"/>
  <c r="B481" i="15"/>
  <c r="C481" i="15"/>
  <c r="D481" i="15"/>
  <c r="A482" i="15"/>
  <c r="B482" i="15"/>
  <c r="C482" i="15"/>
  <c r="D482" i="15"/>
  <c r="A483" i="15"/>
  <c r="B483" i="15"/>
  <c r="C483" i="15"/>
  <c r="D483" i="15"/>
  <c r="A484" i="15"/>
  <c r="B484" i="15"/>
  <c r="C484" i="15"/>
  <c r="D484" i="15"/>
  <c r="A485" i="15"/>
  <c r="B485" i="15"/>
  <c r="C485" i="15"/>
  <c r="D485" i="15"/>
  <c r="A486" i="15"/>
  <c r="B486" i="15"/>
  <c r="C486" i="15"/>
  <c r="D486" i="15"/>
  <c r="A487" i="15"/>
  <c r="B487" i="15"/>
  <c r="C487" i="15"/>
  <c r="D487" i="15"/>
  <c r="A488" i="15"/>
  <c r="B488" i="15"/>
  <c r="C488" i="15"/>
  <c r="D488" i="15"/>
  <c r="A489" i="15"/>
  <c r="B489" i="15"/>
  <c r="C489" i="15"/>
  <c r="D489" i="15"/>
  <c r="A490" i="15"/>
  <c r="B490" i="15"/>
  <c r="C490" i="15"/>
  <c r="D490" i="15"/>
  <c r="A491" i="15"/>
  <c r="B491" i="15"/>
  <c r="C491" i="15"/>
  <c r="D491" i="15"/>
  <c r="A492" i="15"/>
  <c r="B492" i="15"/>
  <c r="C492" i="15"/>
  <c r="D492" i="15"/>
  <c r="A493" i="15"/>
  <c r="B493" i="15"/>
  <c r="C493" i="15"/>
  <c r="D493" i="15"/>
  <c r="A494" i="15"/>
  <c r="B494" i="15"/>
  <c r="C494" i="15"/>
  <c r="D494" i="15"/>
  <c r="A495" i="15"/>
  <c r="B495" i="15"/>
  <c r="C495" i="15"/>
  <c r="D495" i="15"/>
  <c r="A496" i="15"/>
  <c r="B496" i="15"/>
  <c r="C496" i="15"/>
  <c r="D496" i="15"/>
  <c r="A497" i="15"/>
  <c r="B497" i="15"/>
  <c r="C497" i="15"/>
  <c r="D497" i="15"/>
  <c r="A498" i="15"/>
  <c r="B498" i="15"/>
  <c r="C498" i="15"/>
  <c r="D498" i="15"/>
  <c r="A499" i="15"/>
  <c r="B499" i="15"/>
  <c r="C499" i="15"/>
  <c r="D499" i="15"/>
  <c r="A500" i="15"/>
  <c r="B500" i="15"/>
  <c r="C500" i="15"/>
  <c r="D500" i="15"/>
  <c r="A501" i="15"/>
  <c r="B501" i="15"/>
  <c r="C501" i="15"/>
  <c r="D501" i="15"/>
  <c r="A502" i="15"/>
  <c r="B502" i="15"/>
  <c r="C502" i="15"/>
  <c r="D502" i="15"/>
  <c r="A503" i="15"/>
  <c r="B503" i="15"/>
  <c r="C503" i="15"/>
  <c r="D503" i="15"/>
  <c r="A504" i="15"/>
  <c r="B504" i="15"/>
  <c r="C504" i="15"/>
  <c r="D504" i="15"/>
  <c r="A505" i="15"/>
  <c r="B505" i="15"/>
  <c r="C505" i="15"/>
  <c r="D505" i="15"/>
  <c r="A506" i="15"/>
  <c r="B506" i="15"/>
  <c r="C506" i="15"/>
  <c r="D506" i="15"/>
  <c r="A507" i="15"/>
  <c r="B507" i="15"/>
  <c r="C507" i="15"/>
  <c r="D507" i="15"/>
  <c r="A508" i="15"/>
  <c r="B508" i="15"/>
  <c r="C508" i="15"/>
  <c r="D508" i="15"/>
  <c r="A509" i="15"/>
  <c r="B509" i="15"/>
  <c r="C509" i="15"/>
  <c r="D509" i="15"/>
  <c r="A510" i="15"/>
  <c r="B510" i="15"/>
  <c r="C510" i="15"/>
  <c r="D510" i="15"/>
  <c r="A511" i="15"/>
  <c r="B511" i="15"/>
  <c r="C511" i="15"/>
  <c r="D511" i="15"/>
  <c r="A512" i="15"/>
  <c r="B512" i="15"/>
  <c r="C512" i="15"/>
  <c r="D512" i="15"/>
  <c r="A513" i="15"/>
  <c r="B513" i="15"/>
  <c r="C513" i="15"/>
  <c r="D513" i="15"/>
  <c r="A514" i="15"/>
  <c r="B514" i="15"/>
  <c r="C514" i="15"/>
  <c r="D514" i="15"/>
  <c r="A515" i="15"/>
  <c r="B515" i="15"/>
  <c r="C515" i="15"/>
  <c r="D515" i="15"/>
  <c r="A516" i="15"/>
  <c r="B516" i="15"/>
  <c r="C516" i="15"/>
  <c r="D516" i="15"/>
  <c r="A517" i="15"/>
  <c r="B517" i="15"/>
  <c r="C517" i="15"/>
  <c r="D517" i="15"/>
  <c r="A518" i="15"/>
  <c r="B518" i="15"/>
  <c r="C518" i="15"/>
  <c r="D518" i="15"/>
  <c r="A519" i="15"/>
  <c r="B519" i="15"/>
  <c r="C519" i="15"/>
  <c r="D519" i="15"/>
  <c r="A520" i="15"/>
  <c r="B520" i="15"/>
  <c r="C520" i="15"/>
  <c r="D520" i="15"/>
  <c r="A521" i="15"/>
  <c r="B521" i="15"/>
  <c r="C521" i="15"/>
  <c r="D521" i="15"/>
  <c r="A522" i="15"/>
  <c r="B522" i="15"/>
  <c r="C522" i="15"/>
  <c r="D522" i="15"/>
  <c r="A523" i="15"/>
  <c r="B523" i="15"/>
  <c r="C523" i="15"/>
  <c r="D523" i="15"/>
  <c r="A524" i="15"/>
  <c r="B524" i="15"/>
  <c r="C524" i="15"/>
  <c r="D524" i="15"/>
  <c r="A525" i="15"/>
  <c r="B525" i="15"/>
  <c r="C525" i="15"/>
  <c r="D525" i="15"/>
  <c r="A526" i="15"/>
  <c r="B526" i="15"/>
  <c r="C526" i="15"/>
  <c r="D526" i="15"/>
  <c r="A527" i="15"/>
  <c r="B527" i="15"/>
  <c r="C527" i="15"/>
  <c r="D527" i="15"/>
  <c r="A528" i="15"/>
  <c r="B528" i="15"/>
  <c r="C528" i="15"/>
  <c r="D528" i="15"/>
  <c r="A529" i="15"/>
  <c r="B529" i="15"/>
  <c r="C529" i="15"/>
  <c r="D529" i="15"/>
  <c r="A530" i="15"/>
  <c r="B530" i="15"/>
  <c r="C530" i="15"/>
  <c r="D530" i="15"/>
  <c r="A531" i="15"/>
  <c r="B531" i="15"/>
  <c r="C531" i="15"/>
  <c r="D531" i="15"/>
  <c r="A532" i="15"/>
  <c r="B532" i="15"/>
  <c r="C532" i="15"/>
  <c r="D532" i="15"/>
  <c r="A533" i="15"/>
  <c r="B533" i="15"/>
  <c r="C533" i="15"/>
  <c r="D533" i="15"/>
  <c r="A534" i="15"/>
  <c r="B534" i="15"/>
  <c r="C534" i="15"/>
  <c r="D534" i="15"/>
  <c r="A535" i="15"/>
  <c r="B535" i="15"/>
  <c r="C535" i="15"/>
  <c r="D535" i="15"/>
  <c r="A536" i="15"/>
  <c r="B536" i="15"/>
  <c r="C536" i="15"/>
  <c r="D536" i="15"/>
  <c r="A537" i="15"/>
  <c r="B537" i="15"/>
  <c r="C537" i="15"/>
  <c r="D537" i="15"/>
  <c r="A538" i="15"/>
  <c r="B538" i="15"/>
  <c r="C538" i="15"/>
  <c r="D538" i="15"/>
  <c r="A539" i="15"/>
  <c r="B539" i="15"/>
  <c r="C539" i="15"/>
  <c r="D539" i="15"/>
  <c r="A540" i="15"/>
  <c r="B540" i="15"/>
  <c r="C540" i="15"/>
  <c r="D540" i="15"/>
  <c r="A541" i="15"/>
  <c r="B541" i="15"/>
  <c r="C541" i="15"/>
  <c r="D541" i="15"/>
  <c r="A542" i="15"/>
  <c r="B542" i="15"/>
  <c r="C542" i="15"/>
  <c r="D542" i="15"/>
  <c r="A543" i="15"/>
  <c r="B543" i="15"/>
  <c r="C543" i="15"/>
  <c r="D543" i="15"/>
  <c r="A544" i="15"/>
  <c r="B544" i="15"/>
  <c r="C544" i="15"/>
  <c r="D544" i="15"/>
  <c r="A545" i="15"/>
  <c r="B545" i="15"/>
  <c r="C545" i="15"/>
  <c r="D545" i="15"/>
  <c r="A546" i="15"/>
  <c r="B546" i="15"/>
  <c r="C546" i="15"/>
  <c r="D546" i="15"/>
  <c r="A547" i="15"/>
  <c r="B547" i="15"/>
  <c r="C547" i="15"/>
  <c r="D547" i="15"/>
  <c r="A548" i="15"/>
  <c r="B548" i="15"/>
  <c r="C548" i="15"/>
  <c r="D548" i="15"/>
  <c r="A549" i="15"/>
  <c r="B549" i="15"/>
  <c r="C549" i="15"/>
  <c r="D549" i="15"/>
  <c r="A550" i="15"/>
  <c r="B550" i="15"/>
  <c r="C550" i="15"/>
  <c r="D550" i="15"/>
  <c r="A551" i="15"/>
  <c r="B551" i="15"/>
  <c r="C551" i="15"/>
  <c r="D551" i="15"/>
  <c r="A552" i="15"/>
  <c r="B552" i="15"/>
  <c r="C552" i="15"/>
  <c r="D552" i="15"/>
  <c r="A553" i="15"/>
  <c r="B553" i="15"/>
  <c r="C553" i="15"/>
  <c r="D553" i="15"/>
  <c r="A554" i="15"/>
  <c r="B554" i="15"/>
  <c r="C554" i="15"/>
  <c r="D554" i="15"/>
  <c r="A555" i="15"/>
  <c r="B555" i="15"/>
  <c r="C555" i="15"/>
  <c r="D555" i="15"/>
  <c r="A556" i="15"/>
  <c r="B556" i="15"/>
  <c r="C556" i="15"/>
  <c r="D556" i="15"/>
  <c r="A557" i="15"/>
  <c r="B557" i="15"/>
  <c r="C557" i="15"/>
  <c r="D557" i="15"/>
  <c r="A558" i="15"/>
  <c r="B558" i="15"/>
  <c r="C558" i="15"/>
  <c r="D558" i="15"/>
  <c r="A559" i="15"/>
  <c r="B559" i="15"/>
  <c r="C559" i="15"/>
  <c r="D559" i="15"/>
  <c r="A560" i="15"/>
  <c r="B560" i="15"/>
  <c r="C560" i="15"/>
  <c r="D560" i="15"/>
  <c r="A561" i="15"/>
  <c r="B561" i="15"/>
  <c r="C561" i="15"/>
  <c r="D561" i="15"/>
  <c r="A562" i="15"/>
  <c r="B562" i="15"/>
  <c r="C562" i="15"/>
  <c r="D562" i="15"/>
  <c r="A563" i="15"/>
  <c r="B563" i="15"/>
  <c r="C563" i="15"/>
  <c r="D563" i="15"/>
  <c r="A564" i="15"/>
  <c r="B564" i="15"/>
  <c r="C564" i="15"/>
  <c r="D564" i="15"/>
  <c r="A565" i="15"/>
  <c r="B565" i="15"/>
  <c r="C565" i="15"/>
  <c r="D565" i="15"/>
  <c r="A566" i="15"/>
  <c r="B566" i="15"/>
  <c r="C566" i="15"/>
  <c r="D566" i="15"/>
  <c r="A567" i="15"/>
  <c r="B567" i="15"/>
  <c r="C567" i="15"/>
  <c r="D567" i="15"/>
  <c r="A568" i="15"/>
  <c r="B568" i="15"/>
  <c r="C568" i="15"/>
  <c r="D568" i="15"/>
  <c r="A569" i="15"/>
  <c r="B569" i="15"/>
  <c r="C569" i="15"/>
  <c r="D569" i="15"/>
  <c r="A570" i="15"/>
  <c r="B570" i="15"/>
  <c r="C570" i="15"/>
  <c r="D570" i="15"/>
  <c r="A571" i="15"/>
  <c r="B571" i="15"/>
  <c r="C571" i="15"/>
  <c r="D571" i="15"/>
  <c r="A572" i="15"/>
  <c r="B572" i="15"/>
  <c r="C572" i="15"/>
  <c r="D572" i="15"/>
  <c r="A573" i="15"/>
  <c r="B573" i="15"/>
  <c r="C573" i="15"/>
  <c r="D573" i="15"/>
  <c r="A574" i="15"/>
  <c r="B574" i="15"/>
  <c r="C574" i="15"/>
  <c r="D574" i="15"/>
  <c r="A575" i="15"/>
  <c r="B575" i="15"/>
  <c r="C575" i="15"/>
  <c r="D575" i="15"/>
  <c r="A576" i="15"/>
  <c r="B576" i="15"/>
  <c r="C576" i="15"/>
  <c r="D576" i="15"/>
  <c r="A577" i="15"/>
  <c r="B577" i="15"/>
  <c r="C577" i="15"/>
  <c r="D577" i="15"/>
  <c r="A578" i="15"/>
  <c r="B578" i="15"/>
  <c r="C578" i="15"/>
  <c r="D578" i="15"/>
  <c r="A579" i="15"/>
  <c r="B579" i="15"/>
  <c r="C579" i="15"/>
  <c r="D579" i="15"/>
  <c r="A580" i="15"/>
  <c r="B580" i="15"/>
  <c r="C580" i="15"/>
  <c r="D580" i="15"/>
  <c r="A581" i="15"/>
  <c r="B581" i="15"/>
  <c r="C581" i="15"/>
  <c r="D581" i="15"/>
  <c r="A582" i="15"/>
  <c r="B582" i="15"/>
  <c r="C582" i="15"/>
  <c r="D582" i="15"/>
  <c r="A583" i="15"/>
  <c r="B583" i="15"/>
  <c r="C583" i="15"/>
  <c r="D583" i="15"/>
  <c r="A584" i="15"/>
  <c r="B584" i="15"/>
  <c r="C584" i="15"/>
  <c r="D584" i="15"/>
  <c r="A585" i="15"/>
  <c r="B585" i="15"/>
  <c r="C585" i="15"/>
  <c r="D585" i="15"/>
  <c r="A586" i="15"/>
  <c r="B586" i="15"/>
  <c r="C586" i="15"/>
  <c r="D586" i="15"/>
  <c r="A587" i="15"/>
  <c r="B587" i="15"/>
  <c r="C587" i="15"/>
  <c r="D587" i="15"/>
  <c r="A588" i="15"/>
  <c r="B588" i="15"/>
  <c r="C588" i="15"/>
  <c r="D588" i="15"/>
  <c r="A589" i="15"/>
  <c r="B589" i="15"/>
  <c r="C589" i="15"/>
  <c r="D589" i="15"/>
  <c r="A590" i="15"/>
  <c r="B590" i="15"/>
  <c r="C590" i="15"/>
  <c r="D590" i="15"/>
  <c r="A591" i="15"/>
  <c r="B591" i="15"/>
  <c r="C591" i="15"/>
  <c r="D591" i="15"/>
  <c r="A592" i="15"/>
  <c r="B592" i="15"/>
  <c r="C592" i="15"/>
  <c r="D592" i="15"/>
  <c r="A593" i="15"/>
  <c r="B593" i="15"/>
  <c r="C593" i="15"/>
  <c r="D593" i="15"/>
  <c r="A594" i="15"/>
  <c r="B594" i="15"/>
  <c r="C594" i="15"/>
  <c r="D594" i="15"/>
  <c r="A595" i="15"/>
  <c r="B595" i="15"/>
  <c r="C595" i="15"/>
  <c r="D595" i="15"/>
  <c r="A596" i="15"/>
  <c r="B596" i="15"/>
  <c r="C596" i="15"/>
  <c r="D596" i="15"/>
  <c r="A597" i="15"/>
  <c r="B597" i="15"/>
  <c r="C597" i="15"/>
  <c r="D597" i="15"/>
  <c r="A598" i="15"/>
  <c r="B598" i="15"/>
  <c r="C598" i="15"/>
  <c r="D598" i="15"/>
  <c r="A599" i="15"/>
  <c r="B599" i="15"/>
  <c r="C599" i="15"/>
  <c r="D599" i="15"/>
  <c r="A600" i="15"/>
  <c r="B600" i="15"/>
  <c r="C600" i="15"/>
  <c r="D600" i="15"/>
  <c r="A601" i="15"/>
  <c r="B601" i="15"/>
  <c r="C601" i="15"/>
  <c r="D601" i="15"/>
  <c r="A602" i="15"/>
  <c r="B602" i="15"/>
  <c r="C602" i="15"/>
  <c r="D602" i="15"/>
  <c r="A603" i="15"/>
  <c r="B603" i="15"/>
  <c r="C603" i="15"/>
  <c r="D603" i="15"/>
  <c r="A604" i="15"/>
  <c r="B604" i="15"/>
  <c r="C604" i="15"/>
  <c r="D604" i="15"/>
  <c r="A605" i="15"/>
  <c r="B605" i="15"/>
  <c r="C605" i="15"/>
  <c r="D605" i="15"/>
  <c r="A606" i="15"/>
  <c r="B606" i="15"/>
  <c r="C606" i="15"/>
  <c r="D606" i="15"/>
  <c r="A607" i="15"/>
  <c r="B607" i="15"/>
  <c r="C607" i="15"/>
  <c r="D607" i="15"/>
  <c r="A608" i="15"/>
  <c r="B608" i="15"/>
  <c r="C608" i="15"/>
  <c r="D608" i="15"/>
  <c r="A609" i="15"/>
  <c r="B609" i="15"/>
  <c r="C609" i="15"/>
  <c r="D609" i="15"/>
  <c r="A610" i="15"/>
  <c r="B610" i="15"/>
  <c r="C610" i="15"/>
  <c r="D610" i="15"/>
  <c r="A611" i="15"/>
  <c r="B611" i="15"/>
  <c r="C611" i="15"/>
  <c r="D611" i="15"/>
  <c r="A612" i="15"/>
  <c r="B612" i="15"/>
  <c r="C612" i="15"/>
  <c r="D612" i="15"/>
  <c r="A613" i="15"/>
  <c r="B613" i="15"/>
  <c r="C613" i="15"/>
  <c r="D613" i="15"/>
  <c r="A614" i="15"/>
  <c r="B614" i="15"/>
  <c r="C614" i="15"/>
  <c r="D614" i="15"/>
  <c r="A615" i="15"/>
  <c r="B615" i="15"/>
  <c r="C615" i="15"/>
  <c r="D615" i="15"/>
  <c r="A616" i="15"/>
  <c r="B616" i="15"/>
  <c r="C616" i="15"/>
  <c r="D616" i="15"/>
  <c r="A617" i="15"/>
  <c r="B617" i="15"/>
  <c r="C617" i="15"/>
  <c r="D617" i="15"/>
  <c r="A618" i="15"/>
  <c r="B618" i="15"/>
  <c r="C618" i="15"/>
  <c r="D618" i="15"/>
  <c r="A619" i="15"/>
  <c r="B619" i="15"/>
  <c r="C619" i="15"/>
  <c r="D619" i="15"/>
  <c r="A620" i="15"/>
  <c r="B620" i="15"/>
  <c r="C620" i="15"/>
  <c r="D620" i="15"/>
  <c r="A621" i="15"/>
  <c r="B621" i="15"/>
  <c r="C621" i="15"/>
  <c r="D621" i="15"/>
  <c r="A622" i="15"/>
  <c r="B622" i="15"/>
  <c r="C622" i="15"/>
  <c r="D622" i="15"/>
  <c r="A623" i="15"/>
  <c r="B623" i="15"/>
  <c r="C623" i="15"/>
  <c r="D623" i="15"/>
  <c r="A624" i="15"/>
  <c r="B624" i="15"/>
  <c r="C624" i="15"/>
  <c r="D624" i="15"/>
  <c r="A625" i="15"/>
  <c r="B625" i="15"/>
  <c r="C625" i="15"/>
  <c r="D625" i="15"/>
  <c r="A626" i="15"/>
  <c r="B626" i="15"/>
  <c r="C626" i="15"/>
  <c r="D626" i="15"/>
  <c r="A627" i="15"/>
  <c r="B627" i="15"/>
  <c r="C627" i="15"/>
  <c r="D627" i="15"/>
  <c r="A628" i="15"/>
  <c r="B628" i="15"/>
  <c r="C628" i="15"/>
  <c r="D628" i="15"/>
  <c r="A629" i="15"/>
  <c r="B629" i="15"/>
  <c r="C629" i="15"/>
  <c r="D629" i="15"/>
  <c r="A630" i="15"/>
  <c r="B630" i="15"/>
  <c r="C630" i="15"/>
  <c r="D630" i="15"/>
  <c r="A631" i="15"/>
  <c r="B631" i="15"/>
  <c r="C631" i="15"/>
  <c r="D631" i="15"/>
  <c r="A632" i="15"/>
  <c r="B632" i="15"/>
  <c r="C632" i="15"/>
  <c r="D632" i="15"/>
  <c r="A633" i="15"/>
  <c r="B633" i="15"/>
  <c r="C633" i="15"/>
  <c r="D633" i="15"/>
  <c r="A634" i="15"/>
  <c r="B634" i="15"/>
  <c r="C634" i="15"/>
  <c r="D634" i="15"/>
  <c r="A635" i="15"/>
  <c r="B635" i="15"/>
  <c r="C635" i="15"/>
  <c r="D635" i="15"/>
  <c r="A636" i="15"/>
  <c r="B636" i="15"/>
  <c r="C636" i="15"/>
  <c r="D636" i="15"/>
  <c r="A637" i="15"/>
  <c r="B637" i="15"/>
  <c r="C637" i="15"/>
  <c r="D637" i="15"/>
  <c r="A638" i="15"/>
  <c r="B638" i="15"/>
  <c r="C638" i="15"/>
  <c r="D638" i="15"/>
  <c r="A639" i="15"/>
  <c r="B639" i="15"/>
  <c r="C639" i="15"/>
  <c r="D639" i="15"/>
  <c r="A640" i="15"/>
  <c r="B640" i="15"/>
  <c r="C640" i="15"/>
  <c r="D640" i="15"/>
  <c r="A641" i="15"/>
  <c r="B641" i="15"/>
  <c r="C641" i="15"/>
  <c r="D641" i="15"/>
  <c r="A642" i="15"/>
  <c r="B642" i="15"/>
  <c r="C642" i="15"/>
  <c r="D642" i="15"/>
  <c r="A643" i="15"/>
  <c r="B643" i="15"/>
  <c r="C643" i="15"/>
  <c r="D643" i="15"/>
  <c r="A644" i="15"/>
  <c r="B644" i="15"/>
  <c r="C644" i="15"/>
  <c r="D644" i="15"/>
  <c r="A645" i="15"/>
  <c r="B645" i="15"/>
  <c r="C645" i="15"/>
  <c r="D645" i="15"/>
  <c r="A646" i="15"/>
  <c r="B646" i="15"/>
  <c r="C646" i="15"/>
  <c r="D646" i="15"/>
  <c r="A647" i="15"/>
  <c r="B647" i="15"/>
  <c r="C647" i="15"/>
  <c r="D647" i="15"/>
  <c r="A648" i="15"/>
  <c r="B648" i="15"/>
  <c r="C648" i="15"/>
  <c r="D648" i="15"/>
  <c r="A649" i="15"/>
  <c r="B649" i="15"/>
  <c r="C649" i="15"/>
  <c r="D649" i="15"/>
  <c r="A650" i="15"/>
  <c r="B650" i="15"/>
  <c r="C650" i="15"/>
  <c r="D650" i="15"/>
  <c r="A651" i="15"/>
  <c r="B651" i="15"/>
  <c r="C651" i="15"/>
  <c r="D651" i="15"/>
  <c r="A652" i="15"/>
  <c r="B652" i="15"/>
  <c r="C652" i="15"/>
  <c r="D652" i="15"/>
  <c r="A653" i="15"/>
  <c r="B653" i="15"/>
  <c r="C653" i="15"/>
  <c r="D653" i="15"/>
  <c r="A654" i="15"/>
  <c r="B654" i="15"/>
  <c r="C654" i="15"/>
  <c r="D654" i="15"/>
  <c r="A655" i="15"/>
  <c r="B655" i="15"/>
  <c r="C655" i="15"/>
  <c r="D655" i="15"/>
  <c r="A656" i="15"/>
  <c r="B656" i="15"/>
  <c r="C656" i="15"/>
  <c r="D656" i="15"/>
  <c r="A657" i="15"/>
  <c r="B657" i="15"/>
  <c r="C657" i="15"/>
  <c r="D657" i="15"/>
  <c r="A658" i="15"/>
  <c r="B658" i="15"/>
  <c r="C658" i="15"/>
  <c r="D658" i="15"/>
  <c r="A659" i="15"/>
  <c r="B659" i="15"/>
  <c r="C659" i="15"/>
  <c r="D659" i="15"/>
  <c r="A660" i="15"/>
  <c r="B660" i="15"/>
  <c r="C660" i="15"/>
  <c r="D660" i="15"/>
  <c r="A661" i="15"/>
  <c r="B661" i="15"/>
  <c r="C661" i="15"/>
  <c r="D661" i="15"/>
  <c r="A662" i="15"/>
  <c r="B662" i="15"/>
  <c r="C662" i="15"/>
  <c r="D662" i="15"/>
  <c r="A663" i="15"/>
  <c r="B663" i="15"/>
  <c r="C663" i="15"/>
  <c r="D663" i="15"/>
  <c r="A664" i="15"/>
  <c r="B664" i="15"/>
  <c r="C664" i="15"/>
  <c r="D664" i="15"/>
  <c r="A665" i="15"/>
  <c r="B665" i="15"/>
  <c r="C665" i="15"/>
  <c r="D665" i="15"/>
  <c r="A666" i="15"/>
  <c r="B666" i="15"/>
  <c r="C666" i="15"/>
  <c r="D666" i="15"/>
  <c r="A667" i="15"/>
  <c r="B667" i="15"/>
  <c r="C667" i="15"/>
  <c r="D667" i="15"/>
  <c r="A668" i="15"/>
  <c r="B668" i="15"/>
  <c r="C668" i="15"/>
  <c r="D668" i="15"/>
  <c r="A669" i="15"/>
  <c r="B669" i="15"/>
  <c r="C669" i="15"/>
  <c r="D669" i="15"/>
  <c r="A670" i="15"/>
  <c r="B670" i="15"/>
  <c r="C670" i="15"/>
  <c r="D670" i="15"/>
  <c r="A671" i="15"/>
  <c r="B671" i="15"/>
  <c r="C671" i="15"/>
  <c r="D671" i="15"/>
  <c r="A672" i="15"/>
  <c r="B672" i="15"/>
  <c r="C672" i="15"/>
  <c r="D672" i="15"/>
  <c r="A673" i="15"/>
  <c r="B673" i="15"/>
  <c r="C673" i="15"/>
  <c r="D673" i="15"/>
  <c r="A674" i="15"/>
  <c r="B674" i="15"/>
  <c r="C674" i="15"/>
  <c r="D674" i="15"/>
  <c r="A675" i="15"/>
  <c r="B675" i="15"/>
  <c r="C675" i="15"/>
  <c r="D675" i="15"/>
  <c r="A676" i="15"/>
  <c r="B676" i="15"/>
  <c r="C676" i="15"/>
  <c r="D676" i="15"/>
  <c r="A677" i="15"/>
  <c r="B677" i="15"/>
  <c r="C677" i="15"/>
  <c r="D677" i="15"/>
  <c r="A678" i="15"/>
  <c r="B678" i="15"/>
  <c r="C678" i="15"/>
  <c r="D678" i="15"/>
  <c r="A679" i="15"/>
  <c r="B679" i="15"/>
  <c r="C679" i="15"/>
  <c r="D679" i="15"/>
  <c r="A680" i="15"/>
  <c r="B680" i="15"/>
  <c r="C680" i="15"/>
  <c r="D680" i="15"/>
  <c r="A681" i="15"/>
  <c r="B681" i="15"/>
  <c r="C681" i="15"/>
  <c r="D681" i="15"/>
  <c r="A682" i="15"/>
  <c r="B682" i="15"/>
  <c r="C682" i="15"/>
  <c r="D682" i="15"/>
  <c r="A683" i="15"/>
  <c r="B683" i="15"/>
  <c r="C683" i="15"/>
  <c r="D683" i="15"/>
  <c r="A684" i="15"/>
  <c r="B684" i="15"/>
  <c r="C684" i="15"/>
  <c r="D684" i="15"/>
  <c r="A685" i="15"/>
  <c r="B685" i="15"/>
  <c r="C685" i="15"/>
  <c r="D685" i="15"/>
  <c r="A686" i="15"/>
  <c r="B686" i="15"/>
  <c r="C686" i="15"/>
  <c r="D686" i="15"/>
  <c r="A687" i="15"/>
  <c r="B687" i="15"/>
  <c r="C687" i="15"/>
  <c r="D687" i="15"/>
  <c r="A688" i="15"/>
  <c r="B688" i="15"/>
  <c r="C688" i="15"/>
  <c r="D688" i="15"/>
  <c r="A689" i="15"/>
  <c r="B689" i="15"/>
  <c r="C689" i="15"/>
  <c r="D689" i="15"/>
  <c r="A690" i="15"/>
  <c r="B690" i="15"/>
  <c r="C690" i="15"/>
  <c r="D690" i="15"/>
  <c r="A691" i="15"/>
  <c r="B691" i="15"/>
  <c r="C691" i="15"/>
  <c r="D691" i="15"/>
  <c r="A692" i="15"/>
  <c r="B692" i="15"/>
  <c r="C692" i="15"/>
  <c r="D692" i="15"/>
  <c r="A693" i="15"/>
  <c r="B693" i="15"/>
  <c r="C693" i="15"/>
  <c r="D693" i="15"/>
  <c r="A694" i="15"/>
  <c r="B694" i="15"/>
  <c r="C694" i="15"/>
  <c r="D694" i="15"/>
  <c r="A695" i="15"/>
  <c r="B695" i="15"/>
  <c r="C695" i="15"/>
  <c r="D695" i="15"/>
  <c r="A696" i="15"/>
  <c r="B696" i="15"/>
  <c r="C696" i="15"/>
  <c r="D696" i="15"/>
  <c r="A697" i="15"/>
  <c r="B697" i="15"/>
  <c r="C697" i="15"/>
  <c r="D697" i="15"/>
  <c r="A698" i="15"/>
  <c r="B698" i="15"/>
  <c r="C698" i="15"/>
  <c r="D698" i="15"/>
  <c r="A699" i="15"/>
  <c r="B699" i="15"/>
  <c r="C699" i="15"/>
  <c r="D699" i="15"/>
  <c r="A700" i="15"/>
  <c r="B700" i="15"/>
  <c r="C700" i="15"/>
  <c r="D700" i="15"/>
  <c r="A701" i="15"/>
  <c r="B701" i="15"/>
  <c r="C701" i="15"/>
  <c r="D701" i="15"/>
  <c r="A702" i="15"/>
  <c r="B702" i="15"/>
  <c r="C702" i="15"/>
  <c r="D702" i="15"/>
  <c r="A703" i="15"/>
  <c r="B703" i="15"/>
  <c r="C703" i="15"/>
  <c r="D703" i="15"/>
  <c r="A704" i="15"/>
  <c r="B704" i="15"/>
  <c r="C704" i="15"/>
  <c r="D704" i="15"/>
  <c r="A705" i="15"/>
  <c r="B705" i="15"/>
  <c r="C705" i="15"/>
  <c r="D705" i="15"/>
  <c r="A706" i="15"/>
  <c r="B706" i="15"/>
  <c r="C706" i="15"/>
  <c r="D706" i="15"/>
  <c r="A707" i="15"/>
  <c r="B707" i="15"/>
  <c r="C707" i="15"/>
  <c r="D707" i="15"/>
  <c r="A708" i="15"/>
  <c r="B708" i="15"/>
  <c r="C708" i="15"/>
  <c r="D708" i="15"/>
  <c r="A709" i="15"/>
  <c r="B709" i="15"/>
  <c r="C709" i="15"/>
  <c r="D709" i="15"/>
  <c r="A710" i="15"/>
  <c r="B710" i="15"/>
  <c r="C710" i="15"/>
  <c r="D710" i="15"/>
  <c r="A711" i="15"/>
  <c r="B711" i="15"/>
  <c r="C711" i="15"/>
  <c r="D711" i="15"/>
  <c r="A712" i="15"/>
  <c r="B712" i="15"/>
  <c r="C712" i="15"/>
  <c r="D712" i="15"/>
  <c r="A713" i="15"/>
  <c r="B713" i="15"/>
  <c r="C713" i="15"/>
  <c r="D713" i="15"/>
  <c r="A714" i="15"/>
  <c r="B714" i="15"/>
  <c r="C714" i="15"/>
  <c r="D714" i="15"/>
  <c r="A715" i="15"/>
  <c r="B715" i="15"/>
  <c r="C715" i="15"/>
  <c r="D715" i="15"/>
  <c r="A716" i="15"/>
  <c r="B716" i="15"/>
  <c r="C716" i="15"/>
  <c r="D716" i="15"/>
  <c r="A717" i="15"/>
  <c r="B717" i="15"/>
  <c r="C717" i="15"/>
  <c r="D717" i="15"/>
  <c r="A718" i="15"/>
  <c r="B718" i="15"/>
  <c r="C718" i="15"/>
  <c r="D718" i="15"/>
  <c r="A719" i="15"/>
  <c r="B719" i="15"/>
  <c r="C719" i="15"/>
  <c r="D719" i="15"/>
  <c r="A720" i="15"/>
  <c r="B720" i="15"/>
  <c r="C720" i="15"/>
  <c r="D720" i="15"/>
  <c r="A721" i="15"/>
  <c r="B721" i="15"/>
  <c r="C721" i="15"/>
  <c r="D721" i="15"/>
  <c r="A722" i="15"/>
  <c r="B722" i="15"/>
  <c r="C722" i="15"/>
  <c r="D722" i="15"/>
  <c r="A723" i="15"/>
  <c r="B723" i="15"/>
  <c r="C723" i="15"/>
  <c r="D723" i="15"/>
  <c r="A724" i="15"/>
  <c r="B724" i="15"/>
  <c r="C724" i="15"/>
  <c r="D724" i="15"/>
  <c r="A725" i="15"/>
  <c r="B725" i="15"/>
  <c r="C725" i="15"/>
  <c r="D725" i="15"/>
  <c r="A726" i="15"/>
  <c r="B726" i="15"/>
  <c r="C726" i="15"/>
  <c r="D726" i="15"/>
  <c r="A727" i="15"/>
  <c r="B727" i="15"/>
  <c r="C727" i="15"/>
  <c r="D727" i="15"/>
  <c r="A728" i="15"/>
  <c r="B728" i="15"/>
  <c r="C728" i="15"/>
  <c r="D728" i="15"/>
  <c r="A729" i="15"/>
  <c r="B729" i="15"/>
  <c r="C729" i="15"/>
  <c r="D729" i="15"/>
  <c r="A730" i="15"/>
  <c r="B730" i="15"/>
  <c r="C730" i="15"/>
  <c r="D730" i="15"/>
  <c r="A731" i="15"/>
  <c r="B731" i="15"/>
  <c r="C731" i="15"/>
  <c r="D731" i="15"/>
  <c r="A732" i="15"/>
  <c r="B732" i="15"/>
  <c r="C732" i="15"/>
  <c r="D732" i="15"/>
  <c r="A733" i="15"/>
  <c r="B733" i="15"/>
  <c r="C733" i="15"/>
  <c r="D733" i="15"/>
  <c r="A734" i="15"/>
  <c r="B734" i="15"/>
  <c r="C734" i="15"/>
  <c r="D734" i="15"/>
  <c r="A735" i="15"/>
  <c r="B735" i="15"/>
  <c r="C735" i="15"/>
  <c r="D735" i="15"/>
  <c r="A736" i="15"/>
  <c r="B736" i="15"/>
  <c r="C736" i="15"/>
  <c r="D736" i="15"/>
  <c r="A737" i="15"/>
  <c r="B737" i="15"/>
  <c r="C737" i="15"/>
  <c r="D737" i="15"/>
  <c r="A738" i="15"/>
  <c r="B738" i="15"/>
  <c r="C738" i="15"/>
  <c r="D738" i="15"/>
  <c r="A739" i="15"/>
  <c r="B739" i="15"/>
  <c r="C739" i="15"/>
  <c r="D739" i="15"/>
  <c r="A740" i="15"/>
  <c r="B740" i="15"/>
  <c r="C740" i="15"/>
  <c r="D740" i="15"/>
  <c r="A741" i="15"/>
  <c r="B741" i="15"/>
  <c r="C741" i="15"/>
  <c r="D741" i="15"/>
  <c r="A742" i="15"/>
  <c r="B742" i="15"/>
  <c r="C742" i="15"/>
  <c r="D742" i="15"/>
  <c r="A743" i="15"/>
  <c r="B743" i="15"/>
  <c r="C743" i="15"/>
  <c r="D743" i="15"/>
  <c r="A744" i="15"/>
  <c r="B744" i="15"/>
  <c r="C744" i="15"/>
  <c r="D744" i="15"/>
  <c r="A745" i="15"/>
  <c r="B745" i="15"/>
  <c r="C745" i="15"/>
  <c r="D745" i="15"/>
  <c r="A746" i="15"/>
  <c r="B746" i="15"/>
  <c r="C746" i="15"/>
  <c r="D746" i="15"/>
  <c r="A747" i="15"/>
  <c r="B747" i="15"/>
  <c r="C747" i="15"/>
  <c r="D747" i="15"/>
  <c r="A748" i="15"/>
  <c r="B748" i="15"/>
  <c r="C748" i="15"/>
  <c r="D748" i="15"/>
  <c r="A749" i="15"/>
  <c r="B749" i="15"/>
  <c r="C749" i="15"/>
  <c r="D749" i="15"/>
  <c r="A750" i="15"/>
  <c r="B750" i="15"/>
  <c r="C750" i="15"/>
  <c r="D750" i="15"/>
  <c r="A751" i="15"/>
  <c r="B751" i="15"/>
  <c r="C751" i="15"/>
  <c r="D751" i="15"/>
  <c r="A752" i="15"/>
  <c r="B752" i="15"/>
  <c r="C752" i="15"/>
  <c r="D752" i="15"/>
  <c r="A753" i="15"/>
  <c r="B753" i="15"/>
  <c r="C753" i="15"/>
  <c r="D753" i="15"/>
  <c r="A754" i="15"/>
  <c r="B754" i="15"/>
  <c r="C754" i="15"/>
  <c r="D754" i="15"/>
  <c r="A755" i="15"/>
  <c r="B755" i="15"/>
  <c r="C755" i="15"/>
  <c r="D755" i="15"/>
  <c r="A756" i="15"/>
  <c r="B756" i="15"/>
  <c r="C756" i="15"/>
  <c r="D756" i="15"/>
  <c r="A757" i="15"/>
  <c r="B757" i="15"/>
  <c r="C757" i="15"/>
  <c r="D757" i="15"/>
  <c r="A758" i="15"/>
  <c r="B758" i="15"/>
  <c r="C758" i="15"/>
  <c r="D758" i="15"/>
  <c r="A759" i="15"/>
  <c r="B759" i="15"/>
  <c r="C759" i="15"/>
  <c r="D759" i="15"/>
  <c r="A760" i="15"/>
  <c r="B760" i="15"/>
  <c r="C760" i="15"/>
  <c r="D760" i="15"/>
  <c r="A761" i="15"/>
  <c r="B761" i="15"/>
  <c r="C761" i="15"/>
  <c r="D761" i="15"/>
  <c r="A762" i="15"/>
  <c r="B762" i="15"/>
  <c r="C762" i="15"/>
  <c r="D762" i="15"/>
  <c r="A763" i="15"/>
  <c r="B763" i="15"/>
  <c r="C763" i="15"/>
  <c r="D763" i="15"/>
  <c r="A764" i="15"/>
  <c r="B764" i="15"/>
  <c r="C764" i="15"/>
  <c r="D764" i="15"/>
  <c r="A765" i="15"/>
  <c r="B765" i="15"/>
  <c r="C765" i="15"/>
  <c r="D765" i="15"/>
  <c r="A766" i="15"/>
  <c r="B766" i="15"/>
  <c r="C766" i="15"/>
  <c r="D766" i="15"/>
  <c r="A767" i="15"/>
  <c r="B767" i="15"/>
  <c r="C767" i="15"/>
  <c r="D767" i="15"/>
  <c r="A768" i="15"/>
  <c r="B768" i="15"/>
  <c r="C768" i="15"/>
  <c r="D768" i="15"/>
  <c r="A769" i="15"/>
  <c r="B769" i="15"/>
  <c r="C769" i="15"/>
  <c r="D769" i="15"/>
  <c r="A770" i="15"/>
  <c r="B770" i="15"/>
  <c r="C770" i="15"/>
  <c r="D770" i="15"/>
  <c r="A771" i="15"/>
  <c r="B771" i="15"/>
  <c r="C771" i="15"/>
  <c r="D771" i="15"/>
  <c r="A772" i="15"/>
  <c r="B772" i="15"/>
  <c r="C772" i="15"/>
  <c r="D772" i="15"/>
  <c r="A773" i="15"/>
  <c r="B773" i="15"/>
  <c r="C773" i="15"/>
  <c r="D773" i="15"/>
  <c r="A774" i="15"/>
  <c r="B774" i="15"/>
  <c r="C774" i="15"/>
  <c r="D774" i="15"/>
  <c r="A775" i="15"/>
  <c r="B775" i="15"/>
  <c r="C775" i="15"/>
  <c r="D775" i="15"/>
  <c r="A776" i="15"/>
  <c r="B776" i="15"/>
  <c r="C776" i="15"/>
  <c r="D776" i="15"/>
  <c r="A777" i="15"/>
  <c r="B777" i="15"/>
  <c r="C777" i="15"/>
  <c r="D777" i="15"/>
  <c r="A778" i="15"/>
  <c r="B778" i="15"/>
  <c r="C778" i="15"/>
  <c r="D778" i="15"/>
  <c r="A779" i="15"/>
  <c r="B779" i="15"/>
  <c r="C779" i="15"/>
  <c r="D779" i="15"/>
  <c r="A780" i="15"/>
  <c r="B780" i="15"/>
  <c r="C780" i="15"/>
  <c r="D780" i="15"/>
  <c r="A781" i="15"/>
  <c r="B781" i="15"/>
  <c r="C781" i="15"/>
  <c r="D781" i="15"/>
  <c r="A782" i="15"/>
  <c r="B782" i="15"/>
  <c r="C782" i="15"/>
  <c r="D782" i="15"/>
  <c r="A783" i="15"/>
  <c r="B783" i="15"/>
  <c r="C783" i="15"/>
  <c r="D783" i="15"/>
  <c r="A784" i="15"/>
  <c r="B784" i="15"/>
  <c r="C784" i="15"/>
  <c r="D784" i="15"/>
  <c r="A785" i="15"/>
  <c r="B785" i="15"/>
  <c r="C785" i="15"/>
  <c r="D785" i="15"/>
  <c r="A786" i="15"/>
  <c r="B786" i="15"/>
  <c r="C786" i="15"/>
  <c r="D786" i="15"/>
  <c r="A787" i="15"/>
  <c r="B787" i="15"/>
  <c r="C787" i="15"/>
  <c r="D787" i="15"/>
  <c r="A788" i="15"/>
  <c r="B788" i="15"/>
  <c r="C788" i="15"/>
  <c r="D788" i="15"/>
  <c r="A789" i="15"/>
  <c r="B789" i="15"/>
  <c r="C789" i="15"/>
  <c r="D789" i="15"/>
  <c r="A790" i="15"/>
  <c r="B790" i="15"/>
  <c r="C790" i="15"/>
  <c r="D790" i="15"/>
  <c r="A791" i="15"/>
  <c r="B791" i="15"/>
  <c r="C791" i="15"/>
  <c r="D791" i="15"/>
  <c r="A792" i="15"/>
  <c r="B792" i="15"/>
  <c r="C792" i="15"/>
  <c r="D792" i="15"/>
  <c r="A793" i="15"/>
  <c r="B793" i="15"/>
  <c r="C793" i="15"/>
  <c r="D793" i="15"/>
  <c r="A794" i="15"/>
  <c r="B794" i="15"/>
  <c r="C794" i="15"/>
  <c r="D794" i="15"/>
  <c r="A795" i="15"/>
  <c r="B795" i="15"/>
  <c r="C795" i="15"/>
  <c r="D795" i="15"/>
  <c r="A796" i="15"/>
  <c r="B796" i="15"/>
  <c r="C796" i="15"/>
  <c r="D796" i="15"/>
  <c r="A797" i="15"/>
  <c r="B797" i="15"/>
  <c r="C797" i="15"/>
  <c r="D797" i="15"/>
  <c r="A798" i="15"/>
  <c r="B798" i="15"/>
  <c r="C798" i="15"/>
  <c r="D798" i="15"/>
  <c r="A799" i="15"/>
  <c r="B799" i="15"/>
  <c r="C799" i="15"/>
  <c r="D799" i="15"/>
  <c r="A800" i="15"/>
  <c r="B800" i="15"/>
  <c r="C800" i="15"/>
  <c r="D800" i="15"/>
  <c r="A801" i="15"/>
  <c r="B801" i="15"/>
  <c r="C801" i="15"/>
  <c r="D801" i="15"/>
  <c r="A802" i="15"/>
  <c r="B802" i="15"/>
  <c r="C802" i="15"/>
  <c r="D802" i="15"/>
  <c r="A803" i="15"/>
  <c r="B803" i="15"/>
  <c r="C803" i="15"/>
  <c r="D803" i="15"/>
  <c r="A804" i="15"/>
  <c r="B804" i="15"/>
  <c r="C804" i="15"/>
  <c r="D804" i="15"/>
  <c r="A805" i="15"/>
  <c r="B805" i="15"/>
  <c r="C805" i="15"/>
  <c r="D805" i="15"/>
  <c r="A806" i="15"/>
  <c r="B806" i="15"/>
  <c r="C806" i="15"/>
  <c r="D806" i="15"/>
  <c r="A807" i="15"/>
  <c r="B807" i="15"/>
  <c r="C807" i="15"/>
  <c r="D807" i="15"/>
  <c r="A808" i="15"/>
  <c r="B808" i="15"/>
  <c r="C808" i="15"/>
  <c r="D808" i="15"/>
  <c r="A809" i="15"/>
  <c r="B809" i="15"/>
  <c r="C809" i="15"/>
  <c r="D809" i="15"/>
  <c r="A810" i="15"/>
  <c r="B810" i="15"/>
  <c r="C810" i="15"/>
  <c r="D810" i="15"/>
  <c r="A811" i="15"/>
  <c r="B811" i="15"/>
  <c r="C811" i="15"/>
  <c r="D811" i="15"/>
  <c r="A812" i="15"/>
  <c r="B812" i="15"/>
  <c r="C812" i="15"/>
  <c r="D812" i="15"/>
  <c r="A813" i="15"/>
  <c r="B813" i="15"/>
  <c r="C813" i="15"/>
  <c r="D813" i="15"/>
  <c r="A814" i="15"/>
  <c r="B814" i="15"/>
  <c r="C814" i="15"/>
  <c r="D814" i="15"/>
  <c r="A815" i="15"/>
  <c r="B815" i="15"/>
  <c r="C815" i="15"/>
  <c r="D815" i="15"/>
  <c r="A816" i="15"/>
  <c r="B816" i="15"/>
  <c r="C816" i="15"/>
  <c r="D816" i="15"/>
  <c r="A817" i="15"/>
  <c r="B817" i="15"/>
  <c r="C817" i="15"/>
  <c r="D817" i="15"/>
  <c r="A818" i="15"/>
  <c r="B818" i="15"/>
  <c r="C818" i="15"/>
  <c r="D818" i="15"/>
  <c r="A819" i="15"/>
  <c r="B819" i="15"/>
  <c r="C819" i="15"/>
  <c r="D819" i="15"/>
  <c r="A820" i="15"/>
  <c r="B820" i="15"/>
  <c r="C820" i="15"/>
  <c r="D820" i="15"/>
  <c r="A821" i="15"/>
  <c r="B821" i="15"/>
  <c r="C821" i="15"/>
  <c r="D821" i="15"/>
  <c r="A822" i="15"/>
  <c r="B822" i="15"/>
  <c r="C822" i="15"/>
  <c r="D822" i="15"/>
  <c r="A823" i="15"/>
  <c r="B823" i="15"/>
  <c r="C823" i="15"/>
  <c r="D823" i="15"/>
  <c r="A824" i="15"/>
  <c r="B824" i="15"/>
  <c r="C824" i="15"/>
  <c r="D824" i="15"/>
  <c r="A825" i="15"/>
  <c r="B825" i="15"/>
  <c r="C825" i="15"/>
  <c r="D825" i="15"/>
  <c r="A826" i="15"/>
  <c r="B826" i="15"/>
  <c r="C826" i="15"/>
  <c r="D826" i="15"/>
  <c r="A827" i="15"/>
  <c r="B827" i="15"/>
  <c r="C827" i="15"/>
  <c r="D827" i="15"/>
  <c r="A828" i="15"/>
  <c r="B828" i="15"/>
  <c r="C828" i="15"/>
  <c r="D828" i="15"/>
  <c r="A829" i="15"/>
  <c r="B829" i="15"/>
  <c r="C829" i="15"/>
  <c r="D829" i="15"/>
  <c r="A830" i="15"/>
  <c r="B830" i="15"/>
  <c r="C830" i="15"/>
  <c r="D830" i="15"/>
  <c r="A831" i="15"/>
  <c r="B831" i="15"/>
  <c r="C831" i="15"/>
  <c r="D831" i="15"/>
  <c r="A832" i="15"/>
  <c r="B832" i="15"/>
  <c r="C832" i="15"/>
  <c r="D832" i="15"/>
  <c r="A833" i="15"/>
  <c r="B833" i="15"/>
  <c r="C833" i="15"/>
  <c r="D833" i="15"/>
  <c r="A834" i="15"/>
  <c r="B834" i="15"/>
  <c r="C834" i="15"/>
  <c r="D834" i="15"/>
  <c r="A835" i="15"/>
  <c r="B835" i="15"/>
  <c r="C835" i="15"/>
  <c r="D835" i="15"/>
  <c r="A836" i="15"/>
  <c r="B836" i="15"/>
  <c r="C836" i="15"/>
  <c r="D836" i="15"/>
  <c r="A837" i="15"/>
  <c r="B837" i="15"/>
  <c r="C837" i="15"/>
  <c r="D837" i="15"/>
  <c r="A838" i="15"/>
  <c r="B838" i="15"/>
  <c r="C838" i="15"/>
  <c r="D838" i="15"/>
  <c r="A839" i="15"/>
  <c r="B839" i="15"/>
  <c r="C839" i="15"/>
  <c r="D839" i="15"/>
  <c r="A840" i="15"/>
  <c r="B840" i="15"/>
  <c r="C840" i="15"/>
  <c r="D840" i="15"/>
  <c r="A841" i="15"/>
  <c r="B841" i="15"/>
  <c r="C841" i="15"/>
  <c r="D841" i="15"/>
  <c r="A842" i="15"/>
  <c r="B842" i="15"/>
  <c r="C842" i="15"/>
  <c r="D842" i="15"/>
  <c r="A843" i="15"/>
  <c r="B843" i="15"/>
  <c r="C843" i="15"/>
  <c r="D843" i="15"/>
  <c r="A844" i="15"/>
  <c r="B844" i="15"/>
  <c r="C844" i="15"/>
  <c r="D844" i="15"/>
  <c r="A845" i="15"/>
  <c r="B845" i="15"/>
  <c r="C845" i="15"/>
  <c r="D845" i="15"/>
  <c r="A846" i="15"/>
  <c r="B846" i="15"/>
  <c r="C846" i="15"/>
  <c r="D846" i="15"/>
  <c r="A847" i="15"/>
  <c r="B847" i="15"/>
  <c r="C847" i="15"/>
  <c r="D847" i="15"/>
  <c r="A848" i="15"/>
  <c r="B848" i="15"/>
  <c r="C848" i="15"/>
  <c r="D848" i="15"/>
  <c r="A849" i="15"/>
  <c r="B849" i="15"/>
  <c r="C849" i="15"/>
  <c r="D849" i="15"/>
  <c r="A850" i="15"/>
  <c r="B850" i="15"/>
  <c r="C850" i="15"/>
  <c r="D850" i="15"/>
  <c r="A851" i="15"/>
  <c r="B851" i="15"/>
  <c r="C851" i="15"/>
  <c r="D851" i="15"/>
  <c r="A852" i="15"/>
  <c r="B852" i="15"/>
  <c r="C852" i="15"/>
  <c r="D852" i="15"/>
  <c r="A853" i="15"/>
  <c r="B853" i="15"/>
  <c r="C853" i="15"/>
  <c r="D853" i="15"/>
  <c r="A854" i="15"/>
  <c r="B854" i="15"/>
  <c r="C854" i="15"/>
  <c r="D854" i="15"/>
  <c r="A855" i="15"/>
  <c r="B855" i="15"/>
  <c r="C855" i="15"/>
  <c r="D855" i="15"/>
  <c r="A856" i="15"/>
  <c r="B856" i="15"/>
  <c r="C856" i="15"/>
  <c r="D856" i="15"/>
  <c r="A857" i="15"/>
  <c r="B857" i="15"/>
  <c r="C857" i="15"/>
  <c r="D857" i="15"/>
  <c r="A858" i="15"/>
  <c r="B858" i="15"/>
  <c r="C858" i="15"/>
  <c r="D858" i="15"/>
  <c r="A859" i="15"/>
  <c r="B859" i="15"/>
  <c r="C859" i="15"/>
  <c r="D859" i="15"/>
  <c r="A860" i="15"/>
  <c r="B860" i="15"/>
  <c r="C860" i="15"/>
  <c r="D860" i="15"/>
  <c r="A861" i="15"/>
  <c r="B861" i="15"/>
  <c r="C861" i="15"/>
  <c r="D861" i="15"/>
  <c r="A862" i="15"/>
  <c r="B862" i="15"/>
  <c r="C862" i="15"/>
  <c r="D862" i="15"/>
  <c r="A863" i="15"/>
  <c r="B863" i="15"/>
  <c r="C863" i="15"/>
  <c r="D863" i="15"/>
  <c r="A864" i="15"/>
  <c r="B864" i="15"/>
  <c r="C864" i="15"/>
  <c r="D864" i="15"/>
  <c r="A865" i="15"/>
  <c r="B865" i="15"/>
  <c r="C865" i="15"/>
  <c r="D865" i="15"/>
  <c r="A866" i="15"/>
  <c r="B866" i="15"/>
  <c r="C866" i="15"/>
  <c r="D866" i="15"/>
  <c r="A867" i="15"/>
  <c r="B867" i="15"/>
  <c r="C867" i="15"/>
  <c r="D867" i="15"/>
  <c r="A868" i="15"/>
  <c r="B868" i="15"/>
  <c r="C868" i="15"/>
  <c r="D868" i="15"/>
  <c r="A869" i="15"/>
  <c r="B869" i="15"/>
  <c r="C869" i="15"/>
  <c r="D869" i="15"/>
  <c r="A870" i="15"/>
  <c r="B870" i="15"/>
  <c r="C870" i="15"/>
  <c r="D870" i="15"/>
  <c r="A871" i="15"/>
  <c r="B871" i="15"/>
  <c r="C871" i="15"/>
  <c r="D871" i="15"/>
  <c r="A872" i="15"/>
  <c r="B872" i="15"/>
  <c r="C872" i="15"/>
  <c r="D872" i="15"/>
  <c r="A873" i="15"/>
  <c r="B873" i="15"/>
  <c r="C873" i="15"/>
  <c r="D873" i="15"/>
  <c r="A874" i="15"/>
  <c r="B874" i="15"/>
  <c r="C874" i="15"/>
  <c r="D874" i="15"/>
  <c r="A875" i="15"/>
  <c r="B875" i="15"/>
  <c r="C875" i="15"/>
  <c r="D875" i="15"/>
  <c r="A876" i="15"/>
  <c r="B876" i="15"/>
  <c r="C876" i="15"/>
  <c r="D876" i="15"/>
  <c r="A877" i="15"/>
  <c r="B877" i="15"/>
  <c r="C877" i="15"/>
  <c r="D877" i="15"/>
  <c r="A878" i="15"/>
  <c r="B878" i="15"/>
  <c r="C878" i="15"/>
  <c r="D878" i="15"/>
  <c r="A879" i="15"/>
  <c r="B879" i="15"/>
  <c r="C879" i="15"/>
  <c r="D879" i="15"/>
  <c r="A880" i="15"/>
  <c r="B880" i="15"/>
  <c r="C880" i="15"/>
  <c r="D880" i="15"/>
  <c r="A881" i="15"/>
  <c r="B881" i="15"/>
  <c r="C881" i="15"/>
  <c r="D881" i="15"/>
  <c r="A882" i="15"/>
  <c r="B882" i="15"/>
  <c r="C882" i="15"/>
  <c r="D882" i="15"/>
  <c r="A883" i="15"/>
  <c r="B883" i="15"/>
  <c r="C883" i="15"/>
  <c r="D883" i="15"/>
  <c r="A884" i="15"/>
  <c r="B884" i="15"/>
  <c r="C884" i="15"/>
  <c r="D884" i="15"/>
  <c r="A885" i="15"/>
  <c r="B885" i="15"/>
  <c r="C885" i="15"/>
  <c r="D885" i="15"/>
  <c r="A886" i="15"/>
  <c r="B886" i="15"/>
  <c r="C886" i="15"/>
  <c r="D886" i="15"/>
  <c r="A887" i="15"/>
  <c r="B887" i="15"/>
  <c r="C887" i="15"/>
  <c r="D887" i="15"/>
  <c r="A888" i="15"/>
  <c r="B888" i="15"/>
  <c r="C888" i="15"/>
  <c r="D888" i="15"/>
  <c r="A889" i="15"/>
  <c r="B889" i="15"/>
  <c r="C889" i="15"/>
  <c r="D889" i="15"/>
  <c r="A890" i="15"/>
  <c r="B890" i="15"/>
  <c r="C890" i="15"/>
  <c r="D890" i="15"/>
  <c r="A891" i="15"/>
  <c r="B891" i="15"/>
  <c r="C891" i="15"/>
  <c r="D891" i="15"/>
  <c r="A892" i="15"/>
  <c r="B892" i="15"/>
  <c r="C892" i="15"/>
  <c r="D892" i="15"/>
  <c r="A893" i="15"/>
  <c r="B893" i="15"/>
  <c r="C893" i="15"/>
  <c r="D893" i="15"/>
  <c r="A894" i="15"/>
  <c r="B894" i="15"/>
  <c r="C894" i="15"/>
  <c r="D894" i="15"/>
  <c r="A895" i="15"/>
  <c r="B895" i="15"/>
  <c r="C895" i="15"/>
  <c r="D895" i="15"/>
  <c r="A896" i="15"/>
  <c r="B896" i="15"/>
  <c r="C896" i="15"/>
  <c r="D896" i="15"/>
  <c r="A897" i="15"/>
  <c r="B897" i="15"/>
  <c r="C897" i="15"/>
  <c r="D897" i="15"/>
  <c r="A898" i="15"/>
  <c r="B898" i="15"/>
  <c r="C898" i="15"/>
  <c r="D898" i="15"/>
  <c r="A899" i="15"/>
  <c r="B899" i="15"/>
  <c r="C899" i="15"/>
  <c r="D899" i="15"/>
  <c r="A900" i="15"/>
  <c r="B900" i="15"/>
  <c r="C900" i="15"/>
  <c r="D900" i="15"/>
  <c r="A901" i="15"/>
  <c r="B901" i="15"/>
  <c r="C901" i="15"/>
  <c r="D901" i="15"/>
  <c r="A902" i="15"/>
  <c r="B902" i="15"/>
  <c r="C902" i="15"/>
  <c r="D902" i="15"/>
  <c r="A903" i="15"/>
  <c r="B903" i="15"/>
  <c r="C903" i="15"/>
  <c r="D903" i="15"/>
  <c r="A904" i="15"/>
  <c r="B904" i="15"/>
  <c r="C904" i="15"/>
  <c r="D904" i="15"/>
  <c r="A905" i="15"/>
  <c r="B905" i="15"/>
  <c r="C905" i="15"/>
  <c r="D905" i="15"/>
  <c r="A906" i="15"/>
  <c r="B906" i="15"/>
  <c r="C906" i="15"/>
  <c r="D906" i="15"/>
  <c r="A907" i="15"/>
  <c r="B907" i="15"/>
  <c r="C907" i="15"/>
  <c r="D907" i="15"/>
  <c r="A908" i="15"/>
  <c r="B908" i="15"/>
  <c r="C908" i="15"/>
  <c r="D908" i="15"/>
  <c r="A909" i="15"/>
  <c r="B909" i="15"/>
  <c r="C909" i="15"/>
  <c r="D909" i="15"/>
  <c r="A910" i="15"/>
  <c r="B910" i="15"/>
  <c r="C910" i="15"/>
  <c r="D910" i="15"/>
  <c r="A911" i="15"/>
  <c r="B911" i="15"/>
  <c r="C911" i="15"/>
  <c r="D911" i="15"/>
  <c r="A912" i="15"/>
  <c r="B912" i="15"/>
  <c r="C912" i="15"/>
  <c r="D912" i="15"/>
  <c r="A913" i="15"/>
  <c r="B913" i="15"/>
  <c r="C913" i="15"/>
  <c r="D913" i="15"/>
  <c r="A914" i="15"/>
  <c r="B914" i="15"/>
  <c r="C914" i="15"/>
  <c r="D914" i="15"/>
  <c r="A915" i="15"/>
  <c r="B915" i="15"/>
  <c r="C915" i="15"/>
  <c r="D915" i="15"/>
  <c r="A916" i="15"/>
  <c r="B916" i="15"/>
  <c r="C916" i="15"/>
  <c r="D916" i="15"/>
  <c r="A917" i="15"/>
  <c r="B917" i="15"/>
  <c r="C917" i="15"/>
  <c r="D917" i="15"/>
  <c r="A918" i="15"/>
  <c r="B918" i="15"/>
  <c r="C918" i="15"/>
  <c r="D918" i="15"/>
  <c r="A919" i="15"/>
  <c r="B919" i="15"/>
  <c r="C919" i="15"/>
  <c r="D919" i="15"/>
  <c r="A920" i="15"/>
  <c r="B920" i="15"/>
  <c r="C920" i="15"/>
  <c r="D920" i="15"/>
  <c r="A921" i="15"/>
  <c r="B921" i="15"/>
  <c r="C921" i="15"/>
  <c r="D921" i="15"/>
  <c r="A922" i="15"/>
  <c r="B922" i="15"/>
  <c r="C922" i="15"/>
  <c r="D922" i="15"/>
  <c r="A923" i="15"/>
  <c r="B923" i="15"/>
  <c r="C923" i="15"/>
  <c r="D923" i="15"/>
  <c r="A924" i="15"/>
  <c r="B924" i="15"/>
  <c r="C924" i="15"/>
  <c r="D924" i="15"/>
  <c r="A925" i="15"/>
  <c r="B925" i="15"/>
  <c r="C925" i="15"/>
  <c r="D925" i="15"/>
  <c r="A926" i="15"/>
  <c r="B926" i="15"/>
  <c r="C926" i="15"/>
  <c r="D926" i="15"/>
  <c r="A927" i="15"/>
  <c r="B927" i="15"/>
  <c r="C927" i="15"/>
  <c r="D927" i="15"/>
  <c r="A928" i="15"/>
  <c r="B928" i="15"/>
  <c r="C928" i="15"/>
  <c r="D928" i="15"/>
  <c r="A929" i="15"/>
  <c r="B929" i="15"/>
  <c r="C929" i="15"/>
  <c r="D929" i="15"/>
  <c r="A930" i="15"/>
  <c r="B930" i="15"/>
  <c r="C930" i="15"/>
  <c r="D930" i="15"/>
  <c r="A931" i="15"/>
  <c r="B931" i="15"/>
  <c r="C931" i="15"/>
  <c r="D931" i="15"/>
  <c r="A932" i="15"/>
  <c r="B932" i="15"/>
  <c r="C932" i="15"/>
  <c r="D932" i="15"/>
  <c r="A933" i="15"/>
  <c r="B933" i="15"/>
  <c r="C933" i="15"/>
  <c r="D933" i="15"/>
  <c r="A934" i="15"/>
  <c r="B934" i="15"/>
  <c r="C934" i="15"/>
  <c r="D934" i="15"/>
  <c r="A935" i="15"/>
  <c r="B935" i="15"/>
  <c r="C935" i="15"/>
  <c r="D935" i="15"/>
  <c r="A936" i="15"/>
  <c r="B936" i="15"/>
  <c r="C936" i="15"/>
  <c r="D936" i="15"/>
  <c r="A937" i="15"/>
  <c r="B937" i="15"/>
  <c r="C937" i="15"/>
  <c r="D937" i="15"/>
  <c r="A938" i="15"/>
  <c r="B938" i="15"/>
  <c r="C938" i="15"/>
  <c r="D938" i="15"/>
  <c r="A939" i="15"/>
  <c r="B939" i="15"/>
  <c r="C939" i="15"/>
  <c r="D939" i="15"/>
  <c r="A940" i="15"/>
  <c r="B940" i="15"/>
  <c r="C940" i="15"/>
  <c r="D940" i="15"/>
  <c r="A941" i="15"/>
  <c r="B941" i="15"/>
  <c r="C941" i="15"/>
  <c r="D941" i="15"/>
  <c r="A942" i="15"/>
  <c r="B942" i="15"/>
  <c r="C942" i="15"/>
  <c r="D942" i="15"/>
  <c r="A943" i="15"/>
  <c r="B943" i="15"/>
  <c r="C943" i="15"/>
  <c r="D943" i="15"/>
  <c r="A944" i="15"/>
  <c r="B944" i="15"/>
  <c r="C944" i="15"/>
  <c r="D944" i="15"/>
  <c r="A945" i="15"/>
  <c r="B945" i="15"/>
  <c r="C945" i="15"/>
  <c r="D945" i="15"/>
  <c r="A946" i="15"/>
  <c r="B946" i="15"/>
  <c r="C946" i="15"/>
  <c r="D946" i="15"/>
  <c r="A947" i="15"/>
  <c r="B947" i="15"/>
  <c r="C947" i="15"/>
  <c r="D947" i="15"/>
  <c r="A948" i="15"/>
  <c r="B948" i="15"/>
  <c r="C948" i="15"/>
  <c r="D948" i="15"/>
  <c r="A949" i="15"/>
  <c r="B949" i="15"/>
  <c r="C949" i="15"/>
  <c r="D949" i="15"/>
  <c r="A950" i="15"/>
  <c r="B950" i="15"/>
  <c r="C950" i="15"/>
  <c r="D950" i="15"/>
  <c r="A951" i="15"/>
  <c r="B951" i="15"/>
  <c r="C951" i="15"/>
  <c r="D951" i="15"/>
  <c r="A952" i="15"/>
  <c r="B952" i="15"/>
  <c r="C952" i="15"/>
  <c r="D952" i="15"/>
  <c r="A953" i="15"/>
  <c r="B953" i="15"/>
  <c r="C953" i="15"/>
  <c r="D953" i="15"/>
  <c r="A954" i="15"/>
  <c r="B954" i="15"/>
  <c r="C954" i="15"/>
  <c r="D954" i="15"/>
  <c r="A955" i="15"/>
  <c r="B955" i="15"/>
  <c r="C955" i="15"/>
  <c r="D955" i="15"/>
  <c r="A956" i="15"/>
  <c r="B956" i="15"/>
  <c r="C956" i="15"/>
  <c r="D956" i="15"/>
  <c r="A957" i="15"/>
  <c r="B957" i="15"/>
  <c r="C957" i="15"/>
  <c r="D957" i="15"/>
  <c r="A958" i="15"/>
  <c r="B958" i="15"/>
  <c r="C958" i="15"/>
  <c r="D958" i="15"/>
  <c r="A959" i="15"/>
  <c r="B959" i="15"/>
  <c r="C959" i="15"/>
  <c r="D959" i="15"/>
  <c r="A960" i="15"/>
  <c r="B960" i="15"/>
  <c r="C960" i="15"/>
  <c r="D960" i="15"/>
  <c r="A961" i="15"/>
  <c r="B961" i="15"/>
  <c r="C961" i="15"/>
  <c r="D961" i="15"/>
  <c r="A962" i="15"/>
  <c r="B962" i="15"/>
  <c r="C962" i="15"/>
  <c r="D962" i="15"/>
  <c r="A963" i="15"/>
  <c r="B963" i="15"/>
  <c r="C963" i="15"/>
  <c r="D963" i="15"/>
  <c r="A964" i="15"/>
  <c r="B964" i="15"/>
  <c r="C964" i="15"/>
  <c r="D964" i="15"/>
  <c r="A965" i="15"/>
  <c r="B965" i="15"/>
  <c r="C965" i="15"/>
  <c r="D965" i="15"/>
  <c r="A966" i="15"/>
  <c r="B966" i="15"/>
  <c r="C966" i="15"/>
  <c r="D966" i="15"/>
  <c r="A967" i="15"/>
  <c r="B967" i="15"/>
  <c r="C967" i="15"/>
  <c r="D967" i="15"/>
  <c r="A968" i="15"/>
  <c r="B968" i="15"/>
  <c r="C968" i="15"/>
  <c r="D968" i="15"/>
  <c r="A969" i="15"/>
  <c r="B969" i="15"/>
  <c r="C969" i="15"/>
  <c r="D969" i="15"/>
  <c r="A970" i="15"/>
  <c r="B970" i="15"/>
  <c r="C970" i="15"/>
  <c r="D970" i="15"/>
  <c r="A971" i="15"/>
  <c r="B971" i="15"/>
  <c r="C971" i="15"/>
  <c r="D971" i="15"/>
  <c r="A972" i="15"/>
  <c r="B972" i="15"/>
  <c r="C972" i="15"/>
  <c r="D972" i="15"/>
  <c r="A973" i="15"/>
  <c r="B973" i="15"/>
  <c r="C973" i="15"/>
  <c r="D973" i="15"/>
  <c r="A974" i="15"/>
  <c r="B974" i="15"/>
  <c r="C974" i="15"/>
  <c r="D974" i="15"/>
  <c r="A975" i="15"/>
  <c r="B975" i="15"/>
  <c r="C975" i="15"/>
  <c r="D975" i="15"/>
  <c r="A976" i="15"/>
  <c r="B976" i="15"/>
  <c r="C976" i="15"/>
  <c r="D976" i="15"/>
  <c r="A977" i="15"/>
  <c r="B977" i="15"/>
  <c r="C977" i="15"/>
  <c r="D977" i="15"/>
  <c r="A978" i="15"/>
  <c r="B978" i="15"/>
  <c r="C978" i="15"/>
  <c r="D978" i="15"/>
  <c r="A979" i="15"/>
  <c r="B979" i="15"/>
  <c r="C979" i="15"/>
  <c r="D979" i="15"/>
  <c r="A980" i="15"/>
  <c r="B980" i="15"/>
  <c r="C980" i="15"/>
  <c r="D980" i="15"/>
  <c r="A981" i="15"/>
  <c r="B981" i="15"/>
  <c r="C981" i="15"/>
  <c r="D981" i="15"/>
  <c r="A982" i="15"/>
  <c r="B982" i="15"/>
  <c r="C982" i="15"/>
  <c r="D982" i="15"/>
  <c r="A983" i="15"/>
  <c r="B983" i="15"/>
  <c r="C983" i="15"/>
  <c r="D983" i="15"/>
  <c r="A984" i="15"/>
  <c r="B984" i="15"/>
  <c r="C984" i="15"/>
  <c r="D984" i="15"/>
  <c r="A985" i="15"/>
  <c r="B985" i="15"/>
  <c r="C985" i="15"/>
  <c r="D985" i="15"/>
  <c r="A986" i="15"/>
  <c r="B986" i="15"/>
  <c r="C986" i="15"/>
  <c r="D986" i="15"/>
  <c r="A987" i="15"/>
  <c r="B987" i="15"/>
  <c r="C987" i="15"/>
  <c r="D987" i="15"/>
  <c r="A988" i="15"/>
  <c r="B988" i="15"/>
  <c r="C988" i="15"/>
  <c r="D988" i="15"/>
  <c r="A989" i="15"/>
  <c r="B989" i="15"/>
  <c r="C989" i="15"/>
  <c r="D989" i="15"/>
  <c r="A990" i="15"/>
  <c r="B990" i="15"/>
  <c r="C990" i="15"/>
  <c r="D990" i="15"/>
  <c r="A991" i="15"/>
  <c r="B991" i="15"/>
  <c r="C991" i="15"/>
  <c r="D991" i="15"/>
  <c r="A992" i="15"/>
  <c r="B992" i="15"/>
  <c r="C992" i="15"/>
  <c r="D992" i="15"/>
  <c r="A993" i="15"/>
  <c r="B993" i="15"/>
  <c r="C993" i="15"/>
  <c r="D993" i="15"/>
  <c r="A994" i="15"/>
  <c r="B994" i="15"/>
  <c r="C994" i="15"/>
  <c r="D994" i="15"/>
  <c r="A995" i="15"/>
  <c r="B995" i="15"/>
  <c r="C995" i="15"/>
  <c r="D995" i="15"/>
  <c r="A996" i="15"/>
  <c r="B996" i="15"/>
  <c r="C996" i="15"/>
  <c r="D996" i="15"/>
  <c r="A997" i="15"/>
  <c r="B997" i="15"/>
  <c r="C997" i="15"/>
  <c r="D997" i="15"/>
  <c r="A998" i="15"/>
  <c r="B998" i="15"/>
  <c r="C998" i="15"/>
  <c r="D998" i="15"/>
  <c r="A999" i="15"/>
  <c r="B999" i="15"/>
  <c r="C999" i="15"/>
  <c r="D999" i="15"/>
  <c r="A1000" i="15"/>
  <c r="B1000" i="15"/>
  <c r="C1000" i="15"/>
  <c r="D1000" i="15"/>
  <c r="A1001" i="15"/>
  <c r="B1001" i="15"/>
  <c r="C1001" i="15"/>
  <c r="D1001" i="15"/>
  <c r="A1002" i="15"/>
  <c r="B1002" i="15"/>
  <c r="C1002" i="15"/>
  <c r="D1002" i="15"/>
  <c r="A1003" i="15"/>
  <c r="B1003" i="15"/>
  <c r="C1003" i="15"/>
  <c r="D1003" i="15"/>
  <c r="A1004" i="15"/>
  <c r="B1004" i="15"/>
  <c r="C1004" i="15"/>
  <c r="D1004" i="15"/>
  <c r="A1005" i="15"/>
  <c r="B1005" i="15"/>
  <c r="C1005" i="15"/>
  <c r="D1005" i="15"/>
  <c r="A1006" i="15"/>
  <c r="B1006" i="15"/>
  <c r="C1006" i="15"/>
  <c r="D1006" i="15"/>
  <c r="A1007" i="15"/>
  <c r="B1007" i="15"/>
  <c r="C1007" i="15"/>
  <c r="D1007" i="15"/>
  <c r="A1008" i="15"/>
  <c r="B1008" i="15"/>
  <c r="C1008" i="15"/>
  <c r="D1008" i="15"/>
  <c r="A1009" i="15"/>
  <c r="B1009" i="15"/>
  <c r="C1009" i="15"/>
  <c r="D1009" i="15"/>
  <c r="B4" i="3"/>
  <c r="C4" i="3"/>
  <c r="D4" i="3"/>
  <c r="E4" i="3"/>
  <c r="C2" i="3"/>
  <c r="E2" i="3"/>
  <c r="B6" i="3"/>
  <c r="C6" i="3"/>
  <c r="D6" i="3"/>
  <c r="E6" i="3"/>
  <c r="A1" i="3"/>
  <c r="B1" i="3"/>
  <c r="L2" i="3"/>
  <c r="A6" i="3"/>
  <c r="C1" i="3" s="1"/>
  <c r="A4" i="3"/>
  <c r="C1" i="15"/>
  <c r="A4" i="15"/>
  <c r="B4" i="15"/>
  <c r="F4" i="15" s="1"/>
  <c r="C4" i="15"/>
  <c r="D4" i="15"/>
  <c r="D5" i="15"/>
  <c r="B5" i="15"/>
  <c r="A5" i="15"/>
  <c r="C3" i="15"/>
  <c r="B3" i="15"/>
  <c r="F3" i="15"/>
  <c r="F2" i="15"/>
  <c r="S14" i="13"/>
  <c r="S13" i="13"/>
  <c r="AE11" i="13"/>
  <c r="AE12" i="13"/>
  <c r="AE13" i="13"/>
  <c r="AE14" i="13"/>
  <c r="AE15" i="13"/>
  <c r="AE16" i="13"/>
  <c r="AE17" i="13"/>
  <c r="AE18" i="13"/>
  <c r="AE19" i="13"/>
  <c r="AE10" i="13"/>
  <c r="S12" i="13"/>
  <c r="S11" i="13"/>
  <c r="S10" i="13"/>
  <c r="N13" i="13"/>
  <c r="N12" i="13"/>
  <c r="N11" i="13"/>
  <c r="N10" i="13"/>
  <c r="A2" i="14" l="1"/>
  <c r="C10" i="13"/>
  <c r="V9" i="19"/>
  <c r="V98" i="19"/>
  <c r="V90" i="19"/>
  <c r="V82" i="19"/>
  <c r="V74" i="19"/>
  <c r="V66" i="19"/>
  <c r="V58" i="19"/>
  <c r="V50" i="19"/>
  <c r="V42" i="19"/>
  <c r="V34" i="19"/>
  <c r="V26" i="19"/>
  <c r="V18" i="19"/>
  <c r="V10" i="19"/>
  <c r="V97" i="19"/>
  <c r="V89" i="19"/>
  <c r="V81" i="19"/>
  <c r="V73" i="19"/>
  <c r="V65" i="19"/>
  <c r="V57" i="19"/>
  <c r="V49" i="19"/>
  <c r="V41" i="19"/>
  <c r="V33" i="19"/>
  <c r="V25" i="19"/>
  <c r="V17" i="19"/>
  <c r="V2" i="19"/>
  <c r="V96" i="19"/>
  <c r="V88" i="19"/>
  <c r="V80" i="19"/>
  <c r="V72" i="19"/>
  <c r="V64" i="19"/>
  <c r="V56" i="19"/>
  <c r="V48" i="19"/>
  <c r="V40" i="19"/>
  <c r="V32" i="19"/>
  <c r="V24" i="19"/>
  <c r="V16" i="19"/>
  <c r="V8" i="19"/>
  <c r="V95" i="19"/>
  <c r="V87" i="19"/>
  <c r="V79" i="19"/>
  <c r="V71" i="19"/>
  <c r="V63" i="19"/>
  <c r="V55" i="19"/>
  <c r="V47" i="19"/>
  <c r="V39" i="19"/>
  <c r="V31" i="19"/>
  <c r="V23" i="19"/>
  <c r="V15" i="19"/>
  <c r="V7" i="19"/>
  <c r="V94" i="19"/>
  <c r="V86" i="19"/>
  <c r="V78" i="19"/>
  <c r="V70" i="19"/>
  <c r="V62" i="19"/>
  <c r="V54" i="19"/>
  <c r="V46" i="19"/>
  <c r="V38" i="19"/>
  <c r="V30" i="19"/>
  <c r="V22" i="19"/>
  <c r="V14" i="19"/>
  <c r="V6" i="19"/>
  <c r="V101" i="19"/>
  <c r="V93" i="19"/>
  <c r="V85" i="19"/>
  <c r="V77" i="19"/>
  <c r="V69" i="19"/>
  <c r="V61" i="19"/>
  <c r="V53" i="19"/>
  <c r="V45" i="19"/>
  <c r="V37" i="19"/>
  <c r="V29" i="19"/>
  <c r="V21" i="19"/>
  <c r="V13" i="19"/>
  <c r="V5" i="19"/>
  <c r="V100" i="19"/>
  <c r="V92" i="19"/>
  <c r="V84" i="19"/>
  <c r="V76" i="19"/>
  <c r="V68" i="19"/>
  <c r="V60" i="19"/>
  <c r="V52" i="19"/>
  <c r="V44" i="19"/>
  <c r="V36" i="19"/>
  <c r="V28" i="19"/>
  <c r="V20" i="19"/>
  <c r="V12" i="19"/>
  <c r="V4" i="19"/>
  <c r="V99" i="19"/>
  <c r="V91" i="19"/>
  <c r="V83" i="19"/>
  <c r="V75" i="19"/>
  <c r="V67" i="19"/>
  <c r="V59" i="19"/>
  <c r="V51" i="19"/>
  <c r="V43" i="19"/>
  <c r="V35" i="19"/>
  <c r="V27" i="19"/>
  <c r="V19" i="19"/>
  <c r="V11" i="19"/>
  <c r="V3" i="19"/>
  <c r="B122" i="18"/>
  <c r="B100" i="18"/>
  <c r="B78" i="18"/>
  <c r="B60" i="18"/>
  <c r="B50" i="18"/>
  <c r="C343" i="17"/>
  <c r="E343" i="17" s="1"/>
  <c r="C131" i="17"/>
  <c r="D131" i="17" s="1"/>
  <c r="H131" i="17" s="1"/>
  <c r="C103" i="17"/>
  <c r="D103" i="17" s="1"/>
  <c r="H103" i="17" s="1"/>
  <c r="C16" i="17"/>
  <c r="E16" i="17" s="1"/>
  <c r="I16" i="17" s="1"/>
  <c r="A33" i="18"/>
  <c r="A25" i="18"/>
  <c r="C256" i="17"/>
  <c r="E256" i="17" s="1"/>
  <c r="G256" i="17" s="1"/>
  <c r="C631" i="17"/>
  <c r="D631" i="17" s="1"/>
  <c r="H631" i="17" s="1"/>
  <c r="C979" i="17"/>
  <c r="F979" i="17" s="1"/>
  <c r="C971" i="17"/>
  <c r="F971" i="17" s="1"/>
  <c r="C951" i="17"/>
  <c r="E951" i="17" s="1"/>
  <c r="C903" i="17"/>
  <c r="E903" i="17" s="1"/>
  <c r="G903" i="17" s="1"/>
  <c r="C811" i="17"/>
  <c r="D811" i="17" s="1"/>
  <c r="H811" i="17" s="1"/>
  <c r="C803" i="17"/>
  <c r="D803" i="17" s="1"/>
  <c r="H803" i="17" s="1"/>
  <c r="C775" i="17"/>
  <c r="E775" i="17" s="1"/>
  <c r="C751" i="17"/>
  <c r="D751" i="17" s="1"/>
  <c r="H751" i="17" s="1"/>
  <c r="C739" i="17"/>
  <c r="D739" i="17" s="1"/>
  <c r="H739" i="17" s="1"/>
  <c r="C731" i="17"/>
  <c r="E731" i="17" s="1"/>
  <c r="I731" i="17" s="1"/>
  <c r="C715" i="17"/>
  <c r="D715" i="17" s="1"/>
  <c r="H715" i="17" s="1"/>
  <c r="C691" i="17"/>
  <c r="E691" i="17" s="1"/>
  <c r="I691" i="17" s="1"/>
  <c r="C683" i="17"/>
  <c r="E683" i="17" s="1"/>
  <c r="I683" i="17" s="1"/>
  <c r="C663" i="17"/>
  <c r="D663" i="17" s="1"/>
  <c r="H663" i="17" s="1"/>
  <c r="C659" i="17"/>
  <c r="D659" i="17" s="1"/>
  <c r="H659" i="17" s="1"/>
  <c r="C643" i="17"/>
  <c r="D643" i="17" s="1"/>
  <c r="H643" i="17" s="1"/>
  <c r="C619" i="17"/>
  <c r="D619" i="17" s="1"/>
  <c r="H619" i="17" s="1"/>
  <c r="C551" i="17"/>
  <c r="E551" i="17" s="1"/>
  <c r="C475" i="17"/>
  <c r="E475" i="17" s="1"/>
  <c r="G475" i="17" s="1"/>
  <c r="C463" i="17"/>
  <c r="D463" i="17" s="1"/>
  <c r="H463" i="17" s="1"/>
  <c r="C327" i="17"/>
  <c r="E327" i="17" s="1"/>
  <c r="C275" i="17"/>
  <c r="F275" i="17" s="1"/>
  <c r="C175" i="17"/>
  <c r="D175" i="17" s="1"/>
  <c r="H175" i="17" s="1"/>
  <c r="C167" i="17"/>
  <c r="F167" i="17" s="1"/>
  <c r="C139" i="17"/>
  <c r="E139" i="17" s="1"/>
  <c r="I139" i="17" s="1"/>
  <c r="C107" i="17"/>
  <c r="F107" i="17" s="1"/>
  <c r="C43" i="17"/>
  <c r="F43" i="17" s="1"/>
  <c r="C35" i="17"/>
  <c r="F35" i="17" s="1"/>
  <c r="C31" i="17"/>
  <c r="D31" i="17" s="1"/>
  <c r="H31" i="17" s="1"/>
  <c r="C11" i="17"/>
  <c r="D11" i="17" s="1"/>
  <c r="H11" i="17" s="1"/>
  <c r="C583" i="17"/>
  <c r="D583" i="17" s="1"/>
  <c r="H583" i="17" s="1"/>
  <c r="C956" i="17"/>
  <c r="F956" i="17" s="1"/>
  <c r="C884" i="17"/>
  <c r="D884" i="17" s="1"/>
  <c r="H884" i="17" s="1"/>
  <c r="C768" i="17"/>
  <c r="D768" i="17" s="1"/>
  <c r="H768" i="17" s="1"/>
  <c r="C732" i="17"/>
  <c r="D732" i="17" s="1"/>
  <c r="H732" i="17" s="1"/>
  <c r="C680" i="17"/>
  <c r="D680" i="17" s="1"/>
  <c r="H680" i="17" s="1"/>
  <c r="C632" i="17"/>
  <c r="F632" i="17" s="1"/>
  <c r="C592" i="17"/>
  <c r="D592" i="17" s="1"/>
  <c r="H592" i="17" s="1"/>
  <c r="C104" i="17"/>
  <c r="F104" i="17" s="1"/>
  <c r="C40" i="17"/>
  <c r="F40" i="17" s="1"/>
  <c r="C647" i="17"/>
  <c r="D647" i="17" s="1"/>
  <c r="H647" i="17" s="1"/>
  <c r="C483" i="17"/>
  <c r="D483" i="17" s="1"/>
  <c r="H483" i="17" s="1"/>
  <c r="C247" i="17"/>
  <c r="D247" i="17" s="1"/>
  <c r="H247" i="17" s="1"/>
  <c r="C588" i="17"/>
  <c r="D588" i="17" s="1"/>
  <c r="H588" i="17" s="1"/>
  <c r="C279" i="17"/>
  <c r="F279" i="17" s="1"/>
  <c r="C211" i="17"/>
  <c r="F211" i="17" s="1"/>
  <c r="C599" i="17"/>
  <c r="F599" i="17" s="1"/>
  <c r="C239" i="17"/>
  <c r="D239" i="17" s="1"/>
  <c r="H239" i="17" s="1"/>
  <c r="C199" i="17"/>
  <c r="F199" i="17" s="1"/>
  <c r="C703" i="17"/>
  <c r="D703" i="17" s="1"/>
  <c r="H703" i="17" s="1"/>
  <c r="C931" i="17"/>
  <c r="D931" i="17" s="1"/>
  <c r="H931" i="17" s="1"/>
  <c r="C907" i="17"/>
  <c r="F907" i="17" s="1"/>
  <c r="C875" i="17"/>
  <c r="D875" i="17" s="1"/>
  <c r="H875" i="17" s="1"/>
  <c r="C867" i="17"/>
  <c r="D867" i="17" s="1"/>
  <c r="H867" i="17" s="1"/>
  <c r="C447" i="17"/>
  <c r="D447" i="17" s="1"/>
  <c r="H447" i="17" s="1"/>
  <c r="C443" i="17"/>
  <c r="F443" i="17" s="1"/>
  <c r="C99" i="17"/>
  <c r="E99" i="17" s="1"/>
  <c r="C220" i="17"/>
  <c r="F220" i="17" s="1"/>
  <c r="C895" i="17"/>
  <c r="E895" i="17" s="1"/>
  <c r="I895" i="17" s="1"/>
  <c r="C835" i="17"/>
  <c r="D835" i="17" s="1"/>
  <c r="H835" i="17" s="1"/>
  <c r="C495" i="17"/>
  <c r="D495" i="17" s="1"/>
  <c r="H495" i="17" s="1"/>
  <c r="C67" i="17"/>
  <c r="D67" i="17" s="1"/>
  <c r="H67" i="17" s="1"/>
  <c r="H152" i="14"/>
  <c r="K152" i="14" s="1"/>
  <c r="H128" i="14"/>
  <c r="K128" i="14" s="1"/>
  <c r="H88" i="14"/>
  <c r="K88" i="14" s="1"/>
  <c r="C997" i="17"/>
  <c r="E997" i="17" s="1"/>
  <c r="C973" i="17"/>
  <c r="E973" i="17" s="1"/>
  <c r="G973" i="17" s="1"/>
  <c r="C969" i="17"/>
  <c r="D969" i="17" s="1"/>
  <c r="H969" i="17" s="1"/>
  <c r="C965" i="17"/>
  <c r="D965" i="17" s="1"/>
  <c r="H965" i="17" s="1"/>
  <c r="C949" i="17"/>
  <c r="E949" i="17" s="1"/>
  <c r="G949" i="17" s="1"/>
  <c r="C945" i="17"/>
  <c r="F945" i="17" s="1"/>
  <c r="C941" i="17"/>
  <c r="D941" i="17" s="1"/>
  <c r="H941" i="17" s="1"/>
  <c r="C349" i="17"/>
  <c r="E349" i="17" s="1"/>
  <c r="C217" i="17"/>
  <c r="F217" i="17" s="1"/>
  <c r="C584" i="17"/>
  <c r="E584" i="17" s="1"/>
  <c r="C312" i="17"/>
  <c r="F312" i="17" s="1"/>
  <c r="C292" i="17"/>
  <c r="D292" i="17" s="1"/>
  <c r="H292" i="17" s="1"/>
  <c r="C204" i="17"/>
  <c r="D204" i="17" s="1"/>
  <c r="H204" i="17" s="1"/>
  <c r="C96" i="17"/>
  <c r="E96" i="17" s="1"/>
  <c r="G96" i="17" s="1"/>
  <c r="H21" i="14"/>
  <c r="K21" i="14" s="1"/>
  <c r="C943" i="17"/>
  <c r="E943" i="17" s="1"/>
  <c r="C972" i="17"/>
  <c r="D972" i="17" s="1"/>
  <c r="H972" i="17" s="1"/>
  <c r="H509" i="14"/>
  <c r="K509" i="14" s="1"/>
  <c r="H269" i="14"/>
  <c r="K269" i="14" s="1"/>
  <c r="H133" i="14"/>
  <c r="K133" i="14" s="1"/>
  <c r="H109" i="14"/>
  <c r="K109" i="14" s="1"/>
  <c r="H77" i="14"/>
  <c r="K77" i="14" s="1"/>
  <c r="H13" i="14"/>
  <c r="K13" i="14" s="1"/>
  <c r="C480" i="17"/>
  <c r="F480" i="17" s="1"/>
  <c r="C308" i="17"/>
  <c r="D308" i="17" s="1"/>
  <c r="H308" i="17" s="1"/>
  <c r="H226" i="14"/>
  <c r="K226" i="14" s="1"/>
  <c r="H378" i="14"/>
  <c r="K378" i="14" s="1"/>
  <c r="H490" i="14"/>
  <c r="K490" i="14" s="1"/>
  <c r="H410" i="14"/>
  <c r="K410" i="14" s="1"/>
  <c r="C712" i="17"/>
  <c r="F712" i="17" s="1"/>
  <c r="C704" i="17"/>
  <c r="D704" i="17" s="1"/>
  <c r="H704" i="17" s="1"/>
  <c r="C644" i="17"/>
  <c r="F644" i="17" s="1"/>
  <c r="C400" i="17"/>
  <c r="E400" i="17" s="1"/>
  <c r="G400" i="17" s="1"/>
  <c r="C272" i="17"/>
  <c r="D272" i="17" s="1"/>
  <c r="H272" i="17" s="1"/>
  <c r="C268" i="17"/>
  <c r="E268" i="17" s="1"/>
  <c r="H418" i="14"/>
  <c r="K418" i="14" s="1"/>
  <c r="H338" i="14"/>
  <c r="K338" i="14" s="1"/>
  <c r="H234" i="14"/>
  <c r="K234" i="14" s="1"/>
  <c r="H202" i="14"/>
  <c r="K202" i="14" s="1"/>
  <c r="H106" i="14"/>
  <c r="K106" i="14" s="1"/>
  <c r="H50" i="14"/>
  <c r="K50" i="14" s="1"/>
  <c r="H562" i="14"/>
  <c r="K562" i="14" s="1"/>
  <c r="H194" i="14"/>
  <c r="K194" i="14" s="1"/>
  <c r="H58" i="14"/>
  <c r="K58" i="14" s="1"/>
  <c r="C618" i="17"/>
  <c r="E618" i="17" s="1"/>
  <c r="D9" i="3"/>
  <c r="E8" i="3"/>
  <c r="C828" i="17"/>
  <c r="D828" i="17" s="1"/>
  <c r="H828" i="17" s="1"/>
  <c r="C676" i="17"/>
  <c r="E676" i="17" s="1"/>
  <c r="G676" i="17" s="1"/>
  <c r="C668" i="17"/>
  <c r="E668" i="17" s="1"/>
  <c r="I668" i="17" s="1"/>
  <c r="C628" i="17"/>
  <c r="F628" i="17" s="1"/>
  <c r="C536" i="17"/>
  <c r="D536" i="17" s="1"/>
  <c r="H536" i="17" s="1"/>
  <c r="C416" i="17"/>
  <c r="F416" i="17" s="1"/>
  <c r="C276" i="17"/>
  <c r="F276" i="17" s="1"/>
  <c r="C236" i="17"/>
  <c r="F236" i="17" s="1"/>
  <c r="C228" i="17"/>
  <c r="D228" i="17" s="1"/>
  <c r="H228" i="17" s="1"/>
  <c r="C156" i="17"/>
  <c r="E156" i="17" s="1"/>
  <c r="G156" i="17" s="1"/>
  <c r="C92" i="17"/>
  <c r="D92" i="17" s="1"/>
  <c r="H92" i="17" s="1"/>
  <c r="B8" i="3"/>
  <c r="D8" i="3"/>
  <c r="C692" i="17"/>
  <c r="E692" i="17" s="1"/>
  <c r="I692" i="17" s="1"/>
  <c r="C656" i="17"/>
  <c r="F656" i="17" s="1"/>
  <c r="D7" i="3"/>
  <c r="C378" i="17"/>
  <c r="F378" i="17" s="1"/>
  <c r="C1004" i="17"/>
  <c r="E1004" i="17" s="1"/>
  <c r="C436" i="17"/>
  <c r="E436" i="17" s="1"/>
  <c r="I436" i="17" s="1"/>
  <c r="C112" i="17"/>
  <c r="D112" i="17" s="1"/>
  <c r="H112" i="17" s="1"/>
  <c r="C48" i="17"/>
  <c r="F48" i="17" s="1"/>
  <c r="C839" i="17"/>
  <c r="E839" i="17" s="1"/>
  <c r="C743" i="17"/>
  <c r="E743" i="17" s="1"/>
  <c r="C603" i="17"/>
  <c r="E603" i="17" s="1"/>
  <c r="G603" i="17" s="1"/>
  <c r="C519" i="17"/>
  <c r="F519" i="17" s="1"/>
  <c r="C295" i="17"/>
  <c r="E295" i="17" s="1"/>
  <c r="G295" i="17" s="1"/>
  <c r="C251" i="17"/>
  <c r="D251" i="17" s="1"/>
  <c r="H251" i="17" s="1"/>
  <c r="C207" i="17"/>
  <c r="F207" i="17" s="1"/>
  <c r="C932" i="17"/>
  <c r="F932" i="17" s="1"/>
  <c r="C904" i="17"/>
  <c r="F904" i="17" s="1"/>
  <c r="C900" i="17"/>
  <c r="F900" i="17" s="1"/>
  <c r="C892" i="17"/>
  <c r="D892" i="17" s="1"/>
  <c r="H892" i="17" s="1"/>
  <c r="C848" i="17"/>
  <c r="F848" i="17" s="1"/>
  <c r="C840" i="17"/>
  <c r="F840" i="17" s="1"/>
  <c r="C514" i="17"/>
  <c r="E514" i="17" s="1"/>
  <c r="C458" i="17"/>
  <c r="D458" i="17" s="1"/>
  <c r="H458" i="17" s="1"/>
  <c r="C414" i="17"/>
  <c r="F414" i="17" s="1"/>
  <c r="C350" i="17"/>
  <c r="F350" i="17" s="1"/>
  <c r="C282" i="17"/>
  <c r="D282" i="17" s="1"/>
  <c r="H282" i="17" s="1"/>
  <c r="C238" i="17"/>
  <c r="D238" i="17" s="1"/>
  <c r="H238" i="17" s="1"/>
  <c r="C182" i="17"/>
  <c r="D182" i="17" s="1"/>
  <c r="H182" i="17" s="1"/>
  <c r="C170" i="17"/>
  <c r="D170" i="17" s="1"/>
  <c r="H170" i="17" s="1"/>
  <c r="C162" i="17"/>
  <c r="F162" i="17" s="1"/>
  <c r="C134" i="17"/>
  <c r="D134" i="17" s="1"/>
  <c r="H134" i="17" s="1"/>
  <c r="C130" i="17"/>
  <c r="F130" i="17" s="1"/>
  <c r="C126" i="17"/>
  <c r="D126" i="17" s="1"/>
  <c r="H126" i="17" s="1"/>
  <c r="C122" i="17"/>
  <c r="E122" i="17" s="1"/>
  <c r="C94" i="17"/>
  <c r="F94" i="17" s="1"/>
  <c r="C46" i="17"/>
  <c r="F46" i="17" s="1"/>
  <c r="C22" i="17"/>
  <c r="F22" i="17" s="1"/>
  <c r="C832" i="17"/>
  <c r="D832" i="17" s="1"/>
  <c r="H832" i="17" s="1"/>
  <c r="C808" i="17"/>
  <c r="F808" i="17" s="1"/>
  <c r="C804" i="17"/>
  <c r="F804" i="17" s="1"/>
  <c r="H605" i="14"/>
  <c r="K605" i="14" s="1"/>
  <c r="C665" i="17"/>
  <c r="F665" i="17" s="1"/>
  <c r="C337" i="17"/>
  <c r="E337" i="17" s="1"/>
  <c r="C333" i="17"/>
  <c r="E333" i="17" s="1"/>
  <c r="C281" i="17"/>
  <c r="F281" i="17" s="1"/>
  <c r="C65" i="17"/>
  <c r="E65" i="17" s="1"/>
  <c r="I65" i="17" s="1"/>
  <c r="C1010" i="17"/>
  <c r="E1010" i="17" s="1"/>
  <c r="I1010" i="17" s="1"/>
  <c r="C950" i="17"/>
  <c r="E950" i="17" s="1"/>
  <c r="G950" i="17" s="1"/>
  <c r="C902" i="17"/>
  <c r="D902" i="17" s="1"/>
  <c r="H902" i="17" s="1"/>
  <c r="C886" i="17"/>
  <c r="D886" i="17" s="1"/>
  <c r="H886" i="17" s="1"/>
  <c r="C854" i="17"/>
  <c r="F854" i="17" s="1"/>
  <c r="C774" i="17"/>
  <c r="F774" i="17" s="1"/>
  <c r="C410" i="17"/>
  <c r="D410" i="17" s="1"/>
  <c r="H410" i="17" s="1"/>
  <c r="C924" i="17"/>
  <c r="F924" i="17" s="1"/>
  <c r="C933" i="17"/>
  <c r="D933" i="17" s="1"/>
  <c r="H933" i="17" s="1"/>
  <c r="C925" i="17"/>
  <c r="D925" i="17" s="1"/>
  <c r="H925" i="17" s="1"/>
  <c r="C917" i="17"/>
  <c r="D917" i="17" s="1"/>
  <c r="H917" i="17" s="1"/>
  <c r="C865" i="17"/>
  <c r="D865" i="17" s="1"/>
  <c r="H865" i="17" s="1"/>
  <c r="C853" i="17"/>
  <c r="F853" i="17" s="1"/>
  <c r="C809" i="17"/>
  <c r="D809" i="17" s="1"/>
  <c r="H809" i="17" s="1"/>
  <c r="C801" i="17"/>
  <c r="D801" i="17" s="1"/>
  <c r="H801" i="17" s="1"/>
  <c r="C785" i="17"/>
  <c r="D785" i="17" s="1"/>
  <c r="H785" i="17" s="1"/>
  <c r="C753" i="17"/>
  <c r="F753" i="17" s="1"/>
  <c r="C745" i="17"/>
  <c r="F745" i="17" s="1"/>
  <c r="C737" i="17"/>
  <c r="E737" i="17" s="1"/>
  <c r="C725" i="17"/>
  <c r="D725" i="17" s="1"/>
  <c r="H725" i="17" s="1"/>
  <c r="C661" i="17"/>
  <c r="F661" i="17" s="1"/>
  <c r="C653" i="17"/>
  <c r="F653" i="17" s="1"/>
  <c r="C621" i="17"/>
  <c r="D621" i="17" s="1"/>
  <c r="H621" i="17" s="1"/>
  <c r="C593" i="17"/>
  <c r="F593" i="17" s="1"/>
  <c r="C581" i="17"/>
  <c r="F581" i="17" s="1"/>
  <c r="C557" i="17"/>
  <c r="D557" i="17" s="1"/>
  <c r="H557" i="17" s="1"/>
  <c r="C429" i="17"/>
  <c r="D429" i="17" s="1"/>
  <c r="H429" i="17" s="1"/>
  <c r="C393" i="17"/>
  <c r="D393" i="17" s="1"/>
  <c r="H393" i="17" s="1"/>
  <c r="C377" i="17"/>
  <c r="F377" i="17" s="1"/>
  <c r="C369" i="17"/>
  <c r="E369" i="17" s="1"/>
  <c r="I369" i="17" s="1"/>
  <c r="C365" i="17"/>
  <c r="E365" i="17" s="1"/>
  <c r="C357" i="17"/>
  <c r="D357" i="17" s="1"/>
  <c r="H357" i="17" s="1"/>
  <c r="C345" i="17"/>
  <c r="D345" i="17" s="1"/>
  <c r="H345" i="17" s="1"/>
  <c r="C105" i="17"/>
  <c r="F105" i="17" s="1"/>
  <c r="C41" i="17"/>
  <c r="E41" i="17" s="1"/>
  <c r="H554" i="14"/>
  <c r="K554" i="14" s="1"/>
  <c r="H458" i="14"/>
  <c r="K458" i="14" s="1"/>
  <c r="H442" i="14"/>
  <c r="K442" i="14" s="1"/>
  <c r="H434" i="14"/>
  <c r="K434" i="14" s="1"/>
  <c r="H362" i="14"/>
  <c r="K362" i="14" s="1"/>
  <c r="H290" i="14"/>
  <c r="K290" i="14" s="1"/>
  <c r="H218" i="14"/>
  <c r="K218" i="14" s="1"/>
  <c r="H210" i="14"/>
  <c r="K210" i="14" s="1"/>
  <c r="H186" i="14"/>
  <c r="K186" i="14" s="1"/>
  <c r="H154" i="14"/>
  <c r="K154" i="14" s="1"/>
  <c r="H146" i="14"/>
  <c r="K146" i="14" s="1"/>
  <c r="H138" i="14"/>
  <c r="K138" i="14" s="1"/>
  <c r="H130" i="14"/>
  <c r="K130" i="14" s="1"/>
  <c r="H122" i="14"/>
  <c r="K122" i="14" s="1"/>
  <c r="H114" i="14"/>
  <c r="K114" i="14" s="1"/>
  <c r="H98" i="14"/>
  <c r="K98" i="14" s="1"/>
  <c r="H90" i="14"/>
  <c r="K90" i="14" s="1"/>
  <c r="H66" i="14"/>
  <c r="K66" i="14" s="1"/>
  <c r="H855" i="14"/>
  <c r="K855" i="14" s="1"/>
  <c r="H517" i="14"/>
  <c r="K517" i="14" s="1"/>
  <c r="H461" i="14"/>
  <c r="K461" i="14" s="1"/>
  <c r="H437" i="14"/>
  <c r="K437" i="14" s="1"/>
  <c r="H405" i="14"/>
  <c r="K405" i="14" s="1"/>
  <c r="H261" i="14"/>
  <c r="K261" i="14" s="1"/>
  <c r="H245" i="14"/>
  <c r="K245" i="14" s="1"/>
  <c r="H237" i="14"/>
  <c r="K237" i="14" s="1"/>
  <c r="F221" i="14"/>
  <c r="H668" i="14"/>
  <c r="K668" i="14" s="1"/>
  <c r="H324" i="14"/>
  <c r="K324" i="14" s="1"/>
  <c r="H292" i="14"/>
  <c r="K292" i="14" s="1"/>
  <c r="H236" i="14"/>
  <c r="K236" i="14" s="1"/>
  <c r="H180" i="14"/>
  <c r="K180" i="14" s="1"/>
  <c r="H156" i="14"/>
  <c r="K156" i="14" s="1"/>
  <c r="H108" i="14"/>
  <c r="K108" i="14" s="1"/>
  <c r="H100" i="14"/>
  <c r="K100" i="14" s="1"/>
  <c r="H327" i="14"/>
  <c r="K327" i="14" s="1"/>
  <c r="H287" i="14"/>
  <c r="K287" i="14" s="1"/>
  <c r="C994" i="17"/>
  <c r="E994" i="17" s="1"/>
  <c r="G994" i="17" s="1"/>
  <c r="C990" i="17"/>
  <c r="D990" i="17" s="1"/>
  <c r="H990" i="17" s="1"/>
  <c r="C982" i="17"/>
  <c r="F982" i="17" s="1"/>
  <c r="C974" i="17"/>
  <c r="F974" i="17" s="1"/>
  <c r="C958" i="17"/>
  <c r="E958" i="17" s="1"/>
  <c r="G958" i="17" s="1"/>
  <c r="C910" i="17"/>
  <c r="D910" i="17" s="1"/>
  <c r="H910" i="17" s="1"/>
  <c r="C898" i="17"/>
  <c r="D898" i="17" s="1"/>
  <c r="H898" i="17" s="1"/>
  <c r="C894" i="17"/>
  <c r="F894" i="17" s="1"/>
  <c r="C882" i="17"/>
  <c r="D882" i="17" s="1"/>
  <c r="H882" i="17" s="1"/>
  <c r="C834" i="17"/>
  <c r="D834" i="17" s="1"/>
  <c r="H834" i="17" s="1"/>
  <c r="C818" i="17"/>
  <c r="F818" i="17" s="1"/>
  <c r="C810" i="17"/>
  <c r="D810" i="17" s="1"/>
  <c r="H810" i="17" s="1"/>
  <c r="C806" i="17"/>
  <c r="F806" i="17" s="1"/>
  <c r="C790" i="17"/>
  <c r="F790" i="17" s="1"/>
  <c r="C786" i="17"/>
  <c r="F786" i="17" s="1"/>
  <c r="C766" i="17"/>
  <c r="F766" i="17" s="1"/>
  <c r="C750" i="17"/>
  <c r="D750" i="17" s="1"/>
  <c r="H750" i="17" s="1"/>
  <c r="C714" i="17"/>
  <c r="F714" i="17" s="1"/>
  <c r="C650" i="17"/>
  <c r="D650" i="17" s="1"/>
  <c r="H650" i="17" s="1"/>
  <c r="C586" i="17"/>
  <c r="D586" i="17" s="1"/>
  <c r="H586" i="17" s="1"/>
  <c r="C554" i="17"/>
  <c r="E554" i="17" s="1"/>
  <c r="C534" i="17"/>
  <c r="E534" i="17" s="1"/>
  <c r="C490" i="17"/>
  <c r="D490" i="17" s="1"/>
  <c r="H490" i="17" s="1"/>
  <c r="C482" i="17"/>
  <c r="E482" i="17" s="1"/>
  <c r="C478" i="17"/>
  <c r="D478" i="17" s="1"/>
  <c r="H478" i="17" s="1"/>
  <c r="C374" i="17"/>
  <c r="F374" i="17" s="1"/>
  <c r="C354" i="17"/>
  <c r="D354" i="17" s="1"/>
  <c r="H354" i="17" s="1"/>
  <c r="C342" i="17"/>
  <c r="D342" i="17" s="1"/>
  <c r="H342" i="17" s="1"/>
  <c r="C290" i="17"/>
  <c r="D290" i="17" s="1"/>
  <c r="H290" i="17" s="1"/>
  <c r="C258" i="17"/>
  <c r="E258" i="17" s="1"/>
  <c r="C210" i="17"/>
  <c r="F210" i="17" s="1"/>
  <c r="C194" i="17"/>
  <c r="F194" i="17" s="1"/>
  <c r="C190" i="17"/>
  <c r="D190" i="17" s="1"/>
  <c r="H190" i="17" s="1"/>
  <c r="C138" i="17"/>
  <c r="E138" i="17" s="1"/>
  <c r="I138" i="17" s="1"/>
  <c r="C82" i="17"/>
  <c r="F82" i="17" s="1"/>
  <c r="C78" i="17"/>
  <c r="D78" i="17" s="1"/>
  <c r="H78" i="17" s="1"/>
  <c r="C167" i="13"/>
  <c r="D167" i="13" s="1"/>
  <c r="H167" i="13" s="1"/>
  <c r="H176" i="14"/>
  <c r="K176" i="14" s="1"/>
  <c r="H136" i="14"/>
  <c r="K136" i="14" s="1"/>
  <c r="H112" i="14"/>
  <c r="K112" i="14" s="1"/>
  <c r="H96" i="14"/>
  <c r="K96" i="14" s="1"/>
  <c r="H72" i="14"/>
  <c r="K72" i="14" s="1"/>
  <c r="H64" i="14"/>
  <c r="K64" i="14" s="1"/>
  <c r="H48" i="14"/>
  <c r="K48" i="14" s="1"/>
  <c r="H24" i="14"/>
  <c r="K24" i="14" s="1"/>
  <c r="H16" i="14"/>
  <c r="K16" i="14" s="1"/>
  <c r="C964" i="17"/>
  <c r="F964" i="17" s="1"/>
  <c r="C908" i="17"/>
  <c r="F908" i="17" s="1"/>
  <c r="H447" i="14"/>
  <c r="K447" i="14" s="1"/>
  <c r="H439" i="14"/>
  <c r="K439" i="14" s="1"/>
  <c r="H367" i="14"/>
  <c r="K367" i="14" s="1"/>
  <c r="C793" i="17"/>
  <c r="F793" i="17" s="1"/>
  <c r="H621" i="14"/>
  <c r="K621" i="14" s="1"/>
  <c r="H397" i="14"/>
  <c r="K397" i="14" s="1"/>
  <c r="H357" i="14"/>
  <c r="K357" i="14" s="1"/>
  <c r="H298" i="14"/>
  <c r="K298" i="14" s="1"/>
  <c r="H213" i="14"/>
  <c r="K213" i="14" s="1"/>
  <c r="H205" i="14"/>
  <c r="K205" i="14" s="1"/>
  <c r="H197" i="14"/>
  <c r="K197" i="14" s="1"/>
  <c r="H189" i="14"/>
  <c r="K189" i="14" s="1"/>
  <c r="H181" i="14"/>
  <c r="K181" i="14" s="1"/>
  <c r="H157" i="14"/>
  <c r="K157" i="14" s="1"/>
  <c r="H149" i="14"/>
  <c r="K149" i="14" s="1"/>
  <c r="H141" i="14"/>
  <c r="K141" i="14" s="1"/>
  <c r="H125" i="14"/>
  <c r="K125" i="14" s="1"/>
  <c r="H117" i="14"/>
  <c r="K117" i="14" s="1"/>
  <c r="H101" i="14"/>
  <c r="K101" i="14" s="1"/>
  <c r="C874" i="17"/>
  <c r="E874" i="17" s="1"/>
  <c r="H711" i="14"/>
  <c r="K711" i="14" s="1"/>
  <c r="H687" i="14"/>
  <c r="K687" i="14" s="1"/>
  <c r="H642" i="14"/>
  <c r="K642" i="14" s="1"/>
  <c r="H631" i="14"/>
  <c r="K631" i="14" s="1"/>
  <c r="H618" i="14"/>
  <c r="K618" i="14" s="1"/>
  <c r="H565" i="14"/>
  <c r="K565" i="14" s="1"/>
  <c r="H557" i="14"/>
  <c r="K557" i="14" s="1"/>
  <c r="H549" i="14"/>
  <c r="K549" i="14" s="1"/>
  <c r="H543" i="14"/>
  <c r="K543" i="14" s="1"/>
  <c r="H527" i="14"/>
  <c r="K527" i="14" s="1"/>
  <c r="H511" i="14"/>
  <c r="K511" i="14" s="1"/>
  <c r="H503" i="14"/>
  <c r="K503" i="14" s="1"/>
  <c r="H479" i="14"/>
  <c r="K479" i="14" s="1"/>
  <c r="H477" i="14"/>
  <c r="K477" i="14" s="1"/>
  <c r="H471" i="14"/>
  <c r="K471" i="14" s="1"/>
  <c r="H463" i="14"/>
  <c r="K463" i="14" s="1"/>
  <c r="H455" i="14"/>
  <c r="K455" i="14" s="1"/>
  <c r="H431" i="14"/>
  <c r="K431" i="14" s="1"/>
  <c r="H426" i="14"/>
  <c r="K426" i="14" s="1"/>
  <c r="H421" i="14"/>
  <c r="K421" i="14" s="1"/>
  <c r="H413" i="14"/>
  <c r="K413" i="14" s="1"/>
  <c r="H399" i="14"/>
  <c r="K399" i="14" s="1"/>
  <c r="H391" i="14"/>
  <c r="K391" i="14" s="1"/>
  <c r="H383" i="14"/>
  <c r="K383" i="14" s="1"/>
  <c r="H375" i="14"/>
  <c r="K375" i="14" s="1"/>
  <c r="H359" i="14"/>
  <c r="K359" i="14" s="1"/>
  <c r="H351" i="14"/>
  <c r="K351" i="14" s="1"/>
  <c r="H343" i="14"/>
  <c r="K343" i="14" s="1"/>
  <c r="H335" i="14"/>
  <c r="K335" i="14" s="1"/>
  <c r="H319" i="14"/>
  <c r="K319" i="14" s="1"/>
  <c r="H317" i="14"/>
  <c r="K317" i="14" s="1"/>
  <c r="H311" i="14"/>
  <c r="K311" i="14" s="1"/>
  <c r="H279" i="14"/>
  <c r="K279" i="14" s="1"/>
  <c r="H263" i="14"/>
  <c r="K263" i="14" s="1"/>
  <c r="H255" i="14"/>
  <c r="K255" i="14" s="1"/>
  <c r="H231" i="14"/>
  <c r="K231" i="14" s="1"/>
  <c r="H93" i="14"/>
  <c r="K93" i="14" s="1"/>
  <c r="H85" i="14"/>
  <c r="K85" i="14" s="1"/>
  <c r="H69" i="14"/>
  <c r="K69" i="14" s="1"/>
  <c r="H61" i="14"/>
  <c r="K61" i="14" s="1"/>
  <c r="H53" i="14"/>
  <c r="K53" i="14" s="1"/>
  <c r="H45" i="14"/>
  <c r="K45" i="14" s="1"/>
  <c r="H37" i="14"/>
  <c r="K37" i="14" s="1"/>
  <c r="H29" i="14"/>
  <c r="K29" i="14" s="1"/>
  <c r="C922" i="17"/>
  <c r="E922" i="17" s="1"/>
  <c r="C899" i="17"/>
  <c r="F899" i="17" s="1"/>
  <c r="E867" i="17"/>
  <c r="G867" i="17" s="1"/>
  <c r="C844" i="17"/>
  <c r="E844" i="17" s="1"/>
  <c r="C798" i="17"/>
  <c r="F798" i="17" s="1"/>
  <c r="C794" i="17"/>
  <c r="E794" i="17" s="1"/>
  <c r="C776" i="17"/>
  <c r="F776" i="17" s="1"/>
  <c r="C730" i="17"/>
  <c r="D730" i="17" s="1"/>
  <c r="H730" i="17" s="1"/>
  <c r="C727" i="17"/>
  <c r="D727" i="17" s="1"/>
  <c r="H727" i="17" s="1"/>
  <c r="C660" i="17"/>
  <c r="E660" i="17" s="1"/>
  <c r="C547" i="17"/>
  <c r="D547" i="17" s="1"/>
  <c r="H547" i="17" s="1"/>
  <c r="C473" i="17"/>
  <c r="D473" i="17" s="1"/>
  <c r="H473" i="17" s="1"/>
  <c r="C870" i="17"/>
  <c r="D870" i="17" s="1"/>
  <c r="H870" i="17" s="1"/>
  <c r="C843" i="17"/>
  <c r="D843" i="17" s="1"/>
  <c r="H843" i="17" s="1"/>
  <c r="C812" i="17"/>
  <c r="E812" i="17" s="1"/>
  <c r="C783" i="17"/>
  <c r="D783" i="17" s="1"/>
  <c r="H783" i="17" s="1"/>
  <c r="C719" i="17"/>
  <c r="E719" i="17" s="1"/>
  <c r="C636" i="17"/>
  <c r="E636" i="17" s="1"/>
  <c r="C566" i="17"/>
  <c r="F566" i="17" s="1"/>
  <c r="C562" i="17"/>
  <c r="D562" i="17" s="1"/>
  <c r="H562" i="17" s="1"/>
  <c r="C550" i="17"/>
  <c r="E550" i="17" s="1"/>
  <c r="I550" i="17" s="1"/>
  <c r="C507" i="17"/>
  <c r="D507" i="17" s="1"/>
  <c r="H507" i="17" s="1"/>
  <c r="C460" i="17"/>
  <c r="D460" i="17" s="1"/>
  <c r="H460" i="17" s="1"/>
  <c r="C441" i="17"/>
  <c r="F441" i="17" s="1"/>
  <c r="C383" i="17"/>
  <c r="F383" i="17" s="1"/>
  <c r="C359" i="17"/>
  <c r="D359" i="17" s="1"/>
  <c r="H359" i="17" s="1"/>
  <c r="C328" i="17"/>
  <c r="F328" i="17" s="1"/>
  <c r="C309" i="17"/>
  <c r="E309" i="17" s="1"/>
  <c r="I309" i="17" s="1"/>
  <c r="C301" i="17"/>
  <c r="E301" i="17" s="1"/>
  <c r="C277" i="17"/>
  <c r="D277" i="17" s="1"/>
  <c r="H277" i="17" s="1"/>
  <c r="C261" i="17"/>
  <c r="F261" i="17" s="1"/>
  <c r="C250" i="17"/>
  <c r="E250" i="17" s="1"/>
  <c r="G250" i="17" s="1"/>
  <c r="C203" i="17"/>
  <c r="F203" i="17" s="1"/>
  <c r="C200" i="17"/>
  <c r="E200" i="17" s="1"/>
  <c r="C192" i="17"/>
  <c r="E192" i="17" s="1"/>
  <c r="C176" i="17"/>
  <c r="F176" i="17" s="1"/>
  <c r="C164" i="17"/>
  <c r="D164" i="17" s="1"/>
  <c r="H164" i="17" s="1"/>
  <c r="C160" i="17"/>
  <c r="E160" i="17" s="1"/>
  <c r="C140" i="17"/>
  <c r="D140" i="17" s="1"/>
  <c r="H140" i="17" s="1"/>
  <c r="C90" i="17"/>
  <c r="F90" i="17" s="1"/>
  <c r="C86" i="17"/>
  <c r="F86" i="17" s="1"/>
  <c r="C59" i="17"/>
  <c r="E59" i="17" s="1"/>
  <c r="C17" i="17"/>
  <c r="E17" i="17" s="1"/>
  <c r="C888" i="17"/>
  <c r="F888" i="17" s="1"/>
  <c r="C284" i="17"/>
  <c r="F284" i="17" s="1"/>
  <c r="C1003" i="17"/>
  <c r="F1003" i="17" s="1"/>
  <c r="C909" i="17"/>
  <c r="D909" i="17" s="1"/>
  <c r="H909" i="17" s="1"/>
  <c r="C876" i="17"/>
  <c r="E876" i="17" s="1"/>
  <c r="C456" i="17"/>
  <c r="E456" i="17" s="1"/>
  <c r="I456" i="17" s="1"/>
  <c r="C433" i="17"/>
  <c r="F433" i="17" s="1"/>
  <c r="C288" i="17"/>
  <c r="E288" i="17" s="1"/>
  <c r="C143" i="17"/>
  <c r="E143" i="17" s="1"/>
  <c r="I143" i="17" s="1"/>
  <c r="C54" i="17"/>
  <c r="F54" i="17" s="1"/>
  <c r="H777" i="14"/>
  <c r="K777" i="14" s="1"/>
  <c r="H222" i="14"/>
  <c r="K222" i="14" s="1"/>
  <c r="H214" i="14"/>
  <c r="K214" i="14" s="1"/>
  <c r="H206" i="14"/>
  <c r="K206" i="14" s="1"/>
  <c r="H198" i="14"/>
  <c r="K198" i="14" s="1"/>
  <c r="H190" i="14"/>
  <c r="K190" i="14" s="1"/>
  <c r="H182" i="14"/>
  <c r="K182" i="14" s="1"/>
  <c r="H174" i="14"/>
  <c r="K174" i="14" s="1"/>
  <c r="H166" i="14"/>
  <c r="K166" i="14" s="1"/>
  <c r="H158" i="14"/>
  <c r="K158" i="14" s="1"/>
  <c r="H150" i="14"/>
  <c r="K150" i="14" s="1"/>
  <c r="H142" i="14"/>
  <c r="K142" i="14" s="1"/>
  <c r="H134" i="14"/>
  <c r="K134" i="14" s="1"/>
  <c r="H126" i="14"/>
  <c r="K126" i="14" s="1"/>
  <c r="H118" i="14"/>
  <c r="K118" i="14" s="1"/>
  <c r="H110" i="14"/>
  <c r="K110" i="14" s="1"/>
  <c r="H102" i="14"/>
  <c r="K102" i="14" s="1"/>
  <c r="H94" i="14"/>
  <c r="K94" i="14" s="1"/>
  <c r="H78" i="14"/>
  <c r="K78" i="14" s="1"/>
  <c r="H70" i="14"/>
  <c r="K70" i="14" s="1"/>
  <c r="C955" i="17"/>
  <c r="E955" i="17" s="1"/>
  <c r="C939" i="17"/>
  <c r="D939" i="17" s="1"/>
  <c r="H939" i="17" s="1"/>
  <c r="C901" i="17"/>
  <c r="D901" i="17" s="1"/>
  <c r="H901" i="17" s="1"/>
  <c r="C879" i="17"/>
  <c r="E879" i="17" s="1"/>
  <c r="I879" i="17" s="1"/>
  <c r="C872" i="17"/>
  <c r="E872" i="17" s="1"/>
  <c r="C807" i="17"/>
  <c r="E807" i="17" s="1"/>
  <c r="C695" i="17"/>
  <c r="D695" i="17" s="1"/>
  <c r="H695" i="17" s="1"/>
  <c r="C688" i="17"/>
  <c r="D688" i="17" s="1"/>
  <c r="H688" i="17" s="1"/>
  <c r="C669" i="17"/>
  <c r="F669" i="17" s="1"/>
  <c r="C651" i="17"/>
  <c r="D651" i="17" s="1"/>
  <c r="H651" i="17" s="1"/>
  <c r="C635" i="17"/>
  <c r="F635" i="17" s="1"/>
  <c r="C623" i="17"/>
  <c r="F623" i="17" s="1"/>
  <c r="C576" i="17"/>
  <c r="D576" i="17" s="1"/>
  <c r="H576" i="17" s="1"/>
  <c r="C467" i="17"/>
  <c r="F467" i="17" s="1"/>
  <c r="C389" i="17"/>
  <c r="F389" i="17" s="1"/>
  <c r="C385" i="17"/>
  <c r="F385" i="17" s="1"/>
  <c r="C335" i="17"/>
  <c r="D335" i="17" s="1"/>
  <c r="H335" i="17" s="1"/>
  <c r="C209" i="17"/>
  <c r="F209" i="17" s="1"/>
  <c r="C202" i="17"/>
  <c r="D202" i="17" s="1"/>
  <c r="H202" i="17" s="1"/>
  <c r="C88" i="17"/>
  <c r="E88" i="17" s="1"/>
  <c r="G88" i="17" s="1"/>
  <c r="C81" i="17"/>
  <c r="F81" i="17" s="1"/>
  <c r="C73" i="17"/>
  <c r="F73" i="17" s="1"/>
  <c r="C57" i="17"/>
  <c r="E57" i="17" s="1"/>
  <c r="C27" i="17"/>
  <c r="E27" i="17" s="1"/>
  <c r="C915" i="17"/>
  <c r="E915" i="17" s="1"/>
  <c r="C830" i="17"/>
  <c r="F830" i="17" s="1"/>
  <c r="C826" i="17"/>
  <c r="E826" i="17" s="1"/>
  <c r="I826" i="17" s="1"/>
  <c r="C822" i="17"/>
  <c r="F822" i="17" s="1"/>
  <c r="C758" i="17"/>
  <c r="D758" i="17" s="1"/>
  <c r="H758" i="17" s="1"/>
  <c r="C746" i="17"/>
  <c r="E746" i="17" s="1"/>
  <c r="C738" i="17"/>
  <c r="F738" i="17" s="1"/>
  <c r="C702" i="17"/>
  <c r="F702" i="17" s="1"/>
  <c r="C646" i="17"/>
  <c r="D646" i="17" s="1"/>
  <c r="H646" i="17" s="1"/>
  <c r="C166" i="17"/>
  <c r="D166" i="17" s="1"/>
  <c r="H166" i="17" s="1"/>
  <c r="H216" i="14"/>
  <c r="K216" i="14" s="1"/>
  <c r="C572" i="17"/>
  <c r="E572" i="17" s="1"/>
  <c r="C497" i="17"/>
  <c r="D497" i="17" s="1"/>
  <c r="H497" i="17" s="1"/>
  <c r="C489" i="17"/>
  <c r="E489" i="17" s="1"/>
  <c r="C232" i="17"/>
  <c r="F232" i="17" s="1"/>
  <c r="C208" i="17"/>
  <c r="F208" i="17" s="1"/>
  <c r="C80" i="17"/>
  <c r="E80" i="17" s="1"/>
  <c r="G80" i="17" s="1"/>
  <c r="C68" i="17"/>
  <c r="F68" i="17" s="1"/>
  <c r="C45" i="17"/>
  <c r="E45" i="17" s="1"/>
  <c r="C1009" i="17"/>
  <c r="D1009" i="17" s="1"/>
  <c r="H1009" i="17" s="1"/>
  <c r="C1005" i="17"/>
  <c r="E1005" i="17" s="1"/>
  <c r="G1005" i="17" s="1"/>
  <c r="C878" i="17"/>
  <c r="E878" i="17" s="1"/>
  <c r="G878" i="17" s="1"/>
  <c r="C864" i="17"/>
  <c r="D864" i="17" s="1"/>
  <c r="H864" i="17" s="1"/>
  <c r="C761" i="17"/>
  <c r="D761" i="17" s="1"/>
  <c r="H761" i="17" s="1"/>
  <c r="C622" i="17"/>
  <c r="E622" i="17" s="1"/>
  <c r="C544" i="17"/>
  <c r="D544" i="17" s="1"/>
  <c r="H544" i="17" s="1"/>
  <c r="C352" i="17"/>
  <c r="D352" i="17" s="1"/>
  <c r="H352" i="17" s="1"/>
  <c r="C348" i="17"/>
  <c r="D348" i="17" s="1"/>
  <c r="H348" i="17" s="1"/>
  <c r="C325" i="17"/>
  <c r="E325" i="17" s="1"/>
  <c r="C321" i="17"/>
  <c r="D321" i="17" s="1"/>
  <c r="H321" i="17" s="1"/>
  <c r="C306" i="17"/>
  <c r="F306" i="17" s="1"/>
  <c r="C266" i="17"/>
  <c r="D266" i="17" s="1"/>
  <c r="H266" i="17" s="1"/>
  <c r="C243" i="17"/>
  <c r="F243" i="17" s="1"/>
  <c r="C197" i="17"/>
  <c r="D197" i="17" s="1"/>
  <c r="H197" i="17" s="1"/>
  <c r="C173" i="17"/>
  <c r="D173" i="17" s="1"/>
  <c r="H173" i="17" s="1"/>
  <c r="C169" i="17"/>
  <c r="F169" i="17" s="1"/>
  <c r="C153" i="17"/>
  <c r="F153" i="17" s="1"/>
  <c r="C113" i="17"/>
  <c r="F113" i="17" s="1"/>
  <c r="C83" i="17"/>
  <c r="D83" i="17" s="1"/>
  <c r="H83" i="17" s="1"/>
  <c r="C56" i="17"/>
  <c r="F56" i="17" s="1"/>
  <c r="C34" i="17"/>
  <c r="D34" i="17" s="1"/>
  <c r="H34" i="17" s="1"/>
  <c r="C30" i="17"/>
  <c r="F30" i="17" s="1"/>
  <c r="C605" i="17"/>
  <c r="D605" i="17" s="1"/>
  <c r="H605" i="17" s="1"/>
  <c r="C571" i="17"/>
  <c r="F571" i="17" s="1"/>
  <c r="C409" i="17"/>
  <c r="E409" i="17" s="1"/>
  <c r="I409" i="17" s="1"/>
  <c r="C18" i="17"/>
  <c r="F18" i="17" s="1"/>
  <c r="H629" i="14"/>
  <c r="K629" i="14" s="1"/>
  <c r="H533" i="14"/>
  <c r="K533" i="14" s="1"/>
  <c r="H501" i="14"/>
  <c r="K501" i="14" s="1"/>
  <c r="H469" i="14"/>
  <c r="K469" i="14" s="1"/>
  <c r="H445" i="14"/>
  <c r="K445" i="14" s="1"/>
  <c r="H429" i="14"/>
  <c r="K429" i="14" s="1"/>
  <c r="H394" i="14"/>
  <c r="K394" i="14" s="1"/>
  <c r="H389" i="14"/>
  <c r="K389" i="14" s="1"/>
  <c r="H381" i="14"/>
  <c r="K381" i="14" s="1"/>
  <c r="H373" i="14"/>
  <c r="K373" i="14" s="1"/>
  <c r="H370" i="14"/>
  <c r="K370" i="14" s="1"/>
  <c r="H365" i="14"/>
  <c r="K365" i="14" s="1"/>
  <c r="H354" i="14"/>
  <c r="K354" i="14" s="1"/>
  <c r="H349" i="14"/>
  <c r="K349" i="14" s="1"/>
  <c r="H341" i="14"/>
  <c r="K341" i="14" s="1"/>
  <c r="H333" i="14"/>
  <c r="K333" i="14" s="1"/>
  <c r="H330" i="14"/>
  <c r="K330" i="14" s="1"/>
  <c r="H325" i="14"/>
  <c r="K325" i="14" s="1"/>
  <c r="H314" i="14"/>
  <c r="K314" i="14" s="1"/>
  <c r="H277" i="14"/>
  <c r="K277" i="14" s="1"/>
  <c r="H253" i="14"/>
  <c r="K253" i="14" s="1"/>
  <c r="C1007" i="17"/>
  <c r="D1007" i="17" s="1"/>
  <c r="H1007" i="17" s="1"/>
  <c r="C991" i="17"/>
  <c r="F991" i="17" s="1"/>
  <c r="C962" i="17"/>
  <c r="D962" i="17" s="1"/>
  <c r="H962" i="17" s="1"/>
  <c r="C952" i="17"/>
  <c r="D952" i="17" s="1"/>
  <c r="H952" i="17" s="1"/>
  <c r="C942" i="17"/>
  <c r="D942" i="17" s="1"/>
  <c r="H942" i="17" s="1"/>
  <c r="C927" i="17"/>
  <c r="D927" i="17" s="1"/>
  <c r="H927" i="17" s="1"/>
  <c r="C883" i="17"/>
  <c r="E883" i="17" s="1"/>
  <c r="C880" i="17"/>
  <c r="E880" i="17" s="1"/>
  <c r="C851" i="17"/>
  <c r="D851" i="17" s="1"/>
  <c r="H851" i="17" s="1"/>
  <c r="C841" i="17"/>
  <c r="E841" i="17" s="1"/>
  <c r="C723" i="17"/>
  <c r="D723" i="17" s="1"/>
  <c r="H723" i="17" s="1"/>
  <c r="C707" i="17"/>
  <c r="D707" i="17" s="1"/>
  <c r="H707" i="17" s="1"/>
  <c r="C698" i="17"/>
  <c r="F698" i="17" s="1"/>
  <c r="C648" i="17"/>
  <c r="E648" i="17" s="1"/>
  <c r="C673" i="17"/>
  <c r="F673" i="17" s="1"/>
  <c r="F87" i="14"/>
  <c r="C989" i="17"/>
  <c r="D989" i="17" s="1"/>
  <c r="H989" i="17" s="1"/>
  <c r="C936" i="17"/>
  <c r="D936" i="17" s="1"/>
  <c r="H936" i="17" s="1"/>
  <c r="C930" i="17"/>
  <c r="E930" i="17" s="1"/>
  <c r="C926" i="17"/>
  <c r="F926" i="17" s="1"/>
  <c r="C857" i="17"/>
  <c r="F857" i="17" s="1"/>
  <c r="C850" i="17"/>
  <c r="D850" i="17" s="1"/>
  <c r="H850" i="17" s="1"/>
  <c r="C795" i="17"/>
  <c r="E795" i="17" s="1"/>
  <c r="C789" i="17"/>
  <c r="F789" i="17" s="1"/>
  <c r="C771" i="17"/>
  <c r="D771" i="17" s="1"/>
  <c r="H771" i="17" s="1"/>
  <c r="C687" i="17"/>
  <c r="E687" i="17" s="1"/>
  <c r="C555" i="17"/>
  <c r="F555" i="17" s="1"/>
  <c r="C516" i="17"/>
  <c r="D516" i="17" s="1"/>
  <c r="H516" i="17" s="1"/>
  <c r="C431" i="17"/>
  <c r="D431" i="17" s="1"/>
  <c r="H431" i="17" s="1"/>
  <c r="C392" i="17"/>
  <c r="F392" i="17" s="1"/>
  <c r="C384" i="17"/>
  <c r="E384" i="17" s="1"/>
  <c r="C988" i="17"/>
  <c r="E988" i="17" s="1"/>
  <c r="G988" i="17" s="1"/>
  <c r="C868" i="17"/>
  <c r="F868" i="17" s="1"/>
  <c r="C833" i="17"/>
  <c r="E833" i="17" s="1"/>
  <c r="G833" i="17" s="1"/>
  <c r="C816" i="17"/>
  <c r="D816" i="17" s="1"/>
  <c r="H816" i="17" s="1"/>
  <c r="C770" i="17"/>
  <c r="D770" i="17" s="1"/>
  <c r="H770" i="17" s="1"/>
  <c r="C721" i="17"/>
  <c r="E721" i="17" s="1"/>
  <c r="C539" i="17"/>
  <c r="D539" i="17" s="1"/>
  <c r="H539" i="17" s="1"/>
  <c r="C535" i="17"/>
  <c r="D535" i="17" s="1"/>
  <c r="H535" i="17" s="1"/>
  <c r="C465" i="17"/>
  <c r="F465" i="17" s="1"/>
  <c r="C287" i="17"/>
  <c r="D287" i="17" s="1"/>
  <c r="H287" i="17" s="1"/>
  <c r="C954" i="17"/>
  <c r="F954" i="17" s="1"/>
  <c r="C887" i="17"/>
  <c r="E887" i="17" s="1"/>
  <c r="C784" i="17"/>
  <c r="F784" i="17" s="1"/>
  <c r="C756" i="17"/>
  <c r="E756" i="17" s="1"/>
  <c r="I756" i="17" s="1"/>
  <c r="C434" i="17"/>
  <c r="F434" i="17" s="1"/>
  <c r="C422" i="17"/>
  <c r="F422" i="17" s="1"/>
  <c r="H195" i="14"/>
  <c r="K195" i="14" s="1"/>
  <c r="H187" i="14"/>
  <c r="K187" i="14" s="1"/>
  <c r="H179" i="14"/>
  <c r="K179" i="14" s="1"/>
  <c r="H171" i="14"/>
  <c r="K171" i="14" s="1"/>
  <c r="H155" i="14"/>
  <c r="K155" i="14" s="1"/>
  <c r="H147" i="14"/>
  <c r="K147" i="14" s="1"/>
  <c r="H139" i="14"/>
  <c r="K139" i="14" s="1"/>
  <c r="H131" i="14"/>
  <c r="K131" i="14" s="1"/>
  <c r="H123" i="14"/>
  <c r="K123" i="14" s="1"/>
  <c r="H115" i="14"/>
  <c r="K115" i="14" s="1"/>
  <c r="H107" i="14"/>
  <c r="K107" i="14" s="1"/>
  <c r="H99" i="14"/>
  <c r="K99" i="14" s="1"/>
  <c r="H91" i="14"/>
  <c r="K91" i="14" s="1"/>
  <c r="H83" i="14"/>
  <c r="K83" i="14" s="1"/>
  <c r="H75" i="14"/>
  <c r="K75" i="14" s="1"/>
  <c r="H67" i="14"/>
  <c r="K67" i="14" s="1"/>
  <c r="H59" i="14"/>
  <c r="K59" i="14" s="1"/>
  <c r="H51" i="14"/>
  <c r="K51" i="14" s="1"/>
  <c r="H43" i="14"/>
  <c r="K43" i="14" s="1"/>
  <c r="H35" i="14"/>
  <c r="K35" i="14" s="1"/>
  <c r="H27" i="14"/>
  <c r="K27" i="14" s="1"/>
  <c r="H19" i="14"/>
  <c r="K19" i="14" s="1"/>
  <c r="H11" i="14"/>
  <c r="K11" i="14" s="1"/>
  <c r="C959" i="17"/>
  <c r="D959" i="17" s="1"/>
  <c r="H959" i="17" s="1"/>
  <c r="C934" i="17"/>
  <c r="D934" i="17" s="1"/>
  <c r="H934" i="17" s="1"/>
  <c r="C859" i="17"/>
  <c r="D859" i="17" s="1"/>
  <c r="H859" i="17" s="1"/>
  <c r="C736" i="17"/>
  <c r="D736" i="17" s="1"/>
  <c r="H736" i="17" s="1"/>
  <c r="C705" i="17"/>
  <c r="F705" i="17" s="1"/>
  <c r="C569" i="17"/>
  <c r="F569" i="17" s="1"/>
  <c r="H232" i="14"/>
  <c r="K232" i="14" s="1"/>
  <c r="H224" i="14"/>
  <c r="K224" i="14" s="1"/>
  <c r="H208" i="14"/>
  <c r="K208" i="14" s="1"/>
  <c r="H168" i="14"/>
  <c r="K168" i="14" s="1"/>
  <c r="H160" i="14"/>
  <c r="K160" i="14" s="1"/>
  <c r="H144" i="14"/>
  <c r="K144" i="14" s="1"/>
  <c r="H120" i="14"/>
  <c r="K120" i="14" s="1"/>
  <c r="H104" i="14"/>
  <c r="K104" i="14" s="1"/>
  <c r="H80" i="14"/>
  <c r="K80" i="14" s="1"/>
  <c r="H56" i="14"/>
  <c r="K56" i="14" s="1"/>
  <c r="H40" i="14"/>
  <c r="K40" i="14" s="1"/>
  <c r="H32" i="14"/>
  <c r="K32" i="14" s="1"/>
  <c r="C998" i="17"/>
  <c r="E998" i="17" s="1"/>
  <c r="I998" i="17" s="1"/>
  <c r="C983" i="17"/>
  <c r="D983" i="17" s="1"/>
  <c r="H983" i="17" s="1"/>
  <c r="C966" i="17"/>
  <c r="E966" i="17" s="1"/>
  <c r="I966" i="17" s="1"/>
  <c r="C912" i="17"/>
  <c r="F912" i="17" s="1"/>
  <c r="C905" i="17"/>
  <c r="E905" i="17" s="1"/>
  <c r="C855" i="17"/>
  <c r="D855" i="17" s="1"/>
  <c r="H855" i="17" s="1"/>
  <c r="C825" i="17"/>
  <c r="F825" i="17" s="1"/>
  <c r="C598" i="17"/>
  <c r="D598" i="17" s="1"/>
  <c r="H598" i="17" s="1"/>
  <c r="C530" i="17"/>
  <c r="F530" i="17" s="1"/>
  <c r="C487" i="17"/>
  <c r="F487" i="17" s="1"/>
  <c r="C42" i="17"/>
  <c r="F42" i="17" s="1"/>
  <c r="C681" i="17"/>
  <c r="F681" i="17" s="1"/>
  <c r="C666" i="17"/>
  <c r="F666" i="17" s="1"/>
  <c r="C641" i="17"/>
  <c r="D641" i="17" s="1"/>
  <c r="H641" i="17" s="1"/>
  <c r="C558" i="17"/>
  <c r="E558" i="17" s="1"/>
  <c r="C518" i="17"/>
  <c r="E518" i="17" s="1"/>
  <c r="C508" i="17"/>
  <c r="D508" i="17" s="1"/>
  <c r="H508" i="17" s="1"/>
  <c r="C461" i="17"/>
  <c r="F461" i="17" s="1"/>
  <c r="C424" i="17"/>
  <c r="F424" i="17" s="1"/>
  <c r="C417" i="17"/>
  <c r="F417" i="17" s="1"/>
  <c r="C356" i="17"/>
  <c r="D356" i="17" s="1"/>
  <c r="H356" i="17" s="1"/>
  <c r="C305" i="17"/>
  <c r="D305" i="17" s="1"/>
  <c r="H305" i="17" s="1"/>
  <c r="C291" i="17"/>
  <c r="F291" i="17" s="1"/>
  <c r="C280" i="17"/>
  <c r="E280" i="17" s="1"/>
  <c r="C255" i="17"/>
  <c r="E255" i="17" s="1"/>
  <c r="C248" i="17"/>
  <c r="F248" i="17" s="1"/>
  <c r="C245" i="17"/>
  <c r="E245" i="17" s="1"/>
  <c r="C224" i="17"/>
  <c r="D224" i="17" s="1"/>
  <c r="H224" i="17" s="1"/>
  <c r="C216" i="17"/>
  <c r="E216" i="17" s="1"/>
  <c r="C205" i="17"/>
  <c r="D205" i="17" s="1"/>
  <c r="H205" i="17" s="1"/>
  <c r="C172" i="17"/>
  <c r="F172" i="17" s="1"/>
  <c r="C150" i="17"/>
  <c r="D150" i="17" s="1"/>
  <c r="H150" i="17" s="1"/>
  <c r="C123" i="17"/>
  <c r="D123" i="17" s="1"/>
  <c r="H123" i="17" s="1"/>
  <c r="C119" i="17"/>
  <c r="E119" i="17" s="1"/>
  <c r="C115" i="17"/>
  <c r="D115" i="17" s="1"/>
  <c r="H115" i="17" s="1"/>
  <c r="C98" i="17"/>
  <c r="F98" i="17" s="1"/>
  <c r="C87" i="17"/>
  <c r="E87" i="17" s="1"/>
  <c r="C62" i="17"/>
  <c r="D62" i="17" s="1"/>
  <c r="H62" i="17" s="1"/>
  <c r="C51" i="17"/>
  <c r="D51" i="17" s="1"/>
  <c r="H51" i="17" s="1"/>
  <c r="C672" i="17"/>
  <c r="E672" i="17" s="1"/>
  <c r="G672" i="17" s="1"/>
  <c r="C640" i="17"/>
  <c r="E640" i="17" s="1"/>
  <c r="C615" i="17"/>
  <c r="E615" i="17" s="1"/>
  <c r="C591" i="17"/>
  <c r="F591" i="17" s="1"/>
  <c r="C587" i="17"/>
  <c r="D587" i="17" s="1"/>
  <c r="H587" i="17" s="1"/>
  <c r="C552" i="17"/>
  <c r="F552" i="17" s="1"/>
  <c r="C538" i="17"/>
  <c r="D538" i="17" s="1"/>
  <c r="H538" i="17" s="1"/>
  <c r="C517" i="17"/>
  <c r="E517" i="17" s="1"/>
  <c r="C515" i="17"/>
  <c r="D515" i="17" s="1"/>
  <c r="H515" i="17" s="1"/>
  <c r="C450" i="17"/>
  <c r="D450" i="17" s="1"/>
  <c r="H450" i="17" s="1"/>
  <c r="C145" i="17"/>
  <c r="D145" i="17" s="1"/>
  <c r="H145" i="17" s="1"/>
  <c r="C13" i="17"/>
  <c r="D13" i="17" s="1"/>
  <c r="H13" i="17" s="1"/>
  <c r="C827" i="17"/>
  <c r="F827" i="17" s="1"/>
  <c r="C779" i="17"/>
  <c r="F779" i="17" s="1"/>
  <c r="C742" i="17"/>
  <c r="F742" i="17" s="1"/>
  <c r="C735" i="17"/>
  <c r="D735" i="17" s="1"/>
  <c r="H735" i="17" s="1"/>
  <c r="C694" i="17"/>
  <c r="E694" i="17" s="1"/>
  <c r="C674" i="17"/>
  <c r="D674" i="17" s="1"/>
  <c r="H674" i="17" s="1"/>
  <c r="C629" i="17"/>
  <c r="F629" i="17" s="1"/>
  <c r="C499" i="17"/>
  <c r="D499" i="17" s="1"/>
  <c r="H499" i="17" s="1"/>
  <c r="C488" i="17"/>
  <c r="E488" i="17" s="1"/>
  <c r="C485" i="17"/>
  <c r="D485" i="17" s="1"/>
  <c r="H485" i="17" s="1"/>
  <c r="C474" i="17"/>
  <c r="D474" i="17" s="1"/>
  <c r="H474" i="17" s="1"/>
  <c r="C453" i="17"/>
  <c r="E453" i="17" s="1"/>
  <c r="C380" i="17"/>
  <c r="D380" i="17" s="1"/>
  <c r="H380" i="17" s="1"/>
  <c r="C187" i="17"/>
  <c r="E187" i="17" s="1"/>
  <c r="C183" i="17"/>
  <c r="D183" i="17" s="1"/>
  <c r="H183" i="17" s="1"/>
  <c r="C179" i="17"/>
  <c r="D179" i="17" s="1"/>
  <c r="H179" i="17" s="1"/>
  <c r="C33" i="17"/>
  <c r="D33" i="17" s="1"/>
  <c r="H33" i="17" s="1"/>
  <c r="C862" i="17"/>
  <c r="F862" i="17" s="1"/>
  <c r="C858" i="17"/>
  <c r="D858" i="17" s="1"/>
  <c r="H858" i="17" s="1"/>
  <c r="C842" i="17"/>
  <c r="E842" i="17" s="1"/>
  <c r="C800" i="17"/>
  <c r="D800" i="17" s="1"/>
  <c r="H800" i="17" s="1"/>
  <c r="C778" i="17"/>
  <c r="E778" i="17" s="1"/>
  <c r="C734" i="17"/>
  <c r="F734" i="17" s="1"/>
  <c r="C699" i="17"/>
  <c r="C685" i="17"/>
  <c r="D685" i="17" s="1"/>
  <c r="H685" i="17" s="1"/>
  <c r="C677" i="17"/>
  <c r="D677" i="17" s="1"/>
  <c r="H677" i="17" s="1"/>
  <c r="C670" i="17"/>
  <c r="D670" i="17" s="1"/>
  <c r="H670" i="17" s="1"/>
  <c r="C639" i="17"/>
  <c r="D639" i="17" s="1"/>
  <c r="H639" i="17" s="1"/>
  <c r="C606" i="17"/>
  <c r="E606" i="17" s="1"/>
  <c r="C568" i="17"/>
  <c r="E568" i="17" s="1"/>
  <c r="C520" i="17"/>
  <c r="F520" i="17" s="1"/>
  <c r="C510" i="17"/>
  <c r="D510" i="17" s="1"/>
  <c r="H510" i="17" s="1"/>
  <c r="C506" i="17"/>
  <c r="D506" i="17" s="1"/>
  <c r="H506" i="17" s="1"/>
  <c r="C484" i="17"/>
  <c r="D484" i="17" s="1"/>
  <c r="H484" i="17" s="1"/>
  <c r="C466" i="17"/>
  <c r="D466" i="17" s="1"/>
  <c r="H466" i="17" s="1"/>
  <c r="C452" i="17"/>
  <c r="F452" i="17" s="1"/>
  <c r="C413" i="17"/>
  <c r="F413" i="17" s="1"/>
  <c r="C372" i="17"/>
  <c r="D372" i="17" s="1"/>
  <c r="H372" i="17" s="1"/>
  <c r="C322" i="17"/>
  <c r="C303" i="17"/>
  <c r="F303" i="17" s="1"/>
  <c r="C296" i="17"/>
  <c r="E296" i="17" s="1"/>
  <c r="C263" i="17"/>
  <c r="D263" i="17" s="1"/>
  <c r="H263" i="17" s="1"/>
  <c r="C240" i="17"/>
  <c r="E240" i="17" s="1"/>
  <c r="C237" i="17"/>
  <c r="D237" i="17" s="1"/>
  <c r="H237" i="17" s="1"/>
  <c r="C233" i="17"/>
  <c r="E233" i="17" s="1"/>
  <c r="G233" i="17" s="1"/>
  <c r="C226" i="17"/>
  <c r="F226" i="17" s="1"/>
  <c r="C186" i="17"/>
  <c r="F186" i="17" s="1"/>
  <c r="C159" i="17"/>
  <c r="F159" i="17" s="1"/>
  <c r="C144" i="17"/>
  <c r="E144" i="17" s="1"/>
  <c r="C135" i="17"/>
  <c r="E135" i="17" s="1"/>
  <c r="C64" i="17"/>
  <c r="F64" i="17" s="1"/>
  <c r="C53" i="17"/>
  <c r="D53" i="17" s="1"/>
  <c r="H53" i="17" s="1"/>
  <c r="C32" i="17"/>
  <c r="E32" i="17" s="1"/>
  <c r="G32" i="17" s="1"/>
  <c r="C763" i="17"/>
  <c r="E763" i="17" s="1"/>
  <c r="C754" i="17"/>
  <c r="D754" i="17" s="1"/>
  <c r="H754" i="17" s="1"/>
  <c r="C748" i="17"/>
  <c r="F748" i="17" s="1"/>
  <c r="C744" i="17"/>
  <c r="F744" i="17" s="1"/>
  <c r="C716" i="17"/>
  <c r="E716" i="17" s="1"/>
  <c r="C700" i="17"/>
  <c r="F700" i="17" s="1"/>
  <c r="C679" i="17"/>
  <c r="F679" i="17" s="1"/>
  <c r="C613" i="17"/>
  <c r="E613" i="17" s="1"/>
  <c r="C609" i="17"/>
  <c r="D609" i="17" s="1"/>
  <c r="H609" i="17" s="1"/>
  <c r="C582" i="17"/>
  <c r="E582" i="17" s="1"/>
  <c r="C578" i="17"/>
  <c r="E578" i="17" s="1"/>
  <c r="C559" i="17"/>
  <c r="D559" i="17" s="1"/>
  <c r="H559" i="17" s="1"/>
  <c r="C553" i="17"/>
  <c r="F553" i="17" s="1"/>
  <c r="C546" i="17"/>
  <c r="F546" i="17" s="1"/>
  <c r="C513" i="17"/>
  <c r="D513" i="17" s="1"/>
  <c r="H513" i="17" s="1"/>
  <c r="C468" i="17"/>
  <c r="F468" i="17" s="1"/>
  <c r="C415" i="17"/>
  <c r="D415" i="17" s="1"/>
  <c r="H415" i="17" s="1"/>
  <c r="C399" i="17"/>
  <c r="E399" i="17" s="1"/>
  <c r="C395" i="17"/>
  <c r="E395" i="17" s="1"/>
  <c r="C344" i="17"/>
  <c r="D344" i="17" s="1"/>
  <c r="H344" i="17" s="1"/>
  <c r="C285" i="17"/>
  <c r="D285" i="17" s="1"/>
  <c r="H285" i="17" s="1"/>
  <c r="C229" i="17"/>
  <c r="F229" i="17" s="1"/>
  <c r="C206" i="17"/>
  <c r="E206" i="17" s="1"/>
  <c r="C185" i="17"/>
  <c r="E185" i="17" s="1"/>
  <c r="C177" i="17"/>
  <c r="F177" i="17" s="1"/>
  <c r="C128" i="17"/>
  <c r="F128" i="17" s="1"/>
  <c r="C110" i="17"/>
  <c r="F110" i="17" s="1"/>
  <c r="C106" i="17"/>
  <c r="F106" i="17" s="1"/>
  <c r="C95" i="17"/>
  <c r="D95" i="17" s="1"/>
  <c r="H95" i="17" s="1"/>
  <c r="C84" i="17"/>
  <c r="E84" i="17" s="1"/>
  <c r="C49" i="17"/>
  <c r="D49" i="17" s="1"/>
  <c r="H49" i="17" s="1"/>
  <c r="C28" i="17"/>
  <c r="E28" i="17" s="1"/>
  <c r="C14" i="17"/>
  <c r="F14" i="17" s="1"/>
  <c r="C180" i="13"/>
  <c r="E180" i="13" s="1"/>
  <c r="H62" i="14"/>
  <c r="K62" i="14" s="1"/>
  <c r="H54" i="14"/>
  <c r="K54" i="14" s="1"/>
  <c r="H46" i="14"/>
  <c r="K46" i="14" s="1"/>
  <c r="H41" i="14"/>
  <c r="K41" i="14" s="1"/>
  <c r="H38" i="14"/>
  <c r="K38" i="14" s="1"/>
  <c r="H30" i="14"/>
  <c r="K30" i="14" s="1"/>
  <c r="H22" i="14"/>
  <c r="K22" i="14" s="1"/>
  <c r="H14" i="14"/>
  <c r="K14" i="14" s="1"/>
  <c r="H982" i="14"/>
  <c r="K982" i="14" s="1"/>
  <c r="H974" i="14"/>
  <c r="K974" i="14" s="1"/>
  <c r="H958" i="14"/>
  <c r="K958" i="14" s="1"/>
  <c r="H923" i="14"/>
  <c r="K923" i="14" s="1"/>
  <c r="H902" i="14"/>
  <c r="K902" i="14" s="1"/>
  <c r="H878" i="14"/>
  <c r="K878" i="14" s="1"/>
  <c r="H875" i="14"/>
  <c r="K875" i="14" s="1"/>
  <c r="H803" i="14"/>
  <c r="K803" i="14" s="1"/>
  <c r="H771" i="14"/>
  <c r="K771" i="14" s="1"/>
  <c r="H758" i="14"/>
  <c r="K758" i="14" s="1"/>
  <c r="H750" i="14"/>
  <c r="K750" i="14" s="1"/>
  <c r="H742" i="14"/>
  <c r="K742" i="14" s="1"/>
  <c r="H734" i="14"/>
  <c r="K734" i="14" s="1"/>
  <c r="H726" i="14"/>
  <c r="K726" i="14" s="1"/>
  <c r="H718" i="14"/>
  <c r="K718" i="14" s="1"/>
  <c r="H710" i="14"/>
  <c r="K710" i="14" s="1"/>
  <c r="C1001" i="17"/>
  <c r="D1001" i="17" s="1"/>
  <c r="H1001" i="17" s="1"/>
  <c r="C995" i="17"/>
  <c r="F995" i="17" s="1"/>
  <c r="C993" i="17"/>
  <c r="D993" i="17" s="1"/>
  <c r="H993" i="17" s="1"/>
  <c r="C986" i="17"/>
  <c r="E986" i="17" s="1"/>
  <c r="C980" i="17"/>
  <c r="D980" i="17" s="1"/>
  <c r="H980" i="17" s="1"/>
  <c r="C978" i="17"/>
  <c r="D978" i="17" s="1"/>
  <c r="H978" i="17" s="1"/>
  <c r="C957" i="17"/>
  <c r="D957" i="17" s="1"/>
  <c r="H957" i="17" s="1"/>
  <c r="C918" i="17"/>
  <c r="D918" i="17" s="1"/>
  <c r="H918" i="17" s="1"/>
  <c r="C916" i="17"/>
  <c r="F916" i="17" s="1"/>
  <c r="C891" i="17"/>
  <c r="D891" i="17" s="1"/>
  <c r="H891" i="17" s="1"/>
  <c r="C889" i="17"/>
  <c r="D889" i="17" s="1"/>
  <c r="H889" i="17" s="1"/>
  <c r="C849" i="17"/>
  <c r="F849" i="17" s="1"/>
  <c r="C838" i="17"/>
  <c r="F838" i="17" s="1"/>
  <c r="C823" i="17"/>
  <c r="D823" i="17" s="1"/>
  <c r="H823" i="17" s="1"/>
  <c r="C819" i="17"/>
  <c r="D819" i="17" s="1"/>
  <c r="H819" i="17" s="1"/>
  <c r="C791" i="17"/>
  <c r="D791" i="17" s="1"/>
  <c r="H791" i="17" s="1"/>
  <c r="C787" i="17"/>
  <c r="D787" i="17" s="1"/>
  <c r="H787" i="17" s="1"/>
  <c r="C759" i="17"/>
  <c r="D759" i="17" s="1"/>
  <c r="H759" i="17" s="1"/>
  <c r="C755" i="17"/>
  <c r="D755" i="17" s="1"/>
  <c r="H755" i="17" s="1"/>
  <c r="C697" i="17"/>
  <c r="F697" i="17" s="1"/>
  <c r="C638" i="17"/>
  <c r="D638" i="17" s="1"/>
  <c r="H638" i="17" s="1"/>
  <c r="C626" i="17"/>
  <c r="E626" i="17" s="1"/>
  <c r="C600" i="17"/>
  <c r="D600" i="17" s="1"/>
  <c r="H600" i="17" s="1"/>
  <c r="C594" i="17"/>
  <c r="E594" i="17" s="1"/>
  <c r="C565" i="17"/>
  <c r="D565" i="17" s="1"/>
  <c r="H565" i="17" s="1"/>
  <c r="C531" i="17"/>
  <c r="D531" i="17" s="1"/>
  <c r="H531" i="17" s="1"/>
  <c r="C525" i="17"/>
  <c r="E525" i="17" s="1"/>
  <c r="C522" i="17"/>
  <c r="D522" i="17" s="1"/>
  <c r="H522" i="17" s="1"/>
  <c r="C504" i="17"/>
  <c r="E504" i="17" s="1"/>
  <c r="C501" i="17"/>
  <c r="D501" i="17" s="1"/>
  <c r="H501" i="17" s="1"/>
  <c r="C464" i="17"/>
  <c r="E464" i="17" s="1"/>
  <c r="C334" i="17"/>
  <c r="F334" i="17" s="1"/>
  <c r="C315" i="17"/>
  <c r="D315" i="17" s="1"/>
  <c r="H315" i="17" s="1"/>
  <c r="C269" i="17"/>
  <c r="F269" i="17" s="1"/>
  <c r="C246" i="17"/>
  <c r="E246" i="17" s="1"/>
  <c r="C157" i="17"/>
  <c r="D157" i="17" s="1"/>
  <c r="H157" i="17" s="1"/>
  <c r="C147" i="17"/>
  <c r="E147" i="17" s="1"/>
  <c r="C108" i="17"/>
  <c r="D108" i="17" s="1"/>
  <c r="H108" i="17" s="1"/>
  <c r="C1006" i="17"/>
  <c r="D1006" i="17" s="1"/>
  <c r="H1006" i="17" s="1"/>
  <c r="C873" i="17"/>
  <c r="F873" i="17" s="1"/>
  <c r="C866" i="17"/>
  <c r="D866" i="17" s="1"/>
  <c r="H866" i="17" s="1"/>
  <c r="C802" i="17"/>
  <c r="D802" i="17" s="1"/>
  <c r="H802" i="17" s="1"/>
  <c r="C617" i="17"/>
  <c r="E617" i="17" s="1"/>
  <c r="C418" i="17"/>
  <c r="D418" i="17" s="1"/>
  <c r="H418" i="17" s="1"/>
  <c r="C387" i="17"/>
  <c r="D387" i="17" s="1"/>
  <c r="H387" i="17" s="1"/>
  <c r="C340" i="17"/>
  <c r="D340" i="17" s="1"/>
  <c r="H340" i="17" s="1"/>
  <c r="C311" i="17"/>
  <c r="F311" i="17" s="1"/>
  <c r="C66" i="17"/>
  <c r="F66" i="17" s="1"/>
  <c r="C708" i="17"/>
  <c r="F708" i="17" s="1"/>
  <c r="C649" i="17"/>
  <c r="D649" i="17" s="1"/>
  <c r="H649" i="17" s="1"/>
  <c r="C491" i="17"/>
  <c r="F491" i="17" s="1"/>
  <c r="C469" i="17"/>
  <c r="F469" i="17" s="1"/>
  <c r="C444" i="17"/>
  <c r="F444" i="17" s="1"/>
  <c r="C435" i="17"/>
  <c r="D435" i="17" s="1"/>
  <c r="H435" i="17" s="1"/>
  <c r="C404" i="17"/>
  <c r="D404" i="17" s="1"/>
  <c r="H404" i="17" s="1"/>
  <c r="C390" i="17"/>
  <c r="F390" i="17" s="1"/>
  <c r="C314" i="17"/>
  <c r="F314" i="17" s="1"/>
  <c r="C310" i="17"/>
  <c r="E310" i="17" s="1"/>
  <c r="C307" i="17"/>
  <c r="D307" i="17" s="1"/>
  <c r="H307" i="17" s="1"/>
  <c r="C300" i="17"/>
  <c r="D300" i="17" s="1"/>
  <c r="H300" i="17" s="1"/>
  <c r="C212" i="17"/>
  <c r="E212" i="17" s="1"/>
  <c r="C171" i="17"/>
  <c r="D171" i="17" s="1"/>
  <c r="H171" i="17" s="1"/>
  <c r="H707" i="14"/>
  <c r="K707" i="14" s="1"/>
  <c r="H702" i="14"/>
  <c r="K702" i="14" s="1"/>
  <c r="H694" i="14"/>
  <c r="K694" i="14" s="1"/>
  <c r="H691" i="14"/>
  <c r="K691" i="14" s="1"/>
  <c r="H686" i="14"/>
  <c r="K686" i="14" s="1"/>
  <c r="H678" i="14"/>
  <c r="K678" i="14" s="1"/>
  <c r="H670" i="14"/>
  <c r="K670" i="14" s="1"/>
  <c r="H555" i="14"/>
  <c r="K555" i="14" s="1"/>
  <c r="H542" i="14"/>
  <c r="K542" i="14" s="1"/>
  <c r="H539" i="14"/>
  <c r="K539" i="14" s="1"/>
  <c r="H534" i="14"/>
  <c r="K534" i="14" s="1"/>
  <c r="H531" i="14"/>
  <c r="K531" i="14" s="1"/>
  <c r="H526" i="14"/>
  <c r="K526" i="14" s="1"/>
  <c r="H523" i="14"/>
  <c r="K523" i="14" s="1"/>
  <c r="H515" i="14"/>
  <c r="K515" i="14" s="1"/>
  <c r="H510" i="14"/>
  <c r="K510" i="14" s="1"/>
  <c r="H507" i="14"/>
  <c r="K507" i="14" s="1"/>
  <c r="H502" i="14"/>
  <c r="K502" i="14" s="1"/>
  <c r="H499" i="14"/>
  <c r="K499" i="14" s="1"/>
  <c r="H494" i="14"/>
  <c r="K494" i="14" s="1"/>
  <c r="H491" i="14"/>
  <c r="K491" i="14" s="1"/>
  <c r="H486" i="14"/>
  <c r="K486" i="14" s="1"/>
  <c r="H483" i="14"/>
  <c r="K483" i="14" s="1"/>
  <c r="H251" i="14"/>
  <c r="K251" i="14" s="1"/>
  <c r="H86" i="14"/>
  <c r="K86" i="14" s="1"/>
  <c r="C992" i="17"/>
  <c r="D992" i="17" s="1"/>
  <c r="H992" i="17" s="1"/>
  <c r="C977" i="17"/>
  <c r="D977" i="17" s="1"/>
  <c r="H977" i="17" s="1"/>
  <c r="C961" i="17"/>
  <c r="D961" i="17" s="1"/>
  <c r="H961" i="17" s="1"/>
  <c r="C948" i="17"/>
  <c r="E948" i="17" s="1"/>
  <c r="C944" i="17"/>
  <c r="D944" i="17" s="1"/>
  <c r="H944" i="17" s="1"/>
  <c r="C919" i="17"/>
  <c r="D919" i="17" s="1"/>
  <c r="H919" i="17" s="1"/>
  <c r="C831" i="17"/>
  <c r="E831" i="17" s="1"/>
  <c r="C747" i="17"/>
  <c r="D747" i="17" s="1"/>
  <c r="H747" i="17" s="1"/>
  <c r="C711" i="17"/>
  <c r="F711" i="17" s="1"/>
  <c r="C693" i="17"/>
  <c r="E693" i="17" s="1"/>
  <c r="C678" i="17"/>
  <c r="D678" i="17" s="1"/>
  <c r="H678" i="17" s="1"/>
  <c r="C671" i="17"/>
  <c r="D671" i="17" s="1"/>
  <c r="H671" i="17" s="1"/>
  <c r="C655" i="17"/>
  <c r="E655" i="17" s="1"/>
  <c r="C652" i="17"/>
  <c r="F652" i="17" s="1"/>
  <c r="C625" i="17"/>
  <c r="D625" i="17" s="1"/>
  <c r="H625" i="17" s="1"/>
  <c r="C567" i="17"/>
  <c r="F567" i="17" s="1"/>
  <c r="C437" i="17"/>
  <c r="E437" i="17" s="1"/>
  <c r="C432" i="17"/>
  <c r="F432" i="17" s="1"/>
  <c r="C430" i="17"/>
  <c r="D430" i="17" s="1"/>
  <c r="H430" i="17" s="1"/>
  <c r="C412" i="17"/>
  <c r="F412" i="17" s="1"/>
  <c r="C398" i="17"/>
  <c r="D398" i="17" s="1"/>
  <c r="H398" i="17" s="1"/>
  <c r="C386" i="17"/>
  <c r="E386" i="17" s="1"/>
  <c r="C346" i="17"/>
  <c r="F346" i="17" s="1"/>
  <c r="C324" i="17"/>
  <c r="E324" i="17" s="1"/>
  <c r="C289" i="17"/>
  <c r="F289" i="17" s="1"/>
  <c r="C257" i="17"/>
  <c r="F257" i="17" s="1"/>
  <c r="C254" i="17"/>
  <c r="D254" i="17" s="1"/>
  <c r="H254" i="17" s="1"/>
  <c r="C120" i="17"/>
  <c r="F120" i="17" s="1"/>
  <c r="C985" i="17"/>
  <c r="D985" i="17" s="1"/>
  <c r="H985" i="17" s="1"/>
  <c r="C968" i="17"/>
  <c r="D968" i="17" s="1"/>
  <c r="H968" i="17" s="1"/>
  <c r="C929" i="17"/>
  <c r="F929" i="17" s="1"/>
  <c r="C893" i="17"/>
  <c r="E893" i="17" s="1"/>
  <c r="C890" i="17"/>
  <c r="F890" i="17" s="1"/>
  <c r="C752" i="17"/>
  <c r="C686" i="17"/>
  <c r="D686" i="17" s="1"/>
  <c r="H686" i="17" s="1"/>
  <c r="C662" i="17"/>
  <c r="D662" i="17" s="1"/>
  <c r="H662" i="17" s="1"/>
  <c r="C612" i="17"/>
  <c r="D612" i="17" s="1"/>
  <c r="H612" i="17" s="1"/>
  <c r="C574" i="17"/>
  <c r="D574" i="17" s="1"/>
  <c r="H574" i="17" s="1"/>
  <c r="C563" i="17"/>
  <c r="F563" i="17" s="1"/>
  <c r="C533" i="17"/>
  <c r="E533" i="17" s="1"/>
  <c r="C481" i="17"/>
  <c r="E481" i="17" s="1"/>
  <c r="C477" i="17"/>
  <c r="D477" i="17" s="1"/>
  <c r="H477" i="17" s="1"/>
  <c r="C423" i="17"/>
  <c r="D423" i="17" s="1"/>
  <c r="H423" i="17" s="1"/>
  <c r="C407" i="17"/>
  <c r="D407" i="17" s="1"/>
  <c r="H407" i="17" s="1"/>
  <c r="C394" i="17"/>
  <c r="D394" i="17" s="1"/>
  <c r="H394" i="17" s="1"/>
  <c r="C375" i="17"/>
  <c r="D375" i="17" s="1"/>
  <c r="H375" i="17" s="1"/>
  <c r="C371" i="17"/>
  <c r="D371" i="17" s="1"/>
  <c r="H371" i="17" s="1"/>
  <c r="C241" i="17"/>
  <c r="E241" i="17" s="1"/>
  <c r="C137" i="17"/>
  <c r="F137" i="17" s="1"/>
  <c r="C133" i="17"/>
  <c r="D133" i="17" s="1"/>
  <c r="H133" i="17" s="1"/>
  <c r="C75" i="17"/>
  <c r="E75" i="17" s="1"/>
  <c r="C996" i="17"/>
  <c r="D996" i="17" s="1"/>
  <c r="H996" i="17" s="1"/>
  <c r="C987" i="17"/>
  <c r="D987" i="17" s="1"/>
  <c r="H987" i="17" s="1"/>
  <c r="C981" i="17"/>
  <c r="D981" i="17" s="1"/>
  <c r="H981" i="17" s="1"/>
  <c r="C947" i="17"/>
  <c r="D947" i="17" s="1"/>
  <c r="H947" i="17" s="1"/>
  <c r="C938" i="17"/>
  <c r="E938" i="17" s="1"/>
  <c r="C914" i="17"/>
  <c r="F914" i="17" s="1"/>
  <c r="C911" i="17"/>
  <c r="E911" i="17" s="1"/>
  <c r="C860" i="17"/>
  <c r="D860" i="17" s="1"/>
  <c r="H860" i="17" s="1"/>
  <c r="C820" i="17"/>
  <c r="C799" i="17"/>
  <c r="E799" i="17" s="1"/>
  <c r="C788" i="17"/>
  <c r="F788" i="17" s="1"/>
  <c r="C777" i="17"/>
  <c r="E777" i="17" s="1"/>
  <c r="C772" i="17"/>
  <c r="E772" i="17" s="1"/>
  <c r="C764" i="17"/>
  <c r="D764" i="17" s="1"/>
  <c r="H764" i="17" s="1"/>
  <c r="C720" i="17"/>
  <c r="F720" i="17" s="1"/>
  <c r="C690" i="17"/>
  <c r="F690" i="17" s="1"/>
  <c r="C654" i="17"/>
  <c r="E654" i="17" s="1"/>
  <c r="C624" i="17"/>
  <c r="D624" i="17" s="1"/>
  <c r="H624" i="17" s="1"/>
  <c r="C595" i="17"/>
  <c r="D595" i="17" s="1"/>
  <c r="H595" i="17" s="1"/>
  <c r="C471" i="17"/>
  <c r="D471" i="17" s="1"/>
  <c r="H471" i="17" s="1"/>
  <c r="C449" i="17"/>
  <c r="D449" i="17" s="1"/>
  <c r="H449" i="17" s="1"/>
  <c r="C440" i="17"/>
  <c r="E440" i="17" s="1"/>
  <c r="C381" i="17"/>
  <c r="F381" i="17" s="1"/>
  <c r="C366" i="17"/>
  <c r="E366" i="17" s="1"/>
  <c r="C363" i="17"/>
  <c r="E363" i="17" s="1"/>
  <c r="C338" i="17"/>
  <c r="F338" i="17" s="1"/>
  <c r="C330" i="17"/>
  <c r="D330" i="17" s="1"/>
  <c r="H330" i="17" s="1"/>
  <c r="C196" i="17"/>
  <c r="D196" i="17" s="1"/>
  <c r="H196" i="17" s="1"/>
  <c r="C181" i="17"/>
  <c r="E181" i="17" s="1"/>
  <c r="H666" i="14"/>
  <c r="K666" i="14" s="1"/>
  <c r="H597" i="14"/>
  <c r="K597" i="14" s="1"/>
  <c r="H594" i="14"/>
  <c r="K594" i="14" s="1"/>
  <c r="H573" i="14"/>
  <c r="K573" i="14" s="1"/>
  <c r="H525" i="14"/>
  <c r="K525" i="14" s="1"/>
  <c r="H485" i="14"/>
  <c r="K485" i="14" s="1"/>
  <c r="H482" i="14"/>
  <c r="K482" i="14" s="1"/>
  <c r="H453" i="14"/>
  <c r="K453" i="14" s="1"/>
  <c r="C1002" i="17"/>
  <c r="F1002" i="17" s="1"/>
  <c r="C999" i="17"/>
  <c r="F999" i="17" s="1"/>
  <c r="C967" i="17"/>
  <c r="D967" i="17" s="1"/>
  <c r="H967" i="17" s="1"/>
  <c r="C963" i="17"/>
  <c r="F963" i="17" s="1"/>
  <c r="C960" i="17"/>
  <c r="E960" i="17" s="1"/>
  <c r="C935" i="17"/>
  <c r="C923" i="17"/>
  <c r="F923" i="17" s="1"/>
  <c r="C920" i="17"/>
  <c r="F920" i="17" s="1"/>
  <c r="C897" i="17"/>
  <c r="E897" i="17" s="1"/>
  <c r="C863" i="17"/>
  <c r="D863" i="17" s="1"/>
  <c r="H863" i="17" s="1"/>
  <c r="C792" i="17"/>
  <c r="F792" i="17" s="1"/>
  <c r="C780" i="17"/>
  <c r="C740" i="17"/>
  <c r="E740" i="17" s="1"/>
  <c r="C726" i="17"/>
  <c r="D726" i="17" s="1"/>
  <c r="H726" i="17" s="1"/>
  <c r="C710" i="17"/>
  <c r="D710" i="17" s="1"/>
  <c r="H710" i="17" s="1"/>
  <c r="C657" i="17"/>
  <c r="F657" i="17" s="1"/>
  <c r="C633" i="17"/>
  <c r="C611" i="17"/>
  <c r="F611" i="17" s="1"/>
  <c r="C607" i="17"/>
  <c r="E607" i="17" s="1"/>
  <c r="C579" i="17"/>
  <c r="D579" i="17" s="1"/>
  <c r="H579" i="17" s="1"/>
  <c r="C573" i="17"/>
  <c r="F573" i="17" s="1"/>
  <c r="C556" i="17"/>
  <c r="F556" i="17" s="1"/>
  <c r="C548" i="17"/>
  <c r="D548" i="17" s="1"/>
  <c r="H548" i="17" s="1"/>
  <c r="C545" i="17"/>
  <c r="D545" i="17" s="1"/>
  <c r="H545" i="17" s="1"/>
  <c r="C542" i="17"/>
  <c r="E542" i="17" s="1"/>
  <c r="C529" i="17"/>
  <c r="D529" i="17" s="1"/>
  <c r="H529" i="17" s="1"/>
  <c r="C526" i="17"/>
  <c r="F526" i="17" s="1"/>
  <c r="C523" i="17"/>
  <c r="E523" i="17" s="1"/>
  <c r="C426" i="17"/>
  <c r="D426" i="17" s="1"/>
  <c r="H426" i="17" s="1"/>
  <c r="C320" i="17"/>
  <c r="E320" i="17" s="1"/>
  <c r="C316" i="17"/>
  <c r="D316" i="17" s="1"/>
  <c r="H316" i="17" s="1"/>
  <c r="C274" i="17"/>
  <c r="D274" i="17" s="1"/>
  <c r="H274" i="17" s="1"/>
  <c r="C91" i="17"/>
  <c r="F91" i="17" s="1"/>
  <c r="H940" i="14"/>
  <c r="K940" i="14" s="1"/>
  <c r="C975" i="17"/>
  <c r="F975" i="17" s="1"/>
  <c r="C970" i="17"/>
  <c r="E970" i="17" s="1"/>
  <c r="C946" i="17"/>
  <c r="E946" i="17" s="1"/>
  <c r="C940" i="17"/>
  <c r="F940" i="17" s="1"/>
  <c r="C937" i="17"/>
  <c r="D937" i="17" s="1"/>
  <c r="H937" i="17" s="1"/>
  <c r="C928" i="17"/>
  <c r="F928" i="17" s="1"/>
  <c r="C906" i="17"/>
  <c r="E906" i="17" s="1"/>
  <c r="C871" i="17"/>
  <c r="E871" i="17" s="1"/>
  <c r="C856" i="17"/>
  <c r="F856" i="17" s="1"/>
  <c r="C852" i="17"/>
  <c r="C847" i="17"/>
  <c r="D847" i="17" s="1"/>
  <c r="H847" i="17" s="1"/>
  <c r="C836" i="17"/>
  <c r="E836" i="17" s="1"/>
  <c r="C821" i="17"/>
  <c r="D821" i="17" s="1"/>
  <c r="H821" i="17" s="1"/>
  <c r="C817" i="17"/>
  <c r="D817" i="17" s="1"/>
  <c r="H817" i="17" s="1"/>
  <c r="C815" i="17"/>
  <c r="D815" i="17" s="1"/>
  <c r="H815" i="17" s="1"/>
  <c r="C782" i="17"/>
  <c r="D782" i="17" s="1"/>
  <c r="H782" i="17" s="1"/>
  <c r="C769" i="17"/>
  <c r="D769" i="17" s="1"/>
  <c r="H769" i="17" s="1"/>
  <c r="C762" i="17"/>
  <c r="F762" i="17" s="1"/>
  <c r="C757" i="17"/>
  <c r="E757" i="17" s="1"/>
  <c r="C724" i="17"/>
  <c r="C722" i="17"/>
  <c r="D722" i="17" s="1"/>
  <c r="H722" i="17" s="1"/>
  <c r="C713" i="17"/>
  <c r="F713" i="17" s="1"/>
  <c r="C642" i="17"/>
  <c r="D642" i="17" s="1"/>
  <c r="H642" i="17" s="1"/>
  <c r="C627" i="17"/>
  <c r="E627" i="17" s="1"/>
  <c r="C610" i="17"/>
  <c r="D610" i="17" s="1"/>
  <c r="H610" i="17" s="1"/>
  <c r="C585" i="17"/>
  <c r="D585" i="17" s="1"/>
  <c r="H585" i="17" s="1"/>
  <c r="C561" i="17"/>
  <c r="D561" i="17" s="1"/>
  <c r="H561" i="17" s="1"/>
  <c r="C512" i="17"/>
  <c r="D512" i="17" s="1"/>
  <c r="H512" i="17" s="1"/>
  <c r="C505" i="17"/>
  <c r="F505" i="17" s="1"/>
  <c r="C498" i="17"/>
  <c r="F498" i="17" s="1"/>
  <c r="C492" i="17"/>
  <c r="C448" i="17"/>
  <c r="F448" i="17" s="1"/>
  <c r="C445" i="17"/>
  <c r="F445" i="17" s="1"/>
  <c r="C439" i="17"/>
  <c r="E439" i="17" s="1"/>
  <c r="C425" i="17"/>
  <c r="D425" i="17" s="1"/>
  <c r="H425" i="17" s="1"/>
  <c r="C408" i="17"/>
  <c r="D408" i="17" s="1"/>
  <c r="H408" i="17" s="1"/>
  <c r="C401" i="17"/>
  <c r="E401" i="17" s="1"/>
  <c r="C396" i="17"/>
  <c r="E396" i="17" s="1"/>
  <c r="C370" i="17"/>
  <c r="D370" i="17" s="1"/>
  <c r="H370" i="17" s="1"/>
  <c r="C368" i="17"/>
  <c r="F368" i="17" s="1"/>
  <c r="C362" i="17"/>
  <c r="D362" i="17" s="1"/>
  <c r="H362" i="17" s="1"/>
  <c r="C341" i="17"/>
  <c r="E341" i="17" s="1"/>
  <c r="C326" i="17"/>
  <c r="F326" i="17" s="1"/>
  <c r="C297" i="17"/>
  <c r="D297" i="17" s="1"/>
  <c r="H297" i="17" s="1"/>
  <c r="C294" i="17"/>
  <c r="D294" i="17" s="1"/>
  <c r="H294" i="17" s="1"/>
  <c r="C259" i="17"/>
  <c r="D259" i="17" s="1"/>
  <c r="H259" i="17" s="1"/>
  <c r="C184" i="17"/>
  <c r="E184" i="17" s="1"/>
  <c r="C154" i="17"/>
  <c r="D154" i="17" s="1"/>
  <c r="H154" i="17" s="1"/>
  <c r="C667" i="17"/>
  <c r="D667" i="17" s="1"/>
  <c r="H667" i="17" s="1"/>
  <c r="C664" i="17"/>
  <c r="D664" i="17" s="1"/>
  <c r="H664" i="17" s="1"/>
  <c r="C602" i="17"/>
  <c r="D602" i="17" s="1"/>
  <c r="H602" i="17" s="1"/>
  <c r="C570" i="17"/>
  <c r="D570" i="17" s="1"/>
  <c r="H570" i="17" s="1"/>
  <c r="C549" i="17"/>
  <c r="F549" i="17" s="1"/>
  <c r="C479" i="17"/>
  <c r="D479" i="17" s="1"/>
  <c r="H479" i="17" s="1"/>
  <c r="C476" i="17"/>
  <c r="E476" i="17" s="1"/>
  <c r="C361" i="17"/>
  <c r="D361" i="17" s="1"/>
  <c r="H361" i="17" s="1"/>
  <c r="C353" i="17"/>
  <c r="F353" i="17" s="1"/>
  <c r="C149" i="17"/>
  <c r="E149" i="17" s="1"/>
  <c r="C129" i="17"/>
  <c r="E129" i="17" s="1"/>
  <c r="C19" i="17"/>
  <c r="E19" i="17" s="1"/>
  <c r="C358" i="17"/>
  <c r="E358" i="17" s="1"/>
  <c r="C329" i="17"/>
  <c r="D329" i="17" s="1"/>
  <c r="H329" i="17" s="1"/>
  <c r="C313" i="17"/>
  <c r="E313" i="17" s="1"/>
  <c r="C271" i="17"/>
  <c r="D271" i="17" s="1"/>
  <c r="H271" i="17" s="1"/>
  <c r="C265" i="17"/>
  <c r="E265" i="17" s="1"/>
  <c r="C262" i="17"/>
  <c r="F262" i="17" s="1"/>
  <c r="C225" i="17"/>
  <c r="D225" i="17" s="1"/>
  <c r="H225" i="17" s="1"/>
  <c r="C221" i="17"/>
  <c r="E221" i="17" s="1"/>
  <c r="C198" i="17"/>
  <c r="E198" i="17" s="1"/>
  <c r="C189" i="17"/>
  <c r="E189" i="17" s="1"/>
  <c r="C178" i="17"/>
  <c r="E178" i="17" s="1"/>
  <c r="C60" i="17"/>
  <c r="D60" i="17" s="1"/>
  <c r="H60" i="17" s="1"/>
  <c r="C38" i="17"/>
  <c r="F38" i="17" s="1"/>
  <c r="C318" i="17"/>
  <c r="E318" i="17" s="1"/>
  <c r="C195" i="17"/>
  <c r="E195" i="17" s="1"/>
  <c r="C24" i="17"/>
  <c r="E24" i="17" s="1"/>
  <c r="C148" i="17"/>
  <c r="F148" i="17" s="1"/>
  <c r="C100" i="17"/>
  <c r="D100" i="17" s="1"/>
  <c r="H100" i="17" s="1"/>
  <c r="C74" i="17"/>
  <c r="F74" i="17" s="1"/>
  <c r="C590" i="17"/>
  <c r="E590" i="17" s="1"/>
  <c r="C560" i="17"/>
  <c r="F560" i="17" s="1"/>
  <c r="C541" i="17"/>
  <c r="F541" i="17" s="1"/>
  <c r="C511" i="17"/>
  <c r="E511" i="17" s="1"/>
  <c r="C503" i="17"/>
  <c r="F503" i="17" s="1"/>
  <c r="C462" i="17"/>
  <c r="F462" i="17" s="1"/>
  <c r="C457" i="17"/>
  <c r="F457" i="17" s="1"/>
  <c r="C455" i="17"/>
  <c r="F455" i="17" s="1"/>
  <c r="C402" i="17"/>
  <c r="D402" i="17" s="1"/>
  <c r="H402" i="17" s="1"/>
  <c r="C391" i="17"/>
  <c r="F391" i="17" s="1"/>
  <c r="C376" i="17"/>
  <c r="E376" i="17" s="1"/>
  <c r="C367" i="17"/>
  <c r="E367" i="17" s="1"/>
  <c r="C360" i="17"/>
  <c r="C331" i="17"/>
  <c r="D331" i="17" s="1"/>
  <c r="H331" i="17" s="1"/>
  <c r="C298" i="17"/>
  <c r="E298" i="17" s="1"/>
  <c r="C293" i="17"/>
  <c r="F293" i="17" s="1"/>
  <c r="C273" i="17"/>
  <c r="E273" i="17" s="1"/>
  <c r="C253" i="17"/>
  <c r="D253" i="17" s="1"/>
  <c r="H253" i="17" s="1"/>
  <c r="C242" i="17"/>
  <c r="F242" i="17" s="1"/>
  <c r="C227" i="17"/>
  <c r="E227" i="17" s="1"/>
  <c r="C213" i="17"/>
  <c r="D213" i="17" s="1"/>
  <c r="H213" i="17" s="1"/>
  <c r="C180" i="17"/>
  <c r="E180" i="17" s="1"/>
  <c r="C124" i="17"/>
  <c r="D124" i="17" s="1"/>
  <c r="H124" i="17" s="1"/>
  <c r="C121" i="17"/>
  <c r="F121" i="17" s="1"/>
  <c r="C118" i="17"/>
  <c r="E118" i="17" s="1"/>
  <c r="C109" i="17"/>
  <c r="E109" i="17" s="1"/>
  <c r="C89" i="17"/>
  <c r="E89" i="17" s="1"/>
  <c r="C76" i="17"/>
  <c r="F76" i="17" s="1"/>
  <c r="C70" i="17"/>
  <c r="F70" i="17" s="1"/>
  <c r="C26" i="17"/>
  <c r="F26" i="17" s="1"/>
  <c r="C23" i="17"/>
  <c r="F23" i="17" s="1"/>
  <c r="C20" i="17"/>
  <c r="F20" i="17" s="1"/>
  <c r="C796" i="17"/>
  <c r="E796" i="17" s="1"/>
  <c r="C767" i="17"/>
  <c r="E767" i="17" s="1"/>
  <c r="C729" i="17"/>
  <c r="F729" i="17" s="1"/>
  <c r="C706" i="17"/>
  <c r="D706" i="17" s="1"/>
  <c r="H706" i="17" s="1"/>
  <c r="C689" i="17"/>
  <c r="D689" i="17" s="1"/>
  <c r="H689" i="17" s="1"/>
  <c r="C684" i="17"/>
  <c r="E684" i="17" s="1"/>
  <c r="C675" i="17"/>
  <c r="D675" i="17" s="1"/>
  <c r="H675" i="17" s="1"/>
  <c r="C645" i="17"/>
  <c r="F645" i="17" s="1"/>
  <c r="C637" i="17"/>
  <c r="E637" i="17" s="1"/>
  <c r="C614" i="17"/>
  <c r="E614" i="17" s="1"/>
  <c r="C608" i="17"/>
  <c r="E608" i="17" s="1"/>
  <c r="C589" i="17"/>
  <c r="D589" i="17" s="1"/>
  <c r="H589" i="17" s="1"/>
  <c r="C577" i="17"/>
  <c r="D577" i="17" s="1"/>
  <c r="H577" i="17" s="1"/>
  <c r="C575" i="17"/>
  <c r="C537" i="17"/>
  <c r="D537" i="17" s="1"/>
  <c r="H537" i="17" s="1"/>
  <c r="C527" i="17"/>
  <c r="F527" i="17" s="1"/>
  <c r="C521" i="17"/>
  <c r="F521" i="17" s="1"/>
  <c r="C502" i="17"/>
  <c r="F502" i="17" s="1"/>
  <c r="C496" i="17"/>
  <c r="D496" i="17" s="1"/>
  <c r="H496" i="17" s="1"/>
  <c r="C493" i="17"/>
  <c r="F493" i="17" s="1"/>
  <c r="C486" i="17"/>
  <c r="E486" i="17" s="1"/>
  <c r="C459" i="17"/>
  <c r="C451" i="17"/>
  <c r="D451" i="17" s="1"/>
  <c r="H451" i="17" s="1"/>
  <c r="C397" i="17"/>
  <c r="F397" i="17" s="1"/>
  <c r="C388" i="17"/>
  <c r="D388" i="17" s="1"/>
  <c r="H388" i="17" s="1"/>
  <c r="C382" i="17"/>
  <c r="F382" i="17" s="1"/>
  <c r="C379" i="17"/>
  <c r="D379" i="17" s="1"/>
  <c r="H379" i="17" s="1"/>
  <c r="C373" i="17"/>
  <c r="D373" i="17" s="1"/>
  <c r="H373" i="17" s="1"/>
  <c r="C364" i="17"/>
  <c r="F364" i="17" s="1"/>
  <c r="C260" i="17"/>
  <c r="E260" i="17" s="1"/>
  <c r="C252" i="17"/>
  <c r="F252" i="17" s="1"/>
  <c r="C244" i="17"/>
  <c r="D244" i="17" s="1"/>
  <c r="H244" i="17" s="1"/>
  <c r="C223" i="17"/>
  <c r="D223" i="17" s="1"/>
  <c r="H223" i="17" s="1"/>
  <c r="C188" i="17"/>
  <c r="C158" i="17"/>
  <c r="D158" i="17" s="1"/>
  <c r="H158" i="17" s="1"/>
  <c r="C114" i="17"/>
  <c r="F114" i="17" s="1"/>
  <c r="C102" i="17"/>
  <c r="E102" i="17" s="1"/>
  <c r="C97" i="17"/>
  <c r="E97" i="17" s="1"/>
  <c r="C50" i="17"/>
  <c r="F50" i="17" s="1"/>
  <c r="C58" i="17"/>
  <c r="F58" i="17" s="1"/>
  <c r="C116" i="17"/>
  <c r="D116" i="17" s="1"/>
  <c r="H116" i="17" s="1"/>
  <c r="C93" i="17"/>
  <c r="E93" i="17" s="1"/>
  <c r="C72" i="17"/>
  <c r="E72" i="17" s="1"/>
  <c r="C52" i="17"/>
  <c r="F52" i="17" s="1"/>
  <c r="C39" i="17"/>
  <c r="F39" i="17" s="1"/>
  <c r="C267" i="17"/>
  <c r="D267" i="17" s="1"/>
  <c r="H267" i="17" s="1"/>
  <c r="C218" i="17"/>
  <c r="D218" i="17" s="1"/>
  <c r="H218" i="17" s="1"/>
  <c r="C168" i="17"/>
  <c r="E168" i="17" s="1"/>
  <c r="C165" i="17"/>
  <c r="D165" i="17" s="1"/>
  <c r="H165" i="17" s="1"/>
  <c r="C163" i="17"/>
  <c r="E163" i="17" s="1"/>
  <c r="C155" i="17"/>
  <c r="D155" i="17" s="1"/>
  <c r="H155" i="17" s="1"/>
  <c r="C152" i="17"/>
  <c r="E152" i="17" s="1"/>
  <c r="C132" i="17"/>
  <c r="C127" i="17"/>
  <c r="E127" i="17" s="1"/>
  <c r="C44" i="17"/>
  <c r="C36" i="17"/>
  <c r="E36" i="17" s="1"/>
  <c r="C12" i="17"/>
  <c r="D12" i="17" s="1"/>
  <c r="H12" i="17" s="1"/>
  <c r="H571" i="14"/>
  <c r="K571" i="14" s="1"/>
  <c r="H566" i="14"/>
  <c r="K566" i="14" s="1"/>
  <c r="H563" i="14"/>
  <c r="K563" i="14" s="1"/>
  <c r="H558" i="14"/>
  <c r="K558" i="14" s="1"/>
  <c r="C1008" i="17"/>
  <c r="C953" i="17"/>
  <c r="C760" i="17"/>
  <c r="C696" i="17"/>
  <c r="H581" i="14"/>
  <c r="K581" i="14" s="1"/>
  <c r="H360" i="14"/>
  <c r="K360" i="14" s="1"/>
  <c r="H306" i="14"/>
  <c r="K306" i="14" s="1"/>
  <c r="C984" i="17"/>
  <c r="C913" i="17"/>
  <c r="C896" i="17"/>
  <c r="C846" i="17"/>
  <c r="C718" i="17"/>
  <c r="C728" i="17"/>
  <c r="H951" i="14"/>
  <c r="K951" i="14" s="1"/>
  <c r="H690" i="14"/>
  <c r="K690" i="14" s="1"/>
  <c r="H634" i="14"/>
  <c r="K634" i="14" s="1"/>
  <c r="H570" i="14"/>
  <c r="K570" i="14" s="1"/>
  <c r="H546" i="14"/>
  <c r="K546" i="14" s="1"/>
  <c r="F498" i="14"/>
  <c r="H474" i="14"/>
  <c r="K474" i="14" s="1"/>
  <c r="H450" i="14"/>
  <c r="K450" i="14" s="1"/>
  <c r="H402" i="14"/>
  <c r="K402" i="14" s="1"/>
  <c r="H386" i="14"/>
  <c r="K386" i="14" s="1"/>
  <c r="H346" i="14"/>
  <c r="K346" i="14" s="1"/>
  <c r="H322" i="14"/>
  <c r="K322" i="14" s="1"/>
  <c r="C1000" i="17"/>
  <c r="C881" i="17"/>
  <c r="C877" i="17"/>
  <c r="C814" i="17"/>
  <c r="H753" i="14"/>
  <c r="K753" i="14" s="1"/>
  <c r="H695" i="14"/>
  <c r="K695" i="14" s="1"/>
  <c r="H508" i="14"/>
  <c r="K508" i="14" s="1"/>
  <c r="H423" i="14"/>
  <c r="K423" i="14" s="1"/>
  <c r="H415" i="14"/>
  <c r="K415" i="14" s="1"/>
  <c r="H407" i="14"/>
  <c r="K407" i="14" s="1"/>
  <c r="H303" i="14"/>
  <c r="K303" i="14" s="1"/>
  <c r="H295" i="14"/>
  <c r="K295" i="14" s="1"/>
  <c r="H271" i="14"/>
  <c r="K271" i="14" s="1"/>
  <c r="H268" i="14"/>
  <c r="K268" i="14" s="1"/>
  <c r="H247" i="14"/>
  <c r="K247" i="14" s="1"/>
  <c r="H239" i="14"/>
  <c r="K239" i="14" s="1"/>
  <c r="H220" i="14"/>
  <c r="K220" i="14" s="1"/>
  <c r="H215" i="14"/>
  <c r="K215" i="14" s="1"/>
  <c r="H212" i="14"/>
  <c r="K212" i="14" s="1"/>
  <c r="H207" i="14"/>
  <c r="K207" i="14" s="1"/>
  <c r="H204" i="14"/>
  <c r="K204" i="14" s="1"/>
  <c r="H199" i="14"/>
  <c r="K199" i="14" s="1"/>
  <c r="H196" i="14"/>
  <c r="K196" i="14" s="1"/>
  <c r="H191" i="14"/>
  <c r="K191" i="14" s="1"/>
  <c r="H188" i="14"/>
  <c r="K188" i="14" s="1"/>
  <c r="H183" i="14"/>
  <c r="K183" i="14" s="1"/>
  <c r="H175" i="14"/>
  <c r="K175" i="14" s="1"/>
  <c r="H172" i="14"/>
  <c r="K172" i="14" s="1"/>
  <c r="H167" i="14"/>
  <c r="K167" i="14" s="1"/>
  <c r="H143" i="14"/>
  <c r="K143" i="14" s="1"/>
  <c r="H132" i="14"/>
  <c r="K132" i="14" s="1"/>
  <c r="H124" i="14"/>
  <c r="K124" i="14" s="1"/>
  <c r="H116" i="14"/>
  <c r="K116" i="14" s="1"/>
  <c r="H92" i="14"/>
  <c r="K92" i="14" s="1"/>
  <c r="H84" i="14"/>
  <c r="K84" i="14" s="1"/>
  <c r="H79" i="14"/>
  <c r="K79" i="14" s="1"/>
  <c r="H76" i="14"/>
  <c r="K76" i="14" s="1"/>
  <c r="F71" i="14"/>
  <c r="H68" i="14"/>
  <c r="K68" i="14" s="1"/>
  <c r="H60" i="14"/>
  <c r="K60" i="14" s="1"/>
  <c r="H31" i="14"/>
  <c r="K31" i="14" s="1"/>
  <c r="H23" i="14"/>
  <c r="K23" i="14" s="1"/>
  <c r="H20" i="14"/>
  <c r="K20" i="14" s="1"/>
  <c r="H12" i="14"/>
  <c r="K12" i="14" s="1"/>
  <c r="C976" i="17"/>
  <c r="C921" i="17"/>
  <c r="C824" i="17"/>
  <c r="C861" i="17"/>
  <c r="C829" i="17"/>
  <c r="C797" i="17"/>
  <c r="C765" i="17"/>
  <c r="C733" i="17"/>
  <c r="C701" i="17"/>
  <c r="C869" i="17"/>
  <c r="C837" i="17"/>
  <c r="C805" i="17"/>
  <c r="C773" i="17"/>
  <c r="C741" i="17"/>
  <c r="C709" i="17"/>
  <c r="C682" i="17"/>
  <c r="C630" i="17"/>
  <c r="C885" i="17"/>
  <c r="C845" i="17"/>
  <c r="C813" i="17"/>
  <c r="C781" i="17"/>
  <c r="C749" i="17"/>
  <c r="C717" i="17"/>
  <c r="C524" i="17"/>
  <c r="C616" i="17"/>
  <c r="C620" i="17"/>
  <c r="C601" i="17"/>
  <c r="C509" i="17"/>
  <c r="C658" i="17"/>
  <c r="C634" i="17"/>
  <c r="C597" i="17"/>
  <c r="C543" i="17"/>
  <c r="C528" i="17"/>
  <c r="C494" i="17"/>
  <c r="C564" i="17"/>
  <c r="C500" i="17"/>
  <c r="C604" i="17"/>
  <c r="C540" i="17"/>
  <c r="C406" i="17"/>
  <c r="C580" i="17"/>
  <c r="C596" i="17"/>
  <c r="C532" i="17"/>
  <c r="C472" i="17"/>
  <c r="C442" i="17"/>
  <c r="C438" i="17"/>
  <c r="C428" i="17"/>
  <c r="C421" i="17"/>
  <c r="C411" i="17"/>
  <c r="C403" i="17"/>
  <c r="C351" i="17"/>
  <c r="C336" i="17"/>
  <c r="C286" i="17"/>
  <c r="C264" i="17"/>
  <c r="C234" i="17"/>
  <c r="C454" i="17"/>
  <c r="C339" i="17"/>
  <c r="C470" i="17"/>
  <c r="C319" i="17"/>
  <c r="C317" i="17"/>
  <c r="C304" i="17"/>
  <c r="C302" i="17"/>
  <c r="C446" i="17"/>
  <c r="C427" i="17"/>
  <c r="C420" i="17"/>
  <c r="C405" i="17"/>
  <c r="C347" i="17"/>
  <c r="C332" i="17"/>
  <c r="C323" i="17"/>
  <c r="C161" i="17"/>
  <c r="C249" i="17"/>
  <c r="C215" i="17"/>
  <c r="C299" i="17"/>
  <c r="C283" i="17"/>
  <c r="C201" i="17"/>
  <c r="C191" i="17"/>
  <c r="C142" i="17"/>
  <c r="C270" i="17"/>
  <c r="C219" i="17"/>
  <c r="C193" i="17"/>
  <c r="C146" i="17"/>
  <c r="C419" i="17"/>
  <c r="C355" i="17"/>
  <c r="C235" i="17"/>
  <c r="C231" i="17"/>
  <c r="C230" i="17"/>
  <c r="C101" i="17"/>
  <c r="C37" i="17"/>
  <c r="C222" i="17"/>
  <c r="C174" i="17"/>
  <c r="C151" i="17"/>
  <c r="C141" i="17"/>
  <c r="C278" i="17"/>
  <c r="C214" i="17"/>
  <c r="C136" i="17"/>
  <c r="C25" i="17"/>
  <c r="C15" i="17"/>
  <c r="C79" i="17"/>
  <c r="C29" i="17"/>
  <c r="C85" i="17"/>
  <c r="C71" i="17"/>
  <c r="C21" i="17"/>
  <c r="C117" i="17"/>
  <c r="C77" i="17"/>
  <c r="C63" i="17"/>
  <c r="C69" i="17"/>
  <c r="C55" i="17"/>
  <c r="C125" i="17"/>
  <c r="C111" i="17"/>
  <c r="C61" i="17"/>
  <c r="C47" i="17"/>
  <c r="C991" i="13"/>
  <c r="D991" i="13" s="1"/>
  <c r="H991" i="13" s="1"/>
  <c r="B8" i="13"/>
  <c r="C997" i="13"/>
  <c r="F997" i="13" s="1"/>
  <c r="C993" i="13"/>
  <c r="D993" i="13" s="1"/>
  <c r="H993" i="13" s="1"/>
  <c r="C985" i="13"/>
  <c r="F985" i="13" s="1"/>
  <c r="C981" i="13"/>
  <c r="F981" i="13" s="1"/>
  <c r="C969" i="13"/>
  <c r="D969" i="13" s="1"/>
  <c r="H969" i="13" s="1"/>
  <c r="C961" i="13"/>
  <c r="D961" i="13" s="1"/>
  <c r="H961" i="13" s="1"/>
  <c r="C957" i="13"/>
  <c r="D957" i="13" s="1"/>
  <c r="H957" i="13" s="1"/>
  <c r="C933" i="13"/>
  <c r="E933" i="13" s="1"/>
  <c r="C929" i="13"/>
  <c r="D929" i="13" s="1"/>
  <c r="H929" i="13" s="1"/>
  <c r="C921" i="13"/>
  <c r="D921" i="13" s="1"/>
  <c r="H921" i="13" s="1"/>
  <c r="C917" i="13"/>
  <c r="F917" i="13" s="1"/>
  <c r="H735" i="14"/>
  <c r="K735" i="14" s="1"/>
  <c r="H972" i="14"/>
  <c r="K972" i="14" s="1"/>
  <c r="C165" i="13"/>
  <c r="F165" i="13" s="1"/>
  <c r="H959" i="14"/>
  <c r="K959" i="14" s="1"/>
  <c r="H887" i="14"/>
  <c r="K887" i="14" s="1"/>
  <c r="H879" i="14"/>
  <c r="K879" i="14" s="1"/>
  <c r="H751" i="14"/>
  <c r="K751" i="14" s="1"/>
  <c r="H703" i="14"/>
  <c r="K703" i="14" s="1"/>
  <c r="H644" i="14"/>
  <c r="K644" i="14" s="1"/>
  <c r="H516" i="14"/>
  <c r="K516" i="14" s="1"/>
  <c r="H476" i="14"/>
  <c r="K476" i="14" s="1"/>
  <c r="H452" i="14"/>
  <c r="K452" i="14" s="1"/>
  <c r="H444" i="14"/>
  <c r="K444" i="14" s="1"/>
  <c r="H436" i="14"/>
  <c r="K436" i="14" s="1"/>
  <c r="H428" i="14"/>
  <c r="K428" i="14" s="1"/>
  <c r="H420" i="14"/>
  <c r="K420" i="14" s="1"/>
  <c r="H412" i="14"/>
  <c r="K412" i="14" s="1"/>
  <c r="H404" i="14"/>
  <c r="K404" i="14" s="1"/>
  <c r="H396" i="14"/>
  <c r="K396" i="14" s="1"/>
  <c r="H388" i="14"/>
  <c r="K388" i="14" s="1"/>
  <c r="H380" i="14"/>
  <c r="K380" i="14" s="1"/>
  <c r="H372" i="14"/>
  <c r="K372" i="14" s="1"/>
  <c r="H364" i="14"/>
  <c r="K364" i="14" s="1"/>
  <c r="H356" i="14"/>
  <c r="K356" i="14" s="1"/>
  <c r="H348" i="14"/>
  <c r="K348" i="14" s="1"/>
  <c r="H340" i="14"/>
  <c r="K340" i="14" s="1"/>
  <c r="H332" i="14"/>
  <c r="K332" i="14" s="1"/>
  <c r="H316" i="14"/>
  <c r="K316" i="14" s="1"/>
  <c r="H308" i="14"/>
  <c r="K308" i="14" s="1"/>
  <c r="H300" i="14"/>
  <c r="K300" i="14" s="1"/>
  <c r="H284" i="14"/>
  <c r="K284" i="14" s="1"/>
  <c r="H276" i="14"/>
  <c r="K276" i="14" s="1"/>
  <c r="H260" i="14"/>
  <c r="K260" i="14" s="1"/>
  <c r="H252" i="14"/>
  <c r="K252" i="14" s="1"/>
  <c r="H244" i="14"/>
  <c r="K244" i="14" s="1"/>
  <c r="H889" i="14"/>
  <c r="K889" i="14" s="1"/>
  <c r="H825" i="14"/>
  <c r="K825" i="14" s="1"/>
  <c r="H793" i="14"/>
  <c r="K793" i="14" s="1"/>
  <c r="H593" i="14"/>
  <c r="K593" i="14" s="1"/>
  <c r="H537" i="14"/>
  <c r="K537" i="14" s="1"/>
  <c r="H497" i="14"/>
  <c r="K497" i="14" s="1"/>
  <c r="H281" i="14"/>
  <c r="K281" i="14" s="1"/>
  <c r="H153" i="14"/>
  <c r="K153" i="14" s="1"/>
  <c r="H145" i="14"/>
  <c r="K145" i="14" s="1"/>
  <c r="H137" i="14"/>
  <c r="K137" i="14" s="1"/>
  <c r="H129" i="14"/>
  <c r="K129" i="14" s="1"/>
  <c r="H121" i="14"/>
  <c r="K121" i="14" s="1"/>
  <c r="H113" i="14"/>
  <c r="K113" i="14" s="1"/>
  <c r="H105" i="14"/>
  <c r="K105" i="14" s="1"/>
  <c r="H49" i="14"/>
  <c r="K49" i="14" s="1"/>
  <c r="H33" i="14"/>
  <c r="K33" i="14" s="1"/>
  <c r="C10" i="17"/>
  <c r="D10" i="17" s="1"/>
  <c r="H10" i="17" s="1"/>
  <c r="H928" i="14"/>
  <c r="K928" i="14" s="1"/>
  <c r="H840" i="14"/>
  <c r="K840" i="14" s="1"/>
  <c r="H736" i="14"/>
  <c r="K736" i="14" s="1"/>
  <c r="H680" i="14"/>
  <c r="K680" i="14" s="1"/>
  <c r="H600" i="14"/>
  <c r="K600" i="14" s="1"/>
  <c r="H568" i="14"/>
  <c r="K568" i="14" s="1"/>
  <c r="H560" i="14"/>
  <c r="K560" i="14" s="1"/>
  <c r="H536" i="14"/>
  <c r="K536" i="14" s="1"/>
  <c r="H528" i="14"/>
  <c r="K528" i="14" s="1"/>
  <c r="H520" i="14"/>
  <c r="K520" i="14" s="1"/>
  <c r="H512" i="14"/>
  <c r="K512" i="14" s="1"/>
  <c r="H504" i="14"/>
  <c r="K504" i="14" s="1"/>
  <c r="H496" i="14"/>
  <c r="K496" i="14" s="1"/>
  <c r="H488" i="14"/>
  <c r="K488" i="14" s="1"/>
  <c r="H480" i="14"/>
  <c r="K480" i="14" s="1"/>
  <c r="H475" i="14"/>
  <c r="K475" i="14" s="1"/>
  <c r="H472" i="14"/>
  <c r="K472" i="14" s="1"/>
  <c r="H470" i="14"/>
  <c r="K470" i="14" s="1"/>
  <c r="H467" i="14"/>
  <c r="K467" i="14" s="1"/>
  <c r="H464" i="14"/>
  <c r="K464" i="14" s="1"/>
  <c r="H462" i="14"/>
  <c r="K462" i="14" s="1"/>
  <c r="H459" i="14"/>
  <c r="K459" i="14" s="1"/>
  <c r="H456" i="14"/>
  <c r="K456" i="14" s="1"/>
  <c r="H454" i="14"/>
  <c r="K454" i="14" s="1"/>
  <c r="H451" i="14"/>
  <c r="K451" i="14" s="1"/>
  <c r="H448" i="14"/>
  <c r="K448" i="14" s="1"/>
  <c r="H446" i="14"/>
  <c r="K446" i="14" s="1"/>
  <c r="H443" i="14"/>
  <c r="K443" i="14" s="1"/>
  <c r="H440" i="14"/>
  <c r="K440" i="14" s="1"/>
  <c r="H438" i="14"/>
  <c r="K438" i="14" s="1"/>
  <c r="H435" i="14"/>
  <c r="K435" i="14" s="1"/>
  <c r="H432" i="14"/>
  <c r="K432" i="14" s="1"/>
  <c r="H430" i="14"/>
  <c r="K430" i="14" s="1"/>
  <c r="H427" i="14"/>
  <c r="K427" i="14" s="1"/>
  <c r="H424" i="14"/>
  <c r="K424" i="14" s="1"/>
  <c r="H422" i="14"/>
  <c r="K422" i="14" s="1"/>
  <c r="H419" i="14"/>
  <c r="K419" i="14" s="1"/>
  <c r="H416" i="14"/>
  <c r="K416" i="14" s="1"/>
  <c r="H414" i="14"/>
  <c r="K414" i="14" s="1"/>
  <c r="H411" i="14"/>
  <c r="K411" i="14" s="1"/>
  <c r="H408" i="14"/>
  <c r="K408" i="14" s="1"/>
  <c r="H406" i="14"/>
  <c r="K406" i="14" s="1"/>
  <c r="H403" i="14"/>
  <c r="K403" i="14" s="1"/>
  <c r="H400" i="14"/>
  <c r="K400" i="14" s="1"/>
  <c r="H398" i="14"/>
  <c r="K398" i="14" s="1"/>
  <c r="H395" i="14"/>
  <c r="K395" i="14" s="1"/>
  <c r="H392" i="14"/>
  <c r="K392" i="14" s="1"/>
  <c r="H390" i="14"/>
  <c r="K390" i="14" s="1"/>
  <c r="H387" i="14"/>
  <c r="K387" i="14" s="1"/>
  <c r="H384" i="14"/>
  <c r="K384" i="14" s="1"/>
  <c r="H382" i="14"/>
  <c r="K382" i="14" s="1"/>
  <c r="H379" i="14"/>
  <c r="K379" i="14" s="1"/>
  <c r="H376" i="14"/>
  <c r="K376" i="14" s="1"/>
  <c r="H374" i="14"/>
  <c r="K374" i="14" s="1"/>
  <c r="H371" i="14"/>
  <c r="K371" i="14" s="1"/>
  <c r="H368" i="14"/>
  <c r="K368" i="14" s="1"/>
  <c r="H352" i="14"/>
  <c r="K352" i="14" s="1"/>
  <c r="H350" i="14"/>
  <c r="K350" i="14" s="1"/>
  <c r="H347" i="14"/>
  <c r="K347" i="14" s="1"/>
  <c r="H342" i="14"/>
  <c r="K342" i="14" s="1"/>
  <c r="H339" i="14"/>
  <c r="K339" i="14" s="1"/>
  <c r="H334" i="14"/>
  <c r="K334" i="14" s="1"/>
  <c r="H331" i="14"/>
  <c r="K331" i="14" s="1"/>
  <c r="H326" i="14"/>
  <c r="K326" i="14" s="1"/>
  <c r="H320" i="14"/>
  <c r="K320" i="14" s="1"/>
  <c r="H318" i="14"/>
  <c r="K318" i="14" s="1"/>
  <c r="H312" i="14"/>
  <c r="K312" i="14" s="1"/>
  <c r="H310" i="14"/>
  <c r="K310" i="14" s="1"/>
  <c r="H307" i="14"/>
  <c r="K307" i="14" s="1"/>
  <c r="H304" i="14"/>
  <c r="K304" i="14" s="1"/>
  <c r="H302" i="14"/>
  <c r="K302" i="14" s="1"/>
  <c r="H299" i="14"/>
  <c r="K299" i="14" s="1"/>
  <c r="H296" i="14"/>
  <c r="K296" i="14" s="1"/>
  <c r="H294" i="14"/>
  <c r="K294" i="14" s="1"/>
  <c r="H288" i="14"/>
  <c r="K288" i="14" s="1"/>
  <c r="H280" i="14"/>
  <c r="K280" i="14" s="1"/>
  <c r="H272" i="14"/>
  <c r="K272" i="14" s="1"/>
  <c r="H264" i="14"/>
  <c r="K264" i="14" s="1"/>
  <c r="H256" i="14"/>
  <c r="K256" i="14" s="1"/>
  <c r="D226" i="14"/>
  <c r="O226" i="14" s="1"/>
  <c r="L226" i="14" s="1"/>
  <c r="H937" i="14"/>
  <c r="K937" i="14" s="1"/>
  <c r="H897" i="14"/>
  <c r="K897" i="14" s="1"/>
  <c r="H841" i="14"/>
  <c r="K841" i="14" s="1"/>
  <c r="H809" i="14"/>
  <c r="K809" i="14" s="1"/>
  <c r="H737" i="14"/>
  <c r="K737" i="14" s="1"/>
  <c r="H721" i="14"/>
  <c r="K721" i="14" s="1"/>
  <c r="H713" i="14"/>
  <c r="K713" i="14" s="1"/>
  <c r="H673" i="14"/>
  <c r="K673" i="14" s="1"/>
  <c r="H657" i="14"/>
  <c r="K657" i="14" s="1"/>
  <c r="H609" i="14"/>
  <c r="K609" i="14" s="1"/>
  <c r="H585" i="14"/>
  <c r="K585" i="14" s="1"/>
  <c r="H529" i="14"/>
  <c r="K529" i="14" s="1"/>
  <c r="H521" i="14"/>
  <c r="K521" i="14" s="1"/>
  <c r="H513" i="14"/>
  <c r="K513" i="14" s="1"/>
  <c r="H505" i="14"/>
  <c r="K505" i="14" s="1"/>
  <c r="H481" i="14"/>
  <c r="K481" i="14" s="1"/>
  <c r="H473" i="14"/>
  <c r="K473" i="14" s="1"/>
  <c r="H449" i="14"/>
  <c r="K449" i="14" s="1"/>
  <c r="H441" i="14"/>
  <c r="K441" i="14" s="1"/>
  <c r="H433" i="14"/>
  <c r="K433" i="14" s="1"/>
  <c r="H425" i="14"/>
  <c r="K425" i="14" s="1"/>
  <c r="H417" i="14"/>
  <c r="K417" i="14" s="1"/>
  <c r="H409" i="14"/>
  <c r="K409" i="14" s="1"/>
  <c r="H401" i="14"/>
  <c r="K401" i="14" s="1"/>
  <c r="H393" i="14"/>
  <c r="K393" i="14" s="1"/>
  <c r="H385" i="14"/>
  <c r="K385" i="14" s="1"/>
  <c r="H377" i="14"/>
  <c r="K377" i="14" s="1"/>
  <c r="H369" i="14"/>
  <c r="K369" i="14" s="1"/>
  <c r="H361" i="14"/>
  <c r="K361" i="14" s="1"/>
  <c r="H353" i="14"/>
  <c r="K353" i="14" s="1"/>
  <c r="H345" i="14"/>
  <c r="K345" i="14" s="1"/>
  <c r="H337" i="14"/>
  <c r="K337" i="14" s="1"/>
  <c r="H329" i="14"/>
  <c r="K329" i="14" s="1"/>
  <c r="H305" i="14"/>
  <c r="K305" i="14" s="1"/>
  <c r="H297" i="14"/>
  <c r="K297" i="14" s="1"/>
  <c r="H289" i="14"/>
  <c r="K289" i="14" s="1"/>
  <c r="H273" i="14"/>
  <c r="K273" i="14" s="1"/>
  <c r="H265" i="14"/>
  <c r="K265" i="14" s="1"/>
  <c r="H257" i="14"/>
  <c r="K257" i="14" s="1"/>
  <c r="H249" i="14"/>
  <c r="K249" i="14" s="1"/>
  <c r="H241" i="14"/>
  <c r="K241" i="14" s="1"/>
  <c r="H228" i="14"/>
  <c r="K228" i="14" s="1"/>
  <c r="H366" i="14"/>
  <c r="K366" i="14" s="1"/>
  <c r="H363" i="14"/>
  <c r="K363" i="14" s="1"/>
  <c r="H358" i="14"/>
  <c r="K358" i="14" s="1"/>
  <c r="H355" i="14"/>
  <c r="K355" i="14" s="1"/>
  <c r="H286" i="14"/>
  <c r="K286" i="14" s="1"/>
  <c r="H275" i="14"/>
  <c r="K275" i="14" s="1"/>
  <c r="H267" i="14"/>
  <c r="K267" i="14" s="1"/>
  <c r="H262" i="14"/>
  <c r="K262" i="14" s="1"/>
  <c r="H259" i="14"/>
  <c r="K259" i="14" s="1"/>
  <c r="H254" i="14"/>
  <c r="K254" i="14" s="1"/>
  <c r="H243" i="14"/>
  <c r="K243" i="14" s="1"/>
  <c r="H235" i="14"/>
  <c r="K235" i="14" s="1"/>
  <c r="H230" i="14"/>
  <c r="K230" i="14" s="1"/>
  <c r="H227" i="14"/>
  <c r="K227" i="14" s="1"/>
  <c r="C147" i="13"/>
  <c r="D147" i="13" s="1"/>
  <c r="H147" i="13" s="1"/>
  <c r="C139" i="13"/>
  <c r="D139" i="13" s="1"/>
  <c r="H139" i="13" s="1"/>
  <c r="C71" i="13"/>
  <c r="D71" i="13" s="1"/>
  <c r="H71" i="13" s="1"/>
  <c r="B3" i="14"/>
  <c r="A8" i="3"/>
  <c r="C8" i="3"/>
  <c r="E9" i="3"/>
  <c r="B9" i="3"/>
  <c r="A9" i="3"/>
  <c r="C9" i="3"/>
  <c r="I901" i="15"/>
  <c r="I389" i="15"/>
  <c r="G275" i="15"/>
  <c r="E269" i="15"/>
  <c r="O269" i="15" s="1"/>
  <c r="E265" i="15"/>
  <c r="O265" i="15" s="1"/>
  <c r="E137" i="15"/>
  <c r="O137" i="15" s="1"/>
  <c r="E133" i="15"/>
  <c r="O133" i="15" s="1"/>
  <c r="G113" i="15"/>
  <c r="H75" i="15"/>
  <c r="E65" i="15"/>
  <c r="O65" i="15" s="1"/>
  <c r="H995" i="14"/>
  <c r="K995" i="14" s="1"/>
  <c r="H819" i="14"/>
  <c r="K819" i="14" s="1"/>
  <c r="H653" i="14"/>
  <c r="K653" i="14" s="1"/>
  <c r="H1005" i="14"/>
  <c r="K1005" i="14" s="1"/>
  <c r="H1002" i="14"/>
  <c r="K1002" i="14" s="1"/>
  <c r="H992" i="14"/>
  <c r="K992" i="14" s="1"/>
  <c r="H989" i="14"/>
  <c r="K989" i="14" s="1"/>
  <c r="H986" i="14"/>
  <c r="K986" i="14" s="1"/>
  <c r="H976" i="14"/>
  <c r="K976" i="14" s="1"/>
  <c r="H973" i="14"/>
  <c r="K973" i="14" s="1"/>
  <c r="H957" i="14"/>
  <c r="K957" i="14" s="1"/>
  <c r="H949" i="14"/>
  <c r="K949" i="14" s="1"/>
  <c r="H946" i="14"/>
  <c r="K946" i="14" s="1"/>
  <c r="H941" i="14"/>
  <c r="K941" i="14" s="1"/>
  <c r="H938" i="14"/>
  <c r="K938" i="14" s="1"/>
  <c r="H933" i="14"/>
  <c r="K933" i="14" s="1"/>
  <c r="H917" i="14"/>
  <c r="K917" i="14" s="1"/>
  <c r="H904" i="14"/>
  <c r="K904" i="14" s="1"/>
  <c r="H901" i="14"/>
  <c r="K901" i="14" s="1"/>
  <c r="H888" i="14"/>
  <c r="K888" i="14" s="1"/>
  <c r="H885" i="14"/>
  <c r="K885" i="14" s="1"/>
  <c r="H877" i="14"/>
  <c r="K877" i="14" s="1"/>
  <c r="H872" i="14"/>
  <c r="K872" i="14" s="1"/>
  <c r="H869" i="14"/>
  <c r="K869" i="14" s="1"/>
  <c r="H866" i="14"/>
  <c r="K866" i="14" s="1"/>
  <c r="H861" i="14"/>
  <c r="K861" i="14" s="1"/>
  <c r="H856" i="14"/>
  <c r="K856" i="14" s="1"/>
  <c r="H853" i="14"/>
  <c r="K853" i="14" s="1"/>
  <c r="H845" i="14"/>
  <c r="K845" i="14" s="1"/>
  <c r="H837" i="14"/>
  <c r="K837" i="14" s="1"/>
  <c r="H829" i="14"/>
  <c r="K829" i="14" s="1"/>
  <c r="H821" i="14"/>
  <c r="K821" i="14" s="1"/>
  <c r="H813" i="14"/>
  <c r="K813" i="14" s="1"/>
  <c r="H805" i="14"/>
  <c r="K805" i="14" s="1"/>
  <c r="H800" i="14"/>
  <c r="K800" i="14" s="1"/>
  <c r="H797" i="14"/>
  <c r="K797" i="14" s="1"/>
  <c r="H789" i="14"/>
  <c r="K789" i="14" s="1"/>
  <c r="H781" i="14"/>
  <c r="K781" i="14" s="1"/>
  <c r="H778" i="14"/>
  <c r="K778" i="14" s="1"/>
  <c r="H773" i="14"/>
  <c r="K773" i="14" s="1"/>
  <c r="H768" i="14"/>
  <c r="K768" i="14" s="1"/>
  <c r="H765" i="14"/>
  <c r="K765" i="14" s="1"/>
  <c r="H762" i="14"/>
  <c r="K762" i="14" s="1"/>
  <c r="H752" i="14"/>
  <c r="K752" i="14" s="1"/>
  <c r="H704" i="14"/>
  <c r="K704" i="14" s="1"/>
  <c r="H309" i="14"/>
  <c r="K309" i="14" s="1"/>
  <c r="H301" i="14"/>
  <c r="K301" i="14" s="1"/>
  <c r="H293" i="14"/>
  <c r="K293" i="14" s="1"/>
  <c r="H285" i="14"/>
  <c r="K285" i="14" s="1"/>
  <c r="H282" i="14"/>
  <c r="K282" i="14" s="1"/>
  <c r="H266" i="14"/>
  <c r="K266" i="14" s="1"/>
  <c r="H258" i="14"/>
  <c r="K258" i="14" s="1"/>
  <c r="H250" i="14"/>
  <c r="K250" i="14" s="1"/>
  <c r="H242" i="14"/>
  <c r="K242" i="14" s="1"/>
  <c r="H229" i="14"/>
  <c r="K229" i="14" s="1"/>
  <c r="H221" i="14"/>
  <c r="K221" i="14" s="1"/>
  <c r="H200" i="14"/>
  <c r="K200" i="14" s="1"/>
  <c r="H192" i="14"/>
  <c r="K192" i="14" s="1"/>
  <c r="H173" i="14"/>
  <c r="K173" i="14" s="1"/>
  <c r="H165" i="14"/>
  <c r="K165" i="14" s="1"/>
  <c r="C39" i="13"/>
  <c r="D39" i="13" s="1"/>
  <c r="H39" i="13" s="1"/>
  <c r="C35" i="13"/>
  <c r="E35" i="13" s="1"/>
  <c r="C31" i="13"/>
  <c r="D31" i="13" s="1"/>
  <c r="H31" i="13" s="1"/>
  <c r="C1006" i="13"/>
  <c r="C966" i="13"/>
  <c r="D966" i="13" s="1"/>
  <c r="H966" i="13" s="1"/>
  <c r="C962" i="13"/>
  <c r="F962" i="13" s="1"/>
  <c r="C930" i="13"/>
  <c r="F930" i="13" s="1"/>
  <c r="C830" i="13"/>
  <c r="F830" i="13" s="1"/>
  <c r="C818" i="13"/>
  <c r="F818" i="13" s="1"/>
  <c r="C750" i="13"/>
  <c r="F750" i="13" s="1"/>
  <c r="C198" i="13"/>
  <c r="D198" i="13" s="1"/>
  <c r="H198" i="13" s="1"/>
  <c r="C121" i="13"/>
  <c r="C117" i="13"/>
  <c r="F117" i="13" s="1"/>
  <c r="C109" i="13"/>
  <c r="F109" i="13" s="1"/>
  <c r="C49" i="13"/>
  <c r="F49" i="13" s="1"/>
  <c r="B6" i="17"/>
  <c r="B5" i="17" s="1"/>
  <c r="E7" i="3"/>
  <c r="C832" i="13"/>
  <c r="E832" i="13" s="1"/>
  <c r="C720" i="13"/>
  <c r="E720" i="13" s="1"/>
  <c r="C628" i="13"/>
  <c r="E628" i="13" s="1"/>
  <c r="C612" i="13"/>
  <c r="E612" i="13" s="1"/>
  <c r="C564" i="13"/>
  <c r="F564" i="13" s="1"/>
  <c r="C512" i="13"/>
  <c r="E512" i="13" s="1"/>
  <c r="C500" i="13"/>
  <c r="F500" i="13" s="1"/>
  <c r="C77" i="13"/>
  <c r="F77" i="13" s="1"/>
  <c r="H1003" i="14"/>
  <c r="K1003" i="14" s="1"/>
  <c r="H987" i="14"/>
  <c r="K987" i="14" s="1"/>
  <c r="H979" i="14"/>
  <c r="K979" i="14" s="1"/>
  <c r="H971" i="14"/>
  <c r="K971" i="14" s="1"/>
  <c r="H963" i="14"/>
  <c r="K963" i="14" s="1"/>
  <c r="H955" i="14"/>
  <c r="K955" i="14" s="1"/>
  <c r="H947" i="14"/>
  <c r="K947" i="14" s="1"/>
  <c r="H939" i="14"/>
  <c r="K939" i="14" s="1"/>
  <c r="H931" i="14"/>
  <c r="K931" i="14" s="1"/>
  <c r="H915" i="14"/>
  <c r="K915" i="14" s="1"/>
  <c r="H907" i="14"/>
  <c r="K907" i="14" s="1"/>
  <c r="H899" i="14"/>
  <c r="K899" i="14" s="1"/>
  <c r="H891" i="14"/>
  <c r="K891" i="14" s="1"/>
  <c r="H883" i="14"/>
  <c r="K883" i="14" s="1"/>
  <c r="H867" i="14"/>
  <c r="K867" i="14" s="1"/>
  <c r="H859" i="14"/>
  <c r="K859" i="14" s="1"/>
  <c r="H851" i="14"/>
  <c r="K851" i="14" s="1"/>
  <c r="H843" i="14"/>
  <c r="K843" i="14" s="1"/>
  <c r="H835" i="14"/>
  <c r="K835" i="14" s="1"/>
  <c r="H827" i="14"/>
  <c r="K827" i="14" s="1"/>
  <c r="H811" i="14"/>
  <c r="K811" i="14" s="1"/>
  <c r="H795" i="14"/>
  <c r="K795" i="14" s="1"/>
  <c r="H787" i="14"/>
  <c r="K787" i="14" s="1"/>
  <c r="H779" i="14"/>
  <c r="K779" i="14" s="1"/>
  <c r="H763" i="14"/>
  <c r="K763" i="14" s="1"/>
  <c r="H755" i="14"/>
  <c r="K755" i="14" s="1"/>
  <c r="H747" i="14"/>
  <c r="K747" i="14" s="1"/>
  <c r="H744" i="14"/>
  <c r="K744" i="14" s="1"/>
  <c r="H739" i="14"/>
  <c r="K739" i="14" s="1"/>
  <c r="H731" i="14"/>
  <c r="K731" i="14" s="1"/>
  <c r="H728" i="14"/>
  <c r="K728" i="14" s="1"/>
  <c r="H723" i="14"/>
  <c r="K723" i="14" s="1"/>
  <c r="H715" i="14"/>
  <c r="K715" i="14" s="1"/>
  <c r="H712" i="14"/>
  <c r="K712" i="14" s="1"/>
  <c r="H699" i="14"/>
  <c r="K699" i="14" s="1"/>
  <c r="H696" i="14"/>
  <c r="K696" i="14" s="1"/>
  <c r="H688" i="14"/>
  <c r="K688" i="14" s="1"/>
  <c r="H683" i="14"/>
  <c r="K683" i="14" s="1"/>
  <c r="H675" i="14"/>
  <c r="K675" i="14" s="1"/>
  <c r="H672" i="14"/>
  <c r="K672" i="14" s="1"/>
  <c r="H667" i="14"/>
  <c r="K667" i="14" s="1"/>
  <c r="H1008" i="14"/>
  <c r="K1008" i="14" s="1"/>
  <c r="H984" i="14"/>
  <c r="K984" i="14" s="1"/>
  <c r="H960" i="14"/>
  <c r="K960" i="14" s="1"/>
  <c r="H944" i="14"/>
  <c r="K944" i="14" s="1"/>
  <c r="H936" i="14"/>
  <c r="K936" i="14" s="1"/>
  <c r="H920" i="14"/>
  <c r="K920" i="14" s="1"/>
  <c r="H912" i="14"/>
  <c r="K912" i="14" s="1"/>
  <c r="H896" i="14"/>
  <c r="K896" i="14" s="1"/>
  <c r="H880" i="14"/>
  <c r="K880" i="14" s="1"/>
  <c r="H864" i="14"/>
  <c r="K864" i="14" s="1"/>
  <c r="H848" i="14"/>
  <c r="K848" i="14" s="1"/>
  <c r="H832" i="14"/>
  <c r="K832" i="14" s="1"/>
  <c r="H824" i="14"/>
  <c r="K824" i="14" s="1"/>
  <c r="H816" i="14"/>
  <c r="K816" i="14" s="1"/>
  <c r="H808" i="14"/>
  <c r="K808" i="14" s="1"/>
  <c r="H792" i="14"/>
  <c r="K792" i="14" s="1"/>
  <c r="H784" i="14"/>
  <c r="K784" i="14" s="1"/>
  <c r="H776" i="14"/>
  <c r="K776" i="14" s="1"/>
  <c r="H760" i="14"/>
  <c r="K760" i="14" s="1"/>
  <c r="H720" i="14"/>
  <c r="K720" i="14" s="1"/>
  <c r="A7" i="3"/>
  <c r="C104" i="13"/>
  <c r="E104" i="13" s="1"/>
  <c r="C84" i="13"/>
  <c r="D84" i="13" s="1"/>
  <c r="H84" i="13" s="1"/>
  <c r="H682" i="14"/>
  <c r="K682" i="14" s="1"/>
  <c r="A2" i="17"/>
  <c r="B7" i="3"/>
  <c r="A7" i="14"/>
  <c r="C403" i="13"/>
  <c r="D403" i="13" s="1"/>
  <c r="H403" i="13" s="1"/>
  <c r="C299" i="13"/>
  <c r="D299" i="13" s="1"/>
  <c r="H299" i="13" s="1"/>
  <c r="C275" i="13"/>
  <c r="D275" i="13" s="1"/>
  <c r="H275" i="13" s="1"/>
  <c r="C199" i="13"/>
  <c r="D199" i="13" s="1"/>
  <c r="H199" i="13" s="1"/>
  <c r="A7" i="17"/>
  <c r="C7" i="3"/>
  <c r="C7" i="14"/>
  <c r="H1006" i="14"/>
  <c r="K1006" i="14" s="1"/>
  <c r="H998" i="14"/>
  <c r="K998" i="14" s="1"/>
  <c r="H990" i="14"/>
  <c r="K990" i="14" s="1"/>
  <c r="H950" i="14"/>
  <c r="K950" i="14" s="1"/>
  <c r="H942" i="14"/>
  <c r="K942" i="14" s="1"/>
  <c r="H934" i="14"/>
  <c r="K934" i="14" s="1"/>
  <c r="H926" i="14"/>
  <c r="K926" i="14" s="1"/>
  <c r="H918" i="14"/>
  <c r="K918" i="14" s="1"/>
  <c r="H910" i="14"/>
  <c r="K910" i="14" s="1"/>
  <c r="H894" i="14"/>
  <c r="K894" i="14" s="1"/>
  <c r="H886" i="14"/>
  <c r="K886" i="14" s="1"/>
  <c r="H870" i="14"/>
  <c r="K870" i="14" s="1"/>
  <c r="H862" i="14"/>
  <c r="K862" i="14" s="1"/>
  <c r="H854" i="14"/>
  <c r="K854" i="14" s="1"/>
  <c r="H846" i="14"/>
  <c r="K846" i="14" s="1"/>
  <c r="H838" i="14"/>
  <c r="K838" i="14" s="1"/>
  <c r="H830" i="14"/>
  <c r="K830" i="14" s="1"/>
  <c r="H822" i="14"/>
  <c r="K822" i="14" s="1"/>
  <c r="H814" i="14"/>
  <c r="K814" i="14" s="1"/>
  <c r="H806" i="14"/>
  <c r="K806" i="14" s="1"/>
  <c r="H798" i="14"/>
  <c r="K798" i="14" s="1"/>
  <c r="H790" i="14"/>
  <c r="K790" i="14" s="1"/>
  <c r="H782" i="14"/>
  <c r="K782" i="14" s="1"/>
  <c r="H774" i="14"/>
  <c r="K774" i="14" s="1"/>
  <c r="A8" i="14"/>
  <c r="C397" i="13"/>
  <c r="D397" i="13" s="1"/>
  <c r="H397" i="13" s="1"/>
  <c r="C385" i="13"/>
  <c r="D385" i="13" s="1"/>
  <c r="H385" i="13" s="1"/>
  <c r="C357" i="13"/>
  <c r="F357" i="13" s="1"/>
  <c r="B3" i="17"/>
  <c r="D758" i="14"/>
  <c r="Q758" i="14" s="1"/>
  <c r="N758" i="14" s="1"/>
  <c r="H321" i="14"/>
  <c r="K321" i="14" s="1"/>
  <c r="A3" i="17"/>
  <c r="H643" i="14"/>
  <c r="K643" i="14" s="1"/>
  <c r="F187" i="3"/>
  <c r="B2" i="17"/>
  <c r="H552" i="14"/>
  <c r="K552" i="14" s="1"/>
  <c r="H544" i="14"/>
  <c r="K544" i="14" s="1"/>
  <c r="H219" i="14"/>
  <c r="K219" i="14" s="1"/>
  <c r="H211" i="14"/>
  <c r="K211" i="14" s="1"/>
  <c r="H203" i="14"/>
  <c r="K203" i="14" s="1"/>
  <c r="H163" i="14"/>
  <c r="K163" i="14" s="1"/>
  <c r="A8" i="17"/>
  <c r="B8" i="17"/>
  <c r="K12" i="17"/>
  <c r="H548" i="14"/>
  <c r="K548" i="14" s="1"/>
  <c r="H524" i="14"/>
  <c r="K524" i="14" s="1"/>
  <c r="H484" i="14"/>
  <c r="K484" i="14" s="1"/>
  <c r="H468" i="14"/>
  <c r="K468" i="14" s="1"/>
  <c r="H460" i="14"/>
  <c r="K460" i="14" s="1"/>
  <c r="K808" i="3"/>
  <c r="H557" i="3"/>
  <c r="K504" i="3"/>
  <c r="J397" i="3"/>
  <c r="J141" i="3"/>
  <c r="H85" i="3"/>
  <c r="J45" i="3"/>
  <c r="A6" i="17"/>
  <c r="B7" i="17"/>
  <c r="H745" i="14"/>
  <c r="K745" i="14" s="1"/>
  <c r="H729" i="14"/>
  <c r="K729" i="14" s="1"/>
  <c r="H705" i="14"/>
  <c r="K705" i="14" s="1"/>
  <c r="H697" i="14"/>
  <c r="K697" i="14" s="1"/>
  <c r="H689" i="14"/>
  <c r="K689" i="14" s="1"/>
  <c r="H681" i="14"/>
  <c r="K681" i="14" s="1"/>
  <c r="H665" i="14"/>
  <c r="K665" i="14" s="1"/>
  <c r="H649" i="14"/>
  <c r="K649" i="14" s="1"/>
  <c r="H633" i="14"/>
  <c r="K633" i="14" s="1"/>
  <c r="H159" i="14"/>
  <c r="K159" i="14" s="1"/>
  <c r="H151" i="14"/>
  <c r="K151" i="14" s="1"/>
  <c r="H71" i="14"/>
  <c r="K71" i="14" s="1"/>
  <c r="H63" i="14"/>
  <c r="K63" i="14" s="1"/>
  <c r="H15" i="14"/>
  <c r="K15" i="14" s="1"/>
  <c r="H371" i="3"/>
  <c r="C813" i="13"/>
  <c r="E813" i="13" s="1"/>
  <c r="C745" i="13"/>
  <c r="D745" i="13" s="1"/>
  <c r="H745" i="13" s="1"/>
  <c r="C733" i="13"/>
  <c r="E733" i="13" s="1"/>
  <c r="C729" i="13"/>
  <c r="D729" i="13" s="1"/>
  <c r="H729" i="13" s="1"/>
  <c r="C685" i="13"/>
  <c r="D685" i="13" s="1"/>
  <c r="H685" i="13" s="1"/>
  <c r="C577" i="13"/>
  <c r="F577" i="13" s="1"/>
  <c r="C565" i="13"/>
  <c r="F565" i="13" s="1"/>
  <c r="C561" i="13"/>
  <c r="E561" i="13" s="1"/>
  <c r="G561" i="13" s="1"/>
  <c r="C525" i="13"/>
  <c r="D525" i="13" s="1"/>
  <c r="H525" i="13" s="1"/>
  <c r="C489" i="13"/>
  <c r="F489" i="13" s="1"/>
  <c r="C481" i="13"/>
  <c r="D481" i="13" s="1"/>
  <c r="H481" i="13" s="1"/>
  <c r="C449" i="13"/>
  <c r="D449" i="13" s="1"/>
  <c r="H449" i="13" s="1"/>
  <c r="C409" i="13"/>
  <c r="F409" i="13" s="1"/>
  <c r="C305" i="13"/>
  <c r="F305" i="13" s="1"/>
  <c r="C281" i="13"/>
  <c r="C277" i="13"/>
  <c r="F277" i="13" s="1"/>
  <c r="H1000" i="14"/>
  <c r="K1000" i="14" s="1"/>
  <c r="H968" i="14"/>
  <c r="K968" i="14" s="1"/>
  <c r="H965" i="14"/>
  <c r="K965" i="14" s="1"/>
  <c r="H952" i="14"/>
  <c r="K952" i="14" s="1"/>
  <c r="H925" i="14"/>
  <c r="K925" i="14" s="1"/>
  <c r="H909" i="14"/>
  <c r="K909" i="14" s="1"/>
  <c r="H893" i="14"/>
  <c r="K893" i="14" s="1"/>
  <c r="H997" i="14"/>
  <c r="K997" i="14" s="1"/>
  <c r="H981" i="14"/>
  <c r="K981" i="14" s="1"/>
  <c r="H669" i="14"/>
  <c r="K669" i="14" s="1"/>
  <c r="H661" i="14"/>
  <c r="K661" i="14" s="1"/>
  <c r="H658" i="14"/>
  <c r="K658" i="14" s="1"/>
  <c r="H650" i="14"/>
  <c r="K650" i="14" s="1"/>
  <c r="H645" i="14"/>
  <c r="K645" i="14" s="1"/>
  <c r="H637" i="14"/>
  <c r="K637" i="14" s="1"/>
  <c r="H626" i="14"/>
  <c r="K626" i="14" s="1"/>
  <c r="H613" i="14"/>
  <c r="K613" i="14" s="1"/>
  <c r="H610" i="14"/>
  <c r="K610" i="14" s="1"/>
  <c r="H602" i="14"/>
  <c r="K602" i="14" s="1"/>
  <c r="H589" i="14"/>
  <c r="K589" i="14" s="1"/>
  <c r="H586" i="14"/>
  <c r="K586" i="14" s="1"/>
  <c r="H578" i="14"/>
  <c r="K578" i="14" s="1"/>
  <c r="E887" i="15"/>
  <c r="O887" i="15" s="1"/>
  <c r="E885" i="15"/>
  <c r="O885" i="15" s="1"/>
  <c r="E261" i="15"/>
  <c r="O261" i="15" s="1"/>
  <c r="C675" i="13"/>
  <c r="D675" i="13" s="1"/>
  <c r="H675" i="13" s="1"/>
  <c r="C651" i="13"/>
  <c r="D651" i="13" s="1"/>
  <c r="H651" i="13" s="1"/>
  <c r="C635" i="13"/>
  <c r="F635" i="13" s="1"/>
  <c r="C611" i="13"/>
  <c r="D611" i="13" s="1"/>
  <c r="H611" i="13" s="1"/>
  <c r="C603" i="13"/>
  <c r="D603" i="13" s="1"/>
  <c r="H603" i="13" s="1"/>
  <c r="C559" i="13"/>
  <c r="C547" i="13"/>
  <c r="D547" i="13" s="1"/>
  <c r="H547" i="13" s="1"/>
  <c r="C511" i="13"/>
  <c r="D511" i="13" s="1"/>
  <c r="H511" i="13" s="1"/>
  <c r="C427" i="13"/>
  <c r="D427" i="13" s="1"/>
  <c r="H427" i="13" s="1"/>
  <c r="C323" i="13"/>
  <c r="D323" i="13" s="1"/>
  <c r="H323" i="13" s="1"/>
  <c r="C267" i="13"/>
  <c r="D267" i="13" s="1"/>
  <c r="H267" i="13" s="1"/>
  <c r="C223" i="13"/>
  <c r="D223" i="13" s="1"/>
  <c r="H223" i="13" s="1"/>
  <c r="C211" i="13"/>
  <c r="D211" i="13" s="1"/>
  <c r="H211" i="13" s="1"/>
  <c r="H625" i="14"/>
  <c r="K625" i="14" s="1"/>
  <c r="H617" i="14"/>
  <c r="K617" i="14" s="1"/>
  <c r="H601" i="14"/>
  <c r="K601" i="14" s="1"/>
  <c r="H577" i="14"/>
  <c r="K577" i="14" s="1"/>
  <c r="H569" i="14"/>
  <c r="K569" i="14" s="1"/>
  <c r="H561" i="14"/>
  <c r="K561" i="14" s="1"/>
  <c r="D236" i="14"/>
  <c r="H223" i="14"/>
  <c r="K223" i="14" s="1"/>
  <c r="C91" i="13"/>
  <c r="F91" i="13" s="1"/>
  <c r="C83" i="13"/>
  <c r="D83" i="13" s="1"/>
  <c r="H83" i="13" s="1"/>
  <c r="H313" i="14"/>
  <c r="K313" i="14" s="1"/>
  <c r="A7" i="13"/>
  <c r="C63" i="13"/>
  <c r="D63" i="13" s="1"/>
  <c r="H63" i="13" s="1"/>
  <c r="C59" i="13"/>
  <c r="F59" i="13" s="1"/>
  <c r="D432" i="14"/>
  <c r="F510" i="15"/>
  <c r="C804" i="13"/>
  <c r="C776" i="13"/>
  <c r="F776" i="13" s="1"/>
  <c r="C772" i="13"/>
  <c r="F772" i="13" s="1"/>
  <c r="C748" i="13"/>
  <c r="F748" i="13" s="1"/>
  <c r="C740" i="13"/>
  <c r="F740" i="13" s="1"/>
  <c r="C600" i="13"/>
  <c r="F600" i="13" s="1"/>
  <c r="C592" i="13"/>
  <c r="F592" i="13" s="1"/>
  <c r="C524" i="13"/>
  <c r="F524" i="13" s="1"/>
  <c r="C520" i="13"/>
  <c r="C241" i="13"/>
  <c r="F241" i="13" s="1"/>
  <c r="C237" i="13"/>
  <c r="F237" i="13" s="1"/>
  <c r="D274" i="14"/>
  <c r="I274" i="14" s="1"/>
  <c r="H274" i="14"/>
  <c r="K274" i="14" s="1"/>
  <c r="C110" i="13"/>
  <c r="D110" i="13" s="1"/>
  <c r="H110" i="13" s="1"/>
  <c r="H757" i="14"/>
  <c r="K757" i="14" s="1"/>
  <c r="H754" i="14"/>
  <c r="K754" i="14" s="1"/>
  <c r="H749" i="14"/>
  <c r="K749" i="14" s="1"/>
  <c r="H746" i="14"/>
  <c r="K746" i="14" s="1"/>
  <c r="H741" i="14"/>
  <c r="K741" i="14" s="1"/>
  <c r="H738" i="14"/>
  <c r="K738" i="14" s="1"/>
  <c r="H733" i="14"/>
  <c r="K733" i="14" s="1"/>
  <c r="H725" i="14"/>
  <c r="K725" i="14" s="1"/>
  <c r="H722" i="14"/>
  <c r="K722" i="14" s="1"/>
  <c r="H717" i="14"/>
  <c r="K717" i="14" s="1"/>
  <c r="H714" i="14"/>
  <c r="K714" i="14" s="1"/>
  <c r="H709" i="14"/>
  <c r="K709" i="14" s="1"/>
  <c r="H706" i="14"/>
  <c r="K706" i="14" s="1"/>
  <c r="H701" i="14"/>
  <c r="K701" i="14" s="1"/>
  <c r="H698" i="14"/>
  <c r="K698" i="14" s="1"/>
  <c r="H693" i="14"/>
  <c r="K693" i="14" s="1"/>
  <c r="H685" i="14"/>
  <c r="K685" i="14" s="1"/>
  <c r="H677" i="14"/>
  <c r="K677" i="14" s="1"/>
  <c r="H674" i="14"/>
  <c r="K674" i="14" s="1"/>
  <c r="I453" i="15"/>
  <c r="E129" i="15"/>
  <c r="O129" i="15" s="1"/>
  <c r="C915" i="13"/>
  <c r="E915" i="13" s="1"/>
  <c r="C911" i="13"/>
  <c r="F911" i="13" s="1"/>
  <c r="C895" i="13"/>
  <c r="D895" i="13" s="1"/>
  <c r="H895" i="13" s="1"/>
  <c r="C811" i="13"/>
  <c r="E811" i="13" s="1"/>
  <c r="C807" i="13"/>
  <c r="D807" i="13" s="1"/>
  <c r="H807" i="13" s="1"/>
  <c r="C783" i="13"/>
  <c r="E783" i="13" s="1"/>
  <c r="C763" i="13"/>
  <c r="E763" i="13" s="1"/>
  <c r="C755" i="13"/>
  <c r="D755" i="13" s="1"/>
  <c r="H755" i="13" s="1"/>
  <c r="C587" i="13"/>
  <c r="D587" i="13" s="1"/>
  <c r="H587" i="13" s="1"/>
  <c r="C459" i="13"/>
  <c r="D459" i="13" s="1"/>
  <c r="H459" i="13" s="1"/>
  <c r="C451" i="13"/>
  <c r="D451" i="13" s="1"/>
  <c r="H451" i="13" s="1"/>
  <c r="C443" i="13"/>
  <c r="D443" i="13" s="1"/>
  <c r="H443" i="13" s="1"/>
  <c r="C319" i="13"/>
  <c r="D319" i="13" s="1"/>
  <c r="H319" i="13" s="1"/>
  <c r="C272" i="13"/>
  <c r="F272" i="13" s="1"/>
  <c r="C232" i="13"/>
  <c r="E232" i="13" s="1"/>
  <c r="C153" i="13"/>
  <c r="F153" i="13" s="1"/>
  <c r="C85" i="13"/>
  <c r="E85" i="13" s="1"/>
  <c r="H1007" i="14"/>
  <c r="K1007" i="14" s="1"/>
  <c r="H999" i="14"/>
  <c r="K999" i="14" s="1"/>
  <c r="H994" i="14"/>
  <c r="K994" i="14" s="1"/>
  <c r="H983" i="14"/>
  <c r="K983" i="14" s="1"/>
  <c r="H978" i="14"/>
  <c r="K978" i="14" s="1"/>
  <c r="H975" i="14"/>
  <c r="K975" i="14" s="1"/>
  <c r="H970" i="14"/>
  <c r="K970" i="14" s="1"/>
  <c r="H967" i="14"/>
  <c r="K967" i="14" s="1"/>
  <c r="H962" i="14"/>
  <c r="K962" i="14" s="1"/>
  <c r="H954" i="14"/>
  <c r="K954" i="14" s="1"/>
  <c r="H943" i="14"/>
  <c r="K943" i="14" s="1"/>
  <c r="H935" i="14"/>
  <c r="K935" i="14" s="1"/>
  <c r="H930" i="14"/>
  <c r="K930" i="14" s="1"/>
  <c r="H927" i="14"/>
  <c r="K927" i="14" s="1"/>
  <c r="H922" i="14"/>
  <c r="K922" i="14" s="1"/>
  <c r="H919" i="14"/>
  <c r="K919" i="14" s="1"/>
  <c r="H914" i="14"/>
  <c r="K914" i="14" s="1"/>
  <c r="H906" i="14"/>
  <c r="K906" i="14" s="1"/>
  <c r="H903" i="14"/>
  <c r="K903" i="14" s="1"/>
  <c r="H898" i="14"/>
  <c r="K898" i="14" s="1"/>
  <c r="H890" i="14"/>
  <c r="K890" i="14" s="1"/>
  <c r="H882" i="14"/>
  <c r="K882" i="14" s="1"/>
  <c r="D879" i="14"/>
  <c r="E879" i="14" s="1"/>
  <c r="H874" i="14"/>
  <c r="K874" i="14" s="1"/>
  <c r="H871" i="14"/>
  <c r="K871" i="14" s="1"/>
  <c r="H863" i="14"/>
  <c r="K863" i="14" s="1"/>
  <c r="H858" i="14"/>
  <c r="K858" i="14" s="1"/>
  <c r="H850" i="14"/>
  <c r="K850" i="14" s="1"/>
  <c r="H847" i="14"/>
  <c r="K847" i="14" s="1"/>
  <c r="H842" i="14"/>
  <c r="K842" i="14" s="1"/>
  <c r="H839" i="14"/>
  <c r="K839" i="14" s="1"/>
  <c r="H834" i="14"/>
  <c r="K834" i="14" s="1"/>
  <c r="H826" i="14"/>
  <c r="K826" i="14" s="1"/>
  <c r="H823" i="14"/>
  <c r="K823" i="14" s="1"/>
  <c r="H818" i="14"/>
  <c r="K818" i="14" s="1"/>
  <c r="H810" i="14"/>
  <c r="K810" i="14" s="1"/>
  <c r="H807" i="14"/>
  <c r="K807" i="14" s="1"/>
  <c r="H802" i="14"/>
  <c r="K802" i="14" s="1"/>
  <c r="H799" i="14"/>
  <c r="K799" i="14" s="1"/>
  <c r="H794" i="14"/>
  <c r="K794" i="14" s="1"/>
  <c r="H791" i="14"/>
  <c r="K791" i="14" s="1"/>
  <c r="H786" i="14"/>
  <c r="K786" i="14" s="1"/>
  <c r="H783" i="14"/>
  <c r="K783" i="14" s="1"/>
  <c r="H775" i="14"/>
  <c r="K775" i="14" s="1"/>
  <c r="H770" i="14"/>
  <c r="K770" i="14" s="1"/>
  <c r="H759" i="14"/>
  <c r="K759" i="14" s="1"/>
  <c r="C882" i="13"/>
  <c r="E882" i="13" s="1"/>
  <c r="C422" i="13"/>
  <c r="D422" i="13" s="1"/>
  <c r="H422" i="13" s="1"/>
  <c r="C410" i="13"/>
  <c r="D410" i="13" s="1"/>
  <c r="H410" i="13" s="1"/>
  <c r="C41" i="13"/>
  <c r="F41" i="13" s="1"/>
  <c r="E432" i="14"/>
  <c r="C801" i="13"/>
  <c r="D801" i="13" s="1"/>
  <c r="H801" i="13" s="1"/>
  <c r="C709" i="13"/>
  <c r="F709" i="13" s="1"/>
  <c r="C693" i="13"/>
  <c r="D693" i="13" s="1"/>
  <c r="H693" i="13" s="1"/>
  <c r="C653" i="13"/>
  <c r="D653" i="13" s="1"/>
  <c r="H653" i="13" s="1"/>
  <c r="C621" i="13"/>
  <c r="F621" i="13" s="1"/>
  <c r="C613" i="13"/>
  <c r="E613" i="13" s="1"/>
  <c r="C441" i="13"/>
  <c r="F441" i="13" s="1"/>
  <c r="C425" i="13"/>
  <c r="D425" i="13" s="1"/>
  <c r="H425" i="13" s="1"/>
  <c r="H541" i="14"/>
  <c r="K541" i="14" s="1"/>
  <c r="H493" i="14"/>
  <c r="K493" i="14" s="1"/>
  <c r="D208" i="14"/>
  <c r="Q208" i="14" s="1"/>
  <c r="N208" i="14" s="1"/>
  <c r="D195" i="14"/>
  <c r="Q195" i="14" s="1"/>
  <c r="N195" i="14" s="1"/>
  <c r="D184" i="14"/>
  <c r="I184" i="14" s="1"/>
  <c r="D152" i="14"/>
  <c r="D99" i="14"/>
  <c r="F551" i="14"/>
  <c r="H538" i="14"/>
  <c r="K538" i="14" s="1"/>
  <c r="H535" i="14"/>
  <c r="K535" i="14" s="1"/>
  <c r="H530" i="14"/>
  <c r="K530" i="14" s="1"/>
  <c r="H522" i="14"/>
  <c r="K522" i="14" s="1"/>
  <c r="H519" i="14"/>
  <c r="K519" i="14" s="1"/>
  <c r="H514" i="14"/>
  <c r="K514" i="14" s="1"/>
  <c r="H506" i="14"/>
  <c r="K506" i="14" s="1"/>
  <c r="H498" i="14"/>
  <c r="K498" i="14" s="1"/>
  <c r="H495" i="14"/>
  <c r="K495" i="14" s="1"/>
  <c r="H487" i="14"/>
  <c r="K487" i="14" s="1"/>
  <c r="D479" i="14"/>
  <c r="I479" i="14" s="1"/>
  <c r="F471" i="14"/>
  <c r="H466" i="14"/>
  <c r="K466" i="14" s="1"/>
  <c r="D362" i="14"/>
  <c r="O362" i="14" s="1"/>
  <c r="L362" i="14" s="1"/>
  <c r="D53" i="14"/>
  <c r="P53" i="14" s="1"/>
  <c r="M53" i="14" s="1"/>
  <c r="U809" i="3"/>
  <c r="J681" i="3"/>
  <c r="F537" i="3"/>
  <c r="J206" i="3"/>
  <c r="H184" i="14"/>
  <c r="K184" i="14" s="1"/>
  <c r="H1009" i="14"/>
  <c r="K1009" i="14" s="1"/>
  <c r="H1001" i="14"/>
  <c r="K1001" i="14" s="1"/>
  <c r="H993" i="14"/>
  <c r="K993" i="14" s="1"/>
  <c r="H985" i="14"/>
  <c r="K985" i="14" s="1"/>
  <c r="H980" i="14"/>
  <c r="K980" i="14" s="1"/>
  <c r="H977" i="14"/>
  <c r="K977" i="14" s="1"/>
  <c r="H969" i="14"/>
  <c r="K969" i="14" s="1"/>
  <c r="H964" i="14"/>
  <c r="K964" i="14" s="1"/>
  <c r="H961" i="14"/>
  <c r="K961" i="14" s="1"/>
  <c r="H953" i="14"/>
  <c r="K953" i="14" s="1"/>
  <c r="H945" i="14"/>
  <c r="K945" i="14" s="1"/>
  <c r="H929" i="14"/>
  <c r="K929" i="14" s="1"/>
  <c r="H921" i="14"/>
  <c r="K921" i="14" s="1"/>
  <c r="H916" i="14"/>
  <c r="K916" i="14" s="1"/>
  <c r="H913" i="14"/>
  <c r="K913" i="14" s="1"/>
  <c r="H908" i="14"/>
  <c r="K908" i="14" s="1"/>
  <c r="H905" i="14"/>
  <c r="K905" i="14" s="1"/>
  <c r="H881" i="14"/>
  <c r="K881" i="14" s="1"/>
  <c r="H873" i="14"/>
  <c r="K873" i="14" s="1"/>
  <c r="H865" i="14"/>
  <c r="K865" i="14" s="1"/>
  <c r="H857" i="14"/>
  <c r="K857" i="14" s="1"/>
  <c r="H849" i="14"/>
  <c r="K849" i="14" s="1"/>
  <c r="H833" i="14"/>
  <c r="K833" i="14" s="1"/>
  <c r="H817" i="14"/>
  <c r="K817" i="14" s="1"/>
  <c r="H801" i="14"/>
  <c r="K801" i="14" s="1"/>
  <c r="D793" i="14"/>
  <c r="Q793" i="14" s="1"/>
  <c r="N793" i="14" s="1"/>
  <c r="H785" i="14"/>
  <c r="K785" i="14" s="1"/>
  <c r="H769" i="14"/>
  <c r="K769" i="14" s="1"/>
  <c r="H761" i="14"/>
  <c r="K761" i="14" s="1"/>
  <c r="H756" i="14"/>
  <c r="K756" i="14" s="1"/>
  <c r="H748" i="14"/>
  <c r="K748" i="14" s="1"/>
  <c r="H740" i="14"/>
  <c r="K740" i="14" s="1"/>
  <c r="H732" i="14"/>
  <c r="K732" i="14" s="1"/>
  <c r="H724" i="14"/>
  <c r="K724" i="14" s="1"/>
  <c r="H719" i="14"/>
  <c r="K719" i="14" s="1"/>
  <c r="H700" i="14"/>
  <c r="K700" i="14" s="1"/>
  <c r="H692" i="14"/>
  <c r="K692" i="14" s="1"/>
  <c r="H684" i="14"/>
  <c r="K684" i="14" s="1"/>
  <c r="H679" i="14"/>
  <c r="K679" i="14" s="1"/>
  <c r="H676" i="14"/>
  <c r="K676" i="14" s="1"/>
  <c r="H671" i="14"/>
  <c r="K671" i="14" s="1"/>
  <c r="H660" i="14"/>
  <c r="K660" i="14" s="1"/>
  <c r="H655" i="14"/>
  <c r="K655" i="14" s="1"/>
  <c r="H652" i="14"/>
  <c r="K652" i="14" s="1"/>
  <c r="H647" i="14"/>
  <c r="K647" i="14" s="1"/>
  <c r="H639" i="14"/>
  <c r="K639" i="14" s="1"/>
  <c r="H628" i="14"/>
  <c r="K628" i="14" s="1"/>
  <c r="H623" i="14"/>
  <c r="K623" i="14" s="1"/>
  <c r="H620" i="14"/>
  <c r="K620" i="14" s="1"/>
  <c r="H615" i="14"/>
  <c r="K615" i="14" s="1"/>
  <c r="H612" i="14"/>
  <c r="K612" i="14" s="1"/>
  <c r="H607" i="14"/>
  <c r="K607" i="14" s="1"/>
  <c r="H604" i="14"/>
  <c r="K604" i="14" s="1"/>
  <c r="H599" i="14"/>
  <c r="K599" i="14" s="1"/>
  <c r="H596" i="14"/>
  <c r="K596" i="14" s="1"/>
  <c r="H591" i="14"/>
  <c r="K591" i="14" s="1"/>
  <c r="H588" i="14"/>
  <c r="K588" i="14" s="1"/>
  <c r="H583" i="14"/>
  <c r="K583" i="14" s="1"/>
  <c r="H580" i="14"/>
  <c r="K580" i="14" s="1"/>
  <c r="H575" i="14"/>
  <c r="K575" i="14" s="1"/>
  <c r="H572" i="14"/>
  <c r="K572" i="14" s="1"/>
  <c r="H567" i="14"/>
  <c r="K567" i="14" s="1"/>
  <c r="H564" i="14"/>
  <c r="K564" i="14" s="1"/>
  <c r="H559" i="14"/>
  <c r="K559" i="14" s="1"/>
  <c r="D194" i="14"/>
  <c r="P194" i="14" s="1"/>
  <c r="M194" i="14" s="1"/>
  <c r="U636" i="3"/>
  <c r="U596" i="3"/>
  <c r="U532" i="3"/>
  <c r="D750" i="14"/>
  <c r="E750" i="14" s="1"/>
  <c r="D694" i="14"/>
  <c r="H178" i="14"/>
  <c r="K178" i="14" s="1"/>
  <c r="H170" i="14"/>
  <c r="K170" i="14" s="1"/>
  <c r="H164" i="14"/>
  <c r="K164" i="14" s="1"/>
  <c r="H162" i="14"/>
  <c r="K162" i="14" s="1"/>
  <c r="H148" i="14"/>
  <c r="K148" i="14" s="1"/>
  <c r="H82" i="14"/>
  <c r="K82" i="14" s="1"/>
  <c r="H74" i="14"/>
  <c r="K74" i="14" s="1"/>
  <c r="H52" i="14"/>
  <c r="K52" i="14" s="1"/>
  <c r="H44" i="14"/>
  <c r="K44" i="14" s="1"/>
  <c r="H42" i="14"/>
  <c r="K42" i="14" s="1"/>
  <c r="H36" i="14"/>
  <c r="K36" i="14" s="1"/>
  <c r="H34" i="14"/>
  <c r="K34" i="14" s="1"/>
  <c r="H28" i="14"/>
  <c r="K28" i="14" s="1"/>
  <c r="H26" i="14"/>
  <c r="K26" i="14" s="1"/>
  <c r="H18" i="14"/>
  <c r="K18" i="14" s="1"/>
  <c r="H10" i="14"/>
  <c r="K10" i="14" s="1"/>
  <c r="G819" i="3"/>
  <c r="H539" i="3"/>
  <c r="D995" i="14"/>
  <c r="D947" i="14"/>
  <c r="E947" i="14" s="1"/>
  <c r="D939" i="14"/>
  <c r="O939" i="14" s="1"/>
  <c r="L939" i="14" s="1"/>
  <c r="H177" i="14"/>
  <c r="K177" i="14" s="1"/>
  <c r="H169" i="14"/>
  <c r="K169" i="14" s="1"/>
  <c r="H161" i="14"/>
  <c r="K161" i="14" s="1"/>
  <c r="H97" i="14"/>
  <c r="K97" i="14" s="1"/>
  <c r="H89" i="14"/>
  <c r="K89" i="14" s="1"/>
  <c r="H81" i="14"/>
  <c r="K81" i="14" s="1"/>
  <c r="H73" i="14"/>
  <c r="K73" i="14" s="1"/>
  <c r="H65" i="14"/>
  <c r="K65" i="14" s="1"/>
  <c r="H57" i="14"/>
  <c r="K57" i="14" s="1"/>
  <c r="H25" i="14"/>
  <c r="K25" i="14" s="1"/>
  <c r="H17" i="14"/>
  <c r="K17" i="14" s="1"/>
  <c r="K355" i="3"/>
  <c r="U216" i="3"/>
  <c r="D422" i="14"/>
  <c r="P422" i="14" s="1"/>
  <c r="M422" i="14" s="1"/>
  <c r="K1001" i="3"/>
  <c r="D789" i="14"/>
  <c r="E789" i="14" s="1"/>
  <c r="D368" i="14"/>
  <c r="E368" i="14" s="1"/>
  <c r="H344" i="14"/>
  <c r="K344" i="14" s="1"/>
  <c r="H336" i="14"/>
  <c r="K336" i="14" s="1"/>
  <c r="H328" i="14"/>
  <c r="K328" i="14" s="1"/>
  <c r="H248" i="14"/>
  <c r="K248" i="14" s="1"/>
  <c r="H240" i="14"/>
  <c r="K240" i="14" s="1"/>
  <c r="D171" i="14"/>
  <c r="I171" i="14" s="1"/>
  <c r="H56" i="15"/>
  <c r="E976" i="15"/>
  <c r="O976" i="15" s="1"/>
  <c r="F958" i="15"/>
  <c r="E952" i="15"/>
  <c r="O952" i="15" s="1"/>
  <c r="E286" i="15"/>
  <c r="O286" i="15" s="1"/>
  <c r="E282" i="15"/>
  <c r="O282" i="15" s="1"/>
  <c r="E278" i="15"/>
  <c r="O278" i="15" s="1"/>
  <c r="E258" i="15"/>
  <c r="O258" i="15" s="1"/>
  <c r="F254" i="15"/>
  <c r="E226" i="15"/>
  <c r="O226" i="15" s="1"/>
  <c r="E222" i="15"/>
  <c r="O222" i="15" s="1"/>
  <c r="E218" i="15"/>
  <c r="O218" i="15" s="1"/>
  <c r="E214" i="15"/>
  <c r="O214" i="15" s="1"/>
  <c r="E94" i="15"/>
  <c r="O94" i="15" s="1"/>
  <c r="E90" i="15"/>
  <c r="O90" i="15" s="1"/>
  <c r="E86" i="15"/>
  <c r="O86" i="15" s="1"/>
  <c r="E30" i="15"/>
  <c r="O30" i="15" s="1"/>
  <c r="E26" i="15"/>
  <c r="O26" i="15" s="1"/>
  <c r="E22" i="15"/>
  <c r="O22" i="15" s="1"/>
  <c r="E18" i="15"/>
  <c r="O18" i="15" s="1"/>
  <c r="C18" i="13"/>
  <c r="F18" i="13" s="1"/>
  <c r="C901" i="13"/>
  <c r="D901" i="13" s="1"/>
  <c r="H901" i="13" s="1"/>
  <c r="C829" i="13"/>
  <c r="E829" i="13" s="1"/>
  <c r="C680" i="13"/>
  <c r="F680" i="13" s="1"/>
  <c r="C610" i="13"/>
  <c r="F610" i="13" s="1"/>
  <c r="C595" i="13"/>
  <c r="D595" i="13" s="1"/>
  <c r="H595" i="13" s="1"/>
  <c r="C591" i="13"/>
  <c r="D591" i="13" s="1"/>
  <c r="H591" i="13" s="1"/>
  <c r="C568" i="13"/>
  <c r="C536" i="13"/>
  <c r="F536" i="13" s="1"/>
  <c r="C528" i="13"/>
  <c r="F528" i="13" s="1"/>
  <c r="C359" i="13"/>
  <c r="E359" i="13" s="1"/>
  <c r="C347" i="13"/>
  <c r="E347" i="13" s="1"/>
  <c r="C343" i="13"/>
  <c r="D343" i="13" s="1"/>
  <c r="H343" i="13" s="1"/>
  <c r="C291" i="13"/>
  <c r="D291" i="13" s="1"/>
  <c r="H291" i="13" s="1"/>
  <c r="C279" i="13"/>
  <c r="D279" i="13" s="1"/>
  <c r="H279" i="13" s="1"/>
  <c r="D991" i="14"/>
  <c r="E991" i="14" s="1"/>
  <c r="H991" i="14"/>
  <c r="K991" i="14" s="1"/>
  <c r="D911" i="14"/>
  <c r="P911" i="14" s="1"/>
  <c r="M911" i="14" s="1"/>
  <c r="H911" i="14"/>
  <c r="K911" i="14" s="1"/>
  <c r="D895" i="14"/>
  <c r="O895" i="14" s="1"/>
  <c r="L895" i="14" s="1"/>
  <c r="D855" i="14"/>
  <c r="O855" i="14" s="1"/>
  <c r="L855" i="14" s="1"/>
  <c r="D831" i="14"/>
  <c r="P831" i="14" s="1"/>
  <c r="M831" i="14" s="1"/>
  <c r="H831" i="14"/>
  <c r="K831" i="14" s="1"/>
  <c r="D815" i="14"/>
  <c r="O815" i="14" s="1"/>
  <c r="L815" i="14" s="1"/>
  <c r="H815" i="14"/>
  <c r="K815" i="14" s="1"/>
  <c r="D767" i="14"/>
  <c r="O767" i="14" s="1"/>
  <c r="L767" i="14" s="1"/>
  <c r="H767" i="14"/>
  <c r="K767" i="14" s="1"/>
  <c r="C707" i="13"/>
  <c r="D707" i="13" s="1"/>
  <c r="H707" i="13" s="1"/>
  <c r="C659" i="13"/>
  <c r="D659" i="13" s="1"/>
  <c r="H659" i="13" s="1"/>
  <c r="C652" i="13"/>
  <c r="C648" i="13"/>
  <c r="E648" i="13" s="1"/>
  <c r="C644" i="13"/>
  <c r="E644" i="13" s="1"/>
  <c r="C633" i="13"/>
  <c r="C629" i="13"/>
  <c r="E629" i="13" s="1"/>
  <c r="C609" i="13"/>
  <c r="F609" i="13" s="1"/>
  <c r="C605" i="13"/>
  <c r="F605" i="13" s="1"/>
  <c r="C601" i="13"/>
  <c r="E601" i="13" s="1"/>
  <c r="C575" i="13"/>
  <c r="D575" i="13" s="1"/>
  <c r="H575" i="13" s="1"/>
  <c r="C571" i="13"/>
  <c r="D571" i="13" s="1"/>
  <c r="H571" i="13" s="1"/>
  <c r="C551" i="13"/>
  <c r="C516" i="13"/>
  <c r="D516" i="13" s="1"/>
  <c r="H516" i="13" s="1"/>
  <c r="C508" i="13"/>
  <c r="D508" i="13" s="1"/>
  <c r="H508" i="13" s="1"/>
  <c r="C496" i="13"/>
  <c r="F496" i="13" s="1"/>
  <c r="C358" i="13"/>
  <c r="D358" i="13" s="1"/>
  <c r="H358" i="13" s="1"/>
  <c r="C306" i="13"/>
  <c r="D306" i="13" s="1"/>
  <c r="H306" i="13" s="1"/>
  <c r="C141" i="13"/>
  <c r="F141" i="13" s="1"/>
  <c r="H1004" i="14"/>
  <c r="K1004" i="14" s="1"/>
  <c r="H996" i="14"/>
  <c r="K996" i="14" s="1"/>
  <c r="H988" i="14"/>
  <c r="K988" i="14" s="1"/>
  <c r="D966" i="14"/>
  <c r="E966" i="14" s="1"/>
  <c r="H966" i="14"/>
  <c r="K966" i="14" s="1"/>
  <c r="H956" i="14"/>
  <c r="K956" i="14" s="1"/>
  <c r="H948" i="14"/>
  <c r="K948" i="14" s="1"/>
  <c r="H932" i="14"/>
  <c r="K932" i="14" s="1"/>
  <c r="H924" i="14"/>
  <c r="K924" i="14" s="1"/>
  <c r="H900" i="14"/>
  <c r="K900" i="14" s="1"/>
  <c r="H892" i="14"/>
  <c r="K892" i="14" s="1"/>
  <c r="H884" i="14"/>
  <c r="K884" i="14" s="1"/>
  <c r="H876" i="14"/>
  <c r="K876" i="14" s="1"/>
  <c r="H868" i="14"/>
  <c r="K868" i="14" s="1"/>
  <c r="H860" i="14"/>
  <c r="K860" i="14" s="1"/>
  <c r="H852" i="14"/>
  <c r="K852" i="14" s="1"/>
  <c r="H844" i="14"/>
  <c r="K844" i="14" s="1"/>
  <c r="H836" i="14"/>
  <c r="K836" i="14" s="1"/>
  <c r="H828" i="14"/>
  <c r="K828" i="14" s="1"/>
  <c r="H820" i="14"/>
  <c r="K820" i="14" s="1"/>
  <c r="H812" i="14"/>
  <c r="K812" i="14" s="1"/>
  <c r="H804" i="14"/>
  <c r="K804" i="14" s="1"/>
  <c r="H796" i="14"/>
  <c r="K796" i="14" s="1"/>
  <c r="H788" i="14"/>
  <c r="K788" i="14" s="1"/>
  <c r="H780" i="14"/>
  <c r="K780" i="14" s="1"/>
  <c r="H772" i="14"/>
  <c r="K772" i="14" s="1"/>
  <c r="D766" i="14"/>
  <c r="E766" i="14" s="1"/>
  <c r="H766" i="14"/>
  <c r="K766" i="14" s="1"/>
  <c r="H743" i="14"/>
  <c r="K743" i="14" s="1"/>
  <c r="D716" i="14"/>
  <c r="O716" i="14" s="1"/>
  <c r="L716" i="14" s="1"/>
  <c r="H716" i="14"/>
  <c r="K716" i="14" s="1"/>
  <c r="D708" i="14"/>
  <c r="Q708" i="14" s="1"/>
  <c r="N708" i="14" s="1"/>
  <c r="H708" i="14"/>
  <c r="K708" i="14" s="1"/>
  <c r="D668" i="14"/>
  <c r="O668" i="14" s="1"/>
  <c r="L668" i="14" s="1"/>
  <c r="H663" i="14"/>
  <c r="K663" i="14" s="1"/>
  <c r="F641" i="14"/>
  <c r="H641" i="14"/>
  <c r="K641" i="14" s="1"/>
  <c r="H636" i="14"/>
  <c r="K636" i="14" s="1"/>
  <c r="G151" i="15"/>
  <c r="C17" i="13"/>
  <c r="D17" i="13" s="1"/>
  <c r="H17" i="13" s="1"/>
  <c r="C13" i="13"/>
  <c r="E13" i="13" s="1"/>
  <c r="C1008" i="13"/>
  <c r="C1000" i="13"/>
  <c r="D1000" i="13" s="1"/>
  <c r="H1000" i="13" s="1"/>
  <c r="C884" i="13"/>
  <c r="D884" i="13" s="1"/>
  <c r="H884" i="13" s="1"/>
  <c r="C852" i="13"/>
  <c r="D852" i="13" s="1"/>
  <c r="H852" i="13" s="1"/>
  <c r="C809" i="13"/>
  <c r="E809" i="13" s="1"/>
  <c r="C405" i="13"/>
  <c r="D405" i="13" s="1"/>
  <c r="H405" i="13" s="1"/>
  <c r="C298" i="13"/>
  <c r="F298" i="13" s="1"/>
  <c r="C294" i="13"/>
  <c r="D294" i="13" s="1"/>
  <c r="H294" i="13" s="1"/>
  <c r="C286" i="13"/>
  <c r="C282" i="13"/>
  <c r="D282" i="13" s="1"/>
  <c r="H282" i="13" s="1"/>
  <c r="C137" i="13"/>
  <c r="F137" i="13" s="1"/>
  <c r="C125" i="13"/>
  <c r="F125" i="13" s="1"/>
  <c r="C105" i="13"/>
  <c r="E105" i="13" s="1"/>
  <c r="C93" i="13"/>
  <c r="E93" i="13" s="1"/>
  <c r="B6" i="13"/>
  <c r="B5" i="13" s="1"/>
  <c r="C28" i="13"/>
  <c r="F28" i="13" s="1"/>
  <c r="C24" i="13"/>
  <c r="C20" i="13"/>
  <c r="E20" i="13" s="1"/>
  <c r="C12" i="13"/>
  <c r="D12" i="13" s="1"/>
  <c r="H12" i="13" s="1"/>
  <c r="C999" i="13"/>
  <c r="D999" i="13" s="1"/>
  <c r="H999" i="13" s="1"/>
  <c r="C967" i="13"/>
  <c r="F967" i="13" s="1"/>
  <c r="C959" i="13"/>
  <c r="D959" i="13" s="1"/>
  <c r="H959" i="13" s="1"/>
  <c r="C947" i="13"/>
  <c r="E947" i="13" s="1"/>
  <c r="C935" i="13"/>
  <c r="E935" i="13" s="1"/>
  <c r="C927" i="13"/>
  <c r="C919" i="13"/>
  <c r="E919" i="13" s="1"/>
  <c r="C788" i="13"/>
  <c r="D788" i="13" s="1"/>
  <c r="H788" i="13" s="1"/>
  <c r="C756" i="13"/>
  <c r="D756" i="13" s="1"/>
  <c r="H756" i="13" s="1"/>
  <c r="C752" i="13"/>
  <c r="E752" i="13" s="1"/>
  <c r="I752" i="13" s="1"/>
  <c r="C702" i="13"/>
  <c r="E702" i="13" s="1"/>
  <c r="C608" i="13"/>
  <c r="E608" i="13" s="1"/>
  <c r="C558" i="13"/>
  <c r="D558" i="13" s="1"/>
  <c r="H558" i="13" s="1"/>
  <c r="C550" i="13"/>
  <c r="C515" i="13"/>
  <c r="D515" i="13" s="1"/>
  <c r="H515" i="13" s="1"/>
  <c r="C503" i="13"/>
  <c r="D503" i="13" s="1"/>
  <c r="H503" i="13" s="1"/>
  <c r="C495" i="13"/>
  <c r="D495" i="13" s="1"/>
  <c r="H495" i="13" s="1"/>
  <c r="C483" i="13"/>
  <c r="D483" i="13" s="1"/>
  <c r="H483" i="13" s="1"/>
  <c r="C475" i="13"/>
  <c r="D475" i="13" s="1"/>
  <c r="H475" i="13" s="1"/>
  <c r="C471" i="13"/>
  <c r="E471" i="13" s="1"/>
  <c r="C447" i="13"/>
  <c r="D447" i="13" s="1"/>
  <c r="H447" i="13" s="1"/>
  <c r="C353" i="13"/>
  <c r="C337" i="13"/>
  <c r="E337" i="13" s="1"/>
  <c r="C333" i="13"/>
  <c r="F333" i="13" s="1"/>
  <c r="C325" i="13"/>
  <c r="E325" i="13" s="1"/>
  <c r="C179" i="13"/>
  <c r="D179" i="13" s="1"/>
  <c r="H179" i="13" s="1"/>
  <c r="C156" i="13"/>
  <c r="F156" i="13" s="1"/>
  <c r="H895" i="14"/>
  <c r="K895" i="14" s="1"/>
  <c r="C585" i="13"/>
  <c r="E585" i="13" s="1"/>
  <c r="C581" i="13"/>
  <c r="E581" i="13" s="1"/>
  <c r="C569" i="13"/>
  <c r="E569" i="13" s="1"/>
  <c r="C803" i="13"/>
  <c r="D803" i="13" s="1"/>
  <c r="H803" i="13" s="1"/>
  <c r="C717" i="13"/>
  <c r="F717" i="13" s="1"/>
  <c r="C615" i="13"/>
  <c r="D615" i="13" s="1"/>
  <c r="H615" i="13" s="1"/>
  <c r="C533" i="13"/>
  <c r="D533" i="13" s="1"/>
  <c r="H533" i="13" s="1"/>
  <c r="C521" i="13"/>
  <c r="F521" i="13" s="1"/>
  <c r="C514" i="13"/>
  <c r="E514" i="13" s="1"/>
  <c r="C217" i="13"/>
  <c r="E217" i="13" s="1"/>
  <c r="C205" i="13"/>
  <c r="F205" i="13" s="1"/>
  <c r="C64" i="13"/>
  <c r="F64" i="13" s="1"/>
  <c r="D474" i="14"/>
  <c r="P474" i="14" s="1"/>
  <c r="M474" i="14" s="1"/>
  <c r="C497" i="13"/>
  <c r="D497" i="13" s="1"/>
  <c r="H497" i="13" s="1"/>
  <c r="C465" i="13"/>
  <c r="D465" i="13" s="1"/>
  <c r="H465" i="13" s="1"/>
  <c r="C457" i="13"/>
  <c r="F457" i="13" s="1"/>
  <c r="C446" i="13"/>
  <c r="E446" i="13" s="1"/>
  <c r="C395" i="13"/>
  <c r="C391" i="13"/>
  <c r="D391" i="13" s="1"/>
  <c r="H391" i="13" s="1"/>
  <c r="C383" i="13"/>
  <c r="D383" i="13" s="1"/>
  <c r="H383" i="13" s="1"/>
  <c r="C375" i="13"/>
  <c r="D375" i="13" s="1"/>
  <c r="H375" i="13" s="1"/>
  <c r="C371" i="13"/>
  <c r="D371" i="13" s="1"/>
  <c r="H371" i="13" s="1"/>
  <c r="C273" i="13"/>
  <c r="F273" i="13" s="1"/>
  <c r="C249" i="13"/>
  <c r="F249" i="13" s="1"/>
  <c r="C69" i="13"/>
  <c r="F69" i="13" s="1"/>
  <c r="A6" i="13"/>
  <c r="H556" i="14"/>
  <c r="K556" i="14" s="1"/>
  <c r="H730" i="14"/>
  <c r="K730" i="14" s="1"/>
  <c r="D663" i="14"/>
  <c r="P663" i="14" s="1"/>
  <c r="M663" i="14" s="1"/>
  <c r="D636" i="14"/>
  <c r="O636" i="14" s="1"/>
  <c r="L636" i="14" s="1"/>
  <c r="D556" i="14"/>
  <c r="Q556" i="14" s="1"/>
  <c r="N556" i="14" s="1"/>
  <c r="D498" i="14"/>
  <c r="E498" i="14" s="1"/>
  <c r="G807" i="3"/>
  <c r="I940" i="3"/>
  <c r="C244" i="13"/>
  <c r="D244" i="13" s="1"/>
  <c r="H244" i="13" s="1"/>
  <c r="C142" i="13"/>
  <c r="D142" i="13" s="1"/>
  <c r="H142" i="13" s="1"/>
  <c r="K943" i="3"/>
  <c r="C149" i="13"/>
  <c r="F149" i="13" s="1"/>
  <c r="C43" i="13"/>
  <c r="D43" i="13" s="1"/>
  <c r="H43" i="13" s="1"/>
  <c r="H551" i="14"/>
  <c r="K551" i="14" s="1"/>
  <c r="H140" i="14"/>
  <c r="K140" i="14" s="1"/>
  <c r="H135" i="14"/>
  <c r="K135" i="14" s="1"/>
  <c r="H127" i="14"/>
  <c r="K127" i="14" s="1"/>
  <c r="H119" i="14"/>
  <c r="K119" i="14" s="1"/>
  <c r="H111" i="14"/>
  <c r="K111" i="14" s="1"/>
  <c r="H103" i="14"/>
  <c r="K103" i="14" s="1"/>
  <c r="H95" i="14"/>
  <c r="K95" i="14" s="1"/>
  <c r="H87" i="14"/>
  <c r="K87" i="14" s="1"/>
  <c r="H47" i="14"/>
  <c r="K47" i="14" s="1"/>
  <c r="H39" i="14"/>
  <c r="K39" i="14" s="1"/>
  <c r="I952" i="3"/>
  <c r="D544" i="14"/>
  <c r="Q544" i="14" s="1"/>
  <c r="N544" i="14" s="1"/>
  <c r="D520" i="14"/>
  <c r="Q520" i="14" s="1"/>
  <c r="N520" i="14" s="1"/>
  <c r="H233" i="14"/>
  <c r="K233" i="14" s="1"/>
  <c r="H225" i="14"/>
  <c r="K225" i="14" s="1"/>
  <c r="H217" i="14"/>
  <c r="K217" i="14" s="1"/>
  <c r="H209" i="14"/>
  <c r="K209" i="14" s="1"/>
  <c r="H201" i="14"/>
  <c r="K201" i="14" s="1"/>
  <c r="H193" i="14"/>
  <c r="K193" i="14" s="1"/>
  <c r="H185" i="14"/>
  <c r="K185" i="14" s="1"/>
  <c r="D634" i="14"/>
  <c r="Q634" i="14" s="1"/>
  <c r="N634" i="14" s="1"/>
  <c r="D618" i="14"/>
  <c r="E618" i="14" s="1"/>
  <c r="D456" i="14"/>
  <c r="Q456" i="14" s="1"/>
  <c r="N456" i="14" s="1"/>
  <c r="D448" i="14"/>
  <c r="O448" i="14" s="1"/>
  <c r="L448" i="14" s="1"/>
  <c r="D440" i="14"/>
  <c r="Q440" i="14" s="1"/>
  <c r="N440" i="14" s="1"/>
  <c r="F403" i="14"/>
  <c r="D323" i="14"/>
  <c r="O323" i="14" s="1"/>
  <c r="L323" i="14" s="1"/>
  <c r="H323" i="14"/>
  <c r="K323" i="14" s="1"/>
  <c r="H315" i="14"/>
  <c r="K315" i="14" s="1"/>
  <c r="D294" i="14"/>
  <c r="P294" i="14" s="1"/>
  <c r="M294" i="14" s="1"/>
  <c r="H291" i="14"/>
  <c r="K291" i="14" s="1"/>
  <c r="H283" i="14"/>
  <c r="K283" i="14" s="1"/>
  <c r="H278" i="14"/>
  <c r="K278" i="14" s="1"/>
  <c r="H270" i="14"/>
  <c r="K270" i="14" s="1"/>
  <c r="H246" i="14"/>
  <c r="K246" i="14" s="1"/>
  <c r="H238" i="14"/>
  <c r="K238" i="14" s="1"/>
  <c r="H664" i="14"/>
  <c r="K664" i="14" s="1"/>
  <c r="H662" i="14"/>
  <c r="K662" i="14" s="1"/>
  <c r="H659" i="14"/>
  <c r="K659" i="14" s="1"/>
  <c r="H656" i="14"/>
  <c r="K656" i="14" s="1"/>
  <c r="H654" i="14"/>
  <c r="K654" i="14" s="1"/>
  <c r="H651" i="14"/>
  <c r="K651" i="14" s="1"/>
  <c r="H648" i="14"/>
  <c r="K648" i="14" s="1"/>
  <c r="H646" i="14"/>
  <c r="K646" i="14" s="1"/>
  <c r="H638" i="14"/>
  <c r="K638" i="14" s="1"/>
  <c r="H635" i="14"/>
  <c r="K635" i="14" s="1"/>
  <c r="H632" i="14"/>
  <c r="K632" i="14" s="1"/>
  <c r="H630" i="14"/>
  <c r="K630" i="14" s="1"/>
  <c r="H627" i="14"/>
  <c r="K627" i="14" s="1"/>
  <c r="H622" i="14"/>
  <c r="K622" i="14" s="1"/>
  <c r="H619" i="14"/>
  <c r="K619" i="14" s="1"/>
  <c r="H611" i="14"/>
  <c r="K611" i="14" s="1"/>
  <c r="H603" i="14"/>
  <c r="K603" i="14" s="1"/>
  <c r="H598" i="14"/>
  <c r="K598" i="14" s="1"/>
  <c r="H595" i="14"/>
  <c r="K595" i="14" s="1"/>
  <c r="H592" i="14"/>
  <c r="K592" i="14" s="1"/>
  <c r="H590" i="14"/>
  <c r="K590" i="14" s="1"/>
  <c r="H587" i="14"/>
  <c r="K587" i="14" s="1"/>
  <c r="H582" i="14"/>
  <c r="K582" i="14" s="1"/>
  <c r="H579" i="14"/>
  <c r="K579" i="14" s="1"/>
  <c r="H574" i="14"/>
  <c r="K574" i="14" s="1"/>
  <c r="H553" i="14"/>
  <c r="K553" i="14" s="1"/>
  <c r="D550" i="14"/>
  <c r="O550" i="14" s="1"/>
  <c r="L550" i="14" s="1"/>
  <c r="H547" i="14"/>
  <c r="K547" i="14" s="1"/>
  <c r="H545" i="14"/>
  <c r="K545" i="14" s="1"/>
  <c r="D406" i="14"/>
  <c r="D398" i="14"/>
  <c r="E398" i="14" s="1"/>
  <c r="D366" i="14"/>
  <c r="E366" i="14" s="1"/>
  <c r="D342" i="14"/>
  <c r="E342" i="14" s="1"/>
  <c r="D270" i="14"/>
  <c r="E270" i="14" s="1"/>
  <c r="D228" i="14"/>
  <c r="G981" i="3"/>
  <c r="K798" i="3"/>
  <c r="K786" i="3"/>
  <c r="I777" i="3"/>
  <c r="G630" i="3"/>
  <c r="U606" i="3"/>
  <c r="U598" i="3"/>
  <c r="U238" i="3"/>
  <c r="F136" i="3"/>
  <c r="G346" i="3"/>
  <c r="K330" i="3"/>
  <c r="H79" i="3"/>
  <c r="K55" i="3"/>
  <c r="K15" i="3"/>
  <c r="D145" i="14"/>
  <c r="D129" i="14"/>
  <c r="P129" i="14" s="1"/>
  <c r="M129" i="14" s="1"/>
  <c r="K935" i="3"/>
  <c r="H864" i="3"/>
  <c r="G743" i="3"/>
  <c r="J703" i="3"/>
  <c r="I234" i="3"/>
  <c r="K133" i="3"/>
  <c r="G101" i="3"/>
  <c r="U866" i="3"/>
  <c r="G434" i="3"/>
  <c r="H373" i="3"/>
  <c r="I327" i="3"/>
  <c r="I293" i="3"/>
  <c r="J271" i="3"/>
  <c r="U242" i="3"/>
  <c r="U204" i="3"/>
  <c r="K951" i="3"/>
  <c r="G333" i="3"/>
  <c r="G314" i="3"/>
  <c r="H262" i="3"/>
  <c r="J208" i="3"/>
  <c r="J152" i="3"/>
  <c r="D612" i="14"/>
  <c r="E612" i="14" s="1"/>
  <c r="D588" i="14"/>
  <c r="E588" i="14" s="1"/>
  <c r="D452" i="14"/>
  <c r="O452" i="14" s="1"/>
  <c r="L452" i="14" s="1"/>
  <c r="D308" i="14"/>
  <c r="P308" i="14" s="1"/>
  <c r="M308" i="14" s="1"/>
  <c r="D268" i="14"/>
  <c r="P268" i="14" s="1"/>
  <c r="M268" i="14" s="1"/>
  <c r="D128" i="14"/>
  <c r="Q128" i="14" s="1"/>
  <c r="N128" i="14" s="1"/>
  <c r="D80" i="14"/>
  <c r="P80" i="14" s="1"/>
  <c r="M80" i="14" s="1"/>
  <c r="H908" i="3"/>
  <c r="G760" i="3"/>
  <c r="J745" i="3"/>
  <c r="F704" i="3"/>
  <c r="U480" i="3"/>
  <c r="H427" i="3"/>
  <c r="U404" i="3"/>
  <c r="J401" i="3"/>
  <c r="F400" i="3"/>
  <c r="U305" i="3"/>
  <c r="D851" i="14"/>
  <c r="Q851" i="14" s="1"/>
  <c r="N851" i="14" s="1"/>
  <c r="D843" i="14"/>
  <c r="D835" i="14"/>
  <c r="O835" i="14" s="1"/>
  <c r="L835" i="14" s="1"/>
  <c r="D827" i="14"/>
  <c r="D710" i="14"/>
  <c r="H532" i="14"/>
  <c r="K532" i="14" s="1"/>
  <c r="H518" i="14"/>
  <c r="K518" i="14" s="1"/>
  <c r="H500" i="14"/>
  <c r="K500" i="14" s="1"/>
  <c r="H489" i="14"/>
  <c r="K489" i="14" s="1"/>
  <c r="H478" i="14"/>
  <c r="K478" i="14" s="1"/>
  <c r="D476" i="14"/>
  <c r="E476" i="14" s="1"/>
  <c r="H465" i="14"/>
  <c r="K465" i="14" s="1"/>
  <c r="H457" i="14"/>
  <c r="K457" i="14" s="1"/>
  <c r="D444" i="14"/>
  <c r="P444" i="14" s="1"/>
  <c r="M444" i="14" s="1"/>
  <c r="D420" i="14"/>
  <c r="Q420" i="14" s="1"/>
  <c r="N420" i="14" s="1"/>
  <c r="D112" i="14"/>
  <c r="O112" i="14" s="1"/>
  <c r="L112" i="14" s="1"/>
  <c r="K978" i="3"/>
  <c r="G747" i="3"/>
  <c r="G651" i="3"/>
  <c r="J372" i="3"/>
  <c r="J355" i="3"/>
  <c r="C552" i="13"/>
  <c r="F552" i="13" s="1"/>
  <c r="H640" i="14"/>
  <c r="K640" i="14" s="1"/>
  <c r="H614" i="14"/>
  <c r="K614" i="14" s="1"/>
  <c r="H608" i="14"/>
  <c r="K608" i="14" s="1"/>
  <c r="H606" i="14"/>
  <c r="K606" i="14" s="1"/>
  <c r="H584" i="14"/>
  <c r="K584" i="14" s="1"/>
  <c r="F774" i="3"/>
  <c r="T774" i="3" s="1"/>
  <c r="AB774" i="3" s="1"/>
  <c r="B7" i="13"/>
  <c r="B7" i="14"/>
  <c r="E947" i="15"/>
  <c r="O947" i="15" s="1"/>
  <c r="E921" i="15"/>
  <c r="O921" i="15" s="1"/>
  <c r="E919" i="15"/>
  <c r="O919" i="15" s="1"/>
  <c r="A3" i="14"/>
  <c r="C687" i="13"/>
  <c r="E687" i="13" s="1"/>
  <c r="C317" i="13"/>
  <c r="D317" i="13" s="1"/>
  <c r="H317" i="13" s="1"/>
  <c r="C313" i="13"/>
  <c r="C115" i="13"/>
  <c r="D115" i="13" s="1"/>
  <c r="H115" i="13" s="1"/>
  <c r="C111" i="13"/>
  <c r="E111" i="13" s="1"/>
  <c r="G531" i="15"/>
  <c r="C2" i="14"/>
  <c r="C780" i="13"/>
  <c r="D780" i="13" s="1"/>
  <c r="H780" i="13" s="1"/>
  <c r="C423" i="13"/>
  <c r="D423" i="13" s="1"/>
  <c r="H423" i="13" s="1"/>
  <c r="C135" i="13"/>
  <c r="D135" i="13" s="1"/>
  <c r="H135" i="13" s="1"/>
  <c r="C131" i="13"/>
  <c r="E755" i="15"/>
  <c r="O755" i="15" s="1"/>
  <c r="I709" i="15"/>
  <c r="E691" i="15"/>
  <c r="O691" i="15" s="1"/>
  <c r="E647" i="15"/>
  <c r="O647" i="15" s="1"/>
  <c r="B2" i="14"/>
  <c r="C259" i="13"/>
  <c r="D259" i="13" s="1"/>
  <c r="H259" i="13" s="1"/>
  <c r="C196" i="13"/>
  <c r="D196" i="13" s="1"/>
  <c r="H196" i="13" s="1"/>
  <c r="E881" i="15"/>
  <c r="O881" i="15" s="1"/>
  <c r="E833" i="15"/>
  <c r="O833" i="15" s="1"/>
  <c r="B8" i="14"/>
  <c r="E792" i="15"/>
  <c r="O792" i="15" s="1"/>
  <c r="F766" i="15"/>
  <c r="F702" i="15"/>
  <c r="F446" i="15"/>
  <c r="C379" i="13"/>
  <c r="E379" i="13" s="1"/>
  <c r="C227" i="13"/>
  <c r="D227" i="13" s="1"/>
  <c r="H227" i="13" s="1"/>
  <c r="H616" i="14"/>
  <c r="K616" i="14" s="1"/>
  <c r="E883" i="15"/>
  <c r="O883" i="15" s="1"/>
  <c r="E873" i="15"/>
  <c r="O873" i="15" s="1"/>
  <c r="E865" i="15"/>
  <c r="O865" i="15" s="1"/>
  <c r="E835" i="15"/>
  <c r="O835" i="15" s="1"/>
  <c r="E825" i="15"/>
  <c r="O825" i="15" s="1"/>
  <c r="E801" i="15"/>
  <c r="O801" i="15" s="1"/>
  <c r="E775" i="15"/>
  <c r="O775" i="15" s="1"/>
  <c r="E703" i="15"/>
  <c r="O703" i="15" s="1"/>
  <c r="A6" i="14"/>
  <c r="C8" i="14"/>
  <c r="C681" i="13"/>
  <c r="F681" i="13" s="1"/>
  <c r="C541" i="13"/>
  <c r="E541" i="13" s="1"/>
  <c r="C406" i="13"/>
  <c r="D406" i="13" s="1"/>
  <c r="H406" i="13" s="1"/>
  <c r="C304" i="13"/>
  <c r="D304" i="13" s="1"/>
  <c r="H304" i="13" s="1"/>
  <c r="E869" i="15"/>
  <c r="O869" i="15" s="1"/>
  <c r="E857" i="15"/>
  <c r="O857" i="15" s="1"/>
  <c r="E827" i="15"/>
  <c r="O827" i="15" s="1"/>
  <c r="E759" i="15"/>
  <c r="O759" i="15" s="1"/>
  <c r="B6" i="14"/>
  <c r="B5" i="14" s="1"/>
  <c r="E944" i="15"/>
  <c r="O944" i="15" s="1"/>
  <c r="E680" i="15"/>
  <c r="O680" i="15" s="1"/>
  <c r="E676" i="15"/>
  <c r="O676" i="15" s="1"/>
  <c r="E656" i="15"/>
  <c r="O656" i="15" s="1"/>
  <c r="E648" i="15"/>
  <c r="O648" i="15" s="1"/>
  <c r="E644" i="15"/>
  <c r="O644" i="15" s="1"/>
  <c r="E624" i="15"/>
  <c r="O624" i="15" s="1"/>
  <c r="E592" i="15"/>
  <c r="O592" i="15" s="1"/>
  <c r="C25" i="13"/>
  <c r="F25" i="13" s="1"/>
  <c r="C704" i="13"/>
  <c r="E704" i="13" s="1"/>
  <c r="C645" i="13"/>
  <c r="E645" i="13" s="1"/>
  <c r="C487" i="13"/>
  <c r="D487" i="13" s="1"/>
  <c r="H487" i="13" s="1"/>
  <c r="C460" i="13"/>
  <c r="D460" i="13" s="1"/>
  <c r="H460" i="13" s="1"/>
  <c r="C433" i="13"/>
  <c r="D433" i="13" s="1"/>
  <c r="H433" i="13" s="1"/>
  <c r="C307" i="13"/>
  <c r="D307" i="13" s="1"/>
  <c r="H307" i="13" s="1"/>
  <c r="C269" i="13"/>
  <c r="F269" i="13" s="1"/>
  <c r="C265" i="13"/>
  <c r="F265" i="13" s="1"/>
  <c r="H624" i="14"/>
  <c r="K624" i="14" s="1"/>
  <c r="E875" i="15"/>
  <c r="O875" i="15" s="1"/>
  <c r="E863" i="15"/>
  <c r="O863" i="15" s="1"/>
  <c r="E831" i="15"/>
  <c r="O831" i="15" s="1"/>
  <c r="E793" i="15"/>
  <c r="O793" i="15" s="1"/>
  <c r="E767" i="15"/>
  <c r="O767" i="15" s="1"/>
  <c r="E763" i="15"/>
  <c r="O763" i="15" s="1"/>
  <c r="E719" i="15"/>
  <c r="O719" i="15" s="1"/>
  <c r="E715" i="15"/>
  <c r="O715" i="15" s="1"/>
  <c r="E711" i="15"/>
  <c r="O711" i="15" s="1"/>
  <c r="E699" i="15"/>
  <c r="O699" i="15" s="1"/>
  <c r="E695" i="15"/>
  <c r="O695" i="15" s="1"/>
  <c r="E655" i="15"/>
  <c r="O655" i="15" s="1"/>
  <c r="E651" i="15"/>
  <c r="O651" i="15" s="1"/>
  <c r="I645" i="15"/>
  <c r="E639" i="15"/>
  <c r="O639" i="15" s="1"/>
  <c r="E635" i="15"/>
  <c r="O635" i="15" s="1"/>
  <c r="E631" i="15"/>
  <c r="O631" i="15" s="1"/>
  <c r="E627" i="15"/>
  <c r="O627" i="15" s="1"/>
  <c r="E623" i="15"/>
  <c r="O623" i="15" s="1"/>
  <c r="E591" i="15"/>
  <c r="O591" i="15" s="1"/>
  <c r="E587" i="15"/>
  <c r="O587" i="15" s="1"/>
  <c r="E583" i="15"/>
  <c r="O583" i="15" s="1"/>
  <c r="E575" i="15"/>
  <c r="O575" i="15" s="1"/>
  <c r="E571" i="15"/>
  <c r="O571" i="15" s="1"/>
  <c r="E567" i="15"/>
  <c r="O567" i="15" s="1"/>
  <c r="E563" i="15"/>
  <c r="O563" i="15" s="1"/>
  <c r="C6" i="14"/>
  <c r="C3" i="14"/>
  <c r="C53" i="13"/>
  <c r="D53" i="13" s="1"/>
  <c r="H53" i="13" s="1"/>
  <c r="C973" i="13"/>
  <c r="F973" i="13" s="1"/>
  <c r="C914" i="13"/>
  <c r="F914" i="13" s="1"/>
  <c r="C793" i="13"/>
  <c r="E793" i="13" s="1"/>
  <c r="C789" i="13"/>
  <c r="C785" i="13"/>
  <c r="D785" i="13" s="1"/>
  <c r="H785" i="13" s="1"/>
  <c r="C781" i="13"/>
  <c r="E781" i="13" s="1"/>
  <c r="C773" i="13"/>
  <c r="F773" i="13" s="1"/>
  <c r="C769" i="13"/>
  <c r="D769" i="13" s="1"/>
  <c r="H769" i="13" s="1"/>
  <c r="C765" i="13"/>
  <c r="E765" i="13" s="1"/>
  <c r="C731" i="13"/>
  <c r="E731" i="13" s="1"/>
  <c r="C727" i="13"/>
  <c r="D727" i="13" s="1"/>
  <c r="H727" i="13" s="1"/>
  <c r="C723" i="13"/>
  <c r="F723" i="13" s="1"/>
  <c r="C719" i="13"/>
  <c r="D719" i="13" s="1"/>
  <c r="H719" i="13" s="1"/>
  <c r="C692" i="13"/>
  <c r="F692" i="13" s="1"/>
  <c r="C677" i="13"/>
  <c r="E677" i="13" s="1"/>
  <c r="C669" i="13"/>
  <c r="D669" i="13" s="1"/>
  <c r="H669" i="13" s="1"/>
  <c r="C627" i="13"/>
  <c r="D627" i="13" s="1"/>
  <c r="H627" i="13" s="1"/>
  <c r="C604" i="13"/>
  <c r="D604" i="13" s="1"/>
  <c r="H604" i="13" s="1"/>
  <c r="C598" i="13"/>
  <c r="D598" i="13" s="1"/>
  <c r="H598" i="13" s="1"/>
  <c r="C567" i="13"/>
  <c r="C560" i="13"/>
  <c r="F560" i="13" s="1"/>
  <c r="C549" i="13"/>
  <c r="F549" i="13" s="1"/>
  <c r="C506" i="13"/>
  <c r="E506" i="13" s="1"/>
  <c r="C499" i="13"/>
  <c r="D499" i="13" s="1"/>
  <c r="H499" i="13" s="1"/>
  <c r="C430" i="13"/>
  <c r="D430" i="13" s="1"/>
  <c r="H430" i="13" s="1"/>
  <c r="C407" i="13"/>
  <c r="D407" i="13" s="1"/>
  <c r="H407" i="13" s="1"/>
  <c r="C380" i="13"/>
  <c r="E380" i="13" s="1"/>
  <c r="C330" i="13"/>
  <c r="C266" i="13"/>
  <c r="F266" i="13" s="1"/>
  <c r="C235" i="13"/>
  <c r="D235" i="13" s="1"/>
  <c r="H235" i="13" s="1"/>
  <c r="C161" i="13"/>
  <c r="F161" i="13" s="1"/>
  <c r="C154" i="13"/>
  <c r="D154" i="13" s="1"/>
  <c r="H154" i="13" s="1"/>
  <c r="C150" i="13"/>
  <c r="E150" i="13" s="1"/>
  <c r="C123" i="13"/>
  <c r="E123" i="13" s="1"/>
  <c r="C116" i="13"/>
  <c r="E116" i="13" s="1"/>
  <c r="C73" i="13"/>
  <c r="C62" i="13"/>
  <c r="D62" i="13" s="1"/>
  <c r="H62" i="13" s="1"/>
  <c r="D167" i="14"/>
  <c r="O167" i="14" s="1"/>
  <c r="L167" i="14" s="1"/>
  <c r="D55" i="14"/>
  <c r="O55" i="14" s="1"/>
  <c r="L55" i="14" s="1"/>
  <c r="H55" i="14"/>
  <c r="D31" i="14"/>
  <c r="I31" i="14" s="1"/>
  <c r="C984" i="13"/>
  <c r="D984" i="13" s="1"/>
  <c r="H984" i="13" s="1"/>
  <c r="C972" i="13"/>
  <c r="D972" i="13" s="1"/>
  <c r="H972" i="13" s="1"/>
  <c r="C960" i="13"/>
  <c r="C956" i="13"/>
  <c r="F956" i="13" s="1"/>
  <c r="C948" i="13"/>
  <c r="D948" i="13" s="1"/>
  <c r="H948" i="13" s="1"/>
  <c r="C944" i="13"/>
  <c r="D944" i="13" s="1"/>
  <c r="H944" i="13" s="1"/>
  <c r="C936" i="13"/>
  <c r="D936" i="13" s="1"/>
  <c r="H936" i="13" s="1"/>
  <c r="C881" i="13"/>
  <c r="F881" i="13" s="1"/>
  <c r="C877" i="13"/>
  <c r="E877" i="13" s="1"/>
  <c r="C861" i="13"/>
  <c r="F861" i="13" s="1"/>
  <c r="C845" i="13"/>
  <c r="C833" i="13"/>
  <c r="D833" i="13" s="1"/>
  <c r="H833" i="13" s="1"/>
  <c r="C821" i="13"/>
  <c r="F821" i="13" s="1"/>
  <c r="C714" i="13"/>
  <c r="F714" i="13" s="1"/>
  <c r="C683" i="13"/>
  <c r="E683" i="13" s="1"/>
  <c r="C626" i="13"/>
  <c r="E626" i="13" s="1"/>
  <c r="C593" i="13"/>
  <c r="D593" i="13" s="1"/>
  <c r="H593" i="13" s="1"/>
  <c r="C566" i="13"/>
  <c r="D566" i="13" s="1"/>
  <c r="H566" i="13" s="1"/>
  <c r="C555" i="13"/>
  <c r="C505" i="13"/>
  <c r="C444" i="13"/>
  <c r="F444" i="13" s="1"/>
  <c r="C417" i="13"/>
  <c r="F417" i="13" s="1"/>
  <c r="C413" i="13"/>
  <c r="E413" i="13" s="1"/>
  <c r="C356" i="13"/>
  <c r="F356" i="13" s="1"/>
  <c r="C340" i="13"/>
  <c r="E340" i="13" s="1"/>
  <c r="C283" i="13"/>
  <c r="E283" i="13" s="1"/>
  <c r="C257" i="13"/>
  <c r="C234" i="13"/>
  <c r="E234" i="13" s="1"/>
  <c r="C230" i="13"/>
  <c r="D230" i="13" s="1"/>
  <c r="H230" i="13" s="1"/>
  <c r="C138" i="13"/>
  <c r="F138" i="13" s="1"/>
  <c r="C103" i="13"/>
  <c r="D103" i="13" s="1"/>
  <c r="H103" i="13" s="1"/>
  <c r="C99" i="13"/>
  <c r="D99" i="13" s="1"/>
  <c r="H99" i="13" s="1"/>
  <c r="D727" i="14"/>
  <c r="O727" i="14" s="1"/>
  <c r="L727" i="14" s="1"/>
  <c r="H727" i="14"/>
  <c r="K727" i="14" s="1"/>
  <c r="C892" i="13"/>
  <c r="C828" i="13"/>
  <c r="F828" i="13" s="1"/>
  <c r="C690" i="13"/>
  <c r="D690" i="13" s="1"/>
  <c r="H690" i="13" s="1"/>
  <c r="C686" i="13"/>
  <c r="E686" i="13" s="1"/>
  <c r="C596" i="13"/>
  <c r="F596" i="13" s="1"/>
  <c r="C301" i="13"/>
  <c r="F301" i="13" s="1"/>
  <c r="C106" i="13"/>
  <c r="F106" i="13" s="1"/>
  <c r="D825" i="14"/>
  <c r="Q825" i="14" s="1"/>
  <c r="N825" i="14" s="1"/>
  <c r="D769" i="14"/>
  <c r="D764" i="14"/>
  <c r="O764" i="14" s="1"/>
  <c r="L764" i="14" s="1"/>
  <c r="H764" i="14"/>
  <c r="K764" i="14" s="1"/>
  <c r="C836" i="13"/>
  <c r="F836" i="13" s="1"/>
  <c r="C805" i="13"/>
  <c r="F805" i="13" s="1"/>
  <c r="C899" i="13"/>
  <c r="E899" i="13" s="1"/>
  <c r="C859" i="13"/>
  <c r="E859" i="13" s="1"/>
  <c r="C827" i="13"/>
  <c r="F827" i="13" s="1"/>
  <c r="C812" i="13"/>
  <c r="D812" i="13" s="1"/>
  <c r="H812" i="13" s="1"/>
  <c r="C724" i="13"/>
  <c r="F724" i="13" s="1"/>
  <c r="C697" i="13"/>
  <c r="D697" i="13" s="1"/>
  <c r="H697" i="13" s="1"/>
  <c r="C599" i="13"/>
  <c r="D599" i="13" s="1"/>
  <c r="H599" i="13" s="1"/>
  <c r="C588" i="13"/>
  <c r="F588" i="13" s="1"/>
  <c r="C572" i="13"/>
  <c r="E572" i="13" s="1"/>
  <c r="C557" i="13"/>
  <c r="E557" i="13" s="1"/>
  <c r="C543" i="13"/>
  <c r="D543" i="13" s="1"/>
  <c r="H543" i="13" s="1"/>
  <c r="C507" i="13"/>
  <c r="C473" i="13"/>
  <c r="F473" i="13" s="1"/>
  <c r="C435" i="13"/>
  <c r="D435" i="13" s="1"/>
  <c r="H435" i="13" s="1"/>
  <c r="C408" i="13"/>
  <c r="F408" i="13" s="1"/>
  <c r="C393" i="13"/>
  <c r="E393" i="13" s="1"/>
  <c r="C389" i="13"/>
  <c r="F389" i="13" s="1"/>
  <c r="C377" i="13"/>
  <c r="E377" i="13" s="1"/>
  <c r="C373" i="13"/>
  <c r="F373" i="13" s="1"/>
  <c r="C361" i="13"/>
  <c r="C327" i="13"/>
  <c r="D327" i="13" s="1"/>
  <c r="H327" i="13" s="1"/>
  <c r="C274" i="13"/>
  <c r="D274" i="13" s="1"/>
  <c r="H274" i="13" s="1"/>
  <c r="C255" i="13"/>
  <c r="D255" i="13" s="1"/>
  <c r="H255" i="13" s="1"/>
  <c r="C243" i="13"/>
  <c r="D243" i="13" s="1"/>
  <c r="H243" i="13" s="1"/>
  <c r="C225" i="13"/>
  <c r="E225" i="13" s="1"/>
  <c r="C194" i="13"/>
  <c r="D194" i="13" s="1"/>
  <c r="H194" i="13" s="1"/>
  <c r="C186" i="13"/>
  <c r="D186" i="13" s="1"/>
  <c r="H186" i="13" s="1"/>
  <c r="C182" i="13"/>
  <c r="C174" i="13"/>
  <c r="D174" i="13" s="1"/>
  <c r="H174" i="13" s="1"/>
  <c r="C166" i="13"/>
  <c r="D166" i="13" s="1"/>
  <c r="H166" i="13" s="1"/>
  <c r="C143" i="13"/>
  <c r="D143" i="13" s="1"/>
  <c r="H143" i="13" s="1"/>
  <c r="C97" i="13"/>
  <c r="F97" i="13" s="1"/>
  <c r="C89" i="13"/>
  <c r="F89" i="13" s="1"/>
  <c r="C47" i="13"/>
  <c r="D47" i="13" s="1"/>
  <c r="H47" i="13" s="1"/>
  <c r="H550" i="14"/>
  <c r="K550" i="14" s="1"/>
  <c r="H492" i="14"/>
  <c r="K492" i="14" s="1"/>
  <c r="D434" i="14"/>
  <c r="Q434" i="14" s="1"/>
  <c r="N434" i="14" s="1"/>
  <c r="D256" i="14"/>
  <c r="P256" i="14" s="1"/>
  <c r="M256" i="14" s="1"/>
  <c r="D198" i="14"/>
  <c r="O198" i="14" s="1"/>
  <c r="L198" i="14" s="1"/>
  <c r="D180" i="14"/>
  <c r="O180" i="14" s="1"/>
  <c r="L180" i="14" s="1"/>
  <c r="F326" i="3"/>
  <c r="D402" i="14"/>
  <c r="P402" i="14" s="1"/>
  <c r="M402" i="14" s="1"/>
  <c r="D338" i="14"/>
  <c r="O338" i="14" s="1"/>
  <c r="L338" i="14" s="1"/>
  <c r="D224" i="14"/>
  <c r="Q224" i="14" s="1"/>
  <c r="N224" i="14" s="1"/>
  <c r="D161" i="14"/>
  <c r="O161" i="14" s="1"/>
  <c r="L161" i="14" s="1"/>
  <c r="D460" i="14"/>
  <c r="O460" i="14" s="1"/>
  <c r="L460" i="14" s="1"/>
  <c r="D380" i="14"/>
  <c r="Q380" i="14" s="1"/>
  <c r="N380" i="14" s="1"/>
  <c r="D187" i="14"/>
  <c r="Q187" i="14" s="1"/>
  <c r="N187" i="14" s="1"/>
  <c r="D177" i="14"/>
  <c r="P177" i="14" s="1"/>
  <c r="M177" i="14" s="1"/>
  <c r="H882" i="3"/>
  <c r="G863" i="3"/>
  <c r="G699" i="3"/>
  <c r="J699" i="3"/>
  <c r="D505" i="14"/>
  <c r="E505" i="14" s="1"/>
  <c r="D473" i="14"/>
  <c r="E473" i="14" s="1"/>
  <c r="D412" i="14"/>
  <c r="Q412" i="14" s="1"/>
  <c r="N412" i="14" s="1"/>
  <c r="D388" i="14"/>
  <c r="I388" i="14" s="1"/>
  <c r="H576" i="14"/>
  <c r="K576" i="14" s="1"/>
  <c r="H540" i="14"/>
  <c r="K540" i="14" s="1"/>
  <c r="D720" i="14"/>
  <c r="O720" i="14" s="1"/>
  <c r="L720" i="14" s="1"/>
  <c r="D696" i="14"/>
  <c r="P696" i="14" s="1"/>
  <c r="M696" i="14" s="1"/>
  <c r="D664" i="14"/>
  <c r="I664" i="14" s="1"/>
  <c r="D624" i="14"/>
  <c r="I624" i="14" s="1"/>
  <c r="D616" i="14"/>
  <c r="P616" i="14" s="1"/>
  <c r="M616" i="14" s="1"/>
  <c r="D608" i="14"/>
  <c r="I608" i="14" s="1"/>
  <c r="D584" i="14"/>
  <c r="I584" i="14" s="1"/>
  <c r="D576" i="14"/>
  <c r="Q576" i="14" s="1"/>
  <c r="N576" i="14" s="1"/>
  <c r="D568" i="14"/>
  <c r="I568" i="14" s="1"/>
  <c r="D560" i="14"/>
  <c r="I560" i="14" s="1"/>
  <c r="D555" i="14"/>
  <c r="O555" i="14" s="1"/>
  <c r="L555" i="14" s="1"/>
  <c r="D518" i="14"/>
  <c r="E518" i="14" s="1"/>
  <c r="D454" i="14"/>
  <c r="E454" i="14" s="1"/>
  <c r="D863" i="14"/>
  <c r="O863" i="14" s="1"/>
  <c r="L863" i="14" s="1"/>
  <c r="D807" i="14"/>
  <c r="O807" i="14" s="1"/>
  <c r="L807" i="14" s="1"/>
  <c r="D738" i="14"/>
  <c r="E738" i="14" s="1"/>
  <c r="D640" i="14"/>
  <c r="Q640" i="14" s="1"/>
  <c r="N640" i="14" s="1"/>
  <c r="D552" i="14"/>
  <c r="O552" i="14" s="1"/>
  <c r="L552" i="14" s="1"/>
  <c r="D743" i="14"/>
  <c r="I743" i="14" s="1"/>
  <c r="D722" i="14"/>
  <c r="E722" i="14" s="1"/>
  <c r="K981" i="3"/>
  <c r="G977" i="3"/>
  <c r="J500" i="3"/>
  <c r="D124" i="14"/>
  <c r="P124" i="14" s="1"/>
  <c r="M124" i="14" s="1"/>
  <c r="D111" i="14"/>
  <c r="D34" i="14"/>
  <c r="P34" i="14" s="1"/>
  <c r="M34" i="14" s="1"/>
  <c r="D18" i="14"/>
  <c r="E18" i="14" s="1"/>
  <c r="H902" i="3"/>
  <c r="H866" i="3"/>
  <c r="I864" i="3"/>
  <c r="I863" i="3"/>
  <c r="K837" i="3"/>
  <c r="J810" i="3"/>
  <c r="F744" i="3"/>
  <c r="H636" i="3"/>
  <c r="U554" i="3"/>
  <c r="J532" i="3"/>
  <c r="H475" i="3"/>
  <c r="K425" i="3"/>
  <c r="H408" i="3"/>
  <c r="K354" i="3"/>
  <c r="I348" i="3"/>
  <c r="F328" i="3"/>
  <c r="J164" i="3"/>
  <c r="H231" i="3"/>
  <c r="J204" i="3"/>
  <c r="D886" i="14"/>
  <c r="Q886" i="14" s="1"/>
  <c r="N886" i="14" s="1"/>
  <c r="D790" i="14"/>
  <c r="O790" i="14" s="1"/>
  <c r="L790" i="14" s="1"/>
  <c r="D740" i="14"/>
  <c r="Q740" i="14" s="1"/>
  <c r="N740" i="14" s="1"/>
  <c r="D719" i="14"/>
  <c r="Q719" i="14" s="1"/>
  <c r="N719" i="14" s="1"/>
  <c r="D546" i="14"/>
  <c r="P546" i="14" s="1"/>
  <c r="M546" i="14" s="1"/>
  <c r="D284" i="14"/>
  <c r="Q284" i="14" s="1"/>
  <c r="N284" i="14" s="1"/>
  <c r="D205" i="14"/>
  <c r="P205" i="14" s="1"/>
  <c r="M205" i="14" s="1"/>
  <c r="D52" i="14"/>
  <c r="H1008" i="3"/>
  <c r="F1005" i="3"/>
  <c r="H934" i="3"/>
  <c r="U869" i="3"/>
  <c r="J770" i="3"/>
  <c r="J759" i="3"/>
  <c r="J671" i="3"/>
  <c r="H656" i="3"/>
  <c r="G632" i="3"/>
  <c r="U500" i="3"/>
  <c r="J471" i="3"/>
  <c r="G427" i="3"/>
  <c r="J346" i="3"/>
  <c r="I313" i="3"/>
  <c r="J267" i="3"/>
  <c r="H204" i="3"/>
  <c r="Q204" i="3" s="1"/>
  <c r="I175" i="3"/>
  <c r="J146" i="3"/>
  <c r="K86" i="3"/>
  <c r="F38" i="3"/>
  <c r="I36" i="3"/>
  <c r="F30" i="3"/>
  <c r="D950" i="14"/>
  <c r="O950" i="14" s="1"/>
  <c r="L950" i="14" s="1"/>
  <c r="D934" i="14"/>
  <c r="E934" i="14" s="1"/>
  <c r="D854" i="14"/>
  <c r="P854" i="14" s="1"/>
  <c r="M854" i="14" s="1"/>
  <c r="D742" i="14"/>
  <c r="P742" i="14" s="1"/>
  <c r="M742" i="14" s="1"/>
  <c r="D724" i="14"/>
  <c r="Q724" i="14" s="1"/>
  <c r="N724" i="14" s="1"/>
  <c r="D504" i="14"/>
  <c r="Q504" i="14" s="1"/>
  <c r="N504" i="14" s="1"/>
  <c r="D252" i="14"/>
  <c r="P252" i="14" s="1"/>
  <c r="M252" i="14" s="1"/>
  <c r="D60" i="14"/>
  <c r="E60" i="14" s="1"/>
  <c r="D25" i="14"/>
  <c r="P25" i="14" s="1"/>
  <c r="M25" i="14" s="1"/>
  <c r="K939" i="3"/>
  <c r="K814" i="3"/>
  <c r="J746" i="3"/>
  <c r="G618" i="3"/>
  <c r="K610" i="3"/>
  <c r="F538" i="3"/>
  <c r="U533" i="3"/>
  <c r="J512" i="3"/>
  <c r="U492" i="3"/>
  <c r="K333" i="3"/>
  <c r="G315" i="3"/>
  <c r="J218" i="3"/>
  <c r="J205" i="3"/>
  <c r="G196" i="3"/>
  <c r="K61" i="3"/>
  <c r="D660" i="14"/>
  <c r="D620" i="14"/>
  <c r="P620" i="14" s="1"/>
  <c r="M620" i="14" s="1"/>
  <c r="D442" i="14"/>
  <c r="Q442" i="14" s="1"/>
  <c r="N442" i="14" s="1"/>
  <c r="D191" i="14"/>
  <c r="Q191" i="14" s="1"/>
  <c r="N191" i="14" s="1"/>
  <c r="D43" i="14"/>
  <c r="H975" i="3"/>
  <c r="I944" i="3"/>
  <c r="K941" i="3"/>
  <c r="G918" i="3"/>
  <c r="K914" i="3"/>
  <c r="G824" i="3"/>
  <c r="K771" i="3"/>
  <c r="U770" i="3"/>
  <c r="K760" i="3"/>
  <c r="J688" i="3"/>
  <c r="J662" i="3"/>
  <c r="K614" i="3"/>
  <c r="F549" i="3"/>
  <c r="U520" i="3"/>
  <c r="J418" i="3"/>
  <c r="G366" i="3"/>
  <c r="K187" i="3"/>
  <c r="K155" i="3"/>
  <c r="H141" i="3"/>
  <c r="D922" i="14"/>
  <c r="P922" i="14" s="1"/>
  <c r="M922" i="14" s="1"/>
  <c r="D898" i="14"/>
  <c r="Q898" i="14" s="1"/>
  <c r="N898" i="14" s="1"/>
  <c r="D890" i="14"/>
  <c r="E890" i="14" s="1"/>
  <c r="D866" i="14"/>
  <c r="I866" i="14" s="1"/>
  <c r="D858" i="14"/>
  <c r="D826" i="14"/>
  <c r="P826" i="14" s="1"/>
  <c r="M826" i="14" s="1"/>
  <c r="D649" i="14"/>
  <c r="P649" i="14" s="1"/>
  <c r="M649" i="14" s="1"/>
  <c r="D606" i="14"/>
  <c r="E606" i="14" s="1"/>
  <c r="D376" i="14"/>
  <c r="D312" i="14"/>
  <c r="P312" i="14" s="1"/>
  <c r="M312" i="14" s="1"/>
  <c r="D304" i="14"/>
  <c r="D275" i="14"/>
  <c r="D212" i="14"/>
  <c r="D188" i="14"/>
  <c r="D178" i="14"/>
  <c r="D175" i="14"/>
  <c r="P175" i="14" s="1"/>
  <c r="M175" i="14" s="1"/>
  <c r="D170" i="14"/>
  <c r="P170" i="14" s="1"/>
  <c r="M170" i="14" s="1"/>
  <c r="D149" i="14"/>
  <c r="D117" i="14"/>
  <c r="P117" i="14" s="1"/>
  <c r="M117" i="14" s="1"/>
  <c r="K974" i="3"/>
  <c r="I960" i="3"/>
  <c r="H924" i="3"/>
  <c r="H900" i="3"/>
  <c r="K893" i="3"/>
  <c r="I868" i="3"/>
  <c r="K836" i="3"/>
  <c r="K828" i="3"/>
  <c r="J825" i="3"/>
  <c r="K820" i="3"/>
  <c r="I803" i="3"/>
  <c r="K774" i="3"/>
  <c r="I706" i="3"/>
  <c r="J700" i="3"/>
  <c r="U553" i="3"/>
  <c r="G552" i="3"/>
  <c r="J526" i="3"/>
  <c r="G501" i="3"/>
  <c r="J413" i="3"/>
  <c r="I399" i="3"/>
  <c r="U369" i="3"/>
  <c r="U355" i="3"/>
  <c r="U352" i="3"/>
  <c r="U297" i="3"/>
  <c r="J231" i="3"/>
  <c r="I217" i="3"/>
  <c r="H216" i="3"/>
  <c r="I111" i="3"/>
  <c r="G47" i="3"/>
  <c r="D970" i="14"/>
  <c r="E970" i="14" s="1"/>
  <c r="D778" i="14"/>
  <c r="Q778" i="14" s="1"/>
  <c r="N778" i="14" s="1"/>
  <c r="D614" i="14"/>
  <c r="P614" i="14" s="1"/>
  <c r="M614" i="14" s="1"/>
  <c r="D540" i="14"/>
  <c r="E540" i="14" s="1"/>
  <c r="D524" i="14"/>
  <c r="I524" i="14" s="1"/>
  <c r="D492" i="14"/>
  <c r="E492" i="14" s="1"/>
  <c r="D436" i="14"/>
  <c r="I436" i="14" s="1"/>
  <c r="D421" i="14"/>
  <c r="I421" i="14" s="1"/>
  <c r="D413" i="14"/>
  <c r="E413" i="14" s="1"/>
  <c r="D410" i="14"/>
  <c r="Q410" i="14" s="1"/>
  <c r="N410" i="14" s="1"/>
  <c r="D389" i="14"/>
  <c r="P389" i="14" s="1"/>
  <c r="M389" i="14" s="1"/>
  <c r="D378" i="14"/>
  <c r="P378" i="14" s="1"/>
  <c r="M378" i="14" s="1"/>
  <c r="D370" i="14"/>
  <c r="I370" i="14" s="1"/>
  <c r="D325" i="14"/>
  <c r="P325" i="14" s="1"/>
  <c r="M325" i="14" s="1"/>
  <c r="D225" i="14"/>
  <c r="P225" i="14" s="1"/>
  <c r="M225" i="14" s="1"/>
  <c r="D122" i="14"/>
  <c r="P122" i="14" s="1"/>
  <c r="M122" i="14" s="1"/>
  <c r="K977" i="3"/>
  <c r="U882" i="3"/>
  <c r="J874" i="3"/>
  <c r="K855" i="3"/>
  <c r="G846" i="3"/>
  <c r="J844" i="3"/>
  <c r="K823" i="3"/>
  <c r="J809" i="3"/>
  <c r="J712" i="3"/>
  <c r="F703" i="3"/>
  <c r="J687" i="3"/>
  <c r="G646" i="3"/>
  <c r="H617" i="3"/>
  <c r="U588" i="3"/>
  <c r="G548" i="3"/>
  <c r="K440" i="3"/>
  <c r="K411" i="3"/>
  <c r="G322" i="3"/>
  <c r="U306" i="3"/>
  <c r="I301" i="3"/>
  <c r="U263" i="3"/>
  <c r="H190" i="3"/>
  <c r="U165" i="3"/>
  <c r="I96" i="3"/>
  <c r="I48" i="3"/>
  <c r="U16" i="3"/>
  <c r="K923" i="3"/>
  <c r="K799" i="3"/>
  <c r="K796" i="3"/>
  <c r="F742" i="3"/>
  <c r="J704" i="3"/>
  <c r="J690" i="3"/>
  <c r="K618" i="3"/>
  <c r="K602" i="3"/>
  <c r="J575" i="3"/>
  <c r="I537" i="3"/>
  <c r="U519" i="3"/>
  <c r="H480" i="3"/>
  <c r="H397" i="3"/>
  <c r="U372" i="3"/>
  <c r="G356" i="3"/>
  <c r="I328" i="3"/>
  <c r="K226" i="3"/>
  <c r="K72" i="3"/>
  <c r="J70" i="3"/>
  <c r="F46" i="3"/>
  <c r="AA46" i="3" s="1"/>
  <c r="K41" i="3"/>
  <c r="E1006" i="15"/>
  <c r="O1006" i="15" s="1"/>
  <c r="E994" i="15"/>
  <c r="O994" i="15" s="1"/>
  <c r="E988" i="15"/>
  <c r="O988" i="15" s="1"/>
  <c r="E787" i="15"/>
  <c r="O787" i="15" s="1"/>
  <c r="E541" i="15"/>
  <c r="O541" i="15" s="1"/>
  <c r="E537" i="15"/>
  <c r="O537" i="15" s="1"/>
  <c r="E533" i="15"/>
  <c r="O533" i="15" s="1"/>
  <c r="E498" i="15"/>
  <c r="O498" i="15" s="1"/>
  <c r="E482" i="15"/>
  <c r="O482" i="15" s="1"/>
  <c r="E470" i="15"/>
  <c r="O470" i="15" s="1"/>
  <c r="E430" i="15"/>
  <c r="O430" i="15" s="1"/>
  <c r="E426" i="15"/>
  <c r="O426" i="15" s="1"/>
  <c r="E422" i="15"/>
  <c r="O422" i="15" s="1"/>
  <c r="E418" i="15"/>
  <c r="O418" i="15" s="1"/>
  <c r="E410" i="15"/>
  <c r="O410" i="15" s="1"/>
  <c r="E406" i="15"/>
  <c r="O406" i="15" s="1"/>
  <c r="E354" i="15"/>
  <c r="O354" i="15" s="1"/>
  <c r="E350" i="15"/>
  <c r="O350" i="15" s="1"/>
  <c r="E346" i="15"/>
  <c r="O346" i="15" s="1"/>
  <c r="E342" i="15"/>
  <c r="O342" i="15" s="1"/>
  <c r="E322" i="15"/>
  <c r="O322" i="15" s="1"/>
  <c r="E318" i="15"/>
  <c r="O318" i="15" s="1"/>
  <c r="E314" i="15"/>
  <c r="O314" i="15" s="1"/>
  <c r="E59" i="15"/>
  <c r="O59" i="15" s="1"/>
  <c r="E55" i="15"/>
  <c r="O55" i="15" s="1"/>
  <c r="E51" i="15"/>
  <c r="O51" i="15" s="1"/>
  <c r="E47" i="15"/>
  <c r="O47" i="15" s="1"/>
  <c r="E31" i="15"/>
  <c r="O31" i="15" s="1"/>
  <c r="C29" i="13"/>
  <c r="E29" i="13" s="1"/>
  <c r="C853" i="13"/>
  <c r="C849" i="13"/>
  <c r="D849" i="13" s="1"/>
  <c r="H849" i="13" s="1"/>
  <c r="C837" i="13"/>
  <c r="F837" i="13" s="1"/>
  <c r="C708" i="13"/>
  <c r="F708" i="13" s="1"/>
  <c r="E956" i="15"/>
  <c r="O956" i="15" s="1"/>
  <c r="E481" i="15"/>
  <c r="O481" i="15" s="1"/>
  <c r="E477" i="15"/>
  <c r="O477" i="15" s="1"/>
  <c r="E473" i="15"/>
  <c r="O473" i="15" s="1"/>
  <c r="E469" i="15"/>
  <c r="O469" i="15" s="1"/>
  <c r="E417" i="15"/>
  <c r="O417" i="15" s="1"/>
  <c r="E413" i="15"/>
  <c r="O413" i="15" s="1"/>
  <c r="E409" i="15"/>
  <c r="O409" i="15" s="1"/>
  <c r="E405" i="15"/>
  <c r="O405" i="15" s="1"/>
  <c r="E349" i="15"/>
  <c r="O349" i="15" s="1"/>
  <c r="E345" i="15"/>
  <c r="O345" i="15" s="1"/>
  <c r="E341" i="15"/>
  <c r="O341" i="15" s="1"/>
  <c r="G339" i="15"/>
  <c r="E333" i="15"/>
  <c r="O333" i="15" s="1"/>
  <c r="E329" i="15"/>
  <c r="O329" i="15" s="1"/>
  <c r="E321" i="15"/>
  <c r="O321" i="15" s="1"/>
  <c r="E208" i="15"/>
  <c r="O208" i="15" s="1"/>
  <c r="C857" i="13"/>
  <c r="D857" i="13" s="1"/>
  <c r="H857" i="13" s="1"/>
  <c r="H282" i="15"/>
  <c r="E949" i="15"/>
  <c r="O949" i="15" s="1"/>
  <c r="E912" i="15"/>
  <c r="O912" i="15" s="1"/>
  <c r="E910" i="15"/>
  <c r="O910" i="15" s="1"/>
  <c r="E906" i="15"/>
  <c r="O906" i="15" s="1"/>
  <c r="E888" i="15"/>
  <c r="O888" i="15" s="1"/>
  <c r="E864" i="15"/>
  <c r="O864" i="15" s="1"/>
  <c r="E832" i="15"/>
  <c r="O832" i="15" s="1"/>
  <c r="E800" i="15"/>
  <c r="O800" i="15" s="1"/>
  <c r="H794" i="15"/>
  <c r="E772" i="15"/>
  <c r="O772" i="15" s="1"/>
  <c r="E527" i="15"/>
  <c r="O527" i="15" s="1"/>
  <c r="E523" i="15"/>
  <c r="O523" i="15" s="1"/>
  <c r="E519" i="15"/>
  <c r="O519" i="15" s="1"/>
  <c r="E511" i="15"/>
  <c r="O511" i="15" s="1"/>
  <c r="E507" i="15"/>
  <c r="O507" i="15" s="1"/>
  <c r="E503" i="15"/>
  <c r="O503" i="15" s="1"/>
  <c r="E499" i="15"/>
  <c r="O499" i="15" s="1"/>
  <c r="E237" i="15"/>
  <c r="O237" i="15" s="1"/>
  <c r="E233" i="15"/>
  <c r="O233" i="15" s="1"/>
  <c r="E229" i="15"/>
  <c r="O229" i="15" s="1"/>
  <c r="E12" i="15"/>
  <c r="O12" i="15" s="1"/>
  <c r="C979" i="13"/>
  <c r="F979" i="13" s="1"/>
  <c r="C975" i="13"/>
  <c r="D975" i="13" s="1"/>
  <c r="H975" i="13" s="1"/>
  <c r="C787" i="13"/>
  <c r="D787" i="13" s="1"/>
  <c r="H787" i="13" s="1"/>
  <c r="C764" i="13"/>
  <c r="C623" i="13"/>
  <c r="C539" i="13"/>
  <c r="D539" i="13" s="1"/>
  <c r="H539" i="13" s="1"/>
  <c r="C321" i="13"/>
  <c r="E321" i="13" s="1"/>
  <c r="C140" i="13"/>
  <c r="F140" i="13" s="1"/>
  <c r="E985" i="15"/>
  <c r="O985" i="15" s="1"/>
  <c r="E981" i="15"/>
  <c r="O981" i="15" s="1"/>
  <c r="E953" i="15"/>
  <c r="O953" i="15" s="1"/>
  <c r="E915" i="15"/>
  <c r="O915" i="15" s="1"/>
  <c r="E880" i="15"/>
  <c r="O880" i="15" s="1"/>
  <c r="E876" i="15"/>
  <c r="O876" i="15" s="1"/>
  <c r="E872" i="15"/>
  <c r="O872" i="15" s="1"/>
  <c r="E868" i="15"/>
  <c r="O868" i="15" s="1"/>
  <c r="E852" i="15"/>
  <c r="O852" i="15" s="1"/>
  <c r="E836" i="15"/>
  <c r="O836" i="15" s="1"/>
  <c r="E820" i="15"/>
  <c r="O820" i="15" s="1"/>
  <c r="E804" i="15"/>
  <c r="O804" i="15" s="1"/>
  <c r="E788" i="15"/>
  <c r="O788" i="15" s="1"/>
  <c r="E752" i="15"/>
  <c r="O752" i="15" s="1"/>
  <c r="E744" i="15"/>
  <c r="O744" i="15" s="1"/>
  <c r="E740" i="15"/>
  <c r="O740" i="15" s="1"/>
  <c r="E712" i="15"/>
  <c r="O712" i="15" s="1"/>
  <c r="E708" i="15"/>
  <c r="O708" i="15" s="1"/>
  <c r="E463" i="15"/>
  <c r="O463" i="15" s="1"/>
  <c r="E459" i="15"/>
  <c r="O459" i="15" s="1"/>
  <c r="E455" i="15"/>
  <c r="O455" i="15" s="1"/>
  <c r="E447" i="15"/>
  <c r="O447" i="15" s="1"/>
  <c r="E443" i="15"/>
  <c r="O443" i="15" s="1"/>
  <c r="E439" i="15"/>
  <c r="O439" i="15" s="1"/>
  <c r="E435" i="15"/>
  <c r="O435" i="15" s="1"/>
  <c r="E383" i="15"/>
  <c r="O383" i="15" s="1"/>
  <c r="E379" i="15"/>
  <c r="O379" i="15" s="1"/>
  <c r="E375" i="15"/>
  <c r="O375" i="15" s="1"/>
  <c r="E371" i="15"/>
  <c r="O371" i="15" s="1"/>
  <c r="E367" i="15"/>
  <c r="O367" i="15" s="1"/>
  <c r="E315" i="15"/>
  <c r="O315" i="15" s="1"/>
  <c r="E311" i="15"/>
  <c r="O311" i="15" s="1"/>
  <c r="E307" i="15"/>
  <c r="O307" i="15" s="1"/>
  <c r="E287" i="15"/>
  <c r="O287" i="15" s="1"/>
  <c r="C660" i="13"/>
  <c r="D660" i="13" s="1"/>
  <c r="H660" i="13" s="1"/>
  <c r="C649" i="13"/>
  <c r="D649" i="13" s="1"/>
  <c r="H649" i="13" s="1"/>
  <c r="C641" i="13"/>
  <c r="D641" i="13" s="1"/>
  <c r="H641" i="13" s="1"/>
  <c r="C637" i="13"/>
  <c r="E637" i="13" s="1"/>
  <c r="C455" i="13"/>
  <c r="F455" i="13" s="1"/>
  <c r="C197" i="13"/>
  <c r="E197" i="13" s="1"/>
  <c r="C162" i="13"/>
  <c r="D162" i="13" s="1"/>
  <c r="H162" i="13" s="1"/>
  <c r="E991" i="15"/>
  <c r="O991" i="15" s="1"/>
  <c r="E979" i="15"/>
  <c r="O979" i="15" s="1"/>
  <c r="E977" i="15"/>
  <c r="O977" i="15" s="1"/>
  <c r="E856" i="15"/>
  <c r="O856" i="15" s="1"/>
  <c r="E848" i="15"/>
  <c r="O848" i="15" s="1"/>
  <c r="E846" i="15"/>
  <c r="O846" i="15" s="1"/>
  <c r="E842" i="15"/>
  <c r="O842" i="15" s="1"/>
  <c r="E816" i="15"/>
  <c r="O816" i="15" s="1"/>
  <c r="E814" i="15"/>
  <c r="O814" i="15" s="1"/>
  <c r="E810" i="15"/>
  <c r="O810" i="15" s="1"/>
  <c r="E784" i="15"/>
  <c r="O784" i="15" s="1"/>
  <c r="E782" i="15"/>
  <c r="O782" i="15" s="1"/>
  <c r="E750" i="15"/>
  <c r="O750" i="15" s="1"/>
  <c r="E738" i="15"/>
  <c r="O738" i="15" s="1"/>
  <c r="E726" i="15"/>
  <c r="O726" i="15" s="1"/>
  <c r="E283" i="15"/>
  <c r="O283" i="15" s="1"/>
  <c r="E279" i="15"/>
  <c r="O279" i="15" s="1"/>
  <c r="E275" i="15"/>
  <c r="O275" i="15" s="1"/>
  <c r="C994" i="13"/>
  <c r="F994" i="13" s="1"/>
  <c r="C891" i="13"/>
  <c r="E891" i="13" s="1"/>
  <c r="C887" i="13"/>
  <c r="E887" i="13" s="1"/>
  <c r="C797" i="13"/>
  <c r="D797" i="13" s="1"/>
  <c r="H797" i="13" s="1"/>
  <c r="C390" i="13"/>
  <c r="D390" i="13" s="1"/>
  <c r="H390" i="13" s="1"/>
  <c r="C336" i="13"/>
  <c r="F336" i="13" s="1"/>
  <c r="C200" i="13"/>
  <c r="F200" i="13" s="1"/>
  <c r="E971" i="15"/>
  <c r="O971" i="15" s="1"/>
  <c r="E969" i="15"/>
  <c r="O969" i="15" s="1"/>
  <c r="E965" i="15"/>
  <c r="O965" i="15" s="1"/>
  <c r="E961" i="15"/>
  <c r="O961" i="15" s="1"/>
  <c r="E959" i="15"/>
  <c r="O959" i="15" s="1"/>
  <c r="E847" i="15"/>
  <c r="O847" i="15" s="1"/>
  <c r="E815" i="15"/>
  <c r="O815" i="15" s="1"/>
  <c r="E783" i="15"/>
  <c r="O783" i="15" s="1"/>
  <c r="E777" i="15"/>
  <c r="O777" i="15" s="1"/>
  <c r="E737" i="15"/>
  <c r="O737" i="15" s="1"/>
  <c r="E733" i="15"/>
  <c r="O733" i="15" s="1"/>
  <c r="E729" i="15"/>
  <c r="O729" i="15" s="1"/>
  <c r="E725" i="15"/>
  <c r="O725" i="15" s="1"/>
  <c r="E690" i="15"/>
  <c r="O690" i="15" s="1"/>
  <c r="E674" i="15"/>
  <c r="O674" i="15" s="1"/>
  <c r="E666" i="15"/>
  <c r="O666" i="15" s="1"/>
  <c r="E662" i="15"/>
  <c r="O662" i="15" s="1"/>
  <c r="E622" i="15"/>
  <c r="O622" i="15" s="1"/>
  <c r="E618" i="15"/>
  <c r="O618" i="15" s="1"/>
  <c r="E610" i="15"/>
  <c r="O610" i="15" s="1"/>
  <c r="E602" i="15"/>
  <c r="O602" i="15" s="1"/>
  <c r="E598" i="15"/>
  <c r="O598" i="15" s="1"/>
  <c r="E528" i="15"/>
  <c r="O528" i="15" s="1"/>
  <c r="E255" i="15"/>
  <c r="O255" i="15" s="1"/>
  <c r="E219" i="15"/>
  <c r="O219" i="15" s="1"/>
  <c r="E187" i="15"/>
  <c r="O187" i="15" s="1"/>
  <c r="E183" i="15"/>
  <c r="O183" i="15" s="1"/>
  <c r="E179" i="15"/>
  <c r="O179" i="15" s="1"/>
  <c r="E159" i="15"/>
  <c r="O159" i="15" s="1"/>
  <c r="C819" i="13"/>
  <c r="D819" i="13" s="1"/>
  <c r="H819" i="13" s="1"/>
  <c r="C815" i="13"/>
  <c r="F815" i="13" s="1"/>
  <c r="C556" i="13"/>
  <c r="F556" i="13" s="1"/>
  <c r="C401" i="13"/>
  <c r="F401" i="13" s="1"/>
  <c r="C365" i="13"/>
  <c r="F365" i="13" s="1"/>
  <c r="C339" i="13"/>
  <c r="C253" i="13"/>
  <c r="F253" i="13" s="1"/>
  <c r="C242" i="13"/>
  <c r="D242" i="13" s="1"/>
  <c r="H242" i="13" s="1"/>
  <c r="E1008" i="15"/>
  <c r="O1008" i="15" s="1"/>
  <c r="H986" i="15"/>
  <c r="E945" i="15"/>
  <c r="O945" i="15" s="1"/>
  <c r="E939" i="15"/>
  <c r="O939" i="15" s="1"/>
  <c r="E937" i="15"/>
  <c r="O937" i="15" s="1"/>
  <c r="E933" i="15"/>
  <c r="O933" i="15" s="1"/>
  <c r="E929" i="15"/>
  <c r="O929" i="15" s="1"/>
  <c r="E927" i="15"/>
  <c r="O927" i="15" s="1"/>
  <c r="E925" i="15"/>
  <c r="O925" i="15" s="1"/>
  <c r="E909" i="15"/>
  <c r="O909" i="15" s="1"/>
  <c r="E907" i="15"/>
  <c r="O907" i="15" s="1"/>
  <c r="E905" i="15"/>
  <c r="O905" i="15" s="1"/>
  <c r="E903" i="15"/>
  <c r="O903" i="15" s="1"/>
  <c r="E901" i="15"/>
  <c r="O901" i="15" s="1"/>
  <c r="E897" i="15"/>
  <c r="O897" i="15" s="1"/>
  <c r="E895" i="15"/>
  <c r="O895" i="15" s="1"/>
  <c r="E893" i="15"/>
  <c r="O893" i="15" s="1"/>
  <c r="E795" i="15"/>
  <c r="O795" i="15" s="1"/>
  <c r="E673" i="15"/>
  <c r="O673" i="15" s="1"/>
  <c r="E669" i="15"/>
  <c r="O669" i="15" s="1"/>
  <c r="E665" i="15"/>
  <c r="O665" i="15" s="1"/>
  <c r="E661" i="15"/>
  <c r="O661" i="15" s="1"/>
  <c r="E609" i="15"/>
  <c r="O609" i="15" s="1"/>
  <c r="E605" i="15"/>
  <c r="O605" i="15" s="1"/>
  <c r="E601" i="15"/>
  <c r="O601" i="15" s="1"/>
  <c r="E597" i="15"/>
  <c r="O597" i="15" s="1"/>
  <c r="G595" i="15"/>
  <c r="E562" i="15"/>
  <c r="O562" i="15" s="1"/>
  <c r="E558" i="15"/>
  <c r="O558" i="15" s="1"/>
  <c r="E554" i="15"/>
  <c r="O554" i="15" s="1"/>
  <c r="E550" i="15"/>
  <c r="O550" i="15" s="1"/>
  <c r="E546" i="15"/>
  <c r="O546" i="15" s="1"/>
  <c r="E534" i="15"/>
  <c r="O534" i="15" s="1"/>
  <c r="E488" i="15"/>
  <c r="O488" i="15" s="1"/>
  <c r="E484" i="15"/>
  <c r="O484" i="15" s="1"/>
  <c r="E432" i="15"/>
  <c r="O432" i="15" s="1"/>
  <c r="E400" i="15"/>
  <c r="O400" i="15" s="1"/>
  <c r="B7" i="15"/>
  <c r="E368" i="15"/>
  <c r="O368" i="15" s="1"/>
  <c r="E155" i="15"/>
  <c r="O155" i="15" s="1"/>
  <c r="E151" i="15"/>
  <c r="O151" i="15" s="1"/>
  <c r="E147" i="15"/>
  <c r="O147" i="15" s="1"/>
  <c r="E123" i="15"/>
  <c r="O123" i="15" s="1"/>
  <c r="E119" i="15"/>
  <c r="O119" i="15" s="1"/>
  <c r="E115" i="15"/>
  <c r="O115" i="15" s="1"/>
  <c r="E95" i="15"/>
  <c r="O95" i="15" s="1"/>
  <c r="C21" i="13"/>
  <c r="E21" i="13" s="1"/>
  <c r="C411" i="13"/>
  <c r="D411" i="13" s="1"/>
  <c r="H411" i="13" s="1"/>
  <c r="C95" i="13"/>
  <c r="E95" i="13" s="1"/>
  <c r="E225" i="15"/>
  <c r="O225" i="15" s="1"/>
  <c r="E201" i="15"/>
  <c r="O201" i="15" s="1"/>
  <c r="E197" i="15"/>
  <c r="O197" i="15" s="1"/>
  <c r="E193" i="15"/>
  <c r="O193" i="15" s="1"/>
  <c r="E158" i="15"/>
  <c r="O158" i="15" s="1"/>
  <c r="E154" i="15"/>
  <c r="O154" i="15" s="1"/>
  <c r="E150" i="15"/>
  <c r="O150" i="15" s="1"/>
  <c r="E122" i="15"/>
  <c r="O122" i="15" s="1"/>
  <c r="E118" i="15"/>
  <c r="O118" i="15" s="1"/>
  <c r="E80" i="15"/>
  <c r="O80" i="15" s="1"/>
  <c r="C33" i="13"/>
  <c r="D33" i="13" s="1"/>
  <c r="H33" i="13" s="1"/>
  <c r="C22" i="13"/>
  <c r="D22" i="13" s="1"/>
  <c r="H22" i="13" s="1"/>
  <c r="C19" i="13"/>
  <c r="C983" i="13"/>
  <c r="E983" i="13" s="1"/>
  <c r="C945" i="13"/>
  <c r="D945" i="13" s="1"/>
  <c r="H945" i="13" s="1"/>
  <c r="C941" i="13"/>
  <c r="F941" i="13" s="1"/>
  <c r="C926" i="13"/>
  <c r="F926" i="13" s="1"/>
  <c r="C865" i="13"/>
  <c r="D865" i="13" s="1"/>
  <c r="H865" i="13" s="1"/>
  <c r="C854" i="13"/>
  <c r="E854" i="13" s="1"/>
  <c r="C842" i="13"/>
  <c r="E842" i="13" s="1"/>
  <c r="C838" i="13"/>
  <c r="E838" i="13" s="1"/>
  <c r="C823" i="13"/>
  <c r="D823" i="13" s="1"/>
  <c r="H823" i="13" s="1"/>
  <c r="C798" i="13"/>
  <c r="E798" i="13" s="1"/>
  <c r="C778" i="13"/>
  <c r="C749" i="13"/>
  <c r="E749" i="13" s="1"/>
  <c r="C705" i="13"/>
  <c r="D705" i="13" s="1"/>
  <c r="H705" i="13" s="1"/>
  <c r="C701" i="13"/>
  <c r="F701" i="13" s="1"/>
  <c r="C694" i="13"/>
  <c r="E694" i="13" s="1"/>
  <c r="C676" i="13"/>
  <c r="C646" i="13"/>
  <c r="D646" i="13" s="1"/>
  <c r="H646" i="13" s="1"/>
  <c r="C634" i="13"/>
  <c r="E634" i="13" s="1"/>
  <c r="C617" i="13"/>
  <c r="E617" i="13" s="1"/>
  <c r="C590" i="13"/>
  <c r="D590" i="13" s="1"/>
  <c r="H590" i="13" s="1"/>
  <c r="C562" i="13"/>
  <c r="F562" i="13" s="1"/>
  <c r="C529" i="13"/>
  <c r="F529" i="13" s="1"/>
  <c r="C523" i="13"/>
  <c r="D523" i="13" s="1"/>
  <c r="H523" i="13" s="1"/>
  <c r="C488" i="13"/>
  <c r="C467" i="13"/>
  <c r="D467" i="13" s="1"/>
  <c r="H467" i="13" s="1"/>
  <c r="C463" i="13"/>
  <c r="D463" i="13" s="1"/>
  <c r="H463" i="13" s="1"/>
  <c r="C437" i="13"/>
  <c r="D437" i="13" s="1"/>
  <c r="H437" i="13" s="1"/>
  <c r="C429" i="13"/>
  <c r="D429" i="13" s="1"/>
  <c r="H429" i="13" s="1"/>
  <c r="C415" i="13"/>
  <c r="D415" i="13" s="1"/>
  <c r="H415" i="13" s="1"/>
  <c r="C412" i="13"/>
  <c r="F412" i="13" s="1"/>
  <c r="C370" i="13"/>
  <c r="D370" i="13" s="1"/>
  <c r="H370" i="13" s="1"/>
  <c r="C329" i="13"/>
  <c r="C318" i="13"/>
  <c r="D318" i="13" s="1"/>
  <c r="H318" i="13" s="1"/>
  <c r="C303" i="13"/>
  <c r="E303" i="13" s="1"/>
  <c r="C289" i="13"/>
  <c r="E289" i="13" s="1"/>
  <c r="C271" i="13"/>
  <c r="D271" i="13" s="1"/>
  <c r="H271" i="13" s="1"/>
  <c r="C261" i="13"/>
  <c r="E261" i="13" s="1"/>
  <c r="C254" i="13"/>
  <c r="D254" i="13" s="1"/>
  <c r="H254" i="13" s="1"/>
  <c r="C250" i="13"/>
  <c r="D250" i="13" s="1"/>
  <c r="H250" i="13" s="1"/>
  <c r="C240" i="13"/>
  <c r="F240" i="13" s="1"/>
  <c r="C221" i="13"/>
  <c r="E221" i="13" s="1"/>
  <c r="C213" i="13"/>
  <c r="E213" i="13" s="1"/>
  <c r="C201" i="13"/>
  <c r="F201" i="13" s="1"/>
  <c r="C163" i="13"/>
  <c r="D163" i="13" s="1"/>
  <c r="H163" i="13" s="1"/>
  <c r="C155" i="13"/>
  <c r="E155" i="13" s="1"/>
  <c r="C152" i="13"/>
  <c r="F152" i="13" s="1"/>
  <c r="C96" i="13"/>
  <c r="F96" i="13" s="1"/>
  <c r="C81" i="13"/>
  <c r="E81" i="13" s="1"/>
  <c r="C74" i="13"/>
  <c r="F74" i="13" s="1"/>
  <c r="C36" i="13"/>
  <c r="F36" i="13" s="1"/>
  <c r="C14" i="13"/>
  <c r="D14" i="13" s="1"/>
  <c r="H14" i="13" s="1"/>
  <c r="C1009" i="13"/>
  <c r="D1009" i="13" s="1"/>
  <c r="H1009" i="13" s="1"/>
  <c r="C1005" i="13"/>
  <c r="F1005" i="13" s="1"/>
  <c r="C990" i="13"/>
  <c r="E990" i="13" s="1"/>
  <c r="C928" i="13"/>
  <c r="E928" i="13" s="1"/>
  <c r="C913" i="13"/>
  <c r="C909" i="13"/>
  <c r="E909" i="13" s="1"/>
  <c r="C905" i="13"/>
  <c r="E905" i="13" s="1"/>
  <c r="C894" i="13"/>
  <c r="E894" i="13" s="1"/>
  <c r="C883" i="13"/>
  <c r="D883" i="13" s="1"/>
  <c r="H883" i="13" s="1"/>
  <c r="C872" i="13"/>
  <c r="D872" i="13" s="1"/>
  <c r="H872" i="13" s="1"/>
  <c r="C868" i="13"/>
  <c r="F868" i="13" s="1"/>
  <c r="C848" i="13"/>
  <c r="E848" i="13" s="1"/>
  <c r="C825" i="13"/>
  <c r="C808" i="13"/>
  <c r="F808" i="13" s="1"/>
  <c r="C738" i="13"/>
  <c r="E738" i="13" s="1"/>
  <c r="C734" i="13"/>
  <c r="E734" i="13" s="1"/>
  <c r="C726" i="13"/>
  <c r="F726" i="13" s="1"/>
  <c r="C715" i="13"/>
  <c r="F715" i="13" s="1"/>
  <c r="C711" i="13"/>
  <c r="D711" i="13" s="1"/>
  <c r="H711" i="13" s="1"/>
  <c r="C679" i="13"/>
  <c r="D679" i="13" s="1"/>
  <c r="H679" i="13" s="1"/>
  <c r="C671" i="13"/>
  <c r="C667" i="13"/>
  <c r="E667" i="13" s="1"/>
  <c r="C663" i="13"/>
  <c r="D663" i="13" s="1"/>
  <c r="H663" i="13" s="1"/>
  <c r="C607" i="13"/>
  <c r="D607" i="13" s="1"/>
  <c r="H607" i="13" s="1"/>
  <c r="C542" i="13"/>
  <c r="D542" i="13" s="1"/>
  <c r="H542" i="13" s="1"/>
  <c r="C535" i="13"/>
  <c r="D535" i="13" s="1"/>
  <c r="H535" i="13" s="1"/>
  <c r="C532" i="13"/>
  <c r="F532" i="13" s="1"/>
  <c r="C522" i="13"/>
  <c r="D522" i="13" s="1"/>
  <c r="H522" i="13" s="1"/>
  <c r="C513" i="13"/>
  <c r="F513" i="13" s="1"/>
  <c r="C462" i="13"/>
  <c r="D462" i="13" s="1"/>
  <c r="H462" i="13" s="1"/>
  <c r="C439" i="13"/>
  <c r="F439" i="13" s="1"/>
  <c r="C428" i="13"/>
  <c r="E428" i="13" s="1"/>
  <c r="C354" i="13"/>
  <c r="D354" i="13" s="1"/>
  <c r="H354" i="13" s="1"/>
  <c r="C328" i="13"/>
  <c r="F328" i="13" s="1"/>
  <c r="C302" i="13"/>
  <c r="D302" i="13" s="1"/>
  <c r="H302" i="13" s="1"/>
  <c r="C295" i="13"/>
  <c r="D295" i="13" s="1"/>
  <c r="H295" i="13" s="1"/>
  <c r="C288" i="13"/>
  <c r="C270" i="13"/>
  <c r="D270" i="13" s="1"/>
  <c r="H270" i="13" s="1"/>
  <c r="C231" i="13"/>
  <c r="D231" i="13" s="1"/>
  <c r="H231" i="13" s="1"/>
  <c r="C193" i="13"/>
  <c r="E193" i="13" s="1"/>
  <c r="C189" i="13"/>
  <c r="E189" i="13" s="1"/>
  <c r="C185" i="13"/>
  <c r="E185" i="13" s="1"/>
  <c r="C181" i="13"/>
  <c r="E181" i="13" s="1"/>
  <c r="C177" i="13"/>
  <c r="E177" i="13" s="1"/>
  <c r="C173" i="13"/>
  <c r="E173" i="13" s="1"/>
  <c r="C136" i="13"/>
  <c r="F136" i="13" s="1"/>
  <c r="C113" i="13"/>
  <c r="E113" i="13" s="1"/>
  <c r="C61" i="13"/>
  <c r="E61" i="13" s="1"/>
  <c r="C57" i="13"/>
  <c r="E57" i="13" s="1"/>
  <c r="C897" i="13"/>
  <c r="E897" i="13" s="1"/>
  <c r="C741" i="13"/>
  <c r="D741" i="13" s="1"/>
  <c r="H741" i="13" s="1"/>
  <c r="C725" i="13"/>
  <c r="D725" i="13" s="1"/>
  <c r="H725" i="13" s="1"/>
  <c r="C699" i="13"/>
  <c r="F699" i="13" s="1"/>
  <c r="C580" i="13"/>
  <c r="F580" i="13" s="1"/>
  <c r="C573" i="13"/>
  <c r="F573" i="13" s="1"/>
  <c r="C479" i="13"/>
  <c r="D479" i="13" s="1"/>
  <c r="H479" i="13" s="1"/>
  <c r="C469" i="13"/>
  <c r="D469" i="13" s="1"/>
  <c r="H469" i="13" s="1"/>
  <c r="C431" i="13"/>
  <c r="D431" i="13" s="1"/>
  <c r="H431" i="13" s="1"/>
  <c r="C345" i="13"/>
  <c r="E345" i="13" s="1"/>
  <c r="C338" i="13"/>
  <c r="D338" i="13" s="1"/>
  <c r="H338" i="13" s="1"/>
  <c r="C331" i="13"/>
  <c r="C308" i="13"/>
  <c r="D308" i="13" s="1"/>
  <c r="H308" i="13" s="1"/>
  <c r="C287" i="13"/>
  <c r="D287" i="13" s="1"/>
  <c r="H287" i="13" s="1"/>
  <c r="C276" i="13"/>
  <c r="E276" i="13" s="1"/>
  <c r="C263" i="13"/>
  <c r="D263" i="13" s="1"/>
  <c r="H263" i="13" s="1"/>
  <c r="C256" i="13"/>
  <c r="C238" i="13"/>
  <c r="D238" i="13" s="1"/>
  <c r="H238" i="13" s="1"/>
  <c r="C203" i="13"/>
  <c r="D203" i="13" s="1"/>
  <c r="H203" i="13" s="1"/>
  <c r="C127" i="13"/>
  <c r="C79" i="13"/>
  <c r="D79" i="13" s="1"/>
  <c r="H79" i="13" s="1"/>
  <c r="C72" i="13"/>
  <c r="F72" i="13" s="1"/>
  <c r="C904" i="13"/>
  <c r="D904" i="13" s="1"/>
  <c r="H904" i="13" s="1"/>
  <c r="C875" i="13"/>
  <c r="E875" i="13" s="1"/>
  <c r="C779" i="13"/>
  <c r="F779" i="13" s="1"/>
  <c r="C710" i="13"/>
  <c r="D710" i="13" s="1"/>
  <c r="H710" i="13" s="1"/>
  <c r="C606" i="13"/>
  <c r="D606" i="13" s="1"/>
  <c r="H606" i="13" s="1"/>
  <c r="C548" i="13"/>
  <c r="C531" i="13"/>
  <c r="D531" i="13" s="1"/>
  <c r="H531" i="13" s="1"/>
  <c r="E188" i="15"/>
  <c r="O188" i="15" s="1"/>
  <c r="E27" i="15"/>
  <c r="O27" i="15" s="1"/>
  <c r="E23" i="15"/>
  <c r="O23" i="15" s="1"/>
  <c r="E19" i="15"/>
  <c r="O19" i="15" s="1"/>
  <c r="C992" i="13"/>
  <c r="E992" i="13" s="1"/>
  <c r="C977" i="13"/>
  <c r="D977" i="13" s="1"/>
  <c r="H977" i="13" s="1"/>
  <c r="C965" i="13"/>
  <c r="E965" i="13" s="1"/>
  <c r="C946" i="13"/>
  <c r="D946" i="13" s="1"/>
  <c r="H946" i="13" s="1"/>
  <c r="C942" i="13"/>
  <c r="D942" i="13" s="1"/>
  <c r="H942" i="13" s="1"/>
  <c r="C938" i="13"/>
  <c r="F938" i="13" s="1"/>
  <c r="C934" i="13"/>
  <c r="D934" i="13" s="1"/>
  <c r="H934" i="13" s="1"/>
  <c r="C855" i="13"/>
  <c r="D855" i="13" s="1"/>
  <c r="H855" i="13" s="1"/>
  <c r="C851" i="13"/>
  <c r="D851" i="13" s="1"/>
  <c r="H851" i="13" s="1"/>
  <c r="C847" i="13"/>
  <c r="D847" i="13" s="1"/>
  <c r="H847" i="13" s="1"/>
  <c r="C843" i="13"/>
  <c r="C839" i="13"/>
  <c r="D839" i="13" s="1"/>
  <c r="H839" i="13" s="1"/>
  <c r="C835" i="13"/>
  <c r="D835" i="13" s="1"/>
  <c r="H835" i="13" s="1"/>
  <c r="C799" i="13"/>
  <c r="D799" i="13" s="1"/>
  <c r="H799" i="13" s="1"/>
  <c r="C795" i="13"/>
  <c r="F795" i="13" s="1"/>
  <c r="C771" i="13"/>
  <c r="D771" i="13" s="1"/>
  <c r="H771" i="13" s="1"/>
  <c r="C768" i="13"/>
  <c r="E768" i="13" s="1"/>
  <c r="C758" i="13"/>
  <c r="D758" i="13" s="1"/>
  <c r="H758" i="13" s="1"/>
  <c r="C744" i="13"/>
  <c r="C736" i="13"/>
  <c r="E736" i="13" s="1"/>
  <c r="C713" i="13"/>
  <c r="D713" i="13" s="1"/>
  <c r="H713" i="13" s="1"/>
  <c r="C684" i="13"/>
  <c r="D684" i="13" s="1"/>
  <c r="H684" i="13" s="1"/>
  <c r="C673" i="13"/>
  <c r="D673" i="13" s="1"/>
  <c r="H673" i="13" s="1"/>
  <c r="C658" i="13"/>
  <c r="E658" i="13" s="1"/>
  <c r="C654" i="13"/>
  <c r="E654" i="13" s="1"/>
  <c r="C643" i="13"/>
  <c r="D643" i="13" s="1"/>
  <c r="H643" i="13" s="1"/>
  <c r="C639" i="13"/>
  <c r="E639" i="13" s="1"/>
  <c r="C632" i="13"/>
  <c r="E632" i="13" s="1"/>
  <c r="C618" i="13"/>
  <c r="C594" i="13"/>
  <c r="F594" i="13" s="1"/>
  <c r="C563" i="13"/>
  <c r="D563" i="13" s="1"/>
  <c r="H563" i="13" s="1"/>
  <c r="C544" i="13"/>
  <c r="E544" i="13" s="1"/>
  <c r="C527" i="13"/>
  <c r="D527" i="13" s="1"/>
  <c r="H527" i="13" s="1"/>
  <c r="C491" i="13"/>
  <c r="E491" i="13" s="1"/>
  <c r="C453" i="13"/>
  <c r="C445" i="13"/>
  <c r="D445" i="13" s="1"/>
  <c r="H445" i="13" s="1"/>
  <c r="C381" i="13"/>
  <c r="E381" i="13" s="1"/>
  <c r="C378" i="13"/>
  <c r="D378" i="13" s="1"/>
  <c r="H378" i="13" s="1"/>
  <c r="C363" i="13"/>
  <c r="D363" i="13" s="1"/>
  <c r="H363" i="13" s="1"/>
  <c r="C311" i="13"/>
  <c r="D311" i="13" s="1"/>
  <c r="H311" i="13" s="1"/>
  <c r="C297" i="13"/>
  <c r="D297" i="13" s="1"/>
  <c r="H297" i="13" s="1"/>
  <c r="C293" i="13"/>
  <c r="E293" i="13" s="1"/>
  <c r="C262" i="13"/>
  <c r="C251" i="13"/>
  <c r="F251" i="13" s="1"/>
  <c r="C247" i="13"/>
  <c r="D247" i="13" s="1"/>
  <c r="H247" i="13" s="1"/>
  <c r="C233" i="13"/>
  <c r="F233" i="13" s="1"/>
  <c r="C222" i="13"/>
  <c r="D222" i="13" s="1"/>
  <c r="H222" i="13" s="1"/>
  <c r="E144" i="15"/>
  <c r="O144" i="15" s="1"/>
  <c r="C30" i="13"/>
  <c r="E30" i="13" s="1"/>
  <c r="C953" i="13"/>
  <c r="D953" i="13" s="1"/>
  <c r="H953" i="13" s="1"/>
  <c r="C866" i="13"/>
  <c r="C862" i="13"/>
  <c r="E862" i="13" s="1"/>
  <c r="C831" i="13"/>
  <c r="D831" i="13" s="1"/>
  <c r="H831" i="13" s="1"/>
  <c r="C806" i="13"/>
  <c r="D806" i="13" s="1"/>
  <c r="H806" i="13" s="1"/>
  <c r="C747" i="13"/>
  <c r="E747" i="13" s="1"/>
  <c r="C661" i="13"/>
  <c r="D661" i="13" s="1"/>
  <c r="H661" i="13" s="1"/>
  <c r="C602" i="13"/>
  <c r="D602" i="13" s="1"/>
  <c r="H602" i="13" s="1"/>
  <c r="C583" i="13"/>
  <c r="D583" i="13" s="1"/>
  <c r="H583" i="13" s="1"/>
  <c r="C579" i="13"/>
  <c r="C576" i="13"/>
  <c r="F576" i="13" s="1"/>
  <c r="C554" i="13"/>
  <c r="D554" i="13" s="1"/>
  <c r="H554" i="13" s="1"/>
  <c r="C540" i="13"/>
  <c r="E540" i="13" s="1"/>
  <c r="C485" i="13"/>
  <c r="D485" i="13" s="1"/>
  <c r="H485" i="13" s="1"/>
  <c r="C171" i="13"/>
  <c r="D171" i="13" s="1"/>
  <c r="H171" i="13" s="1"/>
  <c r="C145" i="13"/>
  <c r="E145" i="13" s="1"/>
  <c r="C78" i="13"/>
  <c r="D78" i="13" s="1"/>
  <c r="H78" i="13" s="1"/>
  <c r="C67" i="13"/>
  <c r="C229" i="13"/>
  <c r="E229" i="13" s="1"/>
  <c r="C210" i="13"/>
  <c r="D210" i="13" s="1"/>
  <c r="H210" i="13" s="1"/>
  <c r="C195" i="13"/>
  <c r="D195" i="13" s="1"/>
  <c r="H195" i="13" s="1"/>
  <c r="C183" i="13"/>
  <c r="E183" i="13" s="1"/>
  <c r="C157" i="13"/>
  <c r="F157" i="13" s="1"/>
  <c r="C144" i="13"/>
  <c r="F144" i="13" s="1"/>
  <c r="C129" i="13"/>
  <c r="E129" i="13" s="1"/>
  <c r="C122" i="13"/>
  <c r="E122" i="13" s="1"/>
  <c r="C112" i="13"/>
  <c r="C101" i="13"/>
  <c r="E101" i="13" s="1"/>
  <c r="C90" i="13"/>
  <c r="D90" i="13" s="1"/>
  <c r="H90" i="13" s="1"/>
  <c r="C80" i="13"/>
  <c r="C65" i="13"/>
  <c r="F65" i="13" s="1"/>
  <c r="C54" i="13"/>
  <c r="D54" i="13" s="1"/>
  <c r="H54" i="13" s="1"/>
  <c r="C50" i="13"/>
  <c r="D50" i="13" s="1"/>
  <c r="H50" i="13" s="1"/>
  <c r="D736" i="14"/>
  <c r="P736" i="14" s="1"/>
  <c r="M736" i="14" s="1"/>
  <c r="D503" i="14"/>
  <c r="P503" i="14" s="1"/>
  <c r="M503" i="14" s="1"/>
  <c r="D728" i="14"/>
  <c r="O728" i="14" s="1"/>
  <c r="L728" i="14" s="1"/>
  <c r="D675" i="14"/>
  <c r="Q675" i="14" s="1"/>
  <c r="N675" i="14" s="1"/>
  <c r="D667" i="14"/>
  <c r="P667" i="14" s="1"/>
  <c r="M667" i="14" s="1"/>
  <c r="C169" i="13"/>
  <c r="E169" i="13" s="1"/>
  <c r="C148" i="13"/>
  <c r="F148" i="13" s="1"/>
  <c r="C98" i="13"/>
  <c r="D98" i="13" s="1"/>
  <c r="H98" i="13" s="1"/>
  <c r="C94" i="13"/>
  <c r="E94" i="13" s="1"/>
  <c r="C40" i="13"/>
  <c r="E40" i="13" s="1"/>
  <c r="D975" i="14"/>
  <c r="P975" i="14" s="1"/>
  <c r="M975" i="14" s="1"/>
  <c r="D967" i="14"/>
  <c r="O967" i="14" s="1"/>
  <c r="L967" i="14" s="1"/>
  <c r="D959" i="14"/>
  <c r="D951" i="14"/>
  <c r="P951" i="14" s="1"/>
  <c r="M951" i="14" s="1"/>
  <c r="D936" i="14"/>
  <c r="D896" i="14"/>
  <c r="Q896" i="14" s="1"/>
  <c r="N896" i="14" s="1"/>
  <c r="D893" i="14"/>
  <c r="P893" i="14" s="1"/>
  <c r="M893" i="14" s="1"/>
  <c r="D864" i="14"/>
  <c r="Q864" i="14" s="1"/>
  <c r="N864" i="14" s="1"/>
  <c r="D856" i="14"/>
  <c r="D596" i="14"/>
  <c r="P596" i="14" s="1"/>
  <c r="M596" i="14" s="1"/>
  <c r="D68" i="14"/>
  <c r="D131" i="14"/>
  <c r="P131" i="14" s="1"/>
  <c r="M131" i="14" s="1"/>
  <c r="D1006" i="14"/>
  <c r="E1006" i="14" s="1"/>
  <c r="D998" i="14"/>
  <c r="E998" i="14" s="1"/>
  <c r="D688" i="14"/>
  <c r="Q688" i="14" s="1"/>
  <c r="N688" i="14" s="1"/>
  <c r="D680" i="14"/>
  <c r="P680" i="14" s="1"/>
  <c r="M680" i="14" s="1"/>
  <c r="D985" i="14"/>
  <c r="P985" i="14" s="1"/>
  <c r="M985" i="14" s="1"/>
  <c r="D980" i="14"/>
  <c r="Q980" i="14" s="1"/>
  <c r="N980" i="14" s="1"/>
  <c r="D974" i="14"/>
  <c r="E974" i="14" s="1"/>
  <c r="D972" i="14"/>
  <c r="Q972" i="14" s="1"/>
  <c r="N972" i="14" s="1"/>
  <c r="D394" i="14"/>
  <c r="Q394" i="14" s="1"/>
  <c r="N394" i="14" s="1"/>
  <c r="D748" i="14"/>
  <c r="D690" i="14"/>
  <c r="D787" i="14"/>
  <c r="Q787" i="14" s="1"/>
  <c r="N787" i="14" s="1"/>
  <c r="D779" i="14"/>
  <c r="D703" i="14"/>
  <c r="D658" i="14"/>
  <c r="P658" i="14" s="1"/>
  <c r="M658" i="14" s="1"/>
  <c r="D562" i="14"/>
  <c r="Q562" i="14" s="1"/>
  <c r="N562" i="14" s="1"/>
  <c r="D992" i="14"/>
  <c r="E992" i="14" s="1"/>
  <c r="D496" i="14"/>
  <c r="D480" i="14"/>
  <c r="P480" i="14" s="1"/>
  <c r="M480" i="14" s="1"/>
  <c r="D472" i="14"/>
  <c r="D364" i="14"/>
  <c r="P364" i="14" s="1"/>
  <c r="M364" i="14" s="1"/>
  <c r="D356" i="14"/>
  <c r="P356" i="14" s="1"/>
  <c r="M356" i="14" s="1"/>
  <c r="D348" i="14"/>
  <c r="D340" i="14"/>
  <c r="D332" i="14"/>
  <c r="P332" i="14" s="1"/>
  <c r="M332" i="14" s="1"/>
  <c r="D324" i="14"/>
  <c r="P324" i="14" s="1"/>
  <c r="M324" i="14" s="1"/>
  <c r="D316" i="14"/>
  <c r="D986" i="14"/>
  <c r="P986" i="14" s="1"/>
  <c r="M986" i="14" s="1"/>
  <c r="D962" i="14"/>
  <c r="P962" i="14" s="1"/>
  <c r="M962" i="14" s="1"/>
  <c r="D954" i="14"/>
  <c r="E954" i="14" s="1"/>
  <c r="D923" i="14"/>
  <c r="D915" i="14"/>
  <c r="O915" i="14" s="1"/>
  <c r="L915" i="14" s="1"/>
  <c r="D907" i="14"/>
  <c r="D899" i="14"/>
  <c r="D891" i="14"/>
  <c r="D883" i="14"/>
  <c r="E883" i="14" s="1"/>
  <c r="D875" i="14"/>
  <c r="D867" i="14"/>
  <c r="D822" i="14"/>
  <c r="Q822" i="14" s="1"/>
  <c r="N822" i="14" s="1"/>
  <c r="D739" i="14"/>
  <c r="P739" i="14" s="1"/>
  <c r="M739" i="14" s="1"/>
  <c r="D670" i="14"/>
  <c r="O670" i="14" s="1"/>
  <c r="L670" i="14" s="1"/>
  <c r="D648" i="14"/>
  <c r="D642" i="14"/>
  <c r="D632" i="14"/>
  <c r="P632" i="14" s="1"/>
  <c r="M632" i="14" s="1"/>
  <c r="D604" i="14"/>
  <c r="P604" i="14" s="1"/>
  <c r="M604" i="14" s="1"/>
  <c r="D580" i="14"/>
  <c r="D526" i="14"/>
  <c r="E526" i="14" s="1"/>
  <c r="D400" i="14"/>
  <c r="D306" i="14"/>
  <c r="Q306" i="14" s="1"/>
  <c r="N306" i="14" s="1"/>
  <c r="D296" i="14"/>
  <c r="D290" i="14"/>
  <c r="P290" i="14" s="1"/>
  <c r="M290" i="14" s="1"/>
  <c r="D272" i="14"/>
  <c r="D189" i="14"/>
  <c r="I1008" i="3"/>
  <c r="I956" i="3"/>
  <c r="K927" i="3"/>
  <c r="H918" i="3"/>
  <c r="G790" i="3"/>
  <c r="J790" i="3"/>
  <c r="F786" i="3"/>
  <c r="U785" i="3"/>
  <c r="J771" i="3"/>
  <c r="U815" i="3"/>
  <c r="F815" i="3"/>
  <c r="G755" i="3"/>
  <c r="J755" i="3"/>
  <c r="H892" i="3"/>
  <c r="J856" i="3"/>
  <c r="G707" i="3"/>
  <c r="F707" i="3"/>
  <c r="D906" i="14"/>
  <c r="I906" i="14" s="1"/>
  <c r="D874" i="14"/>
  <c r="Q874" i="14" s="1"/>
  <c r="N874" i="14" s="1"/>
  <c r="D840" i="14"/>
  <c r="Q840" i="14" s="1"/>
  <c r="N840" i="14" s="1"/>
  <c r="D829" i="14"/>
  <c r="P829" i="14" s="1"/>
  <c r="M829" i="14" s="1"/>
  <c r="D792" i="14"/>
  <c r="D771" i="14"/>
  <c r="D733" i="14"/>
  <c r="P733" i="14" s="1"/>
  <c r="M733" i="14" s="1"/>
  <c r="D700" i="14"/>
  <c r="D697" i="14"/>
  <c r="P697" i="14" s="1"/>
  <c r="M697" i="14" s="1"/>
  <c r="D692" i="14"/>
  <c r="D582" i="14"/>
  <c r="P582" i="14" s="1"/>
  <c r="M582" i="14" s="1"/>
  <c r="D536" i="14"/>
  <c r="P536" i="14" s="1"/>
  <c r="M536" i="14" s="1"/>
  <c r="D404" i="14"/>
  <c r="D358" i="14"/>
  <c r="P358" i="14" s="1"/>
  <c r="M358" i="14" s="1"/>
  <c r="G924" i="3"/>
  <c r="H865" i="3"/>
  <c r="U865" i="3"/>
  <c r="J857" i="3"/>
  <c r="U832" i="3"/>
  <c r="K832" i="3"/>
  <c r="K791" i="3"/>
  <c r="D810" i="14"/>
  <c r="E810" i="14" s="1"/>
  <c r="D784" i="14"/>
  <c r="Q784" i="14" s="1"/>
  <c r="N784" i="14" s="1"/>
  <c r="D672" i="14"/>
  <c r="D644" i="14"/>
  <c r="D628" i="14"/>
  <c r="P628" i="14" s="1"/>
  <c r="M628" i="14" s="1"/>
  <c r="D613" i="14"/>
  <c r="P613" i="14" s="1"/>
  <c r="M613" i="14" s="1"/>
  <c r="D595" i="14"/>
  <c r="D590" i="14"/>
  <c r="D579" i="14"/>
  <c r="P579" i="14" s="1"/>
  <c r="M579" i="14" s="1"/>
  <c r="D569" i="14"/>
  <c r="P569" i="14" s="1"/>
  <c r="M569" i="14" s="1"/>
  <c r="D558" i="14"/>
  <c r="E558" i="14" s="1"/>
  <c r="I996" i="3"/>
  <c r="D942" i="14"/>
  <c r="P942" i="14" s="1"/>
  <c r="M942" i="14" s="1"/>
  <c r="D842" i="14"/>
  <c r="O842" i="14" s="1"/>
  <c r="L842" i="14" s="1"/>
  <c r="D679" i="14"/>
  <c r="D610" i="14"/>
  <c r="D411" i="14"/>
  <c r="D360" i="14"/>
  <c r="P360" i="14" s="1"/>
  <c r="M360" i="14" s="1"/>
  <c r="D352" i="14"/>
  <c r="P352" i="14" s="1"/>
  <c r="M352" i="14" s="1"/>
  <c r="D336" i="14"/>
  <c r="D255" i="14"/>
  <c r="D234" i="14"/>
  <c r="P234" i="14" s="1"/>
  <c r="M234" i="14" s="1"/>
  <c r="D119" i="14"/>
  <c r="D116" i="14"/>
  <c r="P116" i="14" s="1"/>
  <c r="M116" i="14" s="1"/>
  <c r="D85" i="14"/>
  <c r="P85" i="14" s="1"/>
  <c r="M85" i="14" s="1"/>
  <c r="D27" i="14"/>
  <c r="D19" i="14"/>
  <c r="D11" i="14"/>
  <c r="P11" i="14" s="1"/>
  <c r="M11" i="14" s="1"/>
  <c r="F759" i="3"/>
  <c r="D987" i="14"/>
  <c r="D979" i="14"/>
  <c r="O979" i="14" s="1"/>
  <c r="L979" i="14" s="1"/>
  <c r="D921" i="14"/>
  <c r="D916" i="14"/>
  <c r="O916" i="14" s="1"/>
  <c r="L916" i="14" s="1"/>
  <c r="D910" i="14"/>
  <c r="P910" i="14" s="1"/>
  <c r="M910" i="14" s="1"/>
  <c r="D908" i="14"/>
  <c r="O908" i="14" s="1"/>
  <c r="L908" i="14" s="1"/>
  <c r="D902" i="14"/>
  <c r="E902" i="14" s="1"/>
  <c r="D889" i="14"/>
  <c r="P889" i="14" s="1"/>
  <c r="M889" i="14" s="1"/>
  <c r="D881" i="14"/>
  <c r="P881" i="14" s="1"/>
  <c r="M881" i="14" s="1"/>
  <c r="D878" i="14"/>
  <c r="I878" i="14" s="1"/>
  <c r="D870" i="14"/>
  <c r="D868" i="14"/>
  <c r="P868" i="14" s="1"/>
  <c r="M868" i="14" s="1"/>
  <c r="D783" i="14"/>
  <c r="P783" i="14" s="1"/>
  <c r="M783" i="14" s="1"/>
  <c r="D754" i="14"/>
  <c r="O754" i="14" s="1"/>
  <c r="L754" i="14" s="1"/>
  <c r="D744" i="14"/>
  <c r="D704" i="14"/>
  <c r="P704" i="14" s="1"/>
  <c r="M704" i="14" s="1"/>
  <c r="D651" i="14"/>
  <c r="Q651" i="14" s="1"/>
  <c r="N651" i="14" s="1"/>
  <c r="D646" i="14"/>
  <c r="P646" i="14" s="1"/>
  <c r="M646" i="14" s="1"/>
  <c r="D630" i="14"/>
  <c r="D602" i="14"/>
  <c r="Q602" i="14" s="1"/>
  <c r="N602" i="14" s="1"/>
  <c r="D586" i="14"/>
  <c r="Q586" i="14" s="1"/>
  <c r="N586" i="14" s="1"/>
  <c r="D563" i="14"/>
  <c r="D548" i="14"/>
  <c r="P548" i="14" s="1"/>
  <c r="M548" i="14" s="1"/>
  <c r="D530" i="14"/>
  <c r="P530" i="14" s="1"/>
  <c r="M530" i="14" s="1"/>
  <c r="D468" i="14"/>
  <c r="D424" i="14"/>
  <c r="P424" i="14" s="1"/>
  <c r="M424" i="14" s="1"/>
  <c r="D416" i="14"/>
  <c r="P416" i="14" s="1"/>
  <c r="M416" i="14" s="1"/>
  <c r="K853" i="3"/>
  <c r="J842" i="3"/>
  <c r="U833" i="3"/>
  <c r="K777" i="3"/>
  <c r="J738" i="3"/>
  <c r="D814" i="14"/>
  <c r="E814" i="14" s="1"/>
  <c r="D806" i="14"/>
  <c r="P806" i="14" s="1"/>
  <c r="M806" i="14" s="1"/>
  <c r="D714" i="14"/>
  <c r="D698" i="14"/>
  <c r="P698" i="14" s="1"/>
  <c r="M698" i="14" s="1"/>
  <c r="D516" i="14"/>
  <c r="P516" i="14" s="1"/>
  <c r="M516" i="14" s="1"/>
  <c r="D486" i="14"/>
  <c r="Q486" i="14" s="1"/>
  <c r="N486" i="14" s="1"/>
  <c r="D470" i="14"/>
  <c r="E470" i="14" s="1"/>
  <c r="D462" i="14"/>
  <c r="E462" i="14" s="1"/>
  <c r="D408" i="14"/>
  <c r="D330" i="14"/>
  <c r="P330" i="14" s="1"/>
  <c r="M330" i="14" s="1"/>
  <c r="D288" i="14"/>
  <c r="P288" i="14" s="1"/>
  <c r="M288" i="14" s="1"/>
  <c r="D262" i="14"/>
  <c r="Q262" i="14" s="1"/>
  <c r="N262" i="14" s="1"/>
  <c r="D249" i="14"/>
  <c r="P249" i="14" s="1"/>
  <c r="M249" i="14" s="1"/>
  <c r="D179" i="14"/>
  <c r="P179" i="14" s="1"/>
  <c r="M179" i="14" s="1"/>
  <c r="I806" i="3"/>
  <c r="D484" i="14"/>
  <c r="P484" i="14" s="1"/>
  <c r="M484" i="14" s="1"/>
  <c r="D466" i="14"/>
  <c r="P466" i="14" s="1"/>
  <c r="M466" i="14" s="1"/>
  <c r="D453" i="14"/>
  <c r="P453" i="14" s="1"/>
  <c r="M453" i="14" s="1"/>
  <c r="D392" i="14"/>
  <c r="P392" i="14" s="1"/>
  <c r="M392" i="14" s="1"/>
  <c r="D384" i="14"/>
  <c r="P384" i="14" s="1"/>
  <c r="M384" i="14" s="1"/>
  <c r="D379" i="14"/>
  <c r="D328" i="14"/>
  <c r="P328" i="14" s="1"/>
  <c r="M328" i="14" s="1"/>
  <c r="D292" i="14"/>
  <c r="D281" i="14"/>
  <c r="P281" i="14" s="1"/>
  <c r="M281" i="14" s="1"/>
  <c r="D242" i="14"/>
  <c r="Q242" i="14" s="1"/>
  <c r="N242" i="14" s="1"/>
  <c r="D232" i="14"/>
  <c r="D199" i="14"/>
  <c r="D197" i="14"/>
  <c r="P197" i="14" s="1"/>
  <c r="M197" i="14" s="1"/>
  <c r="D133" i="14"/>
  <c r="D86" i="14"/>
  <c r="K933" i="3"/>
  <c r="I899" i="3"/>
  <c r="I869" i="3"/>
  <c r="G823" i="3"/>
  <c r="G820" i="3"/>
  <c r="R820" i="3" s="1"/>
  <c r="K816" i="3"/>
  <c r="G815" i="3"/>
  <c r="F814" i="3"/>
  <c r="J808" i="3"/>
  <c r="F796" i="3"/>
  <c r="J782" i="3"/>
  <c r="I779" i="3"/>
  <c r="K765" i="3"/>
  <c r="U742" i="3"/>
  <c r="G703" i="3"/>
  <c r="F700" i="3"/>
  <c r="J695" i="3"/>
  <c r="J665" i="3"/>
  <c r="J649" i="3"/>
  <c r="U640" i="3"/>
  <c r="J568" i="3"/>
  <c r="G540" i="3"/>
  <c r="H532" i="3"/>
  <c r="U476" i="3"/>
  <c r="U314" i="3"/>
  <c r="I255" i="3"/>
  <c r="G72" i="3"/>
  <c r="F511" i="3"/>
  <c r="U511" i="3"/>
  <c r="H511" i="3"/>
  <c r="G286" i="3"/>
  <c r="I286" i="3"/>
  <c r="I28" i="3"/>
  <c r="D219" i="14"/>
  <c r="D196" i="14"/>
  <c r="Q196" i="14" s="1"/>
  <c r="N196" i="14" s="1"/>
  <c r="D181" i="14"/>
  <c r="D176" i="14"/>
  <c r="D153" i="14"/>
  <c r="D130" i="14"/>
  <c r="P130" i="14" s="1"/>
  <c r="M130" i="14" s="1"/>
  <c r="D103" i="14"/>
  <c r="D95" i="14"/>
  <c r="P95" i="14" s="1"/>
  <c r="M95" i="14" s="1"/>
  <c r="D90" i="14"/>
  <c r="D82" i="14"/>
  <c r="P82" i="14" s="1"/>
  <c r="M82" i="14" s="1"/>
  <c r="D67" i="14"/>
  <c r="D64" i="14"/>
  <c r="Q64" i="14" s="1"/>
  <c r="N64" i="14" s="1"/>
  <c r="D21" i="14"/>
  <c r="P21" i="14" s="1"/>
  <c r="M21" i="14" s="1"/>
  <c r="F976" i="3"/>
  <c r="AA976" i="3" s="1"/>
  <c r="H968" i="3"/>
  <c r="K955" i="3"/>
  <c r="K934" i="3"/>
  <c r="I915" i="3"/>
  <c r="H912" i="3"/>
  <c r="G908" i="3"/>
  <c r="G902" i="3"/>
  <c r="H872" i="3"/>
  <c r="I870" i="3"/>
  <c r="G836" i="3"/>
  <c r="G827" i="3"/>
  <c r="F823" i="3"/>
  <c r="AA823" i="3" s="1"/>
  <c r="I822" i="3"/>
  <c r="K817" i="3"/>
  <c r="I814" i="3"/>
  <c r="J794" i="3"/>
  <c r="F782" i="3"/>
  <c r="K754" i="3"/>
  <c r="G753" i="3"/>
  <c r="J650" i="3"/>
  <c r="K650" i="3"/>
  <c r="J593" i="3"/>
  <c r="G473" i="3"/>
  <c r="J379" i="3"/>
  <c r="G367" i="3"/>
  <c r="D238" i="14"/>
  <c r="E238" i="14" s="1"/>
  <c r="D216" i="14"/>
  <c r="P216" i="14" s="1"/>
  <c r="M216" i="14" s="1"/>
  <c r="D211" i="14"/>
  <c r="D203" i="14"/>
  <c r="D155" i="14"/>
  <c r="P155" i="14" s="1"/>
  <c r="M155" i="14" s="1"/>
  <c r="D147" i="14"/>
  <c r="P147" i="14" s="1"/>
  <c r="M147" i="14" s="1"/>
  <c r="D41" i="14"/>
  <c r="P41" i="14" s="1"/>
  <c r="M41" i="14" s="1"/>
  <c r="D26" i="14"/>
  <c r="P26" i="14" s="1"/>
  <c r="M26" i="14" s="1"/>
  <c r="D16" i="14"/>
  <c r="D13" i="14"/>
  <c r="P13" i="14" s="1"/>
  <c r="M13" i="14" s="1"/>
  <c r="J987" i="3"/>
  <c r="F948" i="3"/>
  <c r="I936" i="3"/>
  <c r="G914" i="3"/>
  <c r="K905" i="3"/>
  <c r="G892" i="3"/>
  <c r="K888" i="3"/>
  <c r="I876" i="3"/>
  <c r="U808" i="3"/>
  <c r="I799" i="3"/>
  <c r="F769" i="3"/>
  <c r="U744" i="3"/>
  <c r="J691" i="3"/>
  <c r="G652" i="3"/>
  <c r="H614" i="3"/>
  <c r="J585" i="3"/>
  <c r="H504" i="3"/>
  <c r="H412" i="3"/>
  <c r="H370" i="3"/>
  <c r="U370" i="3"/>
  <c r="F362" i="3"/>
  <c r="H977" i="3"/>
  <c r="K975" i="3"/>
  <c r="K953" i="3"/>
  <c r="H916" i="3"/>
  <c r="H881" i="3"/>
  <c r="U881" i="3"/>
  <c r="I865" i="3"/>
  <c r="U825" i="3"/>
  <c r="K790" i="3"/>
  <c r="U786" i="3"/>
  <c r="G774" i="3"/>
  <c r="G768" i="3"/>
  <c r="U759" i="3"/>
  <c r="G745" i="3"/>
  <c r="U620" i="3"/>
  <c r="J609" i="3"/>
  <c r="H609" i="3"/>
  <c r="H593" i="3"/>
  <c r="H585" i="3"/>
  <c r="Q585" i="3" s="1"/>
  <c r="H542" i="3"/>
  <c r="H515" i="3"/>
  <c r="U482" i="3"/>
  <c r="U412" i="3"/>
  <c r="F404" i="3"/>
  <c r="F292" i="3"/>
  <c r="U146" i="3"/>
  <c r="D528" i="14"/>
  <c r="D522" i="14"/>
  <c r="Q522" i="14" s="1"/>
  <c r="N522" i="14" s="1"/>
  <c r="D507" i="14"/>
  <c r="D500" i="14"/>
  <c r="D464" i="14"/>
  <c r="D438" i="14"/>
  <c r="E438" i="14" s="1"/>
  <c r="D390" i="14"/>
  <c r="Q390" i="14" s="1"/>
  <c r="N390" i="14" s="1"/>
  <c r="D374" i="14"/>
  <c r="E374" i="14" s="1"/>
  <c r="D372" i="14"/>
  <c r="D357" i="14"/>
  <c r="P357" i="14" s="1"/>
  <c r="M357" i="14" s="1"/>
  <c r="D344" i="14"/>
  <c r="D326" i="14"/>
  <c r="Q326" i="14" s="1"/>
  <c r="N326" i="14" s="1"/>
  <c r="D298" i="14"/>
  <c r="Q298" i="14" s="1"/>
  <c r="N298" i="14" s="1"/>
  <c r="D287" i="14"/>
  <c r="D243" i="14"/>
  <c r="D240" i="14"/>
  <c r="D200" i="14"/>
  <c r="D185" i="14"/>
  <c r="Q185" i="14" s="1"/>
  <c r="N185" i="14" s="1"/>
  <c r="D183" i="14"/>
  <c r="P183" i="14" s="1"/>
  <c r="M183" i="14" s="1"/>
  <c r="D139" i="14"/>
  <c r="P139" i="14" s="1"/>
  <c r="M139" i="14" s="1"/>
  <c r="D134" i="14"/>
  <c r="P134" i="14" s="1"/>
  <c r="M134" i="14" s="1"/>
  <c r="D102" i="14"/>
  <c r="D79" i="14"/>
  <c r="P79" i="14" s="1"/>
  <c r="M79" i="14" s="1"/>
  <c r="D71" i="14"/>
  <c r="D40" i="14"/>
  <c r="P40" i="14" s="1"/>
  <c r="M40" i="14" s="1"/>
  <c r="D35" i="14"/>
  <c r="D15" i="14"/>
  <c r="F996" i="3"/>
  <c r="F956" i="3"/>
  <c r="U888" i="3"/>
  <c r="H885" i="3"/>
  <c r="U872" i="3"/>
  <c r="H868" i="3"/>
  <c r="U864" i="3"/>
  <c r="F855" i="3"/>
  <c r="AA855" i="3" s="1"/>
  <c r="J847" i="3"/>
  <c r="G838" i="3"/>
  <c r="G828" i="3"/>
  <c r="K824" i="3"/>
  <c r="J818" i="3"/>
  <c r="U782" i="3"/>
  <c r="J707" i="3"/>
  <c r="I700" i="3"/>
  <c r="J578" i="3"/>
  <c r="F553" i="3"/>
  <c r="I549" i="3"/>
  <c r="J535" i="3"/>
  <c r="J492" i="3"/>
  <c r="K481" i="3"/>
  <c r="J328" i="3"/>
  <c r="F297" i="3"/>
  <c r="I203" i="3"/>
  <c r="H125" i="3"/>
  <c r="J125" i="3"/>
  <c r="H109" i="3"/>
  <c r="D514" i="14"/>
  <c r="Q514" i="14" s="1"/>
  <c r="N514" i="14" s="1"/>
  <c r="D443" i="14"/>
  <c r="D346" i="14"/>
  <c r="Q346" i="14" s="1"/>
  <c r="N346" i="14" s="1"/>
  <c r="D192" i="14"/>
  <c r="P192" i="14" s="1"/>
  <c r="M192" i="14" s="1"/>
  <c r="D144" i="14"/>
  <c r="D136" i="14"/>
  <c r="P136" i="14" s="1"/>
  <c r="M136" i="14" s="1"/>
  <c r="P102" i="14"/>
  <c r="M102" i="14" s="1"/>
  <c r="D28" i="14"/>
  <c r="H1001" i="3"/>
  <c r="U978" i="3"/>
  <c r="K945" i="3"/>
  <c r="U940" i="3"/>
  <c r="K921" i="3"/>
  <c r="K889" i="3"/>
  <c r="I882" i="3"/>
  <c r="F863" i="3"/>
  <c r="U863" i="3"/>
  <c r="U849" i="3"/>
  <c r="J824" i="3"/>
  <c r="J812" i="3"/>
  <c r="I807" i="3"/>
  <c r="G798" i="3"/>
  <c r="K782" i="3"/>
  <c r="J744" i="3"/>
  <c r="F699" i="3"/>
  <c r="I689" i="3"/>
  <c r="K649" i="3"/>
  <c r="J538" i="3"/>
  <c r="F499" i="3"/>
  <c r="U491" i="3"/>
  <c r="G418" i="3"/>
  <c r="J380" i="3"/>
  <c r="F370" i="3"/>
  <c r="F341" i="3"/>
  <c r="AA341" i="3" s="1"/>
  <c r="G341" i="3"/>
  <c r="K326" i="3"/>
  <c r="U326" i="3"/>
  <c r="U286" i="3"/>
  <c r="K283" i="3"/>
  <c r="J280" i="3"/>
  <c r="J176" i="3"/>
  <c r="G176" i="3"/>
  <c r="J171" i="3"/>
  <c r="U109" i="3"/>
  <c r="J19" i="3"/>
  <c r="G19" i="3"/>
  <c r="U944" i="3"/>
  <c r="J933" i="3"/>
  <c r="G898" i="3"/>
  <c r="H886" i="3"/>
  <c r="I866" i="3"/>
  <c r="I851" i="3"/>
  <c r="U848" i="3"/>
  <c r="J843" i="3"/>
  <c r="G832" i="3"/>
  <c r="J830" i="3"/>
  <c r="I826" i="3"/>
  <c r="K806" i="3"/>
  <c r="I796" i="3"/>
  <c r="J793" i="3"/>
  <c r="K775" i="3"/>
  <c r="K588" i="3"/>
  <c r="J579" i="3"/>
  <c r="U545" i="3"/>
  <c r="H496" i="3"/>
  <c r="J493" i="3"/>
  <c r="J488" i="3"/>
  <c r="H467" i="3"/>
  <c r="G443" i="3"/>
  <c r="K407" i="3"/>
  <c r="I403" i="3"/>
  <c r="J394" i="3"/>
  <c r="H388" i="3"/>
  <c r="I357" i="3"/>
  <c r="G347" i="3"/>
  <c r="G338" i="3"/>
  <c r="K334" i="3"/>
  <c r="J330" i="3"/>
  <c r="F324" i="3"/>
  <c r="G306" i="3"/>
  <c r="J289" i="3"/>
  <c r="J245" i="3"/>
  <c r="J244" i="3"/>
  <c r="I233" i="3"/>
  <c r="J216" i="3"/>
  <c r="U200" i="3"/>
  <c r="G166" i="3"/>
  <c r="K130" i="3"/>
  <c r="G121" i="3"/>
  <c r="U120" i="3"/>
  <c r="F112" i="3"/>
  <c r="I85" i="3"/>
  <c r="F73" i="3"/>
  <c r="H67" i="3"/>
  <c r="K46" i="3"/>
  <c r="F25" i="3"/>
  <c r="AA25" i="3" s="1"/>
  <c r="U192" i="3"/>
  <c r="U166" i="3"/>
  <c r="F152" i="3"/>
  <c r="AA152" i="3" s="1"/>
  <c r="F123" i="3"/>
  <c r="AA123" i="3" s="1"/>
  <c r="U118" i="3"/>
  <c r="F51" i="3"/>
  <c r="H23" i="3"/>
  <c r="I872" i="3"/>
  <c r="G851" i="3"/>
  <c r="G840" i="3"/>
  <c r="K831" i="3"/>
  <c r="K815" i="3"/>
  <c r="K804" i="3"/>
  <c r="J801" i="3"/>
  <c r="U720" i="3"/>
  <c r="F712" i="3"/>
  <c r="F708" i="3"/>
  <c r="I693" i="3"/>
  <c r="J678" i="3"/>
  <c r="I676" i="3"/>
  <c r="H641" i="3"/>
  <c r="K633" i="3"/>
  <c r="K574" i="3"/>
  <c r="I557" i="3"/>
  <c r="U512" i="3"/>
  <c r="K510" i="3"/>
  <c r="J501" i="3"/>
  <c r="J477" i="3"/>
  <c r="K461" i="3"/>
  <c r="G457" i="3"/>
  <c r="G441" i="3"/>
  <c r="K434" i="3"/>
  <c r="G379" i="3"/>
  <c r="I375" i="3"/>
  <c r="J373" i="3"/>
  <c r="H372" i="3"/>
  <c r="J371" i="3"/>
  <c r="K349" i="3"/>
  <c r="J337" i="3"/>
  <c r="U328" i="3"/>
  <c r="K327" i="3"/>
  <c r="K286" i="3"/>
  <c r="H278" i="3"/>
  <c r="K276" i="3"/>
  <c r="J214" i="3"/>
  <c r="U202" i="3"/>
  <c r="F198" i="3"/>
  <c r="AA198" i="3" s="1"/>
  <c r="K188" i="3"/>
  <c r="U169" i="3"/>
  <c r="F145" i="3"/>
  <c r="AA145" i="3" s="1"/>
  <c r="I135" i="3"/>
  <c r="K122" i="3"/>
  <c r="K114" i="3"/>
  <c r="U93" i="3"/>
  <c r="I91" i="3"/>
  <c r="G85" i="3"/>
  <c r="H74" i="3"/>
  <c r="K69" i="3"/>
  <c r="F65" i="3"/>
  <c r="I60" i="3"/>
  <c r="I52" i="3"/>
  <c r="I49" i="3"/>
  <c r="K47" i="3"/>
  <c r="I32" i="3"/>
  <c r="K27" i="3"/>
  <c r="J15" i="3"/>
  <c r="I679" i="3"/>
  <c r="G660" i="3"/>
  <c r="J629" i="3"/>
  <c r="K609" i="3"/>
  <c r="K592" i="3"/>
  <c r="H588" i="3"/>
  <c r="J576" i="3"/>
  <c r="J574" i="3"/>
  <c r="J554" i="3"/>
  <c r="U549" i="3"/>
  <c r="H516" i="3"/>
  <c r="K498" i="3"/>
  <c r="G494" i="3"/>
  <c r="U484" i="3"/>
  <c r="G458" i="3"/>
  <c r="G455" i="3"/>
  <c r="K437" i="3"/>
  <c r="G425" i="3"/>
  <c r="K423" i="3"/>
  <c r="H419" i="3"/>
  <c r="K417" i="3"/>
  <c r="K416" i="3"/>
  <c r="J414" i="3"/>
  <c r="H413" i="3"/>
  <c r="G395" i="3"/>
  <c r="H369" i="3"/>
  <c r="G342" i="3"/>
  <c r="G330" i="3"/>
  <c r="K318" i="3"/>
  <c r="I297" i="3"/>
  <c r="I291" i="3"/>
  <c r="H282" i="3"/>
  <c r="U278" i="3"/>
  <c r="G253" i="3"/>
  <c r="I240" i="3"/>
  <c r="G232" i="3"/>
  <c r="J229" i="3"/>
  <c r="H217" i="3"/>
  <c r="H208" i="3"/>
  <c r="I199" i="3"/>
  <c r="I187" i="3"/>
  <c r="I170" i="3"/>
  <c r="J162" i="3"/>
  <c r="I148" i="3"/>
  <c r="H146" i="3"/>
  <c r="K136" i="3"/>
  <c r="J83" i="3"/>
  <c r="I80" i="3"/>
  <c r="K64" i="3"/>
  <c r="I57" i="3"/>
  <c r="J38" i="3"/>
  <c r="I35" i="3"/>
  <c r="J30" i="3"/>
  <c r="J27" i="3"/>
  <c r="G650" i="3"/>
  <c r="U614" i="3"/>
  <c r="F608" i="3"/>
  <c r="J603" i="3"/>
  <c r="H543" i="3"/>
  <c r="H519" i="3"/>
  <c r="J504" i="3"/>
  <c r="U474" i="3"/>
  <c r="H428" i="3"/>
  <c r="K426" i="3"/>
  <c r="J390" i="3"/>
  <c r="F361" i="3"/>
  <c r="K359" i="3"/>
  <c r="I326" i="3"/>
  <c r="J315" i="3"/>
  <c r="H294" i="3"/>
  <c r="I279" i="3"/>
  <c r="H268" i="3"/>
  <c r="I257" i="3"/>
  <c r="J238" i="3"/>
  <c r="I221" i="3"/>
  <c r="I211" i="3"/>
  <c r="I182" i="3"/>
  <c r="K180" i="3"/>
  <c r="K171" i="3"/>
  <c r="U145" i="3"/>
  <c r="U141" i="3"/>
  <c r="K137" i="3"/>
  <c r="K134" i="3"/>
  <c r="H92" i="3"/>
  <c r="F91" i="3"/>
  <c r="F85" i="3"/>
  <c r="K56" i="3"/>
  <c r="K48" i="3"/>
  <c r="I44" i="3"/>
  <c r="G30" i="3"/>
  <c r="F856" i="3"/>
  <c r="I850" i="3"/>
  <c r="J849" i="3"/>
  <c r="K845" i="3"/>
  <c r="J839" i="3"/>
  <c r="K809" i="3"/>
  <c r="I795" i="3"/>
  <c r="G782" i="3"/>
  <c r="F753" i="3"/>
  <c r="K749" i="3"/>
  <c r="J741" i="3"/>
  <c r="J685" i="3"/>
  <c r="F623" i="3"/>
  <c r="H612" i="3"/>
  <c r="K599" i="3"/>
  <c r="H598" i="3"/>
  <c r="K596" i="3"/>
  <c r="K578" i="3"/>
  <c r="J572" i="3"/>
  <c r="J543" i="3"/>
  <c r="F530" i="3"/>
  <c r="K522" i="3"/>
  <c r="G519" i="3"/>
  <c r="I505" i="3"/>
  <c r="H492" i="3"/>
  <c r="K490" i="3"/>
  <c r="U486" i="3"/>
  <c r="G477" i="3"/>
  <c r="U470" i="3"/>
  <c r="J411" i="3"/>
  <c r="F396" i="3"/>
  <c r="J393" i="3"/>
  <c r="H387" i="3"/>
  <c r="I370" i="3"/>
  <c r="J359" i="3"/>
  <c r="G323" i="3"/>
  <c r="K316" i="3"/>
  <c r="H314" i="3"/>
  <c r="G305" i="3"/>
  <c r="F300" i="3"/>
  <c r="G294" i="3"/>
  <c r="G288" i="3"/>
  <c r="H286" i="3"/>
  <c r="K272" i="3"/>
  <c r="I224" i="3"/>
  <c r="H182" i="3"/>
  <c r="F180" i="3"/>
  <c r="K163" i="3"/>
  <c r="H139" i="3"/>
  <c r="K115" i="3"/>
  <c r="G114" i="3"/>
  <c r="K90" i="3"/>
  <c r="K76" i="3"/>
  <c r="H59" i="3"/>
  <c r="I38" i="3"/>
  <c r="K31" i="3"/>
  <c r="I24" i="3"/>
  <c r="H13" i="3"/>
  <c r="J669" i="3"/>
  <c r="J664" i="3"/>
  <c r="F631" i="3"/>
  <c r="H628" i="3"/>
  <c r="K617" i="3"/>
  <c r="K597" i="3"/>
  <c r="J570" i="3"/>
  <c r="U538" i="3"/>
  <c r="G502" i="3"/>
  <c r="G481" i="3"/>
  <c r="J438" i="3"/>
  <c r="K427" i="3"/>
  <c r="K419" i="3"/>
  <c r="G416" i="3"/>
  <c r="G373" i="3"/>
  <c r="U346" i="3"/>
  <c r="F318" i="3"/>
  <c r="K315" i="3"/>
  <c r="J307" i="3"/>
  <c r="K290" i="3"/>
  <c r="U274" i="3"/>
  <c r="G242" i="3"/>
  <c r="J212" i="3"/>
  <c r="U208" i="3"/>
  <c r="J207" i="3"/>
  <c r="I197" i="3"/>
  <c r="I190" i="3"/>
  <c r="G187" i="3"/>
  <c r="K175" i="3"/>
  <c r="G174" i="3"/>
  <c r="I172" i="3"/>
  <c r="G168" i="3"/>
  <c r="I164" i="3"/>
  <c r="G143" i="3"/>
  <c r="K135" i="3"/>
  <c r="H134" i="3"/>
  <c r="G115" i="3"/>
  <c r="F64" i="3"/>
  <c r="G53" i="3"/>
  <c r="F43" i="3"/>
  <c r="K37" i="3"/>
  <c r="J23" i="3"/>
  <c r="E955" i="15"/>
  <c r="O955" i="15" s="1"/>
  <c r="E908" i="15"/>
  <c r="O908" i="15" s="1"/>
  <c r="E904" i="15"/>
  <c r="O904" i="15" s="1"/>
  <c r="E900" i="15"/>
  <c r="O900" i="15" s="1"/>
  <c r="E720" i="15"/>
  <c r="O720" i="15" s="1"/>
  <c r="E545" i="15"/>
  <c r="O545" i="15" s="1"/>
  <c r="E464" i="15"/>
  <c r="O464" i="15" s="1"/>
  <c r="D7" i="15"/>
  <c r="A7" i="15"/>
  <c r="E917" i="15"/>
  <c r="O917" i="15" s="1"/>
  <c r="E734" i="15"/>
  <c r="O734" i="15" s="1"/>
  <c r="E730" i="15"/>
  <c r="O730" i="15" s="1"/>
  <c r="H730" i="15"/>
  <c r="E722" i="15"/>
  <c r="O722" i="15" s="1"/>
  <c r="E478" i="15"/>
  <c r="O478" i="15" s="1"/>
  <c r="E474" i="15"/>
  <c r="O474" i="15" s="1"/>
  <c r="H474" i="15"/>
  <c r="E466" i="15"/>
  <c r="O466" i="15" s="1"/>
  <c r="E796" i="15"/>
  <c r="O796" i="15" s="1"/>
  <c r="E670" i="15"/>
  <c r="O670" i="15" s="1"/>
  <c r="E658" i="15"/>
  <c r="O658" i="15" s="1"/>
  <c r="E559" i="15"/>
  <c r="O559" i="15" s="1"/>
  <c r="E414" i="15"/>
  <c r="O414" i="15" s="1"/>
  <c r="E402" i="15"/>
  <c r="O402" i="15" s="1"/>
  <c r="C7" i="15"/>
  <c r="E923" i="15"/>
  <c r="O923" i="15" s="1"/>
  <c r="E984" i="15"/>
  <c r="O984" i="15" s="1"/>
  <c r="E980" i="15"/>
  <c r="O980" i="15" s="1"/>
  <c r="E889" i="15"/>
  <c r="O889" i="15" s="1"/>
  <c r="E584" i="15"/>
  <c r="O584" i="15" s="1"/>
  <c r="E580" i="15"/>
  <c r="O580" i="15" s="1"/>
  <c r="D6" i="15"/>
  <c r="B8" i="15"/>
  <c r="E990" i="15"/>
  <c r="O990" i="15" s="1"/>
  <c r="E928" i="15"/>
  <c r="O928" i="15" s="1"/>
  <c r="E891" i="15"/>
  <c r="O891" i="15" s="1"/>
  <c r="E751" i="15"/>
  <c r="O751" i="15" s="1"/>
  <c r="E606" i="15"/>
  <c r="O606" i="15" s="1"/>
  <c r="E594" i="15"/>
  <c r="O594" i="15" s="1"/>
  <c r="E495" i="15"/>
  <c r="O495" i="15" s="1"/>
  <c r="C6" i="15"/>
  <c r="G787" i="15"/>
  <c r="E940" i="15"/>
  <c r="O940" i="15" s="1"/>
  <c r="E936" i="15"/>
  <c r="O936" i="15" s="1"/>
  <c r="E932" i="15"/>
  <c r="O932" i="15" s="1"/>
  <c r="G851" i="15"/>
  <c r="E851" i="15"/>
  <c r="O851" i="15" s="1"/>
  <c r="E819" i="15"/>
  <c r="O819" i="15" s="1"/>
  <c r="E524" i="15"/>
  <c r="O524" i="15" s="1"/>
  <c r="E520" i="15"/>
  <c r="O520" i="15" s="1"/>
  <c r="E516" i="15"/>
  <c r="O516" i="15" s="1"/>
  <c r="B6" i="15"/>
  <c r="I965" i="15"/>
  <c r="E896" i="15"/>
  <c r="O896" i="15" s="1"/>
  <c r="E776" i="15"/>
  <c r="O776" i="15" s="1"/>
  <c r="E687" i="15"/>
  <c r="O687" i="15" s="1"/>
  <c r="E542" i="15"/>
  <c r="O542" i="15" s="1"/>
  <c r="E538" i="15"/>
  <c r="O538" i="15" s="1"/>
  <c r="H538" i="15"/>
  <c r="E530" i="15"/>
  <c r="O530" i="15" s="1"/>
  <c r="E431" i="15"/>
  <c r="O431" i="15" s="1"/>
  <c r="E1000" i="15"/>
  <c r="O1000" i="15" s="1"/>
  <c r="E996" i="15"/>
  <c r="O996" i="15" s="1"/>
  <c r="E992" i="15"/>
  <c r="O992" i="15" s="1"/>
  <c r="E948" i="15"/>
  <c r="O948" i="15" s="1"/>
  <c r="E884" i="15"/>
  <c r="O884" i="15" s="1"/>
  <c r="E855" i="15"/>
  <c r="O855" i="15" s="1"/>
  <c r="E853" i="15"/>
  <c r="O853" i="15" s="1"/>
  <c r="E844" i="15"/>
  <c r="O844" i="15" s="1"/>
  <c r="E840" i="15"/>
  <c r="O840" i="15" s="1"/>
  <c r="E823" i="15"/>
  <c r="O823" i="15" s="1"/>
  <c r="E821" i="15"/>
  <c r="O821" i="15" s="1"/>
  <c r="E812" i="15"/>
  <c r="O812" i="15" s="1"/>
  <c r="E808" i="15"/>
  <c r="O808" i="15" s="1"/>
  <c r="E749" i="15"/>
  <c r="O749" i="15" s="1"/>
  <c r="E745" i="15"/>
  <c r="O745" i="15" s="1"/>
  <c r="E741" i="15"/>
  <c r="O741" i="15" s="1"/>
  <c r="E728" i="15"/>
  <c r="O728" i="15" s="1"/>
  <c r="E724" i="15"/>
  <c r="O724" i="15" s="1"/>
  <c r="E685" i="15"/>
  <c r="O685" i="15" s="1"/>
  <c r="E681" i="15"/>
  <c r="O681" i="15" s="1"/>
  <c r="E677" i="15"/>
  <c r="O677" i="15" s="1"/>
  <c r="E664" i="15"/>
  <c r="O664" i="15" s="1"/>
  <c r="E660" i="15"/>
  <c r="O660" i="15" s="1"/>
  <c r="E621" i="15"/>
  <c r="O621" i="15" s="1"/>
  <c r="E617" i="15"/>
  <c r="O617" i="15" s="1"/>
  <c r="E613" i="15"/>
  <c r="O613" i="15" s="1"/>
  <c r="E604" i="15"/>
  <c r="O604" i="15" s="1"/>
  <c r="E600" i="15"/>
  <c r="O600" i="15" s="1"/>
  <c r="E596" i="15"/>
  <c r="O596" i="15" s="1"/>
  <c r="E557" i="15"/>
  <c r="O557" i="15" s="1"/>
  <c r="E553" i="15"/>
  <c r="O553" i="15" s="1"/>
  <c r="E549" i="15"/>
  <c r="O549" i="15" s="1"/>
  <c r="E540" i="15"/>
  <c r="O540" i="15" s="1"/>
  <c r="E536" i="15"/>
  <c r="O536" i="15" s="1"/>
  <c r="E532" i="15"/>
  <c r="O532" i="15" s="1"/>
  <c r="E493" i="15"/>
  <c r="O493" i="15" s="1"/>
  <c r="E489" i="15"/>
  <c r="O489" i="15" s="1"/>
  <c r="E485" i="15"/>
  <c r="O485" i="15" s="1"/>
  <c r="E429" i="15"/>
  <c r="O429" i="15" s="1"/>
  <c r="E425" i="15"/>
  <c r="O425" i="15" s="1"/>
  <c r="E421" i="15"/>
  <c r="O421" i="15" s="1"/>
  <c r="E412" i="15"/>
  <c r="O412" i="15" s="1"/>
  <c r="E353" i="15"/>
  <c r="O353" i="15" s="1"/>
  <c r="E338" i="15"/>
  <c r="O338" i="15" s="1"/>
  <c r="E73" i="15"/>
  <c r="O73" i="15" s="1"/>
  <c r="E69" i="15"/>
  <c r="O69" i="15" s="1"/>
  <c r="E10" i="13"/>
  <c r="I10" i="13" s="1"/>
  <c r="D10" i="13"/>
  <c r="H10" i="13" s="1"/>
  <c r="C893" i="13"/>
  <c r="F893" i="13" s="1"/>
  <c r="E325" i="15"/>
  <c r="O325" i="15" s="1"/>
  <c r="C998" i="13"/>
  <c r="D998" i="13" s="1"/>
  <c r="H998" i="13" s="1"/>
  <c r="C949" i="13"/>
  <c r="F949" i="13" s="1"/>
  <c r="C896" i="13"/>
  <c r="E896" i="13" s="1"/>
  <c r="C846" i="13"/>
  <c r="C817" i="13"/>
  <c r="F817" i="13" s="1"/>
  <c r="E310" i="15"/>
  <c r="O310" i="15" s="1"/>
  <c r="E304" i="15"/>
  <c r="O304" i="15" s="1"/>
  <c r="E210" i="15"/>
  <c r="O210" i="15" s="1"/>
  <c r="E194" i="15"/>
  <c r="O194" i="15" s="1"/>
  <c r="E176" i="15"/>
  <c r="O176" i="15" s="1"/>
  <c r="C968" i="13"/>
  <c r="D968" i="13" s="1"/>
  <c r="H968" i="13" s="1"/>
  <c r="C871" i="13"/>
  <c r="D871" i="13" s="1"/>
  <c r="H871" i="13" s="1"/>
  <c r="C718" i="13"/>
  <c r="F718" i="13" s="1"/>
  <c r="C700" i="13"/>
  <c r="D700" i="13" s="1"/>
  <c r="H700" i="13" s="1"/>
  <c r="D8" i="15"/>
  <c r="H218" i="15"/>
  <c r="E951" i="15"/>
  <c r="O951" i="15" s="1"/>
  <c r="E942" i="15"/>
  <c r="O942" i="15" s="1"/>
  <c r="E938" i="15"/>
  <c r="O938" i="15" s="1"/>
  <c r="E911" i="15"/>
  <c r="O911" i="15" s="1"/>
  <c r="E878" i="15"/>
  <c r="O878" i="15" s="1"/>
  <c r="E874" i="15"/>
  <c r="O874" i="15" s="1"/>
  <c r="E870" i="15"/>
  <c r="O870" i="15" s="1"/>
  <c r="E828" i="15"/>
  <c r="O828" i="15" s="1"/>
  <c r="E785" i="15"/>
  <c r="O785" i="15" s="1"/>
  <c r="E774" i="15"/>
  <c r="O774" i="15" s="1"/>
  <c r="E768" i="15"/>
  <c r="O768" i="15" s="1"/>
  <c r="E747" i="15"/>
  <c r="O747" i="15" s="1"/>
  <c r="E743" i="15"/>
  <c r="O743" i="15" s="1"/>
  <c r="E739" i="15"/>
  <c r="O739" i="15" s="1"/>
  <c r="E721" i="15"/>
  <c r="O721" i="15" s="1"/>
  <c r="E718" i="15"/>
  <c r="O718" i="15" s="1"/>
  <c r="E714" i="15"/>
  <c r="O714" i="15" s="1"/>
  <c r="E710" i="15"/>
  <c r="O710" i="15" s="1"/>
  <c r="E704" i="15"/>
  <c r="O704" i="15" s="1"/>
  <c r="E683" i="15"/>
  <c r="O683" i="15" s="1"/>
  <c r="E679" i="15"/>
  <c r="O679" i="15" s="1"/>
  <c r="E675" i="15"/>
  <c r="O675" i="15" s="1"/>
  <c r="E657" i="15"/>
  <c r="O657" i="15" s="1"/>
  <c r="E654" i="15"/>
  <c r="O654" i="15" s="1"/>
  <c r="E650" i="15"/>
  <c r="O650" i="15" s="1"/>
  <c r="E646" i="15"/>
  <c r="O646" i="15" s="1"/>
  <c r="E640" i="15"/>
  <c r="O640" i="15" s="1"/>
  <c r="E619" i="15"/>
  <c r="O619" i="15" s="1"/>
  <c r="E615" i="15"/>
  <c r="O615" i="15" s="1"/>
  <c r="E611" i="15"/>
  <c r="O611" i="15" s="1"/>
  <c r="E593" i="15"/>
  <c r="O593" i="15" s="1"/>
  <c r="E590" i="15"/>
  <c r="O590" i="15" s="1"/>
  <c r="E586" i="15"/>
  <c r="O586" i="15" s="1"/>
  <c r="E582" i="15"/>
  <c r="O582" i="15" s="1"/>
  <c r="E576" i="15"/>
  <c r="O576" i="15" s="1"/>
  <c r="E555" i="15"/>
  <c r="O555" i="15" s="1"/>
  <c r="E551" i="15"/>
  <c r="O551" i="15" s="1"/>
  <c r="E547" i="15"/>
  <c r="O547" i="15" s="1"/>
  <c r="E529" i="15"/>
  <c r="O529" i="15" s="1"/>
  <c r="E526" i="15"/>
  <c r="O526" i="15" s="1"/>
  <c r="E522" i="15"/>
  <c r="O522" i="15" s="1"/>
  <c r="E518" i="15"/>
  <c r="O518" i="15" s="1"/>
  <c r="E512" i="15"/>
  <c r="O512" i="15" s="1"/>
  <c r="E491" i="15"/>
  <c r="O491" i="15" s="1"/>
  <c r="E487" i="15"/>
  <c r="O487" i="15" s="1"/>
  <c r="E483" i="15"/>
  <c r="O483" i="15" s="1"/>
  <c r="E465" i="15"/>
  <c r="O465" i="15" s="1"/>
  <c r="E462" i="15"/>
  <c r="O462" i="15" s="1"/>
  <c r="E458" i="15"/>
  <c r="O458" i="15" s="1"/>
  <c r="E454" i="15"/>
  <c r="O454" i="15" s="1"/>
  <c r="E448" i="15"/>
  <c r="O448" i="15" s="1"/>
  <c r="E427" i="15"/>
  <c r="O427" i="15" s="1"/>
  <c r="E423" i="15"/>
  <c r="O423" i="15" s="1"/>
  <c r="E419" i="15"/>
  <c r="O419" i="15" s="1"/>
  <c r="E401" i="15"/>
  <c r="O401" i="15" s="1"/>
  <c r="E398" i="15"/>
  <c r="O398" i="15" s="1"/>
  <c r="E394" i="15"/>
  <c r="O394" i="15" s="1"/>
  <c r="E390" i="15"/>
  <c r="O390" i="15" s="1"/>
  <c r="E384" i="15"/>
  <c r="O384" i="15" s="1"/>
  <c r="E351" i="15"/>
  <c r="O351" i="15" s="1"/>
  <c r="E251" i="15"/>
  <c r="O251" i="15" s="1"/>
  <c r="E247" i="15"/>
  <c r="O247" i="15" s="1"/>
  <c r="E243" i="15"/>
  <c r="O243" i="15" s="1"/>
  <c r="E221" i="15"/>
  <c r="O221" i="15" s="1"/>
  <c r="E217" i="15"/>
  <c r="O217" i="15" s="1"/>
  <c r="E213" i="15"/>
  <c r="O213" i="15" s="1"/>
  <c r="E190" i="15"/>
  <c r="O190" i="15" s="1"/>
  <c r="E186" i="15"/>
  <c r="O186" i="15" s="1"/>
  <c r="E182" i="15"/>
  <c r="O182" i="15" s="1"/>
  <c r="E91" i="15"/>
  <c r="O91" i="15" s="1"/>
  <c r="E87" i="15"/>
  <c r="O87" i="15" s="1"/>
  <c r="E83" i="15"/>
  <c r="O83" i="15" s="1"/>
  <c r="C1001" i="13"/>
  <c r="D1001" i="13" s="1"/>
  <c r="H1001" i="13" s="1"/>
  <c r="C982" i="13"/>
  <c r="C952" i="13"/>
  <c r="D952" i="13" s="1"/>
  <c r="H952" i="13" s="1"/>
  <c r="C937" i="13"/>
  <c r="D937" i="13" s="1"/>
  <c r="H937" i="13" s="1"/>
  <c r="C918" i="13"/>
  <c r="D918" i="13" s="1"/>
  <c r="H918" i="13" s="1"/>
  <c r="C841" i="13"/>
  <c r="D841" i="13" s="1"/>
  <c r="H841" i="13" s="1"/>
  <c r="C802" i="13"/>
  <c r="F802" i="13" s="1"/>
  <c r="C754" i="13"/>
  <c r="F754" i="13" s="1"/>
  <c r="C689" i="13"/>
  <c r="E689" i="13" s="1"/>
  <c r="C8" i="15"/>
  <c r="G194" i="15"/>
  <c r="E1007" i="15"/>
  <c r="O1007" i="15" s="1"/>
  <c r="E1001" i="15"/>
  <c r="O1001" i="15" s="1"/>
  <c r="E997" i="15"/>
  <c r="O997" i="15" s="1"/>
  <c r="E972" i="15"/>
  <c r="O972" i="15" s="1"/>
  <c r="E968" i="15"/>
  <c r="O968" i="15" s="1"/>
  <c r="E964" i="15"/>
  <c r="O964" i="15" s="1"/>
  <c r="E960" i="15"/>
  <c r="O960" i="15" s="1"/>
  <c r="E943" i="15"/>
  <c r="O943" i="15" s="1"/>
  <c r="E892" i="15"/>
  <c r="O892" i="15" s="1"/>
  <c r="E879" i="15"/>
  <c r="O879" i="15" s="1"/>
  <c r="E860" i="15"/>
  <c r="O860" i="15" s="1"/>
  <c r="E849" i="15"/>
  <c r="O849" i="15" s="1"/>
  <c r="E829" i="15"/>
  <c r="O829" i="15" s="1"/>
  <c r="E824" i="15"/>
  <c r="O824" i="15" s="1"/>
  <c r="E817" i="15"/>
  <c r="O817" i="15" s="1"/>
  <c r="E797" i="15"/>
  <c r="O797" i="15" s="1"/>
  <c r="E770" i="15"/>
  <c r="O770" i="15" s="1"/>
  <c r="E760" i="15"/>
  <c r="O760" i="15" s="1"/>
  <c r="E756" i="15"/>
  <c r="O756" i="15" s="1"/>
  <c r="E735" i="15"/>
  <c r="O735" i="15" s="1"/>
  <c r="E717" i="15"/>
  <c r="O717" i="15" s="1"/>
  <c r="E713" i="15"/>
  <c r="O713" i="15" s="1"/>
  <c r="E709" i="15"/>
  <c r="O709" i="15" s="1"/>
  <c r="E706" i="15"/>
  <c r="O706" i="15" s="1"/>
  <c r="E696" i="15"/>
  <c r="O696" i="15" s="1"/>
  <c r="E692" i="15"/>
  <c r="O692" i="15" s="1"/>
  <c r="E671" i="15"/>
  <c r="O671" i="15" s="1"/>
  <c r="E653" i="15"/>
  <c r="O653" i="15" s="1"/>
  <c r="E649" i="15"/>
  <c r="O649" i="15" s="1"/>
  <c r="E645" i="15"/>
  <c r="O645" i="15" s="1"/>
  <c r="E642" i="15"/>
  <c r="O642" i="15" s="1"/>
  <c r="E632" i="15"/>
  <c r="O632" i="15" s="1"/>
  <c r="E628" i="15"/>
  <c r="O628" i="15" s="1"/>
  <c r="E607" i="15"/>
  <c r="O607" i="15" s="1"/>
  <c r="E589" i="15"/>
  <c r="O589" i="15" s="1"/>
  <c r="E585" i="15"/>
  <c r="O585" i="15" s="1"/>
  <c r="E581" i="15"/>
  <c r="O581" i="15" s="1"/>
  <c r="E578" i="15"/>
  <c r="O578" i="15" s="1"/>
  <c r="E568" i="15"/>
  <c r="O568" i="15" s="1"/>
  <c r="E564" i="15"/>
  <c r="O564" i="15" s="1"/>
  <c r="E543" i="15"/>
  <c r="O543" i="15" s="1"/>
  <c r="E525" i="15"/>
  <c r="O525" i="15" s="1"/>
  <c r="E521" i="15"/>
  <c r="O521" i="15" s="1"/>
  <c r="E517" i="15"/>
  <c r="O517" i="15" s="1"/>
  <c r="E514" i="15"/>
  <c r="O514" i="15" s="1"/>
  <c r="E508" i="15"/>
  <c r="O508" i="15" s="1"/>
  <c r="E504" i="15"/>
  <c r="O504" i="15" s="1"/>
  <c r="E500" i="15"/>
  <c r="O500" i="15" s="1"/>
  <c r="E479" i="15"/>
  <c r="O479" i="15" s="1"/>
  <c r="E461" i="15"/>
  <c r="O461" i="15" s="1"/>
  <c r="E457" i="15"/>
  <c r="O457" i="15" s="1"/>
  <c r="E453" i="15"/>
  <c r="O453" i="15" s="1"/>
  <c r="E450" i="15"/>
  <c r="O450" i="15" s="1"/>
  <c r="E415" i="15"/>
  <c r="O415" i="15" s="1"/>
  <c r="E397" i="15"/>
  <c r="O397" i="15" s="1"/>
  <c r="E393" i="15"/>
  <c r="O393" i="15" s="1"/>
  <c r="E389" i="15"/>
  <c r="O389" i="15" s="1"/>
  <c r="E386" i="15"/>
  <c r="O386" i="15" s="1"/>
  <c r="E347" i="15"/>
  <c r="O347" i="15" s="1"/>
  <c r="E343" i="15"/>
  <c r="O343" i="15" s="1"/>
  <c r="E339" i="15"/>
  <c r="O339" i="15" s="1"/>
  <c r="E301" i="15"/>
  <c r="O301" i="15" s="1"/>
  <c r="E297" i="15"/>
  <c r="O297" i="15" s="1"/>
  <c r="E293" i="15"/>
  <c r="O293" i="15" s="1"/>
  <c r="E290" i="15"/>
  <c r="O290" i="15" s="1"/>
  <c r="E272" i="15"/>
  <c r="O272" i="15" s="1"/>
  <c r="E239" i="15"/>
  <c r="O239" i="15" s="1"/>
  <c r="E112" i="15"/>
  <c r="O112" i="15" s="1"/>
  <c r="C27" i="13"/>
  <c r="E27" i="13" s="1"/>
  <c r="C906" i="13"/>
  <c r="F906" i="13" s="1"/>
  <c r="C878" i="13"/>
  <c r="F878" i="13" s="1"/>
  <c r="C721" i="13"/>
  <c r="D721" i="13" s="1"/>
  <c r="H721" i="13" s="1"/>
  <c r="C703" i="13"/>
  <c r="D703" i="13" s="1"/>
  <c r="H703" i="13" s="1"/>
  <c r="E1003" i="15"/>
  <c r="O1003" i="15" s="1"/>
  <c r="E999" i="15"/>
  <c r="O999" i="15" s="1"/>
  <c r="E995" i="15"/>
  <c r="O995" i="15" s="1"/>
  <c r="E974" i="15"/>
  <c r="O974" i="15" s="1"/>
  <c r="E970" i="15"/>
  <c r="O970" i="15" s="1"/>
  <c r="E966" i="15"/>
  <c r="O966" i="15" s="1"/>
  <c r="E924" i="15"/>
  <c r="O924" i="15" s="1"/>
  <c r="E913" i="15"/>
  <c r="O913" i="15" s="1"/>
  <c r="E861" i="15"/>
  <c r="O861" i="15" s="1"/>
  <c r="E843" i="15"/>
  <c r="O843" i="15" s="1"/>
  <c r="E841" i="15"/>
  <c r="O841" i="15" s="1"/>
  <c r="E837" i="15"/>
  <c r="O837" i="15" s="1"/>
  <c r="E813" i="15"/>
  <c r="O813" i="15" s="1"/>
  <c r="E811" i="15"/>
  <c r="O811" i="15" s="1"/>
  <c r="E809" i="15"/>
  <c r="O809" i="15" s="1"/>
  <c r="E807" i="15"/>
  <c r="O807" i="15" s="1"/>
  <c r="E805" i="15"/>
  <c r="O805" i="15" s="1"/>
  <c r="E779" i="15"/>
  <c r="O779" i="15" s="1"/>
  <c r="E769" i="15"/>
  <c r="O769" i="15" s="1"/>
  <c r="E766" i="15"/>
  <c r="O766" i="15" s="1"/>
  <c r="E762" i="15"/>
  <c r="O762" i="15" s="1"/>
  <c r="E758" i="15"/>
  <c r="O758" i="15" s="1"/>
  <c r="E731" i="15"/>
  <c r="O731" i="15" s="1"/>
  <c r="E727" i="15"/>
  <c r="O727" i="15" s="1"/>
  <c r="E723" i="15"/>
  <c r="O723" i="15" s="1"/>
  <c r="E705" i="15"/>
  <c r="O705" i="15" s="1"/>
  <c r="E702" i="15"/>
  <c r="O702" i="15" s="1"/>
  <c r="E698" i="15"/>
  <c r="O698" i="15" s="1"/>
  <c r="E694" i="15"/>
  <c r="O694" i="15" s="1"/>
  <c r="E688" i="15"/>
  <c r="O688" i="15" s="1"/>
  <c r="E667" i="15"/>
  <c r="O667" i="15" s="1"/>
  <c r="E663" i="15"/>
  <c r="O663" i="15" s="1"/>
  <c r="E659" i="15"/>
  <c r="O659" i="15" s="1"/>
  <c r="E641" i="15"/>
  <c r="O641" i="15" s="1"/>
  <c r="E638" i="15"/>
  <c r="O638" i="15" s="1"/>
  <c r="E634" i="15"/>
  <c r="O634" i="15" s="1"/>
  <c r="E630" i="15"/>
  <c r="O630" i="15" s="1"/>
  <c r="E603" i="15"/>
  <c r="O603" i="15" s="1"/>
  <c r="E599" i="15"/>
  <c r="O599" i="15" s="1"/>
  <c r="E595" i="15"/>
  <c r="O595" i="15" s="1"/>
  <c r="E577" i="15"/>
  <c r="O577" i="15" s="1"/>
  <c r="E574" i="15"/>
  <c r="O574" i="15" s="1"/>
  <c r="E570" i="15"/>
  <c r="O570" i="15" s="1"/>
  <c r="E566" i="15"/>
  <c r="O566" i="15" s="1"/>
  <c r="E560" i="15"/>
  <c r="O560" i="15" s="1"/>
  <c r="E539" i="15"/>
  <c r="O539" i="15" s="1"/>
  <c r="E535" i="15"/>
  <c r="O535" i="15" s="1"/>
  <c r="E531" i="15"/>
  <c r="O531" i="15" s="1"/>
  <c r="E513" i="15"/>
  <c r="O513" i="15" s="1"/>
  <c r="E510" i="15"/>
  <c r="O510" i="15" s="1"/>
  <c r="E506" i="15"/>
  <c r="O506" i="15" s="1"/>
  <c r="E502" i="15"/>
  <c r="O502" i="15" s="1"/>
  <c r="E496" i="15"/>
  <c r="O496" i="15" s="1"/>
  <c r="E475" i="15"/>
  <c r="O475" i="15" s="1"/>
  <c r="E471" i="15"/>
  <c r="O471" i="15" s="1"/>
  <c r="E467" i="15"/>
  <c r="O467" i="15" s="1"/>
  <c r="E449" i="15"/>
  <c r="O449" i="15" s="1"/>
  <c r="E446" i="15"/>
  <c r="O446" i="15" s="1"/>
  <c r="E442" i="15"/>
  <c r="O442" i="15" s="1"/>
  <c r="E438" i="15"/>
  <c r="O438" i="15" s="1"/>
  <c r="E411" i="15"/>
  <c r="O411" i="15" s="1"/>
  <c r="E407" i="15"/>
  <c r="O407" i="15" s="1"/>
  <c r="E403" i="15"/>
  <c r="O403" i="15" s="1"/>
  <c r="E385" i="15"/>
  <c r="O385" i="15" s="1"/>
  <c r="E382" i="15"/>
  <c r="O382" i="15" s="1"/>
  <c r="E378" i="15"/>
  <c r="O378" i="15" s="1"/>
  <c r="E374" i="15"/>
  <c r="O374" i="15" s="1"/>
  <c r="E319" i="15"/>
  <c r="O319" i="15" s="1"/>
  <c r="E289" i="15"/>
  <c r="O289" i="15" s="1"/>
  <c r="E274" i="15"/>
  <c r="O274" i="15" s="1"/>
  <c r="E223" i="15"/>
  <c r="O223" i="15" s="1"/>
  <c r="E130" i="15"/>
  <c r="O130" i="15" s="1"/>
  <c r="E126" i="15"/>
  <c r="O126" i="15" s="1"/>
  <c r="C989" i="13"/>
  <c r="F989" i="13" s="1"/>
  <c r="C925" i="13"/>
  <c r="F925" i="13" s="1"/>
  <c r="C761" i="13"/>
  <c r="D761" i="13" s="1"/>
  <c r="H761" i="13" s="1"/>
  <c r="C757" i="13"/>
  <c r="F757" i="13" s="1"/>
  <c r="A8" i="15"/>
  <c r="A6" i="15"/>
  <c r="E975" i="15"/>
  <c r="O975" i="15" s="1"/>
  <c r="E920" i="15"/>
  <c r="O920" i="15" s="1"/>
  <c r="E790" i="15"/>
  <c r="O790" i="15" s="1"/>
  <c r="E765" i="15"/>
  <c r="O765" i="15" s="1"/>
  <c r="E761" i="15"/>
  <c r="O761" i="15" s="1"/>
  <c r="E757" i="15"/>
  <c r="O757" i="15" s="1"/>
  <c r="E754" i="15"/>
  <c r="O754" i="15" s="1"/>
  <c r="E701" i="15"/>
  <c r="O701" i="15" s="1"/>
  <c r="E697" i="15"/>
  <c r="O697" i="15" s="1"/>
  <c r="E693" i="15"/>
  <c r="O693" i="15" s="1"/>
  <c r="E637" i="15"/>
  <c r="O637" i="15" s="1"/>
  <c r="E633" i="15"/>
  <c r="O633" i="15" s="1"/>
  <c r="E629" i="15"/>
  <c r="O629" i="15" s="1"/>
  <c r="E626" i="15"/>
  <c r="O626" i="15" s="1"/>
  <c r="E616" i="15"/>
  <c r="O616" i="15" s="1"/>
  <c r="E612" i="15"/>
  <c r="O612" i="15" s="1"/>
  <c r="E573" i="15"/>
  <c r="O573" i="15" s="1"/>
  <c r="E569" i="15"/>
  <c r="O569" i="15" s="1"/>
  <c r="E565" i="15"/>
  <c r="O565" i="15" s="1"/>
  <c r="E556" i="15"/>
  <c r="O556" i="15" s="1"/>
  <c r="E552" i="15"/>
  <c r="O552" i="15" s="1"/>
  <c r="E548" i="15"/>
  <c r="O548" i="15" s="1"/>
  <c r="E509" i="15"/>
  <c r="O509" i="15" s="1"/>
  <c r="E505" i="15"/>
  <c r="O505" i="15" s="1"/>
  <c r="E501" i="15"/>
  <c r="O501" i="15" s="1"/>
  <c r="E445" i="15"/>
  <c r="O445" i="15" s="1"/>
  <c r="E441" i="15"/>
  <c r="O441" i="15" s="1"/>
  <c r="E437" i="15"/>
  <c r="O437" i="15" s="1"/>
  <c r="E434" i="15"/>
  <c r="O434" i="15" s="1"/>
  <c r="E428" i="15"/>
  <c r="O428" i="15" s="1"/>
  <c r="E399" i="15"/>
  <c r="O399" i="15" s="1"/>
  <c r="E381" i="15"/>
  <c r="O381" i="15" s="1"/>
  <c r="E285" i="15"/>
  <c r="O285" i="15" s="1"/>
  <c r="E281" i="15"/>
  <c r="O281" i="15" s="1"/>
  <c r="E277" i="15"/>
  <c r="O277" i="15" s="1"/>
  <c r="E215" i="15"/>
  <c r="O215" i="15" s="1"/>
  <c r="E211" i="15"/>
  <c r="O211" i="15" s="1"/>
  <c r="E48" i="15"/>
  <c r="O48" i="15" s="1"/>
  <c r="C1007" i="13"/>
  <c r="D1007" i="13" s="1"/>
  <c r="H1007" i="13" s="1"/>
  <c r="C943" i="13"/>
  <c r="D943" i="13" s="1"/>
  <c r="H943" i="13" s="1"/>
  <c r="C791" i="13"/>
  <c r="D791" i="13" s="1"/>
  <c r="H791" i="13" s="1"/>
  <c r="C767" i="13"/>
  <c r="D767" i="13" s="1"/>
  <c r="H767" i="13" s="1"/>
  <c r="C739" i="13"/>
  <c r="D739" i="13" s="1"/>
  <c r="H739" i="13" s="1"/>
  <c r="E1004" i="15"/>
  <c r="O1004" i="15" s="1"/>
  <c r="E987" i="15"/>
  <c r="O987" i="15" s="1"/>
  <c r="E983" i="15"/>
  <c r="O983" i="15" s="1"/>
  <c r="E957" i="15"/>
  <c r="O957" i="15" s="1"/>
  <c r="E931" i="15"/>
  <c r="O931" i="15" s="1"/>
  <c r="E916" i="15"/>
  <c r="O916" i="15" s="1"/>
  <c r="E859" i="15"/>
  <c r="O859" i="15" s="1"/>
  <c r="E822" i="15"/>
  <c r="O822" i="15" s="1"/>
  <c r="E799" i="15"/>
  <c r="O799" i="15" s="1"/>
  <c r="E791" i="15"/>
  <c r="O791" i="15" s="1"/>
  <c r="E789" i="15"/>
  <c r="O789" i="15" s="1"/>
  <c r="E780" i="15"/>
  <c r="O780" i="15" s="1"/>
  <c r="E771" i="15"/>
  <c r="O771" i="15" s="1"/>
  <c r="E753" i="15"/>
  <c r="O753" i="15" s="1"/>
  <c r="E746" i="15"/>
  <c r="O746" i="15" s="1"/>
  <c r="E742" i="15"/>
  <c r="O742" i="15" s="1"/>
  <c r="E736" i="15"/>
  <c r="O736" i="15" s="1"/>
  <c r="E707" i="15"/>
  <c r="O707" i="15" s="1"/>
  <c r="E689" i="15"/>
  <c r="O689" i="15" s="1"/>
  <c r="E686" i="15"/>
  <c r="O686" i="15" s="1"/>
  <c r="E682" i="15"/>
  <c r="O682" i="15" s="1"/>
  <c r="E678" i="15"/>
  <c r="O678" i="15" s="1"/>
  <c r="E672" i="15"/>
  <c r="O672" i="15" s="1"/>
  <c r="E643" i="15"/>
  <c r="O643" i="15" s="1"/>
  <c r="E625" i="15"/>
  <c r="O625" i="15" s="1"/>
  <c r="E614" i="15"/>
  <c r="O614" i="15" s="1"/>
  <c r="E608" i="15"/>
  <c r="O608" i="15" s="1"/>
  <c r="E579" i="15"/>
  <c r="O579" i="15" s="1"/>
  <c r="E561" i="15"/>
  <c r="O561" i="15" s="1"/>
  <c r="E544" i="15"/>
  <c r="O544" i="15" s="1"/>
  <c r="E515" i="15"/>
  <c r="O515" i="15" s="1"/>
  <c r="E497" i="15"/>
  <c r="O497" i="15" s="1"/>
  <c r="E494" i="15"/>
  <c r="O494" i="15" s="1"/>
  <c r="E490" i="15"/>
  <c r="O490" i="15" s="1"/>
  <c r="E486" i="15"/>
  <c r="O486" i="15" s="1"/>
  <c r="E480" i="15"/>
  <c r="O480" i="15" s="1"/>
  <c r="E451" i="15"/>
  <c r="O451" i="15" s="1"/>
  <c r="E433" i="15"/>
  <c r="O433" i="15" s="1"/>
  <c r="E416" i="15"/>
  <c r="O416" i="15" s="1"/>
  <c r="E395" i="15"/>
  <c r="O395" i="15" s="1"/>
  <c r="E391" i="15"/>
  <c r="O391" i="15" s="1"/>
  <c r="E387" i="15"/>
  <c r="O387" i="15" s="1"/>
  <c r="E365" i="15"/>
  <c r="O365" i="15" s="1"/>
  <c r="E361" i="15"/>
  <c r="O361" i="15" s="1"/>
  <c r="E357" i="15"/>
  <c r="O357" i="15" s="1"/>
  <c r="E336" i="15"/>
  <c r="O336" i="15" s="1"/>
  <c r="E303" i="15"/>
  <c r="O303" i="15" s="1"/>
  <c r="E257" i="15"/>
  <c r="O257" i="15" s="1"/>
  <c r="E254" i="15"/>
  <c r="O254" i="15" s="1"/>
  <c r="E250" i="15"/>
  <c r="O250" i="15" s="1"/>
  <c r="E246" i="15"/>
  <c r="O246" i="15" s="1"/>
  <c r="E240" i="15"/>
  <c r="O240" i="15" s="1"/>
  <c r="E66" i="15"/>
  <c r="O66" i="15" s="1"/>
  <c r="E62" i="15"/>
  <c r="O62" i="15" s="1"/>
  <c r="E58" i="15"/>
  <c r="O58" i="15" s="1"/>
  <c r="E54" i="15"/>
  <c r="O54" i="15" s="1"/>
  <c r="F10" i="13"/>
  <c r="C37" i="13"/>
  <c r="E37" i="13" s="1"/>
  <c r="C995" i="13"/>
  <c r="F995" i="13" s="1"/>
  <c r="C980" i="13"/>
  <c r="D980" i="13" s="1"/>
  <c r="H980" i="13" s="1"/>
  <c r="C958" i="13"/>
  <c r="D958" i="13" s="1"/>
  <c r="H958" i="13" s="1"/>
  <c r="C931" i="13"/>
  <c r="E931" i="13" s="1"/>
  <c r="C916" i="13"/>
  <c r="D916" i="13" s="1"/>
  <c r="H916" i="13" s="1"/>
  <c r="C890" i="13"/>
  <c r="F890" i="13" s="1"/>
  <c r="C796" i="13"/>
  <c r="E796" i="13" s="1"/>
  <c r="C742" i="13"/>
  <c r="D742" i="13" s="1"/>
  <c r="H742" i="13" s="1"/>
  <c r="C691" i="13"/>
  <c r="D691" i="13" s="1"/>
  <c r="H691" i="13" s="1"/>
  <c r="E363" i="15"/>
  <c r="O363" i="15" s="1"/>
  <c r="E359" i="15"/>
  <c r="O359" i="15" s="1"/>
  <c r="E355" i="15"/>
  <c r="O355" i="15" s="1"/>
  <c r="E337" i="15"/>
  <c r="O337" i="15" s="1"/>
  <c r="E334" i="15"/>
  <c r="O334" i="15" s="1"/>
  <c r="E330" i="15"/>
  <c r="O330" i="15" s="1"/>
  <c r="E326" i="15"/>
  <c r="O326" i="15" s="1"/>
  <c r="E320" i="15"/>
  <c r="O320" i="15" s="1"/>
  <c r="E299" i="15"/>
  <c r="O299" i="15" s="1"/>
  <c r="E295" i="15"/>
  <c r="O295" i="15" s="1"/>
  <c r="E291" i="15"/>
  <c r="O291" i="15" s="1"/>
  <c r="E273" i="15"/>
  <c r="O273" i="15" s="1"/>
  <c r="E270" i="15"/>
  <c r="O270" i="15" s="1"/>
  <c r="E266" i="15"/>
  <c r="O266" i="15" s="1"/>
  <c r="E262" i="15"/>
  <c r="O262" i="15" s="1"/>
  <c r="E256" i="15"/>
  <c r="O256" i="15" s="1"/>
  <c r="E235" i="15"/>
  <c r="O235" i="15" s="1"/>
  <c r="E231" i="15"/>
  <c r="O231" i="15" s="1"/>
  <c r="E227" i="15"/>
  <c r="O227" i="15" s="1"/>
  <c r="E209" i="15"/>
  <c r="O209" i="15" s="1"/>
  <c r="E206" i="15"/>
  <c r="O206" i="15" s="1"/>
  <c r="E202" i="15"/>
  <c r="O202" i="15" s="1"/>
  <c r="E198" i="15"/>
  <c r="O198" i="15" s="1"/>
  <c r="E192" i="15"/>
  <c r="O192" i="15" s="1"/>
  <c r="E171" i="15"/>
  <c r="O171" i="15" s="1"/>
  <c r="E167" i="15"/>
  <c r="O167" i="15" s="1"/>
  <c r="E163" i="15"/>
  <c r="O163" i="15" s="1"/>
  <c r="E145" i="15"/>
  <c r="O145" i="15" s="1"/>
  <c r="E142" i="15"/>
  <c r="O142" i="15" s="1"/>
  <c r="E138" i="15"/>
  <c r="O138" i="15" s="1"/>
  <c r="E134" i="15"/>
  <c r="O134" i="15" s="1"/>
  <c r="E128" i="15"/>
  <c r="O128" i="15" s="1"/>
  <c r="E107" i="15"/>
  <c r="O107" i="15" s="1"/>
  <c r="E103" i="15"/>
  <c r="O103" i="15" s="1"/>
  <c r="E99" i="15"/>
  <c r="O99" i="15" s="1"/>
  <c r="E81" i="15"/>
  <c r="O81" i="15" s="1"/>
  <c r="E78" i="15"/>
  <c r="O78" i="15" s="1"/>
  <c r="E74" i="15"/>
  <c r="O74" i="15" s="1"/>
  <c r="E70" i="15"/>
  <c r="O70" i="15" s="1"/>
  <c r="E64" i="15"/>
  <c r="O64" i="15" s="1"/>
  <c r="E43" i="15"/>
  <c r="O43" i="15" s="1"/>
  <c r="E39" i="15"/>
  <c r="O39" i="15" s="1"/>
  <c r="E35" i="15"/>
  <c r="O35" i="15" s="1"/>
  <c r="E17" i="15"/>
  <c r="O17" i="15" s="1"/>
  <c r="E14" i="15"/>
  <c r="O14" i="15" s="1"/>
  <c r="E10" i="15"/>
  <c r="O10" i="15" s="1"/>
  <c r="C34" i="13"/>
  <c r="F34" i="13" s="1"/>
  <c r="C15" i="13"/>
  <c r="E15" i="13" s="1"/>
  <c r="C996" i="13"/>
  <c r="D996" i="13" s="1"/>
  <c r="H996" i="13" s="1"/>
  <c r="C974" i="13"/>
  <c r="D974" i="13" s="1"/>
  <c r="H974" i="13" s="1"/>
  <c r="C971" i="13"/>
  <c r="D971" i="13" s="1"/>
  <c r="H971" i="13" s="1"/>
  <c r="C955" i="13"/>
  <c r="E955" i="13" s="1"/>
  <c r="C932" i="13"/>
  <c r="D932" i="13" s="1"/>
  <c r="H932" i="13" s="1"/>
  <c r="C903" i="13"/>
  <c r="D903" i="13" s="1"/>
  <c r="H903" i="13" s="1"/>
  <c r="C900" i="13"/>
  <c r="D900" i="13" s="1"/>
  <c r="H900" i="13" s="1"/>
  <c r="C879" i="13"/>
  <c r="D879" i="13" s="1"/>
  <c r="H879" i="13" s="1"/>
  <c r="C869" i="13"/>
  <c r="F869" i="13" s="1"/>
  <c r="C826" i="13"/>
  <c r="E826" i="13" s="1"/>
  <c r="C820" i="13"/>
  <c r="E820" i="13" s="1"/>
  <c r="C814" i="13"/>
  <c r="E814" i="13" s="1"/>
  <c r="C794" i="13"/>
  <c r="E794" i="13" s="1"/>
  <c r="C695" i="13"/>
  <c r="D695" i="13" s="1"/>
  <c r="H695" i="13" s="1"/>
  <c r="C674" i="13"/>
  <c r="E674" i="13" s="1"/>
  <c r="C668" i="13"/>
  <c r="E668" i="13" s="1"/>
  <c r="C666" i="13"/>
  <c r="E666" i="13" s="1"/>
  <c r="C656" i="13"/>
  <c r="E656" i="13" s="1"/>
  <c r="C636" i="13"/>
  <c r="F636" i="13" s="1"/>
  <c r="C545" i="13"/>
  <c r="E545" i="13" s="1"/>
  <c r="C501" i="13"/>
  <c r="C461" i="13"/>
  <c r="D461" i="13" s="1"/>
  <c r="H461" i="13" s="1"/>
  <c r="C387" i="13"/>
  <c r="D387" i="13" s="1"/>
  <c r="H387" i="13" s="1"/>
  <c r="C369" i="13"/>
  <c r="F369" i="13" s="1"/>
  <c r="C355" i="13"/>
  <c r="D355" i="13" s="1"/>
  <c r="H355" i="13" s="1"/>
  <c r="C309" i="13"/>
  <c r="E309" i="13" s="1"/>
  <c r="C285" i="13"/>
  <c r="F285" i="13" s="1"/>
  <c r="C245" i="13"/>
  <c r="E245" i="13" s="1"/>
  <c r="C228" i="13"/>
  <c r="D228" i="13" s="1"/>
  <c r="H228" i="13" s="1"/>
  <c r="C209" i="13"/>
  <c r="F209" i="13" s="1"/>
  <c r="C151" i="13"/>
  <c r="D151" i="13" s="1"/>
  <c r="H151" i="13" s="1"/>
  <c r="C66" i="13"/>
  <c r="D66" i="13" s="1"/>
  <c r="H66" i="13" s="1"/>
  <c r="C51" i="13"/>
  <c r="D51" i="13" s="1"/>
  <c r="H51" i="13" s="1"/>
  <c r="C624" i="13"/>
  <c r="F624" i="13" s="1"/>
  <c r="C519" i="13"/>
  <c r="D519" i="13" s="1"/>
  <c r="H519" i="13" s="1"/>
  <c r="C504" i="13"/>
  <c r="F504" i="13" s="1"/>
  <c r="C490" i="13"/>
  <c r="F490" i="13" s="1"/>
  <c r="C421" i="13"/>
  <c r="D421" i="13" s="1"/>
  <c r="H421" i="13" s="1"/>
  <c r="C344" i="13"/>
  <c r="D344" i="13" s="1"/>
  <c r="H344" i="13" s="1"/>
  <c r="C292" i="13"/>
  <c r="D292" i="13" s="1"/>
  <c r="H292" i="13" s="1"/>
  <c r="C184" i="13"/>
  <c r="D184" i="13" s="1"/>
  <c r="H184" i="13" s="1"/>
  <c r="C172" i="13"/>
  <c r="E172" i="13" s="1"/>
  <c r="C589" i="13"/>
  <c r="F589" i="13" s="1"/>
  <c r="C586" i="13"/>
  <c r="F586" i="13" s="1"/>
  <c r="C537" i="13"/>
  <c r="C474" i="13"/>
  <c r="F474" i="13" s="1"/>
  <c r="C424" i="13"/>
  <c r="D424" i="13" s="1"/>
  <c r="H424" i="13" s="1"/>
  <c r="C404" i="13"/>
  <c r="F404" i="13" s="1"/>
  <c r="C376" i="13"/>
  <c r="F376" i="13" s="1"/>
  <c r="C312" i="13"/>
  <c r="E312" i="13" s="1"/>
  <c r="E377" i="15"/>
  <c r="O377" i="15" s="1"/>
  <c r="E373" i="15"/>
  <c r="O373" i="15" s="1"/>
  <c r="E370" i="15"/>
  <c r="O370" i="15" s="1"/>
  <c r="E335" i="15"/>
  <c r="O335" i="15" s="1"/>
  <c r="E317" i="15"/>
  <c r="O317" i="15" s="1"/>
  <c r="E313" i="15"/>
  <c r="O313" i="15" s="1"/>
  <c r="E309" i="15"/>
  <c r="O309" i="15" s="1"/>
  <c r="E306" i="15"/>
  <c r="O306" i="15" s="1"/>
  <c r="E271" i="15"/>
  <c r="O271" i="15" s="1"/>
  <c r="E253" i="15"/>
  <c r="O253" i="15" s="1"/>
  <c r="E249" i="15"/>
  <c r="O249" i="15" s="1"/>
  <c r="E245" i="15"/>
  <c r="O245" i="15" s="1"/>
  <c r="E242" i="15"/>
  <c r="O242" i="15" s="1"/>
  <c r="E207" i="15"/>
  <c r="O207" i="15" s="1"/>
  <c r="E185" i="15"/>
  <c r="O185" i="15" s="1"/>
  <c r="E181" i="15"/>
  <c r="O181" i="15" s="1"/>
  <c r="E178" i="15"/>
  <c r="O178" i="15" s="1"/>
  <c r="E172" i="15"/>
  <c r="O172" i="15" s="1"/>
  <c r="E143" i="15"/>
  <c r="O143" i="15" s="1"/>
  <c r="E121" i="15"/>
  <c r="O121" i="15" s="1"/>
  <c r="E117" i="15"/>
  <c r="O117" i="15" s="1"/>
  <c r="E114" i="15"/>
  <c r="O114" i="15" s="1"/>
  <c r="E79" i="15"/>
  <c r="O79" i="15" s="1"/>
  <c r="E57" i="15"/>
  <c r="O57" i="15" s="1"/>
  <c r="E53" i="15"/>
  <c r="O53" i="15" s="1"/>
  <c r="E50" i="15"/>
  <c r="O50" i="15" s="1"/>
  <c r="E15" i="15"/>
  <c r="O15" i="15" s="1"/>
  <c r="C26" i="13"/>
  <c r="E26" i="13" s="1"/>
  <c r="C23" i="13"/>
  <c r="E23" i="13" s="1"/>
  <c r="C1004" i="13"/>
  <c r="C988" i="13"/>
  <c r="D988" i="13" s="1"/>
  <c r="H988" i="13" s="1"/>
  <c r="C976" i="13"/>
  <c r="D976" i="13" s="1"/>
  <c r="H976" i="13" s="1"/>
  <c r="C970" i="13"/>
  <c r="F970" i="13" s="1"/>
  <c r="C964" i="13"/>
  <c r="F964" i="13" s="1"/>
  <c r="C954" i="13"/>
  <c r="D954" i="13" s="1"/>
  <c r="H954" i="13" s="1"/>
  <c r="C951" i="13"/>
  <c r="F951" i="13" s="1"/>
  <c r="C940" i="13"/>
  <c r="C924" i="13"/>
  <c r="D924" i="13" s="1"/>
  <c r="H924" i="13" s="1"/>
  <c r="C912" i="13"/>
  <c r="D912" i="13" s="1"/>
  <c r="H912" i="13" s="1"/>
  <c r="C902" i="13"/>
  <c r="D902" i="13" s="1"/>
  <c r="H902" i="13" s="1"/>
  <c r="C874" i="13"/>
  <c r="E874" i="13" s="1"/>
  <c r="C864" i="13"/>
  <c r="D864" i="13" s="1"/>
  <c r="H864" i="13" s="1"/>
  <c r="C822" i="13"/>
  <c r="E822" i="13" s="1"/>
  <c r="C784" i="13"/>
  <c r="E784" i="13" s="1"/>
  <c r="C775" i="13"/>
  <c r="D775" i="13" s="1"/>
  <c r="H775" i="13" s="1"/>
  <c r="C682" i="13"/>
  <c r="F682" i="13" s="1"/>
  <c r="C670" i="13"/>
  <c r="F670" i="13" s="1"/>
  <c r="C665" i="13"/>
  <c r="C638" i="13"/>
  <c r="F638" i="13" s="1"/>
  <c r="C493" i="13"/>
  <c r="C477" i="13"/>
  <c r="D477" i="13" s="1"/>
  <c r="H477" i="13" s="1"/>
  <c r="C326" i="13"/>
  <c r="D326" i="13" s="1"/>
  <c r="H326" i="13" s="1"/>
  <c r="C216" i="13"/>
  <c r="D216" i="13" s="1"/>
  <c r="H216" i="13" s="1"/>
  <c r="C133" i="13"/>
  <c r="F133" i="13" s="1"/>
  <c r="C75" i="13"/>
  <c r="D75" i="13" s="1"/>
  <c r="H75" i="13" s="1"/>
  <c r="E369" i="15"/>
  <c r="O369" i="15" s="1"/>
  <c r="E366" i="15"/>
  <c r="O366" i="15" s="1"/>
  <c r="E362" i="15"/>
  <c r="O362" i="15" s="1"/>
  <c r="E358" i="15"/>
  <c r="O358" i="15" s="1"/>
  <c r="E352" i="15"/>
  <c r="O352" i="15" s="1"/>
  <c r="E331" i="15"/>
  <c r="O331" i="15" s="1"/>
  <c r="E327" i="15"/>
  <c r="O327" i="15" s="1"/>
  <c r="E323" i="15"/>
  <c r="O323" i="15" s="1"/>
  <c r="E305" i="15"/>
  <c r="O305" i="15" s="1"/>
  <c r="E302" i="15"/>
  <c r="O302" i="15" s="1"/>
  <c r="E298" i="15"/>
  <c r="O298" i="15" s="1"/>
  <c r="E294" i="15"/>
  <c r="O294" i="15" s="1"/>
  <c r="E288" i="15"/>
  <c r="O288" i="15" s="1"/>
  <c r="E267" i="15"/>
  <c r="O267" i="15" s="1"/>
  <c r="E263" i="15"/>
  <c r="O263" i="15" s="1"/>
  <c r="E259" i="15"/>
  <c r="O259" i="15" s="1"/>
  <c r="E241" i="15"/>
  <c r="O241" i="15" s="1"/>
  <c r="E238" i="15"/>
  <c r="O238" i="15" s="1"/>
  <c r="E234" i="15"/>
  <c r="O234" i="15" s="1"/>
  <c r="E230" i="15"/>
  <c r="O230" i="15" s="1"/>
  <c r="E224" i="15"/>
  <c r="O224" i="15" s="1"/>
  <c r="E203" i="15"/>
  <c r="O203" i="15" s="1"/>
  <c r="E199" i="15"/>
  <c r="O199" i="15" s="1"/>
  <c r="E195" i="15"/>
  <c r="O195" i="15" s="1"/>
  <c r="E177" i="15"/>
  <c r="O177" i="15" s="1"/>
  <c r="E174" i="15"/>
  <c r="O174" i="15" s="1"/>
  <c r="E170" i="15"/>
  <c r="O170" i="15" s="1"/>
  <c r="E166" i="15"/>
  <c r="O166" i="15" s="1"/>
  <c r="E160" i="15"/>
  <c r="O160" i="15" s="1"/>
  <c r="E139" i="15"/>
  <c r="O139" i="15" s="1"/>
  <c r="E135" i="15"/>
  <c r="O135" i="15" s="1"/>
  <c r="E131" i="15"/>
  <c r="O131" i="15" s="1"/>
  <c r="E113" i="15"/>
  <c r="O113" i="15" s="1"/>
  <c r="E110" i="15"/>
  <c r="O110" i="15" s="1"/>
  <c r="E106" i="15"/>
  <c r="O106" i="15" s="1"/>
  <c r="E102" i="15"/>
  <c r="O102" i="15" s="1"/>
  <c r="E96" i="15"/>
  <c r="O96" i="15" s="1"/>
  <c r="E75" i="15"/>
  <c r="O75" i="15" s="1"/>
  <c r="E71" i="15"/>
  <c r="O71" i="15" s="1"/>
  <c r="E67" i="15"/>
  <c r="O67" i="15" s="1"/>
  <c r="E49" i="15"/>
  <c r="O49" i="15" s="1"/>
  <c r="E46" i="15"/>
  <c r="O46" i="15" s="1"/>
  <c r="E42" i="15"/>
  <c r="O42" i="15" s="1"/>
  <c r="E38" i="15"/>
  <c r="O38" i="15" s="1"/>
  <c r="E32" i="15"/>
  <c r="O32" i="15" s="1"/>
  <c r="E11" i="15"/>
  <c r="O11" i="15" s="1"/>
  <c r="C32" i="13"/>
  <c r="F32" i="13" s="1"/>
  <c r="C16" i="13"/>
  <c r="D16" i="13" s="1"/>
  <c r="H16" i="13" s="1"/>
  <c r="C1003" i="13"/>
  <c r="E1003" i="13" s="1"/>
  <c r="C987" i="13"/>
  <c r="D987" i="13" s="1"/>
  <c r="H987" i="13" s="1"/>
  <c r="C963" i="13"/>
  <c r="C939" i="13"/>
  <c r="D939" i="13" s="1"/>
  <c r="H939" i="13" s="1"/>
  <c r="C923" i="13"/>
  <c r="F923" i="13" s="1"/>
  <c r="C873" i="13"/>
  <c r="F873" i="13" s="1"/>
  <c r="C810" i="13"/>
  <c r="E810" i="13" s="1"/>
  <c r="C732" i="13"/>
  <c r="C620" i="13"/>
  <c r="D620" i="13" s="1"/>
  <c r="H620" i="13" s="1"/>
  <c r="C509" i="13"/>
  <c r="E509" i="13" s="1"/>
  <c r="C440" i="13"/>
  <c r="D440" i="13" s="1"/>
  <c r="H440" i="13" s="1"/>
  <c r="C396" i="13"/>
  <c r="D396" i="13" s="1"/>
  <c r="H396" i="13" s="1"/>
  <c r="C364" i="13"/>
  <c r="D364" i="13" s="1"/>
  <c r="H364" i="13" s="1"/>
  <c r="C204" i="13"/>
  <c r="D204" i="13" s="1"/>
  <c r="H204" i="13" s="1"/>
  <c r="C160" i="13"/>
  <c r="F160" i="13" s="1"/>
  <c r="E191" i="15"/>
  <c r="O191" i="15" s="1"/>
  <c r="E169" i="15"/>
  <c r="O169" i="15" s="1"/>
  <c r="E165" i="15"/>
  <c r="O165" i="15" s="1"/>
  <c r="E162" i="15"/>
  <c r="O162" i="15" s="1"/>
  <c r="E156" i="15"/>
  <c r="O156" i="15" s="1"/>
  <c r="E127" i="15"/>
  <c r="O127" i="15" s="1"/>
  <c r="E105" i="15"/>
  <c r="O105" i="15" s="1"/>
  <c r="E101" i="15"/>
  <c r="O101" i="15" s="1"/>
  <c r="E98" i="15"/>
  <c r="O98" i="15" s="1"/>
  <c r="E63" i="15"/>
  <c r="O63" i="15" s="1"/>
  <c r="E37" i="15"/>
  <c r="O37" i="15" s="1"/>
  <c r="E34" i="15"/>
  <c r="O34" i="15" s="1"/>
  <c r="E28" i="15"/>
  <c r="O28" i="15" s="1"/>
  <c r="C860" i="13"/>
  <c r="D860" i="13" s="1"/>
  <c r="H860" i="13" s="1"/>
  <c r="C786" i="13"/>
  <c r="E786" i="13" s="1"/>
  <c r="C753" i="13"/>
  <c r="D753" i="13" s="1"/>
  <c r="H753" i="13" s="1"/>
  <c r="C597" i="13"/>
  <c r="E597" i="13" s="1"/>
  <c r="C553" i="13"/>
  <c r="E553" i="13" s="1"/>
  <c r="C480" i="13"/>
  <c r="D480" i="13" s="1"/>
  <c r="H480" i="13" s="1"/>
  <c r="C335" i="13"/>
  <c r="C260" i="13"/>
  <c r="D260" i="13" s="1"/>
  <c r="H260" i="13" s="1"/>
  <c r="C128" i="13"/>
  <c r="E161" i="15"/>
  <c r="O161" i="15" s="1"/>
  <c r="E97" i="15"/>
  <c r="O97" i="15" s="1"/>
  <c r="E33" i="15"/>
  <c r="O33" i="15" s="1"/>
  <c r="E16" i="15"/>
  <c r="O16" i="15" s="1"/>
  <c r="C978" i="13"/>
  <c r="F978" i="13" s="1"/>
  <c r="C950" i="13"/>
  <c r="C920" i="13"/>
  <c r="D920" i="13" s="1"/>
  <c r="H920" i="13" s="1"/>
  <c r="C885" i="13"/>
  <c r="E885" i="13" s="1"/>
  <c r="C880" i="13"/>
  <c r="D880" i="13" s="1"/>
  <c r="H880" i="13" s="1"/>
  <c r="C716" i="13"/>
  <c r="D716" i="13" s="1"/>
  <c r="H716" i="13" s="1"/>
  <c r="C678" i="13"/>
  <c r="D678" i="13" s="1"/>
  <c r="H678" i="13" s="1"/>
  <c r="C584" i="13"/>
  <c r="F584" i="13" s="1"/>
  <c r="C456" i="13"/>
  <c r="D456" i="13" s="1"/>
  <c r="H456" i="13" s="1"/>
  <c r="C416" i="13"/>
  <c r="F416" i="13" s="1"/>
  <c r="C239" i="13"/>
  <c r="D239" i="13" s="1"/>
  <c r="H239" i="13" s="1"/>
  <c r="C45" i="13"/>
  <c r="E45" i="13" s="1"/>
  <c r="E175" i="15"/>
  <c r="O175" i="15" s="1"/>
  <c r="E153" i="15"/>
  <c r="O153" i="15" s="1"/>
  <c r="E149" i="15"/>
  <c r="O149" i="15" s="1"/>
  <c r="E146" i="15"/>
  <c r="O146" i="15" s="1"/>
  <c r="E140" i="15"/>
  <c r="O140" i="15" s="1"/>
  <c r="E111" i="15"/>
  <c r="O111" i="15" s="1"/>
  <c r="E89" i="15"/>
  <c r="O89" i="15" s="1"/>
  <c r="E85" i="15"/>
  <c r="O85" i="15" s="1"/>
  <c r="E82" i="15"/>
  <c r="O82" i="15" s="1"/>
  <c r="E76" i="15"/>
  <c r="O76" i="15" s="1"/>
  <c r="E21" i="15"/>
  <c r="O21" i="15" s="1"/>
  <c r="C1002" i="13"/>
  <c r="E1002" i="13" s="1"/>
  <c r="C986" i="13"/>
  <c r="F986" i="13" s="1"/>
  <c r="C922" i="13"/>
  <c r="C844" i="13"/>
  <c r="D844" i="13" s="1"/>
  <c r="H844" i="13" s="1"/>
  <c r="C777" i="13"/>
  <c r="D777" i="13" s="1"/>
  <c r="H777" i="13" s="1"/>
  <c r="C770" i="13"/>
  <c r="E770" i="13" s="1"/>
  <c r="C762" i="13"/>
  <c r="C737" i="13"/>
  <c r="D737" i="13" s="1"/>
  <c r="H737" i="13" s="1"/>
  <c r="C698" i="13"/>
  <c r="E698" i="13" s="1"/>
  <c r="C657" i="13"/>
  <c r="D657" i="13" s="1"/>
  <c r="H657" i="13" s="1"/>
  <c r="C640" i="13"/>
  <c r="E640" i="13" s="1"/>
  <c r="C631" i="13"/>
  <c r="D631" i="13" s="1"/>
  <c r="H631" i="13" s="1"/>
  <c r="C625" i="13"/>
  <c r="D625" i="13" s="1"/>
  <c r="H625" i="13" s="1"/>
  <c r="C622" i="13"/>
  <c r="E622" i="13" s="1"/>
  <c r="C517" i="13"/>
  <c r="E517" i="13" s="1"/>
  <c r="C472" i="13"/>
  <c r="D472" i="13" s="1"/>
  <c r="H472" i="13" s="1"/>
  <c r="C419" i="13"/>
  <c r="D419" i="13" s="1"/>
  <c r="H419" i="13" s="1"/>
  <c r="C398" i="13"/>
  <c r="D398" i="13" s="1"/>
  <c r="H398" i="13" s="1"/>
  <c r="C384" i="13"/>
  <c r="F384" i="13" s="1"/>
  <c r="C349" i="13"/>
  <c r="E349" i="13" s="1"/>
  <c r="C341" i="13"/>
  <c r="E341" i="13" s="1"/>
  <c r="C324" i="13"/>
  <c r="D324" i="13" s="1"/>
  <c r="H324" i="13" s="1"/>
  <c r="C107" i="13"/>
  <c r="D107" i="13" s="1"/>
  <c r="H107" i="13" s="1"/>
  <c r="C800" i="13"/>
  <c r="E800" i="13" s="1"/>
  <c r="C672" i="13"/>
  <c r="E672" i="13" s="1"/>
  <c r="C367" i="13"/>
  <c r="D367" i="13" s="1"/>
  <c r="H367" i="13" s="1"/>
  <c r="C315" i="13"/>
  <c r="C219" i="13"/>
  <c r="E219" i="13" s="1"/>
  <c r="C207" i="13"/>
  <c r="D207" i="13" s="1"/>
  <c r="H207" i="13" s="1"/>
  <c r="C119" i="13"/>
  <c r="D119" i="13" s="1"/>
  <c r="H119" i="13" s="1"/>
  <c r="C87" i="13"/>
  <c r="D87" i="13" s="1"/>
  <c r="H87" i="13" s="1"/>
  <c r="C619" i="13"/>
  <c r="E619" i="13" s="1"/>
  <c r="C614" i="13"/>
  <c r="D614" i="13" s="1"/>
  <c r="H614" i="13" s="1"/>
  <c r="C578" i="13"/>
  <c r="E578" i="13" s="1"/>
  <c r="C570" i="13"/>
  <c r="C534" i="13"/>
  <c r="D534" i="13" s="1"/>
  <c r="H534" i="13" s="1"/>
  <c r="C526" i="13"/>
  <c r="D526" i="13" s="1"/>
  <c r="H526" i="13" s="1"/>
  <c r="C498" i="13"/>
  <c r="F498" i="13" s="1"/>
  <c r="C482" i="13"/>
  <c r="E482" i="13" s="1"/>
  <c r="C464" i="13"/>
  <c r="F464" i="13" s="1"/>
  <c r="C458" i="13"/>
  <c r="C448" i="13"/>
  <c r="C442" i="13"/>
  <c r="C432" i="13"/>
  <c r="C426" i="13"/>
  <c r="C392" i="13"/>
  <c r="E392" i="13" s="1"/>
  <c r="C372" i="13"/>
  <c r="E372" i="13" s="1"/>
  <c r="C366" i="13"/>
  <c r="D366" i="13" s="1"/>
  <c r="H366" i="13" s="1"/>
  <c r="C352" i="13"/>
  <c r="C346" i="13"/>
  <c r="D346" i="13" s="1"/>
  <c r="H346" i="13" s="1"/>
  <c r="C332" i="13"/>
  <c r="D332" i="13" s="1"/>
  <c r="H332" i="13" s="1"/>
  <c r="C314" i="13"/>
  <c r="D314" i="13" s="1"/>
  <c r="H314" i="13" s="1"/>
  <c r="C300" i="13"/>
  <c r="D300" i="13" s="1"/>
  <c r="H300" i="13" s="1"/>
  <c r="C280" i="13"/>
  <c r="D280" i="13" s="1"/>
  <c r="H280" i="13" s="1"/>
  <c r="C268" i="13"/>
  <c r="C248" i="13"/>
  <c r="D248" i="13" s="1"/>
  <c r="H248" i="13" s="1"/>
  <c r="C236" i="13"/>
  <c r="D236" i="13" s="1"/>
  <c r="H236" i="13" s="1"/>
  <c r="C218" i="13"/>
  <c r="D218" i="13" s="1"/>
  <c r="H218" i="13" s="1"/>
  <c r="C215" i="13"/>
  <c r="C212" i="13"/>
  <c r="E212" i="13" s="1"/>
  <c r="C206" i="13"/>
  <c r="D206" i="13" s="1"/>
  <c r="H206" i="13" s="1"/>
  <c r="C192" i="13"/>
  <c r="C168" i="13"/>
  <c r="E168" i="13" s="1"/>
  <c r="C159" i="13"/>
  <c r="D159" i="13" s="1"/>
  <c r="H159" i="13" s="1"/>
  <c r="C130" i="13"/>
  <c r="D130" i="13" s="1"/>
  <c r="H130" i="13" s="1"/>
  <c r="C118" i="13"/>
  <c r="D118" i="13" s="1"/>
  <c r="H118" i="13" s="1"/>
  <c r="C92" i="13"/>
  <c r="D92" i="13" s="1"/>
  <c r="H92" i="13" s="1"/>
  <c r="C86" i="13"/>
  <c r="F86" i="13" s="1"/>
  <c r="C60" i="13"/>
  <c r="D60" i="13" s="1"/>
  <c r="H60" i="13" s="1"/>
  <c r="C48" i="13"/>
  <c r="C42" i="13"/>
  <c r="F42" i="13" s="1"/>
  <c r="C492" i="13"/>
  <c r="D492" i="13" s="1"/>
  <c r="H492" i="13" s="1"/>
  <c r="C476" i="13"/>
  <c r="F476" i="13" s="1"/>
  <c r="C466" i="13"/>
  <c r="C450" i="13"/>
  <c r="C434" i="13"/>
  <c r="C418" i="13"/>
  <c r="D418" i="13" s="1"/>
  <c r="H418" i="13" s="1"/>
  <c r="C386" i="13"/>
  <c r="D386" i="13" s="1"/>
  <c r="H386" i="13" s="1"/>
  <c r="C360" i="13"/>
  <c r="E360" i="13" s="1"/>
  <c r="C351" i="13"/>
  <c r="D351" i="13" s="1"/>
  <c r="H351" i="13" s="1"/>
  <c r="C334" i="13"/>
  <c r="D334" i="13" s="1"/>
  <c r="H334" i="13" s="1"/>
  <c r="C320" i="13"/>
  <c r="C224" i="13"/>
  <c r="C191" i="13"/>
  <c r="D191" i="13" s="1"/>
  <c r="H191" i="13" s="1"/>
  <c r="C124" i="13"/>
  <c r="C518" i="13"/>
  <c r="F518" i="13" s="1"/>
  <c r="C510" i="13"/>
  <c r="D510" i="13" s="1"/>
  <c r="H510" i="13" s="1"/>
  <c r="C484" i="13"/>
  <c r="F484" i="13" s="1"/>
  <c r="C296" i="13"/>
  <c r="D296" i="13" s="1"/>
  <c r="H296" i="13" s="1"/>
  <c r="C264" i="13"/>
  <c r="E264" i="13" s="1"/>
  <c r="C126" i="13"/>
  <c r="C114" i="13"/>
  <c r="D114" i="13" s="1"/>
  <c r="H114" i="13" s="1"/>
  <c r="C100" i="13"/>
  <c r="C82" i="13"/>
  <c r="D82" i="13" s="1"/>
  <c r="H82" i="13" s="1"/>
  <c r="C68" i="13"/>
  <c r="F68" i="13" s="1"/>
  <c r="C908" i="13"/>
  <c r="D908" i="13" s="1"/>
  <c r="H908" i="13" s="1"/>
  <c r="C898" i="13"/>
  <c r="F898" i="13" s="1"/>
  <c r="C867" i="13"/>
  <c r="E867" i="13" s="1"/>
  <c r="C850" i="13"/>
  <c r="C790" i="13"/>
  <c r="F790" i="13" s="1"/>
  <c r="C782" i="13"/>
  <c r="E782" i="13" s="1"/>
  <c r="C759" i="13"/>
  <c r="D759" i="13" s="1"/>
  <c r="H759" i="13" s="1"/>
  <c r="C751" i="13"/>
  <c r="D751" i="13" s="1"/>
  <c r="H751" i="13" s="1"/>
  <c r="C746" i="13"/>
  <c r="C722" i="13"/>
  <c r="C655" i="13"/>
  <c r="D655" i="13" s="1"/>
  <c r="H655" i="13" s="1"/>
  <c r="C650" i="13"/>
  <c r="E650" i="13" s="1"/>
  <c r="C630" i="13"/>
  <c r="D630" i="13" s="1"/>
  <c r="H630" i="13" s="1"/>
  <c r="C546" i="13"/>
  <c r="D546" i="13" s="1"/>
  <c r="H546" i="13" s="1"/>
  <c r="C538" i="13"/>
  <c r="E538" i="13" s="1"/>
  <c r="C502" i="13"/>
  <c r="D502" i="13" s="1"/>
  <c r="H502" i="13" s="1"/>
  <c r="C486" i="13"/>
  <c r="C468" i="13"/>
  <c r="F468" i="13" s="1"/>
  <c r="C452" i="13"/>
  <c r="C436" i="13"/>
  <c r="F436" i="13" s="1"/>
  <c r="C414" i="13"/>
  <c r="D414" i="13" s="1"/>
  <c r="H414" i="13" s="1"/>
  <c r="C400" i="13"/>
  <c r="C394" i="13"/>
  <c r="F394" i="13" s="1"/>
  <c r="C382" i="13"/>
  <c r="D382" i="13" s="1"/>
  <c r="H382" i="13" s="1"/>
  <c r="C374" i="13"/>
  <c r="D374" i="13" s="1"/>
  <c r="H374" i="13" s="1"/>
  <c r="C348" i="13"/>
  <c r="D348" i="13" s="1"/>
  <c r="H348" i="13" s="1"/>
  <c r="C322" i="13"/>
  <c r="D322" i="13" s="1"/>
  <c r="H322" i="13" s="1"/>
  <c r="C290" i="13"/>
  <c r="C258" i="13"/>
  <c r="D258" i="13" s="1"/>
  <c r="H258" i="13" s="1"/>
  <c r="C226" i="13"/>
  <c r="D226" i="13" s="1"/>
  <c r="H226" i="13" s="1"/>
  <c r="C214" i="13"/>
  <c r="D214" i="13" s="1"/>
  <c r="H214" i="13" s="1"/>
  <c r="C188" i="13"/>
  <c r="D188" i="13" s="1"/>
  <c r="H188" i="13" s="1"/>
  <c r="C176" i="13"/>
  <c r="D176" i="13" s="1"/>
  <c r="H176" i="13" s="1"/>
  <c r="C170" i="13"/>
  <c r="D170" i="13" s="1"/>
  <c r="H170" i="13" s="1"/>
  <c r="C158" i="13"/>
  <c r="D158" i="13" s="1"/>
  <c r="H158" i="13" s="1"/>
  <c r="C146" i="13"/>
  <c r="C132" i="13"/>
  <c r="D132" i="13" s="1"/>
  <c r="H132" i="13" s="1"/>
  <c r="C102" i="13"/>
  <c r="D102" i="13" s="1"/>
  <c r="H102" i="13" s="1"/>
  <c r="C70" i="13"/>
  <c r="D70" i="13" s="1"/>
  <c r="H70" i="13" s="1"/>
  <c r="C56" i="13"/>
  <c r="C44" i="13"/>
  <c r="C910" i="13"/>
  <c r="D910" i="13" s="1"/>
  <c r="H910" i="13" s="1"/>
  <c r="C907" i="13"/>
  <c r="F907" i="13" s="1"/>
  <c r="C889" i="13"/>
  <c r="E889" i="13" s="1"/>
  <c r="C886" i="13"/>
  <c r="E886" i="13" s="1"/>
  <c r="C876" i="13"/>
  <c r="E876" i="13" s="1"/>
  <c r="C870" i="13"/>
  <c r="C863" i="13"/>
  <c r="D863" i="13" s="1"/>
  <c r="H863" i="13" s="1"/>
  <c r="C858" i="13"/>
  <c r="C840" i="13"/>
  <c r="D840" i="13" s="1"/>
  <c r="H840" i="13" s="1"/>
  <c r="C834" i="13"/>
  <c r="C816" i="13"/>
  <c r="F816" i="13" s="1"/>
  <c r="C774" i="13"/>
  <c r="D774" i="13" s="1"/>
  <c r="H774" i="13" s="1"/>
  <c r="C766" i="13"/>
  <c r="E766" i="13" s="1"/>
  <c r="C743" i="13"/>
  <c r="D743" i="13" s="1"/>
  <c r="H743" i="13" s="1"/>
  <c r="C735" i="13"/>
  <c r="D735" i="13" s="1"/>
  <c r="H735" i="13" s="1"/>
  <c r="C730" i="13"/>
  <c r="C712" i="13"/>
  <c r="F712" i="13" s="1"/>
  <c r="C706" i="13"/>
  <c r="C688" i="13"/>
  <c r="C662" i="13"/>
  <c r="D662" i="13" s="1"/>
  <c r="H662" i="13" s="1"/>
  <c r="C647" i="13"/>
  <c r="D647" i="13" s="1"/>
  <c r="H647" i="13" s="1"/>
  <c r="C642" i="13"/>
  <c r="C616" i="13"/>
  <c r="D616" i="13" s="1"/>
  <c r="H616" i="13" s="1"/>
  <c r="C582" i="13"/>
  <c r="D582" i="13" s="1"/>
  <c r="H582" i="13" s="1"/>
  <c r="C574" i="13"/>
  <c r="D574" i="13" s="1"/>
  <c r="H574" i="13" s="1"/>
  <c r="C530" i="13"/>
  <c r="F530" i="13" s="1"/>
  <c r="C494" i="13"/>
  <c r="E494" i="13" s="1"/>
  <c r="C478" i="13"/>
  <c r="D478" i="13" s="1"/>
  <c r="H478" i="13" s="1"/>
  <c r="C470" i="13"/>
  <c r="C454" i="13"/>
  <c r="C438" i="13"/>
  <c r="C420" i="13"/>
  <c r="C402" i="13"/>
  <c r="D402" i="13" s="1"/>
  <c r="H402" i="13" s="1"/>
  <c r="C399" i="13"/>
  <c r="D399" i="13" s="1"/>
  <c r="H399" i="13" s="1"/>
  <c r="C388" i="13"/>
  <c r="C368" i="13"/>
  <c r="C362" i="13"/>
  <c r="F362" i="13" s="1"/>
  <c r="C350" i="13"/>
  <c r="D350" i="13" s="1"/>
  <c r="H350" i="13" s="1"/>
  <c r="C342" i="13"/>
  <c r="D342" i="13" s="1"/>
  <c r="H342" i="13" s="1"/>
  <c r="C316" i="13"/>
  <c r="C310" i="13"/>
  <c r="D310" i="13" s="1"/>
  <c r="H310" i="13" s="1"/>
  <c r="C284" i="13"/>
  <c r="C278" i="13"/>
  <c r="E278" i="13" s="1"/>
  <c r="C252" i="13"/>
  <c r="C246" i="13"/>
  <c r="D246" i="13" s="1"/>
  <c r="H246" i="13" s="1"/>
  <c r="C220" i="13"/>
  <c r="C208" i="13"/>
  <c r="C202" i="13"/>
  <c r="D202" i="13" s="1"/>
  <c r="H202" i="13" s="1"/>
  <c r="C190" i="13"/>
  <c r="D190" i="13" s="1"/>
  <c r="H190" i="13" s="1"/>
  <c r="C187" i="13"/>
  <c r="D187" i="13" s="1"/>
  <c r="H187" i="13" s="1"/>
  <c r="C178" i="13"/>
  <c r="C175" i="13"/>
  <c r="F175" i="13" s="1"/>
  <c r="C164" i="13"/>
  <c r="C134" i="13"/>
  <c r="D134" i="13" s="1"/>
  <c r="H134" i="13" s="1"/>
  <c r="C120" i="13"/>
  <c r="C108" i="13"/>
  <c r="C88" i="13"/>
  <c r="C76" i="13"/>
  <c r="C58" i="13"/>
  <c r="C55" i="13"/>
  <c r="D55" i="13" s="1"/>
  <c r="H55" i="13" s="1"/>
  <c r="C52" i="13"/>
  <c r="F52" i="13" s="1"/>
  <c r="C46" i="13"/>
  <c r="D46" i="13" s="1"/>
  <c r="H46" i="13" s="1"/>
  <c r="D1000" i="14"/>
  <c r="I1000" i="14" s="1"/>
  <c r="D989" i="14"/>
  <c r="O989" i="14" s="1"/>
  <c r="L989" i="14" s="1"/>
  <c r="D820" i="14"/>
  <c r="P820" i="14" s="1"/>
  <c r="M820" i="14" s="1"/>
  <c r="D812" i="14"/>
  <c r="P812" i="14" s="1"/>
  <c r="M812" i="14" s="1"/>
  <c r="D1002" i="14"/>
  <c r="P1002" i="14" s="1"/>
  <c r="M1002" i="14" s="1"/>
  <c r="D918" i="14"/>
  <c r="Q918" i="14" s="1"/>
  <c r="N918" i="14" s="1"/>
  <c r="D832" i="14"/>
  <c r="E832" i="14" s="1"/>
  <c r="D884" i="14"/>
  <c r="Q884" i="14" s="1"/>
  <c r="N884" i="14" s="1"/>
  <c r="D876" i="14"/>
  <c r="Q876" i="14" s="1"/>
  <c r="N876" i="14" s="1"/>
  <c r="D938" i="14"/>
  <c r="Q938" i="14" s="1"/>
  <c r="N938" i="14" s="1"/>
  <c r="D982" i="14"/>
  <c r="P982" i="14" s="1"/>
  <c r="M982" i="14" s="1"/>
  <c r="D786" i="14"/>
  <c r="E786" i="14" s="1"/>
  <c r="D1007" i="14"/>
  <c r="Q1007" i="14" s="1"/>
  <c r="N1007" i="14" s="1"/>
  <c r="D963" i="14"/>
  <c r="D953" i="14"/>
  <c r="Q953" i="14" s="1"/>
  <c r="N953" i="14" s="1"/>
  <c r="D943" i="14"/>
  <c r="O943" i="14" s="1"/>
  <c r="L943" i="14" s="1"/>
  <c r="D931" i="14"/>
  <c r="Q931" i="14" s="1"/>
  <c r="N931" i="14" s="1"/>
  <c r="D857" i="14"/>
  <c r="P857" i="14" s="1"/>
  <c r="M857" i="14" s="1"/>
  <c r="D847" i="14"/>
  <c r="P847" i="14" s="1"/>
  <c r="M847" i="14" s="1"/>
  <c r="D803" i="14"/>
  <c r="D798" i="14"/>
  <c r="D796" i="14"/>
  <c r="Q796" i="14" s="1"/>
  <c r="N796" i="14" s="1"/>
  <c r="D791" i="14"/>
  <c r="D776" i="14"/>
  <c r="Q776" i="14" s="1"/>
  <c r="N776" i="14" s="1"/>
  <c r="D732" i="14"/>
  <c r="D695" i="14"/>
  <c r="D678" i="14"/>
  <c r="P678" i="14" s="1"/>
  <c r="M678" i="14" s="1"/>
  <c r="D656" i="14"/>
  <c r="Q656" i="14" s="1"/>
  <c r="N656" i="14" s="1"/>
  <c r="D639" i="14"/>
  <c r="D594" i="14"/>
  <c r="P594" i="14" s="1"/>
  <c r="M594" i="14" s="1"/>
  <c r="D499" i="14"/>
  <c r="D467" i="14"/>
  <c r="D439" i="14"/>
  <c r="D381" i="14"/>
  <c r="P381" i="14" s="1"/>
  <c r="M381" i="14" s="1"/>
  <c r="D334" i="14"/>
  <c r="E334" i="14" s="1"/>
  <c r="D280" i="14"/>
  <c r="P280" i="14" s="1"/>
  <c r="M280" i="14" s="1"/>
  <c r="D1004" i="14"/>
  <c r="D999" i="14"/>
  <c r="D960" i="14"/>
  <c r="O960" i="14" s="1"/>
  <c r="L960" i="14" s="1"/>
  <c r="D957" i="14"/>
  <c r="Q957" i="14" s="1"/>
  <c r="N957" i="14" s="1"/>
  <c r="D955" i="14"/>
  <c r="D948" i="14"/>
  <c r="D945" i="14"/>
  <c r="P945" i="14" s="1"/>
  <c r="M945" i="14" s="1"/>
  <c r="D940" i="14"/>
  <c r="D935" i="14"/>
  <c r="D930" i="14"/>
  <c r="P930" i="14" s="1"/>
  <c r="M930" i="14" s="1"/>
  <c r="D928" i="14"/>
  <c r="P928" i="14" s="1"/>
  <c r="M928" i="14" s="1"/>
  <c r="D925" i="14"/>
  <c r="Q925" i="14" s="1"/>
  <c r="N925" i="14" s="1"/>
  <c r="D903" i="14"/>
  <c r="P903" i="14" s="1"/>
  <c r="M903" i="14" s="1"/>
  <c r="D871" i="14"/>
  <c r="P871" i="14" s="1"/>
  <c r="M871" i="14" s="1"/>
  <c r="D861" i="14"/>
  <c r="P861" i="14" s="1"/>
  <c r="M861" i="14" s="1"/>
  <c r="D859" i="14"/>
  <c r="P859" i="14" s="1"/>
  <c r="M859" i="14" s="1"/>
  <c r="D852" i="14"/>
  <c r="D849" i="14"/>
  <c r="I849" i="14" s="1"/>
  <c r="D846" i="14"/>
  <c r="E846" i="14" s="1"/>
  <c r="D844" i="14"/>
  <c r="Q844" i="14" s="1"/>
  <c r="N844" i="14" s="1"/>
  <c r="D839" i="14"/>
  <c r="P839" i="14" s="1"/>
  <c r="M839" i="14" s="1"/>
  <c r="D800" i="14"/>
  <c r="Q800" i="14" s="1"/>
  <c r="N800" i="14" s="1"/>
  <c r="D712" i="14"/>
  <c r="Q712" i="14" s="1"/>
  <c r="N712" i="14" s="1"/>
  <c r="D583" i="14"/>
  <c r="P583" i="14" s="1"/>
  <c r="M583" i="14" s="1"/>
  <c r="D508" i="14"/>
  <c r="P508" i="14" s="1"/>
  <c r="M508" i="14" s="1"/>
  <c r="D343" i="14"/>
  <c r="D300" i="14"/>
  <c r="P300" i="14" s="1"/>
  <c r="M300" i="14" s="1"/>
  <c r="D984" i="14"/>
  <c r="D971" i="14"/>
  <c r="D920" i="14"/>
  <c r="D888" i="14"/>
  <c r="D824" i="14"/>
  <c r="Q824" i="14" s="1"/>
  <c r="N824" i="14" s="1"/>
  <c r="D819" i="14"/>
  <c r="D811" i="14"/>
  <c r="D795" i="14"/>
  <c r="D626" i="14"/>
  <c r="Q626" i="14" s="1"/>
  <c r="N626" i="14" s="1"/>
  <c r="D611" i="14"/>
  <c r="D426" i="14"/>
  <c r="Q426" i="14" s="1"/>
  <c r="N426" i="14" s="1"/>
  <c r="D396" i="14"/>
  <c r="P396" i="14" s="1"/>
  <c r="M396" i="14" s="1"/>
  <c r="D264" i="14"/>
  <c r="D1003" i="14"/>
  <c r="D996" i="14"/>
  <c r="P996" i="14" s="1"/>
  <c r="M996" i="14" s="1"/>
  <c r="D964" i="14"/>
  <c r="P964" i="14" s="1"/>
  <c r="M964" i="14" s="1"/>
  <c r="D952" i="14"/>
  <c r="D927" i="14"/>
  <c r="D900" i="14"/>
  <c r="E900" i="14" s="1"/>
  <c r="D836" i="14"/>
  <c r="Q836" i="14" s="1"/>
  <c r="N836" i="14" s="1"/>
  <c r="D804" i="14"/>
  <c r="Q804" i="14" s="1"/>
  <c r="N804" i="14" s="1"/>
  <c r="D797" i="14"/>
  <c r="P797" i="14" s="1"/>
  <c r="M797" i="14" s="1"/>
  <c r="D747" i="14"/>
  <c r="P747" i="14" s="1"/>
  <c r="M747" i="14" s="1"/>
  <c r="D701" i="14"/>
  <c r="P701" i="14" s="1"/>
  <c r="M701" i="14" s="1"/>
  <c r="D645" i="14"/>
  <c r="P645" i="14" s="1"/>
  <c r="M645" i="14" s="1"/>
  <c r="D375" i="14"/>
  <c r="D993" i="14"/>
  <c r="P993" i="14" s="1"/>
  <c r="M993" i="14" s="1"/>
  <c r="D990" i="14"/>
  <c r="O990" i="14" s="1"/>
  <c r="L990" i="14" s="1"/>
  <c r="D988" i="14"/>
  <c r="D978" i="14"/>
  <c r="D976" i="14"/>
  <c r="D932" i="14"/>
  <c r="P932" i="14" s="1"/>
  <c r="M932" i="14" s="1"/>
  <c r="D917" i="14"/>
  <c r="E917" i="14" s="1"/>
  <c r="D914" i="14"/>
  <c r="E914" i="14" s="1"/>
  <c r="D912" i="14"/>
  <c r="D897" i="14"/>
  <c r="P897" i="14" s="1"/>
  <c r="M897" i="14" s="1"/>
  <c r="D894" i="14"/>
  <c r="E894" i="14" s="1"/>
  <c r="D892" i="14"/>
  <c r="D885" i="14"/>
  <c r="Q885" i="14" s="1"/>
  <c r="N885" i="14" s="1"/>
  <c r="D882" i="14"/>
  <c r="I882" i="14" s="1"/>
  <c r="D880" i="14"/>
  <c r="D865" i="14"/>
  <c r="P865" i="14" s="1"/>
  <c r="M865" i="14" s="1"/>
  <c r="D833" i="14"/>
  <c r="P833" i="14" s="1"/>
  <c r="M833" i="14" s="1"/>
  <c r="D830" i="14"/>
  <c r="E830" i="14" s="1"/>
  <c r="D828" i="14"/>
  <c r="Q828" i="14" s="1"/>
  <c r="N828" i="14" s="1"/>
  <c r="D818" i="14"/>
  <c r="D816" i="14"/>
  <c r="Q816" i="14" s="1"/>
  <c r="N816" i="14" s="1"/>
  <c r="D794" i="14"/>
  <c r="P794" i="14" s="1"/>
  <c r="M794" i="14" s="1"/>
  <c r="D757" i="14"/>
  <c r="Q757" i="14" s="1"/>
  <c r="N757" i="14" s="1"/>
  <c r="D752" i="14"/>
  <c r="P752" i="14" s="1"/>
  <c r="M752" i="14" s="1"/>
  <c r="D723" i="14"/>
  <c r="D684" i="14"/>
  <c r="D615" i="14"/>
  <c r="D587" i="14"/>
  <c r="D527" i="14"/>
  <c r="D488" i="14"/>
  <c r="D428" i="14"/>
  <c r="D347" i="14"/>
  <c r="D276" i="14"/>
  <c r="P276" i="14" s="1"/>
  <c r="M276" i="14" s="1"/>
  <c r="D271" i="14"/>
  <c r="Q271" i="14" s="1"/>
  <c r="N271" i="14" s="1"/>
  <c r="D1008" i="14"/>
  <c r="D983" i="14"/>
  <c r="D968" i="14"/>
  <c r="D961" i="14"/>
  <c r="P961" i="14" s="1"/>
  <c r="M961" i="14" s="1"/>
  <c r="D958" i="14"/>
  <c r="O958" i="14" s="1"/>
  <c r="L958" i="14" s="1"/>
  <c r="D956" i="14"/>
  <c r="D949" i="14"/>
  <c r="Q949" i="14" s="1"/>
  <c r="N949" i="14" s="1"/>
  <c r="D946" i="14"/>
  <c r="P946" i="14" s="1"/>
  <c r="M946" i="14" s="1"/>
  <c r="D944" i="14"/>
  <c r="D929" i="14"/>
  <c r="D926" i="14"/>
  <c r="E926" i="14" s="1"/>
  <c r="D924" i="14"/>
  <c r="D919" i="14"/>
  <c r="D904" i="14"/>
  <c r="D887" i="14"/>
  <c r="P887" i="14" s="1"/>
  <c r="M887" i="14" s="1"/>
  <c r="D872" i="14"/>
  <c r="D862" i="14"/>
  <c r="P862" i="14" s="1"/>
  <c r="M862" i="14" s="1"/>
  <c r="D860" i="14"/>
  <c r="D853" i="14"/>
  <c r="I853" i="14" s="1"/>
  <c r="D850" i="14"/>
  <c r="P850" i="14" s="1"/>
  <c r="M850" i="14" s="1"/>
  <c r="D848" i="14"/>
  <c r="P848" i="14" s="1"/>
  <c r="M848" i="14" s="1"/>
  <c r="D823" i="14"/>
  <c r="P823" i="14" s="1"/>
  <c r="M823" i="14" s="1"/>
  <c r="D808" i="14"/>
  <c r="P808" i="14" s="1"/>
  <c r="M808" i="14" s="1"/>
  <c r="D801" i="14"/>
  <c r="P801" i="14" s="1"/>
  <c r="M801" i="14" s="1"/>
  <c r="D799" i="14"/>
  <c r="D774" i="14"/>
  <c r="D772" i="14"/>
  <c r="Q772" i="14" s="1"/>
  <c r="N772" i="14" s="1"/>
  <c r="D759" i="14"/>
  <c r="D686" i="14"/>
  <c r="E686" i="14" s="1"/>
  <c r="D676" i="14"/>
  <c r="P676" i="14" s="1"/>
  <c r="M676" i="14" s="1"/>
  <c r="D671" i="14"/>
  <c r="D652" i="14"/>
  <c r="P652" i="14" s="1"/>
  <c r="M652" i="14" s="1"/>
  <c r="D617" i="14"/>
  <c r="P617" i="14" s="1"/>
  <c r="M617" i="14" s="1"/>
  <c r="D600" i="14"/>
  <c r="P600" i="14" s="1"/>
  <c r="M600" i="14" s="1"/>
  <c r="D592" i="14"/>
  <c r="P592" i="14" s="1"/>
  <c r="M592" i="14" s="1"/>
  <c r="D572" i="14"/>
  <c r="D564" i="14"/>
  <c r="P564" i="14" s="1"/>
  <c r="M564" i="14" s="1"/>
  <c r="D532" i="14"/>
  <c r="D512" i="14"/>
  <c r="D495" i="14"/>
  <c r="D490" i="14"/>
  <c r="P490" i="14" s="1"/>
  <c r="M490" i="14" s="1"/>
  <c r="D430" i="14"/>
  <c r="D407" i="14"/>
  <c r="D349" i="14"/>
  <c r="P349" i="14" s="1"/>
  <c r="M349" i="14" s="1"/>
  <c r="D319" i="14"/>
  <c r="D734" i="14"/>
  <c r="O734" i="14" s="1"/>
  <c r="L734" i="14" s="1"/>
  <c r="D706" i="14"/>
  <c r="O706" i="14" s="1"/>
  <c r="L706" i="14" s="1"/>
  <c r="D691" i="14"/>
  <c r="D669" i="14"/>
  <c r="P669" i="14" s="1"/>
  <c r="M669" i="14" s="1"/>
  <c r="D654" i="14"/>
  <c r="O654" i="14" s="1"/>
  <c r="L654" i="14" s="1"/>
  <c r="D635" i="14"/>
  <c r="P635" i="14" s="1"/>
  <c r="M635" i="14" s="1"/>
  <c r="D631" i="14"/>
  <c r="P631" i="14" s="1"/>
  <c r="M631" i="14" s="1"/>
  <c r="D607" i="14"/>
  <c r="D598" i="14"/>
  <c r="E598" i="14" s="1"/>
  <c r="D581" i="14"/>
  <c r="P581" i="14" s="1"/>
  <c r="M581" i="14" s="1"/>
  <c r="D570" i="14"/>
  <c r="Q570" i="14" s="1"/>
  <c r="N570" i="14" s="1"/>
  <c r="D566" i="14"/>
  <c r="E566" i="14" s="1"/>
  <c r="D551" i="14"/>
  <c r="P551" i="14" s="1"/>
  <c r="M551" i="14" s="1"/>
  <c r="D547" i="14"/>
  <c r="P547" i="14" s="1"/>
  <c r="M547" i="14" s="1"/>
  <c r="D523" i="14"/>
  <c r="P523" i="14" s="1"/>
  <c r="M523" i="14" s="1"/>
  <c r="D482" i="14"/>
  <c r="P482" i="14" s="1"/>
  <c r="M482" i="14" s="1"/>
  <c r="D463" i="14"/>
  <c r="D458" i="14"/>
  <c r="P458" i="14" s="1"/>
  <c r="M458" i="14" s="1"/>
  <c r="D441" i="14"/>
  <c r="P441" i="14" s="1"/>
  <c r="M441" i="14" s="1"/>
  <c r="D435" i="14"/>
  <c r="D409" i="14"/>
  <c r="P409" i="14" s="1"/>
  <c r="M409" i="14" s="1"/>
  <c r="D403" i="14"/>
  <c r="D377" i="14"/>
  <c r="P377" i="14" s="1"/>
  <c r="M377" i="14" s="1"/>
  <c r="D371" i="14"/>
  <c r="D345" i="14"/>
  <c r="P345" i="14" s="1"/>
  <c r="M345" i="14" s="1"/>
  <c r="D339" i="14"/>
  <c r="D317" i="14"/>
  <c r="P317" i="14" s="1"/>
  <c r="M317" i="14" s="1"/>
  <c r="D315" i="14"/>
  <c r="D311" i="14"/>
  <c r="P311" i="14" s="1"/>
  <c r="M311" i="14" s="1"/>
  <c r="D222" i="14"/>
  <c r="E222" i="14" s="1"/>
  <c r="D48" i="14"/>
  <c r="D58" i="14"/>
  <c r="U1002" i="3"/>
  <c r="G1002" i="3"/>
  <c r="D207" i="14"/>
  <c r="P207" i="14" s="1"/>
  <c r="M207" i="14" s="1"/>
  <c r="D204" i="14"/>
  <c r="D182" i="14"/>
  <c r="D165" i="14"/>
  <c r="D761" i="14"/>
  <c r="P761" i="14" s="1"/>
  <c r="M761" i="14" s="1"/>
  <c r="D751" i="14"/>
  <c r="Q751" i="14" s="1"/>
  <c r="N751" i="14" s="1"/>
  <c r="D746" i="14"/>
  <c r="Q746" i="14" s="1"/>
  <c r="N746" i="14" s="1"/>
  <c r="D729" i="14"/>
  <c r="P729" i="14" s="1"/>
  <c r="M729" i="14" s="1"/>
  <c r="D718" i="14"/>
  <c r="E718" i="14" s="1"/>
  <c r="D699" i="14"/>
  <c r="D681" i="14"/>
  <c r="P681" i="14" s="1"/>
  <c r="M681" i="14" s="1"/>
  <c r="D677" i="14"/>
  <c r="P677" i="14" s="1"/>
  <c r="M677" i="14" s="1"/>
  <c r="D666" i="14"/>
  <c r="P666" i="14" s="1"/>
  <c r="M666" i="14" s="1"/>
  <c r="D662" i="14"/>
  <c r="E662" i="14" s="1"/>
  <c r="D647" i="14"/>
  <c r="D643" i="14"/>
  <c r="D638" i="14"/>
  <c r="O638" i="14" s="1"/>
  <c r="L638" i="14" s="1"/>
  <c r="D619" i="14"/>
  <c r="O619" i="14" s="1"/>
  <c r="L619" i="14" s="1"/>
  <c r="D591" i="14"/>
  <c r="O591" i="14" s="1"/>
  <c r="L591" i="14" s="1"/>
  <c r="D578" i="14"/>
  <c r="P578" i="14" s="1"/>
  <c r="M578" i="14" s="1"/>
  <c r="D559" i="14"/>
  <c r="O559" i="14" s="1"/>
  <c r="L559" i="14" s="1"/>
  <c r="D554" i="14"/>
  <c r="Q554" i="14" s="1"/>
  <c r="N554" i="14" s="1"/>
  <c r="D537" i="14"/>
  <c r="P537" i="14" s="1"/>
  <c r="M537" i="14" s="1"/>
  <c r="D531" i="14"/>
  <c r="D494" i="14"/>
  <c r="E494" i="14" s="1"/>
  <c r="D475" i="14"/>
  <c r="D471" i="14"/>
  <c r="D447" i="14"/>
  <c r="D415" i="14"/>
  <c r="D383" i="14"/>
  <c r="D351" i="14"/>
  <c r="D266" i="14"/>
  <c r="Q266" i="14" s="1"/>
  <c r="N266" i="14" s="1"/>
  <c r="D244" i="14"/>
  <c r="P244" i="14" s="1"/>
  <c r="M244" i="14" s="1"/>
  <c r="D137" i="14"/>
  <c r="D20" i="14"/>
  <c r="P20" i="14" s="1"/>
  <c r="M20" i="14" s="1"/>
  <c r="G1010" i="3"/>
  <c r="U928" i="3"/>
  <c r="I928" i="3"/>
  <c r="D763" i="14"/>
  <c r="D756" i="14"/>
  <c r="Q756" i="14" s="1"/>
  <c r="N756" i="14" s="1"/>
  <c r="D753" i="14"/>
  <c r="P753" i="14" s="1"/>
  <c r="M753" i="14" s="1"/>
  <c r="D731" i="14"/>
  <c r="D713" i="14"/>
  <c r="P713" i="14" s="1"/>
  <c r="M713" i="14" s="1"/>
  <c r="D709" i="14"/>
  <c r="P709" i="14" s="1"/>
  <c r="M709" i="14" s="1"/>
  <c r="D683" i="14"/>
  <c r="P683" i="14" s="1"/>
  <c r="M683" i="14" s="1"/>
  <c r="D623" i="14"/>
  <c r="Q623" i="14" s="1"/>
  <c r="N623" i="14" s="1"/>
  <c r="D601" i="14"/>
  <c r="P601" i="14" s="1"/>
  <c r="M601" i="14" s="1"/>
  <c r="D539" i="14"/>
  <c r="D535" i="14"/>
  <c r="D511" i="14"/>
  <c r="D485" i="14"/>
  <c r="P485" i="14" s="1"/>
  <c r="M485" i="14" s="1"/>
  <c r="D455" i="14"/>
  <c r="D451" i="14"/>
  <c r="D427" i="14"/>
  <c r="P427" i="14" s="1"/>
  <c r="M427" i="14" s="1"/>
  <c r="D423" i="14"/>
  <c r="D419" i="14"/>
  <c r="D395" i="14"/>
  <c r="P395" i="14" s="1"/>
  <c r="M395" i="14" s="1"/>
  <c r="D391" i="14"/>
  <c r="D387" i="14"/>
  <c r="D363" i="14"/>
  <c r="P363" i="14" s="1"/>
  <c r="M363" i="14" s="1"/>
  <c r="D359" i="14"/>
  <c r="D355" i="14"/>
  <c r="D331" i="14"/>
  <c r="P331" i="14" s="1"/>
  <c r="M331" i="14" s="1"/>
  <c r="D327" i="14"/>
  <c r="D320" i="14"/>
  <c r="P320" i="14" s="1"/>
  <c r="M320" i="14" s="1"/>
  <c r="D303" i="14"/>
  <c r="Q303" i="14" s="1"/>
  <c r="N303" i="14" s="1"/>
  <c r="D253" i="14"/>
  <c r="P253" i="14" s="1"/>
  <c r="M253" i="14" s="1"/>
  <c r="D174" i="14"/>
  <c r="D164" i="14"/>
  <c r="D159" i="14"/>
  <c r="P159" i="14" s="1"/>
  <c r="M159" i="14" s="1"/>
  <c r="D100" i="14"/>
  <c r="P100" i="14" s="1"/>
  <c r="M100" i="14" s="1"/>
  <c r="D87" i="14"/>
  <c r="D788" i="14"/>
  <c r="Q788" i="14" s="1"/>
  <c r="N788" i="14" s="1"/>
  <c r="D785" i="14"/>
  <c r="P785" i="14" s="1"/>
  <c r="M785" i="14" s="1"/>
  <c r="D782" i="14"/>
  <c r="D780" i="14"/>
  <c r="Q780" i="14" s="1"/>
  <c r="N780" i="14" s="1"/>
  <c r="D770" i="14"/>
  <c r="Q770" i="14" s="1"/>
  <c r="N770" i="14" s="1"/>
  <c r="D768" i="14"/>
  <c r="Q768" i="14" s="1"/>
  <c r="N768" i="14" s="1"/>
  <c r="D765" i="14"/>
  <c r="P765" i="14" s="1"/>
  <c r="M765" i="14" s="1"/>
  <c r="D735" i="14"/>
  <c r="D726" i="14"/>
  <c r="E726" i="14" s="1"/>
  <c r="D711" i="14"/>
  <c r="D707" i="14"/>
  <c r="D702" i="14"/>
  <c r="O702" i="14" s="1"/>
  <c r="L702" i="14" s="1"/>
  <c r="D674" i="14"/>
  <c r="P674" i="14" s="1"/>
  <c r="M674" i="14" s="1"/>
  <c r="D655" i="14"/>
  <c r="O655" i="14" s="1"/>
  <c r="L655" i="14" s="1"/>
  <c r="D650" i="14"/>
  <c r="O650" i="14" s="1"/>
  <c r="L650" i="14" s="1"/>
  <c r="D633" i="14"/>
  <c r="P633" i="14" s="1"/>
  <c r="M633" i="14" s="1"/>
  <c r="D627" i="14"/>
  <c r="D605" i="14"/>
  <c r="P605" i="14" s="1"/>
  <c r="M605" i="14" s="1"/>
  <c r="D599" i="14"/>
  <c r="D571" i="14"/>
  <c r="D567" i="14"/>
  <c r="D543" i="14"/>
  <c r="D517" i="14"/>
  <c r="P517" i="14" s="1"/>
  <c r="M517" i="14" s="1"/>
  <c r="D506" i="14"/>
  <c r="P506" i="14" s="1"/>
  <c r="M506" i="14" s="1"/>
  <c r="D502" i="14"/>
  <c r="E502" i="14" s="1"/>
  <c r="D487" i="14"/>
  <c r="D483" i="14"/>
  <c r="D459" i="14"/>
  <c r="P459" i="14" s="1"/>
  <c r="M459" i="14" s="1"/>
  <c r="D313" i="14"/>
  <c r="P313" i="14" s="1"/>
  <c r="M313" i="14" s="1"/>
  <c r="D307" i="14"/>
  <c r="D285" i="14"/>
  <c r="P285" i="14" s="1"/>
  <c r="M285" i="14" s="1"/>
  <c r="D283" i="14"/>
  <c r="D279" i="14"/>
  <c r="D248" i="14"/>
  <c r="P248" i="14" s="1"/>
  <c r="M248" i="14" s="1"/>
  <c r="D230" i="14"/>
  <c r="P230" i="14" s="1"/>
  <c r="M230" i="14" s="1"/>
  <c r="F969" i="3"/>
  <c r="U969" i="3"/>
  <c r="G969" i="3"/>
  <c r="K969" i="3"/>
  <c r="F961" i="3"/>
  <c r="U961" i="3"/>
  <c r="J961" i="3"/>
  <c r="G961" i="3"/>
  <c r="K961" i="3"/>
  <c r="D775" i="14"/>
  <c r="D762" i="14"/>
  <c r="O762" i="14" s="1"/>
  <c r="L762" i="14" s="1"/>
  <c r="D760" i="14"/>
  <c r="P760" i="14" s="1"/>
  <c r="M760" i="14" s="1"/>
  <c r="D755" i="14"/>
  <c r="P755" i="14" s="1"/>
  <c r="M755" i="14" s="1"/>
  <c r="D745" i="14"/>
  <c r="P745" i="14" s="1"/>
  <c r="M745" i="14" s="1"/>
  <c r="D741" i="14"/>
  <c r="Q741" i="14" s="1"/>
  <c r="N741" i="14" s="1"/>
  <c r="D730" i="14"/>
  <c r="D715" i="14"/>
  <c r="Q715" i="14" s="1"/>
  <c r="N715" i="14" s="1"/>
  <c r="D687" i="14"/>
  <c r="Q687" i="14" s="1"/>
  <c r="N687" i="14" s="1"/>
  <c r="D682" i="14"/>
  <c r="E682" i="14" s="1"/>
  <c r="D665" i="14"/>
  <c r="P665" i="14" s="1"/>
  <c r="M665" i="14" s="1"/>
  <c r="D659" i="14"/>
  <c r="D637" i="14"/>
  <c r="P637" i="14" s="1"/>
  <c r="M637" i="14" s="1"/>
  <c r="D622" i="14"/>
  <c r="E622" i="14" s="1"/>
  <c r="D603" i="14"/>
  <c r="P603" i="14" s="1"/>
  <c r="M603" i="14" s="1"/>
  <c r="D575" i="14"/>
  <c r="D553" i="14"/>
  <c r="P553" i="14" s="1"/>
  <c r="M553" i="14" s="1"/>
  <c r="D549" i="14"/>
  <c r="P549" i="14" s="1"/>
  <c r="M549" i="14" s="1"/>
  <c r="D538" i="14"/>
  <c r="E538" i="14" s="1"/>
  <c r="D534" i="14"/>
  <c r="E534" i="14" s="1"/>
  <c r="D519" i="14"/>
  <c r="P519" i="14" s="1"/>
  <c r="M519" i="14" s="1"/>
  <c r="D515" i="14"/>
  <c r="P515" i="14" s="1"/>
  <c r="M515" i="14" s="1"/>
  <c r="D491" i="14"/>
  <c r="P491" i="14" s="1"/>
  <c r="M491" i="14" s="1"/>
  <c r="D450" i="14"/>
  <c r="E450" i="14" s="1"/>
  <c r="D431" i="14"/>
  <c r="Q431" i="14" s="1"/>
  <c r="N431" i="14" s="1"/>
  <c r="D418" i="14"/>
  <c r="P418" i="14" s="1"/>
  <c r="M418" i="14" s="1"/>
  <c r="D399" i="14"/>
  <c r="Q399" i="14" s="1"/>
  <c r="N399" i="14" s="1"/>
  <c r="D386" i="14"/>
  <c r="P386" i="14" s="1"/>
  <c r="M386" i="14" s="1"/>
  <c r="D367" i="14"/>
  <c r="Q367" i="14" s="1"/>
  <c r="N367" i="14" s="1"/>
  <c r="D354" i="14"/>
  <c r="Q354" i="14" s="1"/>
  <c r="N354" i="14" s="1"/>
  <c r="D335" i="14"/>
  <c r="Q335" i="14" s="1"/>
  <c r="N335" i="14" s="1"/>
  <c r="D322" i="14"/>
  <c r="P322" i="14" s="1"/>
  <c r="M322" i="14" s="1"/>
  <c r="D302" i="14"/>
  <c r="E302" i="14" s="1"/>
  <c r="D260" i="14"/>
  <c r="D220" i="14"/>
  <c r="D141" i="14"/>
  <c r="D84" i="14"/>
  <c r="P84" i="14" s="1"/>
  <c r="M84" i="14" s="1"/>
  <c r="D74" i="14"/>
  <c r="G982" i="3"/>
  <c r="U982" i="3"/>
  <c r="U884" i="3"/>
  <c r="I884" i="3"/>
  <c r="U877" i="3"/>
  <c r="H877" i="3"/>
  <c r="G854" i="3"/>
  <c r="F854" i="3"/>
  <c r="K797" i="3"/>
  <c r="U797" i="3"/>
  <c r="D258" i="14"/>
  <c r="E258" i="14" s="1"/>
  <c r="D239" i="14"/>
  <c r="Q239" i="14" s="1"/>
  <c r="N239" i="14" s="1"/>
  <c r="D213" i="14"/>
  <c r="P213" i="14" s="1"/>
  <c r="M213" i="14" s="1"/>
  <c r="D172" i="14"/>
  <c r="D146" i="14"/>
  <c r="P146" i="14" s="1"/>
  <c r="M146" i="14" s="1"/>
  <c r="D132" i="14"/>
  <c r="Q132" i="14" s="1"/>
  <c r="N132" i="14" s="1"/>
  <c r="D115" i="14"/>
  <c r="D83" i="14"/>
  <c r="D76" i="14"/>
  <c r="P76" i="14" s="1"/>
  <c r="M76" i="14" s="1"/>
  <c r="D69" i="14"/>
  <c r="P69" i="14" s="1"/>
  <c r="M69" i="14" s="1"/>
  <c r="D62" i="14"/>
  <c r="P62" i="14" s="1"/>
  <c r="M62" i="14" s="1"/>
  <c r="D46" i="14"/>
  <c r="D32" i="14"/>
  <c r="P32" i="14" s="1"/>
  <c r="M32" i="14" s="1"/>
  <c r="D22" i="14"/>
  <c r="P22" i="14" s="1"/>
  <c r="M22" i="14" s="1"/>
  <c r="H991" i="3"/>
  <c r="K959" i="3"/>
  <c r="H869" i="3"/>
  <c r="J855" i="3"/>
  <c r="I846" i="3"/>
  <c r="K841" i="3"/>
  <c r="J841" i="3"/>
  <c r="U831" i="3"/>
  <c r="I830" i="3"/>
  <c r="F793" i="3"/>
  <c r="AA793" i="3" s="1"/>
  <c r="U878" i="3"/>
  <c r="H878" i="3"/>
  <c r="F800" i="3"/>
  <c r="AA800" i="3" s="1"/>
  <c r="U800" i="3"/>
  <c r="D217" i="14"/>
  <c r="P217" i="14" s="1"/>
  <c r="M217" i="14" s="1"/>
  <c r="D215" i="14"/>
  <c r="D193" i="14"/>
  <c r="D186" i="14"/>
  <c r="P186" i="14" s="1"/>
  <c r="M186" i="14" s="1"/>
  <c r="D169" i="14"/>
  <c r="Q169" i="14" s="1"/>
  <c r="N169" i="14" s="1"/>
  <c r="D148" i="14"/>
  <c r="Q148" i="14" s="1"/>
  <c r="N148" i="14" s="1"/>
  <c r="D50" i="14"/>
  <c r="P50" i="14" s="1"/>
  <c r="M50" i="14" s="1"/>
  <c r="D10" i="14"/>
  <c r="F1004" i="3"/>
  <c r="I992" i="3"/>
  <c r="F992" i="3"/>
  <c r="I984" i="3"/>
  <c r="F984" i="3"/>
  <c r="AA984" i="3" s="1"/>
  <c r="H888" i="3"/>
  <c r="U885" i="3"/>
  <c r="I885" i="3"/>
  <c r="I877" i="3"/>
  <c r="G859" i="3"/>
  <c r="F846" i="3"/>
  <c r="J835" i="3"/>
  <c r="I831" i="3"/>
  <c r="G732" i="3"/>
  <c r="J732" i="3"/>
  <c r="G724" i="3"/>
  <c r="J724" i="3"/>
  <c r="G716" i="3"/>
  <c r="J716" i="3"/>
  <c r="J708" i="3"/>
  <c r="D251" i="14"/>
  <c r="D247" i="14"/>
  <c r="D201" i="14"/>
  <c r="P201" i="14" s="1"/>
  <c r="M201" i="14" s="1"/>
  <c r="D190" i="14"/>
  <c r="P190" i="14" s="1"/>
  <c r="M190" i="14" s="1"/>
  <c r="D163" i="14"/>
  <c r="P163" i="14" s="1"/>
  <c r="M163" i="14" s="1"/>
  <c r="D156" i="14"/>
  <c r="P156" i="14" s="1"/>
  <c r="M156" i="14" s="1"/>
  <c r="D150" i="14"/>
  <c r="D143" i="14"/>
  <c r="P143" i="14" s="1"/>
  <c r="M143" i="14" s="1"/>
  <c r="D138" i="14"/>
  <c r="P138" i="14" s="1"/>
  <c r="M138" i="14" s="1"/>
  <c r="D126" i="14"/>
  <c r="D114" i="14"/>
  <c r="P114" i="14" s="1"/>
  <c r="M114" i="14" s="1"/>
  <c r="D110" i="14"/>
  <c r="P110" i="14" s="1"/>
  <c r="M110" i="14" s="1"/>
  <c r="D107" i="14"/>
  <c r="P107" i="14" s="1"/>
  <c r="M107" i="14" s="1"/>
  <c r="D73" i="14"/>
  <c r="D63" i="14"/>
  <c r="P63" i="14" s="1"/>
  <c r="M63" i="14" s="1"/>
  <c r="D47" i="14"/>
  <c r="D38" i="14"/>
  <c r="P38" i="14" s="1"/>
  <c r="M38" i="14" s="1"/>
  <c r="D12" i="14"/>
  <c r="P12" i="14" s="1"/>
  <c r="K1005" i="3"/>
  <c r="U1005" i="3"/>
  <c r="H998" i="3"/>
  <c r="U974" i="3"/>
  <c r="K973" i="3"/>
  <c r="I953" i="3"/>
  <c r="U953" i="3"/>
  <c r="H950" i="3"/>
  <c r="I941" i="3"/>
  <c r="U941" i="3"/>
  <c r="F932" i="3"/>
  <c r="I847" i="3"/>
  <c r="F838" i="3"/>
  <c r="G835" i="3"/>
  <c r="F816" i="3"/>
  <c r="AA816" i="3" s="1"/>
  <c r="J816" i="3"/>
  <c r="U740" i="3"/>
  <c r="U734" i="3"/>
  <c r="J734" i="3"/>
  <c r="U726" i="3"/>
  <c r="J726" i="3"/>
  <c r="U718" i="3"/>
  <c r="J718" i="3"/>
  <c r="J711" i="3"/>
  <c r="D166" i="14"/>
  <c r="D94" i="14"/>
  <c r="P94" i="14" s="1"/>
  <c r="M94" i="14" s="1"/>
  <c r="D78" i="14"/>
  <c r="U998" i="3"/>
  <c r="H995" i="3"/>
  <c r="U968" i="3"/>
  <c r="F968" i="3"/>
  <c r="J968" i="3"/>
  <c r="I968" i="3"/>
  <c r="G938" i="3"/>
  <c r="I880" i="3"/>
  <c r="I878" i="3"/>
  <c r="H873" i="3"/>
  <c r="U873" i="3"/>
  <c r="U870" i="3"/>
  <c r="I839" i="3"/>
  <c r="J763" i="3"/>
  <c r="J754" i="3"/>
  <c r="D314" i="14"/>
  <c r="P314" i="14" s="1"/>
  <c r="M314" i="14" s="1"/>
  <c r="D310" i="14"/>
  <c r="E310" i="14" s="1"/>
  <c r="D293" i="14"/>
  <c r="P293" i="14" s="1"/>
  <c r="M293" i="14" s="1"/>
  <c r="D282" i="14"/>
  <c r="P282" i="14" s="1"/>
  <c r="M282" i="14" s="1"/>
  <c r="D278" i="14"/>
  <c r="E278" i="14" s="1"/>
  <c r="D265" i="14"/>
  <c r="P265" i="14" s="1"/>
  <c r="M265" i="14" s="1"/>
  <c r="D261" i="14"/>
  <c r="P261" i="14" s="1"/>
  <c r="M261" i="14" s="1"/>
  <c r="D250" i="14"/>
  <c r="P250" i="14" s="1"/>
  <c r="M250" i="14" s="1"/>
  <c r="D246" i="14"/>
  <c r="E246" i="14" s="1"/>
  <c r="D229" i="14"/>
  <c r="P229" i="14" s="1"/>
  <c r="M229" i="14" s="1"/>
  <c r="D227" i="14"/>
  <c r="D223" i="14"/>
  <c r="D209" i="14"/>
  <c r="P209" i="14" s="1"/>
  <c r="M209" i="14" s="1"/>
  <c r="D168" i="14"/>
  <c r="P168" i="14" s="1"/>
  <c r="M168" i="14" s="1"/>
  <c r="D140" i="14"/>
  <c r="Q140" i="14" s="1"/>
  <c r="N140" i="14" s="1"/>
  <c r="D118" i="14"/>
  <c r="P118" i="14" s="1"/>
  <c r="M118" i="14" s="1"/>
  <c r="D109" i="14"/>
  <c r="D106" i="14"/>
  <c r="P106" i="14" s="1"/>
  <c r="M106" i="14" s="1"/>
  <c r="D70" i="14"/>
  <c r="P70" i="14" s="1"/>
  <c r="M70" i="14" s="1"/>
  <c r="D56" i="14"/>
  <c r="P56" i="14" s="1"/>
  <c r="M56" i="14" s="1"/>
  <c r="D14" i="14"/>
  <c r="F1001" i="3"/>
  <c r="AA1001" i="3" s="1"/>
  <c r="G1001" i="3"/>
  <c r="F977" i="3"/>
  <c r="AA977" i="3" s="1"/>
  <c r="U977" i="3"/>
  <c r="I945" i="3"/>
  <c r="U945" i="3"/>
  <c r="G900" i="3"/>
  <c r="U886" i="3"/>
  <c r="I886" i="3"/>
  <c r="H880" i="3"/>
  <c r="U876" i="3"/>
  <c r="H876" i="3"/>
  <c r="I874" i="3"/>
  <c r="G839" i="3"/>
  <c r="D299" i="14"/>
  <c r="P299" i="14" s="1"/>
  <c r="M299" i="14" s="1"/>
  <c r="D295" i="14"/>
  <c r="D291" i="14"/>
  <c r="D267" i="14"/>
  <c r="P267" i="14" s="1"/>
  <c r="M267" i="14" s="1"/>
  <c r="D263" i="14"/>
  <c r="P263" i="14" s="1"/>
  <c r="M263" i="14" s="1"/>
  <c r="D259" i="14"/>
  <c r="P259" i="14" s="1"/>
  <c r="M259" i="14" s="1"/>
  <c r="D235" i="14"/>
  <c r="P235" i="14" s="1"/>
  <c r="M235" i="14" s="1"/>
  <c r="D231" i="14"/>
  <c r="P231" i="14" s="1"/>
  <c r="M231" i="14" s="1"/>
  <c r="D151" i="14"/>
  <c r="P151" i="14" s="1"/>
  <c r="M151" i="14" s="1"/>
  <c r="D142" i="14"/>
  <c r="P142" i="14" s="1"/>
  <c r="M142" i="14" s="1"/>
  <c r="D135" i="14"/>
  <c r="P135" i="14" s="1"/>
  <c r="M135" i="14" s="1"/>
  <c r="D127" i="14"/>
  <c r="P127" i="14" s="1"/>
  <c r="M127" i="14" s="1"/>
  <c r="D77" i="14"/>
  <c r="D44" i="14"/>
  <c r="P44" i="14" s="1"/>
  <c r="M44" i="14" s="1"/>
  <c r="D42" i="14"/>
  <c r="D23" i="14"/>
  <c r="U1008" i="3"/>
  <c r="J1008" i="3"/>
  <c r="I1005" i="3"/>
  <c r="H1002" i="3"/>
  <c r="J991" i="3"/>
  <c r="I988" i="3"/>
  <c r="F988" i="3"/>
  <c r="AA988" i="3" s="1"/>
  <c r="H969" i="3"/>
  <c r="I957" i="3"/>
  <c r="U957" i="3"/>
  <c r="K957" i="3"/>
  <c r="G954" i="3"/>
  <c r="H884" i="3"/>
  <c r="U868" i="3"/>
  <c r="G822" i="3"/>
  <c r="F822" i="3"/>
  <c r="K1006" i="3"/>
  <c r="K999" i="3"/>
  <c r="J976" i="3"/>
  <c r="G973" i="3"/>
  <c r="K966" i="3"/>
  <c r="K950" i="3"/>
  <c r="J949" i="3"/>
  <c r="K938" i="3"/>
  <c r="J937" i="3"/>
  <c r="J929" i="3"/>
  <c r="K913" i="3"/>
  <c r="H896" i="3"/>
  <c r="I873" i="3"/>
  <c r="U857" i="3"/>
  <c r="I854" i="3"/>
  <c r="J851" i="3"/>
  <c r="K847" i="3"/>
  <c r="G843" i="3"/>
  <c r="I838" i="3"/>
  <c r="I834" i="3"/>
  <c r="J833" i="3"/>
  <c r="J826" i="3"/>
  <c r="H825" i="3"/>
  <c r="J822" i="3"/>
  <c r="K821" i="3"/>
  <c r="G795" i="3"/>
  <c r="F779" i="3"/>
  <c r="AA779" i="3" s="1"/>
  <c r="K773" i="3"/>
  <c r="G740" i="3"/>
  <c r="J740" i="3"/>
  <c r="J689" i="3"/>
  <c r="K571" i="3"/>
  <c r="J571" i="3"/>
  <c r="I562" i="3"/>
  <c r="I644" i="3"/>
  <c r="G644" i="3"/>
  <c r="U644" i="3"/>
  <c r="H644" i="3"/>
  <c r="H562" i="3"/>
  <c r="G454" i="3"/>
  <c r="J454" i="3"/>
  <c r="G435" i="3"/>
  <c r="K435" i="3"/>
  <c r="I949" i="3"/>
  <c r="I937" i="3"/>
  <c r="I929" i="3"/>
  <c r="H870" i="3"/>
  <c r="I855" i="3"/>
  <c r="F847" i="3"/>
  <c r="AA847" i="3" s="1"/>
  <c r="G847" i="3"/>
  <c r="I835" i="3"/>
  <c r="J831" i="3"/>
  <c r="G830" i="3"/>
  <c r="J827" i="3"/>
  <c r="J823" i="3"/>
  <c r="G811" i="3"/>
  <c r="I804" i="3"/>
  <c r="J804" i="3"/>
  <c r="F803" i="3"/>
  <c r="F776" i="3"/>
  <c r="AA776" i="3" s="1"/>
  <c r="U776" i="3"/>
  <c r="J767" i="3"/>
  <c r="F740" i="3"/>
  <c r="U732" i="3"/>
  <c r="U724" i="3"/>
  <c r="G711" i="3"/>
  <c r="F696" i="3"/>
  <c r="J696" i="3"/>
  <c r="J694" i="3"/>
  <c r="J693" i="3"/>
  <c r="G654" i="3"/>
  <c r="K654" i="3"/>
  <c r="F624" i="3"/>
  <c r="U624" i="3"/>
  <c r="G624" i="3"/>
  <c r="F600" i="3"/>
  <c r="U1006" i="3"/>
  <c r="J1005" i="3"/>
  <c r="H992" i="3"/>
  <c r="H988" i="3"/>
  <c r="K986" i="3"/>
  <c r="H984" i="3"/>
  <c r="F952" i="3"/>
  <c r="G950" i="3"/>
  <c r="F940" i="3"/>
  <c r="I933" i="3"/>
  <c r="K924" i="3"/>
  <c r="K918" i="3"/>
  <c r="K909" i="3"/>
  <c r="K899" i="3"/>
  <c r="J882" i="3"/>
  <c r="I881" i="3"/>
  <c r="U880" i="3"/>
  <c r="H874" i="3"/>
  <c r="K863" i="3"/>
  <c r="G848" i="3"/>
  <c r="H841" i="3"/>
  <c r="U840" i="3"/>
  <c r="F839" i="3"/>
  <c r="AA839" i="3" s="1"/>
  <c r="U839" i="3"/>
  <c r="F830" i="3"/>
  <c r="F824" i="3"/>
  <c r="I823" i="3"/>
  <c r="J817" i="3"/>
  <c r="K802" i="3"/>
  <c r="J785" i="3"/>
  <c r="G769" i="3"/>
  <c r="F761" i="3"/>
  <c r="G761" i="3"/>
  <c r="F751" i="3"/>
  <c r="U716" i="3"/>
  <c r="J680" i="3"/>
  <c r="J679" i="3"/>
  <c r="U516" i="3"/>
  <c r="J516" i="3"/>
  <c r="K982" i="3"/>
  <c r="K949" i="3"/>
  <c r="K937" i="3"/>
  <c r="F936" i="3"/>
  <c r="G934" i="3"/>
  <c r="K929" i="3"/>
  <c r="K925" i="3"/>
  <c r="K915" i="3"/>
  <c r="I889" i="3"/>
  <c r="G856" i="3"/>
  <c r="U855" i="3"/>
  <c r="J850" i="3"/>
  <c r="H849" i="3"/>
  <c r="J848" i="3"/>
  <c r="I842" i="3"/>
  <c r="U841" i="3"/>
  <c r="F831" i="3"/>
  <c r="AA831" i="3" s="1"/>
  <c r="G831" i="3"/>
  <c r="K829" i="3"/>
  <c r="J828" i="3"/>
  <c r="U816" i="3"/>
  <c r="K813" i="3"/>
  <c r="K812" i="3"/>
  <c r="G801" i="3"/>
  <c r="K801" i="3"/>
  <c r="J779" i="3"/>
  <c r="I776" i="3"/>
  <c r="K768" i="3"/>
  <c r="F767" i="3"/>
  <c r="U754" i="3"/>
  <c r="J747" i="3"/>
  <c r="G736" i="3"/>
  <c r="J736" i="3"/>
  <c r="G728" i="3"/>
  <c r="J728" i="3"/>
  <c r="G720" i="3"/>
  <c r="J720" i="3"/>
  <c r="F711" i="3"/>
  <c r="F697" i="3"/>
  <c r="J692" i="3"/>
  <c r="J686" i="3"/>
  <c r="I683" i="3"/>
  <c r="K1008" i="3"/>
  <c r="H1005" i="3"/>
  <c r="H996" i="3"/>
  <c r="J978" i="3"/>
  <c r="K968" i="3"/>
  <c r="H961" i="3"/>
  <c r="J957" i="3"/>
  <c r="U949" i="3"/>
  <c r="U937" i="3"/>
  <c r="U929" i="3"/>
  <c r="G916" i="3"/>
  <c r="I905" i="3"/>
  <c r="J878" i="3"/>
  <c r="U856" i="3"/>
  <c r="K856" i="3"/>
  <c r="K854" i="3"/>
  <c r="K840" i="3"/>
  <c r="U823" i="3"/>
  <c r="G812" i="3"/>
  <c r="F807" i="3"/>
  <c r="AA807" i="3" s="1"/>
  <c r="U807" i="3"/>
  <c r="G776" i="3"/>
  <c r="F746" i="3"/>
  <c r="U746" i="3"/>
  <c r="G741" i="3"/>
  <c r="F738" i="3"/>
  <c r="U738" i="3"/>
  <c r="U730" i="3"/>
  <c r="J730" i="3"/>
  <c r="U722" i="3"/>
  <c r="J722" i="3"/>
  <c r="U714" i="3"/>
  <c r="J714" i="3"/>
  <c r="F541" i="3"/>
  <c r="I541" i="3"/>
  <c r="G1005" i="3"/>
  <c r="J1002" i="3"/>
  <c r="J1001" i="3"/>
  <c r="K998" i="3"/>
  <c r="H981" i="3"/>
  <c r="J977" i="3"/>
  <c r="J969" i="3"/>
  <c r="U960" i="3"/>
  <c r="U956" i="3"/>
  <c r="K954" i="3"/>
  <c r="J953" i="3"/>
  <c r="J945" i="3"/>
  <c r="J941" i="3"/>
  <c r="U933" i="3"/>
  <c r="I921" i="3"/>
  <c r="K897" i="3"/>
  <c r="J886" i="3"/>
  <c r="U874" i="3"/>
  <c r="J858" i="3"/>
  <c r="G855" i="3"/>
  <c r="J854" i="3"/>
  <c r="K848" i="3"/>
  <c r="U847" i="3"/>
  <c r="J846" i="3"/>
  <c r="I843" i="3"/>
  <c r="J840" i="3"/>
  <c r="J834" i="3"/>
  <c r="H833" i="3"/>
  <c r="J832" i="3"/>
  <c r="U824" i="3"/>
  <c r="K822" i="3"/>
  <c r="U817" i="3"/>
  <c r="F792" i="3"/>
  <c r="I792" i="3"/>
  <c r="U762" i="3"/>
  <c r="J762" i="3"/>
  <c r="J753" i="3"/>
  <c r="G752" i="3"/>
  <c r="U736" i="3"/>
  <c r="U728" i="3"/>
  <c r="K672" i="3"/>
  <c r="J672" i="3"/>
  <c r="J670" i="3"/>
  <c r="I661" i="3"/>
  <c r="G634" i="3"/>
  <c r="K634" i="3"/>
  <c r="F550" i="3"/>
  <c r="AA550" i="3" s="1"/>
  <c r="U550" i="3"/>
  <c r="J550" i="3"/>
  <c r="G544" i="3"/>
  <c r="H482" i="3"/>
  <c r="H462" i="3"/>
  <c r="G462" i="3"/>
  <c r="H435" i="3"/>
  <c r="G803" i="3"/>
  <c r="G797" i="3"/>
  <c r="R797" i="3" s="1"/>
  <c r="J796" i="3"/>
  <c r="G779" i="3"/>
  <c r="J769" i="3"/>
  <c r="J743" i="3"/>
  <c r="G742" i="3"/>
  <c r="J737" i="3"/>
  <c r="J729" i="3"/>
  <c r="J721" i="3"/>
  <c r="J713" i="3"/>
  <c r="I712" i="3"/>
  <c r="I698" i="3"/>
  <c r="I694" i="3"/>
  <c r="I690" i="3"/>
  <c r="K673" i="3"/>
  <c r="F622" i="3"/>
  <c r="G622" i="3"/>
  <c r="H606" i="3"/>
  <c r="F603" i="3"/>
  <c r="U603" i="3"/>
  <c r="U591" i="3"/>
  <c r="I545" i="3"/>
  <c r="G535" i="3"/>
  <c r="G526" i="3"/>
  <c r="J466" i="3"/>
  <c r="J458" i="3"/>
  <c r="I818" i="3"/>
  <c r="H817" i="3"/>
  <c r="J814" i="3"/>
  <c r="G804" i="3"/>
  <c r="J798" i="3"/>
  <c r="U793" i="3"/>
  <c r="I787" i="3"/>
  <c r="I786" i="3"/>
  <c r="I775" i="3"/>
  <c r="J774" i="3"/>
  <c r="F758" i="3"/>
  <c r="J756" i="3"/>
  <c r="J751" i="3"/>
  <c r="I708" i="3"/>
  <c r="I677" i="3"/>
  <c r="I652" i="3"/>
  <c r="U652" i="3"/>
  <c r="H652" i="3"/>
  <c r="G648" i="3"/>
  <c r="H648" i="3"/>
  <c r="F638" i="3"/>
  <c r="F628" i="3"/>
  <c r="G628" i="3"/>
  <c r="H595" i="3"/>
  <c r="J580" i="3"/>
  <c r="H580" i="3"/>
  <c r="J558" i="3"/>
  <c r="F557" i="3"/>
  <c r="H535" i="3"/>
  <c r="U523" i="3"/>
  <c r="K517" i="3"/>
  <c r="U517" i="3"/>
  <c r="G493" i="3"/>
  <c r="G479" i="3"/>
  <c r="H463" i="3"/>
  <c r="G381" i="3"/>
  <c r="H381" i="3"/>
  <c r="J866" i="3"/>
  <c r="K860" i="3"/>
  <c r="J852" i="3"/>
  <c r="J836" i="3"/>
  <c r="I827" i="3"/>
  <c r="J819" i="3"/>
  <c r="G816" i="3"/>
  <c r="J815" i="3"/>
  <c r="F808" i="3"/>
  <c r="I798" i="3"/>
  <c r="G796" i="3"/>
  <c r="J791" i="3"/>
  <c r="U779" i="3"/>
  <c r="K778" i="3"/>
  <c r="G777" i="3"/>
  <c r="G763" i="3"/>
  <c r="K752" i="3"/>
  <c r="U751" i="3"/>
  <c r="G744" i="3"/>
  <c r="I704" i="3"/>
  <c r="I695" i="3"/>
  <c r="I691" i="3"/>
  <c r="I687" i="3"/>
  <c r="I684" i="3"/>
  <c r="K680" i="3"/>
  <c r="J677" i="3"/>
  <c r="K674" i="3"/>
  <c r="I671" i="3"/>
  <c r="I656" i="3"/>
  <c r="H639" i="3"/>
  <c r="J633" i="3"/>
  <c r="H632" i="3"/>
  <c r="H629" i="3"/>
  <c r="H623" i="3"/>
  <c r="H620" i="3"/>
  <c r="H604" i="3"/>
  <c r="K584" i="3"/>
  <c r="H563" i="3"/>
  <c r="H561" i="3"/>
  <c r="F552" i="3"/>
  <c r="J546" i="3"/>
  <c r="F545" i="3"/>
  <c r="F542" i="3"/>
  <c r="AA542" i="3" s="1"/>
  <c r="U542" i="3"/>
  <c r="J539" i="3"/>
  <c r="J536" i="3"/>
  <c r="U535" i="3"/>
  <c r="H529" i="3"/>
  <c r="F526" i="3"/>
  <c r="F495" i="3"/>
  <c r="U495" i="3"/>
  <c r="F487" i="3"/>
  <c r="F358" i="3"/>
  <c r="U358" i="3"/>
  <c r="I819" i="3"/>
  <c r="G814" i="3"/>
  <c r="I810" i="3"/>
  <c r="H809" i="3"/>
  <c r="K807" i="3"/>
  <c r="G806" i="3"/>
  <c r="K800" i="3"/>
  <c r="K792" i="3"/>
  <c r="H790" i="3"/>
  <c r="J788" i="3"/>
  <c r="J778" i="3"/>
  <c r="K776" i="3"/>
  <c r="I774" i="3"/>
  <c r="J761" i="3"/>
  <c r="K757" i="3"/>
  <c r="G746" i="3"/>
  <c r="G738" i="3"/>
  <c r="G734" i="3"/>
  <c r="G730" i="3"/>
  <c r="G726" i="3"/>
  <c r="G722" i="3"/>
  <c r="G718" i="3"/>
  <c r="G714" i="3"/>
  <c r="F709" i="3"/>
  <c r="I675" i="3"/>
  <c r="J673" i="3"/>
  <c r="J663" i="3"/>
  <c r="U656" i="3"/>
  <c r="G656" i="3"/>
  <c r="I636" i="3"/>
  <c r="G636" i="3"/>
  <c r="F632" i="3"/>
  <c r="U632" i="3"/>
  <c r="J630" i="3"/>
  <c r="F620" i="3"/>
  <c r="G620" i="3"/>
  <c r="F613" i="3"/>
  <c r="G563" i="3"/>
  <c r="U563" i="3"/>
  <c r="J563" i="3"/>
  <c r="G561" i="3"/>
  <c r="I561" i="3"/>
  <c r="U529" i="3"/>
  <c r="J529" i="3"/>
  <c r="K529" i="3"/>
  <c r="G498" i="3"/>
  <c r="G466" i="3"/>
  <c r="G442" i="3"/>
  <c r="K442" i="3"/>
  <c r="G426" i="3"/>
  <c r="F392" i="3"/>
  <c r="I362" i="3"/>
  <c r="U362" i="3"/>
  <c r="J863" i="3"/>
  <c r="K849" i="3"/>
  <c r="F840" i="3"/>
  <c r="K838" i="3"/>
  <c r="K833" i="3"/>
  <c r="J820" i="3"/>
  <c r="I815" i="3"/>
  <c r="J811" i="3"/>
  <c r="G808" i="3"/>
  <c r="J807" i="3"/>
  <c r="J800" i="3"/>
  <c r="K793" i="3"/>
  <c r="J786" i="3"/>
  <c r="I782" i="3"/>
  <c r="J776" i="3"/>
  <c r="U767" i="3"/>
  <c r="J742" i="3"/>
  <c r="J735" i="3"/>
  <c r="J731" i="3"/>
  <c r="J723" i="3"/>
  <c r="J719" i="3"/>
  <c r="J715" i="3"/>
  <c r="I696" i="3"/>
  <c r="I692" i="3"/>
  <c r="I688" i="3"/>
  <c r="K681" i="3"/>
  <c r="K665" i="3"/>
  <c r="F651" i="3"/>
  <c r="G638" i="3"/>
  <c r="U628" i="3"/>
  <c r="K622" i="3"/>
  <c r="J617" i="3"/>
  <c r="K606" i="3"/>
  <c r="H596" i="3"/>
  <c r="H587" i="3"/>
  <c r="U558" i="3"/>
  <c r="I553" i="3"/>
  <c r="K494" i="3"/>
  <c r="J462" i="3"/>
  <c r="H420" i="3"/>
  <c r="J870" i="3"/>
  <c r="F861" i="3"/>
  <c r="K857" i="3"/>
  <c r="F848" i="3"/>
  <c r="K846" i="3"/>
  <c r="K839" i="3"/>
  <c r="J838" i="3"/>
  <c r="F832" i="3"/>
  <c r="K830" i="3"/>
  <c r="K825" i="3"/>
  <c r="I811" i="3"/>
  <c r="U804" i="3"/>
  <c r="K803" i="3"/>
  <c r="I801" i="3"/>
  <c r="J797" i="3"/>
  <c r="G793" i="3"/>
  <c r="K785" i="3"/>
  <c r="K779" i="3"/>
  <c r="K751" i="3"/>
  <c r="I710" i="3"/>
  <c r="I685" i="3"/>
  <c r="I669" i="3"/>
  <c r="K661" i="3"/>
  <c r="I660" i="3"/>
  <c r="U660" i="3"/>
  <c r="H660" i="3"/>
  <c r="H657" i="3"/>
  <c r="U648" i="3"/>
  <c r="F647" i="3"/>
  <c r="G640" i="3"/>
  <c r="H640" i="3"/>
  <c r="K638" i="3"/>
  <c r="H624" i="3"/>
  <c r="F611" i="3"/>
  <c r="U611" i="3"/>
  <c r="K598" i="3"/>
  <c r="J588" i="3"/>
  <c r="I567" i="3"/>
  <c r="F561" i="3"/>
  <c r="J547" i="3"/>
  <c r="J542" i="3"/>
  <c r="G536" i="3"/>
  <c r="K523" i="3"/>
  <c r="I509" i="3"/>
  <c r="U499" i="3"/>
  <c r="J497" i="3"/>
  <c r="U496" i="3"/>
  <c r="H484" i="3"/>
  <c r="H443" i="3"/>
  <c r="K443" i="3"/>
  <c r="J430" i="3"/>
  <c r="J409" i="3"/>
  <c r="H399" i="3"/>
  <c r="G655" i="3"/>
  <c r="K646" i="3"/>
  <c r="F635" i="3"/>
  <c r="J634" i="3"/>
  <c r="I628" i="3"/>
  <c r="H625" i="3"/>
  <c r="I620" i="3"/>
  <c r="G619" i="3"/>
  <c r="J611" i="3"/>
  <c r="K607" i="3"/>
  <c r="U594" i="3"/>
  <c r="J590" i="3"/>
  <c r="I583" i="3"/>
  <c r="K581" i="3"/>
  <c r="K570" i="3"/>
  <c r="J552" i="3"/>
  <c r="H550" i="3"/>
  <c r="F546" i="3"/>
  <c r="AA546" i="3" s="1"/>
  <c r="K527" i="3"/>
  <c r="K526" i="3"/>
  <c r="H525" i="3"/>
  <c r="F523" i="3"/>
  <c r="J518" i="3"/>
  <c r="J495" i="3"/>
  <c r="H493" i="3"/>
  <c r="H465" i="3"/>
  <c r="H461" i="3"/>
  <c r="H454" i="3"/>
  <c r="J452" i="3"/>
  <c r="G451" i="3"/>
  <c r="G414" i="3"/>
  <c r="G401" i="3"/>
  <c r="U401" i="3"/>
  <c r="H377" i="3"/>
  <c r="J375" i="3"/>
  <c r="J369" i="3"/>
  <c r="G358" i="3"/>
  <c r="K351" i="3"/>
  <c r="J348" i="3"/>
  <c r="J335" i="3"/>
  <c r="J320" i="3"/>
  <c r="I320" i="3"/>
  <c r="I317" i="3"/>
  <c r="F301" i="3"/>
  <c r="U351" i="3"/>
  <c r="J351" i="3"/>
  <c r="J332" i="3"/>
  <c r="F309" i="3"/>
  <c r="G309" i="3"/>
  <c r="K282" i="3"/>
  <c r="U282" i="3"/>
  <c r="I262" i="3"/>
  <c r="U262" i="3"/>
  <c r="U210" i="3"/>
  <c r="H210" i="3"/>
  <c r="J210" i="3"/>
  <c r="F195" i="3"/>
  <c r="G195" i="3"/>
  <c r="K195" i="3"/>
  <c r="F317" i="3"/>
  <c r="G317" i="3"/>
  <c r="U295" i="3"/>
  <c r="I295" i="3"/>
  <c r="I668" i="3"/>
  <c r="K664" i="3"/>
  <c r="J658" i="3"/>
  <c r="K656" i="3"/>
  <c r="K645" i="3"/>
  <c r="G639" i="3"/>
  <c r="K630" i="3"/>
  <c r="F619" i="3"/>
  <c r="K593" i="3"/>
  <c r="I592" i="3"/>
  <c r="I589" i="3"/>
  <c r="K585" i="3"/>
  <c r="K575" i="3"/>
  <c r="K562" i="3"/>
  <c r="J548" i="3"/>
  <c r="U537" i="3"/>
  <c r="F515" i="3"/>
  <c r="J510" i="3"/>
  <c r="K500" i="3"/>
  <c r="F491" i="3"/>
  <c r="G490" i="3"/>
  <c r="K468" i="3"/>
  <c r="H466" i="3"/>
  <c r="J460" i="3"/>
  <c r="G459" i="3"/>
  <c r="H458" i="3"/>
  <c r="J450" i="3"/>
  <c r="H444" i="3"/>
  <c r="F415" i="3"/>
  <c r="G415" i="3"/>
  <c r="H409" i="3"/>
  <c r="G406" i="3"/>
  <c r="H403" i="3"/>
  <c r="H401" i="3"/>
  <c r="I359" i="3"/>
  <c r="J352" i="3"/>
  <c r="F348" i="3"/>
  <c r="G348" i="3"/>
  <c r="G337" i="3"/>
  <c r="I336" i="3"/>
  <c r="U335" i="3"/>
  <c r="I321" i="3"/>
  <c r="U320" i="3"/>
  <c r="I318" i="3"/>
  <c r="F313" i="3"/>
  <c r="G313" i="3"/>
  <c r="U311" i="3"/>
  <c r="I309" i="3"/>
  <c r="K296" i="3"/>
  <c r="G289" i="3"/>
  <c r="K266" i="3"/>
  <c r="J661" i="3"/>
  <c r="K660" i="3"/>
  <c r="F655" i="3"/>
  <c r="K652" i="3"/>
  <c r="I648" i="3"/>
  <c r="I640" i="3"/>
  <c r="G635" i="3"/>
  <c r="K594" i="3"/>
  <c r="K590" i="3"/>
  <c r="I588" i="3"/>
  <c r="K586" i="3"/>
  <c r="H584" i="3"/>
  <c r="K579" i="3"/>
  <c r="K572" i="3"/>
  <c r="H558" i="3"/>
  <c r="H546" i="3"/>
  <c r="J540" i="3"/>
  <c r="J533" i="3"/>
  <c r="F519" i="3"/>
  <c r="K512" i="3"/>
  <c r="F510" i="3"/>
  <c r="J487" i="3"/>
  <c r="J468" i="3"/>
  <c r="G467" i="3"/>
  <c r="H451" i="3"/>
  <c r="K438" i="3"/>
  <c r="I407" i="3"/>
  <c r="U393" i="3"/>
  <c r="H393" i="3"/>
  <c r="G387" i="3"/>
  <c r="U387" i="3"/>
  <c r="F368" i="3"/>
  <c r="G368" i="3"/>
  <c r="K360" i="3"/>
  <c r="U359" i="3"/>
  <c r="G359" i="3"/>
  <c r="I349" i="3"/>
  <c r="U339" i="3"/>
  <c r="I324" i="3"/>
  <c r="U309" i="3"/>
  <c r="I307" i="3"/>
  <c r="K305" i="3"/>
  <c r="I305" i="3"/>
  <c r="F305" i="3"/>
  <c r="J279" i="3"/>
  <c r="G262" i="3"/>
  <c r="U223" i="3"/>
  <c r="H223" i="3"/>
  <c r="J223" i="3"/>
  <c r="I223" i="3"/>
  <c r="H214" i="3"/>
  <c r="J596" i="3"/>
  <c r="K576" i="3"/>
  <c r="K569" i="3"/>
  <c r="H559" i="3"/>
  <c r="G557" i="3"/>
  <c r="H554" i="3"/>
  <c r="F548" i="3"/>
  <c r="U524" i="3"/>
  <c r="H520" i="3"/>
  <c r="K502" i="3"/>
  <c r="K492" i="3"/>
  <c r="U490" i="3"/>
  <c r="K457" i="3"/>
  <c r="H450" i="3"/>
  <c r="H362" i="3"/>
  <c r="U301" i="3"/>
  <c r="G296" i="3"/>
  <c r="F296" i="3"/>
  <c r="AA296" i="3" s="1"/>
  <c r="K294" i="3"/>
  <c r="G282" i="3"/>
  <c r="K230" i="3"/>
  <c r="U230" i="3"/>
  <c r="K648" i="3"/>
  <c r="J642" i="3"/>
  <c r="F640" i="3"/>
  <c r="K629" i="3"/>
  <c r="J624" i="3"/>
  <c r="G623" i="3"/>
  <c r="I614" i="3"/>
  <c r="K580" i="3"/>
  <c r="K573" i="3"/>
  <c r="F562" i="3"/>
  <c r="AA562" i="3" s="1"/>
  <c r="U561" i="3"/>
  <c r="H555" i="3"/>
  <c r="U546" i="3"/>
  <c r="U541" i="3"/>
  <c r="H538" i="3"/>
  <c r="K530" i="3"/>
  <c r="H528" i="3"/>
  <c r="J517" i="3"/>
  <c r="J513" i="3"/>
  <c r="U510" i="3"/>
  <c r="K506" i="3"/>
  <c r="K496" i="3"/>
  <c r="K486" i="3"/>
  <c r="H485" i="3"/>
  <c r="U478" i="3"/>
  <c r="J461" i="3"/>
  <c r="G450" i="3"/>
  <c r="G419" i="3"/>
  <c r="K418" i="3"/>
  <c r="G417" i="3"/>
  <c r="U413" i="3"/>
  <c r="G410" i="3"/>
  <c r="J389" i="3"/>
  <c r="F369" i="3"/>
  <c r="AA369" i="3" s="1"/>
  <c r="K358" i="3"/>
  <c r="I354" i="3"/>
  <c r="G349" i="3"/>
  <c r="J344" i="3"/>
  <c r="I337" i="3"/>
  <c r="K335" i="3"/>
  <c r="J331" i="3"/>
  <c r="U330" i="3"/>
  <c r="K323" i="3"/>
  <c r="F320" i="3"/>
  <c r="U313" i="3"/>
  <c r="K306" i="3"/>
  <c r="G290" i="3"/>
  <c r="U280" i="3"/>
  <c r="H280" i="3"/>
  <c r="I272" i="3"/>
  <c r="U272" i="3"/>
  <c r="I663" i="3"/>
  <c r="H655" i="3"/>
  <c r="F654" i="3"/>
  <c r="J646" i="3"/>
  <c r="J645" i="3"/>
  <c r="F644" i="3"/>
  <c r="F639" i="3"/>
  <c r="F636" i="3"/>
  <c r="I632" i="3"/>
  <c r="I624" i="3"/>
  <c r="J620" i="3"/>
  <c r="F618" i="3"/>
  <c r="I606" i="3"/>
  <c r="I599" i="3"/>
  <c r="I598" i="3"/>
  <c r="H594" i="3"/>
  <c r="K591" i="3"/>
  <c r="H590" i="3"/>
  <c r="K577" i="3"/>
  <c r="I566" i="3"/>
  <c r="U557" i="3"/>
  <c r="H551" i="3"/>
  <c r="J544" i="3"/>
  <c r="K533" i="3"/>
  <c r="J530" i="3"/>
  <c r="U508" i="3"/>
  <c r="J486" i="3"/>
  <c r="H481" i="3"/>
  <c r="H471" i="3"/>
  <c r="H459" i="3"/>
  <c r="H455" i="3"/>
  <c r="K452" i="3"/>
  <c r="K432" i="3"/>
  <c r="K415" i="3"/>
  <c r="G397" i="3"/>
  <c r="U397" i="3"/>
  <c r="K395" i="3"/>
  <c r="H394" i="3"/>
  <c r="F389" i="3"/>
  <c r="U389" i="3"/>
  <c r="H389" i="3"/>
  <c r="J387" i="3"/>
  <c r="J381" i="3"/>
  <c r="H380" i="3"/>
  <c r="I369" i="3"/>
  <c r="I368" i="3"/>
  <c r="J364" i="3"/>
  <c r="I353" i="3"/>
  <c r="G353" i="3"/>
  <c r="F351" i="3"/>
  <c r="AA351" i="3" s="1"/>
  <c r="I350" i="3"/>
  <c r="U344" i="3"/>
  <c r="K342" i="3"/>
  <c r="F337" i="3"/>
  <c r="AA337" i="3" s="1"/>
  <c r="U337" i="3"/>
  <c r="I333" i="3"/>
  <c r="K320" i="3"/>
  <c r="G307" i="3"/>
  <c r="J300" i="3"/>
  <c r="F293" i="3"/>
  <c r="J281" i="3"/>
  <c r="U276" i="3"/>
  <c r="H263" i="3"/>
  <c r="F173" i="3"/>
  <c r="AA173" i="3" s="1"/>
  <c r="I173" i="3"/>
  <c r="U132" i="3"/>
  <c r="H132" i="3"/>
  <c r="U105" i="3"/>
  <c r="H105" i="3"/>
  <c r="G105" i="3"/>
  <c r="F99" i="3"/>
  <c r="K99" i="3"/>
  <c r="G88" i="3"/>
  <c r="F88" i="3"/>
  <c r="AA88" i="3" s="1"/>
  <c r="U88" i="3"/>
  <c r="H82" i="3"/>
  <c r="F62" i="3"/>
  <c r="I62" i="3"/>
  <c r="K301" i="3"/>
  <c r="G300" i="3"/>
  <c r="K297" i="3"/>
  <c r="J296" i="3"/>
  <c r="K291" i="3"/>
  <c r="J285" i="3"/>
  <c r="H279" i="3"/>
  <c r="J272" i="3"/>
  <c r="U268" i="3"/>
  <c r="K263" i="3"/>
  <c r="J260" i="3"/>
  <c r="H244" i="3"/>
  <c r="U220" i="3"/>
  <c r="I220" i="3"/>
  <c r="J201" i="3"/>
  <c r="I201" i="3"/>
  <c r="H195" i="3"/>
  <c r="F167" i="3"/>
  <c r="AA167" i="3" s="1"/>
  <c r="U167" i="3"/>
  <c r="F148" i="3"/>
  <c r="AA148" i="3" s="1"/>
  <c r="U148" i="3"/>
  <c r="J133" i="3"/>
  <c r="F129" i="3"/>
  <c r="AA129" i="3" s="1"/>
  <c r="I103" i="3"/>
  <c r="I92" i="3"/>
  <c r="K157" i="3"/>
  <c r="I157" i="3"/>
  <c r="F151" i="3"/>
  <c r="G108" i="3"/>
  <c r="F108" i="3"/>
  <c r="AA108" i="3" s="1"/>
  <c r="F103" i="3"/>
  <c r="K103" i="3"/>
  <c r="H89" i="3"/>
  <c r="G89" i="3"/>
  <c r="J75" i="3"/>
  <c r="J55" i="3"/>
  <c r="G34" i="3"/>
  <c r="J456" i="3"/>
  <c r="H436" i="3"/>
  <c r="F416" i="3"/>
  <c r="F412" i="3"/>
  <c r="F408" i="3"/>
  <c r="H407" i="3"/>
  <c r="J404" i="3"/>
  <c r="F403" i="3"/>
  <c r="J400" i="3"/>
  <c r="F399" i="3"/>
  <c r="J396" i="3"/>
  <c r="I395" i="3"/>
  <c r="G393" i="3"/>
  <c r="H390" i="3"/>
  <c r="I383" i="3"/>
  <c r="J376" i="3"/>
  <c r="J362" i="3"/>
  <c r="G351" i="3"/>
  <c r="I345" i="3"/>
  <c r="I344" i="3"/>
  <c r="K328" i="3"/>
  <c r="G327" i="3"/>
  <c r="F308" i="3"/>
  <c r="AA308" i="3" s="1"/>
  <c r="U293" i="3"/>
  <c r="K292" i="3"/>
  <c r="H290" i="3"/>
  <c r="H272" i="3"/>
  <c r="J259" i="3"/>
  <c r="U250" i="3"/>
  <c r="H250" i="3"/>
  <c r="H221" i="3"/>
  <c r="U214" i="3"/>
  <c r="J202" i="3"/>
  <c r="J179" i="3"/>
  <c r="F174" i="3"/>
  <c r="AA174" i="3" s="1"/>
  <c r="U174" i="3"/>
  <c r="I167" i="3"/>
  <c r="J166" i="3"/>
  <c r="J163" i="3"/>
  <c r="G162" i="3"/>
  <c r="U151" i="3"/>
  <c r="G130" i="3"/>
  <c r="H130" i="3"/>
  <c r="F121" i="3"/>
  <c r="AA121" i="3" s="1"/>
  <c r="H113" i="3"/>
  <c r="I88" i="3"/>
  <c r="H83" i="3"/>
  <c r="F77" i="3"/>
  <c r="AA77" i="3" s="1"/>
  <c r="K53" i="3"/>
  <c r="J52" i="3"/>
  <c r="F49" i="3"/>
  <c r="AA49" i="3" s="1"/>
  <c r="K447" i="3"/>
  <c r="K429" i="3"/>
  <c r="F417" i="3"/>
  <c r="J412" i="3"/>
  <c r="H411" i="3"/>
  <c r="F407" i="3"/>
  <c r="K401" i="3"/>
  <c r="K397" i="3"/>
  <c r="H383" i="3"/>
  <c r="I376" i="3"/>
  <c r="J370" i="3"/>
  <c r="G362" i="3"/>
  <c r="J356" i="3"/>
  <c r="K341" i="3"/>
  <c r="F333" i="3"/>
  <c r="H320" i="3"/>
  <c r="K313" i="3"/>
  <c r="K309" i="3"/>
  <c r="H306" i="3"/>
  <c r="H298" i="3"/>
  <c r="J292" i="3"/>
  <c r="K274" i="3"/>
  <c r="U260" i="3"/>
  <c r="I237" i="3"/>
  <c r="U234" i="3"/>
  <c r="U226" i="3"/>
  <c r="U218" i="3"/>
  <c r="H218" i="3"/>
  <c r="I215" i="3"/>
  <c r="U212" i="3"/>
  <c r="H212" i="3"/>
  <c r="U206" i="3"/>
  <c r="H206" i="3"/>
  <c r="H199" i="3"/>
  <c r="K170" i="3"/>
  <c r="J167" i="3"/>
  <c r="I166" i="3"/>
  <c r="F157" i="3"/>
  <c r="AA157" i="3" s="1"/>
  <c r="H149" i="3"/>
  <c r="J134" i="3"/>
  <c r="G133" i="3"/>
  <c r="U129" i="3"/>
  <c r="K120" i="3"/>
  <c r="I108" i="3"/>
  <c r="H96" i="3"/>
  <c r="K70" i="3"/>
  <c r="I69" i="3"/>
  <c r="J67" i="3"/>
  <c r="F55" i="3"/>
  <c r="J53" i="3"/>
  <c r="F35" i="3"/>
  <c r="F418" i="3"/>
  <c r="F411" i="3"/>
  <c r="H404" i="3"/>
  <c r="H400" i="3"/>
  <c r="H396" i="3"/>
  <c r="Q396" i="3" s="1"/>
  <c r="F395" i="3"/>
  <c r="H386" i="3"/>
  <c r="J384" i="3"/>
  <c r="I372" i="3"/>
  <c r="K357" i="3"/>
  <c r="I356" i="3"/>
  <c r="I355" i="3"/>
  <c r="J347" i="3"/>
  <c r="K336" i="3"/>
  <c r="I335" i="3"/>
  <c r="J316" i="3"/>
  <c r="K293" i="3"/>
  <c r="G292" i="3"/>
  <c r="H283" i="3"/>
  <c r="K278" i="3"/>
  <c r="G276" i="3"/>
  <c r="J274" i="3"/>
  <c r="K265" i="3"/>
  <c r="H264" i="3"/>
  <c r="J257" i="3"/>
  <c r="I242" i="3"/>
  <c r="H237" i="3"/>
  <c r="K229" i="3"/>
  <c r="G228" i="3"/>
  <c r="H202" i="3"/>
  <c r="J200" i="3"/>
  <c r="F196" i="3"/>
  <c r="AA196" i="3" s="1"/>
  <c r="F184" i="3"/>
  <c r="U184" i="3"/>
  <c r="G184" i="3"/>
  <c r="K174" i="3"/>
  <c r="F163" i="3"/>
  <c r="F149" i="3"/>
  <c r="U149" i="3"/>
  <c r="J149" i="3"/>
  <c r="K144" i="3"/>
  <c r="I122" i="3"/>
  <c r="F115" i="3"/>
  <c r="U108" i="3"/>
  <c r="F104" i="3"/>
  <c r="AA104" i="3" s="1"/>
  <c r="U104" i="3"/>
  <c r="F87" i="3"/>
  <c r="I87" i="3"/>
  <c r="H81" i="3"/>
  <c r="H61" i="3"/>
  <c r="K45" i="3"/>
  <c r="G36" i="3"/>
  <c r="J36" i="3"/>
  <c r="K348" i="3"/>
  <c r="I342" i="3"/>
  <c r="I341" i="3"/>
  <c r="J338" i="3"/>
  <c r="K324" i="3"/>
  <c r="J323" i="3"/>
  <c r="K317" i="3"/>
  <c r="U303" i="3"/>
  <c r="U299" i="3"/>
  <c r="K289" i="3"/>
  <c r="G278" i="3"/>
  <c r="G274" i="3"/>
  <c r="K233" i="3"/>
  <c r="G219" i="3"/>
  <c r="I219" i="3"/>
  <c r="J213" i="3"/>
  <c r="I213" i="3"/>
  <c r="I195" i="3"/>
  <c r="J174" i="3"/>
  <c r="F131" i="3"/>
  <c r="I131" i="3"/>
  <c r="F111" i="3"/>
  <c r="K111" i="3"/>
  <c r="F81" i="3"/>
  <c r="AA81" i="3" s="1"/>
  <c r="F61" i="3"/>
  <c r="AA61" i="3" s="1"/>
  <c r="I54" i="3"/>
  <c r="K54" i="3"/>
  <c r="G50" i="3"/>
  <c r="K50" i="3"/>
  <c r="K34" i="3"/>
  <c r="H402" i="3"/>
  <c r="K393" i="3"/>
  <c r="G374" i="3"/>
  <c r="K370" i="3"/>
  <c r="J360" i="3"/>
  <c r="K350" i="3"/>
  <c r="J349" i="3"/>
  <c r="K346" i="3"/>
  <c r="J317" i="3"/>
  <c r="H313" i="3"/>
  <c r="H309" i="3"/>
  <c r="K300" i="3"/>
  <c r="I289" i="3"/>
  <c r="H288" i="3"/>
  <c r="K281" i="3"/>
  <c r="H276" i="3"/>
  <c r="I249" i="3"/>
  <c r="H238" i="3"/>
  <c r="I238" i="3"/>
  <c r="I229" i="3"/>
  <c r="H200" i="3"/>
  <c r="U191" i="3"/>
  <c r="H191" i="3"/>
  <c r="K186" i="3"/>
  <c r="F176" i="3"/>
  <c r="AA176" i="3" s="1"/>
  <c r="U176" i="3"/>
  <c r="I176" i="3"/>
  <c r="K162" i="3"/>
  <c r="K161" i="3"/>
  <c r="F158" i="3"/>
  <c r="F155" i="3"/>
  <c r="G155" i="3"/>
  <c r="K151" i="3"/>
  <c r="I144" i="3"/>
  <c r="J118" i="3"/>
  <c r="K92" i="3"/>
  <c r="I82" i="3"/>
  <c r="K63" i="3"/>
  <c r="F33" i="3"/>
  <c r="AA33" i="3" s="1"/>
  <c r="K261" i="3"/>
  <c r="K257" i="3"/>
  <c r="K254" i="3"/>
  <c r="K238" i="3"/>
  <c r="J234" i="3"/>
  <c r="K232" i="3"/>
  <c r="I228" i="3"/>
  <c r="H219" i="3"/>
  <c r="I192" i="3"/>
  <c r="F188" i="3"/>
  <c r="AA188" i="3" s="1"/>
  <c r="G173" i="3"/>
  <c r="I161" i="3"/>
  <c r="K152" i="3"/>
  <c r="J136" i="3"/>
  <c r="U134" i="3"/>
  <c r="G125" i="3"/>
  <c r="K123" i="3"/>
  <c r="U122" i="3"/>
  <c r="K121" i="3"/>
  <c r="G109" i="3"/>
  <c r="K96" i="3"/>
  <c r="F92" i="3"/>
  <c r="AA92" i="3" s="1"/>
  <c r="K91" i="3"/>
  <c r="G77" i="3"/>
  <c r="F70" i="3"/>
  <c r="AA70" i="3" s="1"/>
  <c r="H69" i="3"/>
  <c r="K65" i="3"/>
  <c r="H62" i="3"/>
  <c r="F54" i="3"/>
  <c r="AA54" i="3" s="1"/>
  <c r="G52" i="3"/>
  <c r="G49" i="3"/>
  <c r="G44" i="3"/>
  <c r="F41" i="3"/>
  <c r="AA41" i="3" s="1"/>
  <c r="K36" i="3"/>
  <c r="I34" i="3"/>
  <c r="G33" i="3"/>
  <c r="K30" i="3"/>
  <c r="U28" i="3"/>
  <c r="I26" i="3"/>
  <c r="G25" i="3"/>
  <c r="J21" i="3"/>
  <c r="G15" i="3"/>
  <c r="I41" i="3"/>
  <c r="J258" i="3"/>
  <c r="I245" i="3"/>
  <c r="K243" i="3"/>
  <c r="J242" i="3"/>
  <c r="K231" i="3"/>
  <c r="J230" i="3"/>
  <c r="K227" i="3"/>
  <c r="J226" i="3"/>
  <c r="J222" i="3"/>
  <c r="J215" i="3"/>
  <c r="H201" i="3"/>
  <c r="G199" i="3"/>
  <c r="U195" i="3"/>
  <c r="K179" i="3"/>
  <c r="G171" i="3"/>
  <c r="G163" i="3"/>
  <c r="J154" i="3"/>
  <c r="J148" i="3"/>
  <c r="K138" i="3"/>
  <c r="J127" i="3"/>
  <c r="U125" i="3"/>
  <c r="G113" i="3"/>
  <c r="U111" i="3"/>
  <c r="F109" i="3"/>
  <c r="U103" i="3"/>
  <c r="K79" i="3"/>
  <c r="I78" i="3"/>
  <c r="J59" i="3"/>
  <c r="U52" i="3"/>
  <c r="J49" i="3"/>
  <c r="J46" i="3"/>
  <c r="U44" i="3"/>
  <c r="I42" i="3"/>
  <c r="G41" i="3"/>
  <c r="K38" i="3"/>
  <c r="J33" i="3"/>
  <c r="J28" i="3"/>
  <c r="J25" i="3"/>
  <c r="K19" i="3"/>
  <c r="K16" i="3"/>
  <c r="U251" i="3"/>
  <c r="H242" i="3"/>
  <c r="J209" i="3"/>
  <c r="J203" i="3"/>
  <c r="U198" i="3"/>
  <c r="I154" i="3"/>
  <c r="H151" i="3"/>
  <c r="H124" i="3"/>
  <c r="G96" i="3"/>
  <c r="H75" i="3"/>
  <c r="I51" i="3"/>
  <c r="G46" i="3"/>
  <c r="G42" i="3"/>
  <c r="U36" i="3"/>
  <c r="K32" i="3"/>
  <c r="G31" i="3"/>
  <c r="K28" i="3"/>
  <c r="K20" i="3"/>
  <c r="I252" i="3"/>
  <c r="J246" i="3"/>
  <c r="J217" i="3"/>
  <c r="H203" i="3"/>
  <c r="K196" i="3"/>
  <c r="K191" i="3"/>
  <c r="U186" i="3"/>
  <c r="G182" i="3"/>
  <c r="I177" i="3"/>
  <c r="F165" i="3"/>
  <c r="I160" i="3"/>
  <c r="U157" i="3"/>
  <c r="F156" i="3"/>
  <c r="H152" i="3"/>
  <c r="I151" i="3"/>
  <c r="K129" i="3"/>
  <c r="G122" i="3"/>
  <c r="G111" i="3"/>
  <c r="K95" i="3"/>
  <c r="G92" i="3"/>
  <c r="K87" i="3"/>
  <c r="K62" i="3"/>
  <c r="J60" i="3"/>
  <c r="G59" i="3"/>
  <c r="G38" i="3"/>
  <c r="G28" i="3"/>
  <c r="K24" i="3"/>
  <c r="K23" i="3"/>
  <c r="J20" i="3"/>
  <c r="K237" i="3"/>
  <c r="J177" i="3"/>
  <c r="I174" i="3"/>
  <c r="J168" i="3"/>
  <c r="K167" i="3"/>
  <c r="H136" i="3"/>
  <c r="U112" i="3"/>
  <c r="I99" i="3"/>
  <c r="U96" i="3"/>
  <c r="U92" i="3"/>
  <c r="K88" i="3"/>
  <c r="K81" i="3"/>
  <c r="K80" i="3"/>
  <c r="K77" i="3"/>
  <c r="I76" i="3"/>
  <c r="H70" i="3"/>
  <c r="K68" i="3"/>
  <c r="G67" i="3"/>
  <c r="G64" i="3"/>
  <c r="K51" i="3"/>
  <c r="K49" i="3"/>
  <c r="U47" i="3"/>
  <c r="J44" i="3"/>
  <c r="J41" i="3"/>
  <c r="K33" i="3"/>
  <c r="I30" i="3"/>
  <c r="J29" i="3"/>
  <c r="K25" i="3"/>
  <c r="I23" i="3"/>
  <c r="J17" i="3"/>
  <c r="J11" i="3"/>
  <c r="K250" i="3"/>
  <c r="U243" i="3"/>
  <c r="K241" i="3"/>
  <c r="K234" i="3"/>
  <c r="H227" i="3"/>
  <c r="K225" i="3"/>
  <c r="J220" i="3"/>
  <c r="J211" i="3"/>
  <c r="K198" i="3"/>
  <c r="U187" i="3"/>
  <c r="J178" i="3"/>
  <c r="J173" i="3"/>
  <c r="K169" i="3"/>
  <c r="K166" i="3"/>
  <c r="G136" i="3"/>
  <c r="U136" i="3"/>
  <c r="H126" i="3"/>
  <c r="K104" i="3"/>
  <c r="F96" i="3"/>
  <c r="H88" i="3"/>
  <c r="G81" i="3"/>
  <c r="K52" i="3"/>
  <c r="I46" i="3"/>
  <c r="K44" i="3"/>
  <c r="K35" i="3"/>
  <c r="I33" i="3"/>
  <c r="K29" i="3"/>
  <c r="I25" i="3"/>
  <c r="G24" i="3"/>
  <c r="G23" i="3"/>
  <c r="F990" i="15"/>
  <c r="I933" i="15"/>
  <c r="G819" i="15"/>
  <c r="H762" i="15"/>
  <c r="F734" i="15"/>
  <c r="I677" i="15"/>
  <c r="G563" i="15"/>
  <c r="H506" i="15"/>
  <c r="F478" i="15"/>
  <c r="I421" i="15"/>
  <c r="G307" i="15"/>
  <c r="H250" i="15"/>
  <c r="F222" i="15"/>
  <c r="G190" i="15"/>
  <c r="F156" i="15"/>
  <c r="I118" i="15"/>
  <c r="F41" i="15"/>
  <c r="C5" i="15"/>
  <c r="F5" i="15" s="1"/>
  <c r="A2" i="3"/>
  <c r="F2" i="3" s="1"/>
  <c r="B2" i="3"/>
  <c r="D2" i="3"/>
  <c r="H954" i="15"/>
  <c r="F926" i="15"/>
  <c r="I869" i="15"/>
  <c r="G755" i="15"/>
  <c r="H698" i="15"/>
  <c r="F670" i="15"/>
  <c r="I613" i="15"/>
  <c r="G499" i="15"/>
  <c r="H442" i="15"/>
  <c r="F414" i="15"/>
  <c r="I357" i="15"/>
  <c r="G243" i="15"/>
  <c r="G979" i="15"/>
  <c r="H922" i="15"/>
  <c r="F894" i="15"/>
  <c r="I837" i="15"/>
  <c r="G723" i="15"/>
  <c r="H666" i="15"/>
  <c r="F638" i="15"/>
  <c r="I581" i="15"/>
  <c r="G467" i="15"/>
  <c r="H410" i="15"/>
  <c r="F382" i="15"/>
  <c r="I325" i="15"/>
  <c r="I178" i="15"/>
  <c r="F66" i="15"/>
  <c r="G947" i="15"/>
  <c r="H890" i="15"/>
  <c r="F862" i="15"/>
  <c r="I805" i="15"/>
  <c r="G691" i="15"/>
  <c r="H634" i="15"/>
  <c r="F606" i="15"/>
  <c r="I549" i="15"/>
  <c r="G435" i="15"/>
  <c r="H378" i="15"/>
  <c r="F350" i="15"/>
  <c r="I293" i="15"/>
  <c r="I174" i="15"/>
  <c r="I137" i="15"/>
  <c r="I99" i="15"/>
  <c r="S20" i="13"/>
  <c r="G915" i="15"/>
  <c r="H858" i="15"/>
  <c r="F830" i="15"/>
  <c r="I773" i="15"/>
  <c r="G659" i="15"/>
  <c r="H602" i="15"/>
  <c r="F574" i="15"/>
  <c r="I517" i="15"/>
  <c r="G403" i="15"/>
  <c r="H346" i="15"/>
  <c r="F318" i="15"/>
  <c r="I261" i="15"/>
  <c r="F170" i="15"/>
  <c r="G132" i="15"/>
  <c r="H94" i="15"/>
  <c r="F10" i="15"/>
  <c r="H14" i="15"/>
  <c r="G15" i="15"/>
  <c r="I17" i="15"/>
  <c r="F18" i="15"/>
  <c r="H22" i="15"/>
  <c r="G23" i="15"/>
  <c r="F26" i="15"/>
  <c r="H30" i="15"/>
  <c r="G31" i="15"/>
  <c r="I33" i="15"/>
  <c r="F34" i="15"/>
  <c r="H38" i="15"/>
  <c r="G39" i="15"/>
  <c r="F42" i="15"/>
  <c r="H46" i="15"/>
  <c r="G47" i="15"/>
  <c r="P12" i="15"/>
  <c r="P16" i="15"/>
  <c r="P28" i="15"/>
  <c r="P32" i="15"/>
  <c r="P44" i="15"/>
  <c r="P48" i="15"/>
  <c r="P60" i="15"/>
  <c r="P64" i="15"/>
  <c r="P76" i="15"/>
  <c r="P80" i="15"/>
  <c r="P92" i="15"/>
  <c r="P96" i="15"/>
  <c r="P108" i="15"/>
  <c r="P112" i="15"/>
  <c r="P124" i="15"/>
  <c r="P128" i="15"/>
  <c r="P140" i="15"/>
  <c r="P144" i="15"/>
  <c r="P156" i="15"/>
  <c r="P160" i="15"/>
  <c r="P172" i="15"/>
  <c r="P176" i="15"/>
  <c r="P188" i="15"/>
  <c r="P192" i="15"/>
  <c r="P204" i="15"/>
  <c r="P208" i="15"/>
  <c r="P220" i="15"/>
  <c r="P224" i="15"/>
  <c r="P236" i="15"/>
  <c r="P240" i="15"/>
  <c r="P252" i="15"/>
  <c r="P256" i="15"/>
  <c r="P268" i="15"/>
  <c r="P272" i="15"/>
  <c r="P284" i="15"/>
  <c r="P288" i="15"/>
  <c r="P300" i="15"/>
  <c r="P304" i="15"/>
  <c r="P316" i="15"/>
  <c r="P320" i="15"/>
  <c r="P332" i="15"/>
  <c r="P336" i="15"/>
  <c r="P348" i="15"/>
  <c r="P352" i="15"/>
  <c r="P364" i="15"/>
  <c r="P368" i="15"/>
  <c r="P380" i="15"/>
  <c r="P384" i="15"/>
  <c r="P396" i="15"/>
  <c r="P400" i="15"/>
  <c r="P412" i="15"/>
  <c r="P416" i="15"/>
  <c r="P428" i="15"/>
  <c r="P432" i="15"/>
  <c r="P444" i="15"/>
  <c r="P448" i="15"/>
  <c r="P460" i="15"/>
  <c r="P464" i="15"/>
  <c r="P476" i="15"/>
  <c r="I11" i="15"/>
  <c r="F12" i="15"/>
  <c r="H16" i="15"/>
  <c r="G17" i="15"/>
  <c r="I19" i="15"/>
  <c r="H24" i="15"/>
  <c r="G25" i="15"/>
  <c r="I27" i="15"/>
  <c r="F28" i="15"/>
  <c r="H32" i="15"/>
  <c r="G33" i="15"/>
  <c r="I35" i="15"/>
  <c r="H40" i="15"/>
  <c r="G41" i="15"/>
  <c r="P13" i="15"/>
  <c r="P17" i="15"/>
  <c r="P21" i="15"/>
  <c r="P25" i="15"/>
  <c r="P29" i="15"/>
  <c r="P33" i="15"/>
  <c r="P37" i="15"/>
  <c r="P41" i="15"/>
  <c r="P45" i="15"/>
  <c r="P49" i="15"/>
  <c r="P53" i="15"/>
  <c r="P57" i="15"/>
  <c r="P61" i="15"/>
  <c r="P65" i="15"/>
  <c r="P69" i="15"/>
  <c r="P73" i="15"/>
  <c r="P77" i="15"/>
  <c r="P81" i="15"/>
  <c r="P85" i="15"/>
  <c r="P89" i="15"/>
  <c r="P93" i="15"/>
  <c r="P97" i="15"/>
  <c r="P101" i="15"/>
  <c r="P105" i="15"/>
  <c r="P109" i="15"/>
  <c r="P113" i="15"/>
  <c r="P117" i="15"/>
  <c r="P121" i="15"/>
  <c r="P125" i="15"/>
  <c r="P129" i="15"/>
  <c r="P133" i="15"/>
  <c r="P137" i="15"/>
  <c r="P141" i="15"/>
  <c r="P145" i="15"/>
  <c r="P149" i="15"/>
  <c r="P153" i="15"/>
  <c r="P157" i="15"/>
  <c r="P161" i="15"/>
  <c r="P165" i="15"/>
  <c r="P169" i="15"/>
  <c r="P173" i="15"/>
  <c r="P177" i="15"/>
  <c r="P181" i="15"/>
  <c r="P185" i="15"/>
  <c r="P189" i="15"/>
  <c r="P193" i="15"/>
  <c r="P197" i="15"/>
  <c r="P201" i="15"/>
  <c r="P205" i="15"/>
  <c r="P209" i="15"/>
  <c r="P213" i="15"/>
  <c r="P217" i="15"/>
  <c r="P221" i="15"/>
  <c r="P225" i="15"/>
  <c r="P229" i="15"/>
  <c r="P233" i="15"/>
  <c r="P237" i="15"/>
  <c r="P241" i="15"/>
  <c r="P245" i="15"/>
  <c r="P249" i="15"/>
  <c r="P253" i="15"/>
  <c r="P257" i="15"/>
  <c r="P261" i="15"/>
  <c r="P265" i="15"/>
  <c r="P269" i="15"/>
  <c r="P273" i="15"/>
  <c r="P277" i="15"/>
  <c r="P281" i="15"/>
  <c r="P285" i="15"/>
  <c r="P289" i="15"/>
  <c r="P293" i="15"/>
  <c r="P297" i="15"/>
  <c r="P301" i="15"/>
  <c r="P305" i="15"/>
  <c r="P309" i="15"/>
  <c r="P313" i="15"/>
  <c r="P317" i="15"/>
  <c r="P321" i="15"/>
  <c r="P325" i="15"/>
  <c r="P329" i="15"/>
  <c r="P333" i="15"/>
  <c r="P337" i="15"/>
  <c r="P341" i="15"/>
  <c r="P345" i="15"/>
  <c r="P349" i="15"/>
  <c r="P353" i="15"/>
  <c r="P357" i="15"/>
  <c r="P361" i="15"/>
  <c r="P365" i="15"/>
  <c r="P369" i="15"/>
  <c r="P373" i="15"/>
  <c r="P377" i="15"/>
  <c r="P381" i="15"/>
  <c r="P385" i="15"/>
  <c r="P389" i="15"/>
  <c r="P393" i="15"/>
  <c r="P397" i="15"/>
  <c r="P401" i="15"/>
  <c r="P405" i="15"/>
  <c r="P409" i="15"/>
  <c r="P413" i="15"/>
  <c r="P417" i="15"/>
  <c r="P421" i="15"/>
  <c r="P425" i="15"/>
  <c r="P429" i="15"/>
  <c r="P433" i="15"/>
  <c r="P437" i="15"/>
  <c r="P441" i="15"/>
  <c r="P445" i="15"/>
  <c r="P449" i="15"/>
  <c r="P453" i="15"/>
  <c r="P457" i="15"/>
  <c r="P461" i="15"/>
  <c r="P465" i="15"/>
  <c r="P469" i="15"/>
  <c r="P473" i="15"/>
  <c r="P477" i="15"/>
  <c r="P481" i="15"/>
  <c r="P485" i="15"/>
  <c r="P489" i="15"/>
  <c r="P493" i="15"/>
  <c r="P497" i="15"/>
  <c r="P501" i="15"/>
  <c r="P505" i="15"/>
  <c r="P509" i="15"/>
  <c r="P513" i="15"/>
  <c r="P517" i="15"/>
  <c r="P521" i="15"/>
  <c r="P525" i="15"/>
  <c r="P529" i="15"/>
  <c r="P533" i="15"/>
  <c r="P537" i="15"/>
  <c r="P541" i="15"/>
  <c r="P545" i="15"/>
  <c r="P549" i="15"/>
  <c r="P553" i="15"/>
  <c r="P557" i="15"/>
  <c r="P561" i="15"/>
  <c r="P565" i="15"/>
  <c r="P569" i="15"/>
  <c r="P573" i="15"/>
  <c r="P577" i="15"/>
  <c r="P581" i="15"/>
  <c r="P585" i="15"/>
  <c r="P589" i="15"/>
  <c r="P593" i="15"/>
  <c r="P597" i="15"/>
  <c r="P601" i="15"/>
  <c r="P605" i="15"/>
  <c r="P609" i="15"/>
  <c r="P613" i="15"/>
  <c r="P617" i="15"/>
  <c r="P621" i="15"/>
  <c r="P625" i="15"/>
  <c r="P629" i="15"/>
  <c r="P633" i="15"/>
  <c r="P637" i="15"/>
  <c r="P641" i="15"/>
  <c r="P645" i="15"/>
  <c r="P649" i="15"/>
  <c r="P653" i="15"/>
  <c r="P657" i="15"/>
  <c r="P661" i="15"/>
  <c r="P665" i="15"/>
  <c r="P669" i="15"/>
  <c r="P673" i="15"/>
  <c r="P677" i="15"/>
  <c r="P681" i="15"/>
  <c r="P685" i="15"/>
  <c r="P689" i="15"/>
  <c r="P693" i="15"/>
  <c r="P697" i="15"/>
  <c r="P701" i="15"/>
  <c r="P705" i="15"/>
  <c r="P709" i="15"/>
  <c r="P713" i="15"/>
  <c r="P717" i="15"/>
  <c r="P721" i="15"/>
  <c r="P725" i="15"/>
  <c r="P729" i="15"/>
  <c r="P733" i="15"/>
  <c r="P737" i="15"/>
  <c r="P741" i="15"/>
  <c r="P745" i="15"/>
  <c r="P749" i="15"/>
  <c r="P753" i="15"/>
  <c r="P757" i="15"/>
  <c r="P761" i="15"/>
  <c r="P765" i="15"/>
  <c r="P769" i="15"/>
  <c r="P773" i="15"/>
  <c r="P777" i="15"/>
  <c r="H10" i="15"/>
  <c r="G11" i="15"/>
  <c r="F14" i="15"/>
  <c r="H18" i="15"/>
  <c r="G19" i="15"/>
  <c r="I21" i="15"/>
  <c r="F22" i="15"/>
  <c r="H26" i="15"/>
  <c r="G27" i="15"/>
  <c r="F30" i="15"/>
  <c r="H34" i="15"/>
  <c r="G35" i="15"/>
  <c r="I37" i="15"/>
  <c r="F38" i="15"/>
  <c r="H42" i="15"/>
  <c r="G43" i="15"/>
  <c r="F46" i="15"/>
  <c r="H50" i="15"/>
  <c r="G51" i="15"/>
  <c r="I53" i="15"/>
  <c r="F54" i="15"/>
  <c r="H58" i="15"/>
  <c r="G59" i="15"/>
  <c r="F62" i="15"/>
  <c r="H66" i="15"/>
  <c r="G67" i="15"/>
  <c r="I69" i="15"/>
  <c r="F70" i="15"/>
  <c r="H74" i="15"/>
  <c r="G75" i="15"/>
  <c r="F78" i="15"/>
  <c r="H82" i="15"/>
  <c r="G83" i="15"/>
  <c r="I85" i="15"/>
  <c r="F86" i="15"/>
  <c r="H90" i="15"/>
  <c r="G91" i="15"/>
  <c r="F94" i="15"/>
  <c r="H98" i="15"/>
  <c r="G99" i="15"/>
  <c r="I101" i="15"/>
  <c r="F102" i="15"/>
  <c r="H106" i="15"/>
  <c r="G107" i="15"/>
  <c r="F110" i="15"/>
  <c r="H114" i="15"/>
  <c r="G115" i="15"/>
  <c r="I117" i="15"/>
  <c r="F118" i="15"/>
  <c r="H122" i="15"/>
  <c r="G123" i="15"/>
  <c r="F126" i="15"/>
  <c r="H130" i="15"/>
  <c r="G131" i="15"/>
  <c r="I133" i="15"/>
  <c r="F134" i="15"/>
  <c r="H138" i="15"/>
  <c r="G139" i="15"/>
  <c r="F142" i="15"/>
  <c r="H146" i="15"/>
  <c r="G147" i="15"/>
  <c r="I149" i="15"/>
  <c r="F150" i="15"/>
  <c r="H154" i="15"/>
  <c r="G155" i="15"/>
  <c r="F158" i="15"/>
  <c r="H162" i="15"/>
  <c r="G163" i="15"/>
  <c r="I165" i="15"/>
  <c r="F166" i="15"/>
  <c r="H170" i="15"/>
  <c r="G171" i="15"/>
  <c r="F174" i="15"/>
  <c r="H178" i="15"/>
  <c r="G179" i="15"/>
  <c r="I181" i="15"/>
  <c r="F182" i="15"/>
  <c r="H186" i="15"/>
  <c r="G187" i="15"/>
  <c r="F190" i="15"/>
  <c r="H194" i="15"/>
  <c r="G195" i="15"/>
  <c r="I197" i="15"/>
  <c r="F198" i="15"/>
  <c r="H202" i="15"/>
  <c r="G203" i="15"/>
  <c r="F206" i="15"/>
  <c r="H210" i="15"/>
  <c r="G211" i="15"/>
  <c r="I213" i="15"/>
  <c r="F214" i="15"/>
  <c r="H12" i="15"/>
  <c r="G13" i="15"/>
  <c r="I15" i="15"/>
  <c r="F16" i="15"/>
  <c r="H20" i="15"/>
  <c r="G21" i="15"/>
  <c r="I23" i="15"/>
  <c r="H28" i="15"/>
  <c r="G29" i="15"/>
  <c r="I31" i="15"/>
  <c r="F32" i="15"/>
  <c r="H36" i="15"/>
  <c r="G37" i="15"/>
  <c r="I39" i="15"/>
  <c r="H44" i="15"/>
  <c r="G45" i="15"/>
  <c r="I47" i="15"/>
  <c r="F48" i="15"/>
  <c r="H52" i="15"/>
  <c r="G53" i="15"/>
  <c r="I55" i="15"/>
  <c r="H60" i="15"/>
  <c r="G61" i="15"/>
  <c r="I63" i="15"/>
  <c r="F64" i="15"/>
  <c r="H68" i="15"/>
  <c r="G69" i="15"/>
  <c r="I71" i="15"/>
  <c r="H76" i="15"/>
  <c r="G77" i="15"/>
  <c r="I79" i="15"/>
  <c r="F80" i="15"/>
  <c r="H84" i="15"/>
  <c r="G85" i="15"/>
  <c r="I87" i="15"/>
  <c r="H92" i="15"/>
  <c r="G93" i="15"/>
  <c r="I95" i="15"/>
  <c r="F96" i="15"/>
  <c r="H100" i="15"/>
  <c r="G101" i="15"/>
  <c r="I103" i="15"/>
  <c r="H108" i="15"/>
  <c r="G109" i="15"/>
  <c r="I111" i="15"/>
  <c r="F112" i="15"/>
  <c r="H116" i="15"/>
  <c r="G117" i="15"/>
  <c r="I119" i="15"/>
  <c r="H124" i="15"/>
  <c r="G125" i="15"/>
  <c r="I127" i="15"/>
  <c r="F128" i="15"/>
  <c r="H132" i="15"/>
  <c r="G133" i="15"/>
  <c r="I135" i="15"/>
  <c r="H140" i="15"/>
  <c r="G141" i="15"/>
  <c r="I143" i="15"/>
  <c r="F144" i="15"/>
  <c r="H148" i="15"/>
  <c r="G149" i="15"/>
  <c r="I151" i="15"/>
  <c r="H156" i="15"/>
  <c r="G157" i="15"/>
  <c r="I159" i="15"/>
  <c r="F160" i="15"/>
  <c r="H164" i="15"/>
  <c r="G165" i="15"/>
  <c r="I167" i="15"/>
  <c r="P14" i="15"/>
  <c r="P30" i="15"/>
  <c r="P46" i="15"/>
  <c r="P62" i="15"/>
  <c r="P78" i="15"/>
  <c r="P94" i="15"/>
  <c r="P110" i="15"/>
  <c r="P126" i="15"/>
  <c r="P142" i="15"/>
  <c r="P158" i="15"/>
  <c r="P174" i="15"/>
  <c r="P190" i="15"/>
  <c r="P206" i="15"/>
  <c r="P222" i="15"/>
  <c r="P238" i="15"/>
  <c r="P254" i="15"/>
  <c r="P270" i="15"/>
  <c r="P286" i="15"/>
  <c r="P302" i="15"/>
  <c r="P318" i="15"/>
  <c r="P334" i="15"/>
  <c r="P350" i="15"/>
  <c r="P366" i="15"/>
  <c r="P382" i="15"/>
  <c r="P398" i="15"/>
  <c r="P414" i="15"/>
  <c r="P430" i="15"/>
  <c r="P446" i="15"/>
  <c r="P462" i="15"/>
  <c r="P478" i="15"/>
  <c r="P488" i="15"/>
  <c r="P499" i="15"/>
  <c r="P510" i="15"/>
  <c r="P520" i="15"/>
  <c r="P531" i="15"/>
  <c r="P542" i="15"/>
  <c r="P552" i="15"/>
  <c r="P563" i="15"/>
  <c r="P574" i="15"/>
  <c r="P584" i="15"/>
  <c r="P595" i="15"/>
  <c r="P606" i="15"/>
  <c r="P616" i="15"/>
  <c r="P627" i="15"/>
  <c r="P638" i="15"/>
  <c r="P648" i="15"/>
  <c r="P659" i="15"/>
  <c r="P670" i="15"/>
  <c r="P680" i="15"/>
  <c r="P691" i="15"/>
  <c r="P702" i="15"/>
  <c r="P712" i="15"/>
  <c r="P723" i="15"/>
  <c r="P734" i="15"/>
  <c r="P744" i="15"/>
  <c r="P755" i="15"/>
  <c r="P766" i="15"/>
  <c r="P776" i="15"/>
  <c r="P785" i="15"/>
  <c r="P793" i="15"/>
  <c r="P801" i="15"/>
  <c r="P825" i="15"/>
  <c r="P833" i="15"/>
  <c r="P841" i="15"/>
  <c r="P849" i="15"/>
  <c r="P857" i="15"/>
  <c r="P865" i="15"/>
  <c r="P873" i="15"/>
  <c r="P881" i="15"/>
  <c r="P889" i="15"/>
  <c r="P897" i="15"/>
  <c r="P921" i="15"/>
  <c r="P929" i="15"/>
  <c r="P937" i="15"/>
  <c r="P945" i="15"/>
  <c r="P953" i="15"/>
  <c r="P961" i="15"/>
  <c r="P969" i="15"/>
  <c r="P977" i="15"/>
  <c r="P985" i="15"/>
  <c r="P993" i="15"/>
  <c r="P1001" i="15"/>
  <c r="P1009" i="15"/>
  <c r="F13" i="15"/>
  <c r="G18" i="15"/>
  <c r="H25" i="15"/>
  <c r="F29" i="15"/>
  <c r="G34" i="15"/>
  <c r="I36" i="15"/>
  <c r="H41" i="15"/>
  <c r="F43" i="15"/>
  <c r="G44" i="15"/>
  <c r="H48" i="15"/>
  <c r="F52" i="15"/>
  <c r="H54" i="15"/>
  <c r="F58" i="15"/>
  <c r="I59" i="15"/>
  <c r="G60" i="15"/>
  <c r="I65" i="15"/>
  <c r="H67" i="15"/>
  <c r="F71" i="15"/>
  <c r="G73" i="15"/>
  <c r="I78" i="15"/>
  <c r="G79" i="15"/>
  <c r="H80" i="15"/>
  <c r="H86" i="15"/>
  <c r="F90" i="15"/>
  <c r="I91" i="15"/>
  <c r="G92" i="15"/>
  <c r="I97" i="15"/>
  <c r="H99" i="15"/>
  <c r="F103" i="15"/>
  <c r="G105" i="15"/>
  <c r="I110" i="15"/>
  <c r="G111" i="15"/>
  <c r="H112" i="15"/>
  <c r="F116" i="15"/>
  <c r="H118" i="15"/>
  <c r="F122" i="15"/>
  <c r="I123" i="15"/>
  <c r="G124" i="15"/>
  <c r="I129" i="15"/>
  <c r="H131" i="15"/>
  <c r="F135" i="15"/>
  <c r="G137" i="15"/>
  <c r="I142" i="15"/>
  <c r="G143" i="15"/>
  <c r="H144" i="15"/>
  <c r="H150" i="15"/>
  <c r="F154" i="15"/>
  <c r="I155" i="15"/>
  <c r="G156" i="15"/>
  <c r="I161" i="15"/>
  <c r="H163" i="15"/>
  <c r="F167" i="15"/>
  <c r="G172" i="15"/>
  <c r="G173" i="15"/>
  <c r="G174" i="15"/>
  <c r="G175" i="15"/>
  <c r="G176" i="15"/>
  <c r="G177" i="15"/>
  <c r="G178" i="15"/>
  <c r="H179" i="15"/>
  <c r="H180" i="15"/>
  <c r="H181" i="15"/>
  <c r="H182" i="15"/>
  <c r="H183" i="15"/>
  <c r="H184" i="15"/>
  <c r="H185" i="15"/>
  <c r="F215" i="15"/>
  <c r="H220" i="15"/>
  <c r="G221" i="15"/>
  <c r="I223" i="15"/>
  <c r="F224" i="15"/>
  <c r="H228" i="15"/>
  <c r="G229" i="15"/>
  <c r="I231" i="15"/>
  <c r="F232" i="15"/>
  <c r="H236" i="15"/>
  <c r="G237" i="15"/>
  <c r="I239" i="15"/>
  <c r="F240" i="15"/>
  <c r="H244" i="15"/>
  <c r="G245" i="15"/>
  <c r="I247" i="15"/>
  <c r="F248" i="15"/>
  <c r="H252" i="15"/>
  <c r="G253" i="15"/>
  <c r="I255" i="15"/>
  <c r="F256" i="15"/>
  <c r="H260" i="15"/>
  <c r="G261" i="15"/>
  <c r="I263" i="15"/>
  <c r="F264" i="15"/>
  <c r="H268" i="15"/>
  <c r="G269" i="15"/>
  <c r="I271" i="15"/>
  <c r="F272" i="15"/>
  <c r="H276" i="15"/>
  <c r="G277" i="15"/>
  <c r="I279" i="15"/>
  <c r="H284" i="15"/>
  <c r="G285" i="15"/>
  <c r="I287" i="15"/>
  <c r="F288" i="15"/>
  <c r="H292" i="15"/>
  <c r="G293" i="15"/>
  <c r="I295" i="15"/>
  <c r="F296" i="15"/>
  <c r="H300" i="15"/>
  <c r="G301" i="15"/>
  <c r="I303" i="15"/>
  <c r="F304" i="15"/>
  <c r="H308" i="15"/>
  <c r="G309" i="15"/>
  <c r="I311" i="15"/>
  <c r="F312" i="15"/>
  <c r="H316" i="15"/>
  <c r="G317" i="15"/>
  <c r="I319" i="15"/>
  <c r="F320" i="15"/>
  <c r="H324" i="15"/>
  <c r="G325" i="15"/>
  <c r="I327" i="15"/>
  <c r="F328" i="15"/>
  <c r="H332" i="15"/>
  <c r="G333" i="15"/>
  <c r="I335" i="15"/>
  <c r="F336" i="15"/>
  <c r="H340" i="15"/>
  <c r="G341" i="15"/>
  <c r="I343" i="15"/>
  <c r="H348" i="15"/>
  <c r="G349" i="15"/>
  <c r="I351" i="15"/>
  <c r="F352" i="15"/>
  <c r="H356" i="15"/>
  <c r="G357" i="15"/>
  <c r="I359" i="15"/>
  <c r="F360" i="15"/>
  <c r="H364" i="15"/>
  <c r="G365" i="15"/>
  <c r="I367" i="15"/>
  <c r="F368" i="15"/>
  <c r="H372" i="15"/>
  <c r="G373" i="15"/>
  <c r="I375" i="15"/>
  <c r="F376" i="15"/>
  <c r="H380" i="15"/>
  <c r="G381" i="15"/>
  <c r="I383" i="15"/>
  <c r="F384" i="15"/>
  <c r="H388" i="15"/>
  <c r="G389" i="15"/>
  <c r="I391" i="15"/>
  <c r="F392" i="15"/>
  <c r="H396" i="15"/>
  <c r="G397" i="15"/>
  <c r="I399" i="15"/>
  <c r="F400" i="15"/>
  <c r="H404" i="15"/>
  <c r="G405" i="15"/>
  <c r="I407" i="15"/>
  <c r="H412" i="15"/>
  <c r="G413" i="15"/>
  <c r="I415" i="15"/>
  <c r="F416" i="15"/>
  <c r="H420" i="15"/>
  <c r="G421" i="15"/>
  <c r="I423" i="15"/>
  <c r="F424" i="15"/>
  <c r="H428" i="15"/>
  <c r="G429" i="15"/>
  <c r="I431" i="15"/>
  <c r="F432" i="15"/>
  <c r="H436" i="15"/>
  <c r="G437" i="15"/>
  <c r="I439" i="15"/>
  <c r="F440" i="15"/>
  <c r="H444" i="15"/>
  <c r="G445" i="15"/>
  <c r="I447" i="15"/>
  <c r="F448" i="15"/>
  <c r="H452" i="15"/>
  <c r="G453" i="15"/>
  <c r="I455" i="15"/>
  <c r="F456" i="15"/>
  <c r="H460" i="15"/>
  <c r="G461" i="15"/>
  <c r="I463" i="15"/>
  <c r="F464" i="15"/>
  <c r="H468" i="15"/>
  <c r="G469" i="15"/>
  <c r="I471" i="15"/>
  <c r="H476" i="15"/>
  <c r="G477" i="15"/>
  <c r="I479" i="15"/>
  <c r="F480" i="15"/>
  <c r="H484" i="15"/>
  <c r="G485" i="15"/>
  <c r="I487" i="15"/>
  <c r="F488" i="15"/>
  <c r="H492" i="15"/>
  <c r="G493" i="15"/>
  <c r="I495" i="15"/>
  <c r="F496" i="15"/>
  <c r="H500" i="15"/>
  <c r="G501" i="15"/>
  <c r="I503" i="15"/>
  <c r="F504" i="15"/>
  <c r="H508" i="15"/>
  <c r="G509" i="15"/>
  <c r="I511" i="15"/>
  <c r="F512" i="15"/>
  <c r="H516" i="15"/>
  <c r="G517" i="15"/>
  <c r="I519" i="15"/>
  <c r="F520" i="15"/>
  <c r="H524" i="15"/>
  <c r="G525" i="15"/>
  <c r="I527" i="15"/>
  <c r="F528" i="15"/>
  <c r="H532" i="15"/>
  <c r="G533" i="15"/>
  <c r="I535" i="15"/>
  <c r="F536" i="15"/>
  <c r="H540" i="15"/>
  <c r="G541" i="15"/>
  <c r="I543" i="15"/>
  <c r="F544" i="15"/>
  <c r="H548" i="15"/>
  <c r="G549" i="15"/>
  <c r="I551" i="15"/>
  <c r="F552" i="15"/>
  <c r="H556" i="15"/>
  <c r="G557" i="15"/>
  <c r="I559" i="15"/>
  <c r="F560" i="15"/>
  <c r="H564" i="15"/>
  <c r="G565" i="15"/>
  <c r="I567" i="15"/>
  <c r="F568" i="15"/>
  <c r="H572" i="15"/>
  <c r="G573" i="15"/>
  <c r="I575" i="15"/>
  <c r="F576" i="15"/>
  <c r="H580" i="15"/>
  <c r="G581" i="15"/>
  <c r="I583" i="15"/>
  <c r="F584" i="15"/>
  <c r="H588" i="15"/>
  <c r="G589" i="15"/>
  <c r="I591" i="15"/>
  <c r="F592" i="15"/>
  <c r="H596" i="15"/>
  <c r="G597" i="15"/>
  <c r="I599" i="15"/>
  <c r="F600" i="15"/>
  <c r="H604" i="15"/>
  <c r="G605" i="15"/>
  <c r="I607" i="15"/>
  <c r="F608" i="15"/>
  <c r="H612" i="15"/>
  <c r="G613" i="15"/>
  <c r="I615" i="15"/>
  <c r="F616" i="15"/>
  <c r="H620" i="15"/>
  <c r="G621" i="15"/>
  <c r="I623" i="15"/>
  <c r="F624" i="15"/>
  <c r="H628" i="15"/>
  <c r="G629" i="15"/>
  <c r="I631" i="15"/>
  <c r="F632" i="15"/>
  <c r="H636" i="15"/>
  <c r="G637" i="15"/>
  <c r="I639" i="15"/>
  <c r="F640" i="15"/>
  <c r="H644" i="15"/>
  <c r="G645" i="15"/>
  <c r="I647" i="15"/>
  <c r="F648" i="15"/>
  <c r="H652" i="15"/>
  <c r="G653" i="15"/>
  <c r="I655" i="15"/>
  <c r="F656" i="15"/>
  <c r="H660" i="15"/>
  <c r="G661" i="15"/>
  <c r="I663" i="15"/>
  <c r="F664" i="15"/>
  <c r="H668" i="15"/>
  <c r="G669" i="15"/>
  <c r="I671" i="15"/>
  <c r="F672" i="15"/>
  <c r="H676" i="15"/>
  <c r="G677" i="15"/>
  <c r="I679" i="15"/>
  <c r="F680" i="15"/>
  <c r="H684" i="15"/>
  <c r="G685" i="15"/>
  <c r="I687" i="15"/>
  <c r="F688" i="15"/>
  <c r="H692" i="15"/>
  <c r="G693" i="15"/>
  <c r="I695" i="15"/>
  <c r="F696" i="15"/>
  <c r="H700" i="15"/>
  <c r="G701" i="15"/>
  <c r="I703" i="15"/>
  <c r="F704" i="15"/>
  <c r="H708" i="15"/>
  <c r="G709" i="15"/>
  <c r="I711" i="15"/>
  <c r="F712" i="15"/>
  <c r="H716" i="15"/>
  <c r="G717" i="15"/>
  <c r="I719" i="15"/>
  <c r="F720" i="15"/>
  <c r="H724" i="15"/>
  <c r="G725" i="15"/>
  <c r="I727" i="15"/>
  <c r="F728" i="15"/>
  <c r="H732" i="15"/>
  <c r="G733" i="15"/>
  <c r="I735" i="15"/>
  <c r="F736" i="15"/>
  <c r="H740" i="15"/>
  <c r="G741" i="15"/>
  <c r="I743" i="15"/>
  <c r="F744" i="15"/>
  <c r="H748" i="15"/>
  <c r="G749" i="15"/>
  <c r="I751" i="15"/>
  <c r="F752" i="15"/>
  <c r="H756" i="15"/>
  <c r="G757" i="15"/>
  <c r="I759" i="15"/>
  <c r="F760" i="15"/>
  <c r="H764" i="15"/>
  <c r="G765" i="15"/>
  <c r="I767" i="15"/>
  <c r="F768" i="15"/>
  <c r="H772" i="15"/>
  <c r="G773" i="15"/>
  <c r="I775" i="15"/>
  <c r="F776" i="15"/>
  <c r="H780" i="15"/>
  <c r="G781" i="15"/>
  <c r="I783" i="15"/>
  <c r="F784" i="15"/>
  <c r="H788" i="15"/>
  <c r="G789" i="15"/>
  <c r="I791" i="15"/>
  <c r="F792" i="15"/>
  <c r="H796" i="15"/>
  <c r="G797" i="15"/>
  <c r="I799" i="15"/>
  <c r="F800" i="15"/>
  <c r="H804" i="15"/>
  <c r="G805" i="15"/>
  <c r="I807" i="15"/>
  <c r="F808" i="15"/>
  <c r="H812" i="15"/>
  <c r="G813" i="15"/>
  <c r="I815" i="15"/>
  <c r="F816" i="15"/>
  <c r="H820" i="15"/>
  <c r="G821" i="15"/>
  <c r="I823" i="15"/>
  <c r="F824" i="15"/>
  <c r="H828" i="15"/>
  <c r="G829" i="15"/>
  <c r="I831" i="15"/>
  <c r="F832" i="15"/>
  <c r="H836" i="15"/>
  <c r="G837" i="15"/>
  <c r="I839" i="15"/>
  <c r="F840" i="15"/>
  <c r="H844" i="15"/>
  <c r="G845" i="15"/>
  <c r="I847" i="15"/>
  <c r="F848" i="15"/>
  <c r="H852" i="15"/>
  <c r="G853" i="15"/>
  <c r="I855" i="15"/>
  <c r="F856" i="15"/>
  <c r="H860" i="15"/>
  <c r="G861" i="15"/>
  <c r="I863" i="15"/>
  <c r="F864" i="15"/>
  <c r="H868" i="15"/>
  <c r="G869" i="15"/>
  <c r="I871" i="15"/>
  <c r="F872" i="15"/>
  <c r="H876" i="15"/>
  <c r="G877" i="15"/>
  <c r="I879" i="15"/>
  <c r="F880" i="15"/>
  <c r="H884" i="15"/>
  <c r="G885" i="15"/>
  <c r="I887" i="15"/>
  <c r="F888" i="15"/>
  <c r="H892" i="15"/>
  <c r="G893" i="15"/>
  <c r="I895" i="15"/>
  <c r="F896" i="15"/>
  <c r="H900" i="15"/>
  <c r="G901" i="15"/>
  <c r="I903" i="15"/>
  <c r="F904" i="15"/>
  <c r="H908" i="15"/>
  <c r="G909" i="15"/>
  <c r="I911" i="15"/>
  <c r="F912" i="15"/>
  <c r="H916" i="15"/>
  <c r="G917" i="15"/>
  <c r="I919" i="15"/>
  <c r="F920" i="15"/>
  <c r="H924" i="15"/>
  <c r="G925" i="15"/>
  <c r="I927" i="15"/>
  <c r="F928" i="15"/>
  <c r="H932" i="15"/>
  <c r="G933" i="15"/>
  <c r="I935" i="15"/>
  <c r="F936" i="15"/>
  <c r="H940" i="15"/>
  <c r="G941" i="15"/>
  <c r="I943" i="15"/>
  <c r="F944" i="15"/>
  <c r="H948" i="15"/>
  <c r="G949" i="15"/>
  <c r="I951" i="15"/>
  <c r="F952" i="15"/>
  <c r="H956" i="15"/>
  <c r="G957" i="15"/>
  <c r="I959" i="15"/>
  <c r="F960" i="15"/>
  <c r="H964" i="15"/>
  <c r="G965" i="15"/>
  <c r="I967" i="15"/>
  <c r="F968" i="15"/>
  <c r="H972" i="15"/>
  <c r="G973" i="15"/>
  <c r="I975" i="15"/>
  <c r="F976" i="15"/>
  <c r="H980" i="15"/>
  <c r="G981" i="15"/>
  <c r="I983" i="15"/>
  <c r="F984" i="15"/>
  <c r="H988" i="15"/>
  <c r="G989" i="15"/>
  <c r="I991" i="15"/>
  <c r="F992" i="15"/>
  <c r="H996" i="15"/>
  <c r="G997" i="15"/>
  <c r="I999" i="15"/>
  <c r="F1000" i="15"/>
  <c r="H1004" i="15"/>
  <c r="G1005" i="15"/>
  <c r="I1007" i="15"/>
  <c r="F1008" i="15"/>
  <c r="P15" i="15"/>
  <c r="P31" i="15"/>
  <c r="P47" i="15"/>
  <c r="P63" i="15"/>
  <c r="P79" i="15"/>
  <c r="P95" i="15"/>
  <c r="P111" i="15"/>
  <c r="P127" i="15"/>
  <c r="P143" i="15"/>
  <c r="P159" i="15"/>
  <c r="P175" i="15"/>
  <c r="P191" i="15"/>
  <c r="P207" i="15"/>
  <c r="P223" i="15"/>
  <c r="P239" i="15"/>
  <c r="P255" i="15"/>
  <c r="P271" i="15"/>
  <c r="P287" i="15"/>
  <c r="P303" i="15"/>
  <c r="P319" i="15"/>
  <c r="P335" i="15"/>
  <c r="P351" i="15"/>
  <c r="P367" i="15"/>
  <c r="P383" i="15"/>
  <c r="P399" i="15"/>
  <c r="P415" i="15"/>
  <c r="P431" i="15"/>
  <c r="P447" i="15"/>
  <c r="P463" i="15"/>
  <c r="P479" i="15"/>
  <c r="P490" i="15"/>
  <c r="P500" i="15"/>
  <c r="P511" i="15"/>
  <c r="P522" i="15"/>
  <c r="P543" i="15"/>
  <c r="P554" i="15"/>
  <c r="P564" i="15"/>
  <c r="P575" i="15"/>
  <c r="P586" i="15"/>
  <c r="P607" i="15"/>
  <c r="P618" i="15"/>
  <c r="P628" i="15"/>
  <c r="P639" i="15"/>
  <c r="P650" i="15"/>
  <c r="P671" i="15"/>
  <c r="P682" i="15"/>
  <c r="P692" i="15"/>
  <c r="P703" i="15"/>
  <c r="P714" i="15"/>
  <c r="P735" i="15"/>
  <c r="P746" i="15"/>
  <c r="P756" i="15"/>
  <c r="P767" i="15"/>
  <c r="P778" i="15"/>
  <c r="P786" i="15"/>
  <c r="P802" i="15"/>
  <c r="P810" i="15"/>
  <c r="P818" i="15"/>
  <c r="P826" i="15"/>
  <c r="P834" i="15"/>
  <c r="P842" i="15"/>
  <c r="P858" i="15"/>
  <c r="P866" i="15"/>
  <c r="P874" i="15"/>
  <c r="P882" i="15"/>
  <c r="P890" i="15"/>
  <c r="P898" i="15"/>
  <c r="P906" i="15"/>
  <c r="P914" i="15"/>
  <c r="P922" i="15"/>
  <c r="P930" i="15"/>
  <c r="P938" i="15"/>
  <c r="P954" i="15"/>
  <c r="P962" i="15"/>
  <c r="P970" i="15"/>
  <c r="P978" i="15"/>
  <c r="P986" i="15"/>
  <c r="P994" i="15"/>
  <c r="P1002" i="15"/>
  <c r="H11" i="15"/>
  <c r="F15" i="15"/>
  <c r="I22" i="15"/>
  <c r="H27" i="15"/>
  <c r="F31" i="15"/>
  <c r="G36" i="15"/>
  <c r="I38" i="15"/>
  <c r="I43" i="15"/>
  <c r="H47" i="15"/>
  <c r="F51" i="15"/>
  <c r="I52" i="15"/>
  <c r="H53" i="15"/>
  <c r="F57" i="15"/>
  <c r="I58" i="15"/>
  <c r="I64" i="15"/>
  <c r="G66" i="15"/>
  <c r="G72" i="15"/>
  <c r="H73" i="15"/>
  <c r="F77" i="15"/>
  <c r="G78" i="15"/>
  <c r="H79" i="15"/>
  <c r="F83" i="15"/>
  <c r="H85" i="15"/>
  <c r="F89" i="15"/>
  <c r="I90" i="15"/>
  <c r="I96" i="15"/>
  <c r="G98" i="15"/>
  <c r="G104" i="15"/>
  <c r="H105" i="15"/>
  <c r="F109" i="15"/>
  <c r="G110" i="15"/>
  <c r="H111" i="15"/>
  <c r="F115" i="15"/>
  <c r="I116" i="15"/>
  <c r="H117" i="15"/>
  <c r="F121" i="15"/>
  <c r="I122" i="15"/>
  <c r="I128" i="15"/>
  <c r="G130" i="15"/>
  <c r="G136" i="15"/>
  <c r="H137" i="15"/>
  <c r="F141" i="15"/>
  <c r="G142" i="15"/>
  <c r="H143" i="15"/>
  <c r="F147" i="15"/>
  <c r="H149" i="15"/>
  <c r="F153" i="15"/>
  <c r="I154" i="15"/>
  <c r="I160" i="15"/>
  <c r="G162" i="15"/>
  <c r="G168" i="15"/>
  <c r="G169" i="15"/>
  <c r="G170" i="15"/>
  <c r="H171" i="15"/>
  <c r="H172" i="15"/>
  <c r="H173" i="15"/>
  <c r="H174" i="15"/>
  <c r="H175" i="15"/>
  <c r="H176" i="15"/>
  <c r="H177" i="15"/>
  <c r="F207" i="15"/>
  <c r="F208" i="15"/>
  <c r="F209" i="15"/>
  <c r="F210" i="15"/>
  <c r="F211" i="15"/>
  <c r="F213" i="15"/>
  <c r="I214" i="15"/>
  <c r="I215" i="15"/>
  <c r="F217" i="15"/>
  <c r="H221" i="15"/>
  <c r="G222" i="15"/>
  <c r="I224" i="15"/>
  <c r="F225" i="15"/>
  <c r="H229" i="15"/>
  <c r="G230" i="15"/>
  <c r="I232" i="15"/>
  <c r="F233" i="15"/>
  <c r="H237" i="15"/>
  <c r="G238" i="15"/>
  <c r="I240" i="15"/>
  <c r="F241" i="15"/>
  <c r="H245" i="15"/>
  <c r="G246" i="15"/>
  <c r="I248" i="15"/>
  <c r="F249" i="15"/>
  <c r="H253" i="15"/>
  <c r="G254" i="15"/>
  <c r="I256" i="15"/>
  <c r="F257" i="15"/>
  <c r="H261" i="15"/>
  <c r="G262" i="15"/>
  <c r="I264" i="15"/>
  <c r="F265" i="15"/>
  <c r="H269" i="15"/>
  <c r="G270" i="15"/>
  <c r="I272" i="15"/>
  <c r="F273" i="15"/>
  <c r="H277" i="15"/>
  <c r="G278" i="15"/>
  <c r="F281" i="15"/>
  <c r="H285" i="15"/>
  <c r="G286" i="15"/>
  <c r="I288" i="15"/>
  <c r="F289" i="15"/>
  <c r="H293" i="15"/>
  <c r="G294" i="15"/>
  <c r="I296" i="15"/>
  <c r="F297" i="15"/>
  <c r="H301" i="15"/>
  <c r="G302" i="15"/>
  <c r="I304" i="15"/>
  <c r="F305" i="15"/>
  <c r="H309" i="15"/>
  <c r="G310" i="15"/>
  <c r="I312" i="15"/>
  <c r="F313" i="15"/>
  <c r="H317" i="15"/>
  <c r="G318" i="15"/>
  <c r="I320" i="15"/>
  <c r="F321" i="15"/>
  <c r="H325" i="15"/>
  <c r="G326" i="15"/>
  <c r="I328" i="15"/>
  <c r="F329" i="15"/>
  <c r="H333" i="15"/>
  <c r="G334" i="15"/>
  <c r="I336" i="15"/>
  <c r="F337" i="15"/>
  <c r="H341" i="15"/>
  <c r="G342" i="15"/>
  <c r="F345" i="15"/>
  <c r="H349" i="15"/>
  <c r="G350" i="15"/>
  <c r="I352" i="15"/>
  <c r="F353" i="15"/>
  <c r="H357" i="15"/>
  <c r="G358" i="15"/>
  <c r="I360" i="15"/>
  <c r="F361" i="15"/>
  <c r="H365" i="15"/>
  <c r="G366" i="15"/>
  <c r="I368" i="15"/>
  <c r="F369" i="15"/>
  <c r="H373" i="15"/>
  <c r="G374" i="15"/>
  <c r="I376" i="15"/>
  <c r="F377" i="15"/>
  <c r="H381" i="15"/>
  <c r="G382" i="15"/>
  <c r="I384" i="15"/>
  <c r="F385" i="15"/>
  <c r="H389" i="15"/>
  <c r="G390" i="15"/>
  <c r="I392" i="15"/>
  <c r="F393" i="15"/>
  <c r="H397" i="15"/>
  <c r="G398" i="15"/>
  <c r="I400" i="15"/>
  <c r="F401" i="15"/>
  <c r="H405" i="15"/>
  <c r="G406" i="15"/>
  <c r="F409" i="15"/>
  <c r="H413" i="15"/>
  <c r="G414" i="15"/>
  <c r="I416" i="15"/>
  <c r="F417" i="15"/>
  <c r="H421" i="15"/>
  <c r="G422" i="15"/>
  <c r="I424" i="15"/>
  <c r="F425" i="15"/>
  <c r="H429" i="15"/>
  <c r="G430" i="15"/>
  <c r="I432" i="15"/>
  <c r="F433" i="15"/>
  <c r="H437" i="15"/>
  <c r="G438" i="15"/>
  <c r="I440" i="15"/>
  <c r="F441" i="15"/>
  <c r="H445" i="15"/>
  <c r="G446" i="15"/>
  <c r="I448" i="15"/>
  <c r="F449" i="15"/>
  <c r="H453" i="15"/>
  <c r="G454" i="15"/>
  <c r="I456" i="15"/>
  <c r="F457" i="15"/>
  <c r="H461" i="15"/>
  <c r="G462" i="15"/>
  <c r="I464" i="15"/>
  <c r="F465" i="15"/>
  <c r="H469" i="15"/>
  <c r="G470" i="15"/>
  <c r="F473" i="15"/>
  <c r="H477" i="15"/>
  <c r="G478" i="15"/>
  <c r="I480" i="15"/>
  <c r="F481" i="15"/>
  <c r="H485" i="15"/>
  <c r="G486" i="15"/>
  <c r="I488" i="15"/>
  <c r="F489" i="15"/>
  <c r="H493" i="15"/>
  <c r="G494" i="15"/>
  <c r="I496" i="15"/>
  <c r="F497" i="15"/>
  <c r="H501" i="15"/>
  <c r="G502" i="15"/>
  <c r="I504" i="15"/>
  <c r="F505" i="15"/>
  <c r="H509" i="15"/>
  <c r="G510" i="15"/>
  <c r="I512" i="15"/>
  <c r="F513" i="15"/>
  <c r="H517" i="15"/>
  <c r="G518" i="15"/>
  <c r="I520" i="15"/>
  <c r="F521" i="15"/>
  <c r="H525" i="15"/>
  <c r="G526" i="15"/>
  <c r="I528" i="15"/>
  <c r="F529" i="15"/>
  <c r="H533" i="15"/>
  <c r="G534" i="15"/>
  <c r="I536" i="15"/>
  <c r="F537" i="15"/>
  <c r="H541" i="15"/>
  <c r="G542" i="15"/>
  <c r="I544" i="15"/>
  <c r="F545" i="15"/>
  <c r="H549" i="15"/>
  <c r="G550" i="15"/>
  <c r="I552" i="15"/>
  <c r="F553" i="15"/>
  <c r="H557" i="15"/>
  <c r="G558" i="15"/>
  <c r="I560" i="15"/>
  <c r="F561" i="15"/>
  <c r="H565" i="15"/>
  <c r="G566" i="15"/>
  <c r="I568" i="15"/>
  <c r="F569" i="15"/>
  <c r="H573" i="15"/>
  <c r="G574" i="15"/>
  <c r="I576" i="15"/>
  <c r="F577" i="15"/>
  <c r="H581" i="15"/>
  <c r="G582" i="15"/>
  <c r="I584" i="15"/>
  <c r="F585" i="15"/>
  <c r="H589" i="15"/>
  <c r="G590" i="15"/>
  <c r="I592" i="15"/>
  <c r="F593" i="15"/>
  <c r="H597" i="15"/>
  <c r="G598" i="15"/>
  <c r="I600" i="15"/>
  <c r="F601" i="15"/>
  <c r="H605" i="15"/>
  <c r="G606" i="15"/>
  <c r="I608" i="15"/>
  <c r="F609" i="15"/>
  <c r="H613" i="15"/>
  <c r="G614" i="15"/>
  <c r="I616" i="15"/>
  <c r="F617" i="15"/>
  <c r="H621" i="15"/>
  <c r="G622" i="15"/>
  <c r="I624" i="15"/>
  <c r="F625" i="15"/>
  <c r="H629" i="15"/>
  <c r="G630" i="15"/>
  <c r="I632" i="15"/>
  <c r="F633" i="15"/>
  <c r="H637" i="15"/>
  <c r="G638" i="15"/>
  <c r="I640" i="15"/>
  <c r="F641" i="15"/>
  <c r="H645" i="15"/>
  <c r="G646" i="15"/>
  <c r="I648" i="15"/>
  <c r="F649" i="15"/>
  <c r="H653" i="15"/>
  <c r="G654" i="15"/>
  <c r="I656" i="15"/>
  <c r="F657" i="15"/>
  <c r="H661" i="15"/>
  <c r="G662" i="15"/>
  <c r="I664" i="15"/>
  <c r="F665" i="15"/>
  <c r="H669" i="15"/>
  <c r="G670" i="15"/>
  <c r="I672" i="15"/>
  <c r="F673" i="15"/>
  <c r="H677" i="15"/>
  <c r="G678" i="15"/>
  <c r="I680" i="15"/>
  <c r="F681" i="15"/>
  <c r="H685" i="15"/>
  <c r="G686" i="15"/>
  <c r="I688" i="15"/>
  <c r="F689" i="15"/>
  <c r="H693" i="15"/>
  <c r="G694" i="15"/>
  <c r="I696" i="15"/>
  <c r="F697" i="15"/>
  <c r="H701" i="15"/>
  <c r="G702" i="15"/>
  <c r="I704" i="15"/>
  <c r="F705" i="15"/>
  <c r="H709" i="15"/>
  <c r="G710" i="15"/>
  <c r="I712" i="15"/>
  <c r="F713" i="15"/>
  <c r="H717" i="15"/>
  <c r="G718" i="15"/>
  <c r="I720" i="15"/>
  <c r="F721" i="15"/>
  <c r="H725" i="15"/>
  <c r="G726" i="15"/>
  <c r="I728" i="15"/>
  <c r="F729" i="15"/>
  <c r="H733" i="15"/>
  <c r="G734" i="15"/>
  <c r="I736" i="15"/>
  <c r="F737" i="15"/>
  <c r="H741" i="15"/>
  <c r="G742" i="15"/>
  <c r="I744" i="15"/>
  <c r="F745" i="15"/>
  <c r="H749" i="15"/>
  <c r="G750" i="15"/>
  <c r="I752" i="15"/>
  <c r="F753" i="15"/>
  <c r="H757" i="15"/>
  <c r="G758" i="15"/>
  <c r="I760" i="15"/>
  <c r="F761" i="15"/>
  <c r="H765" i="15"/>
  <c r="G766" i="15"/>
  <c r="I768" i="15"/>
  <c r="F769" i="15"/>
  <c r="H773" i="15"/>
  <c r="G774" i="15"/>
  <c r="I776" i="15"/>
  <c r="F777" i="15"/>
  <c r="H781" i="15"/>
  <c r="G782" i="15"/>
  <c r="I784" i="15"/>
  <c r="F785" i="15"/>
  <c r="H789" i="15"/>
  <c r="G790" i="15"/>
  <c r="I792" i="15"/>
  <c r="F793" i="15"/>
  <c r="H797" i="15"/>
  <c r="G798" i="15"/>
  <c r="I800" i="15"/>
  <c r="F801" i="15"/>
  <c r="H805" i="15"/>
  <c r="G806" i="15"/>
  <c r="I808" i="15"/>
  <c r="F809" i="15"/>
  <c r="H813" i="15"/>
  <c r="G814" i="15"/>
  <c r="I816" i="15"/>
  <c r="F817" i="15"/>
  <c r="H821" i="15"/>
  <c r="G822" i="15"/>
  <c r="I824" i="15"/>
  <c r="F825" i="15"/>
  <c r="H829" i="15"/>
  <c r="G830" i="15"/>
  <c r="I832" i="15"/>
  <c r="F833" i="15"/>
  <c r="H837" i="15"/>
  <c r="G838" i="15"/>
  <c r="I840" i="15"/>
  <c r="F841" i="15"/>
  <c r="H845" i="15"/>
  <c r="G846" i="15"/>
  <c r="I848" i="15"/>
  <c r="F849" i="15"/>
  <c r="H853" i="15"/>
  <c r="G854" i="15"/>
  <c r="I856" i="15"/>
  <c r="F857" i="15"/>
  <c r="H861" i="15"/>
  <c r="G862" i="15"/>
  <c r="I864" i="15"/>
  <c r="F865" i="15"/>
  <c r="H869" i="15"/>
  <c r="G870" i="15"/>
  <c r="I872" i="15"/>
  <c r="F873" i="15"/>
  <c r="H877" i="15"/>
  <c r="G878" i="15"/>
  <c r="I880" i="15"/>
  <c r="F881" i="15"/>
  <c r="H885" i="15"/>
  <c r="G886" i="15"/>
  <c r="I888" i="15"/>
  <c r="F889" i="15"/>
  <c r="H893" i="15"/>
  <c r="G894" i="15"/>
  <c r="I896" i="15"/>
  <c r="F897" i="15"/>
  <c r="H901" i="15"/>
  <c r="G902" i="15"/>
  <c r="I904" i="15"/>
  <c r="F905" i="15"/>
  <c r="H909" i="15"/>
  <c r="G910" i="15"/>
  <c r="I912" i="15"/>
  <c r="F913" i="15"/>
  <c r="H917" i="15"/>
  <c r="G918" i="15"/>
  <c r="I920" i="15"/>
  <c r="F921" i="15"/>
  <c r="H925" i="15"/>
  <c r="G926" i="15"/>
  <c r="I928" i="15"/>
  <c r="F929" i="15"/>
  <c r="H933" i="15"/>
  <c r="G934" i="15"/>
  <c r="I936" i="15"/>
  <c r="F937" i="15"/>
  <c r="H941" i="15"/>
  <c r="G942" i="15"/>
  <c r="I944" i="15"/>
  <c r="F945" i="15"/>
  <c r="H949" i="15"/>
  <c r="G950" i="15"/>
  <c r="I952" i="15"/>
  <c r="F953" i="15"/>
  <c r="H957" i="15"/>
  <c r="G958" i="15"/>
  <c r="I960" i="15"/>
  <c r="F961" i="15"/>
  <c r="H965" i="15"/>
  <c r="G966" i="15"/>
  <c r="I968" i="15"/>
  <c r="F969" i="15"/>
  <c r="H973" i="15"/>
  <c r="G974" i="15"/>
  <c r="I976" i="15"/>
  <c r="F977" i="15"/>
  <c r="H981" i="15"/>
  <c r="G982" i="15"/>
  <c r="I984" i="15"/>
  <c r="F985" i="15"/>
  <c r="H989" i="15"/>
  <c r="G990" i="15"/>
  <c r="I992" i="15"/>
  <c r="F993" i="15"/>
  <c r="H997" i="15"/>
  <c r="G998" i="15"/>
  <c r="I1000" i="15"/>
  <c r="F1001" i="15"/>
  <c r="H1005" i="15"/>
  <c r="G1006" i="15"/>
  <c r="I1008" i="15"/>
  <c r="F1009" i="15"/>
  <c r="P18" i="15"/>
  <c r="P34" i="15"/>
  <c r="P50" i="15"/>
  <c r="P66" i="15"/>
  <c r="P82" i="15"/>
  <c r="P98" i="15"/>
  <c r="P114" i="15"/>
  <c r="P130" i="15"/>
  <c r="P146" i="15"/>
  <c r="P162" i="15"/>
  <c r="P178" i="15"/>
  <c r="P194" i="15"/>
  <c r="P210" i="15"/>
  <c r="P226" i="15"/>
  <c r="P242" i="15"/>
  <c r="P258" i="15"/>
  <c r="P274" i="15"/>
  <c r="P290" i="15"/>
  <c r="P306" i="15"/>
  <c r="P322" i="15"/>
  <c r="P338" i="15"/>
  <c r="P354" i="15"/>
  <c r="P370" i="15"/>
  <c r="P386" i="15"/>
  <c r="P402" i="15"/>
  <c r="P418" i="15"/>
  <c r="P434" i="15"/>
  <c r="P450" i="15"/>
  <c r="P466" i="15"/>
  <c r="P480" i="15"/>
  <c r="P491" i="15"/>
  <c r="P502" i="15"/>
  <c r="P512" i="15"/>
  <c r="P523" i="15"/>
  <c r="P534" i="15"/>
  <c r="P544" i="15"/>
  <c r="P555" i="15"/>
  <c r="P566" i="15"/>
  <c r="P576" i="15"/>
  <c r="P587" i="15"/>
  <c r="P598" i="15"/>
  <c r="P608" i="15"/>
  <c r="P619" i="15"/>
  <c r="P630" i="15"/>
  <c r="P640" i="15"/>
  <c r="P651" i="15"/>
  <c r="P662" i="15"/>
  <c r="P672" i="15"/>
  <c r="P683" i="15"/>
  <c r="P694" i="15"/>
  <c r="P704" i="15"/>
  <c r="P715" i="15"/>
  <c r="P726" i="15"/>
  <c r="P736" i="15"/>
  <c r="P747" i="15"/>
  <c r="P758" i="15"/>
  <c r="P768" i="15"/>
  <c r="P779" i="15"/>
  <c r="P787" i="15"/>
  <c r="P795" i="15"/>
  <c r="P819" i="15"/>
  <c r="P827" i="15"/>
  <c r="P843" i="15"/>
  <c r="P851" i="15"/>
  <c r="P867" i="15"/>
  <c r="P875" i="15"/>
  <c r="P883" i="15"/>
  <c r="P891" i="15"/>
  <c r="P915" i="15"/>
  <c r="P923" i="15"/>
  <c r="P931" i="15"/>
  <c r="P939" i="15"/>
  <c r="P947" i="15"/>
  <c r="P955" i="15"/>
  <c r="P963" i="15"/>
  <c r="P971" i="15"/>
  <c r="P979" i="15"/>
  <c r="P987" i="15"/>
  <c r="P995" i="15"/>
  <c r="P1003" i="15"/>
  <c r="H13" i="15"/>
  <c r="F17" i="15"/>
  <c r="G22" i="15"/>
  <c r="H29" i="15"/>
  <c r="F33" i="15"/>
  <c r="G38" i="15"/>
  <c r="I40" i="15"/>
  <c r="I46" i="15"/>
  <c r="F50" i="15"/>
  <c r="I51" i="15"/>
  <c r="G52" i="15"/>
  <c r="I57" i="15"/>
  <c r="H59" i="15"/>
  <c r="F63" i="15"/>
  <c r="G65" i="15"/>
  <c r="I70" i="15"/>
  <c r="G71" i="15"/>
  <c r="H72" i="15"/>
  <c r="F76" i="15"/>
  <c r="H78" i="15"/>
  <c r="F82" i="15"/>
  <c r="I83" i="15"/>
  <c r="I89" i="15"/>
  <c r="H91" i="15"/>
  <c r="F95" i="15"/>
  <c r="G97" i="15"/>
  <c r="I102" i="15"/>
  <c r="G103" i="15"/>
  <c r="H104" i="15"/>
  <c r="F108" i="15"/>
  <c r="H110" i="15"/>
  <c r="F114" i="15"/>
  <c r="I115" i="15"/>
  <c r="G116" i="15"/>
  <c r="I121" i="15"/>
  <c r="H123" i="15"/>
  <c r="F127" i="15"/>
  <c r="G129" i="15"/>
  <c r="I134" i="15"/>
  <c r="G135" i="15"/>
  <c r="H136" i="15"/>
  <c r="F140" i="15"/>
  <c r="H142" i="15"/>
  <c r="F146" i="15"/>
  <c r="I147" i="15"/>
  <c r="I153" i="15"/>
  <c r="H155" i="15"/>
  <c r="F159" i="15"/>
  <c r="G161" i="15"/>
  <c r="I166" i="15"/>
  <c r="G167" i="15"/>
  <c r="H168" i="15"/>
  <c r="H169" i="15"/>
  <c r="F199" i="15"/>
  <c r="F200" i="15"/>
  <c r="F201" i="15"/>
  <c r="F202" i="15"/>
  <c r="F203" i="15"/>
  <c r="F204" i="15"/>
  <c r="F205" i="15"/>
  <c r="I206" i="15"/>
  <c r="I207" i="15"/>
  <c r="I208" i="15"/>
  <c r="I209" i="15"/>
  <c r="I210" i="15"/>
  <c r="I211" i="15"/>
  <c r="I217" i="15"/>
  <c r="F218" i="15"/>
  <c r="H222" i="15"/>
  <c r="G223" i="15"/>
  <c r="I225" i="15"/>
  <c r="F226" i="15"/>
  <c r="H230" i="15"/>
  <c r="G231" i="15"/>
  <c r="F234" i="15"/>
  <c r="H238" i="15"/>
  <c r="G239" i="15"/>
  <c r="I241" i="15"/>
  <c r="F242" i="15"/>
  <c r="H246" i="15"/>
  <c r="G247" i="15"/>
  <c r="I249" i="15"/>
  <c r="F250" i="15"/>
  <c r="H254" i="15"/>
  <c r="G255" i="15"/>
  <c r="I257" i="15"/>
  <c r="F258" i="15"/>
  <c r="H262" i="15"/>
  <c r="G263" i="15"/>
  <c r="I265" i="15"/>
  <c r="F266" i="15"/>
  <c r="H270" i="15"/>
  <c r="G271" i="15"/>
  <c r="I273" i="15"/>
  <c r="F274" i="15"/>
  <c r="H278" i="15"/>
  <c r="G279" i="15"/>
  <c r="I281" i="15"/>
  <c r="F282" i="15"/>
  <c r="H286" i="15"/>
  <c r="G287" i="15"/>
  <c r="I289" i="15"/>
  <c r="F290" i="15"/>
  <c r="H294" i="15"/>
  <c r="G295" i="15"/>
  <c r="I297" i="15"/>
  <c r="F298" i="15"/>
  <c r="H302" i="15"/>
  <c r="G303" i="15"/>
  <c r="I305" i="15"/>
  <c r="F306" i="15"/>
  <c r="H310" i="15"/>
  <c r="G311" i="15"/>
  <c r="I313" i="15"/>
  <c r="F314" i="15"/>
  <c r="H318" i="15"/>
  <c r="G319" i="15"/>
  <c r="I321" i="15"/>
  <c r="F322" i="15"/>
  <c r="H326" i="15"/>
  <c r="G327" i="15"/>
  <c r="I329" i="15"/>
  <c r="F330" i="15"/>
  <c r="H334" i="15"/>
  <c r="G335" i="15"/>
  <c r="I337" i="15"/>
  <c r="F338" i="15"/>
  <c r="H342" i="15"/>
  <c r="G343" i="15"/>
  <c r="I345" i="15"/>
  <c r="F346" i="15"/>
  <c r="H350" i="15"/>
  <c r="G351" i="15"/>
  <c r="I353" i="15"/>
  <c r="F354" i="15"/>
  <c r="H358" i="15"/>
  <c r="G359" i="15"/>
  <c r="I361" i="15"/>
  <c r="F362" i="15"/>
  <c r="H366" i="15"/>
  <c r="G367" i="15"/>
  <c r="I369" i="15"/>
  <c r="F370" i="15"/>
  <c r="H374" i="15"/>
  <c r="G375" i="15"/>
  <c r="I377" i="15"/>
  <c r="F378" i="15"/>
  <c r="H382" i="15"/>
  <c r="G383" i="15"/>
  <c r="I385" i="15"/>
  <c r="F386" i="15"/>
  <c r="H390" i="15"/>
  <c r="G391" i="15"/>
  <c r="I393" i="15"/>
  <c r="F394" i="15"/>
  <c r="H398" i="15"/>
  <c r="G399" i="15"/>
  <c r="I401" i="15"/>
  <c r="F402" i="15"/>
  <c r="H406" i="15"/>
  <c r="G407" i="15"/>
  <c r="I409" i="15"/>
  <c r="F410" i="15"/>
  <c r="H414" i="15"/>
  <c r="G415" i="15"/>
  <c r="I417" i="15"/>
  <c r="F418" i="15"/>
  <c r="H422" i="15"/>
  <c r="G423" i="15"/>
  <c r="I425" i="15"/>
  <c r="F426" i="15"/>
  <c r="H430" i="15"/>
  <c r="G431" i="15"/>
  <c r="I433" i="15"/>
  <c r="F434" i="15"/>
  <c r="H438" i="15"/>
  <c r="G439" i="15"/>
  <c r="I441" i="15"/>
  <c r="F442" i="15"/>
  <c r="H446" i="15"/>
  <c r="G447" i="15"/>
  <c r="I449" i="15"/>
  <c r="F450" i="15"/>
  <c r="H454" i="15"/>
  <c r="G455" i="15"/>
  <c r="I457" i="15"/>
  <c r="F458" i="15"/>
  <c r="H462" i="15"/>
  <c r="G463" i="15"/>
  <c r="I465" i="15"/>
  <c r="F466" i="15"/>
  <c r="H470" i="15"/>
  <c r="G471" i="15"/>
  <c r="I473" i="15"/>
  <c r="F474" i="15"/>
  <c r="H478" i="15"/>
  <c r="G479" i="15"/>
  <c r="I481" i="15"/>
  <c r="F482" i="15"/>
  <c r="H486" i="15"/>
  <c r="G487" i="15"/>
  <c r="I489" i="15"/>
  <c r="F490" i="15"/>
  <c r="H494" i="15"/>
  <c r="G495" i="15"/>
  <c r="I497" i="15"/>
  <c r="F498" i="15"/>
  <c r="H502" i="15"/>
  <c r="G503" i="15"/>
  <c r="I505" i="15"/>
  <c r="F506" i="15"/>
  <c r="H510" i="15"/>
  <c r="G511" i="15"/>
  <c r="I513" i="15"/>
  <c r="F514" i="15"/>
  <c r="H518" i="15"/>
  <c r="G519" i="15"/>
  <c r="I521" i="15"/>
  <c r="F522" i="15"/>
  <c r="H526" i="15"/>
  <c r="G527" i="15"/>
  <c r="I529" i="15"/>
  <c r="F530" i="15"/>
  <c r="H534" i="15"/>
  <c r="G535" i="15"/>
  <c r="I537" i="15"/>
  <c r="F538" i="15"/>
  <c r="H542" i="15"/>
  <c r="G543" i="15"/>
  <c r="I545" i="15"/>
  <c r="F546" i="15"/>
  <c r="H550" i="15"/>
  <c r="G551" i="15"/>
  <c r="I553" i="15"/>
  <c r="F554" i="15"/>
  <c r="H558" i="15"/>
  <c r="G559" i="15"/>
  <c r="I561" i="15"/>
  <c r="F562" i="15"/>
  <c r="H566" i="15"/>
  <c r="G567" i="15"/>
  <c r="I569" i="15"/>
  <c r="F570" i="15"/>
  <c r="H574" i="15"/>
  <c r="G575" i="15"/>
  <c r="I577" i="15"/>
  <c r="F578" i="15"/>
  <c r="H582" i="15"/>
  <c r="G583" i="15"/>
  <c r="I585" i="15"/>
  <c r="F586" i="15"/>
  <c r="H590" i="15"/>
  <c r="G591" i="15"/>
  <c r="I593" i="15"/>
  <c r="F594" i="15"/>
  <c r="H598" i="15"/>
  <c r="G599" i="15"/>
  <c r="I601" i="15"/>
  <c r="F602" i="15"/>
  <c r="H606" i="15"/>
  <c r="G607" i="15"/>
  <c r="I609" i="15"/>
  <c r="F610" i="15"/>
  <c r="H614" i="15"/>
  <c r="G615" i="15"/>
  <c r="I617" i="15"/>
  <c r="F618" i="15"/>
  <c r="H622" i="15"/>
  <c r="G623" i="15"/>
  <c r="I625" i="15"/>
  <c r="F626" i="15"/>
  <c r="H630" i="15"/>
  <c r="G631" i="15"/>
  <c r="I633" i="15"/>
  <c r="F634" i="15"/>
  <c r="H638" i="15"/>
  <c r="G639" i="15"/>
  <c r="I641" i="15"/>
  <c r="F642" i="15"/>
  <c r="H646" i="15"/>
  <c r="G647" i="15"/>
  <c r="I649" i="15"/>
  <c r="F650" i="15"/>
  <c r="H654" i="15"/>
  <c r="G655" i="15"/>
  <c r="I657" i="15"/>
  <c r="F658" i="15"/>
  <c r="H662" i="15"/>
  <c r="G663" i="15"/>
  <c r="I665" i="15"/>
  <c r="F666" i="15"/>
  <c r="H670" i="15"/>
  <c r="G671" i="15"/>
  <c r="I673" i="15"/>
  <c r="F674" i="15"/>
  <c r="H678" i="15"/>
  <c r="G679" i="15"/>
  <c r="I681" i="15"/>
  <c r="F682" i="15"/>
  <c r="H686" i="15"/>
  <c r="G687" i="15"/>
  <c r="I689" i="15"/>
  <c r="F690" i="15"/>
  <c r="H694" i="15"/>
  <c r="G695" i="15"/>
  <c r="I697" i="15"/>
  <c r="F698" i="15"/>
  <c r="H702" i="15"/>
  <c r="G703" i="15"/>
  <c r="I705" i="15"/>
  <c r="F706" i="15"/>
  <c r="H710" i="15"/>
  <c r="G711" i="15"/>
  <c r="I713" i="15"/>
  <c r="F714" i="15"/>
  <c r="H718" i="15"/>
  <c r="G719" i="15"/>
  <c r="I721" i="15"/>
  <c r="F722" i="15"/>
  <c r="H726" i="15"/>
  <c r="G727" i="15"/>
  <c r="I729" i="15"/>
  <c r="F730" i="15"/>
  <c r="H734" i="15"/>
  <c r="G735" i="15"/>
  <c r="I737" i="15"/>
  <c r="F738" i="15"/>
  <c r="H742" i="15"/>
  <c r="G743" i="15"/>
  <c r="I745" i="15"/>
  <c r="F746" i="15"/>
  <c r="H750" i="15"/>
  <c r="G751" i="15"/>
  <c r="I753" i="15"/>
  <c r="F754" i="15"/>
  <c r="H758" i="15"/>
  <c r="G759" i="15"/>
  <c r="I761" i="15"/>
  <c r="F762" i="15"/>
  <c r="H766" i="15"/>
  <c r="G767" i="15"/>
  <c r="I769" i="15"/>
  <c r="F770" i="15"/>
  <c r="H774" i="15"/>
  <c r="G775" i="15"/>
  <c r="I777" i="15"/>
  <c r="F778" i="15"/>
  <c r="H782" i="15"/>
  <c r="G783" i="15"/>
  <c r="I785" i="15"/>
  <c r="F786" i="15"/>
  <c r="H790" i="15"/>
  <c r="G791" i="15"/>
  <c r="I793" i="15"/>
  <c r="F794" i="15"/>
  <c r="H798" i="15"/>
  <c r="G799" i="15"/>
  <c r="I801" i="15"/>
  <c r="F802" i="15"/>
  <c r="H806" i="15"/>
  <c r="G807" i="15"/>
  <c r="I809" i="15"/>
  <c r="F810" i="15"/>
  <c r="H814" i="15"/>
  <c r="G815" i="15"/>
  <c r="I817" i="15"/>
  <c r="F818" i="15"/>
  <c r="H822" i="15"/>
  <c r="G823" i="15"/>
  <c r="I825" i="15"/>
  <c r="F826" i="15"/>
  <c r="H830" i="15"/>
  <c r="G831" i="15"/>
  <c r="I833" i="15"/>
  <c r="F834" i="15"/>
  <c r="H838" i="15"/>
  <c r="G839" i="15"/>
  <c r="I841" i="15"/>
  <c r="F842" i="15"/>
  <c r="H846" i="15"/>
  <c r="G847" i="15"/>
  <c r="I849" i="15"/>
  <c r="F850" i="15"/>
  <c r="H854" i="15"/>
  <c r="G855" i="15"/>
  <c r="I857" i="15"/>
  <c r="F858" i="15"/>
  <c r="H862" i="15"/>
  <c r="G863" i="15"/>
  <c r="I865" i="15"/>
  <c r="F866" i="15"/>
  <c r="H870" i="15"/>
  <c r="G871" i="15"/>
  <c r="I873" i="15"/>
  <c r="F874" i="15"/>
  <c r="H878" i="15"/>
  <c r="G879" i="15"/>
  <c r="I881" i="15"/>
  <c r="F882" i="15"/>
  <c r="H886" i="15"/>
  <c r="G887" i="15"/>
  <c r="I889" i="15"/>
  <c r="F890" i="15"/>
  <c r="H894" i="15"/>
  <c r="G895" i="15"/>
  <c r="I897" i="15"/>
  <c r="F898" i="15"/>
  <c r="H902" i="15"/>
  <c r="G903" i="15"/>
  <c r="I905" i="15"/>
  <c r="F906" i="15"/>
  <c r="H910" i="15"/>
  <c r="G911" i="15"/>
  <c r="I913" i="15"/>
  <c r="F914" i="15"/>
  <c r="H918" i="15"/>
  <c r="G919" i="15"/>
  <c r="I921" i="15"/>
  <c r="F922" i="15"/>
  <c r="H926" i="15"/>
  <c r="G927" i="15"/>
  <c r="I929" i="15"/>
  <c r="F930" i="15"/>
  <c r="H934" i="15"/>
  <c r="G935" i="15"/>
  <c r="I937" i="15"/>
  <c r="F938" i="15"/>
  <c r="H942" i="15"/>
  <c r="G943" i="15"/>
  <c r="I945" i="15"/>
  <c r="F946" i="15"/>
  <c r="H950" i="15"/>
  <c r="G951" i="15"/>
  <c r="I953" i="15"/>
  <c r="F954" i="15"/>
  <c r="H958" i="15"/>
  <c r="G959" i="15"/>
  <c r="I961" i="15"/>
  <c r="F962" i="15"/>
  <c r="H966" i="15"/>
  <c r="G967" i="15"/>
  <c r="I969" i="15"/>
  <c r="F970" i="15"/>
  <c r="H974" i="15"/>
  <c r="G975" i="15"/>
  <c r="I977" i="15"/>
  <c r="F978" i="15"/>
  <c r="H982" i="15"/>
  <c r="G983" i="15"/>
  <c r="I985" i="15"/>
  <c r="F986" i="15"/>
  <c r="H990" i="15"/>
  <c r="G991" i="15"/>
  <c r="I993" i="15"/>
  <c r="F994" i="15"/>
  <c r="H998" i="15"/>
  <c r="G999" i="15"/>
  <c r="I1001" i="15"/>
  <c r="F1002" i="15"/>
  <c r="H1006" i="15"/>
  <c r="G1007" i="15"/>
  <c r="I1009" i="15"/>
  <c r="P19" i="15"/>
  <c r="P35" i="15"/>
  <c r="P51" i="15"/>
  <c r="P67" i="15"/>
  <c r="P83" i="15"/>
  <c r="P99" i="15"/>
  <c r="P115" i="15"/>
  <c r="P131" i="15"/>
  <c r="P147" i="15"/>
  <c r="P163" i="15"/>
  <c r="P179" i="15"/>
  <c r="P195" i="15"/>
  <c r="P211" i="15"/>
  <c r="P227" i="15"/>
  <c r="P243" i="15"/>
  <c r="P259" i="15"/>
  <c r="P275" i="15"/>
  <c r="P291" i="15"/>
  <c r="P307" i="15"/>
  <c r="P323" i="15"/>
  <c r="P339" i="15"/>
  <c r="P355" i="15"/>
  <c r="P371" i="15"/>
  <c r="P387" i="15"/>
  <c r="P403" i="15"/>
  <c r="P419" i="15"/>
  <c r="P435" i="15"/>
  <c r="P451" i="15"/>
  <c r="P467" i="15"/>
  <c r="P482" i="15"/>
  <c r="P492" i="15"/>
  <c r="P503" i="15"/>
  <c r="P514" i="15"/>
  <c r="P524" i="15"/>
  <c r="P535" i="15"/>
  <c r="P546" i="15"/>
  <c r="P556" i="15"/>
  <c r="P567" i="15"/>
  <c r="P578" i="15"/>
  <c r="P588" i="15"/>
  <c r="P599" i="15"/>
  <c r="P610" i="15"/>
  <c r="P620" i="15"/>
  <c r="P631" i="15"/>
  <c r="P642" i="15"/>
  <c r="P652" i="15"/>
  <c r="P663" i="15"/>
  <c r="P674" i="15"/>
  <c r="P684" i="15"/>
  <c r="P695" i="15"/>
  <c r="P706" i="15"/>
  <c r="P716" i="15"/>
  <c r="P727" i="15"/>
  <c r="P738" i="15"/>
  <c r="P748" i="15"/>
  <c r="P759" i="15"/>
  <c r="P770" i="15"/>
  <c r="P780" i="15"/>
  <c r="P788" i="15"/>
  <c r="P796" i="15"/>
  <c r="P804" i="15"/>
  <c r="P812" i="15"/>
  <c r="P820" i="15"/>
  <c r="P828" i="15"/>
  <c r="P836" i="15"/>
  <c r="P844" i="15"/>
  <c r="P860" i="15"/>
  <c r="P868" i="15"/>
  <c r="P884" i="15"/>
  <c r="P892" i="15"/>
  <c r="P900" i="15"/>
  <c r="P908" i="15"/>
  <c r="P916" i="15"/>
  <c r="P924" i="15"/>
  <c r="P932" i="15"/>
  <c r="P948" i="15"/>
  <c r="P956" i="15"/>
  <c r="P964" i="15"/>
  <c r="P972" i="15"/>
  <c r="P980" i="15"/>
  <c r="P996" i="15"/>
  <c r="I10" i="15"/>
  <c r="H15" i="15"/>
  <c r="F19" i="15"/>
  <c r="I26" i="15"/>
  <c r="H31" i="15"/>
  <c r="F35" i="15"/>
  <c r="G40" i="15"/>
  <c r="I42" i="15"/>
  <c r="H43" i="15"/>
  <c r="G46" i="15"/>
  <c r="F49" i="15"/>
  <c r="I50" i="15"/>
  <c r="I56" i="15"/>
  <c r="G58" i="15"/>
  <c r="G64" i="15"/>
  <c r="H65" i="15"/>
  <c r="F69" i="15"/>
  <c r="G70" i="15"/>
  <c r="H71" i="15"/>
  <c r="F75" i="15"/>
  <c r="I76" i="15"/>
  <c r="H77" i="15"/>
  <c r="F81" i="15"/>
  <c r="I82" i="15"/>
  <c r="G90" i="15"/>
  <c r="G96" i="15"/>
  <c r="H97" i="15"/>
  <c r="F101" i="15"/>
  <c r="G102" i="15"/>
  <c r="H103" i="15"/>
  <c r="F107" i="15"/>
  <c r="I108" i="15"/>
  <c r="H109" i="15"/>
  <c r="F113" i="15"/>
  <c r="I114" i="15"/>
  <c r="I120" i="15"/>
  <c r="G122" i="15"/>
  <c r="G128" i="15"/>
  <c r="H129" i="15"/>
  <c r="F133" i="15"/>
  <c r="G134" i="15"/>
  <c r="H135" i="15"/>
  <c r="F139" i="15"/>
  <c r="I140" i="15"/>
  <c r="H141" i="15"/>
  <c r="F145" i="15"/>
  <c r="I146" i="15"/>
  <c r="G154" i="15"/>
  <c r="G160" i="15"/>
  <c r="H161" i="15"/>
  <c r="F165" i="15"/>
  <c r="G166" i="15"/>
  <c r="H167" i="15"/>
  <c r="F191" i="15"/>
  <c r="F192" i="15"/>
  <c r="F193" i="15"/>
  <c r="F194" i="15"/>
  <c r="F195" i="15"/>
  <c r="F196" i="15"/>
  <c r="F197" i="15"/>
  <c r="I198" i="15"/>
  <c r="I199" i="15"/>
  <c r="I200" i="15"/>
  <c r="I201" i="15"/>
  <c r="I202" i="15"/>
  <c r="I203" i="15"/>
  <c r="I204" i="15"/>
  <c r="G213" i="15"/>
  <c r="G214" i="15"/>
  <c r="G215" i="15"/>
  <c r="I218" i="15"/>
  <c r="F219" i="15"/>
  <c r="H223" i="15"/>
  <c r="G224" i="15"/>
  <c r="I226" i="15"/>
  <c r="F227" i="15"/>
  <c r="H231" i="15"/>
  <c r="G232" i="15"/>
  <c r="I234" i="15"/>
  <c r="F235" i="15"/>
  <c r="H239" i="15"/>
  <c r="G240" i="15"/>
  <c r="I242" i="15"/>
  <c r="F243" i="15"/>
  <c r="H247" i="15"/>
  <c r="G248" i="15"/>
  <c r="I250" i="15"/>
  <c r="F251" i="15"/>
  <c r="H255" i="15"/>
  <c r="G256" i="15"/>
  <c r="I258" i="15"/>
  <c r="F259" i="15"/>
  <c r="H263" i="15"/>
  <c r="G264" i="15"/>
  <c r="I266" i="15"/>
  <c r="F267" i="15"/>
  <c r="H271" i="15"/>
  <c r="G272" i="15"/>
  <c r="I274" i="15"/>
  <c r="F275" i="15"/>
  <c r="H279" i="15"/>
  <c r="G280" i="15"/>
  <c r="I282" i="15"/>
  <c r="F283" i="15"/>
  <c r="H287" i="15"/>
  <c r="G288" i="15"/>
  <c r="I290" i="15"/>
  <c r="F291" i="15"/>
  <c r="H295" i="15"/>
  <c r="G296" i="15"/>
  <c r="I298" i="15"/>
  <c r="F299" i="15"/>
  <c r="H303" i="15"/>
  <c r="G304" i="15"/>
  <c r="I306" i="15"/>
  <c r="F307" i="15"/>
  <c r="H311" i="15"/>
  <c r="G312" i="15"/>
  <c r="I314" i="15"/>
  <c r="F315" i="15"/>
  <c r="H319" i="15"/>
  <c r="G320" i="15"/>
  <c r="I322" i="15"/>
  <c r="F323" i="15"/>
  <c r="H327" i="15"/>
  <c r="G328" i="15"/>
  <c r="I330" i="15"/>
  <c r="F331" i="15"/>
  <c r="H335" i="15"/>
  <c r="G336" i="15"/>
  <c r="I338" i="15"/>
  <c r="F339" i="15"/>
  <c r="H343" i="15"/>
  <c r="G344" i="15"/>
  <c r="I346" i="15"/>
  <c r="F347" i="15"/>
  <c r="H351" i="15"/>
  <c r="G352" i="15"/>
  <c r="I354" i="15"/>
  <c r="F355" i="15"/>
  <c r="H359" i="15"/>
  <c r="G360" i="15"/>
  <c r="I362" i="15"/>
  <c r="F363" i="15"/>
  <c r="H367" i="15"/>
  <c r="G368" i="15"/>
  <c r="I370" i="15"/>
  <c r="F371" i="15"/>
  <c r="H375" i="15"/>
  <c r="G376" i="15"/>
  <c r="I378" i="15"/>
  <c r="F379" i="15"/>
  <c r="H383" i="15"/>
  <c r="G384" i="15"/>
  <c r="I386" i="15"/>
  <c r="F387" i="15"/>
  <c r="H391" i="15"/>
  <c r="G392" i="15"/>
  <c r="I394" i="15"/>
  <c r="F395" i="15"/>
  <c r="H399" i="15"/>
  <c r="G400" i="15"/>
  <c r="I402" i="15"/>
  <c r="F403" i="15"/>
  <c r="H407" i="15"/>
  <c r="G408" i="15"/>
  <c r="I410" i="15"/>
  <c r="F411" i="15"/>
  <c r="H415" i="15"/>
  <c r="G416" i="15"/>
  <c r="I418" i="15"/>
  <c r="F419" i="15"/>
  <c r="H423" i="15"/>
  <c r="G424" i="15"/>
  <c r="I426" i="15"/>
  <c r="F427" i="15"/>
  <c r="H431" i="15"/>
  <c r="G432" i="15"/>
  <c r="I434" i="15"/>
  <c r="F435" i="15"/>
  <c r="H439" i="15"/>
  <c r="G440" i="15"/>
  <c r="I442" i="15"/>
  <c r="F443" i="15"/>
  <c r="H447" i="15"/>
  <c r="G448" i="15"/>
  <c r="I450" i="15"/>
  <c r="F451" i="15"/>
  <c r="H455" i="15"/>
  <c r="G456" i="15"/>
  <c r="I458" i="15"/>
  <c r="F459" i="15"/>
  <c r="H463" i="15"/>
  <c r="G464" i="15"/>
  <c r="I466" i="15"/>
  <c r="F467" i="15"/>
  <c r="H471" i="15"/>
  <c r="G472" i="15"/>
  <c r="I474" i="15"/>
  <c r="F475" i="15"/>
  <c r="H479" i="15"/>
  <c r="G480" i="15"/>
  <c r="I482" i="15"/>
  <c r="F483" i="15"/>
  <c r="H487" i="15"/>
  <c r="G488" i="15"/>
  <c r="I490" i="15"/>
  <c r="F491" i="15"/>
  <c r="H495" i="15"/>
  <c r="G496" i="15"/>
  <c r="I498" i="15"/>
  <c r="F499" i="15"/>
  <c r="H503" i="15"/>
  <c r="G504" i="15"/>
  <c r="I506" i="15"/>
  <c r="F507" i="15"/>
  <c r="H511" i="15"/>
  <c r="G512" i="15"/>
  <c r="I514" i="15"/>
  <c r="F515" i="15"/>
  <c r="H519" i="15"/>
  <c r="G520" i="15"/>
  <c r="I522" i="15"/>
  <c r="F523" i="15"/>
  <c r="H527" i="15"/>
  <c r="G528" i="15"/>
  <c r="I530" i="15"/>
  <c r="F531" i="15"/>
  <c r="H535" i="15"/>
  <c r="G536" i="15"/>
  <c r="I538" i="15"/>
  <c r="F539" i="15"/>
  <c r="H543" i="15"/>
  <c r="G544" i="15"/>
  <c r="I546" i="15"/>
  <c r="F547" i="15"/>
  <c r="H551" i="15"/>
  <c r="G552" i="15"/>
  <c r="I554" i="15"/>
  <c r="F555" i="15"/>
  <c r="H559" i="15"/>
  <c r="G560" i="15"/>
  <c r="I562" i="15"/>
  <c r="F563" i="15"/>
  <c r="H567" i="15"/>
  <c r="G568" i="15"/>
  <c r="I570" i="15"/>
  <c r="F571" i="15"/>
  <c r="H575" i="15"/>
  <c r="G576" i="15"/>
  <c r="I578" i="15"/>
  <c r="F579" i="15"/>
  <c r="H583" i="15"/>
  <c r="G584" i="15"/>
  <c r="I586" i="15"/>
  <c r="F587" i="15"/>
  <c r="H591" i="15"/>
  <c r="G592" i="15"/>
  <c r="I594" i="15"/>
  <c r="F595" i="15"/>
  <c r="H599" i="15"/>
  <c r="G600" i="15"/>
  <c r="I602" i="15"/>
  <c r="F603" i="15"/>
  <c r="H607" i="15"/>
  <c r="G608" i="15"/>
  <c r="I610" i="15"/>
  <c r="F611" i="15"/>
  <c r="H615" i="15"/>
  <c r="G616" i="15"/>
  <c r="I618" i="15"/>
  <c r="F619" i="15"/>
  <c r="H623" i="15"/>
  <c r="G624" i="15"/>
  <c r="I626" i="15"/>
  <c r="F627" i="15"/>
  <c r="H631" i="15"/>
  <c r="G632" i="15"/>
  <c r="I634" i="15"/>
  <c r="F635" i="15"/>
  <c r="H639" i="15"/>
  <c r="G640" i="15"/>
  <c r="I642" i="15"/>
  <c r="F643" i="15"/>
  <c r="H647" i="15"/>
  <c r="G648" i="15"/>
  <c r="I650" i="15"/>
  <c r="F651" i="15"/>
  <c r="H655" i="15"/>
  <c r="G656" i="15"/>
  <c r="I658" i="15"/>
  <c r="F659" i="15"/>
  <c r="H663" i="15"/>
  <c r="G664" i="15"/>
  <c r="I666" i="15"/>
  <c r="F667" i="15"/>
  <c r="H671" i="15"/>
  <c r="G672" i="15"/>
  <c r="I674" i="15"/>
  <c r="F675" i="15"/>
  <c r="H679" i="15"/>
  <c r="G680" i="15"/>
  <c r="I682" i="15"/>
  <c r="F683" i="15"/>
  <c r="H687" i="15"/>
  <c r="G688" i="15"/>
  <c r="I690" i="15"/>
  <c r="F691" i="15"/>
  <c r="H695" i="15"/>
  <c r="G696" i="15"/>
  <c r="I698" i="15"/>
  <c r="F699" i="15"/>
  <c r="H703" i="15"/>
  <c r="G704" i="15"/>
  <c r="I706" i="15"/>
  <c r="F707" i="15"/>
  <c r="H711" i="15"/>
  <c r="G712" i="15"/>
  <c r="I714" i="15"/>
  <c r="F715" i="15"/>
  <c r="H719" i="15"/>
  <c r="G720" i="15"/>
  <c r="I722" i="15"/>
  <c r="F723" i="15"/>
  <c r="H727" i="15"/>
  <c r="G728" i="15"/>
  <c r="I730" i="15"/>
  <c r="F731" i="15"/>
  <c r="H735" i="15"/>
  <c r="G736" i="15"/>
  <c r="I738" i="15"/>
  <c r="F739" i="15"/>
  <c r="H743" i="15"/>
  <c r="G744" i="15"/>
  <c r="I746" i="15"/>
  <c r="F747" i="15"/>
  <c r="H751" i="15"/>
  <c r="G752" i="15"/>
  <c r="I754" i="15"/>
  <c r="F755" i="15"/>
  <c r="H759" i="15"/>
  <c r="G760" i="15"/>
  <c r="I762" i="15"/>
  <c r="F763" i="15"/>
  <c r="H767" i="15"/>
  <c r="G768" i="15"/>
  <c r="I770" i="15"/>
  <c r="F771" i="15"/>
  <c r="H775" i="15"/>
  <c r="G776" i="15"/>
  <c r="I778" i="15"/>
  <c r="F779" i="15"/>
  <c r="H783" i="15"/>
  <c r="G784" i="15"/>
  <c r="I786" i="15"/>
  <c r="F787" i="15"/>
  <c r="H791" i="15"/>
  <c r="G792" i="15"/>
  <c r="I794" i="15"/>
  <c r="F795" i="15"/>
  <c r="H799" i="15"/>
  <c r="G800" i="15"/>
  <c r="I802" i="15"/>
  <c r="F803" i="15"/>
  <c r="H807" i="15"/>
  <c r="G808" i="15"/>
  <c r="I810" i="15"/>
  <c r="F811" i="15"/>
  <c r="H815" i="15"/>
  <c r="G816" i="15"/>
  <c r="I818" i="15"/>
  <c r="F819" i="15"/>
  <c r="H823" i="15"/>
  <c r="G824" i="15"/>
  <c r="I826" i="15"/>
  <c r="F827" i="15"/>
  <c r="H831" i="15"/>
  <c r="G832" i="15"/>
  <c r="I834" i="15"/>
  <c r="F835" i="15"/>
  <c r="H839" i="15"/>
  <c r="G840" i="15"/>
  <c r="I842" i="15"/>
  <c r="F843" i="15"/>
  <c r="H847" i="15"/>
  <c r="G848" i="15"/>
  <c r="I850" i="15"/>
  <c r="F851" i="15"/>
  <c r="H855" i="15"/>
  <c r="G856" i="15"/>
  <c r="I858" i="15"/>
  <c r="F859" i="15"/>
  <c r="H863" i="15"/>
  <c r="G864" i="15"/>
  <c r="I866" i="15"/>
  <c r="F867" i="15"/>
  <c r="H871" i="15"/>
  <c r="G872" i="15"/>
  <c r="I874" i="15"/>
  <c r="F875" i="15"/>
  <c r="H879" i="15"/>
  <c r="G880" i="15"/>
  <c r="I882" i="15"/>
  <c r="F883" i="15"/>
  <c r="H887" i="15"/>
  <c r="G888" i="15"/>
  <c r="I890" i="15"/>
  <c r="F891" i="15"/>
  <c r="H895" i="15"/>
  <c r="G896" i="15"/>
  <c r="I898" i="15"/>
  <c r="F899" i="15"/>
  <c r="H903" i="15"/>
  <c r="G904" i="15"/>
  <c r="I906" i="15"/>
  <c r="F907" i="15"/>
  <c r="H911" i="15"/>
  <c r="G912" i="15"/>
  <c r="I914" i="15"/>
  <c r="F915" i="15"/>
  <c r="H919" i="15"/>
  <c r="G920" i="15"/>
  <c r="I922" i="15"/>
  <c r="F923" i="15"/>
  <c r="H927" i="15"/>
  <c r="G928" i="15"/>
  <c r="I930" i="15"/>
  <c r="F931" i="15"/>
  <c r="H935" i="15"/>
  <c r="G936" i="15"/>
  <c r="I938" i="15"/>
  <c r="F939" i="15"/>
  <c r="H943" i="15"/>
  <c r="G944" i="15"/>
  <c r="I946" i="15"/>
  <c r="F947" i="15"/>
  <c r="H951" i="15"/>
  <c r="G952" i="15"/>
  <c r="I954" i="15"/>
  <c r="F955" i="15"/>
  <c r="H959" i="15"/>
  <c r="G960" i="15"/>
  <c r="I962" i="15"/>
  <c r="F963" i="15"/>
  <c r="H967" i="15"/>
  <c r="G968" i="15"/>
  <c r="I970" i="15"/>
  <c r="F971" i="15"/>
  <c r="H975" i="15"/>
  <c r="G976" i="15"/>
  <c r="I978" i="15"/>
  <c r="F979" i="15"/>
  <c r="H983" i="15"/>
  <c r="G984" i="15"/>
  <c r="I986" i="15"/>
  <c r="F987" i="15"/>
  <c r="H991" i="15"/>
  <c r="G992" i="15"/>
  <c r="I994" i="15"/>
  <c r="F995" i="15"/>
  <c r="H999" i="15"/>
  <c r="G1000" i="15"/>
  <c r="I1002" i="15"/>
  <c r="F1003" i="15"/>
  <c r="H1007" i="15"/>
  <c r="G1008" i="15"/>
  <c r="P22" i="15"/>
  <c r="P38" i="15"/>
  <c r="P54" i="15"/>
  <c r="P70" i="15"/>
  <c r="P86" i="15"/>
  <c r="P102" i="15"/>
  <c r="P118" i="15"/>
  <c r="P134" i="15"/>
  <c r="P150" i="15"/>
  <c r="P166" i="15"/>
  <c r="P182" i="15"/>
  <c r="P198" i="15"/>
  <c r="P214" i="15"/>
  <c r="P230" i="15"/>
  <c r="P246" i="15"/>
  <c r="P262" i="15"/>
  <c r="P278" i="15"/>
  <c r="P294" i="15"/>
  <c r="P310" i="15"/>
  <c r="P326" i="15"/>
  <c r="P342" i="15"/>
  <c r="P358" i="15"/>
  <c r="P374" i="15"/>
  <c r="P390" i="15"/>
  <c r="P406" i="15"/>
  <c r="P422" i="15"/>
  <c r="P438" i="15"/>
  <c r="P454" i="15"/>
  <c r="P470" i="15"/>
  <c r="P483" i="15"/>
  <c r="P494" i="15"/>
  <c r="P504" i="15"/>
  <c r="P515" i="15"/>
  <c r="P526" i="15"/>
  <c r="P547" i="15"/>
  <c r="P558" i="15"/>
  <c r="P568" i="15"/>
  <c r="P579" i="15"/>
  <c r="P590" i="15"/>
  <c r="P611" i="15"/>
  <c r="P622" i="15"/>
  <c r="P632" i="15"/>
  <c r="P643" i="15"/>
  <c r="P654" i="15"/>
  <c r="P675" i="15"/>
  <c r="P686" i="15"/>
  <c r="P696" i="15"/>
  <c r="P707" i="15"/>
  <c r="P718" i="15"/>
  <c r="P739" i="15"/>
  <c r="P750" i="15"/>
  <c r="P760" i="15"/>
  <c r="P771" i="15"/>
  <c r="P781" i="15"/>
  <c r="P789" i="15"/>
  <c r="P797" i="15"/>
  <c r="P805" i="15"/>
  <c r="P813" i="15"/>
  <c r="P821" i="15"/>
  <c r="P829" i="15"/>
  <c r="P837" i="15"/>
  <c r="P845" i="15"/>
  <c r="P853" i="15"/>
  <c r="P861" i="15"/>
  <c r="P869" i="15"/>
  <c r="P877" i="15"/>
  <c r="P885" i="15"/>
  <c r="P893" i="15"/>
  <c r="P901" i="15"/>
  <c r="P909" i="15"/>
  <c r="P917" i="15"/>
  <c r="P925" i="15"/>
  <c r="P933" i="15"/>
  <c r="P941" i="15"/>
  <c r="P949" i="15"/>
  <c r="P957" i="15"/>
  <c r="P965" i="15"/>
  <c r="P973" i="15"/>
  <c r="P989" i="15"/>
  <c r="P1005" i="15"/>
  <c r="G10" i="15"/>
  <c r="I12" i="15"/>
  <c r="H17" i="15"/>
  <c r="F21" i="15"/>
  <c r="G26" i="15"/>
  <c r="I28" i="15"/>
  <c r="H33" i="15"/>
  <c r="F37" i="15"/>
  <c r="F45" i="15"/>
  <c r="I49" i="15"/>
  <c r="H51" i="15"/>
  <c r="F55" i="15"/>
  <c r="G57" i="15"/>
  <c r="I62" i="15"/>
  <c r="G63" i="15"/>
  <c r="H64" i="15"/>
  <c r="F68" i="15"/>
  <c r="H70" i="15"/>
  <c r="F74" i="15"/>
  <c r="I75" i="15"/>
  <c r="G76" i="15"/>
  <c r="I81" i="15"/>
  <c r="H83" i="15"/>
  <c r="F87" i="15"/>
  <c r="G89" i="15"/>
  <c r="I94" i="15"/>
  <c r="G95" i="15"/>
  <c r="H96" i="15"/>
  <c r="F100" i="15"/>
  <c r="H102" i="15"/>
  <c r="F106" i="15"/>
  <c r="I107" i="15"/>
  <c r="G108" i="15"/>
  <c r="I113" i="15"/>
  <c r="H115" i="15"/>
  <c r="F119" i="15"/>
  <c r="G121" i="15"/>
  <c r="I126" i="15"/>
  <c r="G127" i="15"/>
  <c r="H128" i="15"/>
  <c r="F132" i="15"/>
  <c r="H134" i="15"/>
  <c r="F138" i="15"/>
  <c r="I139" i="15"/>
  <c r="G140" i="15"/>
  <c r="I145" i="15"/>
  <c r="H147" i="15"/>
  <c r="F151" i="15"/>
  <c r="G153" i="15"/>
  <c r="I158" i="15"/>
  <c r="G159" i="15"/>
  <c r="H160" i="15"/>
  <c r="F164" i="15"/>
  <c r="H166" i="15"/>
  <c r="F183" i="15"/>
  <c r="F184" i="15"/>
  <c r="F185" i="15"/>
  <c r="F186" i="15"/>
  <c r="F187" i="15"/>
  <c r="F188" i="15"/>
  <c r="F189" i="15"/>
  <c r="I190" i="15"/>
  <c r="I191" i="15"/>
  <c r="I192" i="15"/>
  <c r="I193" i="15"/>
  <c r="I194" i="15"/>
  <c r="I195" i="15"/>
  <c r="I196" i="15"/>
  <c r="G204" i="15"/>
  <c r="G205" i="15"/>
  <c r="G206" i="15"/>
  <c r="G207" i="15"/>
  <c r="G208" i="15"/>
  <c r="G209" i="15"/>
  <c r="G210" i="15"/>
  <c r="H211" i="15"/>
  <c r="H212" i="15"/>
  <c r="H213" i="15"/>
  <c r="H214" i="15"/>
  <c r="H215" i="15"/>
  <c r="H216" i="15"/>
  <c r="G217" i="15"/>
  <c r="I219" i="15"/>
  <c r="F220" i="15"/>
  <c r="H224" i="15"/>
  <c r="G225" i="15"/>
  <c r="I227" i="15"/>
  <c r="F228" i="15"/>
  <c r="H232" i="15"/>
  <c r="G233" i="15"/>
  <c r="I235" i="15"/>
  <c r="F236" i="15"/>
  <c r="H240" i="15"/>
  <c r="G241" i="15"/>
  <c r="I243" i="15"/>
  <c r="F244" i="15"/>
  <c r="H248" i="15"/>
  <c r="G249" i="15"/>
  <c r="I251" i="15"/>
  <c r="F252" i="15"/>
  <c r="H256" i="15"/>
  <c r="G257" i="15"/>
  <c r="I259" i="15"/>
  <c r="F260" i="15"/>
  <c r="H264" i="15"/>
  <c r="G265" i="15"/>
  <c r="I267" i="15"/>
  <c r="F268" i="15"/>
  <c r="H272" i="15"/>
  <c r="G273" i="15"/>
  <c r="I275" i="15"/>
  <c r="F276" i="15"/>
  <c r="H280" i="15"/>
  <c r="G281" i="15"/>
  <c r="I283" i="15"/>
  <c r="F284" i="15"/>
  <c r="H288" i="15"/>
  <c r="G289" i="15"/>
  <c r="I291" i="15"/>
  <c r="F292" i="15"/>
  <c r="H296" i="15"/>
  <c r="G297" i="15"/>
  <c r="I299" i="15"/>
  <c r="F300" i="15"/>
  <c r="H304" i="15"/>
  <c r="G305" i="15"/>
  <c r="I307" i="15"/>
  <c r="F308" i="15"/>
  <c r="H312" i="15"/>
  <c r="G313" i="15"/>
  <c r="I315" i="15"/>
  <c r="F316" i="15"/>
  <c r="H320" i="15"/>
  <c r="G321" i="15"/>
  <c r="I323" i="15"/>
  <c r="F324" i="15"/>
  <c r="H328" i="15"/>
  <c r="G329" i="15"/>
  <c r="I331" i="15"/>
  <c r="F332" i="15"/>
  <c r="H336" i="15"/>
  <c r="G337" i="15"/>
  <c r="I339" i="15"/>
  <c r="F340" i="15"/>
  <c r="H344" i="15"/>
  <c r="G345" i="15"/>
  <c r="I347" i="15"/>
  <c r="F348" i="15"/>
  <c r="H352" i="15"/>
  <c r="G353" i="15"/>
  <c r="I355" i="15"/>
  <c r="F356" i="15"/>
  <c r="H360" i="15"/>
  <c r="G361" i="15"/>
  <c r="I363" i="15"/>
  <c r="F364" i="15"/>
  <c r="H368" i="15"/>
  <c r="G369" i="15"/>
  <c r="I371" i="15"/>
  <c r="F372" i="15"/>
  <c r="H376" i="15"/>
  <c r="G377" i="15"/>
  <c r="I379" i="15"/>
  <c r="F380" i="15"/>
  <c r="H384" i="15"/>
  <c r="G385" i="15"/>
  <c r="I387" i="15"/>
  <c r="F388" i="15"/>
  <c r="H392" i="15"/>
  <c r="G393" i="15"/>
  <c r="I395" i="15"/>
  <c r="F396" i="15"/>
  <c r="H400" i="15"/>
  <c r="G401" i="15"/>
  <c r="I403" i="15"/>
  <c r="F404" i="15"/>
  <c r="H408" i="15"/>
  <c r="G409" i="15"/>
  <c r="I411" i="15"/>
  <c r="F412" i="15"/>
  <c r="H416" i="15"/>
  <c r="G417" i="15"/>
  <c r="I419" i="15"/>
  <c r="F420" i="15"/>
  <c r="H424" i="15"/>
  <c r="G425" i="15"/>
  <c r="I427" i="15"/>
  <c r="F428" i="15"/>
  <c r="H432" i="15"/>
  <c r="G433" i="15"/>
  <c r="I435" i="15"/>
  <c r="F436" i="15"/>
  <c r="H440" i="15"/>
  <c r="G441" i="15"/>
  <c r="I443" i="15"/>
  <c r="F444" i="15"/>
  <c r="H448" i="15"/>
  <c r="G449" i="15"/>
  <c r="I451" i="15"/>
  <c r="F452" i="15"/>
  <c r="H456" i="15"/>
  <c r="G457" i="15"/>
  <c r="I459" i="15"/>
  <c r="F460" i="15"/>
  <c r="H464" i="15"/>
  <c r="G465" i="15"/>
  <c r="I467" i="15"/>
  <c r="F468" i="15"/>
  <c r="H472" i="15"/>
  <c r="G473" i="15"/>
  <c r="I475" i="15"/>
  <c r="F476" i="15"/>
  <c r="H480" i="15"/>
  <c r="G481" i="15"/>
  <c r="I483" i="15"/>
  <c r="F484" i="15"/>
  <c r="H488" i="15"/>
  <c r="G489" i="15"/>
  <c r="I491" i="15"/>
  <c r="F492" i="15"/>
  <c r="H496" i="15"/>
  <c r="G497" i="15"/>
  <c r="I499" i="15"/>
  <c r="F500" i="15"/>
  <c r="H504" i="15"/>
  <c r="G505" i="15"/>
  <c r="I507" i="15"/>
  <c r="F508" i="15"/>
  <c r="H512" i="15"/>
  <c r="G513" i="15"/>
  <c r="I515" i="15"/>
  <c r="F516" i="15"/>
  <c r="H520" i="15"/>
  <c r="G521" i="15"/>
  <c r="I523" i="15"/>
  <c r="F524" i="15"/>
  <c r="H528" i="15"/>
  <c r="G529" i="15"/>
  <c r="I531" i="15"/>
  <c r="F532" i="15"/>
  <c r="H536" i="15"/>
  <c r="G537" i="15"/>
  <c r="I539" i="15"/>
  <c r="F540" i="15"/>
  <c r="H544" i="15"/>
  <c r="G545" i="15"/>
  <c r="I547" i="15"/>
  <c r="F548" i="15"/>
  <c r="H552" i="15"/>
  <c r="G553" i="15"/>
  <c r="I555" i="15"/>
  <c r="F556" i="15"/>
  <c r="H560" i="15"/>
  <c r="G561" i="15"/>
  <c r="I563" i="15"/>
  <c r="F564" i="15"/>
  <c r="H568" i="15"/>
  <c r="G569" i="15"/>
  <c r="I571" i="15"/>
  <c r="F572" i="15"/>
  <c r="H576" i="15"/>
  <c r="G577" i="15"/>
  <c r="I579" i="15"/>
  <c r="F580" i="15"/>
  <c r="H584" i="15"/>
  <c r="G585" i="15"/>
  <c r="I587" i="15"/>
  <c r="F588" i="15"/>
  <c r="H592" i="15"/>
  <c r="G593" i="15"/>
  <c r="I595" i="15"/>
  <c r="F596" i="15"/>
  <c r="H600" i="15"/>
  <c r="G601" i="15"/>
  <c r="I603" i="15"/>
  <c r="F604" i="15"/>
  <c r="H608" i="15"/>
  <c r="G609" i="15"/>
  <c r="I611" i="15"/>
  <c r="F612" i="15"/>
  <c r="H616" i="15"/>
  <c r="G617" i="15"/>
  <c r="I619" i="15"/>
  <c r="F620" i="15"/>
  <c r="H624" i="15"/>
  <c r="G625" i="15"/>
  <c r="I627" i="15"/>
  <c r="F628" i="15"/>
  <c r="H632" i="15"/>
  <c r="G633" i="15"/>
  <c r="I635" i="15"/>
  <c r="F636" i="15"/>
  <c r="H640" i="15"/>
  <c r="G641" i="15"/>
  <c r="I643" i="15"/>
  <c r="F644" i="15"/>
  <c r="H648" i="15"/>
  <c r="G649" i="15"/>
  <c r="I651" i="15"/>
  <c r="F652" i="15"/>
  <c r="H656" i="15"/>
  <c r="G657" i="15"/>
  <c r="I659" i="15"/>
  <c r="F660" i="15"/>
  <c r="H664" i="15"/>
  <c r="G665" i="15"/>
  <c r="I667" i="15"/>
  <c r="F668" i="15"/>
  <c r="H672" i="15"/>
  <c r="G673" i="15"/>
  <c r="I675" i="15"/>
  <c r="F676" i="15"/>
  <c r="H680" i="15"/>
  <c r="G681" i="15"/>
  <c r="I683" i="15"/>
  <c r="F684" i="15"/>
  <c r="H688" i="15"/>
  <c r="G689" i="15"/>
  <c r="I691" i="15"/>
  <c r="F692" i="15"/>
  <c r="H696" i="15"/>
  <c r="G697" i="15"/>
  <c r="I699" i="15"/>
  <c r="F700" i="15"/>
  <c r="H704" i="15"/>
  <c r="G705" i="15"/>
  <c r="I707" i="15"/>
  <c r="F708" i="15"/>
  <c r="H712" i="15"/>
  <c r="G713" i="15"/>
  <c r="I715" i="15"/>
  <c r="F716" i="15"/>
  <c r="H720" i="15"/>
  <c r="G721" i="15"/>
  <c r="I723" i="15"/>
  <c r="F724" i="15"/>
  <c r="H728" i="15"/>
  <c r="G729" i="15"/>
  <c r="I731" i="15"/>
  <c r="F732" i="15"/>
  <c r="H736" i="15"/>
  <c r="G737" i="15"/>
  <c r="I739" i="15"/>
  <c r="F740" i="15"/>
  <c r="H744" i="15"/>
  <c r="G745" i="15"/>
  <c r="I747" i="15"/>
  <c r="F748" i="15"/>
  <c r="H752" i="15"/>
  <c r="G753" i="15"/>
  <c r="I755" i="15"/>
  <c r="F756" i="15"/>
  <c r="H760" i="15"/>
  <c r="G761" i="15"/>
  <c r="I763" i="15"/>
  <c r="F764" i="15"/>
  <c r="H768" i="15"/>
  <c r="G769" i="15"/>
  <c r="I771" i="15"/>
  <c r="F772" i="15"/>
  <c r="H776" i="15"/>
  <c r="G777" i="15"/>
  <c r="I779" i="15"/>
  <c r="F780" i="15"/>
  <c r="H784" i="15"/>
  <c r="G785" i="15"/>
  <c r="I787" i="15"/>
  <c r="F788" i="15"/>
  <c r="H792" i="15"/>
  <c r="G793" i="15"/>
  <c r="I795" i="15"/>
  <c r="F796" i="15"/>
  <c r="H800" i="15"/>
  <c r="G801" i="15"/>
  <c r="I803" i="15"/>
  <c r="F804" i="15"/>
  <c r="H808" i="15"/>
  <c r="G809" i="15"/>
  <c r="I811" i="15"/>
  <c r="F812" i="15"/>
  <c r="H816" i="15"/>
  <c r="G817" i="15"/>
  <c r="I819" i="15"/>
  <c r="F820" i="15"/>
  <c r="H824" i="15"/>
  <c r="G825" i="15"/>
  <c r="I827" i="15"/>
  <c r="F828" i="15"/>
  <c r="H832" i="15"/>
  <c r="G833" i="15"/>
  <c r="I835" i="15"/>
  <c r="F836" i="15"/>
  <c r="H840" i="15"/>
  <c r="G841" i="15"/>
  <c r="I843" i="15"/>
  <c r="F844" i="15"/>
  <c r="H848" i="15"/>
  <c r="G849" i="15"/>
  <c r="I851" i="15"/>
  <c r="F852" i="15"/>
  <c r="H856" i="15"/>
  <c r="G857" i="15"/>
  <c r="I859" i="15"/>
  <c r="F860" i="15"/>
  <c r="H864" i="15"/>
  <c r="G865" i="15"/>
  <c r="I867" i="15"/>
  <c r="F868" i="15"/>
  <c r="H872" i="15"/>
  <c r="G873" i="15"/>
  <c r="I875" i="15"/>
  <c r="F876" i="15"/>
  <c r="H880" i="15"/>
  <c r="G881" i="15"/>
  <c r="I883" i="15"/>
  <c r="F884" i="15"/>
  <c r="H888" i="15"/>
  <c r="G889" i="15"/>
  <c r="I891" i="15"/>
  <c r="F892" i="15"/>
  <c r="H896" i="15"/>
  <c r="G897" i="15"/>
  <c r="I899" i="15"/>
  <c r="F900" i="15"/>
  <c r="H904" i="15"/>
  <c r="G905" i="15"/>
  <c r="I907" i="15"/>
  <c r="F908" i="15"/>
  <c r="H912" i="15"/>
  <c r="G913" i="15"/>
  <c r="I915" i="15"/>
  <c r="F916" i="15"/>
  <c r="H920" i="15"/>
  <c r="G921" i="15"/>
  <c r="I923" i="15"/>
  <c r="F924" i="15"/>
  <c r="H928" i="15"/>
  <c r="G929" i="15"/>
  <c r="I931" i="15"/>
  <c r="F932" i="15"/>
  <c r="H936" i="15"/>
  <c r="G937" i="15"/>
  <c r="I939" i="15"/>
  <c r="F940" i="15"/>
  <c r="H944" i="15"/>
  <c r="G945" i="15"/>
  <c r="I947" i="15"/>
  <c r="F948" i="15"/>
  <c r="H952" i="15"/>
  <c r="G953" i="15"/>
  <c r="I955" i="15"/>
  <c r="F956" i="15"/>
  <c r="H960" i="15"/>
  <c r="G961" i="15"/>
  <c r="I963" i="15"/>
  <c r="F964" i="15"/>
  <c r="H968" i="15"/>
  <c r="G969" i="15"/>
  <c r="I971" i="15"/>
  <c r="F972" i="15"/>
  <c r="H976" i="15"/>
  <c r="G977" i="15"/>
  <c r="I979" i="15"/>
  <c r="F980" i="15"/>
  <c r="H984" i="15"/>
  <c r="G985" i="15"/>
  <c r="I987" i="15"/>
  <c r="F988" i="15"/>
  <c r="H992" i="15"/>
  <c r="G993" i="15"/>
  <c r="I995" i="15"/>
  <c r="F996" i="15"/>
  <c r="H1000" i="15"/>
  <c r="G1001" i="15"/>
  <c r="I1003" i="15"/>
  <c r="F1004" i="15"/>
  <c r="H1008" i="15"/>
  <c r="G1009" i="15"/>
  <c r="P23" i="15"/>
  <c r="P39" i="15"/>
  <c r="P55" i="15"/>
  <c r="P71" i="15"/>
  <c r="P87" i="15"/>
  <c r="P103" i="15"/>
  <c r="P119" i="15"/>
  <c r="P135" i="15"/>
  <c r="P151" i="15"/>
  <c r="P167" i="15"/>
  <c r="P183" i="15"/>
  <c r="P199" i="15"/>
  <c r="P215" i="15"/>
  <c r="P231" i="15"/>
  <c r="P247" i="15"/>
  <c r="P263" i="15"/>
  <c r="P279" i="15"/>
  <c r="P295" i="15"/>
  <c r="P311" i="15"/>
  <c r="P327" i="15"/>
  <c r="P343" i="15"/>
  <c r="P359" i="15"/>
  <c r="P375" i="15"/>
  <c r="P391" i="15"/>
  <c r="P407" i="15"/>
  <c r="P423" i="15"/>
  <c r="P439" i="15"/>
  <c r="P455" i="15"/>
  <c r="P471" i="15"/>
  <c r="P484" i="15"/>
  <c r="P495" i="15"/>
  <c r="P506" i="15"/>
  <c r="P516" i="15"/>
  <c r="P527" i="15"/>
  <c r="P538" i="15"/>
  <c r="P548" i="15"/>
  <c r="P559" i="15"/>
  <c r="P570" i="15"/>
  <c r="P580" i="15"/>
  <c r="P591" i="15"/>
  <c r="P602" i="15"/>
  <c r="P612" i="15"/>
  <c r="P623" i="15"/>
  <c r="P634" i="15"/>
  <c r="P644" i="15"/>
  <c r="P655" i="15"/>
  <c r="P666" i="15"/>
  <c r="P676" i="15"/>
  <c r="P687" i="15"/>
  <c r="P698" i="15"/>
  <c r="P708" i="15"/>
  <c r="P719" i="15"/>
  <c r="P730" i="15"/>
  <c r="P740" i="15"/>
  <c r="P751" i="15"/>
  <c r="P762" i="15"/>
  <c r="P772" i="15"/>
  <c r="P782" i="15"/>
  <c r="P790" i="15"/>
  <c r="P798" i="15"/>
  <c r="P806" i="15"/>
  <c r="P814" i="15"/>
  <c r="P822" i="15"/>
  <c r="P830" i="15"/>
  <c r="P838" i="15"/>
  <c r="P846" i="15"/>
  <c r="P854" i="15"/>
  <c r="P862" i="15"/>
  <c r="P870" i="15"/>
  <c r="P878" i="15"/>
  <c r="P886" i="15"/>
  <c r="P894" i="15"/>
  <c r="P902" i="15"/>
  <c r="P910" i="15"/>
  <c r="P918" i="15"/>
  <c r="P926" i="15"/>
  <c r="P934" i="15"/>
  <c r="P942" i="15"/>
  <c r="P950" i="15"/>
  <c r="P958" i="15"/>
  <c r="P966" i="15"/>
  <c r="P974" i="15"/>
  <c r="P982" i="15"/>
  <c r="P990" i="15"/>
  <c r="P998" i="15"/>
  <c r="P1006" i="15"/>
  <c r="G12" i="15"/>
  <c r="I14" i="15"/>
  <c r="P10" i="15"/>
  <c r="P26" i="15"/>
  <c r="P42" i="15"/>
  <c r="P58" i="15"/>
  <c r="P74" i="15"/>
  <c r="P90" i="15"/>
  <c r="P106" i="15"/>
  <c r="P122" i="15"/>
  <c r="P138" i="15"/>
  <c r="P154" i="15"/>
  <c r="P170" i="15"/>
  <c r="P186" i="15"/>
  <c r="P202" i="15"/>
  <c r="P218" i="15"/>
  <c r="P234" i="15"/>
  <c r="P250" i="15"/>
  <c r="P266" i="15"/>
  <c r="P282" i="15"/>
  <c r="P298" i="15"/>
  <c r="P314" i="15"/>
  <c r="P330" i="15"/>
  <c r="P346" i="15"/>
  <c r="P362" i="15"/>
  <c r="P378" i="15"/>
  <c r="P394" i="15"/>
  <c r="P410" i="15"/>
  <c r="P426" i="15"/>
  <c r="P442" i="15"/>
  <c r="P458" i="15"/>
  <c r="P474" i="15"/>
  <c r="P486" i="15"/>
  <c r="P496" i="15"/>
  <c r="P507" i="15"/>
  <c r="P518" i="15"/>
  <c r="P528" i="15"/>
  <c r="P539" i="15"/>
  <c r="P550" i="15"/>
  <c r="P560" i="15"/>
  <c r="P571" i="15"/>
  <c r="P582" i="15"/>
  <c r="P592" i="15"/>
  <c r="P603" i="15"/>
  <c r="P614" i="15"/>
  <c r="P624" i="15"/>
  <c r="P635" i="15"/>
  <c r="P646" i="15"/>
  <c r="P656" i="15"/>
  <c r="P667" i="15"/>
  <c r="P678" i="15"/>
  <c r="P688" i="15"/>
  <c r="P699" i="15"/>
  <c r="P710" i="15"/>
  <c r="P720" i="15"/>
  <c r="P731" i="15"/>
  <c r="P742" i="15"/>
  <c r="P752" i="15"/>
  <c r="P763" i="15"/>
  <c r="P774" i="15"/>
  <c r="P783" i="15"/>
  <c r="P791" i="15"/>
  <c r="P799" i="15"/>
  <c r="P807" i="15"/>
  <c r="P815" i="15"/>
  <c r="P823" i="15"/>
  <c r="P831" i="15"/>
  <c r="P839" i="15"/>
  <c r="P847" i="15"/>
  <c r="P855" i="15"/>
  <c r="P863" i="15"/>
  <c r="P871" i="15"/>
  <c r="P879" i="15"/>
  <c r="P887" i="15"/>
  <c r="P895" i="15"/>
  <c r="P903" i="15"/>
  <c r="P911" i="15"/>
  <c r="P919" i="15"/>
  <c r="P927" i="15"/>
  <c r="P935" i="15"/>
  <c r="P943" i="15"/>
  <c r="P951" i="15"/>
  <c r="P959" i="15"/>
  <c r="P967" i="15"/>
  <c r="P975" i="15"/>
  <c r="P983" i="15"/>
  <c r="P991" i="15"/>
  <c r="P999" i="15"/>
  <c r="P1007" i="15"/>
  <c r="G14" i="15"/>
  <c r="I16" i="15"/>
  <c r="P11" i="15"/>
  <c r="P27" i="15"/>
  <c r="P43" i="15"/>
  <c r="P59" i="15"/>
  <c r="P75" i="15"/>
  <c r="P91" i="15"/>
  <c r="P107" i="15"/>
  <c r="P123" i="15"/>
  <c r="P139" i="15"/>
  <c r="P155" i="15"/>
  <c r="P171" i="15"/>
  <c r="P187" i="15"/>
  <c r="P203" i="15"/>
  <c r="P219" i="15"/>
  <c r="P235" i="15"/>
  <c r="P251" i="15"/>
  <c r="P267" i="15"/>
  <c r="P283" i="15"/>
  <c r="P299" i="15"/>
  <c r="P315" i="15"/>
  <c r="P331" i="15"/>
  <c r="P347" i="15"/>
  <c r="P363" i="15"/>
  <c r="P379" i="15"/>
  <c r="P395" i="15"/>
  <c r="P411" i="15"/>
  <c r="P427" i="15"/>
  <c r="P443" i="15"/>
  <c r="P459" i="15"/>
  <c r="P475" i="15"/>
  <c r="P487" i="15"/>
  <c r="P498" i="15"/>
  <c r="P508" i="15"/>
  <c r="P519" i="15"/>
  <c r="P530" i="15"/>
  <c r="P540" i="15"/>
  <c r="P551" i="15"/>
  <c r="P562" i="15"/>
  <c r="P572" i="15"/>
  <c r="P583" i="15"/>
  <c r="P594" i="15"/>
  <c r="P604" i="15"/>
  <c r="P615" i="15"/>
  <c r="P626" i="15"/>
  <c r="P636" i="15"/>
  <c r="P647" i="15"/>
  <c r="P658" i="15"/>
  <c r="P668" i="15"/>
  <c r="P679" i="15"/>
  <c r="P690" i="15"/>
  <c r="P700" i="15"/>
  <c r="P711" i="15"/>
  <c r="P722" i="15"/>
  <c r="P732" i="15"/>
  <c r="P743" i="15"/>
  <c r="P754" i="15"/>
  <c r="P764" i="15"/>
  <c r="P775" i="15"/>
  <c r="P784" i="15"/>
  <c r="P792" i="15"/>
  <c r="P800" i="15"/>
  <c r="P808" i="15"/>
  <c r="P816" i="15"/>
  <c r="P832" i="15"/>
  <c r="P840" i="15"/>
  <c r="P848" i="15"/>
  <c r="P856" i="15"/>
  <c r="P872" i="15"/>
  <c r="P880" i="15"/>
  <c r="P888" i="15"/>
  <c r="P896" i="15"/>
  <c r="P904" i="15"/>
  <c r="P912" i="15"/>
  <c r="P928" i="15"/>
  <c r="P936" i="15"/>
  <c r="P944" i="15"/>
  <c r="P952" i="15"/>
  <c r="P968" i="15"/>
  <c r="P976" i="15"/>
  <c r="P984" i="15"/>
  <c r="P992" i="15"/>
  <c r="P1000" i="15"/>
  <c r="P1008" i="15"/>
  <c r="F11" i="15"/>
  <c r="G16" i="15"/>
  <c r="I18" i="15"/>
  <c r="H23" i="15"/>
  <c r="F27" i="15"/>
  <c r="G32" i="15"/>
  <c r="I34" i="15"/>
  <c r="H39" i="15"/>
  <c r="I44" i="15"/>
  <c r="F47" i="15"/>
  <c r="G48" i="15"/>
  <c r="H49" i="15"/>
  <c r="F53" i="15"/>
  <c r="G54" i="15"/>
  <c r="H55" i="15"/>
  <c r="F59" i="15"/>
  <c r="I60" i="15"/>
  <c r="H61" i="15"/>
  <c r="F65" i="15"/>
  <c r="I66" i="15"/>
  <c r="I72" i="15"/>
  <c r="G74" i="15"/>
  <c r="G80" i="15"/>
  <c r="H81" i="15"/>
  <c r="F85" i="15"/>
  <c r="G86" i="15"/>
  <c r="H87" i="15"/>
  <c r="F91" i="15"/>
  <c r="I92" i="15"/>
  <c r="H93" i="15"/>
  <c r="F97" i="15"/>
  <c r="I98" i="15"/>
  <c r="I104" i="15"/>
  <c r="G106" i="15"/>
  <c r="G112" i="15"/>
  <c r="H113" i="15"/>
  <c r="F117" i="15"/>
  <c r="G118" i="15"/>
  <c r="H119" i="15"/>
  <c r="F123" i="15"/>
  <c r="I124" i="15"/>
  <c r="H125" i="15"/>
  <c r="F129" i="15"/>
  <c r="I130" i="15"/>
  <c r="I136" i="15"/>
  <c r="G138" i="15"/>
  <c r="G144" i="15"/>
  <c r="H145" i="15"/>
  <c r="F149" i="15"/>
  <c r="G150" i="15"/>
  <c r="H151" i="15"/>
  <c r="F155" i="15"/>
  <c r="I156" i="15"/>
  <c r="H157" i="15"/>
  <c r="F161" i="15"/>
  <c r="I162" i="15"/>
  <c r="I168" i="15"/>
  <c r="I170" i="15"/>
  <c r="I171" i="15"/>
  <c r="I172" i="15"/>
  <c r="G180" i="15"/>
  <c r="G181" i="15"/>
  <c r="G182" i="15"/>
  <c r="G183" i="15"/>
  <c r="G184" i="15"/>
  <c r="G185" i="15"/>
  <c r="G186" i="15"/>
  <c r="H187" i="15"/>
  <c r="H188" i="15"/>
  <c r="H189" i="15"/>
  <c r="H190" i="15"/>
  <c r="H191" i="15"/>
  <c r="H192" i="15"/>
  <c r="H193" i="15"/>
  <c r="H219" i="15"/>
  <c r="G220" i="15"/>
  <c r="I222" i="15"/>
  <c r="F223" i="15"/>
  <c r="H227" i="15"/>
  <c r="G228" i="15"/>
  <c r="I230" i="15"/>
  <c r="F231" i="15"/>
  <c r="H235" i="15"/>
  <c r="G236" i="15"/>
  <c r="I238" i="15"/>
  <c r="F239" i="15"/>
  <c r="H243" i="15"/>
  <c r="G244" i="15"/>
  <c r="I246" i="15"/>
  <c r="F247" i="15"/>
  <c r="H251" i="15"/>
  <c r="G252" i="15"/>
  <c r="I254" i="15"/>
  <c r="F255" i="15"/>
  <c r="H259" i="15"/>
  <c r="G260" i="15"/>
  <c r="I262" i="15"/>
  <c r="F263" i="15"/>
  <c r="H267" i="15"/>
  <c r="G268" i="15"/>
  <c r="I270" i="15"/>
  <c r="F271" i="15"/>
  <c r="H275" i="15"/>
  <c r="I278" i="15"/>
  <c r="F279" i="15"/>
  <c r="H283" i="15"/>
  <c r="G284" i="15"/>
  <c r="I286" i="15"/>
  <c r="F287" i="15"/>
  <c r="H291" i="15"/>
  <c r="G292" i="15"/>
  <c r="I294" i="15"/>
  <c r="F295" i="15"/>
  <c r="H299" i="15"/>
  <c r="G300" i="15"/>
  <c r="I302" i="15"/>
  <c r="F303" i="15"/>
  <c r="H307" i="15"/>
  <c r="G308" i="15"/>
  <c r="I310" i="15"/>
  <c r="F311" i="15"/>
  <c r="H315" i="15"/>
  <c r="G316" i="15"/>
  <c r="I318" i="15"/>
  <c r="F319" i="15"/>
  <c r="H323" i="15"/>
  <c r="G324" i="15"/>
  <c r="I326" i="15"/>
  <c r="F327" i="15"/>
  <c r="H331" i="15"/>
  <c r="G332" i="15"/>
  <c r="I334" i="15"/>
  <c r="F335" i="15"/>
  <c r="H339" i="15"/>
  <c r="I342" i="15"/>
  <c r="F343" i="15"/>
  <c r="H347" i="15"/>
  <c r="G348" i="15"/>
  <c r="I350" i="15"/>
  <c r="F351" i="15"/>
  <c r="H355" i="15"/>
  <c r="G356" i="15"/>
  <c r="I358" i="15"/>
  <c r="F359" i="15"/>
  <c r="H363" i="15"/>
  <c r="G364" i="15"/>
  <c r="I366" i="15"/>
  <c r="F367" i="15"/>
  <c r="H371" i="15"/>
  <c r="G372" i="15"/>
  <c r="I374" i="15"/>
  <c r="F375" i="15"/>
  <c r="H379" i="15"/>
  <c r="G380" i="15"/>
  <c r="I382" i="15"/>
  <c r="F383" i="15"/>
  <c r="H387" i="15"/>
  <c r="G388" i="15"/>
  <c r="I390" i="15"/>
  <c r="F391" i="15"/>
  <c r="H395" i="15"/>
  <c r="G396" i="15"/>
  <c r="I398" i="15"/>
  <c r="F399" i="15"/>
  <c r="H403" i="15"/>
  <c r="I406" i="15"/>
  <c r="F407" i="15"/>
  <c r="H411" i="15"/>
  <c r="G412" i="15"/>
  <c r="I414" i="15"/>
  <c r="F415" i="15"/>
  <c r="H419" i="15"/>
  <c r="G420" i="15"/>
  <c r="I422" i="15"/>
  <c r="F423" i="15"/>
  <c r="H427" i="15"/>
  <c r="G428" i="15"/>
  <c r="I430" i="15"/>
  <c r="F431" i="15"/>
  <c r="H435" i="15"/>
  <c r="G436" i="15"/>
  <c r="I438" i="15"/>
  <c r="F439" i="15"/>
  <c r="H443" i="15"/>
  <c r="G444" i="15"/>
  <c r="I446" i="15"/>
  <c r="F447" i="15"/>
  <c r="H451" i="15"/>
  <c r="G452" i="15"/>
  <c r="I454" i="15"/>
  <c r="F455" i="15"/>
  <c r="H459" i="15"/>
  <c r="G460" i="15"/>
  <c r="I462" i="15"/>
  <c r="F463" i="15"/>
  <c r="H467" i="15"/>
  <c r="I470" i="15"/>
  <c r="F471" i="15"/>
  <c r="H475" i="15"/>
  <c r="G476" i="15"/>
  <c r="I478" i="15"/>
  <c r="F479" i="15"/>
  <c r="H483" i="15"/>
  <c r="G484" i="15"/>
  <c r="I486" i="15"/>
  <c r="F487" i="15"/>
  <c r="H491" i="15"/>
  <c r="G492" i="15"/>
  <c r="I494" i="15"/>
  <c r="F495" i="15"/>
  <c r="H499" i="15"/>
  <c r="G500" i="15"/>
  <c r="I502" i="15"/>
  <c r="F503" i="15"/>
  <c r="H507" i="15"/>
  <c r="G508" i="15"/>
  <c r="I510" i="15"/>
  <c r="F511" i="15"/>
  <c r="H515" i="15"/>
  <c r="G516" i="15"/>
  <c r="I518" i="15"/>
  <c r="F519" i="15"/>
  <c r="H523" i="15"/>
  <c r="G524" i="15"/>
  <c r="I526" i="15"/>
  <c r="F527" i="15"/>
  <c r="H531" i="15"/>
  <c r="G532" i="15"/>
  <c r="I534" i="15"/>
  <c r="F535" i="15"/>
  <c r="H539" i="15"/>
  <c r="G540" i="15"/>
  <c r="I542" i="15"/>
  <c r="F543" i="15"/>
  <c r="H547" i="15"/>
  <c r="G548" i="15"/>
  <c r="I550" i="15"/>
  <c r="F551" i="15"/>
  <c r="H555" i="15"/>
  <c r="G556" i="15"/>
  <c r="I558" i="15"/>
  <c r="F559" i="15"/>
  <c r="H563" i="15"/>
  <c r="G564" i="15"/>
  <c r="I566" i="15"/>
  <c r="F567" i="15"/>
  <c r="H571" i="15"/>
  <c r="G572" i="15"/>
  <c r="I574" i="15"/>
  <c r="F575" i="15"/>
  <c r="H579" i="15"/>
  <c r="G580" i="15"/>
  <c r="I582" i="15"/>
  <c r="F583" i="15"/>
  <c r="H587" i="15"/>
  <c r="G588" i="15"/>
  <c r="I590" i="15"/>
  <c r="F591" i="15"/>
  <c r="H595" i="15"/>
  <c r="G596" i="15"/>
  <c r="I598" i="15"/>
  <c r="F599" i="15"/>
  <c r="H603" i="15"/>
  <c r="G604" i="15"/>
  <c r="I606" i="15"/>
  <c r="F607" i="15"/>
  <c r="H611" i="15"/>
  <c r="G612" i="15"/>
  <c r="I614" i="15"/>
  <c r="F615" i="15"/>
  <c r="H619" i="15"/>
  <c r="G620" i="15"/>
  <c r="I622" i="15"/>
  <c r="F623" i="15"/>
  <c r="H627" i="15"/>
  <c r="G628" i="15"/>
  <c r="I630" i="15"/>
  <c r="F631" i="15"/>
  <c r="H635" i="15"/>
  <c r="G636" i="15"/>
  <c r="I638" i="15"/>
  <c r="F639" i="15"/>
  <c r="H643" i="15"/>
  <c r="G644" i="15"/>
  <c r="I646" i="15"/>
  <c r="F647" i="15"/>
  <c r="H651" i="15"/>
  <c r="G652" i="15"/>
  <c r="I654" i="15"/>
  <c r="F655" i="15"/>
  <c r="H659" i="15"/>
  <c r="G660" i="15"/>
  <c r="I662" i="15"/>
  <c r="F663" i="15"/>
  <c r="H667" i="15"/>
  <c r="G668" i="15"/>
  <c r="I670" i="15"/>
  <c r="F671" i="15"/>
  <c r="H675" i="15"/>
  <c r="G676" i="15"/>
  <c r="I678" i="15"/>
  <c r="F679" i="15"/>
  <c r="H683" i="15"/>
  <c r="G684" i="15"/>
  <c r="I686" i="15"/>
  <c r="F687" i="15"/>
  <c r="H691" i="15"/>
  <c r="G692" i="15"/>
  <c r="I694" i="15"/>
  <c r="F695" i="15"/>
  <c r="H699" i="15"/>
  <c r="G700" i="15"/>
  <c r="I702" i="15"/>
  <c r="F703" i="15"/>
  <c r="H707" i="15"/>
  <c r="G708" i="15"/>
  <c r="I710" i="15"/>
  <c r="F711" i="15"/>
  <c r="H715" i="15"/>
  <c r="G716" i="15"/>
  <c r="I718" i="15"/>
  <c r="F719" i="15"/>
  <c r="H723" i="15"/>
  <c r="G724" i="15"/>
  <c r="I726" i="15"/>
  <c r="F727" i="15"/>
  <c r="H731" i="15"/>
  <c r="G732" i="15"/>
  <c r="I734" i="15"/>
  <c r="F735" i="15"/>
  <c r="H739" i="15"/>
  <c r="G740" i="15"/>
  <c r="I742" i="15"/>
  <c r="F743" i="15"/>
  <c r="H747" i="15"/>
  <c r="G748" i="15"/>
  <c r="I750" i="15"/>
  <c r="F751" i="15"/>
  <c r="H755" i="15"/>
  <c r="G756" i="15"/>
  <c r="I758" i="15"/>
  <c r="F759" i="15"/>
  <c r="H763" i="15"/>
  <c r="G764" i="15"/>
  <c r="I766" i="15"/>
  <c r="F767" i="15"/>
  <c r="H771" i="15"/>
  <c r="G772" i="15"/>
  <c r="I774" i="15"/>
  <c r="F775" i="15"/>
  <c r="H779" i="15"/>
  <c r="G780" i="15"/>
  <c r="I782" i="15"/>
  <c r="F783" i="15"/>
  <c r="H787" i="15"/>
  <c r="G788" i="15"/>
  <c r="I790" i="15"/>
  <c r="F791" i="15"/>
  <c r="H795" i="15"/>
  <c r="G796" i="15"/>
  <c r="I798" i="15"/>
  <c r="F799" i="15"/>
  <c r="H803" i="15"/>
  <c r="G804" i="15"/>
  <c r="I806" i="15"/>
  <c r="F807" i="15"/>
  <c r="H811" i="15"/>
  <c r="G812" i="15"/>
  <c r="I814" i="15"/>
  <c r="F815" i="15"/>
  <c r="H819" i="15"/>
  <c r="G820" i="15"/>
  <c r="I822" i="15"/>
  <c r="F823" i="15"/>
  <c r="H827" i="15"/>
  <c r="G828" i="15"/>
  <c r="I830" i="15"/>
  <c r="F831" i="15"/>
  <c r="H835" i="15"/>
  <c r="G836" i="15"/>
  <c r="I838" i="15"/>
  <c r="F839" i="15"/>
  <c r="H843" i="15"/>
  <c r="G844" i="15"/>
  <c r="I846" i="15"/>
  <c r="F847" i="15"/>
  <c r="H851" i="15"/>
  <c r="G852" i="15"/>
  <c r="I854" i="15"/>
  <c r="F855" i="15"/>
  <c r="H859" i="15"/>
  <c r="G860" i="15"/>
  <c r="I862" i="15"/>
  <c r="F863" i="15"/>
  <c r="H867" i="15"/>
  <c r="G868" i="15"/>
  <c r="I870" i="15"/>
  <c r="F871" i="15"/>
  <c r="H875" i="15"/>
  <c r="G876" i="15"/>
  <c r="I878" i="15"/>
  <c r="F879" i="15"/>
  <c r="H883" i="15"/>
  <c r="G884" i="15"/>
  <c r="I886" i="15"/>
  <c r="F887" i="15"/>
  <c r="H891" i="15"/>
  <c r="G892" i="15"/>
  <c r="I894" i="15"/>
  <c r="F895" i="15"/>
  <c r="H899" i="15"/>
  <c r="G900" i="15"/>
  <c r="I902" i="15"/>
  <c r="F903" i="15"/>
  <c r="H907" i="15"/>
  <c r="G908" i="15"/>
  <c r="I910" i="15"/>
  <c r="F911" i="15"/>
  <c r="H915" i="15"/>
  <c r="G916" i="15"/>
  <c r="I918" i="15"/>
  <c r="F919" i="15"/>
  <c r="H923" i="15"/>
  <c r="G924" i="15"/>
  <c r="I926" i="15"/>
  <c r="F927" i="15"/>
  <c r="H931" i="15"/>
  <c r="G932" i="15"/>
  <c r="I934" i="15"/>
  <c r="F935" i="15"/>
  <c r="H939" i="15"/>
  <c r="G940" i="15"/>
  <c r="I942" i="15"/>
  <c r="F943" i="15"/>
  <c r="H947" i="15"/>
  <c r="G948" i="15"/>
  <c r="I950" i="15"/>
  <c r="F951" i="15"/>
  <c r="H955" i="15"/>
  <c r="G956" i="15"/>
  <c r="I958" i="15"/>
  <c r="F959" i="15"/>
  <c r="H963" i="15"/>
  <c r="G964" i="15"/>
  <c r="I966" i="15"/>
  <c r="F967" i="15"/>
  <c r="H971" i="15"/>
  <c r="G972" i="15"/>
  <c r="I974" i="15"/>
  <c r="F975" i="15"/>
  <c r="H979" i="15"/>
  <c r="G980" i="15"/>
  <c r="I982" i="15"/>
  <c r="F983" i="15"/>
  <c r="H987" i="15"/>
  <c r="G988" i="15"/>
  <c r="I990" i="15"/>
  <c r="F991" i="15"/>
  <c r="H995" i="15"/>
  <c r="G996" i="15"/>
  <c r="I998" i="15"/>
  <c r="F999" i="15"/>
  <c r="H1003" i="15"/>
  <c r="G1004" i="15"/>
  <c r="I1006" i="15"/>
  <c r="F1007" i="15"/>
  <c r="H21" i="15"/>
  <c r="H62" i="15"/>
  <c r="I67" i="15"/>
  <c r="G81" i="15"/>
  <c r="I86" i="15"/>
  <c r="G100" i="15"/>
  <c r="I105" i="15"/>
  <c r="G119" i="15"/>
  <c r="F124" i="15"/>
  <c r="F143" i="15"/>
  <c r="H152" i="15"/>
  <c r="F162" i="15"/>
  <c r="F171" i="15"/>
  <c r="I175" i="15"/>
  <c r="I179" i="15"/>
  <c r="G191" i="15"/>
  <c r="H195" i="15"/>
  <c r="H199" i="15"/>
  <c r="G219" i="15"/>
  <c r="H226" i="15"/>
  <c r="F230" i="15"/>
  <c r="I237" i="15"/>
  <c r="G251" i="15"/>
  <c r="H258" i="15"/>
  <c r="F262" i="15"/>
  <c r="I269" i="15"/>
  <c r="G283" i="15"/>
  <c r="H290" i="15"/>
  <c r="F294" i="15"/>
  <c r="I301" i="15"/>
  <c r="G315" i="15"/>
  <c r="H322" i="15"/>
  <c r="F326" i="15"/>
  <c r="I333" i="15"/>
  <c r="G347" i="15"/>
  <c r="H354" i="15"/>
  <c r="F358" i="15"/>
  <c r="I365" i="15"/>
  <c r="G379" i="15"/>
  <c r="H386" i="15"/>
  <c r="F390" i="15"/>
  <c r="I397" i="15"/>
  <c r="G411" i="15"/>
  <c r="H418" i="15"/>
  <c r="F422" i="15"/>
  <c r="I429" i="15"/>
  <c r="G443" i="15"/>
  <c r="H450" i="15"/>
  <c r="F454" i="15"/>
  <c r="I461" i="15"/>
  <c r="G475" i="15"/>
  <c r="H482" i="15"/>
  <c r="F486" i="15"/>
  <c r="I493" i="15"/>
  <c r="G507" i="15"/>
  <c r="H514" i="15"/>
  <c r="F518" i="15"/>
  <c r="I525" i="15"/>
  <c r="G539" i="15"/>
  <c r="H546" i="15"/>
  <c r="F550" i="15"/>
  <c r="I557" i="15"/>
  <c r="G571" i="15"/>
  <c r="H578" i="15"/>
  <c r="F582" i="15"/>
  <c r="I589" i="15"/>
  <c r="G603" i="15"/>
  <c r="H610" i="15"/>
  <c r="F614" i="15"/>
  <c r="I621" i="15"/>
  <c r="G635" i="15"/>
  <c r="H642" i="15"/>
  <c r="F646" i="15"/>
  <c r="I653" i="15"/>
  <c r="G667" i="15"/>
  <c r="H674" i="15"/>
  <c r="F678" i="15"/>
  <c r="I685" i="15"/>
  <c r="G699" i="15"/>
  <c r="H706" i="15"/>
  <c r="F710" i="15"/>
  <c r="I717" i="15"/>
  <c r="G731" i="15"/>
  <c r="H738" i="15"/>
  <c r="F742" i="15"/>
  <c r="I749" i="15"/>
  <c r="G763" i="15"/>
  <c r="H770" i="15"/>
  <c r="F774" i="15"/>
  <c r="I781" i="15"/>
  <c r="G795" i="15"/>
  <c r="H802" i="15"/>
  <c r="F806" i="15"/>
  <c r="I813" i="15"/>
  <c r="G827" i="15"/>
  <c r="H834" i="15"/>
  <c r="F838" i="15"/>
  <c r="I845" i="15"/>
  <c r="G859" i="15"/>
  <c r="H866" i="15"/>
  <c r="F870" i="15"/>
  <c r="I877" i="15"/>
  <c r="G891" i="15"/>
  <c r="H898" i="15"/>
  <c r="F902" i="15"/>
  <c r="I909" i="15"/>
  <c r="G923" i="15"/>
  <c r="H930" i="15"/>
  <c r="F934" i="15"/>
  <c r="I941" i="15"/>
  <c r="G955" i="15"/>
  <c r="H962" i="15"/>
  <c r="F966" i="15"/>
  <c r="I973" i="15"/>
  <c r="G987" i="15"/>
  <c r="H994" i="15"/>
  <c r="F998" i="15"/>
  <c r="I1005" i="15"/>
  <c r="F23" i="15"/>
  <c r="I30" i="15"/>
  <c r="H63" i="15"/>
  <c r="I68" i="15"/>
  <c r="F73" i="15"/>
  <c r="G82" i="15"/>
  <c r="H101" i="15"/>
  <c r="I106" i="15"/>
  <c r="G120" i="15"/>
  <c r="F125" i="15"/>
  <c r="I144" i="15"/>
  <c r="H153" i="15"/>
  <c r="G158" i="15"/>
  <c r="F163" i="15"/>
  <c r="F176" i="15"/>
  <c r="F180" i="15"/>
  <c r="I184" i="15"/>
  <c r="I188" i="15"/>
  <c r="G196" i="15"/>
  <c r="G200" i="15"/>
  <c r="H204" i="15"/>
  <c r="H208" i="15"/>
  <c r="I220" i="15"/>
  <c r="G234" i="15"/>
  <c r="H241" i="15"/>
  <c r="F245" i="15"/>
  <c r="I252" i="15"/>
  <c r="G266" i="15"/>
  <c r="H273" i="15"/>
  <c r="F277" i="15"/>
  <c r="I284" i="15"/>
  <c r="G298" i="15"/>
  <c r="H305" i="15"/>
  <c r="F309" i="15"/>
  <c r="I316" i="15"/>
  <c r="G330" i="15"/>
  <c r="H337" i="15"/>
  <c r="F341" i="15"/>
  <c r="I348" i="15"/>
  <c r="G362" i="15"/>
  <c r="H369" i="15"/>
  <c r="F373" i="15"/>
  <c r="I380" i="15"/>
  <c r="G394" i="15"/>
  <c r="H401" i="15"/>
  <c r="F405" i="15"/>
  <c r="I412" i="15"/>
  <c r="G426" i="15"/>
  <c r="H433" i="15"/>
  <c r="F437" i="15"/>
  <c r="I444" i="15"/>
  <c r="G458" i="15"/>
  <c r="H465" i="15"/>
  <c r="F469" i="15"/>
  <c r="I476" i="15"/>
  <c r="G490" i="15"/>
  <c r="H497" i="15"/>
  <c r="F501" i="15"/>
  <c r="I508" i="15"/>
  <c r="G522" i="15"/>
  <c r="H529" i="15"/>
  <c r="F533" i="15"/>
  <c r="I540" i="15"/>
  <c r="G554" i="15"/>
  <c r="H561" i="15"/>
  <c r="F565" i="15"/>
  <c r="I572" i="15"/>
  <c r="G586" i="15"/>
  <c r="H593" i="15"/>
  <c r="F597" i="15"/>
  <c r="I604" i="15"/>
  <c r="G618" i="15"/>
  <c r="H625" i="15"/>
  <c r="F629" i="15"/>
  <c r="I636" i="15"/>
  <c r="G650" i="15"/>
  <c r="H657" i="15"/>
  <c r="F661" i="15"/>
  <c r="I668" i="15"/>
  <c r="G682" i="15"/>
  <c r="H689" i="15"/>
  <c r="F693" i="15"/>
  <c r="I700" i="15"/>
  <c r="G714" i="15"/>
  <c r="H721" i="15"/>
  <c r="F725" i="15"/>
  <c r="I732" i="15"/>
  <c r="G746" i="15"/>
  <c r="H753" i="15"/>
  <c r="F757" i="15"/>
  <c r="I764" i="15"/>
  <c r="G778" i="15"/>
  <c r="H785" i="15"/>
  <c r="F789" i="15"/>
  <c r="I796" i="15"/>
  <c r="G810" i="15"/>
  <c r="H817" i="15"/>
  <c r="F821" i="15"/>
  <c r="I828" i="15"/>
  <c r="G842" i="15"/>
  <c r="H849" i="15"/>
  <c r="F853" i="15"/>
  <c r="I860" i="15"/>
  <c r="G874" i="15"/>
  <c r="H881" i="15"/>
  <c r="F885" i="15"/>
  <c r="I892" i="15"/>
  <c r="G906" i="15"/>
  <c r="H913" i="15"/>
  <c r="F917" i="15"/>
  <c r="I924" i="15"/>
  <c r="G938" i="15"/>
  <c r="H945" i="15"/>
  <c r="F949" i="15"/>
  <c r="I956" i="15"/>
  <c r="G970" i="15"/>
  <c r="H977" i="15"/>
  <c r="F981" i="15"/>
  <c r="I988" i="15"/>
  <c r="G1002" i="15"/>
  <c r="H1009" i="15"/>
  <c r="G30" i="15"/>
  <c r="H37" i="15"/>
  <c r="F44" i="15"/>
  <c r="G49" i="15"/>
  <c r="I54" i="15"/>
  <c r="G68" i="15"/>
  <c r="I73" i="15"/>
  <c r="G87" i="15"/>
  <c r="F92" i="15"/>
  <c r="F111" i="15"/>
  <c r="H120" i="15"/>
  <c r="F130" i="15"/>
  <c r="H139" i="15"/>
  <c r="H158" i="15"/>
  <c r="I163" i="15"/>
  <c r="F172" i="15"/>
  <c r="I176" i="15"/>
  <c r="I180" i="15"/>
  <c r="G188" i="15"/>
  <c r="G192" i="15"/>
  <c r="H196" i="15"/>
  <c r="H200" i="15"/>
  <c r="G227" i="15"/>
  <c r="H234" i="15"/>
  <c r="F238" i="15"/>
  <c r="I245" i="15"/>
  <c r="G259" i="15"/>
  <c r="H266" i="15"/>
  <c r="F270" i="15"/>
  <c r="I277" i="15"/>
  <c r="G291" i="15"/>
  <c r="H298" i="15"/>
  <c r="F302" i="15"/>
  <c r="I309" i="15"/>
  <c r="G323" i="15"/>
  <c r="H330" i="15"/>
  <c r="F334" i="15"/>
  <c r="I341" i="15"/>
  <c r="G355" i="15"/>
  <c r="H362" i="15"/>
  <c r="F366" i="15"/>
  <c r="I373" i="15"/>
  <c r="G387" i="15"/>
  <c r="H394" i="15"/>
  <c r="F398" i="15"/>
  <c r="I405" i="15"/>
  <c r="G419" i="15"/>
  <c r="H426" i="15"/>
  <c r="F430" i="15"/>
  <c r="I437" i="15"/>
  <c r="G451" i="15"/>
  <c r="H458" i="15"/>
  <c r="F462" i="15"/>
  <c r="I469" i="15"/>
  <c r="G483" i="15"/>
  <c r="H490" i="15"/>
  <c r="F494" i="15"/>
  <c r="I501" i="15"/>
  <c r="G515" i="15"/>
  <c r="H522" i="15"/>
  <c r="F526" i="15"/>
  <c r="I533" i="15"/>
  <c r="G547" i="15"/>
  <c r="H554" i="15"/>
  <c r="F558" i="15"/>
  <c r="I565" i="15"/>
  <c r="G579" i="15"/>
  <c r="H586" i="15"/>
  <c r="F590" i="15"/>
  <c r="I597" i="15"/>
  <c r="G611" i="15"/>
  <c r="H618" i="15"/>
  <c r="F622" i="15"/>
  <c r="I629" i="15"/>
  <c r="G643" i="15"/>
  <c r="H650" i="15"/>
  <c r="F654" i="15"/>
  <c r="I661" i="15"/>
  <c r="G675" i="15"/>
  <c r="H682" i="15"/>
  <c r="F686" i="15"/>
  <c r="I693" i="15"/>
  <c r="G707" i="15"/>
  <c r="H714" i="15"/>
  <c r="F718" i="15"/>
  <c r="I725" i="15"/>
  <c r="G739" i="15"/>
  <c r="H746" i="15"/>
  <c r="F750" i="15"/>
  <c r="I757" i="15"/>
  <c r="G771" i="15"/>
  <c r="H778" i="15"/>
  <c r="F782" i="15"/>
  <c r="I789" i="15"/>
  <c r="G803" i="15"/>
  <c r="H810" i="15"/>
  <c r="F814" i="15"/>
  <c r="I821" i="15"/>
  <c r="G835" i="15"/>
  <c r="H842" i="15"/>
  <c r="F846" i="15"/>
  <c r="I853" i="15"/>
  <c r="G867" i="15"/>
  <c r="H874" i="15"/>
  <c r="F878" i="15"/>
  <c r="I885" i="15"/>
  <c r="G899" i="15"/>
  <c r="H906" i="15"/>
  <c r="F910" i="15"/>
  <c r="I917" i="15"/>
  <c r="G931" i="15"/>
  <c r="H938" i="15"/>
  <c r="F942" i="15"/>
  <c r="I949" i="15"/>
  <c r="G963" i="15"/>
  <c r="H970" i="15"/>
  <c r="F974" i="15"/>
  <c r="I981" i="15"/>
  <c r="G995" i="15"/>
  <c r="H1002" i="15"/>
  <c r="F1006" i="15"/>
  <c r="F39" i="15"/>
  <c r="G50" i="15"/>
  <c r="H69" i="15"/>
  <c r="I74" i="15"/>
  <c r="G88" i="15"/>
  <c r="F93" i="15"/>
  <c r="I112" i="15"/>
  <c r="H121" i="15"/>
  <c r="G126" i="15"/>
  <c r="F131" i="15"/>
  <c r="H159" i="15"/>
  <c r="I164" i="15"/>
  <c r="F177" i="15"/>
  <c r="F181" i="15"/>
  <c r="I185" i="15"/>
  <c r="G197" i="15"/>
  <c r="G201" i="15"/>
  <c r="H205" i="15"/>
  <c r="H209" i="15"/>
  <c r="H217" i="15"/>
  <c r="F221" i="15"/>
  <c r="I228" i="15"/>
  <c r="G242" i="15"/>
  <c r="H249" i="15"/>
  <c r="F253" i="15"/>
  <c r="I260" i="15"/>
  <c r="G274" i="15"/>
  <c r="H281" i="15"/>
  <c r="F285" i="15"/>
  <c r="I292" i="15"/>
  <c r="G306" i="15"/>
  <c r="H313" i="15"/>
  <c r="F317" i="15"/>
  <c r="I324" i="15"/>
  <c r="G338" i="15"/>
  <c r="H345" i="15"/>
  <c r="F349" i="15"/>
  <c r="I356" i="15"/>
  <c r="G370" i="15"/>
  <c r="H377" i="15"/>
  <c r="F381" i="15"/>
  <c r="I388" i="15"/>
  <c r="G402" i="15"/>
  <c r="H409" i="15"/>
  <c r="F413" i="15"/>
  <c r="I420" i="15"/>
  <c r="G434" i="15"/>
  <c r="H441" i="15"/>
  <c r="F445" i="15"/>
  <c r="I452" i="15"/>
  <c r="G466" i="15"/>
  <c r="H473" i="15"/>
  <c r="F477" i="15"/>
  <c r="I484" i="15"/>
  <c r="G498" i="15"/>
  <c r="H505" i="15"/>
  <c r="F509" i="15"/>
  <c r="I516" i="15"/>
  <c r="G530" i="15"/>
  <c r="H537" i="15"/>
  <c r="F541" i="15"/>
  <c r="I548" i="15"/>
  <c r="G562" i="15"/>
  <c r="H569" i="15"/>
  <c r="F573" i="15"/>
  <c r="I580" i="15"/>
  <c r="G594" i="15"/>
  <c r="H601" i="15"/>
  <c r="F605" i="15"/>
  <c r="I612" i="15"/>
  <c r="G626" i="15"/>
  <c r="H633" i="15"/>
  <c r="F637" i="15"/>
  <c r="I644" i="15"/>
  <c r="G658" i="15"/>
  <c r="H665" i="15"/>
  <c r="F669" i="15"/>
  <c r="I676" i="15"/>
  <c r="G690" i="15"/>
  <c r="H697" i="15"/>
  <c r="F701" i="15"/>
  <c r="I708" i="15"/>
  <c r="G722" i="15"/>
  <c r="H729" i="15"/>
  <c r="F733" i="15"/>
  <c r="I740" i="15"/>
  <c r="G754" i="15"/>
  <c r="H761" i="15"/>
  <c r="F765" i="15"/>
  <c r="I772" i="15"/>
  <c r="G786" i="15"/>
  <c r="H793" i="15"/>
  <c r="F797" i="15"/>
  <c r="I804" i="15"/>
  <c r="G818" i="15"/>
  <c r="H825" i="15"/>
  <c r="F829" i="15"/>
  <c r="I836" i="15"/>
  <c r="G850" i="15"/>
  <c r="H857" i="15"/>
  <c r="F861" i="15"/>
  <c r="I868" i="15"/>
  <c r="G882" i="15"/>
  <c r="H889" i="15"/>
  <c r="F893" i="15"/>
  <c r="I900" i="15"/>
  <c r="G914" i="15"/>
  <c r="H921" i="15"/>
  <c r="F925" i="15"/>
  <c r="I932" i="15"/>
  <c r="G946" i="15"/>
  <c r="H953" i="15"/>
  <c r="F957" i="15"/>
  <c r="I964" i="15"/>
  <c r="G978" i="15"/>
  <c r="H985" i="15"/>
  <c r="F989" i="15"/>
  <c r="I996" i="15"/>
  <c r="F25" i="15"/>
  <c r="I32" i="15"/>
  <c r="H45" i="15"/>
  <c r="G55" i="15"/>
  <c r="F60" i="15"/>
  <c r="F79" i="15"/>
  <c r="H88" i="15"/>
  <c r="F98" i="15"/>
  <c r="H107" i="15"/>
  <c r="H126" i="15"/>
  <c r="I131" i="15"/>
  <c r="G145" i="15"/>
  <c r="I150" i="15"/>
  <c r="G164" i="15"/>
  <c r="F169" i="15"/>
  <c r="F173" i="15"/>
  <c r="I177" i="15"/>
  <c r="G189" i="15"/>
  <c r="G193" i="15"/>
  <c r="H197" i="15"/>
  <c r="H201" i="15"/>
  <c r="I221" i="15"/>
  <c r="G235" i="15"/>
  <c r="H242" i="15"/>
  <c r="F246" i="15"/>
  <c r="I253" i="15"/>
  <c r="G267" i="15"/>
  <c r="H274" i="15"/>
  <c r="F278" i="15"/>
  <c r="I285" i="15"/>
  <c r="G299" i="15"/>
  <c r="H306" i="15"/>
  <c r="F310" i="15"/>
  <c r="I317" i="15"/>
  <c r="G331" i="15"/>
  <c r="H338" i="15"/>
  <c r="F342" i="15"/>
  <c r="I349" i="15"/>
  <c r="G363" i="15"/>
  <c r="H370" i="15"/>
  <c r="F374" i="15"/>
  <c r="I381" i="15"/>
  <c r="G395" i="15"/>
  <c r="H402" i="15"/>
  <c r="F406" i="15"/>
  <c r="I413" i="15"/>
  <c r="G427" i="15"/>
  <c r="H434" i="15"/>
  <c r="F438" i="15"/>
  <c r="I445" i="15"/>
  <c r="G459" i="15"/>
  <c r="H466" i="15"/>
  <c r="F470" i="15"/>
  <c r="I477" i="15"/>
  <c r="G491" i="15"/>
  <c r="H498" i="15"/>
  <c r="F502" i="15"/>
  <c r="I509" i="15"/>
  <c r="G523" i="15"/>
  <c r="H530" i="15"/>
  <c r="F534" i="15"/>
  <c r="I541" i="15"/>
  <c r="G555" i="15"/>
  <c r="H562" i="15"/>
  <c r="F566" i="15"/>
  <c r="I573" i="15"/>
  <c r="G587" i="15"/>
  <c r="H594" i="15"/>
  <c r="F598" i="15"/>
  <c r="I605" i="15"/>
  <c r="G619" i="15"/>
  <c r="H626" i="15"/>
  <c r="F630" i="15"/>
  <c r="I637" i="15"/>
  <c r="G651" i="15"/>
  <c r="H658" i="15"/>
  <c r="F662" i="15"/>
  <c r="I669" i="15"/>
  <c r="G683" i="15"/>
  <c r="H690" i="15"/>
  <c r="F694" i="15"/>
  <c r="I701" i="15"/>
  <c r="G715" i="15"/>
  <c r="H722" i="15"/>
  <c r="F726" i="15"/>
  <c r="I733" i="15"/>
  <c r="G747" i="15"/>
  <c r="H754" i="15"/>
  <c r="F758" i="15"/>
  <c r="I765" i="15"/>
  <c r="G779" i="15"/>
  <c r="H786" i="15"/>
  <c r="F790" i="15"/>
  <c r="I797" i="15"/>
  <c r="G811" i="15"/>
  <c r="H818" i="15"/>
  <c r="F822" i="15"/>
  <c r="I829" i="15"/>
  <c r="G843" i="15"/>
  <c r="H850" i="15"/>
  <c r="F854" i="15"/>
  <c r="I861" i="15"/>
  <c r="G875" i="15"/>
  <c r="H882" i="15"/>
  <c r="F886" i="15"/>
  <c r="I893" i="15"/>
  <c r="G907" i="15"/>
  <c r="H914" i="15"/>
  <c r="F918" i="15"/>
  <c r="I925" i="15"/>
  <c r="G939" i="15"/>
  <c r="H946" i="15"/>
  <c r="F950" i="15"/>
  <c r="I957" i="15"/>
  <c r="G971" i="15"/>
  <c r="H978" i="15"/>
  <c r="F982" i="15"/>
  <c r="I989" i="15"/>
  <c r="G1003" i="15"/>
  <c r="H19" i="15"/>
  <c r="G56" i="15"/>
  <c r="F61" i="15"/>
  <c r="I80" i="15"/>
  <c r="H89" i="15"/>
  <c r="G94" i="15"/>
  <c r="F99" i="15"/>
  <c r="H127" i="15"/>
  <c r="I132" i="15"/>
  <c r="F137" i="15"/>
  <c r="G146" i="15"/>
  <c r="H165" i="15"/>
  <c r="F178" i="15"/>
  <c r="I182" i="15"/>
  <c r="I186" i="15"/>
  <c r="G198" i="15"/>
  <c r="G202" i="15"/>
  <c r="H206" i="15"/>
  <c r="G218" i="15"/>
  <c r="H225" i="15"/>
  <c r="F229" i="15"/>
  <c r="I236" i="15"/>
  <c r="G250" i="15"/>
  <c r="H257" i="15"/>
  <c r="F261" i="15"/>
  <c r="I268" i="15"/>
  <c r="G282" i="15"/>
  <c r="H289" i="15"/>
  <c r="F293" i="15"/>
  <c r="I300" i="15"/>
  <c r="G314" i="15"/>
  <c r="H321" i="15"/>
  <c r="F325" i="15"/>
  <c r="I332" i="15"/>
  <c r="G346" i="15"/>
  <c r="H353" i="15"/>
  <c r="F357" i="15"/>
  <c r="I364" i="15"/>
  <c r="G378" i="15"/>
  <c r="H385" i="15"/>
  <c r="F389" i="15"/>
  <c r="I396" i="15"/>
  <c r="G410" i="15"/>
  <c r="H417" i="15"/>
  <c r="F421" i="15"/>
  <c r="I428" i="15"/>
  <c r="G442" i="15"/>
  <c r="H449" i="15"/>
  <c r="F453" i="15"/>
  <c r="I460" i="15"/>
  <c r="G474" i="15"/>
  <c r="H481" i="15"/>
  <c r="F485" i="15"/>
  <c r="I492" i="15"/>
  <c r="G506" i="15"/>
  <c r="H513" i="15"/>
  <c r="F517" i="15"/>
  <c r="I524" i="15"/>
  <c r="G538" i="15"/>
  <c r="H545" i="15"/>
  <c r="F549" i="15"/>
  <c r="I556" i="15"/>
  <c r="G570" i="15"/>
  <c r="H577" i="15"/>
  <c r="F581" i="15"/>
  <c r="I588" i="15"/>
  <c r="G602" i="15"/>
  <c r="H609" i="15"/>
  <c r="F613" i="15"/>
  <c r="I620" i="15"/>
  <c r="G634" i="15"/>
  <c r="H641" i="15"/>
  <c r="F645" i="15"/>
  <c r="I652" i="15"/>
  <c r="G666" i="15"/>
  <c r="H673" i="15"/>
  <c r="F677" i="15"/>
  <c r="I684" i="15"/>
  <c r="G698" i="15"/>
  <c r="H705" i="15"/>
  <c r="F709" i="15"/>
  <c r="I716" i="15"/>
  <c r="G730" i="15"/>
  <c r="H737" i="15"/>
  <c r="F741" i="15"/>
  <c r="I748" i="15"/>
  <c r="G762" i="15"/>
  <c r="H769" i="15"/>
  <c r="F773" i="15"/>
  <c r="I780" i="15"/>
  <c r="G794" i="15"/>
  <c r="H801" i="15"/>
  <c r="F805" i="15"/>
  <c r="I812" i="15"/>
  <c r="G826" i="15"/>
  <c r="H833" i="15"/>
  <c r="F837" i="15"/>
  <c r="I844" i="15"/>
  <c r="G858" i="15"/>
  <c r="H865" i="15"/>
  <c r="F869" i="15"/>
  <c r="I876" i="15"/>
  <c r="G890" i="15"/>
  <c r="H897" i="15"/>
  <c r="F901" i="15"/>
  <c r="I908" i="15"/>
  <c r="G922" i="15"/>
  <c r="H929" i="15"/>
  <c r="F933" i="15"/>
  <c r="I940" i="15"/>
  <c r="G954" i="15"/>
  <c r="H961" i="15"/>
  <c r="F965" i="15"/>
  <c r="I972" i="15"/>
  <c r="G986" i="15"/>
  <c r="H993" i="15"/>
  <c r="F997" i="15"/>
  <c r="I1004" i="15"/>
  <c r="G28" i="15"/>
  <c r="H35" i="15"/>
  <c r="G42" i="15"/>
  <c r="I48" i="15"/>
  <c r="H57" i="15"/>
  <c r="G62" i="15"/>
  <c r="F67" i="15"/>
  <c r="H95" i="15"/>
  <c r="I100" i="15"/>
  <c r="F105" i="15"/>
  <c r="G114" i="15"/>
  <c r="H133" i="15"/>
  <c r="I138" i="15"/>
  <c r="G152" i="15"/>
  <c r="F157" i="15"/>
  <c r="F175" i="15"/>
  <c r="F179" i="15"/>
  <c r="I183" i="15"/>
  <c r="I187" i="15"/>
  <c r="G199" i="15"/>
  <c r="H203" i="15"/>
  <c r="H207" i="15"/>
  <c r="G226" i="15"/>
  <c r="H233" i="15"/>
  <c r="F237" i="15"/>
  <c r="I244" i="15"/>
  <c r="G258" i="15"/>
  <c r="H265" i="15"/>
  <c r="F269" i="15"/>
  <c r="I276" i="15"/>
  <c r="G290" i="15"/>
  <c r="H297" i="15"/>
  <c r="F301" i="15"/>
  <c r="I308" i="15"/>
  <c r="G322" i="15"/>
  <c r="H329" i="15"/>
  <c r="F333" i="15"/>
  <c r="I340" i="15"/>
  <c r="G354" i="15"/>
  <c r="H361" i="15"/>
  <c r="F365" i="15"/>
  <c r="I372" i="15"/>
  <c r="G386" i="15"/>
  <c r="H393" i="15"/>
  <c r="F397" i="15"/>
  <c r="I404" i="15"/>
  <c r="G418" i="15"/>
  <c r="H425" i="15"/>
  <c r="F429" i="15"/>
  <c r="I436" i="15"/>
  <c r="G450" i="15"/>
  <c r="H457" i="15"/>
  <c r="F461" i="15"/>
  <c r="I468" i="15"/>
  <c r="G482" i="15"/>
  <c r="H489" i="15"/>
  <c r="F493" i="15"/>
  <c r="I500" i="15"/>
  <c r="G514" i="15"/>
  <c r="H521" i="15"/>
  <c r="F525" i="15"/>
  <c r="I532" i="15"/>
  <c r="G546" i="15"/>
  <c r="H553" i="15"/>
  <c r="F557" i="15"/>
  <c r="I564" i="15"/>
  <c r="G578" i="15"/>
  <c r="H585" i="15"/>
  <c r="F589" i="15"/>
  <c r="I596" i="15"/>
  <c r="G610" i="15"/>
  <c r="H617" i="15"/>
  <c r="F621" i="15"/>
  <c r="I628" i="15"/>
  <c r="G642" i="15"/>
  <c r="H649" i="15"/>
  <c r="F653" i="15"/>
  <c r="I660" i="15"/>
  <c r="G674" i="15"/>
  <c r="H681" i="15"/>
  <c r="F685" i="15"/>
  <c r="I692" i="15"/>
  <c r="G706" i="15"/>
  <c r="H713" i="15"/>
  <c r="F717" i="15"/>
  <c r="I724" i="15"/>
  <c r="G738" i="15"/>
  <c r="H745" i="15"/>
  <c r="F749" i="15"/>
  <c r="I756" i="15"/>
  <c r="G770" i="15"/>
  <c r="H777" i="15"/>
  <c r="F781" i="15"/>
  <c r="I788" i="15"/>
  <c r="G802" i="15"/>
  <c r="H809" i="15"/>
  <c r="F813" i="15"/>
  <c r="I820" i="15"/>
  <c r="G834" i="15"/>
  <c r="H841" i="15"/>
  <c r="F845" i="15"/>
  <c r="I852" i="15"/>
  <c r="G866" i="15"/>
  <c r="H873" i="15"/>
  <c r="F877" i="15"/>
  <c r="I884" i="15"/>
  <c r="G898" i="15"/>
  <c r="H905" i="15"/>
  <c r="F909" i="15"/>
  <c r="I916" i="15"/>
  <c r="G930" i="15"/>
  <c r="H937" i="15"/>
  <c r="F941" i="15"/>
  <c r="I948" i="15"/>
  <c r="G962" i="15"/>
  <c r="H969" i="15"/>
  <c r="F973" i="15"/>
  <c r="I980" i="15"/>
  <c r="G994" i="15"/>
  <c r="H1001" i="15"/>
  <c r="F1005" i="15"/>
  <c r="I997" i="15"/>
  <c r="G883" i="15"/>
  <c r="H826" i="15"/>
  <c r="F798" i="15"/>
  <c r="I741" i="15"/>
  <c r="G627" i="15"/>
  <c r="H570" i="15"/>
  <c r="F542" i="15"/>
  <c r="I485" i="15"/>
  <c r="G371" i="15"/>
  <c r="H314" i="15"/>
  <c r="F286" i="15"/>
  <c r="I229" i="15"/>
  <c r="H198" i="15"/>
  <c r="P803" i="15"/>
  <c r="P899" i="15"/>
  <c r="E1" i="3"/>
  <c r="F1" i="3" s="1"/>
  <c r="D1" i="3"/>
  <c r="P850" i="15"/>
  <c r="G468" i="15"/>
  <c r="G404" i="15"/>
  <c r="G340" i="15"/>
  <c r="G276" i="15"/>
  <c r="P946" i="15"/>
  <c r="P794" i="15"/>
  <c r="I169" i="15"/>
  <c r="P960" i="15"/>
  <c r="P920" i="15"/>
  <c r="P864" i="15"/>
  <c r="P824" i="15"/>
  <c r="E845" i="15"/>
  <c r="O845" i="15" s="1"/>
  <c r="E839" i="15"/>
  <c r="O839" i="15" s="1"/>
  <c r="E773" i="15"/>
  <c r="O773" i="15" s="1"/>
  <c r="E472" i="15"/>
  <c r="O472" i="15" s="1"/>
  <c r="P472" i="15"/>
  <c r="E468" i="15"/>
  <c r="O468" i="15" s="1"/>
  <c r="P468" i="15"/>
  <c r="E408" i="15"/>
  <c r="O408" i="15" s="1"/>
  <c r="P408" i="15"/>
  <c r="E404" i="15"/>
  <c r="O404" i="15" s="1"/>
  <c r="P404" i="15"/>
  <c r="E344" i="15"/>
  <c r="O344" i="15" s="1"/>
  <c r="P344" i="15"/>
  <c r="E340" i="15"/>
  <c r="O340" i="15" s="1"/>
  <c r="P340" i="15"/>
  <c r="E280" i="15"/>
  <c r="O280" i="15" s="1"/>
  <c r="P280" i="15"/>
  <c r="E276" i="15"/>
  <c r="O276" i="15" s="1"/>
  <c r="P276" i="15"/>
  <c r="E216" i="15"/>
  <c r="O216" i="15" s="1"/>
  <c r="P216" i="15"/>
  <c r="E212" i="15"/>
  <c r="O212" i="15" s="1"/>
  <c r="P212" i="15"/>
  <c r="E173" i="15"/>
  <c r="O173" i="15" s="1"/>
  <c r="I173" i="15"/>
  <c r="E152" i="15"/>
  <c r="O152" i="15" s="1"/>
  <c r="P152" i="15"/>
  <c r="F152" i="15"/>
  <c r="E148" i="15"/>
  <c r="O148" i="15" s="1"/>
  <c r="P148" i="15"/>
  <c r="E109" i="15"/>
  <c r="O109" i="15" s="1"/>
  <c r="I109" i="15"/>
  <c r="E88" i="15"/>
  <c r="O88" i="15" s="1"/>
  <c r="P88" i="15"/>
  <c r="F88" i="15"/>
  <c r="E84" i="15"/>
  <c r="O84" i="15" s="1"/>
  <c r="P84" i="15"/>
  <c r="E45" i="15"/>
  <c r="O45" i="15" s="1"/>
  <c r="I45" i="15"/>
  <c r="I41" i="15"/>
  <c r="E41" i="15"/>
  <c r="O41" i="15" s="1"/>
  <c r="E24" i="15"/>
  <c r="O24" i="15" s="1"/>
  <c r="P24" i="15"/>
  <c r="F24" i="15"/>
  <c r="E20" i="15"/>
  <c r="O20" i="15" s="1"/>
  <c r="P20" i="15"/>
  <c r="F20" i="15"/>
  <c r="P997" i="15"/>
  <c r="P981" i="15"/>
  <c r="P728" i="15"/>
  <c r="P664" i="15"/>
  <c r="P600" i="15"/>
  <c r="P536" i="15"/>
  <c r="E934" i="15"/>
  <c r="O934" i="15" s="1"/>
  <c r="E899" i="15"/>
  <c r="O899" i="15" s="1"/>
  <c r="E803" i="15"/>
  <c r="O803" i="15" s="1"/>
  <c r="E456" i="15"/>
  <c r="O456" i="15" s="1"/>
  <c r="P456" i="15"/>
  <c r="E452" i="15"/>
  <c r="O452" i="15" s="1"/>
  <c r="P452" i="15"/>
  <c r="E392" i="15"/>
  <c r="O392" i="15" s="1"/>
  <c r="P392" i="15"/>
  <c r="E388" i="15"/>
  <c r="O388" i="15" s="1"/>
  <c r="P388" i="15"/>
  <c r="E328" i="15"/>
  <c r="O328" i="15" s="1"/>
  <c r="P328" i="15"/>
  <c r="E324" i="15"/>
  <c r="O324" i="15" s="1"/>
  <c r="P324" i="15"/>
  <c r="E264" i="15"/>
  <c r="O264" i="15" s="1"/>
  <c r="P264" i="15"/>
  <c r="E260" i="15"/>
  <c r="O260" i="15" s="1"/>
  <c r="P260" i="15"/>
  <c r="E200" i="15"/>
  <c r="O200" i="15" s="1"/>
  <c r="P200" i="15"/>
  <c r="E196" i="15"/>
  <c r="O196" i="15" s="1"/>
  <c r="P196" i="15"/>
  <c r="E157" i="15"/>
  <c r="O157" i="15" s="1"/>
  <c r="I157" i="15"/>
  <c r="E136" i="15"/>
  <c r="O136" i="15" s="1"/>
  <c r="P136" i="15"/>
  <c r="F136" i="15"/>
  <c r="E132" i="15"/>
  <c r="O132" i="15" s="1"/>
  <c r="P132" i="15"/>
  <c r="E93" i="15"/>
  <c r="O93" i="15" s="1"/>
  <c r="I93" i="15"/>
  <c r="E72" i="15"/>
  <c r="O72" i="15" s="1"/>
  <c r="P72" i="15"/>
  <c r="F72" i="15"/>
  <c r="E68" i="15"/>
  <c r="O68" i="15" s="1"/>
  <c r="P68" i="15"/>
  <c r="E29" i="15"/>
  <c r="O29" i="15" s="1"/>
  <c r="I29" i="15"/>
  <c r="I25" i="15"/>
  <c r="E25" i="15"/>
  <c r="O25" i="15" s="1"/>
  <c r="G216" i="15"/>
  <c r="G212" i="15"/>
  <c r="I152" i="15"/>
  <c r="I88" i="15"/>
  <c r="G24" i="15"/>
  <c r="P1004" i="15"/>
  <c r="P988" i="15"/>
  <c r="P940" i="15"/>
  <c r="P876" i="15"/>
  <c r="P852" i="15"/>
  <c r="E1009" i="15"/>
  <c r="O1009" i="15" s="1"/>
  <c r="E993" i="15"/>
  <c r="O993" i="15" s="1"/>
  <c r="E838" i="15"/>
  <c r="O838" i="15" s="1"/>
  <c r="I233" i="15"/>
  <c r="I212" i="15"/>
  <c r="G148" i="15"/>
  <c r="G84" i="15"/>
  <c r="I24" i="15"/>
  <c r="P907" i="15"/>
  <c r="P859" i="15"/>
  <c r="P835" i="15"/>
  <c r="P811" i="15"/>
  <c r="E1002" i="15"/>
  <c r="O1002" i="15" s="1"/>
  <c r="E986" i="15"/>
  <c r="O986" i="15" s="1"/>
  <c r="E973" i="15"/>
  <c r="O973" i="15" s="1"/>
  <c r="E967" i="15"/>
  <c r="O967" i="15" s="1"/>
  <c r="E781" i="15"/>
  <c r="O781" i="15" s="1"/>
  <c r="E440" i="15"/>
  <c r="O440" i="15" s="1"/>
  <c r="P440" i="15"/>
  <c r="E436" i="15"/>
  <c r="O436" i="15" s="1"/>
  <c r="P436" i="15"/>
  <c r="E376" i="15"/>
  <c r="O376" i="15" s="1"/>
  <c r="P376" i="15"/>
  <c r="E372" i="15"/>
  <c r="O372" i="15" s="1"/>
  <c r="P372" i="15"/>
  <c r="E312" i="15"/>
  <c r="O312" i="15" s="1"/>
  <c r="P312" i="15"/>
  <c r="E308" i="15"/>
  <c r="O308" i="15" s="1"/>
  <c r="P308" i="15"/>
  <c r="E248" i="15"/>
  <c r="O248" i="15" s="1"/>
  <c r="P248" i="15"/>
  <c r="E244" i="15"/>
  <c r="O244" i="15" s="1"/>
  <c r="P244" i="15"/>
  <c r="E205" i="15"/>
  <c r="O205" i="15" s="1"/>
  <c r="I205" i="15"/>
  <c r="E184" i="15"/>
  <c r="O184" i="15" s="1"/>
  <c r="P184" i="15"/>
  <c r="E180" i="15"/>
  <c r="O180" i="15" s="1"/>
  <c r="P180" i="15"/>
  <c r="E141" i="15"/>
  <c r="O141" i="15" s="1"/>
  <c r="I141" i="15"/>
  <c r="E120" i="15"/>
  <c r="O120" i="15" s="1"/>
  <c r="P120" i="15"/>
  <c r="F120" i="15"/>
  <c r="E116" i="15"/>
  <c r="O116" i="15" s="1"/>
  <c r="P116" i="15"/>
  <c r="E77" i="15"/>
  <c r="O77" i="15" s="1"/>
  <c r="I77" i="15"/>
  <c r="E56" i="15"/>
  <c r="O56" i="15" s="1"/>
  <c r="P56" i="15"/>
  <c r="F56" i="15"/>
  <c r="E52" i="15"/>
  <c r="O52" i="15" s="1"/>
  <c r="P52" i="15"/>
  <c r="E13" i="15"/>
  <c r="I13" i="15"/>
  <c r="I472" i="15"/>
  <c r="I408" i="15"/>
  <c r="I344" i="15"/>
  <c r="I280" i="15"/>
  <c r="I216" i="15"/>
  <c r="F212" i="15"/>
  <c r="I148" i="15"/>
  <c r="I84" i="15"/>
  <c r="G20" i="15"/>
  <c r="P724" i="15"/>
  <c r="P660" i="15"/>
  <c r="P596" i="15"/>
  <c r="P532" i="15"/>
  <c r="E1005" i="15"/>
  <c r="O1005" i="15" s="1"/>
  <c r="E989" i="15"/>
  <c r="O989" i="15" s="1"/>
  <c r="E963" i="15"/>
  <c r="O963" i="15" s="1"/>
  <c r="E902" i="15"/>
  <c r="O902" i="15" s="1"/>
  <c r="E877" i="15"/>
  <c r="O877" i="15" s="1"/>
  <c r="E871" i="15"/>
  <c r="O871" i="15" s="1"/>
  <c r="E806" i="15"/>
  <c r="O806" i="15" s="1"/>
  <c r="F472" i="15"/>
  <c r="F408" i="15"/>
  <c r="F344" i="15"/>
  <c r="F280" i="15"/>
  <c r="F216" i="15"/>
  <c r="F148" i="15"/>
  <c r="F84" i="15"/>
  <c r="I20" i="15"/>
  <c r="P913" i="15"/>
  <c r="P905" i="15"/>
  <c r="P817" i="15"/>
  <c r="P809" i="15"/>
  <c r="E998" i="15"/>
  <c r="O998" i="15" s="1"/>
  <c r="E982" i="15"/>
  <c r="O982" i="15" s="1"/>
  <c r="E941" i="15"/>
  <c r="O941" i="15" s="1"/>
  <c r="E935" i="15"/>
  <c r="O935" i="15" s="1"/>
  <c r="E867" i="15"/>
  <c r="O867" i="15" s="1"/>
  <c r="E424" i="15"/>
  <c r="O424" i="15" s="1"/>
  <c r="P424" i="15"/>
  <c r="E420" i="15"/>
  <c r="O420" i="15" s="1"/>
  <c r="P420" i="15"/>
  <c r="E360" i="15"/>
  <c r="O360" i="15" s="1"/>
  <c r="P360" i="15"/>
  <c r="E356" i="15"/>
  <c r="O356" i="15" s="1"/>
  <c r="P356" i="15"/>
  <c r="E296" i="15"/>
  <c r="O296" i="15" s="1"/>
  <c r="P296" i="15"/>
  <c r="E292" i="15"/>
  <c r="O292" i="15" s="1"/>
  <c r="P292" i="15"/>
  <c r="E232" i="15"/>
  <c r="O232" i="15" s="1"/>
  <c r="P232" i="15"/>
  <c r="E228" i="15"/>
  <c r="O228" i="15" s="1"/>
  <c r="P228" i="15"/>
  <c r="E189" i="15"/>
  <c r="O189" i="15" s="1"/>
  <c r="I189" i="15"/>
  <c r="E168" i="15"/>
  <c r="O168" i="15" s="1"/>
  <c r="P168" i="15"/>
  <c r="F168" i="15"/>
  <c r="E164" i="15"/>
  <c r="O164" i="15" s="1"/>
  <c r="P164" i="15"/>
  <c r="E125" i="15"/>
  <c r="O125" i="15" s="1"/>
  <c r="I125" i="15"/>
  <c r="E104" i="15"/>
  <c r="O104" i="15" s="1"/>
  <c r="P104" i="15"/>
  <c r="F104" i="15"/>
  <c r="E100" i="15"/>
  <c r="O100" i="15" s="1"/>
  <c r="P100" i="15"/>
  <c r="E61" i="15"/>
  <c r="O61" i="15" s="1"/>
  <c r="I61" i="15"/>
  <c r="E40" i="15"/>
  <c r="O40" i="15" s="1"/>
  <c r="P40" i="15"/>
  <c r="F40" i="15"/>
  <c r="E36" i="15"/>
  <c r="O36" i="15" s="1"/>
  <c r="P36" i="15"/>
  <c r="F36" i="15"/>
  <c r="E954" i="15"/>
  <c r="O954" i="15" s="1"/>
  <c r="E922" i="15"/>
  <c r="O922" i="15" s="1"/>
  <c r="E890" i="15"/>
  <c r="O890" i="15" s="1"/>
  <c r="E858" i="15"/>
  <c r="O858" i="15" s="1"/>
  <c r="E826" i="15"/>
  <c r="O826" i="15" s="1"/>
  <c r="E794" i="15"/>
  <c r="O794" i="15" s="1"/>
  <c r="E978" i="15"/>
  <c r="O978" i="15" s="1"/>
  <c r="E946" i="15"/>
  <c r="O946" i="15" s="1"/>
  <c r="E914" i="15"/>
  <c r="O914" i="15" s="1"/>
  <c r="E882" i="15"/>
  <c r="O882" i="15" s="1"/>
  <c r="E850" i="15"/>
  <c r="O850" i="15" s="1"/>
  <c r="E818" i="15"/>
  <c r="O818" i="15" s="1"/>
  <c r="E786" i="15"/>
  <c r="O786" i="15" s="1"/>
  <c r="E958" i="15"/>
  <c r="O958" i="15" s="1"/>
  <c r="E926" i="15"/>
  <c r="O926" i="15" s="1"/>
  <c r="E894" i="15"/>
  <c r="O894" i="15" s="1"/>
  <c r="E862" i="15"/>
  <c r="O862" i="15" s="1"/>
  <c r="E830" i="15"/>
  <c r="O830" i="15" s="1"/>
  <c r="E798" i="15"/>
  <c r="O798" i="15" s="1"/>
  <c r="E778" i="15"/>
  <c r="O778" i="15" s="1"/>
  <c r="E950" i="15"/>
  <c r="O950" i="15" s="1"/>
  <c r="E918" i="15"/>
  <c r="O918" i="15" s="1"/>
  <c r="E886" i="15"/>
  <c r="O886" i="15" s="1"/>
  <c r="E854" i="15"/>
  <c r="O854" i="15" s="1"/>
  <c r="E764" i="15"/>
  <c r="O764" i="15" s="1"/>
  <c r="E748" i="15"/>
  <c r="O748" i="15" s="1"/>
  <c r="E732" i="15"/>
  <c r="O732" i="15" s="1"/>
  <c r="E716" i="15"/>
  <c r="O716" i="15" s="1"/>
  <c r="E700" i="15"/>
  <c r="O700" i="15" s="1"/>
  <c r="E684" i="15"/>
  <c r="O684" i="15" s="1"/>
  <c r="E668" i="15"/>
  <c r="O668" i="15" s="1"/>
  <c r="E652" i="15"/>
  <c r="O652" i="15" s="1"/>
  <c r="E636" i="15"/>
  <c r="O636" i="15" s="1"/>
  <c r="E620" i="15"/>
  <c r="O620" i="15" s="1"/>
  <c r="E588" i="15"/>
  <c r="O588" i="15" s="1"/>
  <c r="E572" i="15"/>
  <c r="O572" i="15" s="1"/>
  <c r="E492" i="15"/>
  <c r="O492" i="15" s="1"/>
  <c r="E476" i="15"/>
  <c r="O476" i="15" s="1"/>
  <c r="E460" i="15"/>
  <c r="O460" i="15" s="1"/>
  <c r="E444" i="15"/>
  <c r="O444" i="15" s="1"/>
  <c r="E396" i="15"/>
  <c r="O396" i="15" s="1"/>
  <c r="E380" i="15"/>
  <c r="O380" i="15" s="1"/>
  <c r="E364" i="15"/>
  <c r="O364" i="15" s="1"/>
  <c r="E348" i="15"/>
  <c r="O348" i="15" s="1"/>
  <c r="E332" i="15"/>
  <c r="O332" i="15" s="1"/>
  <c r="E316" i="15"/>
  <c r="O316" i="15" s="1"/>
  <c r="E300" i="15"/>
  <c r="O300" i="15" s="1"/>
  <c r="E284" i="15"/>
  <c r="O284" i="15" s="1"/>
  <c r="E268" i="15"/>
  <c r="O268" i="15" s="1"/>
  <c r="E252" i="15"/>
  <c r="O252" i="15" s="1"/>
  <c r="E236" i="15"/>
  <c r="O236" i="15" s="1"/>
  <c r="E220" i="15"/>
  <c r="O220" i="15" s="1"/>
  <c r="E204" i="15"/>
  <c r="O204" i="15" s="1"/>
  <c r="E124" i="15"/>
  <c r="O124" i="15" s="1"/>
  <c r="E108" i="15"/>
  <c r="O108" i="15" s="1"/>
  <c r="E92" i="15"/>
  <c r="O92" i="15" s="1"/>
  <c r="E60" i="15"/>
  <c r="O60" i="15" s="1"/>
  <c r="E44" i="15"/>
  <c r="O44" i="15" s="1"/>
  <c r="E962" i="15"/>
  <c r="O962" i="15" s="1"/>
  <c r="E930" i="15"/>
  <c r="O930" i="15" s="1"/>
  <c r="E898" i="15"/>
  <c r="O898" i="15" s="1"/>
  <c r="E866" i="15"/>
  <c r="O866" i="15" s="1"/>
  <c r="E834" i="15"/>
  <c r="O834" i="15" s="1"/>
  <c r="E802" i="15"/>
  <c r="O802" i="15" s="1"/>
  <c r="B2" i="13"/>
  <c r="C11" i="13"/>
  <c r="A2" i="13"/>
  <c r="A8" i="13"/>
  <c r="A3" i="13"/>
  <c r="C38" i="13"/>
  <c r="C888" i="13"/>
  <c r="C856" i="13"/>
  <c r="C824" i="13"/>
  <c r="C792" i="13"/>
  <c r="C760" i="13"/>
  <c r="C728" i="13"/>
  <c r="C696" i="13"/>
  <c r="B3" i="13"/>
  <c r="C664" i="13"/>
  <c r="F445" i="14"/>
  <c r="F295" i="14"/>
  <c r="F287" i="14"/>
  <c r="F539" i="14"/>
  <c r="F209" i="14"/>
  <c r="F218" i="14"/>
  <c r="F220" i="14"/>
  <c r="F222" i="14"/>
  <c r="F224" i="14"/>
  <c r="F226" i="14"/>
  <c r="F228" i="14"/>
  <c r="F230" i="14"/>
  <c r="F232" i="14"/>
  <c r="F234" i="14"/>
  <c r="F236" i="14"/>
  <c r="F238" i="14"/>
  <c r="F240" i="14"/>
  <c r="F242" i="14"/>
  <c r="F244" i="14"/>
  <c r="F246" i="14"/>
  <c r="F248" i="14"/>
  <c r="F250" i="14"/>
  <c r="F252" i="14"/>
  <c r="F254" i="14"/>
  <c r="F256" i="14"/>
  <c r="F258" i="14"/>
  <c r="F260" i="14"/>
  <c r="F262" i="14"/>
  <c r="F264" i="14"/>
  <c r="F266" i="14"/>
  <c r="F268" i="14"/>
  <c r="F270" i="14"/>
  <c r="F272" i="14"/>
  <c r="F274" i="14"/>
  <c r="F276" i="14"/>
  <c r="F278" i="14"/>
  <c r="F280" i="14"/>
  <c r="F282" i="14"/>
  <c r="F284" i="14"/>
  <c r="F286" i="14"/>
  <c r="F288" i="14"/>
  <c r="F290" i="14"/>
  <c r="F292" i="14"/>
  <c r="F294" i="14"/>
  <c r="F296" i="14"/>
  <c r="F298" i="14"/>
  <c r="F300" i="14"/>
  <c r="F302" i="14"/>
  <c r="F304" i="14"/>
  <c r="F306" i="14"/>
  <c r="F308" i="14"/>
  <c r="F310" i="14"/>
  <c r="F312" i="14"/>
  <c r="F314" i="14"/>
  <c r="F316" i="14"/>
  <c r="F318" i="14"/>
  <c r="F320" i="14"/>
  <c r="F322" i="14"/>
  <c r="F324" i="14"/>
  <c r="F326" i="14"/>
  <c r="F328" i="14"/>
  <c r="F330" i="14"/>
  <c r="F332" i="14"/>
  <c r="F334" i="14"/>
  <c r="F336" i="14"/>
  <c r="F338" i="14"/>
  <c r="F340" i="14"/>
  <c r="F342" i="14"/>
  <c r="F344" i="14"/>
  <c r="F346" i="14"/>
  <c r="F348" i="14"/>
  <c r="F350" i="14"/>
  <c r="F352" i="14"/>
  <c r="F354" i="14"/>
  <c r="F356" i="14"/>
  <c r="F358" i="14"/>
  <c r="F360" i="14"/>
  <c r="F362" i="14"/>
  <c r="F364" i="14"/>
  <c r="F366" i="14"/>
  <c r="F368" i="14"/>
  <c r="F370" i="14"/>
  <c r="F372" i="14"/>
  <c r="F374" i="14"/>
  <c r="F376" i="14"/>
  <c r="F378" i="14"/>
  <c r="F380" i="14"/>
  <c r="F382" i="14"/>
  <c r="F384" i="14"/>
  <c r="F386" i="14"/>
  <c r="F388" i="14"/>
  <c r="F390" i="14"/>
  <c r="F392" i="14"/>
  <c r="F394" i="14"/>
  <c r="F396" i="14"/>
  <c r="F398" i="14"/>
  <c r="F400" i="14"/>
  <c r="F402" i="14"/>
  <c r="F404" i="14"/>
  <c r="F406" i="14"/>
  <c r="F408" i="14"/>
  <c r="F410" i="14"/>
  <c r="F412" i="14"/>
  <c r="F414" i="14"/>
  <c r="F416" i="14"/>
  <c r="F418" i="14"/>
  <c r="F420" i="14"/>
  <c r="F422" i="14"/>
  <c r="F424" i="14"/>
  <c r="F426" i="14"/>
  <c r="F428" i="14"/>
  <c r="F430" i="14"/>
  <c r="F432" i="14"/>
  <c r="F434" i="14"/>
  <c r="F436" i="14"/>
  <c r="F438" i="14"/>
  <c r="F440" i="14"/>
  <c r="F442" i="14"/>
  <c r="F444" i="14"/>
  <c r="F446" i="14"/>
  <c r="F448" i="14"/>
  <c r="F450" i="14"/>
  <c r="F452" i="14"/>
  <c r="F454" i="14"/>
  <c r="F456" i="14"/>
  <c r="F458" i="14"/>
  <c r="F460" i="14"/>
  <c r="F462" i="14"/>
  <c r="F464" i="14"/>
  <c r="F466" i="14"/>
  <c r="F468" i="14"/>
  <c r="F470" i="14"/>
  <c r="F472" i="14"/>
  <c r="F474" i="14"/>
  <c r="F10" i="14"/>
  <c r="F13" i="14"/>
  <c r="F18" i="14"/>
  <c r="F21" i="14"/>
  <c r="F26" i="14"/>
  <c r="F29" i="14"/>
  <c r="F34" i="14"/>
  <c r="F37" i="14"/>
  <c r="F42" i="14"/>
  <c r="F45" i="14"/>
  <c r="F50" i="14"/>
  <c r="F53" i="14"/>
  <c r="F58" i="14"/>
  <c r="F61" i="14"/>
  <c r="F66" i="14"/>
  <c r="F69" i="14"/>
  <c r="F74" i="14"/>
  <c r="F77" i="14"/>
  <c r="F82" i="14"/>
  <c r="F85" i="14"/>
  <c r="F90" i="14"/>
  <c r="F93" i="14"/>
  <c r="F98" i="14"/>
  <c r="F101" i="14"/>
  <c r="F106" i="14"/>
  <c r="F109" i="14"/>
  <c r="F114" i="14"/>
  <c r="F117" i="14"/>
  <c r="F122" i="14"/>
  <c r="F125" i="14"/>
  <c r="F130" i="14"/>
  <c r="F133" i="14"/>
  <c r="F138" i="14"/>
  <c r="F141" i="14"/>
  <c r="F146" i="14"/>
  <c r="F149" i="14"/>
  <c r="F154" i="14"/>
  <c r="F157" i="14"/>
  <c r="F162" i="14"/>
  <c r="F165" i="14"/>
  <c r="F170" i="14"/>
  <c r="F173" i="14"/>
  <c r="F178" i="14"/>
  <c r="F181" i="14"/>
  <c r="F186" i="14"/>
  <c r="F189" i="14"/>
  <c r="F194" i="14"/>
  <c r="F197" i="14"/>
  <c r="F202" i="14"/>
  <c r="F207" i="14"/>
  <c r="F216" i="14"/>
  <c r="F205" i="14"/>
  <c r="F214" i="14"/>
  <c r="F11" i="14"/>
  <c r="F16" i="14"/>
  <c r="F19" i="14"/>
  <c r="F24" i="14"/>
  <c r="F27" i="14"/>
  <c r="F32" i="14"/>
  <c r="F35" i="14"/>
  <c r="F40" i="14"/>
  <c r="F43" i="14"/>
  <c r="F48" i="14"/>
  <c r="F51" i="14"/>
  <c r="F56" i="14"/>
  <c r="F59" i="14"/>
  <c r="F64" i="14"/>
  <c r="F67" i="14"/>
  <c r="F72" i="14"/>
  <c r="F75" i="14"/>
  <c r="F80" i="14"/>
  <c r="F83" i="14"/>
  <c r="F88" i="14"/>
  <c r="F91" i="14"/>
  <c r="F96" i="14"/>
  <c r="F99" i="14"/>
  <c r="F104" i="14"/>
  <c r="F107" i="14"/>
  <c r="F112" i="14"/>
  <c r="F115" i="14"/>
  <c r="F120" i="14"/>
  <c r="F123" i="14"/>
  <c r="F128" i="14"/>
  <c r="F131" i="14"/>
  <c r="F136" i="14"/>
  <c r="F139" i="14"/>
  <c r="F144" i="14"/>
  <c r="F147" i="14"/>
  <c r="F152" i="14"/>
  <c r="F155" i="14"/>
  <c r="F160" i="14"/>
  <c r="F163" i="14"/>
  <c r="F168" i="14"/>
  <c r="F171" i="14"/>
  <c r="F176" i="14"/>
  <c r="F179" i="14"/>
  <c r="F184" i="14"/>
  <c r="F187" i="14"/>
  <c r="F192" i="14"/>
  <c r="F195" i="14"/>
  <c r="F200" i="14"/>
  <c r="F203" i="14"/>
  <c r="F212" i="14"/>
  <c r="F14" i="14"/>
  <c r="F17" i="14"/>
  <c r="F22" i="14"/>
  <c r="F25" i="14"/>
  <c r="F30" i="14"/>
  <c r="F33" i="14"/>
  <c r="F38" i="14"/>
  <c r="F41" i="14"/>
  <c r="F46" i="14"/>
  <c r="F49" i="14"/>
  <c r="F54" i="14"/>
  <c r="F57" i="14"/>
  <c r="F62" i="14"/>
  <c r="F65" i="14"/>
  <c r="F70" i="14"/>
  <c r="F73" i="14"/>
  <c r="F78" i="14"/>
  <c r="F81" i="14"/>
  <c r="F86" i="14"/>
  <c r="F89" i="14"/>
  <c r="F94" i="14"/>
  <c r="F97" i="14"/>
  <c r="F102" i="14"/>
  <c r="F105" i="14"/>
  <c r="F110" i="14"/>
  <c r="F113" i="14"/>
  <c r="F118" i="14"/>
  <c r="F121" i="14"/>
  <c r="F126" i="14"/>
  <c r="F129" i="14"/>
  <c r="F134" i="14"/>
  <c r="F137" i="14"/>
  <c r="F142" i="14"/>
  <c r="F145" i="14"/>
  <c r="F150" i="14"/>
  <c r="F153" i="14"/>
  <c r="F158" i="14"/>
  <c r="F161" i="14"/>
  <c r="F166" i="14"/>
  <c r="F169" i="14"/>
  <c r="F174" i="14"/>
  <c r="F177" i="14"/>
  <c r="F182" i="14"/>
  <c r="F185" i="14"/>
  <c r="F190" i="14"/>
  <c r="F193" i="14"/>
  <c r="F198" i="14"/>
  <c r="F201" i="14"/>
  <c r="F208" i="14"/>
  <c r="F215" i="14"/>
  <c r="F206" i="14"/>
  <c r="F213" i="14"/>
  <c r="F15" i="14"/>
  <c r="F47" i="14"/>
  <c r="F60" i="14"/>
  <c r="F84" i="14"/>
  <c r="F156" i="14"/>
  <c r="F180" i="14"/>
  <c r="F196" i="14"/>
  <c r="F223" i="14"/>
  <c r="F227" i="14"/>
  <c r="F231" i="14"/>
  <c r="F249" i="14"/>
  <c r="F253" i="14"/>
  <c r="F271" i="14"/>
  <c r="F301" i="14"/>
  <c r="F323" i="14"/>
  <c r="F327" i="14"/>
  <c r="F345" i="14"/>
  <c r="F349" i="14"/>
  <c r="F353" i="14"/>
  <c r="F371" i="14"/>
  <c r="F387" i="14"/>
  <c r="F401" i="14"/>
  <c r="F407" i="14"/>
  <c r="F415" i="14"/>
  <c r="F429" i="14"/>
  <c r="F435" i="14"/>
  <c r="F449" i="14"/>
  <c r="F469" i="14"/>
  <c r="F477" i="14"/>
  <c r="F482" i="14"/>
  <c r="F489" i="14"/>
  <c r="F494" i="14"/>
  <c r="F499" i="14"/>
  <c r="F506" i="14"/>
  <c r="F511" i="14"/>
  <c r="F518" i="14"/>
  <c r="F523" i="14"/>
  <c r="F554" i="14"/>
  <c r="F559" i="14"/>
  <c r="F571" i="14"/>
  <c r="F580" i="14"/>
  <c r="F587" i="14"/>
  <c r="F596" i="14"/>
  <c r="F603" i="14"/>
  <c r="F612" i="14"/>
  <c r="F619" i="14"/>
  <c r="F628" i="14"/>
  <c r="F635" i="14"/>
  <c r="F644" i="14"/>
  <c r="F651" i="14"/>
  <c r="F653" i="14"/>
  <c r="F655" i="14"/>
  <c r="F657" i="14"/>
  <c r="F659" i="14"/>
  <c r="F661" i="14"/>
  <c r="F663" i="14"/>
  <c r="F665" i="14"/>
  <c r="F667" i="14"/>
  <c r="F669" i="14"/>
  <c r="F671" i="14"/>
  <c r="F673" i="14"/>
  <c r="F675" i="14"/>
  <c r="F677" i="14"/>
  <c r="F679" i="14"/>
  <c r="F681" i="14"/>
  <c r="F683" i="14"/>
  <c r="F685" i="14"/>
  <c r="F687" i="14"/>
  <c r="F689" i="14"/>
  <c r="F691" i="14"/>
  <c r="F693" i="14"/>
  <c r="F695" i="14"/>
  <c r="F697" i="14"/>
  <c r="F699" i="14"/>
  <c r="F701" i="14"/>
  <c r="F703" i="14"/>
  <c r="F705" i="14"/>
  <c r="F707" i="14"/>
  <c r="F709" i="14"/>
  <c r="F711" i="14"/>
  <c r="F713" i="14"/>
  <c r="F715" i="14"/>
  <c r="F717" i="14"/>
  <c r="F719" i="14"/>
  <c r="F721" i="14"/>
  <c r="F723" i="14"/>
  <c r="F725" i="14"/>
  <c r="F727" i="14"/>
  <c r="F729" i="14"/>
  <c r="F731" i="14"/>
  <c r="F733" i="14"/>
  <c r="F735" i="14"/>
  <c r="F737" i="14"/>
  <c r="F739" i="14"/>
  <c r="F741" i="14"/>
  <c r="F743" i="14"/>
  <c r="F745" i="14"/>
  <c r="F747" i="14"/>
  <c r="F749" i="14"/>
  <c r="F751" i="14"/>
  <c r="F753" i="14"/>
  <c r="F755" i="14"/>
  <c r="F757" i="14"/>
  <c r="F759" i="14"/>
  <c r="F761" i="14"/>
  <c r="F763" i="14"/>
  <c r="F765" i="14"/>
  <c r="F767" i="14"/>
  <c r="F769" i="14"/>
  <c r="F771" i="14"/>
  <c r="F773" i="14"/>
  <c r="F775" i="14"/>
  <c r="F777" i="14"/>
  <c r="F779" i="14"/>
  <c r="F781" i="14"/>
  <c r="F783" i="14"/>
  <c r="F785" i="14"/>
  <c r="F787" i="14"/>
  <c r="F789" i="14"/>
  <c r="F791" i="14"/>
  <c r="F793" i="14"/>
  <c r="F795" i="14"/>
  <c r="F797" i="14"/>
  <c r="F799" i="14"/>
  <c r="F801" i="14"/>
  <c r="F803" i="14"/>
  <c r="F805" i="14"/>
  <c r="F807" i="14"/>
  <c r="F809" i="14"/>
  <c r="F811" i="14"/>
  <c r="F813" i="14"/>
  <c r="F815" i="14"/>
  <c r="F817" i="14"/>
  <c r="F819" i="14"/>
  <c r="F821" i="14"/>
  <c r="F823" i="14"/>
  <c r="F825" i="14"/>
  <c r="F827" i="14"/>
  <c r="F829" i="14"/>
  <c r="F831" i="14"/>
  <c r="F833" i="14"/>
  <c r="F835" i="14"/>
  <c r="F837" i="14"/>
  <c r="F839" i="14"/>
  <c r="F841" i="14"/>
  <c r="F843" i="14"/>
  <c r="F845" i="14"/>
  <c r="F847" i="14"/>
  <c r="F849" i="14"/>
  <c r="F851" i="14"/>
  <c r="F853" i="14"/>
  <c r="F855" i="14"/>
  <c r="F857" i="14"/>
  <c r="F859" i="14"/>
  <c r="F861" i="14"/>
  <c r="F863" i="14"/>
  <c r="F865" i="14"/>
  <c r="F867" i="14"/>
  <c r="F869" i="14"/>
  <c r="F871" i="14"/>
  <c r="F873" i="14"/>
  <c r="F875" i="14"/>
  <c r="F877" i="14"/>
  <c r="F879" i="14"/>
  <c r="F881" i="14"/>
  <c r="F883" i="14"/>
  <c r="F885" i="14"/>
  <c r="F887" i="14"/>
  <c r="F889" i="14"/>
  <c r="F891" i="14"/>
  <c r="F893" i="14"/>
  <c r="F895" i="14"/>
  <c r="F897" i="14"/>
  <c r="F899" i="14"/>
  <c r="F901" i="14"/>
  <c r="F903" i="14"/>
  <c r="F905" i="14"/>
  <c r="F907" i="14"/>
  <c r="F909" i="14"/>
  <c r="F911" i="14"/>
  <c r="F913" i="14"/>
  <c r="F915" i="14"/>
  <c r="F917" i="14"/>
  <c r="F919" i="14"/>
  <c r="F921" i="14"/>
  <c r="F923" i="14"/>
  <c r="F925" i="14"/>
  <c r="F927" i="14"/>
  <c r="F929" i="14"/>
  <c r="F931" i="14"/>
  <c r="F933" i="14"/>
  <c r="F935" i="14"/>
  <c r="F937" i="14"/>
  <c r="F939" i="14"/>
  <c r="F941" i="14"/>
  <c r="F943" i="14"/>
  <c r="F945" i="14"/>
  <c r="F947" i="14"/>
  <c r="F949" i="14"/>
  <c r="F951" i="14"/>
  <c r="F953" i="14"/>
  <c r="F955" i="14"/>
  <c r="F957" i="14"/>
  <c r="F959" i="14"/>
  <c r="F961" i="14"/>
  <c r="F963" i="14"/>
  <c r="F965" i="14"/>
  <c r="F967" i="14"/>
  <c r="F969" i="14"/>
  <c r="F971" i="14"/>
  <c r="F973" i="14"/>
  <c r="F975" i="14"/>
  <c r="F977" i="14"/>
  <c r="F979" i="14"/>
  <c r="F981" i="14"/>
  <c r="F983" i="14"/>
  <c r="F985" i="14"/>
  <c r="F987" i="14"/>
  <c r="F989" i="14"/>
  <c r="F991" i="14"/>
  <c r="F993" i="14"/>
  <c r="F995" i="14"/>
  <c r="F997" i="14"/>
  <c r="F999" i="14"/>
  <c r="F1001" i="14"/>
  <c r="F1003" i="14"/>
  <c r="F1005" i="14"/>
  <c r="F1007" i="14"/>
  <c r="F1009" i="14"/>
  <c r="F68" i="14"/>
  <c r="F111" i="14"/>
  <c r="F140" i="14"/>
  <c r="F164" i="14"/>
  <c r="F175" i="14"/>
  <c r="F191" i="14"/>
  <c r="F219" i="14"/>
  <c r="F245" i="14"/>
  <c r="F259" i="14"/>
  <c r="F263" i="14"/>
  <c r="F267" i="14"/>
  <c r="F293" i="14"/>
  <c r="F297" i="14"/>
  <c r="F311" i="14"/>
  <c r="F315" i="14"/>
  <c r="F319" i="14"/>
  <c r="F341" i="14"/>
  <c r="F367" i="14"/>
  <c r="F421" i="14"/>
  <c r="F441" i="14"/>
  <c r="F455" i="14"/>
  <c r="F475" i="14"/>
  <c r="F487" i="14"/>
  <c r="F504" i="14"/>
  <c r="F516" i="14"/>
  <c r="F528" i="14"/>
  <c r="F533" i="14"/>
  <c r="F540" i="14"/>
  <c r="F545" i="14"/>
  <c r="F552" i="14"/>
  <c r="F564" i="14"/>
  <c r="F569" i="14"/>
  <c r="F578" i="14"/>
  <c r="F585" i="14"/>
  <c r="F594" i="14"/>
  <c r="F601" i="14"/>
  <c r="F610" i="14"/>
  <c r="F617" i="14"/>
  <c r="F626" i="14"/>
  <c r="F633" i="14"/>
  <c r="F642" i="14"/>
  <c r="F649" i="14"/>
  <c r="F28" i="14"/>
  <c r="F55" i="14"/>
  <c r="F79" i="14"/>
  <c r="F124" i="14"/>
  <c r="F135" i="14"/>
  <c r="F151" i="14"/>
  <c r="F241" i="14"/>
  <c r="F281" i="14"/>
  <c r="F285" i="14"/>
  <c r="F289" i="14"/>
  <c r="F307" i="14"/>
  <c r="F337" i="14"/>
  <c r="F363" i="14"/>
  <c r="F393" i="14"/>
  <c r="F399" i="14"/>
  <c r="F413" i="14"/>
  <c r="F427" i="14"/>
  <c r="F447" i="14"/>
  <c r="F461" i="14"/>
  <c r="F467" i="14"/>
  <c r="F480" i="14"/>
  <c r="F485" i="14"/>
  <c r="F492" i="14"/>
  <c r="F497" i="14"/>
  <c r="F502" i="14"/>
  <c r="F509" i="14"/>
  <c r="F514" i="14"/>
  <c r="F521" i="14"/>
  <c r="F526" i="14"/>
  <c r="F531" i="14"/>
  <c r="F538" i="14"/>
  <c r="F543" i="14"/>
  <c r="F550" i="14"/>
  <c r="F557" i="14"/>
  <c r="F562" i="14"/>
  <c r="F567" i="14"/>
  <c r="F576" i="14"/>
  <c r="F583" i="14"/>
  <c r="F592" i="14"/>
  <c r="F599" i="14"/>
  <c r="F608" i="14"/>
  <c r="F615" i="14"/>
  <c r="F624" i="14"/>
  <c r="F631" i="14"/>
  <c r="F640" i="14"/>
  <c r="F647" i="14"/>
  <c r="F12" i="14"/>
  <c r="F23" i="14"/>
  <c r="F36" i="14"/>
  <c r="F92" i="14"/>
  <c r="F100" i="14"/>
  <c r="F159" i="14"/>
  <c r="F204" i="14"/>
  <c r="F237" i="14"/>
  <c r="F255" i="14"/>
  <c r="F277" i="14"/>
  <c r="F303" i="14"/>
  <c r="F333" i="14"/>
  <c r="F355" i="14"/>
  <c r="F359" i="14"/>
  <c r="F377" i="14"/>
  <c r="F381" i="14"/>
  <c r="F405" i="14"/>
  <c r="F419" i="14"/>
  <c r="F433" i="14"/>
  <c r="F439" i="14"/>
  <c r="F453" i="14"/>
  <c r="F473" i="14"/>
  <c r="F478" i="14"/>
  <c r="F483" i="14"/>
  <c r="F490" i="14"/>
  <c r="F495" i="14"/>
  <c r="F507" i="14"/>
  <c r="F519" i="14"/>
  <c r="F536" i="14"/>
  <c r="F548" i="14"/>
  <c r="F555" i="14"/>
  <c r="F574" i="14"/>
  <c r="F581" i="14"/>
  <c r="F590" i="14"/>
  <c r="F597" i="14"/>
  <c r="F606" i="14"/>
  <c r="F613" i="14"/>
  <c r="F622" i="14"/>
  <c r="F629" i="14"/>
  <c r="F638" i="14"/>
  <c r="F645" i="14"/>
  <c r="F44" i="14"/>
  <c r="F63" i="14"/>
  <c r="F119" i="14"/>
  <c r="F188" i="14"/>
  <c r="F225" i="14"/>
  <c r="F229" i="14"/>
  <c r="F233" i="14"/>
  <c r="F247" i="14"/>
  <c r="F251" i="14"/>
  <c r="F273" i="14"/>
  <c r="F299" i="14"/>
  <c r="F325" i="14"/>
  <c r="F329" i="14"/>
  <c r="F343" i="14"/>
  <c r="F347" i="14"/>
  <c r="F351" i="14"/>
  <c r="F373" i="14"/>
  <c r="F385" i="14"/>
  <c r="F391" i="14"/>
  <c r="F411" i="14"/>
  <c r="F459" i="14"/>
  <c r="F500" i="14"/>
  <c r="F505" i="14"/>
  <c r="F512" i="14"/>
  <c r="F517" i="14"/>
  <c r="F524" i="14"/>
  <c r="F529" i="14"/>
  <c r="F534" i="14"/>
  <c r="F541" i="14"/>
  <c r="F546" i="14"/>
  <c r="F553" i="14"/>
  <c r="F560" i="14"/>
  <c r="F565" i="14"/>
  <c r="F572" i="14"/>
  <c r="F579" i="14"/>
  <c r="F588" i="14"/>
  <c r="F595" i="14"/>
  <c r="F604" i="14"/>
  <c r="F611" i="14"/>
  <c r="F620" i="14"/>
  <c r="F627" i="14"/>
  <c r="F636" i="14"/>
  <c r="F643" i="14"/>
  <c r="F652" i="14"/>
  <c r="F654" i="14"/>
  <c r="F656" i="14"/>
  <c r="F658" i="14"/>
  <c r="F660" i="14"/>
  <c r="F662" i="14"/>
  <c r="F664" i="14"/>
  <c r="F666" i="14"/>
  <c r="F668" i="14"/>
  <c r="F670" i="14"/>
  <c r="F672" i="14"/>
  <c r="F674" i="14"/>
  <c r="F676" i="14"/>
  <c r="F678" i="14"/>
  <c r="F680" i="14"/>
  <c r="F682" i="14"/>
  <c r="F684" i="14"/>
  <c r="F686" i="14"/>
  <c r="F688" i="14"/>
  <c r="F690" i="14"/>
  <c r="F692" i="14"/>
  <c r="F694" i="14"/>
  <c r="F696" i="14"/>
  <c r="F698" i="14"/>
  <c r="F700" i="14"/>
  <c r="F702" i="14"/>
  <c r="F704" i="14"/>
  <c r="F706" i="14"/>
  <c r="F708" i="14"/>
  <c r="F710" i="14"/>
  <c r="F712" i="14"/>
  <c r="F714" i="14"/>
  <c r="F716" i="14"/>
  <c r="F718" i="14"/>
  <c r="F720" i="14"/>
  <c r="F722" i="14"/>
  <c r="F724" i="14"/>
  <c r="F726" i="14"/>
  <c r="F728" i="14"/>
  <c r="F730" i="14"/>
  <c r="F732" i="14"/>
  <c r="F734" i="14"/>
  <c r="F736" i="14"/>
  <c r="F738" i="14"/>
  <c r="F740" i="14"/>
  <c r="F742" i="14"/>
  <c r="F744" i="14"/>
  <c r="F746" i="14"/>
  <c r="F748" i="14"/>
  <c r="F750" i="14"/>
  <c r="F752" i="14"/>
  <c r="F754" i="14"/>
  <c r="F756" i="14"/>
  <c r="F758" i="14"/>
  <c r="F760" i="14"/>
  <c r="F762" i="14"/>
  <c r="F764" i="14"/>
  <c r="F766" i="14"/>
  <c r="F768" i="14"/>
  <c r="F770" i="14"/>
  <c r="F772" i="14"/>
  <c r="F774" i="14"/>
  <c r="F776" i="14"/>
  <c r="F778" i="14"/>
  <c r="F780" i="14"/>
  <c r="F782" i="14"/>
  <c r="F784" i="14"/>
  <c r="F786" i="14"/>
  <c r="F788" i="14"/>
  <c r="F790" i="14"/>
  <c r="F792" i="14"/>
  <c r="F794" i="14"/>
  <c r="F796" i="14"/>
  <c r="F798" i="14"/>
  <c r="F800" i="14"/>
  <c r="F802" i="14"/>
  <c r="F804" i="14"/>
  <c r="F806" i="14"/>
  <c r="F808" i="14"/>
  <c r="F810" i="14"/>
  <c r="F812" i="14"/>
  <c r="F814" i="14"/>
  <c r="F816" i="14"/>
  <c r="F818" i="14"/>
  <c r="F820" i="14"/>
  <c r="F822" i="14"/>
  <c r="F824" i="14"/>
  <c r="F826" i="14"/>
  <c r="F828" i="14"/>
  <c r="F830" i="14"/>
  <c r="F832" i="14"/>
  <c r="F834" i="14"/>
  <c r="F836" i="14"/>
  <c r="F838" i="14"/>
  <c r="F840" i="14"/>
  <c r="F842" i="14"/>
  <c r="F844" i="14"/>
  <c r="F846" i="14"/>
  <c r="F848" i="14"/>
  <c r="F850" i="14"/>
  <c r="F852" i="14"/>
  <c r="F854" i="14"/>
  <c r="F856" i="14"/>
  <c r="F858" i="14"/>
  <c r="F860" i="14"/>
  <c r="F862" i="14"/>
  <c r="F864" i="14"/>
  <c r="F866" i="14"/>
  <c r="F868" i="14"/>
  <c r="F870" i="14"/>
  <c r="F872" i="14"/>
  <c r="F874" i="14"/>
  <c r="F876" i="14"/>
  <c r="F878" i="14"/>
  <c r="F880" i="14"/>
  <c r="F882" i="14"/>
  <c r="F884" i="14"/>
  <c r="F886" i="14"/>
  <c r="F888" i="14"/>
  <c r="F890" i="14"/>
  <c r="F892" i="14"/>
  <c r="F894" i="14"/>
  <c r="F896" i="14"/>
  <c r="F898" i="14"/>
  <c r="F900" i="14"/>
  <c r="F902" i="14"/>
  <c r="F904" i="14"/>
  <c r="F906" i="14"/>
  <c r="F908" i="14"/>
  <c r="F910" i="14"/>
  <c r="F912" i="14"/>
  <c r="F914" i="14"/>
  <c r="F916" i="14"/>
  <c r="F918" i="14"/>
  <c r="F920" i="14"/>
  <c r="F922" i="14"/>
  <c r="F924" i="14"/>
  <c r="F926" i="14"/>
  <c r="F928" i="14"/>
  <c r="F930" i="14"/>
  <c r="F932" i="14"/>
  <c r="F934" i="14"/>
  <c r="F936" i="14"/>
  <c r="F938" i="14"/>
  <c r="F940" i="14"/>
  <c r="F942" i="14"/>
  <c r="F944" i="14"/>
  <c r="F946" i="14"/>
  <c r="F948" i="14"/>
  <c r="F950" i="14"/>
  <c r="F952" i="14"/>
  <c r="F954" i="14"/>
  <c r="F956" i="14"/>
  <c r="F958" i="14"/>
  <c r="F960" i="14"/>
  <c r="F962" i="14"/>
  <c r="F964" i="14"/>
  <c r="F966" i="14"/>
  <c r="F968" i="14"/>
  <c r="F970" i="14"/>
  <c r="F972" i="14"/>
  <c r="F974" i="14"/>
  <c r="F976" i="14"/>
  <c r="F978" i="14"/>
  <c r="F980" i="14"/>
  <c r="F982" i="14"/>
  <c r="F984" i="14"/>
  <c r="F986" i="14"/>
  <c r="F988" i="14"/>
  <c r="F990" i="14"/>
  <c r="F992" i="14"/>
  <c r="F994" i="14"/>
  <c r="F996" i="14"/>
  <c r="F998" i="14"/>
  <c r="F1000" i="14"/>
  <c r="F1002" i="14"/>
  <c r="F1004" i="14"/>
  <c r="F1006" i="14"/>
  <c r="F1008" i="14"/>
  <c r="F103" i="14"/>
  <c r="F116" i="14"/>
  <c r="F235" i="14"/>
  <c r="F257" i="14"/>
  <c r="F275" i="14"/>
  <c r="F305" i="14"/>
  <c r="F331" i="14"/>
  <c r="F357" i="14"/>
  <c r="F361" i="14"/>
  <c r="F375" i="14"/>
  <c r="F379" i="14"/>
  <c r="F383" i="14"/>
  <c r="F395" i="14"/>
  <c r="F423" i="14"/>
  <c r="F443" i="14"/>
  <c r="F457" i="14"/>
  <c r="F463" i="14"/>
  <c r="F484" i="14"/>
  <c r="F496" i="14"/>
  <c r="F501" i="14"/>
  <c r="F508" i="14"/>
  <c r="F513" i="14"/>
  <c r="F520" i="14"/>
  <c r="F525" i="14"/>
  <c r="F530" i="14"/>
  <c r="F535" i="14"/>
  <c r="F542" i="14"/>
  <c r="F547" i="14"/>
  <c r="F556" i="14"/>
  <c r="F561" i="14"/>
  <c r="F566" i="14"/>
  <c r="F573" i="14"/>
  <c r="F582" i="14"/>
  <c r="F589" i="14"/>
  <c r="F598" i="14"/>
  <c r="F605" i="14"/>
  <c r="F614" i="14"/>
  <c r="F621" i="14"/>
  <c r="F630" i="14"/>
  <c r="F637" i="14"/>
  <c r="F646" i="14"/>
  <c r="F283" i="14"/>
  <c r="F313" i="14"/>
  <c r="F335" i="14"/>
  <c r="F365" i="14"/>
  <c r="F479" i="14"/>
  <c r="F558" i="14"/>
  <c r="F586" i="14"/>
  <c r="F602" i="14"/>
  <c r="F607" i="14"/>
  <c r="F76" i="14"/>
  <c r="F95" i="14"/>
  <c r="F127" i="14"/>
  <c r="F172" i="14"/>
  <c r="F217" i="14"/>
  <c r="F239" i="14"/>
  <c r="F269" i="14"/>
  <c r="F291" i="14"/>
  <c r="F321" i="14"/>
  <c r="F417" i="14"/>
  <c r="F570" i="14"/>
  <c r="F623" i="14"/>
  <c r="F648" i="14"/>
  <c r="F20" i="14"/>
  <c r="F39" i="14"/>
  <c r="F108" i="14"/>
  <c r="F148" i="14"/>
  <c r="F210" i="14"/>
  <c r="F537" i="14"/>
  <c r="F577" i="14"/>
  <c r="F593" i="14"/>
  <c r="F618" i="14"/>
  <c r="F634" i="14"/>
  <c r="F639" i="14"/>
  <c r="F167" i="14"/>
  <c r="F211" i="14"/>
  <c r="F279" i="14"/>
  <c r="F431" i="14"/>
  <c r="F437" i="14"/>
  <c r="F481" i="14"/>
  <c r="F491" i="14"/>
  <c r="F503" i="14"/>
  <c r="F515" i="14"/>
  <c r="F527" i="14"/>
  <c r="F532" i="14"/>
  <c r="F549" i="14"/>
  <c r="F609" i="14"/>
  <c r="F31" i="14"/>
  <c r="F143" i="14"/>
  <c r="F265" i="14"/>
  <c r="F309" i="14"/>
  <c r="F339" i="14"/>
  <c r="F369" i="14"/>
  <c r="F389" i="14"/>
  <c r="F425" i="14"/>
  <c r="F451" i="14"/>
  <c r="F486" i="14"/>
  <c r="F544" i="14"/>
  <c r="F625" i="14"/>
  <c r="F650" i="14"/>
  <c r="F132" i="14"/>
  <c r="F199" i="14"/>
  <c r="F261" i="14"/>
  <c r="F488" i="14"/>
  <c r="F575" i="14"/>
  <c r="F591" i="14"/>
  <c r="F616" i="14"/>
  <c r="F632" i="14"/>
  <c r="F584" i="14"/>
  <c r="F563" i="14"/>
  <c r="F522" i="14"/>
  <c r="F476" i="14"/>
  <c r="F409" i="14"/>
  <c r="F675" i="13"/>
  <c r="F600" i="14"/>
  <c r="F317" i="14"/>
  <c r="F183" i="14"/>
  <c r="F568" i="14"/>
  <c r="F493" i="14"/>
  <c r="F243" i="14"/>
  <c r="F510" i="14"/>
  <c r="F465" i="14"/>
  <c r="F397" i="14"/>
  <c r="F52" i="14"/>
  <c r="I947" i="14"/>
  <c r="D981" i="14"/>
  <c r="O981" i="14" s="1"/>
  <c r="L981" i="14" s="1"/>
  <c r="D821" i="14"/>
  <c r="D994" i="14"/>
  <c r="D1009" i="14"/>
  <c r="O1009" i="14" s="1"/>
  <c r="L1009" i="14" s="1"/>
  <c r="D834" i="14"/>
  <c r="Q834" i="14" s="1"/>
  <c r="N834" i="14" s="1"/>
  <c r="O766" i="14"/>
  <c r="L766" i="14" s="1"/>
  <c r="D977" i="14"/>
  <c r="P977" i="14" s="1"/>
  <c r="M977" i="14" s="1"/>
  <c r="D817" i="14"/>
  <c r="P817" i="14" s="1"/>
  <c r="M817" i="14" s="1"/>
  <c r="D838" i="14"/>
  <c r="D802" i="14"/>
  <c r="Q802" i="14" s="1"/>
  <c r="N802" i="14" s="1"/>
  <c r="D913" i="14"/>
  <c r="P913" i="14" s="1"/>
  <c r="M913" i="14" s="1"/>
  <c r="D1005" i="14"/>
  <c r="P1005" i="14" s="1"/>
  <c r="M1005" i="14" s="1"/>
  <c r="D973" i="14"/>
  <c r="P973" i="14" s="1"/>
  <c r="M973" i="14" s="1"/>
  <c r="D941" i="14"/>
  <c r="D909" i="14"/>
  <c r="P909" i="14" s="1"/>
  <c r="M909" i="14" s="1"/>
  <c r="D877" i="14"/>
  <c r="D845" i="14"/>
  <c r="D813" i="14"/>
  <c r="D781" i="14"/>
  <c r="D749" i="14"/>
  <c r="P749" i="14" s="1"/>
  <c r="M749" i="14" s="1"/>
  <c r="D717" i="14"/>
  <c r="D685" i="14"/>
  <c r="P685" i="14" s="1"/>
  <c r="M685" i="14" s="1"/>
  <c r="D653" i="14"/>
  <c r="P653" i="14" s="1"/>
  <c r="M653" i="14" s="1"/>
  <c r="D621" i="14"/>
  <c r="P621" i="14" s="1"/>
  <c r="M621" i="14" s="1"/>
  <c r="D589" i="14"/>
  <c r="P589" i="14" s="1"/>
  <c r="M589" i="14" s="1"/>
  <c r="D557" i="14"/>
  <c r="P557" i="14" s="1"/>
  <c r="M557" i="14" s="1"/>
  <c r="D525" i="14"/>
  <c r="D493" i="14"/>
  <c r="P493" i="14" s="1"/>
  <c r="M493" i="14" s="1"/>
  <c r="D461" i="14"/>
  <c r="P461" i="14" s="1"/>
  <c r="M461" i="14" s="1"/>
  <c r="D429" i="14"/>
  <c r="P429" i="14" s="1"/>
  <c r="M429" i="14" s="1"/>
  <c r="D397" i="14"/>
  <c r="P397" i="14" s="1"/>
  <c r="M397" i="14" s="1"/>
  <c r="D365" i="14"/>
  <c r="P365" i="14" s="1"/>
  <c r="M365" i="14" s="1"/>
  <c r="D333" i="14"/>
  <c r="D301" i="14"/>
  <c r="P301" i="14" s="1"/>
  <c r="M301" i="14" s="1"/>
  <c r="D269" i="14"/>
  <c r="D237" i="14"/>
  <c r="P237" i="14" s="1"/>
  <c r="M237" i="14" s="1"/>
  <c r="D585" i="14"/>
  <c r="D521" i="14"/>
  <c r="P521" i="14" s="1"/>
  <c r="M521" i="14" s="1"/>
  <c r="D489" i="14"/>
  <c r="P489" i="14" s="1"/>
  <c r="M489" i="14" s="1"/>
  <c r="D457" i="14"/>
  <c r="P457" i="14" s="1"/>
  <c r="M457" i="14" s="1"/>
  <c r="D425" i="14"/>
  <c r="P425" i="14" s="1"/>
  <c r="M425" i="14" s="1"/>
  <c r="D393" i="14"/>
  <c r="P393" i="14" s="1"/>
  <c r="M393" i="14" s="1"/>
  <c r="D361" i="14"/>
  <c r="P361" i="14" s="1"/>
  <c r="M361" i="14" s="1"/>
  <c r="D329" i="14"/>
  <c r="P329" i="14" s="1"/>
  <c r="M329" i="14" s="1"/>
  <c r="D297" i="14"/>
  <c r="P297" i="14" s="1"/>
  <c r="M297" i="14" s="1"/>
  <c r="D233" i="14"/>
  <c r="P233" i="14" s="1"/>
  <c r="M233" i="14" s="1"/>
  <c r="D737" i="14"/>
  <c r="P737" i="14" s="1"/>
  <c r="M737" i="14" s="1"/>
  <c r="D705" i="14"/>
  <c r="P705" i="14" s="1"/>
  <c r="M705" i="14" s="1"/>
  <c r="D673" i="14"/>
  <c r="D641" i="14"/>
  <c r="P641" i="14" s="1"/>
  <c r="M641" i="14" s="1"/>
  <c r="D609" i="14"/>
  <c r="D577" i="14"/>
  <c r="P577" i="14" s="1"/>
  <c r="M577" i="14" s="1"/>
  <c r="D545" i="14"/>
  <c r="P545" i="14" s="1"/>
  <c r="M545" i="14" s="1"/>
  <c r="D513" i="14"/>
  <c r="P513" i="14" s="1"/>
  <c r="M513" i="14" s="1"/>
  <c r="D481" i="14"/>
  <c r="D449" i="14"/>
  <c r="P449" i="14" s="1"/>
  <c r="M449" i="14" s="1"/>
  <c r="D417" i="14"/>
  <c r="P417" i="14" s="1"/>
  <c r="M417" i="14" s="1"/>
  <c r="D385" i="14"/>
  <c r="P385" i="14" s="1"/>
  <c r="M385" i="14" s="1"/>
  <c r="D353" i="14"/>
  <c r="P353" i="14" s="1"/>
  <c r="M353" i="14" s="1"/>
  <c r="D321" i="14"/>
  <c r="P321" i="14" s="1"/>
  <c r="M321" i="14" s="1"/>
  <c r="D289" i="14"/>
  <c r="P289" i="14" s="1"/>
  <c r="M289" i="14" s="1"/>
  <c r="D257" i="14"/>
  <c r="P257" i="14" s="1"/>
  <c r="M257" i="14" s="1"/>
  <c r="D221" i="14"/>
  <c r="D573" i="14"/>
  <c r="P573" i="14" s="1"/>
  <c r="M573" i="14" s="1"/>
  <c r="D541" i="14"/>
  <c r="P541" i="14" s="1"/>
  <c r="M541" i="14" s="1"/>
  <c r="D509" i="14"/>
  <c r="P509" i="14" s="1"/>
  <c r="M509" i="14" s="1"/>
  <c r="D477" i="14"/>
  <c r="P477" i="14" s="1"/>
  <c r="M477" i="14" s="1"/>
  <c r="D445" i="14"/>
  <c r="P445" i="14" s="1"/>
  <c r="M445" i="14" s="1"/>
  <c r="D997" i="14"/>
  <c r="P997" i="14" s="1"/>
  <c r="M997" i="14" s="1"/>
  <c r="D965" i="14"/>
  <c r="P965" i="14" s="1"/>
  <c r="M965" i="14" s="1"/>
  <c r="D933" i="14"/>
  <c r="P933" i="14" s="1"/>
  <c r="M933" i="14" s="1"/>
  <c r="D901" i="14"/>
  <c r="P901" i="14" s="1"/>
  <c r="M901" i="14" s="1"/>
  <c r="D869" i="14"/>
  <c r="P869" i="14" s="1"/>
  <c r="M869" i="14" s="1"/>
  <c r="D837" i="14"/>
  <c r="D805" i="14"/>
  <c r="P805" i="14" s="1"/>
  <c r="M805" i="14" s="1"/>
  <c r="D773" i="14"/>
  <c r="D725" i="14"/>
  <c r="D693" i="14"/>
  <c r="P693" i="14" s="1"/>
  <c r="M693" i="14" s="1"/>
  <c r="D661" i="14"/>
  <c r="P661" i="14" s="1"/>
  <c r="M661" i="14" s="1"/>
  <c r="D629" i="14"/>
  <c r="D597" i="14"/>
  <c r="P597" i="14" s="1"/>
  <c r="M597" i="14" s="1"/>
  <c r="D565" i="14"/>
  <c r="D533" i="14"/>
  <c r="P533" i="14" s="1"/>
  <c r="M533" i="14" s="1"/>
  <c r="D501" i="14"/>
  <c r="D469" i="14"/>
  <c r="P469" i="14" s="1"/>
  <c r="M469" i="14" s="1"/>
  <c r="D437" i="14"/>
  <c r="P437" i="14" s="1"/>
  <c r="M437" i="14" s="1"/>
  <c r="D405" i="14"/>
  <c r="P405" i="14" s="1"/>
  <c r="M405" i="14" s="1"/>
  <c r="D373" i="14"/>
  <c r="P373" i="14" s="1"/>
  <c r="M373" i="14" s="1"/>
  <c r="D341" i="14"/>
  <c r="P341" i="14" s="1"/>
  <c r="M341" i="14" s="1"/>
  <c r="D309" i="14"/>
  <c r="D277" i="14"/>
  <c r="P277" i="14" s="1"/>
  <c r="M277" i="14" s="1"/>
  <c r="D245" i="14"/>
  <c r="D1001" i="14"/>
  <c r="P1001" i="14" s="1"/>
  <c r="M1001" i="14" s="1"/>
  <c r="D969" i="14"/>
  <c r="P969" i="14" s="1"/>
  <c r="M969" i="14" s="1"/>
  <c r="D937" i="14"/>
  <c r="D905" i="14"/>
  <c r="P905" i="14" s="1"/>
  <c r="M905" i="14" s="1"/>
  <c r="D873" i="14"/>
  <c r="D841" i="14"/>
  <c r="P841" i="14" s="1"/>
  <c r="M841" i="14" s="1"/>
  <c r="D809" i="14"/>
  <c r="P809" i="14" s="1"/>
  <c r="M809" i="14" s="1"/>
  <c r="D777" i="14"/>
  <c r="P777" i="14" s="1"/>
  <c r="M777" i="14" s="1"/>
  <c r="D721" i="14"/>
  <c r="P721" i="14" s="1"/>
  <c r="M721" i="14" s="1"/>
  <c r="D689" i="14"/>
  <c r="P689" i="14" s="1"/>
  <c r="M689" i="14" s="1"/>
  <c r="D657" i="14"/>
  <c r="D625" i="14"/>
  <c r="P625" i="14" s="1"/>
  <c r="M625" i="14" s="1"/>
  <c r="D593" i="14"/>
  <c r="D574" i="14"/>
  <c r="P574" i="14" s="1"/>
  <c r="M574" i="14" s="1"/>
  <c r="D561" i="14"/>
  <c r="P561" i="14" s="1"/>
  <c r="M561" i="14" s="1"/>
  <c r="D542" i="14"/>
  <c r="Q542" i="14" s="1"/>
  <c r="N542" i="14" s="1"/>
  <c r="D529" i="14"/>
  <c r="P529" i="14" s="1"/>
  <c r="M529" i="14" s="1"/>
  <c r="D510" i="14"/>
  <c r="P510" i="14" s="1"/>
  <c r="M510" i="14" s="1"/>
  <c r="D497" i="14"/>
  <c r="D478" i="14"/>
  <c r="P478" i="14" s="1"/>
  <c r="M478" i="14" s="1"/>
  <c r="D465" i="14"/>
  <c r="D446" i="14"/>
  <c r="P446" i="14" s="1"/>
  <c r="M446" i="14" s="1"/>
  <c r="D433" i="14"/>
  <c r="D414" i="14"/>
  <c r="P414" i="14" s="1"/>
  <c r="M414" i="14" s="1"/>
  <c r="D401" i="14"/>
  <c r="D382" i="14"/>
  <c r="P382" i="14" s="1"/>
  <c r="M382" i="14" s="1"/>
  <c r="D369" i="14"/>
  <c r="P369" i="14" s="1"/>
  <c r="M369" i="14" s="1"/>
  <c r="D350" i="14"/>
  <c r="D337" i="14"/>
  <c r="D318" i="14"/>
  <c r="P318" i="14" s="1"/>
  <c r="M318" i="14" s="1"/>
  <c r="D305" i="14"/>
  <c r="P305" i="14" s="1"/>
  <c r="M305" i="14" s="1"/>
  <c r="D286" i="14"/>
  <c r="Q286" i="14" s="1"/>
  <c r="N286" i="14" s="1"/>
  <c r="D273" i="14"/>
  <c r="P273" i="14" s="1"/>
  <c r="M273" i="14" s="1"/>
  <c r="D254" i="14"/>
  <c r="P254" i="14" s="1"/>
  <c r="M254" i="14" s="1"/>
  <c r="D241" i="14"/>
  <c r="D157" i="14"/>
  <c r="Q157" i="14" s="1"/>
  <c r="N157" i="14" s="1"/>
  <c r="D101" i="14"/>
  <c r="P101" i="14" s="1"/>
  <c r="M101" i="14" s="1"/>
  <c r="D96" i="14"/>
  <c r="D89" i="14"/>
  <c r="P89" i="14" s="1"/>
  <c r="M89" i="14" s="1"/>
  <c r="D54" i="14"/>
  <c r="P54" i="14" s="1"/>
  <c r="M54" i="14" s="1"/>
  <c r="D45" i="14"/>
  <c r="P45" i="14" s="1"/>
  <c r="M45" i="14" s="1"/>
  <c r="D30" i="14"/>
  <c r="P30" i="14" s="1"/>
  <c r="M30" i="14" s="1"/>
  <c r="D218" i="14"/>
  <c r="D214" i="14"/>
  <c r="D210" i="14"/>
  <c r="Q210" i="14" s="1"/>
  <c r="N210" i="14" s="1"/>
  <c r="D206" i="14"/>
  <c r="P206" i="14" s="1"/>
  <c r="M206" i="14" s="1"/>
  <c r="D202" i="14"/>
  <c r="Q202" i="14" s="1"/>
  <c r="N202" i="14" s="1"/>
  <c r="D173" i="14"/>
  <c r="D160" i="14"/>
  <c r="Q160" i="14" s="1"/>
  <c r="N160" i="14" s="1"/>
  <c r="D154" i="14"/>
  <c r="P154" i="14" s="1"/>
  <c r="M154" i="14" s="1"/>
  <c r="D120" i="14"/>
  <c r="P120" i="14" s="1"/>
  <c r="M120" i="14" s="1"/>
  <c r="D92" i="14"/>
  <c r="D75" i="14"/>
  <c r="P75" i="14" s="1"/>
  <c r="M75" i="14" s="1"/>
  <c r="D36" i="14"/>
  <c r="P36" i="14" s="1"/>
  <c r="M36" i="14" s="1"/>
  <c r="D125" i="14"/>
  <c r="D123" i="14"/>
  <c r="P123" i="14" s="1"/>
  <c r="M123" i="14" s="1"/>
  <c r="D104" i="14"/>
  <c r="P104" i="14" s="1"/>
  <c r="M104" i="14" s="1"/>
  <c r="D66" i="14"/>
  <c r="D61" i="14"/>
  <c r="D59" i="14"/>
  <c r="P59" i="14" s="1"/>
  <c r="M59" i="14" s="1"/>
  <c r="D51" i="14"/>
  <c r="D158" i="14"/>
  <c r="D121" i="14"/>
  <c r="D57" i="14"/>
  <c r="D24" i="14"/>
  <c r="P24" i="14" s="1"/>
  <c r="M24" i="14" s="1"/>
  <c r="D88" i="14"/>
  <c r="D105" i="14"/>
  <c r="D162" i="14"/>
  <c r="D108" i="14"/>
  <c r="D98" i="14"/>
  <c r="P98" i="14" s="1"/>
  <c r="M98" i="14" s="1"/>
  <c r="D93" i="14"/>
  <c r="D91" i="14"/>
  <c r="D72" i="14"/>
  <c r="P72" i="14" s="1"/>
  <c r="M72" i="14" s="1"/>
  <c r="D39" i="14"/>
  <c r="D37" i="14"/>
  <c r="P37" i="14" s="1"/>
  <c r="M37" i="14" s="1"/>
  <c r="D113" i="14"/>
  <c r="D97" i="14"/>
  <c r="D81" i="14"/>
  <c r="D65" i="14"/>
  <c r="D49" i="14"/>
  <c r="D17" i="14"/>
  <c r="P17" i="14" s="1"/>
  <c r="M17" i="14" s="1"/>
  <c r="D29" i="14"/>
  <c r="Y5" i="14"/>
  <c r="AC3" i="15"/>
  <c r="AA1" i="15"/>
  <c r="AB4" i="15"/>
  <c r="AB2" i="15"/>
  <c r="J997" i="3"/>
  <c r="F997" i="3"/>
  <c r="U997" i="3"/>
  <c r="G997" i="3"/>
  <c r="K997" i="3"/>
  <c r="I997" i="3"/>
  <c r="D33" i="14"/>
  <c r="F1007" i="3"/>
  <c r="U1007" i="3"/>
  <c r="H1007" i="3"/>
  <c r="J1007" i="3"/>
  <c r="I1007" i="3"/>
  <c r="U983" i="3"/>
  <c r="G983" i="3"/>
  <c r="F983" i="3"/>
  <c r="H983" i="3"/>
  <c r="I983" i="3"/>
  <c r="J983" i="3"/>
  <c r="H979" i="3"/>
  <c r="J979" i="3"/>
  <c r="U1000" i="3"/>
  <c r="F1000" i="3"/>
  <c r="I1000" i="3"/>
  <c r="J1000" i="3"/>
  <c r="G1000" i="3"/>
  <c r="U1003" i="3"/>
  <c r="G1003" i="3"/>
  <c r="I1003" i="3"/>
  <c r="F1003" i="3"/>
  <c r="J1003" i="3"/>
  <c r="K1003" i="3"/>
  <c r="G994" i="3"/>
  <c r="F994" i="3"/>
  <c r="I994" i="3"/>
  <c r="U994" i="3"/>
  <c r="H994" i="3"/>
  <c r="F971" i="3"/>
  <c r="I971" i="3"/>
  <c r="U971" i="3"/>
  <c r="G971" i="3"/>
  <c r="J971" i="3"/>
  <c r="F964" i="3"/>
  <c r="I964" i="3"/>
  <c r="H964" i="3"/>
  <c r="J964" i="3"/>
  <c r="G964" i="3"/>
  <c r="U1009" i="3"/>
  <c r="J1009" i="3"/>
  <c r="G1009" i="3"/>
  <c r="K1009" i="3"/>
  <c r="H1003" i="3"/>
  <c r="H1000" i="3"/>
  <c r="H971" i="3"/>
  <c r="H967" i="3"/>
  <c r="K967" i="3"/>
  <c r="I967" i="3"/>
  <c r="F963" i="3"/>
  <c r="I963" i="3"/>
  <c r="U963" i="3"/>
  <c r="G963" i="3"/>
  <c r="J963" i="3"/>
  <c r="I958" i="3"/>
  <c r="F958" i="3"/>
  <c r="U958" i="3"/>
  <c r="H958" i="3"/>
  <c r="G958" i="3"/>
  <c r="J931" i="3"/>
  <c r="F931" i="3"/>
  <c r="U931" i="3"/>
  <c r="H931" i="3"/>
  <c r="G931" i="3"/>
  <c r="I931" i="3"/>
  <c r="K931" i="3"/>
  <c r="F926" i="3"/>
  <c r="I926" i="3"/>
  <c r="U926" i="3"/>
  <c r="H926" i="3"/>
  <c r="G926" i="3"/>
  <c r="F920" i="3"/>
  <c r="I920" i="3"/>
  <c r="U920" i="3"/>
  <c r="H920" i="3"/>
  <c r="G920" i="3"/>
  <c r="J901" i="3"/>
  <c r="G901" i="3"/>
  <c r="J891" i="3"/>
  <c r="G891" i="3"/>
  <c r="G860" i="3"/>
  <c r="F910" i="3"/>
  <c r="I910" i="3"/>
  <c r="U910" i="3"/>
  <c r="K910" i="3"/>
  <c r="H910" i="3"/>
  <c r="G910" i="3"/>
  <c r="F904" i="3"/>
  <c r="I904" i="3"/>
  <c r="U904" i="3"/>
  <c r="K904" i="3"/>
  <c r="H904" i="3"/>
  <c r="G904" i="3"/>
  <c r="G875" i="3"/>
  <c r="K875" i="3"/>
  <c r="F875" i="3"/>
  <c r="U875" i="3"/>
  <c r="H875" i="3"/>
  <c r="I875" i="3"/>
  <c r="H932" i="3"/>
  <c r="K932" i="3"/>
  <c r="I932" i="3"/>
  <c r="F894" i="3"/>
  <c r="I894" i="3"/>
  <c r="U894" i="3"/>
  <c r="K894" i="3"/>
  <c r="H894" i="3"/>
  <c r="G894" i="3"/>
  <c r="G887" i="3"/>
  <c r="K887" i="3"/>
  <c r="F887" i="3"/>
  <c r="U887" i="3"/>
  <c r="H887" i="3"/>
  <c r="I887" i="3"/>
  <c r="U995" i="3"/>
  <c r="G995" i="3"/>
  <c r="F995" i="3"/>
  <c r="I995" i="3"/>
  <c r="J993" i="3"/>
  <c r="U993" i="3"/>
  <c r="G993" i="3"/>
  <c r="K993" i="3"/>
  <c r="G990" i="3"/>
  <c r="F990" i="3"/>
  <c r="I990" i="3"/>
  <c r="U990" i="3"/>
  <c r="H990" i="3"/>
  <c r="H972" i="3"/>
  <c r="F972" i="3"/>
  <c r="J972" i="3"/>
  <c r="G972" i="3"/>
  <c r="F965" i="3"/>
  <c r="I965" i="3"/>
  <c r="U965" i="3"/>
  <c r="J965" i="3"/>
  <c r="G965" i="3"/>
  <c r="K965" i="3"/>
  <c r="G867" i="3"/>
  <c r="K867" i="3"/>
  <c r="F867" i="3"/>
  <c r="U867" i="3"/>
  <c r="H867" i="3"/>
  <c r="I867" i="3"/>
  <c r="H980" i="3"/>
  <c r="F980" i="3"/>
  <c r="J980" i="3"/>
  <c r="G980" i="3"/>
  <c r="I980" i="3"/>
  <c r="U972" i="3"/>
  <c r="J947" i="3"/>
  <c r="F947" i="3"/>
  <c r="U947" i="3"/>
  <c r="H947" i="3"/>
  <c r="G947" i="3"/>
  <c r="I947" i="3"/>
  <c r="K947" i="3"/>
  <c r="I942" i="3"/>
  <c r="F942" i="3"/>
  <c r="U942" i="3"/>
  <c r="H942" i="3"/>
  <c r="G942" i="3"/>
  <c r="G879" i="3"/>
  <c r="K879" i="3"/>
  <c r="F879" i="3"/>
  <c r="U879" i="3"/>
  <c r="H879" i="3"/>
  <c r="I879" i="3"/>
  <c r="F1010" i="3"/>
  <c r="I1010" i="3"/>
  <c r="U1010" i="3"/>
  <c r="H1010" i="3"/>
  <c r="H999" i="3"/>
  <c r="K994" i="3"/>
  <c r="U991" i="3"/>
  <c r="G991" i="3"/>
  <c r="F991" i="3"/>
  <c r="I991" i="3"/>
  <c r="F989" i="3"/>
  <c r="I989" i="3"/>
  <c r="J989" i="3"/>
  <c r="U989" i="3"/>
  <c r="G989" i="3"/>
  <c r="K989" i="3"/>
  <c r="G986" i="3"/>
  <c r="F986" i="3"/>
  <c r="I986" i="3"/>
  <c r="U986" i="3"/>
  <c r="H986" i="3"/>
  <c r="G962" i="3"/>
  <c r="K962" i="3"/>
  <c r="F962" i="3"/>
  <c r="I962" i="3"/>
  <c r="U962" i="3"/>
  <c r="H962" i="3"/>
  <c r="K1004" i="3"/>
  <c r="G1004" i="3"/>
  <c r="I1004" i="3"/>
  <c r="I999" i="3"/>
  <c r="J995" i="3"/>
  <c r="H987" i="3"/>
  <c r="G970" i="3"/>
  <c r="F970" i="3"/>
  <c r="I970" i="3"/>
  <c r="U970" i="3"/>
  <c r="H970" i="3"/>
  <c r="K970" i="3"/>
  <c r="U966" i="3"/>
  <c r="H966" i="3"/>
  <c r="J966" i="3"/>
  <c r="H948" i="3"/>
  <c r="K948" i="3"/>
  <c r="I948" i="3"/>
  <c r="J923" i="3"/>
  <c r="H923" i="3"/>
  <c r="G923" i="3"/>
  <c r="K907" i="3"/>
  <c r="G871" i="3"/>
  <c r="K871" i="3"/>
  <c r="F871" i="3"/>
  <c r="U871" i="3"/>
  <c r="H871" i="3"/>
  <c r="I871" i="3"/>
  <c r="K1010" i="3"/>
  <c r="K990" i="3"/>
  <c r="U987" i="3"/>
  <c r="G987" i="3"/>
  <c r="F987" i="3"/>
  <c r="I987" i="3"/>
  <c r="J985" i="3"/>
  <c r="U985" i="3"/>
  <c r="G985" i="3"/>
  <c r="K985" i="3"/>
  <c r="I972" i="3"/>
  <c r="F967" i="3"/>
  <c r="H963" i="3"/>
  <c r="J917" i="3"/>
  <c r="H917" i="3"/>
  <c r="G917" i="3"/>
  <c r="J907" i="3"/>
  <c r="G907" i="3"/>
  <c r="K891" i="3"/>
  <c r="G883" i="3"/>
  <c r="K883" i="3"/>
  <c r="F883" i="3"/>
  <c r="U883" i="3"/>
  <c r="H883" i="3"/>
  <c r="I883" i="3"/>
  <c r="U1001" i="3"/>
  <c r="F999" i="3"/>
  <c r="G998" i="3"/>
  <c r="F998" i="3"/>
  <c r="I998" i="3"/>
  <c r="J996" i="3"/>
  <c r="J992" i="3"/>
  <c r="J988" i="3"/>
  <c r="J984" i="3"/>
  <c r="I975" i="3"/>
  <c r="U975" i="3"/>
  <c r="J975" i="3"/>
  <c r="G975" i="3"/>
  <c r="G974" i="3"/>
  <c r="H973" i="3"/>
  <c r="H960" i="3"/>
  <c r="K960" i="3"/>
  <c r="J959" i="3"/>
  <c r="F959" i="3"/>
  <c r="U959" i="3"/>
  <c r="H959" i="3"/>
  <c r="G959" i="3"/>
  <c r="I959" i="3"/>
  <c r="I954" i="3"/>
  <c r="F954" i="3"/>
  <c r="U954" i="3"/>
  <c r="U952" i="3"/>
  <c r="K946" i="3"/>
  <c r="H944" i="3"/>
  <c r="K944" i="3"/>
  <c r="J943" i="3"/>
  <c r="F943" i="3"/>
  <c r="U943" i="3"/>
  <c r="H943" i="3"/>
  <c r="G943" i="3"/>
  <c r="I943" i="3"/>
  <c r="I938" i="3"/>
  <c r="F938" i="3"/>
  <c r="U938" i="3"/>
  <c r="U936" i="3"/>
  <c r="K930" i="3"/>
  <c r="H928" i="3"/>
  <c r="K928" i="3"/>
  <c r="J927" i="3"/>
  <c r="F927" i="3"/>
  <c r="U927" i="3"/>
  <c r="H927" i="3"/>
  <c r="G927" i="3"/>
  <c r="I927" i="3"/>
  <c r="I925" i="3"/>
  <c r="K922" i="3"/>
  <c r="K917" i="3"/>
  <c r="F914" i="3"/>
  <c r="I914" i="3"/>
  <c r="U914" i="3"/>
  <c r="J911" i="3"/>
  <c r="H911" i="3"/>
  <c r="G911" i="3"/>
  <c r="I909" i="3"/>
  <c r="K901" i="3"/>
  <c r="F898" i="3"/>
  <c r="I898" i="3"/>
  <c r="U898" i="3"/>
  <c r="K898" i="3"/>
  <c r="J895" i="3"/>
  <c r="G895" i="3"/>
  <c r="I893" i="3"/>
  <c r="H1009" i="3"/>
  <c r="F1008" i="3"/>
  <c r="G1007" i="3"/>
  <c r="J1006" i="3"/>
  <c r="K1002" i="3"/>
  <c r="F1002" i="3"/>
  <c r="I1002" i="3"/>
  <c r="H997" i="3"/>
  <c r="K996" i="3"/>
  <c r="H993" i="3"/>
  <c r="K992" i="3"/>
  <c r="H989" i="3"/>
  <c r="K988" i="3"/>
  <c r="H985" i="3"/>
  <c r="K984" i="3"/>
  <c r="U980" i="3"/>
  <c r="F979" i="3"/>
  <c r="I979" i="3"/>
  <c r="U979" i="3"/>
  <c r="G979" i="3"/>
  <c r="G978" i="3"/>
  <c r="F978" i="3"/>
  <c r="I978" i="3"/>
  <c r="K976" i="3"/>
  <c r="F975" i="3"/>
  <c r="H965" i="3"/>
  <c r="U964" i="3"/>
  <c r="H954" i="3"/>
  <c r="H938" i="3"/>
  <c r="K919" i="3"/>
  <c r="F916" i="3"/>
  <c r="I916" i="3"/>
  <c r="U916" i="3"/>
  <c r="H914" i="3"/>
  <c r="J913" i="3"/>
  <c r="H913" i="3"/>
  <c r="G913" i="3"/>
  <c r="I911" i="3"/>
  <c r="K903" i="3"/>
  <c r="F900" i="3"/>
  <c r="I900" i="3"/>
  <c r="U900" i="3"/>
  <c r="K900" i="3"/>
  <c r="H898" i="3"/>
  <c r="J897" i="3"/>
  <c r="G897" i="3"/>
  <c r="I895" i="3"/>
  <c r="F1009" i="3"/>
  <c r="F993" i="3"/>
  <c r="F985" i="3"/>
  <c r="H952" i="3"/>
  <c r="K952" i="3"/>
  <c r="J951" i="3"/>
  <c r="F951" i="3"/>
  <c r="U951" i="3"/>
  <c r="H951" i="3"/>
  <c r="G951" i="3"/>
  <c r="I951" i="3"/>
  <c r="I946" i="3"/>
  <c r="F946" i="3"/>
  <c r="U946" i="3"/>
  <c r="H936" i="3"/>
  <c r="K936" i="3"/>
  <c r="J935" i="3"/>
  <c r="F935" i="3"/>
  <c r="U935" i="3"/>
  <c r="H935" i="3"/>
  <c r="G935" i="3"/>
  <c r="I935" i="3"/>
  <c r="I930" i="3"/>
  <c r="F930" i="3"/>
  <c r="U930" i="3"/>
  <c r="F922" i="3"/>
  <c r="I922" i="3"/>
  <c r="U922" i="3"/>
  <c r="J919" i="3"/>
  <c r="H919" i="3"/>
  <c r="G919" i="3"/>
  <c r="I917" i="3"/>
  <c r="F906" i="3"/>
  <c r="I906" i="3"/>
  <c r="U906" i="3"/>
  <c r="K906" i="3"/>
  <c r="J903" i="3"/>
  <c r="G903" i="3"/>
  <c r="I901" i="3"/>
  <c r="F890" i="3"/>
  <c r="I890" i="3"/>
  <c r="U890" i="3"/>
  <c r="K890" i="3"/>
  <c r="I861" i="3"/>
  <c r="K861" i="3"/>
  <c r="H1004" i="3"/>
  <c r="J999" i="3"/>
  <c r="G999" i="3"/>
  <c r="J998" i="3"/>
  <c r="K995" i="3"/>
  <c r="K991" i="3"/>
  <c r="K987" i="3"/>
  <c r="K983" i="3"/>
  <c r="H978" i="3"/>
  <c r="H974" i="3"/>
  <c r="J974" i="3"/>
  <c r="G966" i="3"/>
  <c r="J925" i="3"/>
  <c r="H925" i="3"/>
  <c r="G925" i="3"/>
  <c r="I923" i="3"/>
  <c r="K920" i="3"/>
  <c r="F912" i="3"/>
  <c r="I912" i="3"/>
  <c r="U912" i="3"/>
  <c r="K912" i="3"/>
  <c r="J909" i="3"/>
  <c r="H909" i="3"/>
  <c r="G909" i="3"/>
  <c r="I907" i="3"/>
  <c r="F896" i="3"/>
  <c r="I896" i="3"/>
  <c r="U896" i="3"/>
  <c r="K896" i="3"/>
  <c r="J893" i="3"/>
  <c r="G893" i="3"/>
  <c r="I891" i="3"/>
  <c r="J1010" i="3"/>
  <c r="G1006" i="3"/>
  <c r="F1006" i="3"/>
  <c r="I1006" i="3"/>
  <c r="U1004" i="3"/>
  <c r="K1000" i="3"/>
  <c r="H982" i="3"/>
  <c r="J982" i="3"/>
  <c r="H976" i="3"/>
  <c r="G976" i="3"/>
  <c r="F973" i="3"/>
  <c r="I973" i="3"/>
  <c r="U973" i="3"/>
  <c r="J973" i="3"/>
  <c r="K972" i="3"/>
  <c r="K971" i="3"/>
  <c r="U967" i="3"/>
  <c r="K963" i="3"/>
  <c r="J962" i="3"/>
  <c r="K958" i="3"/>
  <c r="H956" i="3"/>
  <c r="K956" i="3"/>
  <c r="J955" i="3"/>
  <c r="F955" i="3"/>
  <c r="U955" i="3"/>
  <c r="H955" i="3"/>
  <c r="G955" i="3"/>
  <c r="I955" i="3"/>
  <c r="I950" i="3"/>
  <c r="F950" i="3"/>
  <c r="U950" i="3"/>
  <c r="U948" i="3"/>
  <c r="G946" i="3"/>
  <c r="K942" i="3"/>
  <c r="H940" i="3"/>
  <c r="K940" i="3"/>
  <c r="J939" i="3"/>
  <c r="F939" i="3"/>
  <c r="U939" i="3"/>
  <c r="H939" i="3"/>
  <c r="G939" i="3"/>
  <c r="I939" i="3"/>
  <c r="I934" i="3"/>
  <c r="F934" i="3"/>
  <c r="U934" i="3"/>
  <c r="U932" i="3"/>
  <c r="G930" i="3"/>
  <c r="K926" i="3"/>
  <c r="G922" i="3"/>
  <c r="F918" i="3"/>
  <c r="I918" i="3"/>
  <c r="U918" i="3"/>
  <c r="J915" i="3"/>
  <c r="H915" i="3"/>
  <c r="G915" i="3"/>
  <c r="I913" i="3"/>
  <c r="G906" i="3"/>
  <c r="F902" i="3"/>
  <c r="I902" i="3"/>
  <c r="U902" i="3"/>
  <c r="K902" i="3"/>
  <c r="J899" i="3"/>
  <c r="G899" i="3"/>
  <c r="I897" i="3"/>
  <c r="G890" i="3"/>
  <c r="K862" i="3"/>
  <c r="I862" i="3"/>
  <c r="F862" i="3"/>
  <c r="G1008" i="3"/>
  <c r="K1007" i="3"/>
  <c r="H1006" i="3"/>
  <c r="J1004" i="3"/>
  <c r="U999" i="3"/>
  <c r="G996" i="3"/>
  <c r="U996" i="3"/>
  <c r="J994" i="3"/>
  <c r="G992" i="3"/>
  <c r="U992" i="3"/>
  <c r="J990" i="3"/>
  <c r="G988" i="3"/>
  <c r="U988" i="3"/>
  <c r="J986" i="3"/>
  <c r="G984" i="3"/>
  <c r="U984" i="3"/>
  <c r="F981" i="3"/>
  <c r="I981" i="3"/>
  <c r="U981" i="3"/>
  <c r="J981" i="3"/>
  <c r="K980" i="3"/>
  <c r="K979" i="3"/>
  <c r="I976" i="3"/>
  <c r="U976" i="3"/>
  <c r="J970" i="3"/>
  <c r="K964" i="3"/>
  <c r="F960" i="3"/>
  <c r="H946" i="3"/>
  <c r="F944" i="3"/>
  <c r="H930" i="3"/>
  <c r="F928" i="3"/>
  <c r="F924" i="3"/>
  <c r="I924" i="3"/>
  <c r="U924" i="3"/>
  <c r="H922" i="3"/>
  <c r="J921" i="3"/>
  <c r="H921" i="3"/>
  <c r="G921" i="3"/>
  <c r="I919" i="3"/>
  <c r="K916" i="3"/>
  <c r="G912" i="3"/>
  <c r="K911" i="3"/>
  <c r="F908" i="3"/>
  <c r="I908" i="3"/>
  <c r="U908" i="3"/>
  <c r="K908" i="3"/>
  <c r="H906" i="3"/>
  <c r="J905" i="3"/>
  <c r="G905" i="3"/>
  <c r="I903" i="3"/>
  <c r="G896" i="3"/>
  <c r="K895" i="3"/>
  <c r="F892" i="3"/>
  <c r="I892" i="3"/>
  <c r="U892" i="3"/>
  <c r="K892" i="3"/>
  <c r="H890" i="3"/>
  <c r="J889" i="3"/>
  <c r="G889" i="3"/>
  <c r="J862" i="3"/>
  <c r="I982" i="3"/>
  <c r="F982" i="3"/>
  <c r="I974" i="3"/>
  <c r="F974" i="3"/>
  <c r="I966" i="3"/>
  <c r="F966" i="3"/>
  <c r="H957" i="3"/>
  <c r="H953" i="3"/>
  <c r="H949" i="3"/>
  <c r="H945" i="3"/>
  <c r="H941" i="3"/>
  <c r="H937" i="3"/>
  <c r="H933" i="3"/>
  <c r="H929" i="3"/>
  <c r="G888" i="3"/>
  <c r="F888" i="3"/>
  <c r="G884" i="3"/>
  <c r="K884" i="3"/>
  <c r="F884" i="3"/>
  <c r="G880" i="3"/>
  <c r="K880" i="3"/>
  <c r="F880" i="3"/>
  <c r="G876" i="3"/>
  <c r="K876" i="3"/>
  <c r="F876" i="3"/>
  <c r="G872" i="3"/>
  <c r="K872" i="3"/>
  <c r="F872" i="3"/>
  <c r="G868" i="3"/>
  <c r="K868" i="3"/>
  <c r="F868" i="3"/>
  <c r="G864" i="3"/>
  <c r="K864" i="3"/>
  <c r="F864" i="3"/>
  <c r="H805" i="3"/>
  <c r="F805" i="3"/>
  <c r="U805" i="3"/>
  <c r="J805" i="3"/>
  <c r="K805" i="3"/>
  <c r="J784" i="3"/>
  <c r="I783" i="3"/>
  <c r="J781" i="3"/>
  <c r="I780" i="3"/>
  <c r="I772" i="3"/>
  <c r="K772" i="3"/>
  <c r="I758" i="3"/>
  <c r="U758" i="3"/>
  <c r="G758" i="3"/>
  <c r="K758" i="3"/>
  <c r="K756" i="3"/>
  <c r="F756" i="3"/>
  <c r="J727" i="3"/>
  <c r="K789" i="3"/>
  <c r="U789" i="3"/>
  <c r="G784" i="3"/>
  <c r="I784" i="3"/>
  <c r="H783" i="3"/>
  <c r="U783" i="3"/>
  <c r="F783" i="3"/>
  <c r="J783" i="3"/>
  <c r="K783" i="3"/>
  <c r="I781" i="3"/>
  <c r="G781" i="3"/>
  <c r="H780" i="3"/>
  <c r="K780" i="3"/>
  <c r="F780" i="3"/>
  <c r="U780" i="3"/>
  <c r="G780" i="3"/>
  <c r="I727" i="3"/>
  <c r="G727" i="3"/>
  <c r="J789" i="3"/>
  <c r="I788" i="3"/>
  <c r="H787" i="3"/>
  <c r="F787" i="3"/>
  <c r="U787" i="3"/>
  <c r="G787" i="3"/>
  <c r="J775" i="3"/>
  <c r="F775" i="3"/>
  <c r="J705" i="3"/>
  <c r="G705" i="3"/>
  <c r="I1009" i="3"/>
  <c r="I1001" i="3"/>
  <c r="I993" i="3"/>
  <c r="I985" i="3"/>
  <c r="I977" i="3"/>
  <c r="I969" i="3"/>
  <c r="I961" i="3"/>
  <c r="J960" i="3"/>
  <c r="F957" i="3"/>
  <c r="J956" i="3"/>
  <c r="F953" i="3"/>
  <c r="J952" i="3"/>
  <c r="F949" i="3"/>
  <c r="J948" i="3"/>
  <c r="F945" i="3"/>
  <c r="J944" i="3"/>
  <c r="F941" i="3"/>
  <c r="J940" i="3"/>
  <c r="F937" i="3"/>
  <c r="J936" i="3"/>
  <c r="F933" i="3"/>
  <c r="J932" i="3"/>
  <c r="F929" i="3"/>
  <c r="J928" i="3"/>
  <c r="J885" i="3"/>
  <c r="J881" i="3"/>
  <c r="J877" i="3"/>
  <c r="J873" i="3"/>
  <c r="J869" i="3"/>
  <c r="J865" i="3"/>
  <c r="J861" i="3"/>
  <c r="G861" i="3"/>
  <c r="J860" i="3"/>
  <c r="J859" i="3"/>
  <c r="K852" i="3"/>
  <c r="K844" i="3"/>
  <c r="G805" i="3"/>
  <c r="G775" i="3"/>
  <c r="I766" i="3"/>
  <c r="G766" i="3"/>
  <c r="K766" i="3"/>
  <c r="K764" i="3"/>
  <c r="F764" i="3"/>
  <c r="I719" i="3"/>
  <c r="G719" i="3"/>
  <c r="G967" i="3"/>
  <c r="G886" i="3"/>
  <c r="K886" i="3"/>
  <c r="F886" i="3"/>
  <c r="G882" i="3"/>
  <c r="K882" i="3"/>
  <c r="F882" i="3"/>
  <c r="G878" i="3"/>
  <c r="K878" i="3"/>
  <c r="F878" i="3"/>
  <c r="G874" i="3"/>
  <c r="K874" i="3"/>
  <c r="F874" i="3"/>
  <c r="G870" i="3"/>
  <c r="K870" i="3"/>
  <c r="F870" i="3"/>
  <c r="G866" i="3"/>
  <c r="K866" i="3"/>
  <c r="F866" i="3"/>
  <c r="G862" i="3"/>
  <c r="I860" i="3"/>
  <c r="U860" i="3"/>
  <c r="I859" i="3"/>
  <c r="I858" i="3"/>
  <c r="G852" i="3"/>
  <c r="G844" i="3"/>
  <c r="F799" i="3"/>
  <c r="G791" i="3"/>
  <c r="I791" i="3"/>
  <c r="G783" i="3"/>
  <c r="H773" i="3"/>
  <c r="U773" i="3"/>
  <c r="F773" i="3"/>
  <c r="J773" i="3"/>
  <c r="G773" i="3"/>
  <c r="F766" i="3"/>
  <c r="J764" i="3"/>
  <c r="G968" i="3"/>
  <c r="J967" i="3"/>
  <c r="G960" i="3"/>
  <c r="G956" i="3"/>
  <c r="G952" i="3"/>
  <c r="G948" i="3"/>
  <c r="G944" i="3"/>
  <c r="G940" i="3"/>
  <c r="G936" i="3"/>
  <c r="G932" i="3"/>
  <c r="G928" i="3"/>
  <c r="F925" i="3"/>
  <c r="F923" i="3"/>
  <c r="F921" i="3"/>
  <c r="F919" i="3"/>
  <c r="F917" i="3"/>
  <c r="F915" i="3"/>
  <c r="F913" i="3"/>
  <c r="F911" i="3"/>
  <c r="F909" i="3"/>
  <c r="F907" i="3"/>
  <c r="F905" i="3"/>
  <c r="F903" i="3"/>
  <c r="F901" i="3"/>
  <c r="F899" i="3"/>
  <c r="F897" i="3"/>
  <c r="F895" i="3"/>
  <c r="F893" i="3"/>
  <c r="F891" i="3"/>
  <c r="F889" i="3"/>
  <c r="J888" i="3"/>
  <c r="J884" i="3"/>
  <c r="J880" i="3"/>
  <c r="J876" i="3"/>
  <c r="J872" i="3"/>
  <c r="J868" i="3"/>
  <c r="J864" i="3"/>
  <c r="H859" i="3"/>
  <c r="F859" i="3"/>
  <c r="U859" i="3"/>
  <c r="H858" i="3"/>
  <c r="K858" i="3"/>
  <c r="F858" i="3"/>
  <c r="U858" i="3"/>
  <c r="H857" i="3"/>
  <c r="G857" i="3"/>
  <c r="F857" i="3"/>
  <c r="I857" i="3"/>
  <c r="H794" i="3"/>
  <c r="G794" i="3"/>
  <c r="I794" i="3"/>
  <c r="F794" i="3"/>
  <c r="U794" i="3"/>
  <c r="K794" i="3"/>
  <c r="J780" i="3"/>
  <c r="I750" i="3"/>
  <c r="U750" i="3"/>
  <c r="G750" i="3"/>
  <c r="K750" i="3"/>
  <c r="K748" i="3"/>
  <c r="F748" i="3"/>
  <c r="J926" i="3"/>
  <c r="J924" i="3"/>
  <c r="J922" i="3"/>
  <c r="J920" i="3"/>
  <c r="J918" i="3"/>
  <c r="J916" i="3"/>
  <c r="J914" i="3"/>
  <c r="J912" i="3"/>
  <c r="J910" i="3"/>
  <c r="J908" i="3"/>
  <c r="H907" i="3"/>
  <c r="J906" i="3"/>
  <c r="H905" i="3"/>
  <c r="J904" i="3"/>
  <c r="H903" i="3"/>
  <c r="J902" i="3"/>
  <c r="H901" i="3"/>
  <c r="J900" i="3"/>
  <c r="H899" i="3"/>
  <c r="J898" i="3"/>
  <c r="H897" i="3"/>
  <c r="J896" i="3"/>
  <c r="H895" i="3"/>
  <c r="J894" i="3"/>
  <c r="H893" i="3"/>
  <c r="J892" i="3"/>
  <c r="H891" i="3"/>
  <c r="J890" i="3"/>
  <c r="H889" i="3"/>
  <c r="G885" i="3"/>
  <c r="K885" i="3"/>
  <c r="F885" i="3"/>
  <c r="G881" i="3"/>
  <c r="K881" i="3"/>
  <c r="F881" i="3"/>
  <c r="G877" i="3"/>
  <c r="K877" i="3"/>
  <c r="F877" i="3"/>
  <c r="G873" i="3"/>
  <c r="K873" i="3"/>
  <c r="F873" i="3"/>
  <c r="G869" i="3"/>
  <c r="K869" i="3"/>
  <c r="F869" i="3"/>
  <c r="G865" i="3"/>
  <c r="K865" i="3"/>
  <c r="F865" i="3"/>
  <c r="H850" i="3"/>
  <c r="K850" i="3"/>
  <c r="F850" i="3"/>
  <c r="U850" i="3"/>
  <c r="G850" i="3"/>
  <c r="H842" i="3"/>
  <c r="K842" i="3"/>
  <c r="F842" i="3"/>
  <c r="U842" i="3"/>
  <c r="G842" i="3"/>
  <c r="H834" i="3"/>
  <c r="K834" i="3"/>
  <c r="F834" i="3"/>
  <c r="U834" i="3"/>
  <c r="G834" i="3"/>
  <c r="H826" i="3"/>
  <c r="K826" i="3"/>
  <c r="F826" i="3"/>
  <c r="U826" i="3"/>
  <c r="G826" i="3"/>
  <c r="H818" i="3"/>
  <c r="K818" i="3"/>
  <c r="F818" i="3"/>
  <c r="U818" i="3"/>
  <c r="G818" i="3"/>
  <c r="H810" i="3"/>
  <c r="K810" i="3"/>
  <c r="F810" i="3"/>
  <c r="U810" i="3"/>
  <c r="G810" i="3"/>
  <c r="J802" i="3"/>
  <c r="I802" i="3"/>
  <c r="J799" i="3"/>
  <c r="K788" i="3"/>
  <c r="J787" i="3"/>
  <c r="I785" i="3"/>
  <c r="K784" i="3"/>
  <c r="K781" i="3"/>
  <c r="I778" i="3"/>
  <c r="F750" i="3"/>
  <c r="J748" i="3"/>
  <c r="J958" i="3"/>
  <c r="G957" i="3"/>
  <c r="J954" i="3"/>
  <c r="G953" i="3"/>
  <c r="J950" i="3"/>
  <c r="G949" i="3"/>
  <c r="J946" i="3"/>
  <c r="G945" i="3"/>
  <c r="J942" i="3"/>
  <c r="G941" i="3"/>
  <c r="J938" i="3"/>
  <c r="G937" i="3"/>
  <c r="J934" i="3"/>
  <c r="G933" i="3"/>
  <c r="J930" i="3"/>
  <c r="G929" i="3"/>
  <c r="U925" i="3"/>
  <c r="U923" i="3"/>
  <c r="U921" i="3"/>
  <c r="U919" i="3"/>
  <c r="U917" i="3"/>
  <c r="U915" i="3"/>
  <c r="U913" i="3"/>
  <c r="U911" i="3"/>
  <c r="U909" i="3"/>
  <c r="U907" i="3"/>
  <c r="U905" i="3"/>
  <c r="U903" i="3"/>
  <c r="U901" i="3"/>
  <c r="U899" i="3"/>
  <c r="U897" i="3"/>
  <c r="U895" i="3"/>
  <c r="U893" i="3"/>
  <c r="U891" i="3"/>
  <c r="U889" i="3"/>
  <c r="I888" i="3"/>
  <c r="J887" i="3"/>
  <c r="J883" i="3"/>
  <c r="J879" i="3"/>
  <c r="J875" i="3"/>
  <c r="J871" i="3"/>
  <c r="J867" i="3"/>
  <c r="K859" i="3"/>
  <c r="G858" i="3"/>
  <c r="J853" i="3"/>
  <c r="G853" i="3"/>
  <c r="F853" i="3"/>
  <c r="I853" i="3"/>
  <c r="I852" i="3"/>
  <c r="U852" i="3"/>
  <c r="H851" i="3"/>
  <c r="F851" i="3"/>
  <c r="U851" i="3"/>
  <c r="K851" i="3"/>
  <c r="J845" i="3"/>
  <c r="G845" i="3"/>
  <c r="F845" i="3"/>
  <c r="I845" i="3"/>
  <c r="I844" i="3"/>
  <c r="U844" i="3"/>
  <c r="H843" i="3"/>
  <c r="F843" i="3"/>
  <c r="U843" i="3"/>
  <c r="K843" i="3"/>
  <c r="J837" i="3"/>
  <c r="G837" i="3"/>
  <c r="F837" i="3"/>
  <c r="I837" i="3"/>
  <c r="I836" i="3"/>
  <c r="U836" i="3"/>
  <c r="H835" i="3"/>
  <c r="F835" i="3"/>
  <c r="U835" i="3"/>
  <c r="K835" i="3"/>
  <c r="J829" i="3"/>
  <c r="G829" i="3"/>
  <c r="F829" i="3"/>
  <c r="I829" i="3"/>
  <c r="I828" i="3"/>
  <c r="U828" i="3"/>
  <c r="H827" i="3"/>
  <c r="F827" i="3"/>
  <c r="U827" i="3"/>
  <c r="K827" i="3"/>
  <c r="J821" i="3"/>
  <c r="G821" i="3"/>
  <c r="F821" i="3"/>
  <c r="I821" i="3"/>
  <c r="I820" i="3"/>
  <c r="U820" i="3"/>
  <c r="H819" i="3"/>
  <c r="F819" i="3"/>
  <c r="U819" i="3"/>
  <c r="K819" i="3"/>
  <c r="J813" i="3"/>
  <c r="G813" i="3"/>
  <c r="F813" i="3"/>
  <c r="I813" i="3"/>
  <c r="I812" i="3"/>
  <c r="U812" i="3"/>
  <c r="H811" i="3"/>
  <c r="F811" i="3"/>
  <c r="U811" i="3"/>
  <c r="K811" i="3"/>
  <c r="J806" i="3"/>
  <c r="F806" i="3"/>
  <c r="H798" i="3"/>
  <c r="F798" i="3"/>
  <c r="U798" i="3"/>
  <c r="G788" i="3"/>
  <c r="F785" i="3"/>
  <c r="F778" i="3"/>
  <c r="J772" i="3"/>
  <c r="I735" i="3"/>
  <c r="G735" i="3"/>
  <c r="I805" i="3"/>
  <c r="K795" i="3"/>
  <c r="I773" i="3"/>
  <c r="H768" i="3"/>
  <c r="F768" i="3"/>
  <c r="J768" i="3"/>
  <c r="J766" i="3"/>
  <c r="H760" i="3"/>
  <c r="F760" i="3"/>
  <c r="J760" i="3"/>
  <c r="J758" i="3"/>
  <c r="H752" i="3"/>
  <c r="F752" i="3"/>
  <c r="J752" i="3"/>
  <c r="J750" i="3"/>
  <c r="I733" i="3"/>
  <c r="G733" i="3"/>
  <c r="I725" i="3"/>
  <c r="G725" i="3"/>
  <c r="I717" i="3"/>
  <c r="G717" i="3"/>
  <c r="I702" i="3"/>
  <c r="F667" i="3"/>
  <c r="U667" i="3"/>
  <c r="H667" i="3"/>
  <c r="G667" i="3"/>
  <c r="J667" i="3"/>
  <c r="J626" i="3"/>
  <c r="J616" i="3"/>
  <c r="K616" i="3"/>
  <c r="G601" i="3"/>
  <c r="F601" i="3"/>
  <c r="U601" i="3"/>
  <c r="H601" i="3"/>
  <c r="J601" i="3"/>
  <c r="K702" i="3"/>
  <c r="U702" i="3"/>
  <c r="H702" i="3"/>
  <c r="F702" i="3"/>
  <c r="J702" i="3"/>
  <c r="G702" i="3"/>
  <c r="F682" i="3"/>
  <c r="U682" i="3"/>
  <c r="H682" i="3"/>
  <c r="G682" i="3"/>
  <c r="J682" i="3"/>
  <c r="I626" i="3"/>
  <c r="U626" i="3"/>
  <c r="H626" i="3"/>
  <c r="G626" i="3"/>
  <c r="K626" i="3"/>
  <c r="F621" i="3"/>
  <c r="U621" i="3"/>
  <c r="G621" i="3"/>
  <c r="J621" i="3"/>
  <c r="K682" i="3"/>
  <c r="F675" i="3"/>
  <c r="U675" i="3"/>
  <c r="H675" i="3"/>
  <c r="G675" i="3"/>
  <c r="J675" i="3"/>
  <c r="J627" i="3"/>
  <c r="K627" i="3"/>
  <c r="F627" i="3"/>
  <c r="H860" i="3"/>
  <c r="I856" i="3"/>
  <c r="H852" i="3"/>
  <c r="I848" i="3"/>
  <c r="H844" i="3"/>
  <c r="I840" i="3"/>
  <c r="H836" i="3"/>
  <c r="I832" i="3"/>
  <c r="H828" i="3"/>
  <c r="I824" i="3"/>
  <c r="H820" i="3"/>
  <c r="I816" i="3"/>
  <c r="H812" i="3"/>
  <c r="I808" i="3"/>
  <c r="F804" i="3"/>
  <c r="H802" i="3"/>
  <c r="G802" i="3"/>
  <c r="U801" i="3"/>
  <c r="H795" i="3"/>
  <c r="J792" i="3"/>
  <c r="H791" i="3"/>
  <c r="U791" i="3"/>
  <c r="U790" i="3"/>
  <c r="H788" i="3"/>
  <c r="H784" i="3"/>
  <c r="H781" i="3"/>
  <c r="F781" i="3"/>
  <c r="J777" i="3"/>
  <c r="H772" i="3"/>
  <c r="F772" i="3"/>
  <c r="K770" i="3"/>
  <c r="F770" i="3"/>
  <c r="H765" i="3"/>
  <c r="U765" i="3"/>
  <c r="I764" i="3"/>
  <c r="G764" i="3"/>
  <c r="K762" i="3"/>
  <c r="F762" i="3"/>
  <c r="H757" i="3"/>
  <c r="U757" i="3"/>
  <c r="I756" i="3"/>
  <c r="G756" i="3"/>
  <c r="H749" i="3"/>
  <c r="U749" i="3"/>
  <c r="I748" i="3"/>
  <c r="G748" i="3"/>
  <c r="K710" i="3"/>
  <c r="U710" i="3"/>
  <c r="H710" i="3"/>
  <c r="F710" i="3"/>
  <c r="J710" i="3"/>
  <c r="G710" i="3"/>
  <c r="F705" i="3"/>
  <c r="I642" i="3"/>
  <c r="U642" i="3"/>
  <c r="H642" i="3"/>
  <c r="G642" i="3"/>
  <c r="K642" i="3"/>
  <c r="F637" i="3"/>
  <c r="U637" i="3"/>
  <c r="G637" i="3"/>
  <c r="J637" i="3"/>
  <c r="H861" i="3"/>
  <c r="H853" i="3"/>
  <c r="I849" i="3"/>
  <c r="F849" i="3"/>
  <c r="H845" i="3"/>
  <c r="I841" i="3"/>
  <c r="F841" i="3"/>
  <c r="H837" i="3"/>
  <c r="I833" i="3"/>
  <c r="F833" i="3"/>
  <c r="H829" i="3"/>
  <c r="I825" i="3"/>
  <c r="F825" i="3"/>
  <c r="H821" i="3"/>
  <c r="I817" i="3"/>
  <c r="F817" i="3"/>
  <c r="H813" i="3"/>
  <c r="I809" i="3"/>
  <c r="F809" i="3"/>
  <c r="H806" i="3"/>
  <c r="I800" i="3"/>
  <c r="J795" i="3"/>
  <c r="I793" i="3"/>
  <c r="F790" i="3"/>
  <c r="I789" i="3"/>
  <c r="U777" i="3"/>
  <c r="U775" i="3"/>
  <c r="G772" i="3"/>
  <c r="I771" i="3"/>
  <c r="K769" i="3"/>
  <c r="U768" i="3"/>
  <c r="G765" i="3"/>
  <c r="I763" i="3"/>
  <c r="K761" i="3"/>
  <c r="U760" i="3"/>
  <c r="G757" i="3"/>
  <c r="I755" i="3"/>
  <c r="F754" i="3"/>
  <c r="K753" i="3"/>
  <c r="U752" i="3"/>
  <c r="G749" i="3"/>
  <c r="I747" i="3"/>
  <c r="J739" i="3"/>
  <c r="I737" i="3"/>
  <c r="G737" i="3"/>
  <c r="I729" i="3"/>
  <c r="G729" i="3"/>
  <c r="I721" i="3"/>
  <c r="G721" i="3"/>
  <c r="I713" i="3"/>
  <c r="G713" i="3"/>
  <c r="J701" i="3"/>
  <c r="G701" i="3"/>
  <c r="K698" i="3"/>
  <c r="U698" i="3"/>
  <c r="H698" i="3"/>
  <c r="F698" i="3"/>
  <c r="J698" i="3"/>
  <c r="G698" i="3"/>
  <c r="F683" i="3"/>
  <c r="U683" i="3"/>
  <c r="H683" i="3"/>
  <c r="G683" i="3"/>
  <c r="J683" i="3"/>
  <c r="J643" i="3"/>
  <c r="K643" i="3"/>
  <c r="F643" i="3"/>
  <c r="H862" i="3"/>
  <c r="H854" i="3"/>
  <c r="H846" i="3"/>
  <c r="H838" i="3"/>
  <c r="H830" i="3"/>
  <c r="H822" i="3"/>
  <c r="H814" i="3"/>
  <c r="H803" i="3"/>
  <c r="U802" i="3"/>
  <c r="F801" i="3"/>
  <c r="G799" i="3"/>
  <c r="H799" i="3"/>
  <c r="U799" i="3"/>
  <c r="H796" i="3"/>
  <c r="U795" i="3"/>
  <c r="G792" i="3"/>
  <c r="H792" i="3"/>
  <c r="I790" i="3"/>
  <c r="G789" i="3"/>
  <c r="H789" i="3"/>
  <c r="F789" i="3"/>
  <c r="U788" i="3"/>
  <c r="G785" i="3"/>
  <c r="U784" i="3"/>
  <c r="H778" i="3"/>
  <c r="G778" i="3"/>
  <c r="H771" i="3"/>
  <c r="F771" i="3"/>
  <c r="U771" i="3"/>
  <c r="G770" i="3"/>
  <c r="H763" i="3"/>
  <c r="F763" i="3"/>
  <c r="U763" i="3"/>
  <c r="G762" i="3"/>
  <c r="H755" i="3"/>
  <c r="F755" i="3"/>
  <c r="U755" i="3"/>
  <c r="G754" i="3"/>
  <c r="H747" i="3"/>
  <c r="F747" i="3"/>
  <c r="U747" i="3"/>
  <c r="I739" i="3"/>
  <c r="G739" i="3"/>
  <c r="F666" i="3"/>
  <c r="U666" i="3"/>
  <c r="H666" i="3"/>
  <c r="G666" i="3"/>
  <c r="J666" i="3"/>
  <c r="I658" i="3"/>
  <c r="U658" i="3"/>
  <c r="H658" i="3"/>
  <c r="G658" i="3"/>
  <c r="K658" i="3"/>
  <c r="F653" i="3"/>
  <c r="U653" i="3"/>
  <c r="G653" i="3"/>
  <c r="J653" i="3"/>
  <c r="H605" i="3"/>
  <c r="J605" i="3"/>
  <c r="K605" i="3"/>
  <c r="H863" i="3"/>
  <c r="U861" i="3"/>
  <c r="H855" i="3"/>
  <c r="U853" i="3"/>
  <c r="H847" i="3"/>
  <c r="U845" i="3"/>
  <c r="H839" i="3"/>
  <c r="U837" i="3"/>
  <c r="H831" i="3"/>
  <c r="U829" i="3"/>
  <c r="H823" i="3"/>
  <c r="U821" i="3"/>
  <c r="H815" i="3"/>
  <c r="U813" i="3"/>
  <c r="H807" i="3"/>
  <c r="J803" i="3"/>
  <c r="I797" i="3"/>
  <c r="K787" i="3"/>
  <c r="H782" i="3"/>
  <c r="U781" i="3"/>
  <c r="F777" i="3"/>
  <c r="G771" i="3"/>
  <c r="K767" i="3"/>
  <c r="J765" i="3"/>
  <c r="J757" i="3"/>
  <c r="J749" i="3"/>
  <c r="I745" i="3"/>
  <c r="I743" i="3"/>
  <c r="I741" i="3"/>
  <c r="I731" i="3"/>
  <c r="G731" i="3"/>
  <c r="I723" i="3"/>
  <c r="G723" i="3"/>
  <c r="I715" i="3"/>
  <c r="G715" i="3"/>
  <c r="J709" i="3"/>
  <c r="G709" i="3"/>
  <c r="K706" i="3"/>
  <c r="U706" i="3"/>
  <c r="H706" i="3"/>
  <c r="F706" i="3"/>
  <c r="J706" i="3"/>
  <c r="G706" i="3"/>
  <c r="F701" i="3"/>
  <c r="K666" i="3"/>
  <c r="J659" i="3"/>
  <c r="K659" i="3"/>
  <c r="F659" i="3"/>
  <c r="U862" i="3"/>
  <c r="F860" i="3"/>
  <c r="H856" i="3"/>
  <c r="U854" i="3"/>
  <c r="F852" i="3"/>
  <c r="G849" i="3"/>
  <c r="H848" i="3"/>
  <c r="U846" i="3"/>
  <c r="F844" i="3"/>
  <c r="G841" i="3"/>
  <c r="H840" i="3"/>
  <c r="U838" i="3"/>
  <c r="F836" i="3"/>
  <c r="G833" i="3"/>
  <c r="H832" i="3"/>
  <c r="U830" i="3"/>
  <c r="F828" i="3"/>
  <c r="G825" i="3"/>
  <c r="H824" i="3"/>
  <c r="U822" i="3"/>
  <c r="F820" i="3"/>
  <c r="G817" i="3"/>
  <c r="H816" i="3"/>
  <c r="U814" i="3"/>
  <c r="F812" i="3"/>
  <c r="G809" i="3"/>
  <c r="H808" i="3"/>
  <c r="U806" i="3"/>
  <c r="H804" i="3"/>
  <c r="U803" i="3"/>
  <c r="F802" i="3"/>
  <c r="G800" i="3"/>
  <c r="H800" i="3"/>
  <c r="H797" i="3"/>
  <c r="F797" i="3"/>
  <c r="U796" i="3"/>
  <c r="F795" i="3"/>
  <c r="U792" i="3"/>
  <c r="F791" i="3"/>
  <c r="F788" i="3"/>
  <c r="H786" i="3"/>
  <c r="G786" i="3"/>
  <c r="F784" i="3"/>
  <c r="H779" i="3"/>
  <c r="U778" i="3"/>
  <c r="H774" i="3"/>
  <c r="U774" i="3"/>
  <c r="U772" i="3"/>
  <c r="I770" i="3"/>
  <c r="H769" i="3"/>
  <c r="U769" i="3"/>
  <c r="I768" i="3"/>
  <c r="F765" i="3"/>
  <c r="U764" i="3"/>
  <c r="K763" i="3"/>
  <c r="H761" i="3"/>
  <c r="U761" i="3"/>
  <c r="I760" i="3"/>
  <c r="G759" i="3"/>
  <c r="K759" i="3"/>
  <c r="F757" i="3"/>
  <c r="U756" i="3"/>
  <c r="K755" i="3"/>
  <c r="H753" i="3"/>
  <c r="U753" i="3"/>
  <c r="I752" i="3"/>
  <c r="F749" i="3"/>
  <c r="U748" i="3"/>
  <c r="K747" i="3"/>
  <c r="K745" i="3"/>
  <c r="H745" i="3"/>
  <c r="F745" i="3"/>
  <c r="U745" i="3"/>
  <c r="K743" i="3"/>
  <c r="H743" i="3"/>
  <c r="F743" i="3"/>
  <c r="U743" i="3"/>
  <c r="K741" i="3"/>
  <c r="H741" i="3"/>
  <c r="F741" i="3"/>
  <c r="U741" i="3"/>
  <c r="J733" i="3"/>
  <c r="J725" i="3"/>
  <c r="J717" i="3"/>
  <c r="J697" i="3"/>
  <c r="G697" i="3"/>
  <c r="F674" i="3"/>
  <c r="U674" i="3"/>
  <c r="H674" i="3"/>
  <c r="G674" i="3"/>
  <c r="J674" i="3"/>
  <c r="I667" i="3"/>
  <c r="F616" i="3"/>
  <c r="H801" i="3"/>
  <c r="H793" i="3"/>
  <c r="H785" i="3"/>
  <c r="H777" i="3"/>
  <c r="H770" i="3"/>
  <c r="I765" i="3"/>
  <c r="H762" i="3"/>
  <c r="I757" i="3"/>
  <c r="H754" i="3"/>
  <c r="I749" i="3"/>
  <c r="K711" i="3"/>
  <c r="U711" i="3"/>
  <c r="H711" i="3"/>
  <c r="K707" i="3"/>
  <c r="U707" i="3"/>
  <c r="H707" i="3"/>
  <c r="K703" i="3"/>
  <c r="U703" i="3"/>
  <c r="H703" i="3"/>
  <c r="K699" i="3"/>
  <c r="U699" i="3"/>
  <c r="H699" i="3"/>
  <c r="G695" i="3"/>
  <c r="G694" i="3"/>
  <c r="G693" i="3"/>
  <c r="G692" i="3"/>
  <c r="G691" i="3"/>
  <c r="G690" i="3"/>
  <c r="G689" i="3"/>
  <c r="G688" i="3"/>
  <c r="G687" i="3"/>
  <c r="I682" i="3"/>
  <c r="F681" i="3"/>
  <c r="U681" i="3"/>
  <c r="H681" i="3"/>
  <c r="G681" i="3"/>
  <c r="I674" i="3"/>
  <c r="F673" i="3"/>
  <c r="U673" i="3"/>
  <c r="H673" i="3"/>
  <c r="G673" i="3"/>
  <c r="I666" i="3"/>
  <c r="F665" i="3"/>
  <c r="U665" i="3"/>
  <c r="H665" i="3"/>
  <c r="G665" i="3"/>
  <c r="I654" i="3"/>
  <c r="U654" i="3"/>
  <c r="H654" i="3"/>
  <c r="H653" i="3"/>
  <c r="H651" i="3"/>
  <c r="F650" i="3"/>
  <c r="I638" i="3"/>
  <c r="U638" i="3"/>
  <c r="H638" i="3"/>
  <c r="H637" i="3"/>
  <c r="H635" i="3"/>
  <c r="F634" i="3"/>
  <c r="I622" i="3"/>
  <c r="U622" i="3"/>
  <c r="H622" i="3"/>
  <c r="H621" i="3"/>
  <c r="H619" i="3"/>
  <c r="H613" i="3"/>
  <c r="J613" i="3"/>
  <c r="K613" i="3"/>
  <c r="G609" i="3"/>
  <c r="F609" i="3"/>
  <c r="U609" i="3"/>
  <c r="K604" i="3"/>
  <c r="I602" i="3"/>
  <c r="U602" i="3"/>
  <c r="J602" i="3"/>
  <c r="U600" i="3"/>
  <c r="J577" i="3"/>
  <c r="J573" i="3"/>
  <c r="J569" i="3"/>
  <c r="H565" i="3"/>
  <c r="H583" i="3"/>
  <c r="J583" i="3"/>
  <c r="K583" i="3"/>
  <c r="K565" i="3"/>
  <c r="G565" i="3"/>
  <c r="F565" i="3"/>
  <c r="U565" i="3"/>
  <c r="J565" i="3"/>
  <c r="K739" i="3"/>
  <c r="H739" i="3"/>
  <c r="K737" i="3"/>
  <c r="H737" i="3"/>
  <c r="F736" i="3"/>
  <c r="K735" i="3"/>
  <c r="H735" i="3"/>
  <c r="F734" i="3"/>
  <c r="K733" i="3"/>
  <c r="H733" i="3"/>
  <c r="F732" i="3"/>
  <c r="K731" i="3"/>
  <c r="H731" i="3"/>
  <c r="F730" i="3"/>
  <c r="K729" i="3"/>
  <c r="H729" i="3"/>
  <c r="F728" i="3"/>
  <c r="K727" i="3"/>
  <c r="H727" i="3"/>
  <c r="F726" i="3"/>
  <c r="K725" i="3"/>
  <c r="H725" i="3"/>
  <c r="F724" i="3"/>
  <c r="K723" i="3"/>
  <c r="H723" i="3"/>
  <c r="F722" i="3"/>
  <c r="K721" i="3"/>
  <c r="H721" i="3"/>
  <c r="F720" i="3"/>
  <c r="K719" i="3"/>
  <c r="H719" i="3"/>
  <c r="F718" i="3"/>
  <c r="K717" i="3"/>
  <c r="H717" i="3"/>
  <c r="F716" i="3"/>
  <c r="K715" i="3"/>
  <c r="H715" i="3"/>
  <c r="F714" i="3"/>
  <c r="K713" i="3"/>
  <c r="H713" i="3"/>
  <c r="I709" i="3"/>
  <c r="I705" i="3"/>
  <c r="I701" i="3"/>
  <c r="I697" i="3"/>
  <c r="F684" i="3"/>
  <c r="U684" i="3"/>
  <c r="H684" i="3"/>
  <c r="G684" i="3"/>
  <c r="K683" i="3"/>
  <c r="F676" i="3"/>
  <c r="U676" i="3"/>
  <c r="H676" i="3"/>
  <c r="G676" i="3"/>
  <c r="K675" i="3"/>
  <c r="F668" i="3"/>
  <c r="U668" i="3"/>
  <c r="H668" i="3"/>
  <c r="G668" i="3"/>
  <c r="K667" i="3"/>
  <c r="F657" i="3"/>
  <c r="U657" i="3"/>
  <c r="G657" i="3"/>
  <c r="J647" i="3"/>
  <c r="K647" i="3"/>
  <c r="F641" i="3"/>
  <c r="U641" i="3"/>
  <c r="G641" i="3"/>
  <c r="J631" i="3"/>
  <c r="K631" i="3"/>
  <c r="F625" i="3"/>
  <c r="U625" i="3"/>
  <c r="G625" i="3"/>
  <c r="I615" i="3"/>
  <c r="G612" i="3"/>
  <c r="F612" i="3"/>
  <c r="U612" i="3"/>
  <c r="J608" i="3"/>
  <c r="K608" i="3"/>
  <c r="G587" i="3"/>
  <c r="F587" i="3"/>
  <c r="U587" i="3"/>
  <c r="J587" i="3"/>
  <c r="F560" i="3"/>
  <c r="J560" i="3"/>
  <c r="G560" i="3"/>
  <c r="I769" i="3"/>
  <c r="H766" i="3"/>
  <c r="I761" i="3"/>
  <c r="H758" i="3"/>
  <c r="I753" i="3"/>
  <c r="H750" i="3"/>
  <c r="K709" i="3"/>
  <c r="U709" i="3"/>
  <c r="H709" i="3"/>
  <c r="K705" i="3"/>
  <c r="U705" i="3"/>
  <c r="H705" i="3"/>
  <c r="K701" i="3"/>
  <c r="U701" i="3"/>
  <c r="H701" i="3"/>
  <c r="K697" i="3"/>
  <c r="U697" i="3"/>
  <c r="H697" i="3"/>
  <c r="I686" i="3"/>
  <c r="F685" i="3"/>
  <c r="U685" i="3"/>
  <c r="H685" i="3"/>
  <c r="G685" i="3"/>
  <c r="K684" i="3"/>
  <c r="I678" i="3"/>
  <c r="F677" i="3"/>
  <c r="U677" i="3"/>
  <c r="H677" i="3"/>
  <c r="G677" i="3"/>
  <c r="K676" i="3"/>
  <c r="I670" i="3"/>
  <c r="F669" i="3"/>
  <c r="U669" i="3"/>
  <c r="H669" i="3"/>
  <c r="G669" i="3"/>
  <c r="K668" i="3"/>
  <c r="I662" i="3"/>
  <c r="H661" i="3"/>
  <c r="H659" i="3"/>
  <c r="F658" i="3"/>
  <c r="I646" i="3"/>
  <c r="U646" i="3"/>
  <c r="H646" i="3"/>
  <c r="H645" i="3"/>
  <c r="H643" i="3"/>
  <c r="F642" i="3"/>
  <c r="I630" i="3"/>
  <c r="U630" i="3"/>
  <c r="H630" i="3"/>
  <c r="H627" i="3"/>
  <c r="F626" i="3"/>
  <c r="F615" i="3"/>
  <c r="U615" i="3"/>
  <c r="H615" i="3"/>
  <c r="J615" i="3"/>
  <c r="I607" i="3"/>
  <c r="G604" i="3"/>
  <c r="F604" i="3"/>
  <c r="U604" i="3"/>
  <c r="J600" i="3"/>
  <c r="K600" i="3"/>
  <c r="I597" i="3"/>
  <c r="H597" i="3"/>
  <c r="H581" i="3"/>
  <c r="K566" i="3"/>
  <c r="H566" i="3"/>
  <c r="J566" i="3"/>
  <c r="F556" i="3"/>
  <c r="J556" i="3"/>
  <c r="G556" i="3"/>
  <c r="F686" i="3"/>
  <c r="U686" i="3"/>
  <c r="H686" i="3"/>
  <c r="G686" i="3"/>
  <c r="K685" i="3"/>
  <c r="F678" i="3"/>
  <c r="U678" i="3"/>
  <c r="H678" i="3"/>
  <c r="G678" i="3"/>
  <c r="K677" i="3"/>
  <c r="F670" i="3"/>
  <c r="U670" i="3"/>
  <c r="H670" i="3"/>
  <c r="G670" i="3"/>
  <c r="K669" i="3"/>
  <c r="F662" i="3"/>
  <c r="U662" i="3"/>
  <c r="H662" i="3"/>
  <c r="G662" i="3"/>
  <c r="F661" i="3"/>
  <c r="U661" i="3"/>
  <c r="G661" i="3"/>
  <c r="G659" i="3"/>
  <c r="K653" i="3"/>
  <c r="J651" i="3"/>
  <c r="K651" i="3"/>
  <c r="F645" i="3"/>
  <c r="U645" i="3"/>
  <c r="G645" i="3"/>
  <c r="G643" i="3"/>
  <c r="K637" i="3"/>
  <c r="J635" i="3"/>
  <c r="K635" i="3"/>
  <c r="F629" i="3"/>
  <c r="U629" i="3"/>
  <c r="G629" i="3"/>
  <c r="G627" i="3"/>
  <c r="K621" i="3"/>
  <c r="J619" i="3"/>
  <c r="K619" i="3"/>
  <c r="H616" i="3"/>
  <c r="F607" i="3"/>
  <c r="U607" i="3"/>
  <c r="H607" i="3"/>
  <c r="J607" i="3"/>
  <c r="F605" i="3"/>
  <c r="K601" i="3"/>
  <c r="G595" i="3"/>
  <c r="F595" i="3"/>
  <c r="U595" i="3"/>
  <c r="J595" i="3"/>
  <c r="H591" i="3"/>
  <c r="G590" i="3"/>
  <c r="F590" i="3"/>
  <c r="U590" i="3"/>
  <c r="K587" i="3"/>
  <c r="K551" i="3"/>
  <c r="G551" i="3"/>
  <c r="I551" i="3"/>
  <c r="F551" i="3"/>
  <c r="U551" i="3"/>
  <c r="J551" i="3"/>
  <c r="H775" i="3"/>
  <c r="I767" i="3"/>
  <c r="H764" i="3"/>
  <c r="I759" i="3"/>
  <c r="H756" i="3"/>
  <c r="I751" i="3"/>
  <c r="H748" i="3"/>
  <c r="I746" i="3"/>
  <c r="I744" i="3"/>
  <c r="I742" i="3"/>
  <c r="I740" i="3"/>
  <c r="U739" i="3"/>
  <c r="I738" i="3"/>
  <c r="U737" i="3"/>
  <c r="I736" i="3"/>
  <c r="U735" i="3"/>
  <c r="I734" i="3"/>
  <c r="U733" i="3"/>
  <c r="I732" i="3"/>
  <c r="U731" i="3"/>
  <c r="I730" i="3"/>
  <c r="U729" i="3"/>
  <c r="I728" i="3"/>
  <c r="U727" i="3"/>
  <c r="I726" i="3"/>
  <c r="U725" i="3"/>
  <c r="I724" i="3"/>
  <c r="U723" i="3"/>
  <c r="I722" i="3"/>
  <c r="U721" i="3"/>
  <c r="I720" i="3"/>
  <c r="U719" i="3"/>
  <c r="I718" i="3"/>
  <c r="U717" i="3"/>
  <c r="I716" i="3"/>
  <c r="U715" i="3"/>
  <c r="I714" i="3"/>
  <c r="U713" i="3"/>
  <c r="K712" i="3"/>
  <c r="U712" i="3"/>
  <c r="H712" i="3"/>
  <c r="K708" i="3"/>
  <c r="U708" i="3"/>
  <c r="H708" i="3"/>
  <c r="K704" i="3"/>
  <c r="U704" i="3"/>
  <c r="H704" i="3"/>
  <c r="K700" i="3"/>
  <c r="U700" i="3"/>
  <c r="H700" i="3"/>
  <c r="K696" i="3"/>
  <c r="U696" i="3"/>
  <c r="H696" i="3"/>
  <c r="K695" i="3"/>
  <c r="F695" i="3"/>
  <c r="U695" i="3"/>
  <c r="H695" i="3"/>
  <c r="K694" i="3"/>
  <c r="F694" i="3"/>
  <c r="U694" i="3"/>
  <c r="H694" i="3"/>
  <c r="K693" i="3"/>
  <c r="F693" i="3"/>
  <c r="U693" i="3"/>
  <c r="H693" i="3"/>
  <c r="K692" i="3"/>
  <c r="F692" i="3"/>
  <c r="U692" i="3"/>
  <c r="H692" i="3"/>
  <c r="K691" i="3"/>
  <c r="F691" i="3"/>
  <c r="U691" i="3"/>
  <c r="H691" i="3"/>
  <c r="F690" i="3"/>
  <c r="U690" i="3"/>
  <c r="H690" i="3"/>
  <c r="F689" i="3"/>
  <c r="U689" i="3"/>
  <c r="H689" i="3"/>
  <c r="F688" i="3"/>
  <c r="U688" i="3"/>
  <c r="H688" i="3"/>
  <c r="F687" i="3"/>
  <c r="U687" i="3"/>
  <c r="H687" i="3"/>
  <c r="K686" i="3"/>
  <c r="I680" i="3"/>
  <c r="F679" i="3"/>
  <c r="U679" i="3"/>
  <c r="H679" i="3"/>
  <c r="G679" i="3"/>
  <c r="K678" i="3"/>
  <c r="I672" i="3"/>
  <c r="F671" i="3"/>
  <c r="U671" i="3"/>
  <c r="H671" i="3"/>
  <c r="G671" i="3"/>
  <c r="K670" i="3"/>
  <c r="I664" i="3"/>
  <c r="F663" i="3"/>
  <c r="U663" i="3"/>
  <c r="H663" i="3"/>
  <c r="G663" i="3"/>
  <c r="K662" i="3"/>
  <c r="J657" i="3"/>
  <c r="I650" i="3"/>
  <c r="U650" i="3"/>
  <c r="H650" i="3"/>
  <c r="H649" i="3"/>
  <c r="H647" i="3"/>
  <c r="F646" i="3"/>
  <c r="J641" i="3"/>
  <c r="I634" i="3"/>
  <c r="U634" i="3"/>
  <c r="H634" i="3"/>
  <c r="H633" i="3"/>
  <c r="H631" i="3"/>
  <c r="F630" i="3"/>
  <c r="J625" i="3"/>
  <c r="I618" i="3"/>
  <c r="U618" i="3"/>
  <c r="H618" i="3"/>
  <c r="J618" i="3"/>
  <c r="U616" i="3"/>
  <c r="J612" i="3"/>
  <c r="H608" i="3"/>
  <c r="F599" i="3"/>
  <c r="U599" i="3"/>
  <c r="H599" i="3"/>
  <c r="J599" i="3"/>
  <c r="G584" i="3"/>
  <c r="F584" i="3"/>
  <c r="U584" i="3"/>
  <c r="J584" i="3"/>
  <c r="I582" i="3"/>
  <c r="K582" i="3"/>
  <c r="H776" i="3"/>
  <c r="G767" i="3"/>
  <c r="H767" i="3"/>
  <c r="U766" i="3"/>
  <c r="I762" i="3"/>
  <c r="H759" i="3"/>
  <c r="I754" i="3"/>
  <c r="G751" i="3"/>
  <c r="H751" i="3"/>
  <c r="K746" i="3"/>
  <c r="H746" i="3"/>
  <c r="K744" i="3"/>
  <c r="H744" i="3"/>
  <c r="K742" i="3"/>
  <c r="H742" i="3"/>
  <c r="K740" i="3"/>
  <c r="H740" i="3"/>
  <c r="F739" i="3"/>
  <c r="K738" i="3"/>
  <c r="H738" i="3"/>
  <c r="F737" i="3"/>
  <c r="K736" i="3"/>
  <c r="H736" i="3"/>
  <c r="F735" i="3"/>
  <c r="K734" i="3"/>
  <c r="H734" i="3"/>
  <c r="F733" i="3"/>
  <c r="K732" i="3"/>
  <c r="H732" i="3"/>
  <c r="F731" i="3"/>
  <c r="K730" i="3"/>
  <c r="H730" i="3"/>
  <c r="F729" i="3"/>
  <c r="K728" i="3"/>
  <c r="H728" i="3"/>
  <c r="F727" i="3"/>
  <c r="K726" i="3"/>
  <c r="H726" i="3"/>
  <c r="F725" i="3"/>
  <c r="K724" i="3"/>
  <c r="H724" i="3"/>
  <c r="F723" i="3"/>
  <c r="K722" i="3"/>
  <c r="H722" i="3"/>
  <c r="F721" i="3"/>
  <c r="K720" i="3"/>
  <c r="H720" i="3"/>
  <c r="F719" i="3"/>
  <c r="K718" i="3"/>
  <c r="H718" i="3"/>
  <c r="F717" i="3"/>
  <c r="K716" i="3"/>
  <c r="H716" i="3"/>
  <c r="F715" i="3"/>
  <c r="K714" i="3"/>
  <c r="H714" i="3"/>
  <c r="F713" i="3"/>
  <c r="G712" i="3"/>
  <c r="I711" i="3"/>
  <c r="G708" i="3"/>
  <c r="I707" i="3"/>
  <c r="G704" i="3"/>
  <c r="I703" i="3"/>
  <c r="G700" i="3"/>
  <c r="I699" i="3"/>
  <c r="G696" i="3"/>
  <c r="K690" i="3"/>
  <c r="K689" i="3"/>
  <c r="K688" i="3"/>
  <c r="K687" i="3"/>
  <c r="J684" i="3"/>
  <c r="I681" i="3"/>
  <c r="F680" i="3"/>
  <c r="U680" i="3"/>
  <c r="H680" i="3"/>
  <c r="G680" i="3"/>
  <c r="K679" i="3"/>
  <c r="J676" i="3"/>
  <c r="I673" i="3"/>
  <c r="F672" i="3"/>
  <c r="U672" i="3"/>
  <c r="H672" i="3"/>
  <c r="G672" i="3"/>
  <c r="K671" i="3"/>
  <c r="J668" i="3"/>
  <c r="I665" i="3"/>
  <c r="F664" i="3"/>
  <c r="U664" i="3"/>
  <c r="H664" i="3"/>
  <c r="G664" i="3"/>
  <c r="K663" i="3"/>
  <c r="K657" i="3"/>
  <c r="J655" i="3"/>
  <c r="K655" i="3"/>
  <c r="J654" i="3"/>
  <c r="F649" i="3"/>
  <c r="U649" i="3"/>
  <c r="G649" i="3"/>
  <c r="G647" i="3"/>
  <c r="K641" i="3"/>
  <c r="J639" i="3"/>
  <c r="K639" i="3"/>
  <c r="J638" i="3"/>
  <c r="F633" i="3"/>
  <c r="U633" i="3"/>
  <c r="G633" i="3"/>
  <c r="G631" i="3"/>
  <c r="K625" i="3"/>
  <c r="J623" i="3"/>
  <c r="K623" i="3"/>
  <c r="J622" i="3"/>
  <c r="G617" i="3"/>
  <c r="F617" i="3"/>
  <c r="U617" i="3"/>
  <c r="K615" i="3"/>
  <c r="K612" i="3"/>
  <c r="I610" i="3"/>
  <c r="U610" i="3"/>
  <c r="H610" i="3"/>
  <c r="J610" i="3"/>
  <c r="U608" i="3"/>
  <c r="J604" i="3"/>
  <c r="H600" i="3"/>
  <c r="K595" i="3"/>
  <c r="U592" i="3"/>
  <c r="H592" i="3"/>
  <c r="J592" i="3"/>
  <c r="K589" i="3"/>
  <c r="H586" i="3"/>
  <c r="H582" i="3"/>
  <c r="K564" i="3"/>
  <c r="G564" i="3"/>
  <c r="F564" i="3"/>
  <c r="U564" i="3"/>
  <c r="H564" i="3"/>
  <c r="J660" i="3"/>
  <c r="U659" i="3"/>
  <c r="I657" i="3"/>
  <c r="J656" i="3"/>
  <c r="U655" i="3"/>
  <c r="I653" i="3"/>
  <c r="J652" i="3"/>
  <c r="U651" i="3"/>
  <c r="I649" i="3"/>
  <c r="J648" i="3"/>
  <c r="U647" i="3"/>
  <c r="I645" i="3"/>
  <c r="J644" i="3"/>
  <c r="U643" i="3"/>
  <c r="I641" i="3"/>
  <c r="J640" i="3"/>
  <c r="U639" i="3"/>
  <c r="I637" i="3"/>
  <c r="J636" i="3"/>
  <c r="U635" i="3"/>
  <c r="I633" i="3"/>
  <c r="J632" i="3"/>
  <c r="U631" i="3"/>
  <c r="I629" i="3"/>
  <c r="J628" i="3"/>
  <c r="U627" i="3"/>
  <c r="I625" i="3"/>
  <c r="U623" i="3"/>
  <c r="I621" i="3"/>
  <c r="U619" i="3"/>
  <c r="J614" i="3"/>
  <c r="G614" i="3"/>
  <c r="I612" i="3"/>
  <c r="H611" i="3"/>
  <c r="J606" i="3"/>
  <c r="G606" i="3"/>
  <c r="I604" i="3"/>
  <c r="H603" i="3"/>
  <c r="J598" i="3"/>
  <c r="G598" i="3"/>
  <c r="I595" i="3"/>
  <c r="G593" i="3"/>
  <c r="F593" i="3"/>
  <c r="I587" i="3"/>
  <c r="U586" i="3"/>
  <c r="G585" i="3"/>
  <c r="F585" i="3"/>
  <c r="I584" i="3"/>
  <c r="I565" i="3"/>
  <c r="K547" i="3"/>
  <c r="G547" i="3"/>
  <c r="I547" i="3"/>
  <c r="F547" i="3"/>
  <c r="U547" i="3"/>
  <c r="J525" i="3"/>
  <c r="J521" i="3"/>
  <c r="I514" i="3"/>
  <c r="F514" i="3"/>
  <c r="G514" i="3"/>
  <c r="H503" i="3"/>
  <c r="G503" i="3"/>
  <c r="K503" i="3"/>
  <c r="U503" i="3"/>
  <c r="J534" i="3"/>
  <c r="I521" i="3"/>
  <c r="K521" i="3"/>
  <c r="H507" i="3"/>
  <c r="G507" i="3"/>
  <c r="K507" i="3"/>
  <c r="F507" i="3"/>
  <c r="U507" i="3"/>
  <c r="K489" i="3"/>
  <c r="F489" i="3"/>
  <c r="U489" i="3"/>
  <c r="J489" i="3"/>
  <c r="J478" i="3"/>
  <c r="K478" i="3"/>
  <c r="H478" i="3"/>
  <c r="F448" i="3"/>
  <c r="U448" i="3"/>
  <c r="H448" i="3"/>
  <c r="G448" i="3"/>
  <c r="K448" i="3"/>
  <c r="I446" i="3"/>
  <c r="H446" i="3"/>
  <c r="F424" i="3"/>
  <c r="U424" i="3"/>
  <c r="H424" i="3"/>
  <c r="G424" i="3"/>
  <c r="K424" i="3"/>
  <c r="I422" i="3"/>
  <c r="H422" i="3"/>
  <c r="I534" i="3"/>
  <c r="F534" i="3"/>
  <c r="K534" i="3"/>
  <c r="H509" i="3"/>
  <c r="K509" i="3"/>
  <c r="I456" i="3"/>
  <c r="H456" i="3"/>
  <c r="G456" i="3"/>
  <c r="G444" i="3"/>
  <c r="K444" i="3"/>
  <c r="F660" i="3"/>
  <c r="F656" i="3"/>
  <c r="F652" i="3"/>
  <c r="F648" i="3"/>
  <c r="G615" i="3"/>
  <c r="F614" i="3"/>
  <c r="I613" i="3"/>
  <c r="G607" i="3"/>
  <c r="F606" i="3"/>
  <c r="I605" i="3"/>
  <c r="G599" i="3"/>
  <c r="F598" i="3"/>
  <c r="I594" i="3"/>
  <c r="U593" i="3"/>
  <c r="G592" i="3"/>
  <c r="F592" i="3"/>
  <c r="I586" i="3"/>
  <c r="U585" i="3"/>
  <c r="G583" i="3"/>
  <c r="F583" i="3"/>
  <c r="U583" i="3"/>
  <c r="I581" i="3"/>
  <c r="I568" i="3"/>
  <c r="K567" i="3"/>
  <c r="H567" i="3"/>
  <c r="G566" i="3"/>
  <c r="H556" i="3"/>
  <c r="K555" i="3"/>
  <c r="G555" i="3"/>
  <c r="I555" i="3"/>
  <c r="F555" i="3"/>
  <c r="U555" i="3"/>
  <c r="H547" i="3"/>
  <c r="F525" i="3"/>
  <c r="U525" i="3"/>
  <c r="J522" i="3"/>
  <c r="F483" i="3"/>
  <c r="U483" i="3"/>
  <c r="G483" i="3"/>
  <c r="J472" i="3"/>
  <c r="K472" i="3"/>
  <c r="H472" i="3"/>
  <c r="U472" i="3"/>
  <c r="F433" i="3"/>
  <c r="U433" i="3"/>
  <c r="H433" i="3"/>
  <c r="G433" i="3"/>
  <c r="K433" i="3"/>
  <c r="I659" i="3"/>
  <c r="I655" i="3"/>
  <c r="I651" i="3"/>
  <c r="I647" i="3"/>
  <c r="I643" i="3"/>
  <c r="I639" i="3"/>
  <c r="I635" i="3"/>
  <c r="I631" i="3"/>
  <c r="I627" i="3"/>
  <c r="I623" i="3"/>
  <c r="I619" i="3"/>
  <c r="I616" i="3"/>
  <c r="G610" i="3"/>
  <c r="I608" i="3"/>
  <c r="G602" i="3"/>
  <c r="I600" i="3"/>
  <c r="G597" i="3"/>
  <c r="F597" i="3"/>
  <c r="I591" i="3"/>
  <c r="G589" i="3"/>
  <c r="F589" i="3"/>
  <c r="G582" i="3"/>
  <c r="F582" i="3"/>
  <c r="U582" i="3"/>
  <c r="I580" i="3"/>
  <c r="I579" i="3"/>
  <c r="I578" i="3"/>
  <c r="I577" i="3"/>
  <c r="I576" i="3"/>
  <c r="I575" i="3"/>
  <c r="I574" i="3"/>
  <c r="I573" i="3"/>
  <c r="I572" i="3"/>
  <c r="I571" i="3"/>
  <c r="I570" i="3"/>
  <c r="I569" i="3"/>
  <c r="K568" i="3"/>
  <c r="H568" i="3"/>
  <c r="G567" i="3"/>
  <c r="H560" i="3"/>
  <c r="K559" i="3"/>
  <c r="G559" i="3"/>
  <c r="I559" i="3"/>
  <c r="F559" i="3"/>
  <c r="U559" i="3"/>
  <c r="G489" i="3"/>
  <c r="K463" i="3"/>
  <c r="J463" i="3"/>
  <c r="I431" i="3"/>
  <c r="G431" i="3"/>
  <c r="K644" i="3"/>
  <c r="K640" i="3"/>
  <c r="K636" i="3"/>
  <c r="K632" i="3"/>
  <c r="K628" i="3"/>
  <c r="K624" i="3"/>
  <c r="K620" i="3"/>
  <c r="G613" i="3"/>
  <c r="K611" i="3"/>
  <c r="I611" i="3"/>
  <c r="G605" i="3"/>
  <c r="K603" i="3"/>
  <c r="I603" i="3"/>
  <c r="H602" i="3"/>
  <c r="J597" i="3"/>
  <c r="I596" i="3"/>
  <c r="G594" i="3"/>
  <c r="F594" i="3"/>
  <c r="J589" i="3"/>
  <c r="G586" i="3"/>
  <c r="F586" i="3"/>
  <c r="G581" i="3"/>
  <c r="F581" i="3"/>
  <c r="U581" i="3"/>
  <c r="H579" i="3"/>
  <c r="H578" i="3"/>
  <c r="H577" i="3"/>
  <c r="H576" i="3"/>
  <c r="H575" i="3"/>
  <c r="H574" i="3"/>
  <c r="H573" i="3"/>
  <c r="H572" i="3"/>
  <c r="H571" i="3"/>
  <c r="H570" i="3"/>
  <c r="H569" i="3"/>
  <c r="G568" i="3"/>
  <c r="J555" i="3"/>
  <c r="F536" i="3"/>
  <c r="K525" i="3"/>
  <c r="K520" i="3"/>
  <c r="J520" i="3"/>
  <c r="I518" i="3"/>
  <c r="F518" i="3"/>
  <c r="K518" i="3"/>
  <c r="F475" i="3"/>
  <c r="U475" i="3"/>
  <c r="K475" i="3"/>
  <c r="G475" i="3"/>
  <c r="F453" i="3"/>
  <c r="U453" i="3"/>
  <c r="G453" i="3"/>
  <c r="K453" i="3"/>
  <c r="G616" i="3"/>
  <c r="G608" i="3"/>
  <c r="G600" i="3"/>
  <c r="J594" i="3"/>
  <c r="I593" i="3"/>
  <c r="G591" i="3"/>
  <c r="F591" i="3"/>
  <c r="H589" i="3"/>
  <c r="J586" i="3"/>
  <c r="I585" i="3"/>
  <c r="J582" i="3"/>
  <c r="G580" i="3"/>
  <c r="F580" i="3"/>
  <c r="U580" i="3"/>
  <c r="G579" i="3"/>
  <c r="G578" i="3"/>
  <c r="G577" i="3"/>
  <c r="G576" i="3"/>
  <c r="G575" i="3"/>
  <c r="G574" i="3"/>
  <c r="G573" i="3"/>
  <c r="G572" i="3"/>
  <c r="G571" i="3"/>
  <c r="G570" i="3"/>
  <c r="G569" i="3"/>
  <c r="J564" i="3"/>
  <c r="J559" i="3"/>
  <c r="F540" i="3"/>
  <c r="K539" i="3"/>
  <c r="G539" i="3"/>
  <c r="I539" i="3"/>
  <c r="F539" i="3"/>
  <c r="U539" i="3"/>
  <c r="G525" i="3"/>
  <c r="U522" i="3"/>
  <c r="H522" i="3"/>
  <c r="F522" i="3"/>
  <c r="G522" i="3"/>
  <c r="K514" i="3"/>
  <c r="K483" i="3"/>
  <c r="F469" i="3"/>
  <c r="U469" i="3"/>
  <c r="K469" i="3"/>
  <c r="G469" i="3"/>
  <c r="I617" i="3"/>
  <c r="U613" i="3"/>
  <c r="G611" i="3"/>
  <c r="F610" i="3"/>
  <c r="I609" i="3"/>
  <c r="U605" i="3"/>
  <c r="G603" i="3"/>
  <c r="F602" i="3"/>
  <c r="I601" i="3"/>
  <c r="U597" i="3"/>
  <c r="G596" i="3"/>
  <c r="F596" i="3"/>
  <c r="J591" i="3"/>
  <c r="I590" i="3"/>
  <c r="U589" i="3"/>
  <c r="G588" i="3"/>
  <c r="F588" i="3"/>
  <c r="J581" i="3"/>
  <c r="J567" i="3"/>
  <c r="I564" i="3"/>
  <c r="F544" i="3"/>
  <c r="K543" i="3"/>
  <c r="G543" i="3"/>
  <c r="I543" i="3"/>
  <c r="F543" i="3"/>
  <c r="U543" i="3"/>
  <c r="I531" i="3"/>
  <c r="J531" i="3"/>
  <c r="F531" i="3"/>
  <c r="U531" i="3"/>
  <c r="H531" i="3"/>
  <c r="G531" i="3"/>
  <c r="G528" i="3"/>
  <c r="F528" i="3"/>
  <c r="U528" i="3"/>
  <c r="J528" i="3"/>
  <c r="J514" i="3"/>
  <c r="J506" i="3"/>
  <c r="F503" i="3"/>
  <c r="G488" i="3"/>
  <c r="F488" i="3"/>
  <c r="U488" i="3"/>
  <c r="H488" i="3"/>
  <c r="K485" i="3"/>
  <c r="F485" i="3"/>
  <c r="U485" i="3"/>
  <c r="J485" i="3"/>
  <c r="G485" i="3"/>
  <c r="J422" i="3"/>
  <c r="I388" i="3"/>
  <c r="G388" i="3"/>
  <c r="I563" i="3"/>
  <c r="F563" i="3"/>
  <c r="F558" i="3"/>
  <c r="F554" i="3"/>
  <c r="I527" i="3"/>
  <c r="J527" i="3"/>
  <c r="H521" i="3"/>
  <c r="I513" i="3"/>
  <c r="F509" i="3"/>
  <c r="U509" i="3"/>
  <c r="I506" i="3"/>
  <c r="F506" i="3"/>
  <c r="J502" i="3"/>
  <c r="H499" i="3"/>
  <c r="G499" i="3"/>
  <c r="K499" i="3"/>
  <c r="J480" i="3"/>
  <c r="K480" i="3"/>
  <c r="F465" i="3"/>
  <c r="U465" i="3"/>
  <c r="F449" i="3"/>
  <c r="U449" i="3"/>
  <c r="H449" i="3"/>
  <c r="J429" i="3"/>
  <c r="H429" i="3"/>
  <c r="G420" i="3"/>
  <c r="K420" i="3"/>
  <c r="U579" i="3"/>
  <c r="U578" i="3"/>
  <c r="U577" i="3"/>
  <c r="U576" i="3"/>
  <c r="U575" i="3"/>
  <c r="U574" i="3"/>
  <c r="U573" i="3"/>
  <c r="U572" i="3"/>
  <c r="U571" i="3"/>
  <c r="U570" i="3"/>
  <c r="U569" i="3"/>
  <c r="U568" i="3"/>
  <c r="U567" i="3"/>
  <c r="U566" i="3"/>
  <c r="G562" i="3"/>
  <c r="K560" i="3"/>
  <c r="I558" i="3"/>
  <c r="K556" i="3"/>
  <c r="I554" i="3"/>
  <c r="G553" i="3"/>
  <c r="H552" i="3"/>
  <c r="K552" i="3"/>
  <c r="I550" i="3"/>
  <c r="G549" i="3"/>
  <c r="H548" i="3"/>
  <c r="K548" i="3"/>
  <c r="I546" i="3"/>
  <c r="G545" i="3"/>
  <c r="H544" i="3"/>
  <c r="K544" i="3"/>
  <c r="I542" i="3"/>
  <c r="G541" i="3"/>
  <c r="H540" i="3"/>
  <c r="K540" i="3"/>
  <c r="I538" i="3"/>
  <c r="G537" i="3"/>
  <c r="H536" i="3"/>
  <c r="K536" i="3"/>
  <c r="F535" i="3"/>
  <c r="U534" i="3"/>
  <c r="H534" i="3"/>
  <c r="I533" i="3"/>
  <c r="K532" i="3"/>
  <c r="I530" i="3"/>
  <c r="G524" i="3"/>
  <c r="F524" i="3"/>
  <c r="G521" i="3"/>
  <c r="F521" i="3"/>
  <c r="U518" i="3"/>
  <c r="H518" i="3"/>
  <c r="I517" i="3"/>
  <c r="K516" i="3"/>
  <c r="U515" i="3"/>
  <c r="U514" i="3"/>
  <c r="H513" i="3"/>
  <c r="G511" i="3"/>
  <c r="K511" i="3"/>
  <c r="G510" i="3"/>
  <c r="G509" i="3"/>
  <c r="G508" i="3"/>
  <c r="F508" i="3"/>
  <c r="J507" i="3"/>
  <c r="H505" i="3"/>
  <c r="I502" i="3"/>
  <c r="F502" i="3"/>
  <c r="I501" i="3"/>
  <c r="J498" i="3"/>
  <c r="H495" i="3"/>
  <c r="G495" i="3"/>
  <c r="K495" i="3"/>
  <c r="U487" i="3"/>
  <c r="J482" i="3"/>
  <c r="K482" i="3"/>
  <c r="J479" i="3"/>
  <c r="H477" i="3"/>
  <c r="J474" i="3"/>
  <c r="K474" i="3"/>
  <c r="H474" i="3"/>
  <c r="J473" i="3"/>
  <c r="F471" i="3"/>
  <c r="U471" i="3"/>
  <c r="K471" i="3"/>
  <c r="I468" i="3"/>
  <c r="H468" i="3"/>
  <c r="G468" i="3"/>
  <c r="K464" i="3"/>
  <c r="K459" i="3"/>
  <c r="J459" i="3"/>
  <c r="J457" i="3"/>
  <c r="I452" i="3"/>
  <c r="H452" i="3"/>
  <c r="G452" i="3"/>
  <c r="I447" i="3"/>
  <c r="G447" i="3"/>
  <c r="K445" i="3"/>
  <c r="F440" i="3"/>
  <c r="U440" i="3"/>
  <c r="H440" i="3"/>
  <c r="G440" i="3"/>
  <c r="I438" i="3"/>
  <c r="H438" i="3"/>
  <c r="F425" i="3"/>
  <c r="U425" i="3"/>
  <c r="H425" i="3"/>
  <c r="J561" i="3"/>
  <c r="U560" i="3"/>
  <c r="J557" i="3"/>
  <c r="U556" i="3"/>
  <c r="J553" i="3"/>
  <c r="U552" i="3"/>
  <c r="J549" i="3"/>
  <c r="U548" i="3"/>
  <c r="J545" i="3"/>
  <c r="U544" i="3"/>
  <c r="J541" i="3"/>
  <c r="U540" i="3"/>
  <c r="J537" i="3"/>
  <c r="U536" i="3"/>
  <c r="K535" i="3"/>
  <c r="G534" i="3"/>
  <c r="H533" i="3"/>
  <c r="G527" i="3"/>
  <c r="J524" i="3"/>
  <c r="I523" i="3"/>
  <c r="J523" i="3"/>
  <c r="K519" i="3"/>
  <c r="G518" i="3"/>
  <c r="H517" i="3"/>
  <c r="K513" i="3"/>
  <c r="F513" i="3"/>
  <c r="U513" i="3"/>
  <c r="J508" i="3"/>
  <c r="U506" i="3"/>
  <c r="K505" i="3"/>
  <c r="F505" i="3"/>
  <c r="U505" i="3"/>
  <c r="G504" i="3"/>
  <c r="F504" i="3"/>
  <c r="J503" i="3"/>
  <c r="H501" i="3"/>
  <c r="I498" i="3"/>
  <c r="F498" i="3"/>
  <c r="I497" i="3"/>
  <c r="J494" i="3"/>
  <c r="H491" i="3"/>
  <c r="G491" i="3"/>
  <c r="K491" i="3"/>
  <c r="K488" i="3"/>
  <c r="G486" i="3"/>
  <c r="J484" i="3"/>
  <c r="K484" i="3"/>
  <c r="J481" i="3"/>
  <c r="I479" i="3"/>
  <c r="F477" i="3"/>
  <c r="U477" i="3"/>
  <c r="K477" i="3"/>
  <c r="K465" i="3"/>
  <c r="J464" i="3"/>
  <c r="G463" i="3"/>
  <c r="F461" i="3"/>
  <c r="U461" i="3"/>
  <c r="K449" i="3"/>
  <c r="J445" i="3"/>
  <c r="H445" i="3"/>
  <c r="K439" i="3"/>
  <c r="G436" i="3"/>
  <c r="K436" i="3"/>
  <c r="K430" i="3"/>
  <c r="I423" i="3"/>
  <c r="G423" i="3"/>
  <c r="K421" i="3"/>
  <c r="G405" i="3"/>
  <c r="F405" i="3"/>
  <c r="U405" i="3"/>
  <c r="H405" i="3"/>
  <c r="J391" i="3"/>
  <c r="K391" i="3"/>
  <c r="G391" i="3"/>
  <c r="F579" i="3"/>
  <c r="F578" i="3"/>
  <c r="F577" i="3"/>
  <c r="F576" i="3"/>
  <c r="F575" i="3"/>
  <c r="F574" i="3"/>
  <c r="F573" i="3"/>
  <c r="F572" i="3"/>
  <c r="F571" i="3"/>
  <c r="F570" i="3"/>
  <c r="F569" i="3"/>
  <c r="F568" i="3"/>
  <c r="F567" i="3"/>
  <c r="F566" i="3"/>
  <c r="J562" i="3"/>
  <c r="K561" i="3"/>
  <c r="G558" i="3"/>
  <c r="K557" i="3"/>
  <c r="G554" i="3"/>
  <c r="H553" i="3"/>
  <c r="K553" i="3"/>
  <c r="G550" i="3"/>
  <c r="H549" i="3"/>
  <c r="K549" i="3"/>
  <c r="G546" i="3"/>
  <c r="H545" i="3"/>
  <c r="K545" i="3"/>
  <c r="G542" i="3"/>
  <c r="H541" i="3"/>
  <c r="K541" i="3"/>
  <c r="G538" i="3"/>
  <c r="H537" i="3"/>
  <c r="K537" i="3"/>
  <c r="I535" i="3"/>
  <c r="G533" i="3"/>
  <c r="F533" i="3"/>
  <c r="U530" i="3"/>
  <c r="H530" i="3"/>
  <c r="I529" i="3"/>
  <c r="K528" i="3"/>
  <c r="H527" i="3"/>
  <c r="I526" i="3"/>
  <c r="H524" i="3"/>
  <c r="G520" i="3"/>
  <c r="F520" i="3"/>
  <c r="G517" i="3"/>
  <c r="F517" i="3"/>
  <c r="G515" i="3"/>
  <c r="K515" i="3"/>
  <c r="G513" i="3"/>
  <c r="G512" i="3"/>
  <c r="F512" i="3"/>
  <c r="J509" i="3"/>
  <c r="H508" i="3"/>
  <c r="G505" i="3"/>
  <c r="U502" i="3"/>
  <c r="K501" i="3"/>
  <c r="F501" i="3"/>
  <c r="U501" i="3"/>
  <c r="G500" i="3"/>
  <c r="F500" i="3"/>
  <c r="J499" i="3"/>
  <c r="H497" i="3"/>
  <c r="I494" i="3"/>
  <c r="F494" i="3"/>
  <c r="I493" i="3"/>
  <c r="J490" i="3"/>
  <c r="H487" i="3"/>
  <c r="G487" i="3"/>
  <c r="K487" i="3"/>
  <c r="J483" i="3"/>
  <c r="I481" i="3"/>
  <c r="H479" i="3"/>
  <c r="H473" i="3"/>
  <c r="G471" i="3"/>
  <c r="J470" i="3"/>
  <c r="K470" i="3"/>
  <c r="H470" i="3"/>
  <c r="J469" i="3"/>
  <c r="G465" i="3"/>
  <c r="I464" i="3"/>
  <c r="H464" i="3"/>
  <c r="G464" i="3"/>
  <c r="K460" i="3"/>
  <c r="H457" i="3"/>
  <c r="K455" i="3"/>
  <c r="J455" i="3"/>
  <c r="J453" i="3"/>
  <c r="G449" i="3"/>
  <c r="F441" i="3"/>
  <c r="U441" i="3"/>
  <c r="H441" i="3"/>
  <c r="J421" i="3"/>
  <c r="H421" i="3"/>
  <c r="K531" i="3"/>
  <c r="G530" i="3"/>
  <c r="U527" i="3"/>
  <c r="G523" i="3"/>
  <c r="U521" i="3"/>
  <c r="I519" i="3"/>
  <c r="J519" i="3"/>
  <c r="U498" i="3"/>
  <c r="K497" i="3"/>
  <c r="F497" i="3"/>
  <c r="U497" i="3"/>
  <c r="G496" i="3"/>
  <c r="F496" i="3"/>
  <c r="I490" i="3"/>
  <c r="F490" i="3"/>
  <c r="I489" i="3"/>
  <c r="I483" i="3"/>
  <c r="F479" i="3"/>
  <c r="U479" i="3"/>
  <c r="J476" i="3"/>
  <c r="K476" i="3"/>
  <c r="H476" i="3"/>
  <c r="J475" i="3"/>
  <c r="F473" i="3"/>
  <c r="U473" i="3"/>
  <c r="K473" i="3"/>
  <c r="F457" i="3"/>
  <c r="U457" i="3"/>
  <c r="K446" i="3"/>
  <c r="I439" i="3"/>
  <c r="G439" i="3"/>
  <c r="F432" i="3"/>
  <c r="U432" i="3"/>
  <c r="H432" i="3"/>
  <c r="G432" i="3"/>
  <c r="I430" i="3"/>
  <c r="H430" i="3"/>
  <c r="K406" i="3"/>
  <c r="F406" i="3"/>
  <c r="U406" i="3"/>
  <c r="J406" i="3"/>
  <c r="K402" i="3"/>
  <c r="F402" i="3"/>
  <c r="U402" i="3"/>
  <c r="J402" i="3"/>
  <c r="G402" i="3"/>
  <c r="G392" i="3"/>
  <c r="K392" i="3"/>
  <c r="U392" i="3"/>
  <c r="K563" i="3"/>
  <c r="U562" i="3"/>
  <c r="I560" i="3"/>
  <c r="K558" i="3"/>
  <c r="I556" i="3"/>
  <c r="K554" i="3"/>
  <c r="I552" i="3"/>
  <c r="K550" i="3"/>
  <c r="I548" i="3"/>
  <c r="K546" i="3"/>
  <c r="I544" i="3"/>
  <c r="K542" i="3"/>
  <c r="I540" i="3"/>
  <c r="K538" i="3"/>
  <c r="I536" i="3"/>
  <c r="G532" i="3"/>
  <c r="F532" i="3"/>
  <c r="G529" i="3"/>
  <c r="F529" i="3"/>
  <c r="F527" i="3"/>
  <c r="U526" i="3"/>
  <c r="H526" i="3"/>
  <c r="I525" i="3"/>
  <c r="K524" i="3"/>
  <c r="H523" i="3"/>
  <c r="I522" i="3"/>
  <c r="G516" i="3"/>
  <c r="F516" i="3"/>
  <c r="H512" i="3"/>
  <c r="I510" i="3"/>
  <c r="K508" i="3"/>
  <c r="G506" i="3"/>
  <c r="J505" i="3"/>
  <c r="U504" i="3"/>
  <c r="H500" i="3"/>
  <c r="G497" i="3"/>
  <c r="J496" i="3"/>
  <c r="U494" i="3"/>
  <c r="K493" i="3"/>
  <c r="F493" i="3"/>
  <c r="U493" i="3"/>
  <c r="G492" i="3"/>
  <c r="F492" i="3"/>
  <c r="J491" i="3"/>
  <c r="H489" i="3"/>
  <c r="I486" i="3"/>
  <c r="F486" i="3"/>
  <c r="I485" i="3"/>
  <c r="H483" i="3"/>
  <c r="F481" i="3"/>
  <c r="U481" i="3"/>
  <c r="K479" i="3"/>
  <c r="H469" i="3"/>
  <c r="K467" i="3"/>
  <c r="J467" i="3"/>
  <c r="J465" i="3"/>
  <c r="G461" i="3"/>
  <c r="I460" i="3"/>
  <c r="H460" i="3"/>
  <c r="G460" i="3"/>
  <c r="K456" i="3"/>
  <c r="H453" i="3"/>
  <c r="K451" i="3"/>
  <c r="J451" i="3"/>
  <c r="J446" i="3"/>
  <c r="K441" i="3"/>
  <c r="J437" i="3"/>
  <c r="H437" i="3"/>
  <c r="K431" i="3"/>
  <c r="G428" i="3"/>
  <c r="K428" i="3"/>
  <c r="K422" i="3"/>
  <c r="J405" i="3"/>
  <c r="K386" i="3"/>
  <c r="F386" i="3"/>
  <c r="U386" i="3"/>
  <c r="J386" i="3"/>
  <c r="G386" i="3"/>
  <c r="I477" i="3"/>
  <c r="I475" i="3"/>
  <c r="I473" i="3"/>
  <c r="I471" i="3"/>
  <c r="I469" i="3"/>
  <c r="F466" i="3"/>
  <c r="U466" i="3"/>
  <c r="I465" i="3"/>
  <c r="F462" i="3"/>
  <c r="U462" i="3"/>
  <c r="I461" i="3"/>
  <c r="F458" i="3"/>
  <c r="U458" i="3"/>
  <c r="I457" i="3"/>
  <c r="F454" i="3"/>
  <c r="U454" i="3"/>
  <c r="I453" i="3"/>
  <c r="F450" i="3"/>
  <c r="U450" i="3"/>
  <c r="I448" i="3"/>
  <c r="J447" i="3"/>
  <c r="F442" i="3"/>
  <c r="U442" i="3"/>
  <c r="I440" i="3"/>
  <c r="J439" i="3"/>
  <c r="F434" i="3"/>
  <c r="U434" i="3"/>
  <c r="I432" i="3"/>
  <c r="J431" i="3"/>
  <c r="F426" i="3"/>
  <c r="U426" i="3"/>
  <c r="I424" i="3"/>
  <c r="J423" i="3"/>
  <c r="K410" i="3"/>
  <c r="F410" i="3"/>
  <c r="U410" i="3"/>
  <c r="G409" i="3"/>
  <c r="F409" i="3"/>
  <c r="H406" i="3"/>
  <c r="I402" i="3"/>
  <c r="K398" i="3"/>
  <c r="F398" i="3"/>
  <c r="U398" i="3"/>
  <c r="G398" i="3"/>
  <c r="J388" i="3"/>
  <c r="K385" i="3"/>
  <c r="F385" i="3"/>
  <c r="U385" i="3"/>
  <c r="J385" i="3"/>
  <c r="J312" i="3"/>
  <c r="I312" i="3"/>
  <c r="U312" i="3"/>
  <c r="F312" i="3"/>
  <c r="G343" i="3"/>
  <c r="U343" i="3"/>
  <c r="J343" i="3"/>
  <c r="F343" i="3"/>
  <c r="I343" i="3"/>
  <c r="K377" i="3"/>
  <c r="F377" i="3"/>
  <c r="U377" i="3"/>
  <c r="J377" i="3"/>
  <c r="H329" i="3"/>
  <c r="F329" i="3"/>
  <c r="U329" i="3"/>
  <c r="J329" i="3"/>
  <c r="G329" i="3"/>
  <c r="F447" i="3"/>
  <c r="U447" i="3"/>
  <c r="I445" i="3"/>
  <c r="J444" i="3"/>
  <c r="H442" i="3"/>
  <c r="F439" i="3"/>
  <c r="U439" i="3"/>
  <c r="I437" i="3"/>
  <c r="J436" i="3"/>
  <c r="H434" i="3"/>
  <c r="F431" i="3"/>
  <c r="U431" i="3"/>
  <c r="I429" i="3"/>
  <c r="J428" i="3"/>
  <c r="H426" i="3"/>
  <c r="F423" i="3"/>
  <c r="U423" i="3"/>
  <c r="I421" i="3"/>
  <c r="J420" i="3"/>
  <c r="K413" i="3"/>
  <c r="G411" i="3"/>
  <c r="J410" i="3"/>
  <c r="U409" i="3"/>
  <c r="U408" i="3"/>
  <c r="K399" i="3"/>
  <c r="J398" i="3"/>
  <c r="J392" i="3"/>
  <c r="I391" i="3"/>
  <c r="G385" i="3"/>
  <c r="I384" i="3"/>
  <c r="H378" i="3"/>
  <c r="H375" i="3"/>
  <c r="K363" i="3"/>
  <c r="J363" i="3"/>
  <c r="G363" i="3"/>
  <c r="F363" i="3"/>
  <c r="I363" i="3"/>
  <c r="U363" i="3"/>
  <c r="H363" i="3"/>
  <c r="I515" i="3"/>
  <c r="I511" i="3"/>
  <c r="I507" i="3"/>
  <c r="I503" i="3"/>
  <c r="I499" i="3"/>
  <c r="I495" i="3"/>
  <c r="I491" i="3"/>
  <c r="I487" i="3"/>
  <c r="I484" i="3"/>
  <c r="I482" i="3"/>
  <c r="I480" i="3"/>
  <c r="I478" i="3"/>
  <c r="I476" i="3"/>
  <c r="I474" i="3"/>
  <c r="I472" i="3"/>
  <c r="I470" i="3"/>
  <c r="F468" i="3"/>
  <c r="U468" i="3"/>
  <c r="I467" i="3"/>
  <c r="F464" i="3"/>
  <c r="U464" i="3"/>
  <c r="I463" i="3"/>
  <c r="F460" i="3"/>
  <c r="U460" i="3"/>
  <c r="I459" i="3"/>
  <c r="F456" i="3"/>
  <c r="U456" i="3"/>
  <c r="I455" i="3"/>
  <c r="F452" i="3"/>
  <c r="U452" i="3"/>
  <c r="I451" i="3"/>
  <c r="F446" i="3"/>
  <c r="U446" i="3"/>
  <c r="I444" i="3"/>
  <c r="J443" i="3"/>
  <c r="F438" i="3"/>
  <c r="U438" i="3"/>
  <c r="I436" i="3"/>
  <c r="J435" i="3"/>
  <c r="F430" i="3"/>
  <c r="U430" i="3"/>
  <c r="I428" i="3"/>
  <c r="J427" i="3"/>
  <c r="F422" i="3"/>
  <c r="U422" i="3"/>
  <c r="I420" i="3"/>
  <c r="J419" i="3"/>
  <c r="J417" i="3"/>
  <c r="J416" i="3"/>
  <c r="J415" i="3"/>
  <c r="G412" i="3"/>
  <c r="K412" i="3"/>
  <c r="K409" i="3"/>
  <c r="G407" i="3"/>
  <c r="K403" i="3"/>
  <c r="G399" i="3"/>
  <c r="G396" i="3"/>
  <c r="K396" i="3"/>
  <c r="U396" i="3"/>
  <c r="J395" i="3"/>
  <c r="H391" i="3"/>
  <c r="K390" i="3"/>
  <c r="F390" i="3"/>
  <c r="U390" i="3"/>
  <c r="G390" i="3"/>
  <c r="H384" i="3"/>
  <c r="G384" i="3"/>
  <c r="J382" i="3"/>
  <c r="H382" i="3"/>
  <c r="K378" i="3"/>
  <c r="F378" i="3"/>
  <c r="U378" i="3"/>
  <c r="J378" i="3"/>
  <c r="H364" i="3"/>
  <c r="K319" i="3"/>
  <c r="F319" i="3"/>
  <c r="I319" i="3"/>
  <c r="J319" i="3"/>
  <c r="U319" i="3"/>
  <c r="H514" i="3"/>
  <c r="H510" i="3"/>
  <c r="H506" i="3"/>
  <c r="H502" i="3"/>
  <c r="H498" i="3"/>
  <c r="H494" i="3"/>
  <c r="H490" i="3"/>
  <c r="H486" i="3"/>
  <c r="G484" i="3"/>
  <c r="G482" i="3"/>
  <c r="G480" i="3"/>
  <c r="G478" i="3"/>
  <c r="G476" i="3"/>
  <c r="G474" i="3"/>
  <c r="G472" i="3"/>
  <c r="G470" i="3"/>
  <c r="G446" i="3"/>
  <c r="F445" i="3"/>
  <c r="U445" i="3"/>
  <c r="I443" i="3"/>
  <c r="J442" i="3"/>
  <c r="G438" i="3"/>
  <c r="F437" i="3"/>
  <c r="U437" i="3"/>
  <c r="I435" i="3"/>
  <c r="J434" i="3"/>
  <c r="G430" i="3"/>
  <c r="F429" i="3"/>
  <c r="U429" i="3"/>
  <c r="I427" i="3"/>
  <c r="J426" i="3"/>
  <c r="G422" i="3"/>
  <c r="F421" i="3"/>
  <c r="U421" i="3"/>
  <c r="I419" i="3"/>
  <c r="I418" i="3"/>
  <c r="H418" i="3"/>
  <c r="I417" i="3"/>
  <c r="H417" i="3"/>
  <c r="I416" i="3"/>
  <c r="H416" i="3"/>
  <c r="I415" i="3"/>
  <c r="H415" i="3"/>
  <c r="I414" i="3"/>
  <c r="G408" i="3"/>
  <c r="K408" i="3"/>
  <c r="K405" i="3"/>
  <c r="G403" i="3"/>
  <c r="H392" i="3"/>
  <c r="F391" i="3"/>
  <c r="G377" i="3"/>
  <c r="K364" i="3"/>
  <c r="G364" i="3"/>
  <c r="F364" i="3"/>
  <c r="U364" i="3"/>
  <c r="G319" i="3"/>
  <c r="I532" i="3"/>
  <c r="I528" i="3"/>
  <c r="I524" i="3"/>
  <c r="I520" i="3"/>
  <c r="I516" i="3"/>
  <c r="J515" i="3"/>
  <c r="I512" i="3"/>
  <c r="J511" i="3"/>
  <c r="I508" i="3"/>
  <c r="I504" i="3"/>
  <c r="I500" i="3"/>
  <c r="I496" i="3"/>
  <c r="I492" i="3"/>
  <c r="I488" i="3"/>
  <c r="F484" i="3"/>
  <c r="F482" i="3"/>
  <c r="F480" i="3"/>
  <c r="F478" i="3"/>
  <c r="F476" i="3"/>
  <c r="F474" i="3"/>
  <c r="F472" i="3"/>
  <c r="F470" i="3"/>
  <c r="F467" i="3"/>
  <c r="U467" i="3"/>
  <c r="I466" i="3"/>
  <c r="F463" i="3"/>
  <c r="U463" i="3"/>
  <c r="I462" i="3"/>
  <c r="F459" i="3"/>
  <c r="U459" i="3"/>
  <c r="I458" i="3"/>
  <c r="F455" i="3"/>
  <c r="U455" i="3"/>
  <c r="I454" i="3"/>
  <c r="F451" i="3"/>
  <c r="U451" i="3"/>
  <c r="I450" i="3"/>
  <c r="J449" i="3"/>
  <c r="H447" i="3"/>
  <c r="G445" i="3"/>
  <c r="F444" i="3"/>
  <c r="U444" i="3"/>
  <c r="I442" i="3"/>
  <c r="J441" i="3"/>
  <c r="H439" i="3"/>
  <c r="G437" i="3"/>
  <c r="F436" i="3"/>
  <c r="U436" i="3"/>
  <c r="I434" i="3"/>
  <c r="J433" i="3"/>
  <c r="H431" i="3"/>
  <c r="G429" i="3"/>
  <c r="F428" i="3"/>
  <c r="U428" i="3"/>
  <c r="I426" i="3"/>
  <c r="J425" i="3"/>
  <c r="H423" i="3"/>
  <c r="G421" i="3"/>
  <c r="F420" i="3"/>
  <c r="U420" i="3"/>
  <c r="H414" i="3"/>
  <c r="I411" i="3"/>
  <c r="I410" i="3"/>
  <c r="J408" i="3"/>
  <c r="J407" i="3"/>
  <c r="G404" i="3"/>
  <c r="K404" i="3"/>
  <c r="G400" i="3"/>
  <c r="K400" i="3"/>
  <c r="U400" i="3"/>
  <c r="J399" i="3"/>
  <c r="H395" i="3"/>
  <c r="K394" i="3"/>
  <c r="F394" i="3"/>
  <c r="U394" i="3"/>
  <c r="G394" i="3"/>
  <c r="G382" i="3"/>
  <c r="G378" i="3"/>
  <c r="H376" i="3"/>
  <c r="G376" i="3"/>
  <c r="J374" i="3"/>
  <c r="H374" i="3"/>
  <c r="H365" i="3"/>
  <c r="K361" i="3"/>
  <c r="J361" i="3"/>
  <c r="I361" i="3"/>
  <c r="F332" i="3"/>
  <c r="G332" i="3"/>
  <c r="I332" i="3"/>
  <c r="K466" i="3"/>
  <c r="K462" i="3"/>
  <c r="K458" i="3"/>
  <c r="K454" i="3"/>
  <c r="K450" i="3"/>
  <c r="I449" i="3"/>
  <c r="J448" i="3"/>
  <c r="F443" i="3"/>
  <c r="U443" i="3"/>
  <c r="I441" i="3"/>
  <c r="J440" i="3"/>
  <c r="F435" i="3"/>
  <c r="U435" i="3"/>
  <c r="I433" i="3"/>
  <c r="J432" i="3"/>
  <c r="F427" i="3"/>
  <c r="U427" i="3"/>
  <c r="I425" i="3"/>
  <c r="J424" i="3"/>
  <c r="F419" i="3"/>
  <c r="U419" i="3"/>
  <c r="K414" i="3"/>
  <c r="F414" i="3"/>
  <c r="U414" i="3"/>
  <c r="G413" i="3"/>
  <c r="F413" i="3"/>
  <c r="H410" i="3"/>
  <c r="I406" i="3"/>
  <c r="J403" i="3"/>
  <c r="H398" i="3"/>
  <c r="H385" i="3"/>
  <c r="J383" i="3"/>
  <c r="K371" i="3"/>
  <c r="G371" i="3"/>
  <c r="F371" i="3"/>
  <c r="I371" i="3"/>
  <c r="U371" i="3"/>
  <c r="K365" i="3"/>
  <c r="G365" i="3"/>
  <c r="F365" i="3"/>
  <c r="U365" i="3"/>
  <c r="J365" i="3"/>
  <c r="H340" i="3"/>
  <c r="U340" i="3"/>
  <c r="F340" i="3"/>
  <c r="G340" i="3"/>
  <c r="K340" i="3"/>
  <c r="F325" i="3"/>
  <c r="G325" i="3"/>
  <c r="I325" i="3"/>
  <c r="I398" i="3"/>
  <c r="I394" i="3"/>
  <c r="I390" i="3"/>
  <c r="I385" i="3"/>
  <c r="K379" i="3"/>
  <c r="F379" i="3"/>
  <c r="U379" i="3"/>
  <c r="I377" i="3"/>
  <c r="U366" i="3"/>
  <c r="H366" i="3"/>
  <c r="K343" i="3"/>
  <c r="I340" i="3"/>
  <c r="K332" i="3"/>
  <c r="I329" i="3"/>
  <c r="K325" i="3"/>
  <c r="J303" i="3"/>
  <c r="G303" i="3"/>
  <c r="I303" i="3"/>
  <c r="F256" i="3"/>
  <c r="U256" i="3"/>
  <c r="J256" i="3"/>
  <c r="K256" i="3"/>
  <c r="G256" i="3"/>
  <c r="J277" i="3"/>
  <c r="I277" i="3"/>
  <c r="K270" i="3"/>
  <c r="I270" i="3"/>
  <c r="F401" i="3"/>
  <c r="F397" i="3"/>
  <c r="F393" i="3"/>
  <c r="K384" i="3"/>
  <c r="F384" i="3"/>
  <c r="U384" i="3"/>
  <c r="I382" i="3"/>
  <c r="H379" i="3"/>
  <c r="K376" i="3"/>
  <c r="F376" i="3"/>
  <c r="U376" i="3"/>
  <c r="I374" i="3"/>
  <c r="J334" i="3"/>
  <c r="G334" i="3"/>
  <c r="U334" i="3"/>
  <c r="I334" i="3"/>
  <c r="F334" i="3"/>
  <c r="G312" i="3"/>
  <c r="J304" i="3"/>
  <c r="I304" i="3"/>
  <c r="F304" i="3"/>
  <c r="U258" i="3"/>
  <c r="H258" i="3"/>
  <c r="G258" i="3"/>
  <c r="I258" i="3"/>
  <c r="I412" i="3"/>
  <c r="I408" i="3"/>
  <c r="I404" i="3"/>
  <c r="I400" i="3"/>
  <c r="I396" i="3"/>
  <c r="I392" i="3"/>
  <c r="K388" i="3"/>
  <c r="G383" i="3"/>
  <c r="K383" i="3"/>
  <c r="F383" i="3"/>
  <c r="U383" i="3"/>
  <c r="I381" i="3"/>
  <c r="G375" i="3"/>
  <c r="K375" i="3"/>
  <c r="F375" i="3"/>
  <c r="U375" i="3"/>
  <c r="I373" i="3"/>
  <c r="J366" i="3"/>
  <c r="J354" i="3"/>
  <c r="G354" i="3"/>
  <c r="F354" i="3"/>
  <c r="J350" i="3"/>
  <c r="F350" i="3"/>
  <c r="H347" i="3"/>
  <c r="F347" i="3"/>
  <c r="U347" i="3"/>
  <c r="H345" i="3"/>
  <c r="F345" i="3"/>
  <c r="U345" i="3"/>
  <c r="J345" i="3"/>
  <c r="K339" i="3"/>
  <c r="J339" i="3"/>
  <c r="G304" i="3"/>
  <c r="I264" i="3"/>
  <c r="K264" i="3"/>
  <c r="U418" i="3"/>
  <c r="U417" i="3"/>
  <c r="U416" i="3"/>
  <c r="U415" i="3"/>
  <c r="G389" i="3"/>
  <c r="I389" i="3"/>
  <c r="I387" i="3"/>
  <c r="K382" i="3"/>
  <c r="F382" i="3"/>
  <c r="U382" i="3"/>
  <c r="I380" i="3"/>
  <c r="K374" i="3"/>
  <c r="F374" i="3"/>
  <c r="U374" i="3"/>
  <c r="G361" i="3"/>
  <c r="H360" i="3"/>
  <c r="G360" i="3"/>
  <c r="I360" i="3"/>
  <c r="F360" i="3"/>
  <c r="U360" i="3"/>
  <c r="J357" i="3"/>
  <c r="G357" i="3"/>
  <c r="F357" i="3"/>
  <c r="H353" i="3"/>
  <c r="F353" i="3"/>
  <c r="U353" i="3"/>
  <c r="J353" i="3"/>
  <c r="G350" i="3"/>
  <c r="H349" i="3"/>
  <c r="U349" i="3"/>
  <c r="F349" i="3"/>
  <c r="I310" i="3"/>
  <c r="F310" i="3"/>
  <c r="U310" i="3"/>
  <c r="G310" i="3"/>
  <c r="K310" i="3"/>
  <c r="I413" i="3"/>
  <c r="U411" i="3"/>
  <c r="I409" i="3"/>
  <c r="U407" i="3"/>
  <c r="I405" i="3"/>
  <c r="U403" i="3"/>
  <c r="I401" i="3"/>
  <c r="U399" i="3"/>
  <c r="I397" i="3"/>
  <c r="U395" i="3"/>
  <c r="I393" i="3"/>
  <c r="U391" i="3"/>
  <c r="U388" i="3"/>
  <c r="K381" i="3"/>
  <c r="F381" i="3"/>
  <c r="U381" i="3"/>
  <c r="I379" i="3"/>
  <c r="K373" i="3"/>
  <c r="F373" i="3"/>
  <c r="U373" i="3"/>
  <c r="H368" i="3"/>
  <c r="J368" i="3"/>
  <c r="J367" i="3"/>
  <c r="H356" i="3"/>
  <c r="F356" i="3"/>
  <c r="U356" i="3"/>
  <c r="K356" i="3"/>
  <c r="H338" i="3"/>
  <c r="F338" i="3"/>
  <c r="U338" i="3"/>
  <c r="K338" i="3"/>
  <c r="G331" i="3"/>
  <c r="K331" i="3"/>
  <c r="H321" i="3"/>
  <c r="F321" i="3"/>
  <c r="G321" i="3"/>
  <c r="U321" i="3"/>
  <c r="J321" i="3"/>
  <c r="I302" i="3"/>
  <c r="F302" i="3"/>
  <c r="U302" i="3"/>
  <c r="G302" i="3"/>
  <c r="K302" i="3"/>
  <c r="H252" i="3"/>
  <c r="G252" i="3"/>
  <c r="K252" i="3"/>
  <c r="K389" i="3"/>
  <c r="F388" i="3"/>
  <c r="K387" i="3"/>
  <c r="F387" i="3"/>
  <c r="I386" i="3"/>
  <c r="G380" i="3"/>
  <c r="K380" i="3"/>
  <c r="F380" i="3"/>
  <c r="U380" i="3"/>
  <c r="I378" i="3"/>
  <c r="K372" i="3"/>
  <c r="G372" i="3"/>
  <c r="F372" i="3"/>
  <c r="F367" i="3"/>
  <c r="I367" i="3"/>
  <c r="U367" i="3"/>
  <c r="H367" i="3"/>
  <c r="I366" i="3"/>
  <c r="I365" i="3"/>
  <c r="I364" i="3"/>
  <c r="K347" i="3"/>
  <c r="G345" i="3"/>
  <c r="J340" i="3"/>
  <c r="J311" i="3"/>
  <c r="G311" i="3"/>
  <c r="I311" i="3"/>
  <c r="H302" i="3"/>
  <c r="H275" i="3"/>
  <c r="J275" i="3"/>
  <c r="I275" i="3"/>
  <c r="H352" i="3"/>
  <c r="G352" i="3"/>
  <c r="I347" i="3"/>
  <c r="I338" i="3"/>
  <c r="J325" i="3"/>
  <c r="H322" i="3"/>
  <c r="F322" i="3"/>
  <c r="K322" i="3"/>
  <c r="K312" i="3"/>
  <c r="K311" i="3"/>
  <c r="K304" i="3"/>
  <c r="K303" i="3"/>
  <c r="J299" i="3"/>
  <c r="G299" i="3"/>
  <c r="I298" i="3"/>
  <c r="F298" i="3"/>
  <c r="U298" i="3"/>
  <c r="K287" i="3"/>
  <c r="I287" i="3"/>
  <c r="K285" i="3"/>
  <c r="I285" i="3"/>
  <c r="H273" i="3"/>
  <c r="G273" i="3"/>
  <c r="F267" i="3"/>
  <c r="G267" i="3"/>
  <c r="I267" i="3"/>
  <c r="U267" i="3"/>
  <c r="J264" i="3"/>
  <c r="I248" i="3"/>
  <c r="G248" i="3"/>
  <c r="G246" i="3"/>
  <c r="K246" i="3"/>
  <c r="U246" i="3"/>
  <c r="I246" i="3"/>
  <c r="F235" i="3"/>
  <c r="G235" i="3"/>
  <c r="I235" i="3"/>
  <c r="U235" i="3"/>
  <c r="H235" i="3"/>
  <c r="J235" i="3"/>
  <c r="G369" i="3"/>
  <c r="K366" i="3"/>
  <c r="I358" i="3"/>
  <c r="I351" i="3"/>
  <c r="F344" i="3"/>
  <c r="U342" i="3"/>
  <c r="K337" i="3"/>
  <c r="H336" i="3"/>
  <c r="G336" i="3"/>
  <c r="H332" i="3"/>
  <c r="U332" i="3"/>
  <c r="J327" i="3"/>
  <c r="J324" i="3"/>
  <c r="J322" i="3"/>
  <c r="H311" i="3"/>
  <c r="H310" i="3"/>
  <c r="H287" i="3"/>
  <c r="F284" i="3"/>
  <c r="K284" i="3"/>
  <c r="U284" i="3"/>
  <c r="H284" i="3"/>
  <c r="G284" i="3"/>
  <c r="G277" i="3"/>
  <c r="I273" i="3"/>
  <c r="H270" i="3"/>
  <c r="H269" i="3"/>
  <c r="H267" i="3"/>
  <c r="J266" i="3"/>
  <c r="I266" i="3"/>
  <c r="G264" i="3"/>
  <c r="G370" i="3"/>
  <c r="K367" i="3"/>
  <c r="H361" i="3"/>
  <c r="F359" i="3"/>
  <c r="J358" i="3"/>
  <c r="H357" i="3"/>
  <c r="U357" i="3"/>
  <c r="H354" i="3"/>
  <c r="F352" i="3"/>
  <c r="H350" i="3"/>
  <c r="I346" i="3"/>
  <c r="K344" i="3"/>
  <c r="J341" i="3"/>
  <c r="I339" i="3"/>
  <c r="J336" i="3"/>
  <c r="F335" i="3"/>
  <c r="I331" i="3"/>
  <c r="U327" i="3"/>
  <c r="J326" i="3"/>
  <c r="G326" i="3"/>
  <c r="U322" i="3"/>
  <c r="J318" i="3"/>
  <c r="G318" i="3"/>
  <c r="U318" i="3"/>
  <c r="K308" i="3"/>
  <c r="K307" i="3"/>
  <c r="K298" i="3"/>
  <c r="K273" i="3"/>
  <c r="F269" i="3"/>
  <c r="U269" i="3"/>
  <c r="J269" i="3"/>
  <c r="I269" i="3"/>
  <c r="U266" i="3"/>
  <c r="H254" i="3"/>
  <c r="K251" i="3"/>
  <c r="I251" i="3"/>
  <c r="G249" i="3"/>
  <c r="K249" i="3"/>
  <c r="H236" i="3"/>
  <c r="J236" i="3"/>
  <c r="G236" i="3"/>
  <c r="K368" i="3"/>
  <c r="I352" i="3"/>
  <c r="H346" i="3"/>
  <c r="F346" i="3"/>
  <c r="F342" i="3"/>
  <c r="H339" i="3"/>
  <c r="F339" i="3"/>
  <c r="U336" i="3"/>
  <c r="H331" i="3"/>
  <c r="F331" i="3"/>
  <c r="U331" i="3"/>
  <c r="H324" i="3"/>
  <c r="U324" i="3"/>
  <c r="J308" i="3"/>
  <c r="I308" i="3"/>
  <c r="U308" i="3"/>
  <c r="I299" i="3"/>
  <c r="G298" i="3"/>
  <c r="K277" i="3"/>
  <c r="F265" i="3"/>
  <c r="U265" i="3"/>
  <c r="I265" i="3"/>
  <c r="J265" i="3"/>
  <c r="J261" i="3"/>
  <c r="I261" i="3"/>
  <c r="F253" i="3"/>
  <c r="U253" i="3"/>
  <c r="J253" i="3"/>
  <c r="I253" i="3"/>
  <c r="H249" i="3"/>
  <c r="K236" i="3"/>
  <c r="K369" i="3"/>
  <c r="U368" i="3"/>
  <c r="F366" i="3"/>
  <c r="K362" i="3"/>
  <c r="U361" i="3"/>
  <c r="H358" i="3"/>
  <c r="G355" i="3"/>
  <c r="H355" i="3"/>
  <c r="F355" i="3"/>
  <c r="U354" i="3"/>
  <c r="U350" i="3"/>
  <c r="H348" i="3"/>
  <c r="U348" i="3"/>
  <c r="H341" i="3"/>
  <c r="U341" i="3"/>
  <c r="G339" i="3"/>
  <c r="H337" i="3"/>
  <c r="G335" i="3"/>
  <c r="J333" i="3"/>
  <c r="I330" i="3"/>
  <c r="H328" i="3"/>
  <c r="G328" i="3"/>
  <c r="F327" i="3"/>
  <c r="I323" i="3"/>
  <c r="I316" i="3"/>
  <c r="I315" i="3"/>
  <c r="F314" i="3"/>
  <c r="I314" i="3"/>
  <c r="J314" i="3"/>
  <c r="K314" i="3"/>
  <c r="G308" i="3"/>
  <c r="U307" i="3"/>
  <c r="I306" i="3"/>
  <c r="F306" i="3"/>
  <c r="K295" i="3"/>
  <c r="J291" i="3"/>
  <c r="G291" i="3"/>
  <c r="I290" i="3"/>
  <c r="F290" i="3"/>
  <c r="U290" i="3"/>
  <c r="F288" i="3"/>
  <c r="U288" i="3"/>
  <c r="J288" i="3"/>
  <c r="K288" i="3"/>
  <c r="J284" i="3"/>
  <c r="I281" i="3"/>
  <c r="H271" i="3"/>
  <c r="K269" i="3"/>
  <c r="J268" i="3"/>
  <c r="G268" i="3"/>
  <c r="K268" i="3"/>
  <c r="F259" i="3"/>
  <c r="G259" i="3"/>
  <c r="U259" i="3"/>
  <c r="H259" i="3"/>
  <c r="I259" i="3"/>
  <c r="K245" i="3"/>
  <c r="J241" i="3"/>
  <c r="G241" i="3"/>
  <c r="I241" i="3"/>
  <c r="K353" i="3"/>
  <c r="K352" i="3"/>
  <c r="K345" i="3"/>
  <c r="H344" i="3"/>
  <c r="G344" i="3"/>
  <c r="J342" i="3"/>
  <c r="F336" i="3"/>
  <c r="H330" i="3"/>
  <c r="F330" i="3"/>
  <c r="K329" i="3"/>
  <c r="G324" i="3"/>
  <c r="H323" i="3"/>
  <c r="F323" i="3"/>
  <c r="U323" i="3"/>
  <c r="I322" i="3"/>
  <c r="K321" i="3"/>
  <c r="H316" i="3"/>
  <c r="U316" i="3"/>
  <c r="G316" i="3"/>
  <c r="F316" i="3"/>
  <c r="H307" i="3"/>
  <c r="K299" i="3"/>
  <c r="J295" i="3"/>
  <c r="G295" i="3"/>
  <c r="I294" i="3"/>
  <c r="F294" i="3"/>
  <c r="U294" i="3"/>
  <c r="U291" i="3"/>
  <c r="F271" i="3"/>
  <c r="G271" i="3"/>
  <c r="U271" i="3"/>
  <c r="I271" i="3"/>
  <c r="G269" i="3"/>
  <c r="G265" i="3"/>
  <c r="H255" i="3"/>
  <c r="J255" i="3"/>
  <c r="K253" i="3"/>
  <c r="H251" i="3"/>
  <c r="F311" i="3"/>
  <c r="J310" i="3"/>
  <c r="F307" i="3"/>
  <c r="J306" i="3"/>
  <c r="H305" i="3"/>
  <c r="U304" i="3"/>
  <c r="F303" i="3"/>
  <c r="J302" i="3"/>
  <c r="G301" i="3"/>
  <c r="H301" i="3"/>
  <c r="U300" i="3"/>
  <c r="F299" i="3"/>
  <c r="J298" i="3"/>
  <c r="G297" i="3"/>
  <c r="H297" i="3"/>
  <c r="U296" i="3"/>
  <c r="F295" i="3"/>
  <c r="J294" i="3"/>
  <c r="G293" i="3"/>
  <c r="H293" i="3"/>
  <c r="U292" i="3"/>
  <c r="F291" i="3"/>
  <c r="J290" i="3"/>
  <c r="I288" i="3"/>
  <c r="U287" i="3"/>
  <c r="F280" i="3"/>
  <c r="K279" i="3"/>
  <c r="J276" i="3"/>
  <c r="H274" i="3"/>
  <c r="U270" i="3"/>
  <c r="H265" i="3"/>
  <c r="J263" i="3"/>
  <c r="K258" i="3"/>
  <c r="G257" i="3"/>
  <c r="H256" i="3"/>
  <c r="U254" i="3"/>
  <c r="H253" i="3"/>
  <c r="G250" i="3"/>
  <c r="K247" i="3"/>
  <c r="G245" i="3"/>
  <c r="J237" i="3"/>
  <c r="G237" i="3"/>
  <c r="I236" i="3"/>
  <c r="H233" i="3"/>
  <c r="I209" i="3"/>
  <c r="G190" i="3"/>
  <c r="F190" i="3"/>
  <c r="U190" i="3"/>
  <c r="J193" i="3"/>
  <c r="K189" i="3"/>
  <c r="U189" i="3"/>
  <c r="I189" i="3"/>
  <c r="F189" i="3"/>
  <c r="J225" i="3"/>
  <c r="H205" i="3"/>
  <c r="I193" i="3"/>
  <c r="K193" i="3"/>
  <c r="H189" i="3"/>
  <c r="F185" i="3"/>
  <c r="U185" i="3"/>
  <c r="H185" i="3"/>
  <c r="G185" i="3"/>
  <c r="K185" i="3"/>
  <c r="H315" i="3"/>
  <c r="I300" i="3"/>
  <c r="I296" i="3"/>
  <c r="I292" i="3"/>
  <c r="I283" i="3"/>
  <c r="H277" i="3"/>
  <c r="F275" i="3"/>
  <c r="G275" i="3"/>
  <c r="F273" i="3"/>
  <c r="U273" i="3"/>
  <c r="J270" i="3"/>
  <c r="I268" i="3"/>
  <c r="F255" i="3"/>
  <c r="G255" i="3"/>
  <c r="J254" i="3"/>
  <c r="F252" i="3"/>
  <c r="F249" i="3"/>
  <c r="U249" i="3"/>
  <c r="H248" i="3"/>
  <c r="H246" i="3"/>
  <c r="I244" i="3"/>
  <c r="H240" i="3"/>
  <c r="J240" i="3"/>
  <c r="F239" i="3"/>
  <c r="G239" i="3"/>
  <c r="I239" i="3"/>
  <c r="U239" i="3"/>
  <c r="H224" i="3"/>
  <c r="J224" i="3"/>
  <c r="H222" i="3"/>
  <c r="K221" i="3"/>
  <c r="F221" i="3"/>
  <c r="U221" i="3"/>
  <c r="G221" i="3"/>
  <c r="H207" i="3"/>
  <c r="H303" i="3"/>
  <c r="H299" i="3"/>
  <c r="H295" i="3"/>
  <c r="H291" i="3"/>
  <c r="H281" i="3"/>
  <c r="F279" i="3"/>
  <c r="G279" i="3"/>
  <c r="F277" i="3"/>
  <c r="U277" i="3"/>
  <c r="F264" i="3"/>
  <c r="H261" i="3"/>
  <c r="F248" i="3"/>
  <c r="K248" i="3"/>
  <c r="F247" i="3"/>
  <c r="G247" i="3"/>
  <c r="I247" i="3"/>
  <c r="H245" i="3"/>
  <c r="H241" i="3"/>
  <c r="K240" i="3"/>
  <c r="H225" i="3"/>
  <c r="K224" i="3"/>
  <c r="H209" i="3"/>
  <c r="H333" i="3"/>
  <c r="H325" i="3"/>
  <c r="H317" i="3"/>
  <c r="U315" i="3"/>
  <c r="H285" i="3"/>
  <c r="J283" i="3"/>
  <c r="F283" i="3"/>
  <c r="G283" i="3"/>
  <c r="G281" i="3"/>
  <c r="F281" i="3"/>
  <c r="U281" i="3"/>
  <c r="J278" i="3"/>
  <c r="I276" i="3"/>
  <c r="U275" i="3"/>
  <c r="I274" i="3"/>
  <c r="J273" i="3"/>
  <c r="G272" i="3"/>
  <c r="F268" i="3"/>
  <c r="K267" i="3"/>
  <c r="G266" i="3"/>
  <c r="F261" i="3"/>
  <c r="U261" i="3"/>
  <c r="I260" i="3"/>
  <c r="K259" i="3"/>
  <c r="I254" i="3"/>
  <c r="J252" i="3"/>
  <c r="F251" i="3"/>
  <c r="G251" i="3"/>
  <c r="J250" i="3"/>
  <c r="J249" i="3"/>
  <c r="J247" i="3"/>
  <c r="F244" i="3"/>
  <c r="U244" i="3"/>
  <c r="K244" i="3"/>
  <c r="F243" i="3"/>
  <c r="G243" i="3"/>
  <c r="I243" i="3"/>
  <c r="J239" i="3"/>
  <c r="K235" i="3"/>
  <c r="H228" i="3"/>
  <c r="J228" i="3"/>
  <c r="F227" i="3"/>
  <c r="G227" i="3"/>
  <c r="I227" i="3"/>
  <c r="U227" i="3"/>
  <c r="H211" i="3"/>
  <c r="J197" i="3"/>
  <c r="H197" i="3"/>
  <c r="F197" i="3"/>
  <c r="U197" i="3"/>
  <c r="K197" i="3"/>
  <c r="H194" i="3"/>
  <c r="I194" i="3"/>
  <c r="G194" i="3"/>
  <c r="K194" i="3"/>
  <c r="H342" i="3"/>
  <c r="H334" i="3"/>
  <c r="H326" i="3"/>
  <c r="H318" i="3"/>
  <c r="J313" i="3"/>
  <c r="H312" i="3"/>
  <c r="J309" i="3"/>
  <c r="H308" i="3"/>
  <c r="J305" i="3"/>
  <c r="H304" i="3"/>
  <c r="J301" i="3"/>
  <c r="H300" i="3"/>
  <c r="J297" i="3"/>
  <c r="H296" i="3"/>
  <c r="J293" i="3"/>
  <c r="H292" i="3"/>
  <c r="H289" i="3"/>
  <c r="J287" i="3"/>
  <c r="F287" i="3"/>
  <c r="G287" i="3"/>
  <c r="G285" i="3"/>
  <c r="F285" i="3"/>
  <c r="U285" i="3"/>
  <c r="J282" i="3"/>
  <c r="K280" i="3"/>
  <c r="I280" i="3"/>
  <c r="U279" i="3"/>
  <c r="I278" i="3"/>
  <c r="F272" i="3"/>
  <c r="K271" i="3"/>
  <c r="G270" i="3"/>
  <c r="H266" i="3"/>
  <c r="I263" i="3"/>
  <c r="K262" i="3"/>
  <c r="G261" i="3"/>
  <c r="K260" i="3"/>
  <c r="H260" i="3"/>
  <c r="H257" i="3"/>
  <c r="U255" i="3"/>
  <c r="G254" i="3"/>
  <c r="U252" i="3"/>
  <c r="J251" i="3"/>
  <c r="J248" i="3"/>
  <c r="H247" i="3"/>
  <c r="G244" i="3"/>
  <c r="J243" i="3"/>
  <c r="G240" i="3"/>
  <c r="H239" i="3"/>
  <c r="J233" i="3"/>
  <c r="G233" i="3"/>
  <c r="I232" i="3"/>
  <c r="H229" i="3"/>
  <c r="K228" i="3"/>
  <c r="G224" i="3"/>
  <c r="J221" i="3"/>
  <c r="H213" i="3"/>
  <c r="I205" i="3"/>
  <c r="K181" i="3"/>
  <c r="F181" i="3"/>
  <c r="I181" i="3"/>
  <c r="U181" i="3"/>
  <c r="H359" i="3"/>
  <c r="H351" i="3"/>
  <c r="H343" i="3"/>
  <c r="H335" i="3"/>
  <c r="U333" i="3"/>
  <c r="H327" i="3"/>
  <c r="U325" i="3"/>
  <c r="G320" i="3"/>
  <c r="H319" i="3"/>
  <c r="U317" i="3"/>
  <c r="F315" i="3"/>
  <c r="F289" i="3"/>
  <c r="U289" i="3"/>
  <c r="J286" i="3"/>
  <c r="I284" i="3"/>
  <c r="U283" i="3"/>
  <c r="I282" i="3"/>
  <c r="G280" i="3"/>
  <c r="F276" i="3"/>
  <c r="K275" i="3"/>
  <c r="U264" i="3"/>
  <c r="F263" i="3"/>
  <c r="G263" i="3"/>
  <c r="J262" i="3"/>
  <c r="G260" i="3"/>
  <c r="F260" i="3"/>
  <c r="F257" i="3"/>
  <c r="U257" i="3"/>
  <c r="I256" i="3"/>
  <c r="K255" i="3"/>
  <c r="I250" i="3"/>
  <c r="U248" i="3"/>
  <c r="U247" i="3"/>
  <c r="H243" i="3"/>
  <c r="K239" i="3"/>
  <c r="H232" i="3"/>
  <c r="J232" i="3"/>
  <c r="F231" i="3"/>
  <c r="G231" i="3"/>
  <c r="I231" i="3"/>
  <c r="U231" i="3"/>
  <c r="J227" i="3"/>
  <c r="I225" i="3"/>
  <c r="I222" i="3"/>
  <c r="J219" i="3"/>
  <c r="H215" i="3"/>
  <c r="I207" i="3"/>
  <c r="H234" i="3"/>
  <c r="H230" i="3"/>
  <c r="H226" i="3"/>
  <c r="K223" i="3"/>
  <c r="F223" i="3"/>
  <c r="H220" i="3"/>
  <c r="K218" i="3"/>
  <c r="F218" i="3"/>
  <c r="G218" i="3"/>
  <c r="K216" i="3"/>
  <c r="F216" i="3"/>
  <c r="G216" i="3"/>
  <c r="K214" i="3"/>
  <c r="F214" i="3"/>
  <c r="G214" i="3"/>
  <c r="K212" i="3"/>
  <c r="F212" i="3"/>
  <c r="G212" i="3"/>
  <c r="K210" i="3"/>
  <c r="F210" i="3"/>
  <c r="G210" i="3"/>
  <c r="K208" i="3"/>
  <c r="F208" i="3"/>
  <c r="G208" i="3"/>
  <c r="K206" i="3"/>
  <c r="F206" i="3"/>
  <c r="G206" i="3"/>
  <c r="K204" i="3"/>
  <c r="F204" i="3"/>
  <c r="G204" i="3"/>
  <c r="K202" i="3"/>
  <c r="F202" i="3"/>
  <c r="G202" i="3"/>
  <c r="K200" i="3"/>
  <c r="F200" i="3"/>
  <c r="G200" i="3"/>
  <c r="K199" i="3"/>
  <c r="H198" i="3"/>
  <c r="G198" i="3"/>
  <c r="J194" i="3"/>
  <c r="H187" i="3"/>
  <c r="H186" i="3"/>
  <c r="I185" i="3"/>
  <c r="I184" i="3"/>
  <c r="H184" i="3"/>
  <c r="K182" i="3"/>
  <c r="U178" i="3"/>
  <c r="H175" i="3"/>
  <c r="G175" i="3"/>
  <c r="U175" i="3"/>
  <c r="J175" i="3"/>
  <c r="F175" i="3"/>
  <c r="G172" i="3"/>
  <c r="K172" i="3"/>
  <c r="I168" i="3"/>
  <c r="K147" i="3"/>
  <c r="U143" i="3"/>
  <c r="I143" i="3"/>
  <c r="K143" i="3"/>
  <c r="F143" i="3"/>
  <c r="H143" i="3"/>
  <c r="J143" i="3"/>
  <c r="F138" i="3"/>
  <c r="K178" i="3"/>
  <c r="H159" i="3"/>
  <c r="G159" i="3"/>
  <c r="F159" i="3"/>
  <c r="U159" i="3"/>
  <c r="I159" i="3"/>
  <c r="J153" i="3"/>
  <c r="K153" i="3"/>
  <c r="J150" i="3"/>
  <c r="K150" i="3"/>
  <c r="J147" i="3"/>
  <c r="I147" i="3"/>
  <c r="H181" i="3"/>
  <c r="K128" i="3"/>
  <c r="I128" i="3"/>
  <c r="F240" i="3"/>
  <c r="F236" i="3"/>
  <c r="F232" i="3"/>
  <c r="I230" i="3"/>
  <c r="G229" i="3"/>
  <c r="F228" i="3"/>
  <c r="I226" i="3"/>
  <c r="G225" i="3"/>
  <c r="F224" i="3"/>
  <c r="G222" i="3"/>
  <c r="U194" i="3"/>
  <c r="F183" i="3"/>
  <c r="I183" i="3"/>
  <c r="U183" i="3"/>
  <c r="G183" i="3"/>
  <c r="U153" i="3"/>
  <c r="H150" i="3"/>
  <c r="F147" i="3"/>
  <c r="K242" i="3"/>
  <c r="K219" i="3"/>
  <c r="F219" i="3"/>
  <c r="K217" i="3"/>
  <c r="F217" i="3"/>
  <c r="G217" i="3"/>
  <c r="K215" i="3"/>
  <c r="F215" i="3"/>
  <c r="G215" i="3"/>
  <c r="K213" i="3"/>
  <c r="F213" i="3"/>
  <c r="G213" i="3"/>
  <c r="K211" i="3"/>
  <c r="F211" i="3"/>
  <c r="G211" i="3"/>
  <c r="K209" i="3"/>
  <c r="F209" i="3"/>
  <c r="G209" i="3"/>
  <c r="K207" i="3"/>
  <c r="F207" i="3"/>
  <c r="G207" i="3"/>
  <c r="K205" i="3"/>
  <c r="F205" i="3"/>
  <c r="G205" i="3"/>
  <c r="K203" i="3"/>
  <c r="F203" i="3"/>
  <c r="G203" i="3"/>
  <c r="K201" i="3"/>
  <c r="F201" i="3"/>
  <c r="G201" i="3"/>
  <c r="G197" i="3"/>
  <c r="F193" i="3"/>
  <c r="U193" i="3"/>
  <c r="G180" i="3"/>
  <c r="G179" i="3"/>
  <c r="I179" i="3"/>
  <c r="H177" i="3"/>
  <c r="F177" i="3"/>
  <c r="U177" i="3"/>
  <c r="H161" i="3"/>
  <c r="F161" i="3"/>
  <c r="U161" i="3"/>
  <c r="J161" i="3"/>
  <c r="G161" i="3"/>
  <c r="K158" i="3"/>
  <c r="U158" i="3"/>
  <c r="J158" i="3"/>
  <c r="I158" i="3"/>
  <c r="H142" i="3"/>
  <c r="F245" i="3"/>
  <c r="F241" i="3"/>
  <c r="U240" i="3"/>
  <c r="G238" i="3"/>
  <c r="F237" i="3"/>
  <c r="U236" i="3"/>
  <c r="G234" i="3"/>
  <c r="F233" i="3"/>
  <c r="U232" i="3"/>
  <c r="G230" i="3"/>
  <c r="F229" i="3"/>
  <c r="U228" i="3"/>
  <c r="G226" i="3"/>
  <c r="F225" i="3"/>
  <c r="U224" i="3"/>
  <c r="K222" i="3"/>
  <c r="F222" i="3"/>
  <c r="G220" i="3"/>
  <c r="U199" i="3"/>
  <c r="J196" i="3"/>
  <c r="G193" i="3"/>
  <c r="G192" i="3"/>
  <c r="F192" i="3"/>
  <c r="K192" i="3"/>
  <c r="G189" i="3"/>
  <c r="J188" i="3"/>
  <c r="G188" i="3"/>
  <c r="H183" i="3"/>
  <c r="G181" i="3"/>
  <c r="J159" i="3"/>
  <c r="K156" i="3"/>
  <c r="I156" i="3"/>
  <c r="F142" i="3"/>
  <c r="I142" i="3"/>
  <c r="U142" i="3"/>
  <c r="G142" i="3"/>
  <c r="K142" i="3"/>
  <c r="G223" i="3"/>
  <c r="U219" i="3"/>
  <c r="I218" i="3"/>
  <c r="U217" i="3"/>
  <c r="I216" i="3"/>
  <c r="U215" i="3"/>
  <c r="I214" i="3"/>
  <c r="U213" i="3"/>
  <c r="I212" i="3"/>
  <c r="U211" i="3"/>
  <c r="I210" i="3"/>
  <c r="U209" i="3"/>
  <c r="I208" i="3"/>
  <c r="U207" i="3"/>
  <c r="I206" i="3"/>
  <c r="U205" i="3"/>
  <c r="I204" i="3"/>
  <c r="U203" i="3"/>
  <c r="I202" i="3"/>
  <c r="U201" i="3"/>
  <c r="I200" i="3"/>
  <c r="I198" i="3"/>
  <c r="I196" i="3"/>
  <c r="H196" i="3"/>
  <c r="K190" i="3"/>
  <c r="H188" i="3"/>
  <c r="U182" i="3"/>
  <c r="K177" i="3"/>
  <c r="F164" i="3"/>
  <c r="G164" i="3"/>
  <c r="K164" i="3"/>
  <c r="H154" i="3"/>
  <c r="F154" i="3"/>
  <c r="U154" i="3"/>
  <c r="G154" i="3"/>
  <c r="K154" i="3"/>
  <c r="F286" i="3"/>
  <c r="F282" i="3"/>
  <c r="F278" i="3"/>
  <c r="F274" i="3"/>
  <c r="F270" i="3"/>
  <c r="F266" i="3"/>
  <c r="F262" i="3"/>
  <c r="F258" i="3"/>
  <c r="F254" i="3"/>
  <c r="F250" i="3"/>
  <c r="F246" i="3"/>
  <c r="U245" i="3"/>
  <c r="F242" i="3"/>
  <c r="U241" i="3"/>
  <c r="F238" i="3"/>
  <c r="U237" i="3"/>
  <c r="F234" i="3"/>
  <c r="U233" i="3"/>
  <c r="F230" i="3"/>
  <c r="U229" i="3"/>
  <c r="F226" i="3"/>
  <c r="U225" i="3"/>
  <c r="U222" i="3"/>
  <c r="K220" i="3"/>
  <c r="F220" i="3"/>
  <c r="F199" i="3"/>
  <c r="J195" i="3"/>
  <c r="H193" i="3"/>
  <c r="H192" i="3"/>
  <c r="F191" i="3"/>
  <c r="I191" i="3"/>
  <c r="G191" i="3"/>
  <c r="I188" i="3"/>
  <c r="J186" i="3"/>
  <c r="G186" i="3"/>
  <c r="J185" i="3"/>
  <c r="K183" i="3"/>
  <c r="F182" i="3"/>
  <c r="I180" i="3"/>
  <c r="G177" i="3"/>
  <c r="K173" i="3"/>
  <c r="J172" i="3"/>
  <c r="H170" i="3"/>
  <c r="F170" i="3"/>
  <c r="U170" i="3"/>
  <c r="J170" i="3"/>
  <c r="G170" i="3"/>
  <c r="G156" i="3"/>
  <c r="U196" i="3"/>
  <c r="F194" i="3"/>
  <c r="J192" i="3"/>
  <c r="U188" i="3"/>
  <c r="I186" i="3"/>
  <c r="F186" i="3"/>
  <c r="K184" i="3"/>
  <c r="J184" i="3"/>
  <c r="U173" i="3"/>
  <c r="J169" i="3"/>
  <c r="K165" i="3"/>
  <c r="H162" i="3"/>
  <c r="F162" i="3"/>
  <c r="U162" i="3"/>
  <c r="U160" i="3"/>
  <c r="H155" i="3"/>
  <c r="U155" i="3"/>
  <c r="U152" i="3"/>
  <c r="I152" i="3"/>
  <c r="G146" i="3"/>
  <c r="H144" i="3"/>
  <c r="G144" i="3"/>
  <c r="F144" i="3"/>
  <c r="K140" i="3"/>
  <c r="J126" i="3"/>
  <c r="K126" i="3"/>
  <c r="H120" i="3"/>
  <c r="F120" i="3"/>
  <c r="J120" i="3"/>
  <c r="G120" i="3"/>
  <c r="I120" i="3"/>
  <c r="K107" i="3"/>
  <c r="K100" i="3"/>
  <c r="U100" i="3"/>
  <c r="I100" i="3"/>
  <c r="J94" i="3"/>
  <c r="H94" i="3"/>
  <c r="K94" i="3"/>
  <c r="G94" i="3"/>
  <c r="K84" i="3"/>
  <c r="J110" i="3"/>
  <c r="K110" i="3"/>
  <c r="J107" i="3"/>
  <c r="H107" i="3"/>
  <c r="G107" i="3"/>
  <c r="F107" i="3"/>
  <c r="I107" i="3"/>
  <c r="I97" i="3"/>
  <c r="F97" i="3"/>
  <c r="K97" i="3"/>
  <c r="U97" i="3"/>
  <c r="H97" i="3"/>
  <c r="J84" i="3"/>
  <c r="I84" i="3"/>
  <c r="J187" i="3"/>
  <c r="J180" i="3"/>
  <c r="H179" i="3"/>
  <c r="U179" i="3"/>
  <c r="H172" i="3"/>
  <c r="U172" i="3"/>
  <c r="F171" i="3"/>
  <c r="H168" i="3"/>
  <c r="K168" i="3"/>
  <c r="J156" i="3"/>
  <c r="I153" i="3"/>
  <c r="H140" i="3"/>
  <c r="F140" i="3"/>
  <c r="J138" i="3"/>
  <c r="H138" i="3"/>
  <c r="U138" i="3"/>
  <c r="J137" i="3"/>
  <c r="F137" i="3"/>
  <c r="U137" i="3"/>
  <c r="G137" i="3"/>
  <c r="K131" i="3"/>
  <c r="J131" i="3"/>
  <c r="J128" i="3"/>
  <c r="J119" i="3"/>
  <c r="K119" i="3"/>
  <c r="I117" i="3"/>
  <c r="K117" i="3"/>
  <c r="F117" i="3"/>
  <c r="G117" i="3"/>
  <c r="F98" i="3"/>
  <c r="U98" i="3"/>
  <c r="I98" i="3"/>
  <c r="H98" i="3"/>
  <c r="G98" i="3"/>
  <c r="J95" i="3"/>
  <c r="H95" i="3"/>
  <c r="G95" i="3"/>
  <c r="I95" i="3"/>
  <c r="F95" i="3"/>
  <c r="H153" i="3"/>
  <c r="F153" i="3"/>
  <c r="F150" i="3"/>
  <c r="I150" i="3"/>
  <c r="U150" i="3"/>
  <c r="H147" i="3"/>
  <c r="K145" i="3"/>
  <c r="I145" i="3"/>
  <c r="G145" i="3"/>
  <c r="U140" i="3"/>
  <c r="J135" i="3"/>
  <c r="G97" i="3"/>
  <c r="J189" i="3"/>
  <c r="J181" i="3"/>
  <c r="H180" i="3"/>
  <c r="I178" i="3"/>
  <c r="I171" i="3"/>
  <c r="I169" i="3"/>
  <c r="U168" i="3"/>
  <c r="J165" i="3"/>
  <c r="G165" i="3"/>
  <c r="I163" i="3"/>
  <c r="G160" i="3"/>
  <c r="H160" i="3"/>
  <c r="K160" i="3"/>
  <c r="F160" i="3"/>
  <c r="G158" i="3"/>
  <c r="G153" i="3"/>
  <c r="G150" i="3"/>
  <c r="I140" i="3"/>
  <c r="J139" i="3"/>
  <c r="G139" i="3"/>
  <c r="I139" i="3"/>
  <c r="F139" i="3"/>
  <c r="H137" i="3"/>
  <c r="F128" i="3"/>
  <c r="U127" i="3"/>
  <c r="I127" i="3"/>
  <c r="F127" i="3"/>
  <c r="H127" i="3"/>
  <c r="K127" i="3"/>
  <c r="I124" i="3"/>
  <c r="H119" i="3"/>
  <c r="H117" i="3"/>
  <c r="J198" i="3"/>
  <c r="J190" i="3"/>
  <c r="J182" i="3"/>
  <c r="H178" i="3"/>
  <c r="F178" i="3"/>
  <c r="G169" i="3"/>
  <c r="H169" i="3"/>
  <c r="F169" i="3"/>
  <c r="I165" i="3"/>
  <c r="H163" i="3"/>
  <c r="U163" i="3"/>
  <c r="K159" i="3"/>
  <c r="J155" i="3"/>
  <c r="K148" i="3"/>
  <c r="H148" i="3"/>
  <c r="G148" i="3"/>
  <c r="J144" i="3"/>
  <c r="G140" i="3"/>
  <c r="H135" i="3"/>
  <c r="H133" i="3"/>
  <c r="U131" i="3"/>
  <c r="J124" i="3"/>
  <c r="U117" i="3"/>
  <c r="J116" i="3"/>
  <c r="H116" i="3"/>
  <c r="F116" i="3"/>
  <c r="U116" i="3"/>
  <c r="I116" i="3"/>
  <c r="J106" i="3"/>
  <c r="H106" i="3"/>
  <c r="K98" i="3"/>
  <c r="J199" i="3"/>
  <c r="J191" i="3"/>
  <c r="J183" i="3"/>
  <c r="U180" i="3"/>
  <c r="F179" i="3"/>
  <c r="G178" i="3"/>
  <c r="H176" i="3"/>
  <c r="K176" i="3"/>
  <c r="F172" i="3"/>
  <c r="H171" i="3"/>
  <c r="U171" i="3"/>
  <c r="F168" i="3"/>
  <c r="H167" i="3"/>
  <c r="G167" i="3"/>
  <c r="F166" i="3"/>
  <c r="I162" i="3"/>
  <c r="J160" i="3"/>
  <c r="J157" i="3"/>
  <c r="G157" i="3"/>
  <c r="I155" i="3"/>
  <c r="G152" i="3"/>
  <c r="J151" i="3"/>
  <c r="G151" i="3"/>
  <c r="G149" i="3"/>
  <c r="K149" i="3"/>
  <c r="I149" i="3"/>
  <c r="K146" i="3"/>
  <c r="I146" i="3"/>
  <c r="F146" i="3"/>
  <c r="J142" i="3"/>
  <c r="J140" i="3"/>
  <c r="U139" i="3"/>
  <c r="I138" i="3"/>
  <c r="I137" i="3"/>
  <c r="G132" i="3"/>
  <c r="I132" i="3"/>
  <c r="F132" i="3"/>
  <c r="J132" i="3"/>
  <c r="G127" i="3"/>
  <c r="F114" i="3"/>
  <c r="I114" i="3"/>
  <c r="U114" i="3"/>
  <c r="H114" i="3"/>
  <c r="F100" i="3"/>
  <c r="F141" i="3"/>
  <c r="I141" i="3"/>
  <c r="F135" i="3"/>
  <c r="G134" i="3"/>
  <c r="F134" i="3"/>
  <c r="I134" i="3"/>
  <c r="I130" i="3"/>
  <c r="J130" i="3"/>
  <c r="G129" i="3"/>
  <c r="U123" i="3"/>
  <c r="J122" i="3"/>
  <c r="H122" i="3"/>
  <c r="H118" i="3"/>
  <c r="K116" i="3"/>
  <c r="I104" i="3"/>
  <c r="G104" i="3"/>
  <c r="J102" i="3"/>
  <c r="U99" i="3"/>
  <c r="U91" i="3"/>
  <c r="U72" i="3"/>
  <c r="F72" i="3"/>
  <c r="J72" i="3"/>
  <c r="F68" i="3"/>
  <c r="J71" i="3"/>
  <c r="K71" i="3"/>
  <c r="K43" i="3"/>
  <c r="I43" i="3"/>
  <c r="G124" i="3"/>
  <c r="K112" i="3"/>
  <c r="F102" i="3"/>
  <c r="U102" i="3"/>
  <c r="I102" i="3"/>
  <c r="H100" i="3"/>
  <c r="J86" i="3"/>
  <c r="H86" i="3"/>
  <c r="G86" i="3"/>
  <c r="U74" i="3"/>
  <c r="G74" i="3"/>
  <c r="I74" i="3"/>
  <c r="F74" i="3"/>
  <c r="H66" i="3"/>
  <c r="J66" i="3"/>
  <c r="U58" i="3"/>
  <c r="G58" i="3"/>
  <c r="I58" i="3"/>
  <c r="F58" i="3"/>
  <c r="F133" i="3"/>
  <c r="I133" i="3"/>
  <c r="U130" i="3"/>
  <c r="H128" i="3"/>
  <c r="G126" i="3"/>
  <c r="F126" i="3"/>
  <c r="I126" i="3"/>
  <c r="U124" i="3"/>
  <c r="J121" i="3"/>
  <c r="U121" i="3"/>
  <c r="U119" i="3"/>
  <c r="F119" i="3"/>
  <c r="I119" i="3"/>
  <c r="G116" i="3"/>
  <c r="J115" i="3"/>
  <c r="H115" i="3"/>
  <c r="I113" i="3"/>
  <c r="K113" i="3"/>
  <c r="J112" i="3"/>
  <c r="H112" i="3"/>
  <c r="F110" i="3"/>
  <c r="I110" i="3"/>
  <c r="U107" i="3"/>
  <c r="K102" i="3"/>
  <c r="I101" i="3"/>
  <c r="F101" i="3"/>
  <c r="K101" i="3"/>
  <c r="J90" i="3"/>
  <c r="H90" i="3"/>
  <c r="G90" i="3"/>
  <c r="H71" i="3"/>
  <c r="H39" i="3"/>
  <c r="I39" i="3"/>
  <c r="F39" i="3"/>
  <c r="J39" i="3"/>
  <c r="G39" i="3"/>
  <c r="H164" i="3"/>
  <c r="H156" i="3"/>
  <c r="G147" i="3"/>
  <c r="J145" i="3"/>
  <c r="U144" i="3"/>
  <c r="G135" i="3"/>
  <c r="U135" i="3"/>
  <c r="K132" i="3"/>
  <c r="I129" i="3"/>
  <c r="J129" i="3"/>
  <c r="G128" i="3"/>
  <c r="U128" i="3"/>
  <c r="I123" i="3"/>
  <c r="I121" i="3"/>
  <c r="G119" i="3"/>
  <c r="K118" i="3"/>
  <c r="U113" i="3"/>
  <c r="G110" i="3"/>
  <c r="F106" i="3"/>
  <c r="U106" i="3"/>
  <c r="I106" i="3"/>
  <c r="H104" i="3"/>
  <c r="G102" i="3"/>
  <c r="H101" i="3"/>
  <c r="J99" i="3"/>
  <c r="H99" i="3"/>
  <c r="G99" i="3"/>
  <c r="U95" i="3"/>
  <c r="F94" i="3"/>
  <c r="I93" i="3"/>
  <c r="F93" i="3"/>
  <c r="K93" i="3"/>
  <c r="J91" i="3"/>
  <c r="H91" i="3"/>
  <c r="G91" i="3"/>
  <c r="F84" i="3"/>
  <c r="H76" i="3"/>
  <c r="G76" i="3"/>
  <c r="K73" i="3"/>
  <c r="I73" i="3"/>
  <c r="J58" i="3"/>
  <c r="I56" i="3"/>
  <c r="J40" i="3"/>
  <c r="I40" i="3"/>
  <c r="H173" i="3"/>
  <c r="H165" i="3"/>
  <c r="H157" i="3"/>
  <c r="U147" i="3"/>
  <c r="K141" i="3"/>
  <c r="K139" i="3"/>
  <c r="I136" i="3"/>
  <c r="U133" i="3"/>
  <c r="H131" i="3"/>
  <c r="G131" i="3"/>
  <c r="F130" i="3"/>
  <c r="F124" i="3"/>
  <c r="F122" i="3"/>
  <c r="H121" i="3"/>
  <c r="G118" i="3"/>
  <c r="F118" i="3"/>
  <c r="I118" i="3"/>
  <c r="I115" i="3"/>
  <c r="J114" i="3"/>
  <c r="I112" i="3"/>
  <c r="H110" i="3"/>
  <c r="K108" i="3"/>
  <c r="K106" i="3"/>
  <c r="I105" i="3"/>
  <c r="F105" i="3"/>
  <c r="K105" i="3"/>
  <c r="H102" i="3"/>
  <c r="U101" i="3"/>
  <c r="G100" i="3"/>
  <c r="J98" i="3"/>
  <c r="G93" i="3"/>
  <c r="I89" i="3"/>
  <c r="F89" i="3"/>
  <c r="U89" i="3"/>
  <c r="K89" i="3"/>
  <c r="F86" i="3"/>
  <c r="J74" i="3"/>
  <c r="I72" i="3"/>
  <c r="I66" i="3"/>
  <c r="I63" i="3"/>
  <c r="H58" i="3"/>
  <c r="J57" i="3"/>
  <c r="G57" i="3"/>
  <c r="F57" i="3"/>
  <c r="H57" i="3"/>
  <c r="K57" i="3"/>
  <c r="G40" i="3"/>
  <c r="H174" i="3"/>
  <c r="H166" i="3"/>
  <c r="U164" i="3"/>
  <c r="H158" i="3"/>
  <c r="U156" i="3"/>
  <c r="H145" i="3"/>
  <c r="G141" i="3"/>
  <c r="G138" i="3"/>
  <c r="H129" i="3"/>
  <c r="U126" i="3"/>
  <c r="F125" i="3"/>
  <c r="I125" i="3"/>
  <c r="K125" i="3"/>
  <c r="K124" i="3"/>
  <c r="H123" i="3"/>
  <c r="G123" i="3"/>
  <c r="J123" i="3"/>
  <c r="U115" i="3"/>
  <c r="F113" i="3"/>
  <c r="G112" i="3"/>
  <c r="J111" i="3"/>
  <c r="H111" i="3"/>
  <c r="U110" i="3"/>
  <c r="I109" i="3"/>
  <c r="K109" i="3"/>
  <c r="J108" i="3"/>
  <c r="H108" i="3"/>
  <c r="G106" i="3"/>
  <c r="J103" i="3"/>
  <c r="H103" i="3"/>
  <c r="G103" i="3"/>
  <c r="H93" i="3"/>
  <c r="F90" i="3"/>
  <c r="U87" i="3"/>
  <c r="J80" i="3"/>
  <c r="H78" i="3"/>
  <c r="J78" i="3"/>
  <c r="H73" i="3"/>
  <c r="H72" i="3"/>
  <c r="H63" i="3"/>
  <c r="G63" i="3"/>
  <c r="I94" i="3"/>
  <c r="I90" i="3"/>
  <c r="I86" i="3"/>
  <c r="K85" i="3"/>
  <c r="U83" i="3"/>
  <c r="F83" i="3"/>
  <c r="K82" i="3"/>
  <c r="J79" i="3"/>
  <c r="H77" i="3"/>
  <c r="U70" i="3"/>
  <c r="G70" i="3"/>
  <c r="J69" i="3"/>
  <c r="G69" i="3"/>
  <c r="U67" i="3"/>
  <c r="F67" i="3"/>
  <c r="H64" i="3"/>
  <c r="G56" i="3"/>
  <c r="H50" i="3"/>
  <c r="F50" i="3"/>
  <c r="J50" i="3"/>
  <c r="K40" i="3"/>
  <c r="I37" i="3"/>
  <c r="G37" i="3"/>
  <c r="A6" i="16"/>
  <c r="F22" i="3"/>
  <c r="G22" i="3"/>
  <c r="U22" i="3"/>
  <c r="H22" i="3"/>
  <c r="J22" i="3"/>
  <c r="H26" i="3"/>
  <c r="F26" i="3"/>
  <c r="J26" i="3"/>
  <c r="F13" i="3"/>
  <c r="U13" i="3"/>
  <c r="G13" i="3"/>
  <c r="J13" i="3"/>
  <c r="K13" i="3"/>
  <c r="I11" i="3"/>
  <c r="K11" i="3"/>
  <c r="J87" i="3"/>
  <c r="H80" i="3"/>
  <c r="U78" i="3"/>
  <c r="G78" i="3"/>
  <c r="U76" i="3"/>
  <c r="J73" i="3"/>
  <c r="I71" i="3"/>
  <c r="J68" i="3"/>
  <c r="U66" i="3"/>
  <c r="G66" i="3"/>
  <c r="J65" i="3"/>
  <c r="G65" i="3"/>
  <c r="U63" i="3"/>
  <c r="F63" i="3"/>
  <c r="H60" i="3"/>
  <c r="J56" i="3"/>
  <c r="J43" i="3"/>
  <c r="U39" i="3"/>
  <c r="I29" i="3"/>
  <c r="G29" i="3"/>
  <c r="F18" i="3"/>
  <c r="G18" i="3"/>
  <c r="U18" i="3"/>
  <c r="H18" i="3"/>
  <c r="J18" i="3"/>
  <c r="J16" i="3"/>
  <c r="H84" i="3"/>
  <c r="J82" i="3"/>
  <c r="U82" i="3"/>
  <c r="G82" i="3"/>
  <c r="G80" i="3"/>
  <c r="U80" i="3"/>
  <c r="I77" i="3"/>
  <c r="J77" i="3"/>
  <c r="K75" i="3"/>
  <c r="I75" i="3"/>
  <c r="G71" i="3"/>
  <c r="I68" i="3"/>
  <c r="I65" i="3"/>
  <c r="K60" i="3"/>
  <c r="I59" i="3"/>
  <c r="H42" i="3"/>
  <c r="F42" i="3"/>
  <c r="J42" i="3"/>
  <c r="J32" i="3"/>
  <c r="I21" i="3"/>
  <c r="F14" i="3"/>
  <c r="G14" i="3"/>
  <c r="U14" i="3"/>
  <c r="H14" i="3"/>
  <c r="J14" i="3"/>
  <c r="BD3" i="3"/>
  <c r="J104" i="3"/>
  <c r="J100" i="3"/>
  <c r="J96" i="3"/>
  <c r="U94" i="3"/>
  <c r="J92" i="3"/>
  <c r="U90" i="3"/>
  <c r="J88" i="3"/>
  <c r="G87" i="3"/>
  <c r="U86" i="3"/>
  <c r="G84" i="3"/>
  <c r="U84" i="3"/>
  <c r="I81" i="3"/>
  <c r="J81" i="3"/>
  <c r="I79" i="3"/>
  <c r="J76" i="3"/>
  <c r="G75" i="3"/>
  <c r="U71" i="3"/>
  <c r="F71" i="3"/>
  <c r="H68" i="3"/>
  <c r="J63" i="3"/>
  <c r="G60" i="3"/>
  <c r="K59" i="3"/>
  <c r="K58" i="3"/>
  <c r="J54" i="3"/>
  <c r="I45" i="3"/>
  <c r="G45" i="3"/>
  <c r="G32" i="3"/>
  <c r="H31" i="3"/>
  <c r="I31" i="3"/>
  <c r="F31" i="3"/>
  <c r="J31" i="3"/>
  <c r="K26" i="3"/>
  <c r="H87" i="3"/>
  <c r="J85" i="3"/>
  <c r="K83" i="3"/>
  <c r="I83" i="3"/>
  <c r="G79" i="3"/>
  <c r="F78" i="3"/>
  <c r="F76" i="3"/>
  <c r="U75" i="3"/>
  <c r="F75" i="3"/>
  <c r="K74" i="3"/>
  <c r="G73" i="3"/>
  <c r="I70" i="3"/>
  <c r="F69" i="3"/>
  <c r="I67" i="3"/>
  <c r="F66" i="3"/>
  <c r="J64" i="3"/>
  <c r="J62" i="3"/>
  <c r="U62" i="3"/>
  <c r="G62" i="3"/>
  <c r="J61" i="3"/>
  <c r="G61" i="3"/>
  <c r="U59" i="3"/>
  <c r="F59" i="3"/>
  <c r="U56" i="3"/>
  <c r="H55" i="3"/>
  <c r="I55" i="3"/>
  <c r="G54" i="3"/>
  <c r="I53" i="3"/>
  <c r="J51" i="3"/>
  <c r="J48" i="3"/>
  <c r="J35" i="3"/>
  <c r="U31" i="3"/>
  <c r="I27" i="3"/>
  <c r="G26" i="3"/>
  <c r="I17" i="3"/>
  <c r="G17" i="3"/>
  <c r="J117" i="3"/>
  <c r="J113" i="3"/>
  <c r="J109" i="3"/>
  <c r="J105" i="3"/>
  <c r="J101" i="3"/>
  <c r="J97" i="3"/>
  <c r="J93" i="3"/>
  <c r="J89" i="3"/>
  <c r="G83" i="3"/>
  <c r="F82" i="3"/>
  <c r="F80" i="3"/>
  <c r="U79" i="3"/>
  <c r="F79" i="3"/>
  <c r="K78" i="3"/>
  <c r="G68" i="3"/>
  <c r="K67" i="3"/>
  <c r="K66" i="3"/>
  <c r="H65" i="3"/>
  <c r="I64" i="3"/>
  <c r="I61" i="3"/>
  <c r="F60" i="3"/>
  <c r="G55" i="3"/>
  <c r="U55" i="3"/>
  <c r="H53" i="3"/>
  <c r="F53" i="3"/>
  <c r="G51" i="3"/>
  <c r="I50" i="3"/>
  <c r="G48" i="3"/>
  <c r="H47" i="3"/>
  <c r="I47" i="3"/>
  <c r="F47" i="3"/>
  <c r="J47" i="3"/>
  <c r="K42" i="3"/>
  <c r="K39" i="3"/>
  <c r="J37" i="3"/>
  <c r="H34" i="3"/>
  <c r="F34" i="3"/>
  <c r="J34" i="3"/>
  <c r="F27" i="3"/>
  <c r="J24" i="3"/>
  <c r="U20" i="3"/>
  <c r="BD5" i="3"/>
  <c r="U50" i="3"/>
  <c r="H45" i="3"/>
  <c r="U42" i="3"/>
  <c r="H37" i="3"/>
  <c r="U34" i="3"/>
  <c r="H29" i="3"/>
  <c r="U26" i="3"/>
  <c r="H21" i="3"/>
  <c r="H17" i="3"/>
  <c r="F12" i="3"/>
  <c r="G12" i="3"/>
  <c r="U12" i="3"/>
  <c r="H11" i="3"/>
  <c r="H56" i="3"/>
  <c r="U53" i="3"/>
  <c r="F52" i="3"/>
  <c r="H48" i="3"/>
  <c r="U45" i="3"/>
  <c r="F44" i="3"/>
  <c r="H40" i="3"/>
  <c r="U37" i="3"/>
  <c r="F36" i="3"/>
  <c r="H32" i="3"/>
  <c r="U29" i="3"/>
  <c r="F28" i="3"/>
  <c r="H24" i="3"/>
  <c r="K21" i="3"/>
  <c r="F21" i="3"/>
  <c r="U21" i="3"/>
  <c r="K17" i="3"/>
  <c r="F17" i="3"/>
  <c r="U17" i="3"/>
  <c r="F11" i="3"/>
  <c r="U11" i="3"/>
  <c r="G11" i="3"/>
  <c r="H51" i="3"/>
  <c r="U48" i="3"/>
  <c r="G43" i="3"/>
  <c r="H43" i="3"/>
  <c r="U40" i="3"/>
  <c r="G35" i="3"/>
  <c r="H35" i="3"/>
  <c r="U32" i="3"/>
  <c r="G27" i="3"/>
  <c r="H27" i="3"/>
  <c r="U24" i="3"/>
  <c r="G21" i="3"/>
  <c r="K14" i="3"/>
  <c r="J12" i="3"/>
  <c r="H2" i="16"/>
  <c r="BC8" i="3"/>
  <c r="BD8" i="3" s="1"/>
  <c r="BB9" i="3"/>
  <c r="U68" i="3"/>
  <c r="U64" i="3"/>
  <c r="U60" i="3"/>
  <c r="H54" i="3"/>
  <c r="U51" i="3"/>
  <c r="H46" i="3"/>
  <c r="U43" i="3"/>
  <c r="H38" i="3"/>
  <c r="U35" i="3"/>
  <c r="H30" i="3"/>
  <c r="U27" i="3"/>
  <c r="K22" i="3"/>
  <c r="F20" i="3"/>
  <c r="G20" i="3"/>
  <c r="I19" i="3"/>
  <c r="K18" i="3"/>
  <c r="F16" i="3"/>
  <c r="G16" i="3"/>
  <c r="I15" i="3"/>
  <c r="H12" i="3"/>
  <c r="U54" i="3"/>
  <c r="H49" i="3"/>
  <c r="U46" i="3"/>
  <c r="F45" i="3"/>
  <c r="H41" i="3"/>
  <c r="U38" i="3"/>
  <c r="F37" i="3"/>
  <c r="H33" i="3"/>
  <c r="U30" i="3"/>
  <c r="F29" i="3"/>
  <c r="H25" i="3"/>
  <c r="H19" i="3"/>
  <c r="H15" i="3"/>
  <c r="K12" i="3"/>
  <c r="BD4" i="3"/>
  <c r="BC7" i="3"/>
  <c r="BD7" i="3" s="1"/>
  <c r="U85" i="3"/>
  <c r="U81" i="3"/>
  <c r="U77" i="3"/>
  <c r="U73" i="3"/>
  <c r="U69" i="3"/>
  <c r="U65" i="3"/>
  <c r="U61" i="3"/>
  <c r="U57" i="3"/>
  <c r="F56" i="3"/>
  <c r="H52" i="3"/>
  <c r="U49" i="3"/>
  <c r="F48" i="3"/>
  <c r="H44" i="3"/>
  <c r="U41" i="3"/>
  <c r="F40" i="3"/>
  <c r="H36" i="3"/>
  <c r="U33" i="3"/>
  <c r="F32" i="3"/>
  <c r="H28" i="3"/>
  <c r="U25" i="3"/>
  <c r="F24" i="3"/>
  <c r="F23" i="3"/>
  <c r="U23" i="3"/>
  <c r="H20" i="3"/>
  <c r="F19" i="3"/>
  <c r="U19" i="3"/>
  <c r="H16" i="3"/>
  <c r="F15" i="3"/>
  <c r="U15" i="3"/>
  <c r="I13" i="3"/>
  <c r="BC6" i="3"/>
  <c r="BD6" i="3" s="1"/>
  <c r="BD2" i="3"/>
  <c r="I22" i="3"/>
  <c r="I20" i="3"/>
  <c r="I18" i="3"/>
  <c r="I16" i="3"/>
  <c r="I14" i="3"/>
  <c r="I12" i="3"/>
  <c r="AW1" i="3"/>
  <c r="AX1" i="3" s="1"/>
  <c r="D882" i="13" l="1"/>
  <c r="H882" i="13" s="1"/>
  <c r="P879" i="14"/>
  <c r="M879" i="14" s="1"/>
  <c r="L511" i="3"/>
  <c r="M168" i="3"/>
  <c r="E385" i="13"/>
  <c r="R81" i="3"/>
  <c r="L557" i="3"/>
  <c r="E495" i="13"/>
  <c r="D915" i="13"/>
  <c r="H915" i="13" s="1"/>
  <c r="Q272" i="3"/>
  <c r="L480" i="3"/>
  <c r="E531" i="13"/>
  <c r="D576" i="13"/>
  <c r="H576" i="13" s="1"/>
  <c r="D473" i="13"/>
  <c r="H473" i="13" s="1"/>
  <c r="F487" i="13"/>
  <c r="F234" i="13"/>
  <c r="D18" i="13"/>
  <c r="H18" i="13" s="1"/>
  <c r="F763" i="13"/>
  <c r="E515" i="13"/>
  <c r="P298" i="14"/>
  <c r="M298" i="14" s="1"/>
  <c r="E956" i="13"/>
  <c r="L92" i="3"/>
  <c r="F921" i="13"/>
  <c r="P262" i="14"/>
  <c r="M262" i="14" s="1"/>
  <c r="E383" i="13"/>
  <c r="P966" i="14"/>
  <c r="M966" i="14" s="1"/>
  <c r="Q911" i="14"/>
  <c r="N911" i="14" s="1"/>
  <c r="E966" i="13"/>
  <c r="F516" i="13"/>
  <c r="F612" i="13"/>
  <c r="E981" i="13"/>
  <c r="F232" i="13"/>
  <c r="D612" i="13"/>
  <c r="H612" i="13" s="1"/>
  <c r="A5" i="14"/>
  <c r="A4" i="14"/>
  <c r="Q222" i="14"/>
  <c r="N222" i="14" s="1"/>
  <c r="E1000" i="13"/>
  <c r="F282" i="13"/>
  <c r="E244" i="13"/>
  <c r="M548" i="3"/>
  <c r="M707" i="3"/>
  <c r="E451" i="13"/>
  <c r="E83" i="13"/>
  <c r="D919" i="13"/>
  <c r="H919" i="13" s="1"/>
  <c r="O398" i="14"/>
  <c r="L398" i="14" s="1"/>
  <c r="F957" i="13"/>
  <c r="E467" i="13"/>
  <c r="P883" i="14"/>
  <c r="M883" i="14" s="1"/>
  <c r="P864" i="14"/>
  <c r="M864" i="14" s="1"/>
  <c r="P602" i="14"/>
  <c r="M602" i="14" s="1"/>
  <c r="E201" i="13"/>
  <c r="P184" i="14"/>
  <c r="M184" i="14" s="1"/>
  <c r="L85" i="3"/>
  <c r="Q462" i="14"/>
  <c r="N462" i="14" s="1"/>
  <c r="F311" i="13"/>
  <c r="F511" i="13"/>
  <c r="E247" i="13"/>
  <c r="Q474" i="14"/>
  <c r="N474" i="14" s="1"/>
  <c r="I342" i="14"/>
  <c r="E125" i="13"/>
  <c r="E165" i="13"/>
  <c r="E587" i="13"/>
  <c r="F961" i="13"/>
  <c r="D621" i="13"/>
  <c r="H621" i="13" s="1"/>
  <c r="D489" i="13"/>
  <c r="H489" i="13" s="1"/>
  <c r="F255" i="13"/>
  <c r="E299" i="13"/>
  <c r="E717" i="13"/>
  <c r="D136" i="13"/>
  <c r="H136" i="13" s="1"/>
  <c r="E580" i="13"/>
  <c r="F637" i="13"/>
  <c r="P398" i="14"/>
  <c r="M398" i="14" s="1"/>
  <c r="E241" i="13"/>
  <c r="F227" i="13"/>
  <c r="F547" i="13"/>
  <c r="F270" i="13"/>
  <c r="F632" i="13"/>
  <c r="P226" i="14"/>
  <c r="M226" i="14" s="1"/>
  <c r="O851" i="14"/>
  <c r="L851" i="14" s="1"/>
  <c r="P793" i="14"/>
  <c r="M793" i="14" s="1"/>
  <c r="F883" i="13"/>
  <c r="E275" i="13"/>
  <c r="Q415" i="3"/>
  <c r="L408" i="3"/>
  <c r="E305" i="13"/>
  <c r="E198" i="13"/>
  <c r="E147" i="13"/>
  <c r="E600" i="13"/>
  <c r="M314" i="3"/>
  <c r="L656" i="3"/>
  <c r="V774" i="3"/>
  <c r="E355" i="13"/>
  <c r="E465" i="13"/>
  <c r="E921" i="13"/>
  <c r="E405" i="13"/>
  <c r="F535" i="13"/>
  <c r="E39" i="13"/>
  <c r="G39" i="13" s="1"/>
  <c r="L182" i="3"/>
  <c r="F591" i="13"/>
  <c r="E979" i="13"/>
  <c r="Q362" i="14"/>
  <c r="N362" i="14" s="1"/>
  <c r="M338" i="3"/>
  <c r="O750" i="14"/>
  <c r="L750" i="14" s="1"/>
  <c r="E406" i="13"/>
  <c r="F993" i="13"/>
  <c r="F22" i="13"/>
  <c r="F571" i="13"/>
  <c r="D720" i="13"/>
  <c r="H720" i="13" s="1"/>
  <c r="D283" i="13"/>
  <c r="H283" i="13" s="1"/>
  <c r="E588" i="13"/>
  <c r="P970" i="14"/>
  <c r="M970" i="14" s="1"/>
  <c r="E756" i="13"/>
  <c r="E407" i="13"/>
  <c r="G407" i="13" s="1"/>
  <c r="F900" i="13"/>
  <c r="E708" i="13"/>
  <c r="Q738" i="14"/>
  <c r="N738" i="14" s="1"/>
  <c r="E365" i="13"/>
  <c r="F953" i="13"/>
  <c r="F648" i="13"/>
  <c r="E279" i="13"/>
  <c r="E968" i="13"/>
  <c r="G968" i="13" s="1"/>
  <c r="O738" i="14"/>
  <c r="L738" i="14" s="1"/>
  <c r="E598" i="13"/>
  <c r="P825" i="14"/>
  <c r="M825" i="14" s="1"/>
  <c r="Q378" i="14"/>
  <c r="N378" i="14" s="1"/>
  <c r="P738" i="14"/>
  <c r="M738" i="14" s="1"/>
  <c r="I766" i="14"/>
  <c r="Q810" i="14"/>
  <c r="N810" i="14" s="1"/>
  <c r="E205" i="13"/>
  <c r="G205" i="13" s="1"/>
  <c r="G810" i="14"/>
  <c r="J810" i="14" s="1"/>
  <c r="F318" i="13"/>
  <c r="E724" i="13"/>
  <c r="F522" i="13"/>
  <c r="F40" i="13"/>
  <c r="E308" i="13"/>
  <c r="Q136" i="14"/>
  <c r="N136" i="14" s="1"/>
  <c r="G883" i="14"/>
  <c r="J883" i="14" s="1"/>
  <c r="D808" i="13"/>
  <c r="H808" i="13" s="1"/>
  <c r="F667" i="13"/>
  <c r="F477" i="13"/>
  <c r="P810" i="14"/>
  <c r="M810" i="14" s="1"/>
  <c r="F736" i="13"/>
  <c r="F946" i="13"/>
  <c r="E251" i="13"/>
  <c r="Q750" i="14"/>
  <c r="N750" i="14" s="1"/>
  <c r="F294" i="13"/>
  <c r="F250" i="13"/>
  <c r="F523" i="13"/>
  <c r="E603" i="13"/>
  <c r="F279" i="13"/>
  <c r="D648" i="13"/>
  <c r="H648" i="13" s="1"/>
  <c r="L864" i="3"/>
  <c r="F447" i="13"/>
  <c r="E543" i="13"/>
  <c r="E993" i="13"/>
  <c r="F406" i="13"/>
  <c r="F720" i="13"/>
  <c r="F283" i="13"/>
  <c r="P191" i="14"/>
  <c r="M191" i="14" s="1"/>
  <c r="E447" i="13"/>
  <c r="D514" i="13"/>
  <c r="H514" i="13" s="1"/>
  <c r="E31" i="13"/>
  <c r="F31" i="13"/>
  <c r="D928" i="13"/>
  <c r="H928" i="13" s="1"/>
  <c r="E758" i="13"/>
  <c r="E71" i="13"/>
  <c r="F211" i="13"/>
  <c r="F514" i="13"/>
  <c r="E135" i="13"/>
  <c r="E211" i="13"/>
  <c r="F446" i="13"/>
  <c r="D861" i="13"/>
  <c r="H861" i="13" s="1"/>
  <c r="E69" i="13"/>
  <c r="E186" i="13"/>
  <c r="F807" i="13"/>
  <c r="E861" i="13"/>
  <c r="E478" i="13"/>
  <c r="R650" i="3"/>
  <c r="L13" i="3"/>
  <c r="O719" i="14"/>
  <c r="L719" i="14" s="1"/>
  <c r="P918" i="14"/>
  <c r="M918" i="14" s="1"/>
  <c r="Q826" i="14"/>
  <c r="N826" i="14" s="1"/>
  <c r="O868" i="14"/>
  <c r="L868" i="14" s="1"/>
  <c r="O883" i="14"/>
  <c r="L883" i="14" s="1"/>
  <c r="P787" i="14"/>
  <c r="M787" i="14" s="1"/>
  <c r="O810" i="14"/>
  <c r="L810" i="14" s="1"/>
  <c r="E117" i="13"/>
  <c r="E253" i="13"/>
  <c r="E227" i="13"/>
  <c r="E162" i="13"/>
  <c r="E893" i="13"/>
  <c r="D536" i="13"/>
  <c r="H536" i="13" s="1"/>
  <c r="D74" i="13"/>
  <c r="H74" i="13" s="1"/>
  <c r="F839" i="13"/>
  <c r="D266" i="13"/>
  <c r="H266" i="13" s="1"/>
  <c r="E487" i="13"/>
  <c r="E136" i="13"/>
  <c r="D560" i="13"/>
  <c r="H560" i="13" s="1"/>
  <c r="D580" i="13"/>
  <c r="H580" i="13" s="1"/>
  <c r="D724" i="13"/>
  <c r="H724" i="13" s="1"/>
  <c r="E576" i="13"/>
  <c r="I576" i="13" s="1"/>
  <c r="E651" i="13"/>
  <c r="F919" i="13"/>
  <c r="F719" i="13"/>
  <c r="D956" i="13"/>
  <c r="H956" i="13" s="1"/>
  <c r="M288" i="3"/>
  <c r="M819" i="3"/>
  <c r="M902" i="3"/>
  <c r="L975" i="3"/>
  <c r="P526" i="14"/>
  <c r="M526" i="14" s="1"/>
  <c r="Q197" i="14"/>
  <c r="N197" i="14" s="1"/>
  <c r="P764" i="14"/>
  <c r="M764" i="14" s="1"/>
  <c r="O826" i="14"/>
  <c r="L826" i="14" s="1"/>
  <c r="Q868" i="14"/>
  <c r="N868" i="14" s="1"/>
  <c r="I270" i="14"/>
  <c r="O787" i="14"/>
  <c r="L787" i="14" s="1"/>
  <c r="E277" i="13"/>
  <c r="G277" i="13" s="1"/>
  <c r="F539" i="13"/>
  <c r="E174" i="13"/>
  <c r="E62" i="13"/>
  <c r="F391" i="13"/>
  <c r="E536" i="13"/>
  <c r="E74" i="13"/>
  <c r="E839" i="13"/>
  <c r="E266" i="13"/>
  <c r="G266" i="13" s="1"/>
  <c r="D552" i="13"/>
  <c r="H552" i="13" s="1"/>
  <c r="E560" i="13"/>
  <c r="D983" i="13"/>
  <c r="H983" i="13" s="1"/>
  <c r="D776" i="13"/>
  <c r="H776" i="13" s="1"/>
  <c r="D726" i="13"/>
  <c r="H726" i="13" s="1"/>
  <c r="E719" i="13"/>
  <c r="K851" i="15"/>
  <c r="P187" i="14"/>
  <c r="M187" i="14" s="1"/>
  <c r="Q358" i="14"/>
  <c r="N358" i="14" s="1"/>
  <c r="Q764" i="14"/>
  <c r="N764" i="14" s="1"/>
  <c r="I883" i="14"/>
  <c r="O270" i="14"/>
  <c r="L270" i="14" s="1"/>
  <c r="E539" i="13"/>
  <c r="F174" i="13"/>
  <c r="G766" i="14"/>
  <c r="J766" i="14" s="1"/>
  <c r="F62" i="13"/>
  <c r="E391" i="13"/>
  <c r="F752" i="13"/>
  <c r="E18" i="13"/>
  <c r="E552" i="13"/>
  <c r="F244" i="13"/>
  <c r="E646" i="13"/>
  <c r="F823" i="13"/>
  <c r="F327" i="13"/>
  <c r="F983" i="13"/>
  <c r="E776" i="13"/>
  <c r="D234" i="13"/>
  <c r="H234" i="13" s="1"/>
  <c r="D347" i="13"/>
  <c r="H347" i="13" s="1"/>
  <c r="L190" i="3"/>
  <c r="M473" i="3"/>
  <c r="P434" i="14"/>
  <c r="M434" i="14" s="1"/>
  <c r="Q398" i="14"/>
  <c r="N398" i="14" s="1"/>
  <c r="Q766" i="14"/>
  <c r="N766" i="14" s="1"/>
  <c r="I398" i="14"/>
  <c r="O902" i="14"/>
  <c r="L902" i="14" s="1"/>
  <c r="F467" i="13"/>
  <c r="E282" i="13"/>
  <c r="F515" i="13"/>
  <c r="E270" i="13"/>
  <c r="F83" i="13"/>
  <c r="F275" i="13"/>
  <c r="E957" i="13"/>
  <c r="E318" i="13"/>
  <c r="F271" i="13"/>
  <c r="D736" i="13"/>
  <c r="H736" i="13" s="1"/>
  <c r="F646" i="13"/>
  <c r="E823" i="13"/>
  <c r="E327" i="13"/>
  <c r="I327" i="13" s="1"/>
  <c r="D763" i="13"/>
  <c r="H763" i="13" s="1"/>
  <c r="D667" i="13"/>
  <c r="H667" i="13" s="1"/>
  <c r="F347" i="13"/>
  <c r="M379" i="3"/>
  <c r="L428" i="3"/>
  <c r="M451" i="3"/>
  <c r="L463" i="3"/>
  <c r="L639" i="3"/>
  <c r="L924" i="3"/>
  <c r="M898" i="3"/>
  <c r="Q470" i="14"/>
  <c r="N470" i="14" s="1"/>
  <c r="I974" i="14"/>
  <c r="O864" i="14"/>
  <c r="L864" i="14" s="1"/>
  <c r="Q906" i="14"/>
  <c r="N906" i="14" s="1"/>
  <c r="E114" i="13"/>
  <c r="E481" i="13"/>
  <c r="G481" i="13" s="1"/>
  <c r="E547" i="13"/>
  <c r="E445" i="13"/>
  <c r="F115" i="13"/>
  <c r="F459" i="13"/>
  <c r="F79" i="13"/>
  <c r="F615" i="13"/>
  <c r="D40" i="13"/>
  <c r="H40" i="13" s="1"/>
  <c r="E473" i="13"/>
  <c r="D596" i="13"/>
  <c r="H596" i="13" s="1"/>
  <c r="D232" i="13"/>
  <c r="H232" i="13" s="1"/>
  <c r="E462" i="13"/>
  <c r="E946" i="13"/>
  <c r="E516" i="13"/>
  <c r="D637" i="13"/>
  <c r="H637" i="13" s="1"/>
  <c r="F966" i="13"/>
  <c r="D632" i="13"/>
  <c r="H632" i="13" s="1"/>
  <c r="F308" i="13"/>
  <c r="E808" i="13"/>
  <c r="D251" i="13"/>
  <c r="H251" i="13" s="1"/>
  <c r="E939" i="13"/>
  <c r="K275" i="15"/>
  <c r="R760" i="3"/>
  <c r="L199" i="3"/>
  <c r="L519" i="3"/>
  <c r="P270" i="14"/>
  <c r="M270" i="14" s="1"/>
  <c r="P906" i="14"/>
  <c r="M906" i="14" s="1"/>
  <c r="P766" i="14"/>
  <c r="M766" i="14" s="1"/>
  <c r="P851" i="14"/>
  <c r="M851" i="14" s="1"/>
  <c r="O974" i="14"/>
  <c r="L974" i="14" s="1"/>
  <c r="Q883" i="14"/>
  <c r="N883" i="14" s="1"/>
  <c r="I810" i="14"/>
  <c r="E163" i="13"/>
  <c r="F314" i="13"/>
  <c r="F531" i="13"/>
  <c r="E563" i="13"/>
  <c r="F445" i="13"/>
  <c r="G398" i="14"/>
  <c r="J398" i="14" s="1"/>
  <c r="E115" i="13"/>
  <c r="E693" i="13"/>
  <c r="G693" i="13" s="1"/>
  <c r="E79" i="13"/>
  <c r="I79" i="13" s="1"/>
  <c r="F462" i="13"/>
  <c r="E926" i="13"/>
  <c r="Q518" i="14"/>
  <c r="N518" i="14" s="1"/>
  <c r="P518" i="14"/>
  <c r="M518" i="14" s="1"/>
  <c r="F375" i="13"/>
  <c r="E427" i="13"/>
  <c r="F287" i="13"/>
  <c r="F781" i="13"/>
  <c r="F829" i="13"/>
  <c r="F999" i="13"/>
  <c r="F915" i="13"/>
  <c r="Q546" i="14"/>
  <c r="N546" i="14" s="1"/>
  <c r="O722" i="14"/>
  <c r="L722" i="14" s="1"/>
  <c r="E90" i="13"/>
  <c r="E496" i="13"/>
  <c r="G496" i="13" s="1"/>
  <c r="D829" i="13"/>
  <c r="H829" i="13" s="1"/>
  <c r="E999" i="13"/>
  <c r="F554" i="13"/>
  <c r="M85" i="3"/>
  <c r="L636" i="3"/>
  <c r="Q274" i="14"/>
  <c r="N274" i="14" s="1"/>
  <c r="P634" i="14"/>
  <c r="M634" i="14" s="1"/>
  <c r="Q342" i="14"/>
  <c r="N342" i="14" s="1"/>
  <c r="P555" i="14"/>
  <c r="M555" i="14" s="1"/>
  <c r="E49" i="13"/>
  <c r="E153" i="13"/>
  <c r="E397" i="13"/>
  <c r="E433" i="13"/>
  <c r="E675" i="13"/>
  <c r="E142" i="13"/>
  <c r="G722" i="14"/>
  <c r="J722" i="14" s="1"/>
  <c r="G612" i="14"/>
  <c r="J612" i="14" s="1"/>
  <c r="E961" i="13"/>
  <c r="E489" i="13"/>
  <c r="E852" i="13"/>
  <c r="D359" i="13"/>
  <c r="H359" i="13" s="1"/>
  <c r="F512" i="13"/>
  <c r="F111" i="13"/>
  <c r="E930" i="13"/>
  <c r="L294" i="3"/>
  <c r="M477" i="3"/>
  <c r="L865" i="3"/>
  <c r="P558" i="14"/>
  <c r="M558" i="14" s="1"/>
  <c r="O966" i="14"/>
  <c r="L966" i="14" s="1"/>
  <c r="O606" i="14"/>
  <c r="L606" i="14" s="1"/>
  <c r="E161" i="13"/>
  <c r="E195" i="13"/>
  <c r="F433" i="13"/>
  <c r="E235" i="13"/>
  <c r="F755" i="13"/>
  <c r="F756" i="13"/>
  <c r="F653" i="13"/>
  <c r="F359" i="13"/>
  <c r="D512" i="13"/>
  <c r="H512" i="13" s="1"/>
  <c r="E439" i="13"/>
  <c r="G439" i="13" s="1"/>
  <c r="D930" i="13"/>
  <c r="H930" i="13" s="1"/>
  <c r="Q422" i="14"/>
  <c r="N422" i="14" s="1"/>
  <c r="P342" i="14"/>
  <c r="M342" i="14" s="1"/>
  <c r="P954" i="14"/>
  <c r="M954" i="14" s="1"/>
  <c r="E417" i="13"/>
  <c r="F495" i="13"/>
  <c r="F587" i="13"/>
  <c r="E803" i="13"/>
  <c r="G342" i="14"/>
  <c r="J342" i="14" s="1"/>
  <c r="F852" i="13"/>
  <c r="D717" i="13"/>
  <c r="H717" i="13" s="1"/>
  <c r="D564" i="13"/>
  <c r="H564" i="13" s="1"/>
  <c r="M143" i="3"/>
  <c r="F299" i="13"/>
  <c r="E599" i="13"/>
  <c r="F427" i="13"/>
  <c r="F143" i="13"/>
  <c r="E255" i="13"/>
  <c r="E460" i="13"/>
  <c r="E621" i="13"/>
  <c r="P598" i="14"/>
  <c r="M598" i="14" s="1"/>
  <c r="D175" i="13"/>
  <c r="H175" i="13" s="1"/>
  <c r="M109" i="3"/>
  <c r="M356" i="3"/>
  <c r="L614" i="3"/>
  <c r="L880" i="3"/>
  <c r="P171" i="14"/>
  <c r="M171" i="14" s="1"/>
  <c r="P486" i="14"/>
  <c r="M486" i="14" s="1"/>
  <c r="P822" i="14"/>
  <c r="M822" i="14" s="1"/>
  <c r="O238" i="14"/>
  <c r="L238" i="14" s="1"/>
  <c r="I902" i="14"/>
  <c r="E53" i="13"/>
  <c r="F163" i="13"/>
  <c r="F390" i="13"/>
  <c r="F410" i="13"/>
  <c r="F819" i="13"/>
  <c r="G270" i="14"/>
  <c r="J270" i="14" s="1"/>
  <c r="E243" i="13"/>
  <c r="E830" i="13"/>
  <c r="F485" i="13"/>
  <c r="D752" i="13"/>
  <c r="H752" i="13" s="1"/>
  <c r="E596" i="13"/>
  <c r="F104" i="13"/>
  <c r="D183" i="13"/>
  <c r="H183" i="13" s="1"/>
  <c r="F651" i="13"/>
  <c r="E967" i="13"/>
  <c r="E911" i="13"/>
  <c r="L74" i="3"/>
  <c r="L496" i="3"/>
  <c r="P60" i="14"/>
  <c r="M60" i="14" s="1"/>
  <c r="P362" i="14"/>
  <c r="M362" i="14" s="1"/>
  <c r="P754" i="14"/>
  <c r="M754" i="14" s="1"/>
  <c r="Q294" i="14"/>
  <c r="N294" i="14" s="1"/>
  <c r="P390" i="14"/>
  <c r="M390" i="14" s="1"/>
  <c r="I558" i="14"/>
  <c r="Q947" i="14"/>
  <c r="N947" i="14" s="1"/>
  <c r="E149" i="13"/>
  <c r="F483" i="13"/>
  <c r="E358" i="13"/>
  <c r="E154" i="13"/>
  <c r="E429" i="13"/>
  <c r="G618" i="14"/>
  <c r="J618" i="14" s="1"/>
  <c r="G518" i="14"/>
  <c r="J518" i="14" s="1"/>
  <c r="F179" i="13"/>
  <c r="F307" i="13"/>
  <c r="E459" i="13"/>
  <c r="E615" i="13"/>
  <c r="D683" i="13"/>
  <c r="H683" i="13" s="1"/>
  <c r="D749" i="13"/>
  <c r="H749" i="13" s="1"/>
  <c r="F991" i="13"/>
  <c r="E740" i="13"/>
  <c r="F733" i="13"/>
  <c r="F997" i="17"/>
  <c r="M746" i="3"/>
  <c r="P618" i="14"/>
  <c r="M618" i="14" s="1"/>
  <c r="O658" i="14"/>
  <c r="L658" i="14" s="1"/>
  <c r="P974" i="14"/>
  <c r="M974" i="14" s="1"/>
  <c r="P470" i="14"/>
  <c r="M470" i="14" s="1"/>
  <c r="P538" i="14"/>
  <c r="M538" i="14" s="1"/>
  <c r="Q618" i="14"/>
  <c r="N618" i="14" s="1"/>
  <c r="P947" i="14"/>
  <c r="M947" i="14" s="1"/>
  <c r="E357" i="13"/>
  <c r="E483" i="13"/>
  <c r="F358" i="13"/>
  <c r="F154" i="13"/>
  <c r="F707" i="13"/>
  <c r="F429" i="13"/>
  <c r="G974" i="14"/>
  <c r="J974" i="14" s="1"/>
  <c r="E179" i="13"/>
  <c r="E307" i="13"/>
  <c r="F944" i="13"/>
  <c r="F683" i="13"/>
  <c r="E991" i="13"/>
  <c r="D740" i="13"/>
  <c r="H740" i="13" s="1"/>
  <c r="F103" i="13"/>
  <c r="F506" i="13"/>
  <c r="E14" i="13"/>
  <c r="D733" i="13"/>
  <c r="H733" i="13" s="1"/>
  <c r="E669" i="13"/>
  <c r="E133" i="13"/>
  <c r="I526" i="14"/>
  <c r="E499" i="13"/>
  <c r="G588" i="14"/>
  <c r="J588" i="14" s="1"/>
  <c r="E354" i="13"/>
  <c r="P746" i="14"/>
  <c r="M746" i="14" s="1"/>
  <c r="M458" i="3"/>
  <c r="L657" i="3"/>
  <c r="Q454" i="14"/>
  <c r="N454" i="14" s="1"/>
  <c r="O947" i="14"/>
  <c r="L947" i="14" s="1"/>
  <c r="F323" i="13"/>
  <c r="F1009" i="13"/>
  <c r="E500" i="13"/>
  <c r="E103" i="13"/>
  <c r="L109" i="3"/>
  <c r="L88" i="3"/>
  <c r="M182" i="3"/>
  <c r="L520" i="3"/>
  <c r="M644" i="3"/>
  <c r="M851" i="3"/>
  <c r="P650" i="14"/>
  <c r="M650" i="14" s="1"/>
  <c r="Q226" i="14"/>
  <c r="N226" i="14" s="1"/>
  <c r="Q752" i="14"/>
  <c r="N752" i="14" s="1"/>
  <c r="Q238" i="14"/>
  <c r="N238" i="14" s="1"/>
  <c r="P950" i="14"/>
  <c r="M950" i="14" s="1"/>
  <c r="O526" i="14"/>
  <c r="L526" i="14" s="1"/>
  <c r="Q754" i="14"/>
  <c r="N754" i="14" s="1"/>
  <c r="Q902" i="14"/>
  <c r="N902" i="14" s="1"/>
  <c r="E323" i="13"/>
  <c r="E375" i="13"/>
  <c r="F481" i="13"/>
  <c r="E363" i="13"/>
  <c r="G970" i="14"/>
  <c r="J970" i="14" s="1"/>
  <c r="G954" i="14"/>
  <c r="J954" i="14" s="1"/>
  <c r="G606" i="14"/>
  <c r="J606" i="14" s="1"/>
  <c r="F371" i="13"/>
  <c r="F63" i="13"/>
  <c r="D500" i="13"/>
  <c r="H500" i="13" s="1"/>
  <c r="E836" i="13"/>
  <c r="E138" i="13"/>
  <c r="D104" i="13"/>
  <c r="H104" i="13" s="1"/>
  <c r="D540" i="13"/>
  <c r="H540" i="13" s="1"/>
  <c r="E680" i="13"/>
  <c r="D967" i="13"/>
  <c r="H967" i="13" s="1"/>
  <c r="D911" i="13"/>
  <c r="H911" i="13" s="1"/>
  <c r="E971" i="17"/>
  <c r="G971" i="17" s="1"/>
  <c r="O618" i="14"/>
  <c r="L618" i="14" s="1"/>
  <c r="O686" i="14"/>
  <c r="L686" i="14" s="1"/>
  <c r="E97" i="13"/>
  <c r="F363" i="13"/>
  <c r="E707" i="13"/>
  <c r="D680" i="13"/>
  <c r="H680" i="13" s="1"/>
  <c r="L113" i="3"/>
  <c r="M59" i="3"/>
  <c r="M892" i="3"/>
  <c r="P274" i="14"/>
  <c r="M274" i="14" s="1"/>
  <c r="Q270" i="14"/>
  <c r="N270" i="14" s="1"/>
  <c r="I238" i="14"/>
  <c r="Q954" i="14"/>
  <c r="N954" i="14" s="1"/>
  <c r="E390" i="13"/>
  <c r="E410" i="13"/>
  <c r="F599" i="13"/>
  <c r="F243" i="13"/>
  <c r="E371" i="13"/>
  <c r="E63" i="13"/>
  <c r="E936" i="13"/>
  <c r="D210" i="17"/>
  <c r="H210" i="17" s="1"/>
  <c r="Q250" i="14"/>
  <c r="N250" i="14" s="1"/>
  <c r="E912" i="13"/>
  <c r="F90" i="13"/>
  <c r="R798" i="3"/>
  <c r="I954" i="14"/>
  <c r="E479" i="13"/>
  <c r="F607" i="13"/>
  <c r="E773" i="13"/>
  <c r="E799" i="13"/>
  <c r="D506" i="13"/>
  <c r="H506" i="13" s="1"/>
  <c r="F903" i="17"/>
  <c r="E35" i="17"/>
  <c r="G35" i="17" s="1"/>
  <c r="F588" i="17"/>
  <c r="F378" i="13"/>
  <c r="G558" i="14"/>
  <c r="J558" i="14" s="1"/>
  <c r="E938" i="13"/>
  <c r="D95" i="13"/>
  <c r="H95" i="13" s="1"/>
  <c r="F894" i="13"/>
  <c r="R15" i="3"/>
  <c r="D981" i="13"/>
  <c r="H981" i="13" s="1"/>
  <c r="E463" i="17"/>
  <c r="G463" i="17" s="1"/>
  <c r="F51" i="13"/>
  <c r="F268" i="17"/>
  <c r="D964" i="17"/>
  <c r="H964" i="17" s="1"/>
  <c r="Q290" i="14"/>
  <c r="N290" i="14" s="1"/>
  <c r="F551" i="17"/>
  <c r="F972" i="17"/>
  <c r="E495" i="17"/>
  <c r="G495" i="17" s="1"/>
  <c r="F327" i="17"/>
  <c r="E753" i="17"/>
  <c r="G753" i="17" s="1"/>
  <c r="L436" i="3"/>
  <c r="Q578" i="14"/>
  <c r="N578" i="14" s="1"/>
  <c r="D212" i="13"/>
  <c r="H212" i="13" s="1"/>
  <c r="G16" i="17"/>
  <c r="M466" i="3"/>
  <c r="P762" i="14"/>
  <c r="M762" i="14" s="1"/>
  <c r="F806" i="13"/>
  <c r="D708" i="13"/>
  <c r="H708" i="13" s="1"/>
  <c r="K531" i="15"/>
  <c r="D207" i="17"/>
  <c r="H207" i="17" s="1"/>
  <c r="F691" i="17"/>
  <c r="Q594" i="14"/>
  <c r="N594" i="14" s="1"/>
  <c r="P715" i="14"/>
  <c r="M715" i="14" s="1"/>
  <c r="E34" i="13"/>
  <c r="P757" i="14"/>
  <c r="M757" i="14" s="1"/>
  <c r="R790" i="3"/>
  <c r="Q747" i="14"/>
  <c r="N747" i="14" s="1"/>
  <c r="O450" i="14"/>
  <c r="L450" i="14" s="1"/>
  <c r="R30" i="3"/>
  <c r="R652" i="3"/>
  <c r="R855" i="3"/>
  <c r="E581" i="17"/>
  <c r="G581" i="17" s="1"/>
  <c r="E583" i="17"/>
  <c r="I903" i="17"/>
  <c r="L420" i="3"/>
  <c r="L402" i="3"/>
  <c r="L606" i="3"/>
  <c r="L902" i="3"/>
  <c r="P473" i="14"/>
  <c r="M473" i="14" s="1"/>
  <c r="Q677" i="14"/>
  <c r="N677" i="14" s="1"/>
  <c r="P722" i="14"/>
  <c r="M722" i="14" s="1"/>
  <c r="O342" i="14"/>
  <c r="L342" i="14" s="1"/>
  <c r="I958" i="14"/>
  <c r="E273" i="13"/>
  <c r="E659" i="13"/>
  <c r="E819" i="13"/>
  <c r="I819" i="13" s="1"/>
  <c r="E143" i="13"/>
  <c r="D836" i="13"/>
  <c r="H836" i="13" s="1"/>
  <c r="D138" i="13"/>
  <c r="H138" i="13" s="1"/>
  <c r="D496" i="13"/>
  <c r="H496" i="13" s="1"/>
  <c r="E175" i="13"/>
  <c r="E308" i="17"/>
  <c r="G308" i="17" s="1"/>
  <c r="E969" i="17"/>
  <c r="G969" i="17" s="1"/>
  <c r="E312" i="17"/>
  <c r="I312" i="17" s="1"/>
  <c r="D343" i="17"/>
  <c r="H343" i="17" s="1"/>
  <c r="F458" i="17"/>
  <c r="D903" i="17"/>
  <c r="H903" i="17" s="1"/>
  <c r="F875" i="17"/>
  <c r="E979" i="17"/>
  <c r="G979" i="17" s="1"/>
  <c r="E588" i="17"/>
  <c r="G588" i="17" s="1"/>
  <c r="D628" i="17"/>
  <c r="H628" i="17" s="1"/>
  <c r="E768" i="17"/>
  <c r="G768" i="17" s="1"/>
  <c r="D907" i="17"/>
  <c r="H907" i="17" s="1"/>
  <c r="F557" i="17"/>
  <c r="F727" i="17"/>
  <c r="E628" i="17"/>
  <c r="G628" i="17" s="1"/>
  <c r="D753" i="17"/>
  <c r="H753" i="17" s="1"/>
  <c r="F190" i="17"/>
  <c r="F112" i="17"/>
  <c r="F811" i="17"/>
  <c r="Q22" i="14"/>
  <c r="N22" i="14" s="1"/>
  <c r="F210" i="13"/>
  <c r="E942" i="13"/>
  <c r="E554" i="13"/>
  <c r="F150" i="13"/>
  <c r="J702" i="15"/>
  <c r="E875" i="17"/>
  <c r="I875" i="17" s="1"/>
  <c r="E632" i="17"/>
  <c r="G632" i="17" s="1"/>
  <c r="Q812" i="14"/>
  <c r="N812" i="14" s="1"/>
  <c r="M441" i="3"/>
  <c r="I910" i="14"/>
  <c r="F813" i="13"/>
  <c r="E231" i="13"/>
  <c r="E653" i="13"/>
  <c r="D444" i="13"/>
  <c r="H444" i="13" s="1"/>
  <c r="E635" i="13"/>
  <c r="E455" i="13"/>
  <c r="E797" i="13"/>
  <c r="E48" i="17"/>
  <c r="I48" i="17" s="1"/>
  <c r="D327" i="17"/>
  <c r="H327" i="17" s="1"/>
  <c r="D551" i="17"/>
  <c r="H551" i="17" s="1"/>
  <c r="F768" i="17"/>
  <c r="F131" i="17"/>
  <c r="F483" i="17"/>
  <c r="D731" i="17"/>
  <c r="H731" i="17" s="1"/>
  <c r="M827" i="3"/>
  <c r="P784" i="14"/>
  <c r="M784" i="14" s="1"/>
  <c r="I546" i="14"/>
  <c r="O928" i="14"/>
  <c r="L928" i="14" s="1"/>
  <c r="P960" i="14"/>
  <c r="M960" i="14" s="1"/>
  <c r="Q438" i="14"/>
  <c r="N438" i="14" s="1"/>
  <c r="P915" i="14"/>
  <c r="M915" i="14" s="1"/>
  <c r="D455" i="13"/>
  <c r="H455" i="13" s="1"/>
  <c r="F411" i="13"/>
  <c r="F134" i="17"/>
  <c r="E220" i="17"/>
  <c r="G220" i="17" s="1"/>
  <c r="E483" i="17"/>
  <c r="G483" i="17" s="1"/>
  <c r="F680" i="17"/>
  <c r="E972" i="17"/>
  <c r="E230" i="13"/>
  <c r="D72" i="13"/>
  <c r="H72" i="13" s="1"/>
  <c r="D130" i="17"/>
  <c r="H130" i="17" s="1"/>
  <c r="E210" i="17"/>
  <c r="G210" i="17" s="1"/>
  <c r="E279" i="17"/>
  <c r="G279" i="17" s="1"/>
  <c r="E414" i="17"/>
  <c r="G414" i="17" s="1"/>
  <c r="F495" i="17"/>
  <c r="F695" i="17"/>
  <c r="F703" i="17"/>
  <c r="D156" i="17"/>
  <c r="H156" i="17" s="1"/>
  <c r="E131" i="17"/>
  <c r="G131" i="17" s="1"/>
  <c r="D632" i="17"/>
  <c r="H632" i="17" s="1"/>
  <c r="L625" i="3"/>
  <c r="L896" i="3"/>
  <c r="Q650" i="14"/>
  <c r="N650" i="14" s="1"/>
  <c r="I750" i="14"/>
  <c r="F338" i="13"/>
  <c r="E326" i="13"/>
  <c r="E43" i="13"/>
  <c r="F186" i="13"/>
  <c r="E591" i="13"/>
  <c r="G598" i="14"/>
  <c r="J598" i="14" s="1"/>
  <c r="D610" i="13"/>
  <c r="H610" i="13" s="1"/>
  <c r="F598" i="13"/>
  <c r="F295" i="13"/>
  <c r="F135" i="13"/>
  <c r="D107" i="17"/>
  <c r="H107" i="17" s="1"/>
  <c r="D220" i="17"/>
  <c r="H220" i="17" s="1"/>
  <c r="F308" i="17"/>
  <c r="D997" i="17"/>
  <c r="H997" i="17" s="1"/>
  <c r="D683" i="17"/>
  <c r="H683" i="17" s="1"/>
  <c r="D491" i="13"/>
  <c r="H491" i="13" s="1"/>
  <c r="D694" i="13"/>
  <c r="H694" i="13" s="1"/>
  <c r="M176" i="3"/>
  <c r="P778" i="14"/>
  <c r="M778" i="14" s="1"/>
  <c r="P789" i="14"/>
  <c r="M789" i="14" s="1"/>
  <c r="I806" i="14"/>
  <c r="E373" i="13"/>
  <c r="F198" i="13"/>
  <c r="F107" i="13"/>
  <c r="E571" i="13"/>
  <c r="F603" i="13"/>
  <c r="E973" i="13"/>
  <c r="E524" i="13"/>
  <c r="F319" i="13"/>
  <c r="E807" i="13"/>
  <c r="E32" i="13"/>
  <c r="F694" i="13"/>
  <c r="E994" i="13"/>
  <c r="D572" i="13"/>
  <c r="H572" i="13" s="1"/>
  <c r="F71" i="13"/>
  <c r="R346" i="3"/>
  <c r="D48" i="17"/>
  <c r="H48" i="17" s="1"/>
  <c r="D279" i="17"/>
  <c r="H279" i="17" s="1"/>
  <c r="E703" i="17"/>
  <c r="G703" i="17" s="1"/>
  <c r="F965" i="17"/>
  <c r="F731" i="17"/>
  <c r="M450" i="3"/>
  <c r="L386" i="3"/>
  <c r="P750" i="14"/>
  <c r="M750" i="14" s="1"/>
  <c r="P338" i="14"/>
  <c r="M338" i="14" s="1"/>
  <c r="P866" i="14"/>
  <c r="M866" i="14" s="1"/>
  <c r="I738" i="14"/>
  <c r="E89" i="13"/>
  <c r="E107" i="13"/>
  <c r="F583" i="13"/>
  <c r="E110" i="13"/>
  <c r="G750" i="14"/>
  <c r="J750" i="14" s="1"/>
  <c r="E977" i="13"/>
  <c r="D524" i="13"/>
  <c r="H524" i="13" s="1"/>
  <c r="E895" i="13"/>
  <c r="E319" i="13"/>
  <c r="F558" i="13"/>
  <c r="F727" i="13"/>
  <c r="D446" i="13"/>
  <c r="H446" i="13" s="1"/>
  <c r="F84" i="13"/>
  <c r="D935" i="13"/>
  <c r="H935" i="13" s="1"/>
  <c r="F935" i="13"/>
  <c r="M151" i="15"/>
  <c r="D192" i="17"/>
  <c r="H192" i="17" s="1"/>
  <c r="E536" i="17"/>
  <c r="G536" i="17" s="1"/>
  <c r="Q338" i="14"/>
  <c r="N338" i="14" s="1"/>
  <c r="P790" i="14"/>
  <c r="M790" i="14" s="1"/>
  <c r="O598" i="14"/>
  <c r="L598" i="14" s="1"/>
  <c r="O538" i="14"/>
  <c r="L538" i="14" s="1"/>
  <c r="E157" i="13"/>
  <c r="E317" i="13"/>
  <c r="F99" i="13"/>
  <c r="E306" i="13"/>
  <c r="G306" i="13" s="1"/>
  <c r="E294" i="13"/>
  <c r="G294" i="13" s="1"/>
  <c r="E431" i="13"/>
  <c r="F543" i="13"/>
  <c r="E199" i="13"/>
  <c r="D556" i="13"/>
  <c r="H556" i="13" s="1"/>
  <c r="D715" i="13"/>
  <c r="H715" i="13" s="1"/>
  <c r="E606" i="13"/>
  <c r="E727" i="13"/>
  <c r="E827" i="13"/>
  <c r="E84" i="13"/>
  <c r="D635" i="13"/>
  <c r="H635" i="13" s="1"/>
  <c r="D765" i="13"/>
  <c r="H765" i="13" s="1"/>
  <c r="E59" i="13"/>
  <c r="D150" i="13"/>
  <c r="H150" i="13" s="1"/>
  <c r="F31" i="17"/>
  <c r="F292" i="17"/>
  <c r="D414" i="17"/>
  <c r="H414" i="17" s="1"/>
  <c r="E374" i="17"/>
  <c r="G374" i="17" s="1"/>
  <c r="E1003" i="17"/>
  <c r="G1003" i="17" s="1"/>
  <c r="F41" i="17"/>
  <c r="O258" i="14"/>
  <c r="L258" i="14" s="1"/>
  <c r="E102" i="13"/>
  <c r="F326" i="13"/>
  <c r="D26" i="13"/>
  <c r="H26" i="13" s="1"/>
  <c r="D105" i="17"/>
  <c r="H105" i="17" s="1"/>
  <c r="E31" i="17"/>
  <c r="G31" i="17" s="1"/>
  <c r="E292" i="17"/>
  <c r="F478" i="17"/>
  <c r="F343" i="17"/>
  <c r="E458" i="17"/>
  <c r="I458" i="17" s="1"/>
  <c r="F583" i="17"/>
  <c r="E811" i="17"/>
  <c r="I811" i="17" s="1"/>
  <c r="D775" i="17"/>
  <c r="H775" i="17" s="1"/>
  <c r="E745" i="17"/>
  <c r="G745" i="17" s="1"/>
  <c r="D35" i="17"/>
  <c r="H35" i="17" s="1"/>
  <c r="F775" i="17"/>
  <c r="I278" i="14"/>
  <c r="F175" i="17"/>
  <c r="I256" i="17"/>
  <c r="O278" i="14"/>
  <c r="L278" i="14" s="1"/>
  <c r="E457" i="13"/>
  <c r="I457" i="13" s="1"/>
  <c r="D16" i="17"/>
  <c r="H16" i="17" s="1"/>
  <c r="E107" i="17"/>
  <c r="E217" i="17"/>
  <c r="I217" i="17" s="1"/>
  <c r="E175" i="17"/>
  <c r="G175" i="17" s="1"/>
  <c r="E134" i="17"/>
  <c r="G134" i="17" s="1"/>
  <c r="F429" i="17"/>
  <c r="F463" i="17"/>
  <c r="E680" i="17"/>
  <c r="G680" i="17" s="1"/>
  <c r="F619" i="17"/>
  <c r="D691" i="17"/>
  <c r="H691" i="17" s="1"/>
  <c r="E907" i="17"/>
  <c r="G907" i="17" s="1"/>
  <c r="D217" i="17"/>
  <c r="H217" i="17" s="1"/>
  <c r="E965" i="17"/>
  <c r="G965" i="17" s="1"/>
  <c r="G691" i="17"/>
  <c r="D971" i="17"/>
  <c r="H971" i="17" s="1"/>
  <c r="F784" i="13"/>
  <c r="F903" i="13"/>
  <c r="F16" i="17"/>
  <c r="E207" i="17"/>
  <c r="G207" i="17" s="1"/>
  <c r="D268" i="17"/>
  <c r="H268" i="17" s="1"/>
  <c r="D312" i="17"/>
  <c r="H312" i="17" s="1"/>
  <c r="E557" i="17"/>
  <c r="G557" i="17" s="1"/>
  <c r="D808" i="17"/>
  <c r="H808" i="17" s="1"/>
  <c r="E619" i="17"/>
  <c r="G619" i="17" s="1"/>
  <c r="E933" i="17"/>
  <c r="I933" i="17" s="1"/>
  <c r="F933" i="17"/>
  <c r="F536" i="17"/>
  <c r="E695" i="13"/>
  <c r="Q832" i="14"/>
  <c r="N832" i="14" s="1"/>
  <c r="F469" i="13"/>
  <c r="F192" i="17"/>
  <c r="D275" i="17"/>
  <c r="H275" i="17" s="1"/>
  <c r="D566" i="17"/>
  <c r="H566" i="17" s="1"/>
  <c r="F969" i="17"/>
  <c r="D256" i="17"/>
  <c r="H256" i="17" s="1"/>
  <c r="E982" i="17"/>
  <c r="G982" i="17" s="1"/>
  <c r="F659" i="17"/>
  <c r="D17" i="17"/>
  <c r="H17" i="17" s="1"/>
  <c r="D618" i="17"/>
  <c r="H618" i="17" s="1"/>
  <c r="F17" i="17"/>
  <c r="F256" i="17"/>
  <c r="E659" i="17"/>
  <c r="I659" i="17" s="1"/>
  <c r="F941" i="17"/>
  <c r="I676" i="17"/>
  <c r="D400" i="17"/>
  <c r="H400" i="17" s="1"/>
  <c r="D160" i="17"/>
  <c r="H160" i="17" s="1"/>
  <c r="I156" i="17"/>
  <c r="F160" i="17"/>
  <c r="F676" i="17"/>
  <c r="E277" i="17"/>
  <c r="F410" i="17"/>
  <c r="D676" i="17"/>
  <c r="H676" i="17" s="1"/>
  <c r="E964" i="17"/>
  <c r="I964" i="17" s="1"/>
  <c r="R276" i="3"/>
  <c r="R660" i="3"/>
  <c r="D798" i="17"/>
  <c r="H798" i="17" s="1"/>
  <c r="Q760" i="14"/>
  <c r="N760" i="14" s="1"/>
  <c r="O746" i="14"/>
  <c r="L746" i="14" s="1"/>
  <c r="I598" i="14"/>
  <c r="O914" i="14"/>
  <c r="L914" i="14" s="1"/>
  <c r="E66" i="13"/>
  <c r="Q598" i="14"/>
  <c r="N598" i="14" s="1"/>
  <c r="E751" i="13"/>
  <c r="G751" i="13" s="1"/>
  <c r="L584" i="3"/>
  <c r="P734" i="14"/>
  <c r="M734" i="14" s="1"/>
  <c r="I914" i="14"/>
  <c r="E735" i="13"/>
  <c r="D284" i="17"/>
  <c r="H284" i="17" s="1"/>
  <c r="R174" i="3"/>
  <c r="F173" i="17"/>
  <c r="P726" i="14"/>
  <c r="M726" i="14" s="1"/>
  <c r="F931" i="17"/>
  <c r="E153" i="17"/>
  <c r="G153" i="17" s="1"/>
  <c r="F892" i="17"/>
  <c r="E507" i="17"/>
  <c r="I507" i="17" s="1"/>
  <c r="R171" i="3"/>
  <c r="R836" i="3"/>
  <c r="R278" i="3"/>
  <c r="O789" i="14"/>
  <c r="L789" i="14" s="1"/>
  <c r="E269" i="13"/>
  <c r="E99" i="13"/>
  <c r="F451" i="13"/>
  <c r="F465" i="13"/>
  <c r="F431" i="13"/>
  <c r="F110" i="13"/>
  <c r="F147" i="13"/>
  <c r="E610" i="13"/>
  <c r="G610" i="13" s="1"/>
  <c r="F199" i="13"/>
  <c r="E806" i="13"/>
  <c r="F765" i="13"/>
  <c r="E869" i="13"/>
  <c r="E162" i="17"/>
  <c r="I162" i="17" s="1"/>
  <c r="F884" i="17"/>
  <c r="F357" i="17"/>
  <c r="F584" i="17"/>
  <c r="F785" i="17"/>
  <c r="L628" i="3"/>
  <c r="P410" i="14"/>
  <c r="M410" i="14" s="1"/>
  <c r="O462" i="14"/>
  <c r="L462" i="14" s="1"/>
  <c r="F306" i="13"/>
  <c r="F343" i="13"/>
  <c r="E51" i="13"/>
  <c r="E718" i="13"/>
  <c r="E715" i="13"/>
  <c r="G715" i="13" s="1"/>
  <c r="D779" i="13"/>
  <c r="H779" i="13" s="1"/>
  <c r="E918" i="13"/>
  <c r="E998" i="13"/>
  <c r="E200" i="13"/>
  <c r="D441" i="13"/>
  <c r="H441" i="13" s="1"/>
  <c r="E73" i="17"/>
  <c r="G73" i="17" s="1"/>
  <c r="F739" i="17"/>
  <c r="D924" i="17"/>
  <c r="H924" i="17" s="1"/>
  <c r="L268" i="3"/>
  <c r="M322" i="3"/>
  <c r="M747" i="3"/>
  <c r="Q458" i="14"/>
  <c r="N458" i="14" s="1"/>
  <c r="Q530" i="14"/>
  <c r="N530" i="14" s="1"/>
  <c r="P898" i="14"/>
  <c r="M898" i="14" s="1"/>
  <c r="P606" i="14"/>
  <c r="M606" i="14" s="1"/>
  <c r="P550" i="14"/>
  <c r="M550" i="14" s="1"/>
  <c r="O558" i="14"/>
  <c r="L558" i="14" s="1"/>
  <c r="Q606" i="14"/>
  <c r="N606" i="14" s="1"/>
  <c r="Q789" i="14"/>
  <c r="N789" i="14" s="1"/>
  <c r="I898" i="14"/>
  <c r="O954" i="14"/>
  <c r="L954" i="14" s="1"/>
  <c r="E65" i="13"/>
  <c r="E343" i="13"/>
  <c r="F267" i="13"/>
  <c r="E607" i="13"/>
  <c r="F276" i="13"/>
  <c r="E779" i="13"/>
  <c r="E944" i="13"/>
  <c r="E328" i="13"/>
  <c r="F918" i="13"/>
  <c r="D938" i="13"/>
  <c r="H938" i="13" s="1"/>
  <c r="F998" i="13"/>
  <c r="F95" i="13"/>
  <c r="F975" i="13"/>
  <c r="E441" i="13"/>
  <c r="F899" i="13"/>
  <c r="M133" i="3"/>
  <c r="D933" i="13"/>
  <c r="H933" i="13" s="1"/>
  <c r="E480" i="17"/>
  <c r="G480" i="17" s="1"/>
  <c r="E43" i="17"/>
  <c r="G43" i="17" s="1"/>
  <c r="D139" i="17"/>
  <c r="H139" i="17" s="1"/>
  <c r="L868" i="3"/>
  <c r="L885" i="3"/>
  <c r="Q558" i="14"/>
  <c r="N558" i="14" s="1"/>
  <c r="P934" i="14"/>
  <c r="M934" i="14" s="1"/>
  <c r="P421" i="14"/>
  <c r="M421" i="14" s="1"/>
  <c r="I606" i="14"/>
  <c r="I789" i="14"/>
  <c r="O898" i="14"/>
  <c r="L898" i="14" s="1"/>
  <c r="I934" i="14"/>
  <c r="E233" i="13"/>
  <c r="E301" i="13"/>
  <c r="I301" i="13" s="1"/>
  <c r="F195" i="13"/>
  <c r="E267" i="13"/>
  <c r="E378" i="13"/>
  <c r="I378" i="13" s="1"/>
  <c r="F479" i="13"/>
  <c r="F627" i="13"/>
  <c r="F475" i="13"/>
  <c r="D276" i="13"/>
  <c r="H276" i="13" s="1"/>
  <c r="F959" i="13"/>
  <c r="F428" i="13"/>
  <c r="E594" i="13"/>
  <c r="F39" i="13"/>
  <c r="F855" i="13"/>
  <c r="D899" i="13"/>
  <c r="H899" i="13" s="1"/>
  <c r="F933" i="13"/>
  <c r="E715" i="17"/>
  <c r="G715" i="17" s="1"/>
  <c r="F843" i="17"/>
  <c r="F139" i="17"/>
  <c r="D979" i="17"/>
  <c r="H979" i="17" s="1"/>
  <c r="M455" i="3"/>
  <c r="L612" i="3"/>
  <c r="Q550" i="14"/>
  <c r="N550" i="14" s="1"/>
  <c r="I942" i="14"/>
  <c r="O934" i="14"/>
  <c r="L934" i="14" s="1"/>
  <c r="E41" i="13"/>
  <c r="E77" i="13"/>
  <c r="E449" i="13"/>
  <c r="E627" i="13"/>
  <c r="F771" i="13"/>
  <c r="E475" i="13"/>
  <c r="E1005" i="13"/>
  <c r="E437" i="13"/>
  <c r="E430" i="13"/>
  <c r="E959" i="13"/>
  <c r="D428" i="13"/>
  <c r="H428" i="13" s="1"/>
  <c r="D594" i="13"/>
  <c r="H594" i="13" s="1"/>
  <c r="E970" i="13"/>
  <c r="E904" i="13"/>
  <c r="F14" i="13"/>
  <c r="F1007" i="13"/>
  <c r="F540" i="13"/>
  <c r="D59" i="13"/>
  <c r="H59" i="13" s="1"/>
  <c r="F572" i="13"/>
  <c r="D894" i="13"/>
  <c r="H894" i="13" s="1"/>
  <c r="J254" i="15"/>
  <c r="F272" i="17"/>
  <c r="D514" i="17"/>
  <c r="H514" i="17" s="1"/>
  <c r="E739" i="17"/>
  <c r="I739" i="17" s="1"/>
  <c r="E884" i="17"/>
  <c r="I884" i="17" s="1"/>
  <c r="L475" i="3"/>
  <c r="O942" i="14"/>
  <c r="L942" i="14" s="1"/>
  <c r="I949" i="14"/>
  <c r="Q915" i="14"/>
  <c r="N915" i="14" s="1"/>
  <c r="Q934" i="14"/>
  <c r="N934" i="14" s="1"/>
  <c r="E389" i="13"/>
  <c r="F355" i="13"/>
  <c r="F449" i="13"/>
  <c r="F43" i="13"/>
  <c r="F171" i="13"/>
  <c r="F659" i="13"/>
  <c r="E771" i="13"/>
  <c r="E941" i="13"/>
  <c r="F437" i="13"/>
  <c r="F430" i="13"/>
  <c r="D600" i="13"/>
  <c r="H600" i="13" s="1"/>
  <c r="F799" i="13"/>
  <c r="F895" i="13"/>
  <c r="E1007" i="13"/>
  <c r="E247" i="17"/>
  <c r="G247" i="17" s="1"/>
  <c r="F251" i="17"/>
  <c r="G139" i="17"/>
  <c r="Q886" i="3"/>
  <c r="L587" i="3"/>
  <c r="P914" i="14"/>
  <c r="M914" i="14" s="1"/>
  <c r="Q538" i="14"/>
  <c r="N538" i="14" s="1"/>
  <c r="O964" i="14"/>
  <c r="L964" i="14" s="1"/>
  <c r="Q960" i="14"/>
  <c r="N960" i="14" s="1"/>
  <c r="Q914" i="14"/>
  <c r="N914" i="14" s="1"/>
  <c r="F102" i="13"/>
  <c r="D32" i="13"/>
  <c r="H32" i="13" s="1"/>
  <c r="F26" i="13"/>
  <c r="L539" i="3"/>
  <c r="F103" i="17"/>
  <c r="E251" i="17"/>
  <c r="G251" i="17" s="1"/>
  <c r="E272" i="17"/>
  <c r="G272" i="17" s="1"/>
  <c r="E357" i="17"/>
  <c r="I357" i="17" s="1"/>
  <c r="F514" i="17"/>
  <c r="E766" i="17"/>
  <c r="G766" i="17" s="1"/>
  <c r="F715" i="17"/>
  <c r="E785" i="17"/>
  <c r="I785" i="17" s="1"/>
  <c r="F475" i="17"/>
  <c r="E103" i="17"/>
  <c r="I103" i="17" s="1"/>
  <c r="D162" i="17"/>
  <c r="H162" i="17" s="1"/>
  <c r="F247" i="17"/>
  <c r="D766" i="17"/>
  <c r="H766" i="17" s="1"/>
  <c r="E894" i="17"/>
  <c r="G894" i="17" s="1"/>
  <c r="G65" i="17"/>
  <c r="F436" i="17"/>
  <c r="E924" i="17"/>
  <c r="G924" i="17" s="1"/>
  <c r="D973" i="17"/>
  <c r="H973" i="17" s="1"/>
  <c r="E194" i="17"/>
  <c r="G194" i="17" s="1"/>
  <c r="F92" i="17"/>
  <c r="F482" i="17"/>
  <c r="E832" i="17"/>
  <c r="G832" i="17" s="1"/>
  <c r="E92" i="17"/>
  <c r="G92" i="17" s="1"/>
  <c r="D194" i="17"/>
  <c r="H194" i="17" s="1"/>
  <c r="D482" i="17"/>
  <c r="H482" i="17" s="1"/>
  <c r="F832" i="17"/>
  <c r="F732" i="17"/>
  <c r="I734" i="14"/>
  <c r="G914" i="14"/>
  <c r="J914" i="14" s="1"/>
  <c r="E871" i="13"/>
  <c r="D876" i="13"/>
  <c r="H876" i="13" s="1"/>
  <c r="E951" i="13"/>
  <c r="D73" i="17"/>
  <c r="H73" i="17" s="1"/>
  <c r="D584" i="17"/>
  <c r="H584" i="17" s="1"/>
  <c r="F973" i="17"/>
  <c r="E732" i="17"/>
  <c r="G732" i="17" s="1"/>
  <c r="I973" i="17"/>
  <c r="G436" i="17"/>
  <c r="P832" i="14"/>
  <c r="M832" i="14" s="1"/>
  <c r="I538" i="14"/>
  <c r="E502" i="13"/>
  <c r="E931" i="17"/>
  <c r="I931" i="17" s="1"/>
  <c r="D65" i="17"/>
  <c r="H65" i="17" s="1"/>
  <c r="G895" i="17"/>
  <c r="I686" i="14"/>
  <c r="Q848" i="14"/>
  <c r="N848" i="14" s="1"/>
  <c r="P844" i="14"/>
  <c r="M844" i="14" s="1"/>
  <c r="F151" i="13"/>
  <c r="F23" i="13"/>
  <c r="D34" i="13"/>
  <c r="H34" i="13" s="1"/>
  <c r="E151" i="13"/>
  <c r="I151" i="13" s="1"/>
  <c r="D23" i="13"/>
  <c r="H23" i="13" s="1"/>
  <c r="L950" i="3"/>
  <c r="F387" i="13"/>
  <c r="P662" i="14"/>
  <c r="M662" i="14" s="1"/>
  <c r="E387" i="13"/>
  <c r="E214" i="13"/>
  <c r="E742" i="13"/>
  <c r="O662" i="14"/>
  <c r="L662" i="14" s="1"/>
  <c r="F742" i="13"/>
  <c r="R393" i="3"/>
  <c r="L383" i="3"/>
  <c r="L62" i="3"/>
  <c r="M105" i="3"/>
  <c r="M493" i="3"/>
  <c r="P882" i="14"/>
  <c r="M882" i="14" s="1"/>
  <c r="Q683" i="14"/>
  <c r="N683" i="14" s="1"/>
  <c r="P326" i="14"/>
  <c r="M326" i="14" s="1"/>
  <c r="O832" i="14"/>
  <c r="L832" i="14" s="1"/>
  <c r="D784" i="13"/>
  <c r="H784" i="13" s="1"/>
  <c r="F885" i="13"/>
  <c r="F695" i="13"/>
  <c r="L604" i="3"/>
  <c r="P846" i="14"/>
  <c r="M846" i="14" s="1"/>
  <c r="Q302" i="14"/>
  <c r="N302" i="14" s="1"/>
  <c r="Q674" i="14"/>
  <c r="N674" i="14" s="1"/>
  <c r="Q964" i="14"/>
  <c r="N964" i="14" s="1"/>
  <c r="Q928" i="14"/>
  <c r="N928" i="14" s="1"/>
  <c r="E903" i="13"/>
  <c r="M718" i="3"/>
  <c r="M711" i="3"/>
  <c r="L869" i="3"/>
  <c r="O674" i="14"/>
  <c r="L674" i="14" s="1"/>
  <c r="G832" i="14"/>
  <c r="J832" i="14" s="1"/>
  <c r="E421" i="13"/>
  <c r="D923" i="13"/>
  <c r="H923" i="13" s="1"/>
  <c r="M228" i="3"/>
  <c r="O687" i="14"/>
  <c r="L687" i="14" s="1"/>
  <c r="Q850" i="14"/>
  <c r="N850" i="14" s="1"/>
  <c r="Q882" i="14"/>
  <c r="N882" i="14" s="1"/>
  <c r="E209" i="13"/>
  <c r="G209" i="13" s="1"/>
  <c r="E206" i="13"/>
  <c r="E461" i="13"/>
  <c r="G846" i="14"/>
  <c r="J846" i="14" s="1"/>
  <c r="G278" i="14"/>
  <c r="J278" i="14" s="1"/>
  <c r="E418" i="13"/>
  <c r="F421" i="13"/>
  <c r="E923" i="13"/>
  <c r="G923" i="13" s="1"/>
  <c r="M563" i="3"/>
  <c r="L551" i="3"/>
  <c r="P258" i="14"/>
  <c r="M258" i="14" s="1"/>
  <c r="O850" i="14"/>
  <c r="L850" i="14" s="1"/>
  <c r="Q794" i="14"/>
  <c r="N794" i="14" s="1"/>
  <c r="F206" i="13"/>
  <c r="F461" i="13"/>
  <c r="M843" i="3"/>
  <c r="L984" i="3"/>
  <c r="P302" i="14"/>
  <c r="M302" i="14" s="1"/>
  <c r="P953" i="14"/>
  <c r="M953" i="14" s="1"/>
  <c r="I832" i="14"/>
  <c r="O794" i="14"/>
  <c r="L794" i="14" s="1"/>
  <c r="R1005" i="3"/>
  <c r="F507" i="17"/>
  <c r="L459" i="3"/>
  <c r="P770" i="14"/>
  <c r="M770" i="14" s="1"/>
  <c r="Q278" i="14"/>
  <c r="N278" i="14" s="1"/>
  <c r="Q853" i="14"/>
  <c r="N853" i="14" s="1"/>
  <c r="I846" i="14"/>
  <c r="O302" i="14"/>
  <c r="L302" i="14" s="1"/>
  <c r="O932" i="14"/>
  <c r="L932" i="14" s="1"/>
  <c r="E362" i="13"/>
  <c r="E191" i="13"/>
  <c r="I222" i="14"/>
  <c r="I885" i="14"/>
  <c r="I258" i="14"/>
  <c r="E546" i="13"/>
  <c r="E246" i="13"/>
  <c r="G246" i="13" s="1"/>
  <c r="D951" i="13"/>
  <c r="H951" i="13" s="1"/>
  <c r="Q258" i="14"/>
  <c r="N258" i="14" s="1"/>
  <c r="P278" i="14"/>
  <c r="M278" i="14" s="1"/>
  <c r="P849" i="14"/>
  <c r="M849" i="14" s="1"/>
  <c r="F546" i="13"/>
  <c r="F55" i="13"/>
  <c r="R36" i="3"/>
  <c r="R656" i="3"/>
  <c r="L105" i="3"/>
  <c r="L69" i="3"/>
  <c r="L151" i="3"/>
  <c r="M900" i="3"/>
  <c r="Q709" i="14"/>
  <c r="N709" i="14" s="1"/>
  <c r="P853" i="14"/>
  <c r="M853" i="14" s="1"/>
  <c r="O772" i="14"/>
  <c r="L772" i="14" s="1"/>
  <c r="O222" i="14"/>
  <c r="L222" i="14" s="1"/>
  <c r="I450" i="14"/>
  <c r="E250" i="13"/>
  <c r="E314" i="13"/>
  <c r="G314" i="13" s="1"/>
  <c r="F78" i="13"/>
  <c r="E477" i="13"/>
  <c r="G926" i="14"/>
  <c r="J926" i="14" s="1"/>
  <c r="D848" i="13"/>
  <c r="H848" i="13" s="1"/>
  <c r="E534" i="13"/>
  <c r="D906" i="13"/>
  <c r="H906" i="13" s="1"/>
  <c r="E22" i="13"/>
  <c r="F191" i="13"/>
  <c r="F847" i="13"/>
  <c r="M835" i="3"/>
  <c r="P885" i="14"/>
  <c r="M885" i="14" s="1"/>
  <c r="P702" i="14"/>
  <c r="M702" i="14" s="1"/>
  <c r="P796" i="14"/>
  <c r="M796" i="14" s="1"/>
  <c r="F114" i="13"/>
  <c r="G450" i="14"/>
  <c r="J450" i="14" s="1"/>
  <c r="E258" i="13"/>
  <c r="E55" i="13"/>
  <c r="I55" i="13" s="1"/>
  <c r="F478" i="13"/>
  <c r="E630" i="13"/>
  <c r="F896" i="13"/>
  <c r="Q824" i="15"/>
  <c r="M410" i="3"/>
  <c r="L451" i="3"/>
  <c r="Q322" i="14"/>
  <c r="N322" i="14" s="1"/>
  <c r="P780" i="14"/>
  <c r="M780" i="14" s="1"/>
  <c r="Q282" i="14"/>
  <c r="N282" i="14" s="1"/>
  <c r="P450" i="14"/>
  <c r="M450" i="14" s="1"/>
  <c r="F258" i="13"/>
  <c r="E662" i="13"/>
  <c r="F630" i="13"/>
  <c r="D86" i="13"/>
  <c r="H86" i="13" s="1"/>
  <c r="O996" i="14"/>
  <c r="L996" i="14" s="1"/>
  <c r="O849" i="14"/>
  <c r="L849" i="14" s="1"/>
  <c r="Q926" i="14"/>
  <c r="N926" i="14" s="1"/>
  <c r="E414" i="13"/>
  <c r="E774" i="13"/>
  <c r="F662" i="13"/>
  <c r="D790" i="13"/>
  <c r="H790" i="13" s="1"/>
  <c r="M744" i="3"/>
  <c r="L595" i="3"/>
  <c r="Q450" i="14"/>
  <c r="N450" i="14" s="1"/>
  <c r="P816" i="14"/>
  <c r="M816" i="14" s="1"/>
  <c r="P998" i="14"/>
  <c r="M998" i="14" s="1"/>
  <c r="P772" i="14"/>
  <c r="M772" i="14" s="1"/>
  <c r="I702" i="14"/>
  <c r="Q996" i="14"/>
  <c r="N996" i="14" s="1"/>
  <c r="O896" i="14"/>
  <c r="L896" i="14" s="1"/>
  <c r="E523" i="13"/>
  <c r="E953" i="13"/>
  <c r="G953" i="13" s="1"/>
  <c r="F414" i="13"/>
  <c r="F631" i="13"/>
  <c r="F774" i="13"/>
  <c r="E790" i="13"/>
  <c r="D886" i="13"/>
  <c r="H886" i="13" s="1"/>
  <c r="F939" i="13"/>
  <c r="L290" i="3"/>
  <c r="L444" i="3"/>
  <c r="L484" i="3"/>
  <c r="M722" i="3"/>
  <c r="M1010" i="3"/>
  <c r="Q192" i="14"/>
  <c r="N192" i="14" s="1"/>
  <c r="O878" i="14"/>
  <c r="L878" i="14" s="1"/>
  <c r="P896" i="14"/>
  <c r="M896" i="14" s="1"/>
  <c r="I998" i="14"/>
  <c r="F50" i="13"/>
  <c r="E338" i="13"/>
  <c r="F203" i="13"/>
  <c r="F977" i="13"/>
  <c r="F98" i="13"/>
  <c r="E890" i="13"/>
  <c r="E631" i="13"/>
  <c r="F212" i="13"/>
  <c r="F886" i="13"/>
  <c r="F538" i="17"/>
  <c r="B123" i="18"/>
  <c r="B101" i="18"/>
  <c r="B79" i="18"/>
  <c r="E685" i="13"/>
  <c r="E67" i="17"/>
  <c r="G67" i="17" s="1"/>
  <c r="D41" i="17"/>
  <c r="H41" i="17" s="1"/>
  <c r="D200" i="17"/>
  <c r="H200" i="17" s="1"/>
  <c r="D153" i="17"/>
  <c r="H153" i="17" s="1"/>
  <c r="E275" i="17"/>
  <c r="F359" i="17"/>
  <c r="F650" i="17"/>
  <c r="F618" i="17"/>
  <c r="D982" i="17"/>
  <c r="H982" i="17" s="1"/>
  <c r="F11" i="17"/>
  <c r="F803" i="17"/>
  <c r="D59" i="17"/>
  <c r="H59" i="17" s="1"/>
  <c r="F200" i="17"/>
  <c r="E359" i="17"/>
  <c r="G359" i="17" s="1"/>
  <c r="E650" i="17"/>
  <c r="G650" i="17" s="1"/>
  <c r="D839" i="17"/>
  <c r="H839" i="17" s="1"/>
  <c r="F67" i="17"/>
  <c r="E265" i="13"/>
  <c r="D35" i="13"/>
  <c r="H35" i="13" s="1"/>
  <c r="E33" i="13"/>
  <c r="E11" i="17"/>
  <c r="I11" i="17" s="1"/>
  <c r="F59" i="17"/>
  <c r="F126" i="17"/>
  <c r="E211" i="17"/>
  <c r="G211" i="17" s="1"/>
  <c r="E727" i="17"/>
  <c r="G727" i="17" s="1"/>
  <c r="F839" i="17"/>
  <c r="E402" i="13"/>
  <c r="I402" i="13" s="1"/>
  <c r="F947" i="13"/>
  <c r="E126" i="17"/>
  <c r="G126" i="17" s="1"/>
  <c r="D211" i="17"/>
  <c r="H211" i="17" s="1"/>
  <c r="E416" i="17"/>
  <c r="G416" i="17" s="1"/>
  <c r="F663" i="17"/>
  <c r="E592" i="17"/>
  <c r="G592" i="17" s="1"/>
  <c r="I949" i="17"/>
  <c r="E592" i="13"/>
  <c r="F592" i="17"/>
  <c r="D719" i="17"/>
  <c r="H719" i="17" s="1"/>
  <c r="E902" i="17"/>
  <c r="G902" i="17" s="1"/>
  <c r="D350" i="17"/>
  <c r="H350" i="17" s="1"/>
  <c r="E803" i="17"/>
  <c r="I803" i="17" s="1"/>
  <c r="E204" i="17"/>
  <c r="G204" i="17" s="1"/>
  <c r="F902" i="17"/>
  <c r="D949" i="17"/>
  <c r="H949" i="17" s="1"/>
  <c r="M347" i="3"/>
  <c r="P394" i="14"/>
  <c r="M394" i="14" s="1"/>
  <c r="E429" i="17"/>
  <c r="I429" i="17" s="1"/>
  <c r="E663" i="17"/>
  <c r="I663" i="17" s="1"/>
  <c r="F949" i="17"/>
  <c r="E350" i="17"/>
  <c r="G350" i="17" s="1"/>
  <c r="P514" i="14"/>
  <c r="M514" i="14" s="1"/>
  <c r="Q718" i="14"/>
  <c r="N718" i="14" s="1"/>
  <c r="F354" i="13"/>
  <c r="E485" i="13"/>
  <c r="E883" i="13"/>
  <c r="E271" i="13"/>
  <c r="E170" i="13"/>
  <c r="D979" i="13"/>
  <c r="H979" i="13" s="1"/>
  <c r="P902" i="14"/>
  <c r="M902" i="14" s="1"/>
  <c r="I470" i="14"/>
  <c r="Q847" i="14"/>
  <c r="N847" i="14" s="1"/>
  <c r="Q970" i="14"/>
  <c r="N970" i="14" s="1"/>
  <c r="G902" i="14"/>
  <c r="J902" i="14" s="1"/>
  <c r="G238" i="14"/>
  <c r="J238" i="14" s="1"/>
  <c r="F162" i="13"/>
  <c r="D588" i="13"/>
  <c r="H588" i="13" s="1"/>
  <c r="F183" i="13"/>
  <c r="E795" i="13"/>
  <c r="I795" i="13" s="1"/>
  <c r="J766" i="15"/>
  <c r="Q795" i="15"/>
  <c r="Q526" i="14"/>
  <c r="N526" i="14" s="1"/>
  <c r="I726" i="14"/>
  <c r="O470" i="14"/>
  <c r="L470" i="14" s="1"/>
  <c r="O334" i="14"/>
  <c r="L334" i="14" s="1"/>
  <c r="I970" i="14"/>
  <c r="D747" i="13"/>
  <c r="H747" i="13" s="1"/>
  <c r="F669" i="13"/>
  <c r="P238" i="14"/>
  <c r="M238" i="14" s="1"/>
  <c r="P413" i="14"/>
  <c r="M413" i="14" s="1"/>
  <c r="P374" i="14"/>
  <c r="M374" i="14" s="1"/>
  <c r="P454" i="14"/>
  <c r="M454" i="14" s="1"/>
  <c r="I374" i="14"/>
  <c r="O970" i="14"/>
  <c r="L970" i="14" s="1"/>
  <c r="F499" i="13"/>
  <c r="F563" i="13"/>
  <c r="E805" i="13"/>
  <c r="E222" i="13"/>
  <c r="F747" i="13"/>
  <c r="E542" i="13"/>
  <c r="D875" i="13"/>
  <c r="H875" i="13" s="1"/>
  <c r="E584" i="13"/>
  <c r="F310" i="13"/>
  <c r="M199" i="3"/>
  <c r="O374" i="14"/>
  <c r="L374" i="14" s="1"/>
  <c r="G526" i="14"/>
  <c r="J526" i="14" s="1"/>
  <c r="F222" i="13"/>
  <c r="F542" i="13"/>
  <c r="F875" i="13"/>
  <c r="E934" i="13"/>
  <c r="G934" i="13" s="1"/>
  <c r="E815" i="13"/>
  <c r="G815" i="13" s="1"/>
  <c r="O830" i="14"/>
  <c r="L830" i="14" s="1"/>
  <c r="G470" i="14"/>
  <c r="J470" i="14" s="1"/>
  <c r="G374" i="14"/>
  <c r="J374" i="14" s="1"/>
  <c r="E1009" i="13"/>
  <c r="E469" i="13"/>
  <c r="F749" i="13"/>
  <c r="F934" i="13"/>
  <c r="D926" i="13"/>
  <c r="H926" i="13" s="1"/>
  <c r="E478" i="17"/>
  <c r="G478" i="17" s="1"/>
  <c r="E695" i="17"/>
  <c r="G695" i="17" s="1"/>
  <c r="F456" i="17"/>
  <c r="B61" i="18"/>
  <c r="Q59" i="3"/>
  <c r="F321" i="17"/>
  <c r="E105" i="17"/>
  <c r="G105" i="17" s="1"/>
  <c r="D328" i="17"/>
  <c r="H328" i="17" s="1"/>
  <c r="E566" i="17"/>
  <c r="G566" i="17" s="1"/>
  <c r="G456" i="17"/>
  <c r="B51" i="18"/>
  <c r="M242" i="3"/>
  <c r="P878" i="14"/>
  <c r="M878" i="14" s="1"/>
  <c r="Q334" i="14"/>
  <c r="N334" i="14" s="1"/>
  <c r="I502" i="14"/>
  <c r="O806" i="14"/>
  <c r="L806" i="14" s="1"/>
  <c r="O998" i="14"/>
  <c r="L998" i="14" s="1"/>
  <c r="F419" i="13"/>
  <c r="E78" i="13"/>
  <c r="E98" i="13"/>
  <c r="F848" i="13"/>
  <c r="D476" i="13"/>
  <c r="H476" i="13" s="1"/>
  <c r="E556" i="13"/>
  <c r="D328" i="13"/>
  <c r="H328" i="13" s="1"/>
  <c r="G10" i="13"/>
  <c r="E906" i="13"/>
  <c r="E975" i="13"/>
  <c r="M595" i="15"/>
  <c r="F562" i="17"/>
  <c r="E661" i="17"/>
  <c r="G661" i="17" s="1"/>
  <c r="E941" i="17"/>
  <c r="G941" i="17" s="1"/>
  <c r="F554" i="17"/>
  <c r="D143" i="17"/>
  <c r="H143" i="17" s="1"/>
  <c r="Q330" i="14"/>
  <c r="N330" i="14" s="1"/>
  <c r="P562" i="14"/>
  <c r="M562" i="14" s="1"/>
  <c r="P874" i="14"/>
  <c r="M874" i="14" s="1"/>
  <c r="Q979" i="14"/>
  <c r="N979" i="14" s="1"/>
  <c r="P990" i="14"/>
  <c r="M990" i="14" s="1"/>
  <c r="E311" i="13"/>
  <c r="E171" i="13"/>
  <c r="G171" i="13" s="1"/>
  <c r="E535" i="13"/>
  <c r="F1001" i="13"/>
  <c r="E925" i="13"/>
  <c r="E865" i="13"/>
  <c r="F491" i="13"/>
  <c r="E566" i="13"/>
  <c r="F606" i="13"/>
  <c r="F415" i="13"/>
  <c r="E562" i="13"/>
  <c r="E872" i="13"/>
  <c r="F116" i="13"/>
  <c r="E855" i="13"/>
  <c r="F931" i="13"/>
  <c r="D994" i="13"/>
  <c r="H994" i="13" s="1"/>
  <c r="D155" i="13"/>
  <c r="H155" i="13" s="1"/>
  <c r="F544" i="13"/>
  <c r="J958" i="15"/>
  <c r="J510" i="15"/>
  <c r="L598" i="3"/>
  <c r="Q820" i="14"/>
  <c r="N820" i="14" s="1"/>
  <c r="O836" i="14"/>
  <c r="L836" i="14" s="1"/>
  <c r="P979" i="14"/>
  <c r="M979" i="14" s="1"/>
  <c r="E370" i="13"/>
  <c r="F643" i="13"/>
  <c r="F739" i="13"/>
  <c r="F865" i="13"/>
  <c r="F566" i="13"/>
  <c r="F679" i="13"/>
  <c r="E415" i="13"/>
  <c r="D562" i="13"/>
  <c r="H562" i="13" s="1"/>
  <c r="D704" i="13"/>
  <c r="H704" i="13" s="1"/>
  <c r="D116" i="13"/>
  <c r="H116" i="13" s="1"/>
  <c r="F791" i="13"/>
  <c r="D827" i="13"/>
  <c r="H827" i="13" s="1"/>
  <c r="E522" i="13"/>
  <c r="D931" i="13"/>
  <c r="H931" i="13" s="1"/>
  <c r="F155" i="13"/>
  <c r="D544" i="13"/>
  <c r="H544" i="13" s="1"/>
  <c r="E631" i="17"/>
  <c r="G631" i="17" s="1"/>
  <c r="L435" i="3"/>
  <c r="L467" i="3"/>
  <c r="L632" i="3"/>
  <c r="L912" i="3"/>
  <c r="P462" i="14"/>
  <c r="M462" i="14" s="1"/>
  <c r="I462" i="14"/>
  <c r="I830" i="14"/>
  <c r="F370" i="13"/>
  <c r="E643" i="13"/>
  <c r="E739" i="13"/>
  <c r="G540" i="14"/>
  <c r="J540" i="14" s="1"/>
  <c r="E725" i="13"/>
  <c r="E1001" i="13"/>
  <c r="F190" i="13"/>
  <c r="E679" i="13"/>
  <c r="G679" i="13" s="1"/>
  <c r="F704" i="13"/>
  <c r="E558" i="13"/>
  <c r="G558" i="13" s="1"/>
  <c r="E791" i="13"/>
  <c r="D200" i="13"/>
  <c r="H200" i="13" s="1"/>
  <c r="F928" i="13"/>
  <c r="D1003" i="13"/>
  <c r="H1003" i="13" s="1"/>
  <c r="F631" i="17"/>
  <c r="M253" i="3"/>
  <c r="L515" i="3"/>
  <c r="Q998" i="14"/>
  <c r="N998" i="14" s="1"/>
  <c r="E50" i="13"/>
  <c r="E203" i="13"/>
  <c r="E583" i="13"/>
  <c r="G998" i="14"/>
  <c r="J998" i="14" s="1"/>
  <c r="G462" i="14"/>
  <c r="J462" i="14" s="1"/>
  <c r="G334" i="14"/>
  <c r="J334" i="14" s="1"/>
  <c r="E574" i="13"/>
  <c r="I574" i="13" s="1"/>
  <c r="D1002" i="13"/>
  <c r="H1002" i="13" s="1"/>
  <c r="E295" i="13"/>
  <c r="D896" i="13"/>
  <c r="H896" i="13" s="1"/>
  <c r="F758" i="13"/>
  <c r="E847" i="13"/>
  <c r="E798" i="17"/>
  <c r="G798" i="17" s="1"/>
  <c r="E704" i="17"/>
  <c r="G704" i="17" s="1"/>
  <c r="D82" i="17"/>
  <c r="H82" i="17" s="1"/>
  <c r="E82" i="17"/>
  <c r="I82" i="17" s="1"/>
  <c r="D737" i="17"/>
  <c r="H737" i="17" s="1"/>
  <c r="E354" i="17"/>
  <c r="I354" i="17" s="1"/>
  <c r="G692" i="17"/>
  <c r="F354" i="17"/>
  <c r="D692" i="17"/>
  <c r="H692" i="17" s="1"/>
  <c r="F737" i="17"/>
  <c r="F867" i="17"/>
  <c r="F204" i="17"/>
  <c r="F917" i="17"/>
  <c r="F288" i="17"/>
  <c r="F692" i="17"/>
  <c r="E467" i="17"/>
  <c r="G467" i="17" s="1"/>
  <c r="E758" i="17"/>
  <c r="G758" i="17" s="1"/>
  <c r="F168" i="13"/>
  <c r="F912" i="13"/>
  <c r="F360" i="13"/>
  <c r="E42" i="13"/>
  <c r="F988" i="13"/>
  <c r="D467" i="17"/>
  <c r="H467" i="17" s="1"/>
  <c r="F350" i="13"/>
  <c r="E880" i="13"/>
  <c r="F758" i="17"/>
  <c r="F951" i="17"/>
  <c r="E908" i="17"/>
  <c r="G908" i="17" s="1"/>
  <c r="I475" i="17"/>
  <c r="D951" i="17"/>
  <c r="H951" i="17" s="1"/>
  <c r="F668" i="17"/>
  <c r="D593" i="17"/>
  <c r="H593" i="17" s="1"/>
  <c r="E843" i="17"/>
  <c r="G843" i="17" s="1"/>
  <c r="F65" i="17"/>
  <c r="D794" i="17"/>
  <c r="H794" i="17" s="1"/>
  <c r="F794" i="17"/>
  <c r="D475" i="17"/>
  <c r="H475" i="17" s="1"/>
  <c r="D668" i="17"/>
  <c r="H668" i="17" s="1"/>
  <c r="D43" i="17"/>
  <c r="H43" i="17" s="1"/>
  <c r="D895" i="17"/>
  <c r="H895" i="17" s="1"/>
  <c r="F895" i="17"/>
  <c r="D894" i="17"/>
  <c r="H894" i="17" s="1"/>
  <c r="D908" i="17"/>
  <c r="H908" i="17" s="1"/>
  <c r="D436" i="17"/>
  <c r="H436" i="17" s="1"/>
  <c r="E593" i="17"/>
  <c r="G593" i="17" s="1"/>
  <c r="D745" i="17"/>
  <c r="H745" i="17" s="1"/>
  <c r="F143" i="17"/>
  <c r="E328" i="17"/>
  <c r="I328" i="17" s="1"/>
  <c r="F683" i="17"/>
  <c r="E804" i="17"/>
  <c r="I804" i="17" s="1"/>
  <c r="F901" i="17"/>
  <c r="E901" i="17"/>
  <c r="G901" i="17" s="1"/>
  <c r="F80" i="17"/>
  <c r="D581" i="17"/>
  <c r="H581" i="17" s="1"/>
  <c r="D374" i="17"/>
  <c r="H374" i="17" s="1"/>
  <c r="E382" i="13"/>
  <c r="E988" i="13"/>
  <c r="E342" i="13"/>
  <c r="G342" i="13" s="1"/>
  <c r="E112" i="17"/>
  <c r="G112" i="17" s="1"/>
  <c r="E190" i="17"/>
  <c r="G190" i="17" s="1"/>
  <c r="E345" i="17"/>
  <c r="G345" i="17" s="1"/>
  <c r="F834" i="17"/>
  <c r="F342" i="13"/>
  <c r="M15" i="3"/>
  <c r="E284" i="17"/>
  <c r="I284" i="17" s="1"/>
  <c r="F345" i="17"/>
  <c r="E834" i="17"/>
  <c r="G834" i="17" s="1"/>
  <c r="D1010" i="17"/>
  <c r="H1010" i="17" s="1"/>
  <c r="F835" i="17"/>
  <c r="E835" i="17"/>
  <c r="I835" i="17" s="1"/>
  <c r="E882" i="17"/>
  <c r="I882" i="17" s="1"/>
  <c r="F882" i="17"/>
  <c r="F641" i="17"/>
  <c r="F87" i="17"/>
  <c r="D452" i="17"/>
  <c r="H452" i="17" s="1"/>
  <c r="F800" i="17"/>
  <c r="F499" i="17"/>
  <c r="E53" i="17"/>
  <c r="G53" i="17" s="1"/>
  <c r="F518" i="17"/>
  <c r="E904" i="17"/>
  <c r="G904" i="17" s="1"/>
  <c r="E232" i="17"/>
  <c r="G232" i="17" s="1"/>
  <c r="D922" i="17"/>
  <c r="H922" i="17" s="1"/>
  <c r="E917" i="17"/>
  <c r="G917" i="17" s="1"/>
  <c r="D904" i="17"/>
  <c r="H904" i="17" s="1"/>
  <c r="E539" i="17"/>
  <c r="I539" i="17" s="1"/>
  <c r="G538" i="14"/>
  <c r="J538" i="14" s="1"/>
  <c r="E616" i="13"/>
  <c r="E853" i="17"/>
  <c r="G853" i="17" s="1"/>
  <c r="D45" i="17"/>
  <c r="H45" i="17" s="1"/>
  <c r="E81" i="17"/>
  <c r="G81" i="17" s="1"/>
  <c r="F352" i="17"/>
  <c r="D554" i="17"/>
  <c r="H554" i="17" s="1"/>
  <c r="E806" i="17"/>
  <c r="I806" i="17" s="1"/>
  <c r="D81" i="17"/>
  <c r="H81" i="17" s="1"/>
  <c r="A34" i="18"/>
  <c r="E352" i="17"/>
  <c r="I352" i="17" s="1"/>
  <c r="D456" i="17"/>
  <c r="H456" i="17" s="1"/>
  <c r="A26" i="18"/>
  <c r="P670" i="14"/>
  <c r="M670" i="14" s="1"/>
  <c r="I894" i="14"/>
  <c r="P741" i="14"/>
  <c r="M741" i="14" s="1"/>
  <c r="F346" i="13"/>
  <c r="F936" i="17"/>
  <c r="Q466" i="14"/>
  <c r="N466" i="14" s="1"/>
  <c r="Q842" i="14"/>
  <c r="N842" i="14" s="1"/>
  <c r="E789" i="17"/>
  <c r="I789" i="17" s="1"/>
  <c r="E176" i="17"/>
  <c r="G176" i="17" s="1"/>
  <c r="E306" i="17"/>
  <c r="G306" i="17" s="1"/>
  <c r="E433" i="17"/>
  <c r="G433" i="17" s="1"/>
  <c r="F651" i="17"/>
  <c r="E936" i="17"/>
  <c r="G936" i="17" s="1"/>
  <c r="D669" i="17"/>
  <c r="H669" i="17" s="1"/>
  <c r="G309" i="17"/>
  <c r="D1003" i="17"/>
  <c r="H1003" i="17" s="1"/>
  <c r="E714" i="17"/>
  <c r="G714" i="17" s="1"/>
  <c r="F138" i="17"/>
  <c r="D932" i="17"/>
  <c r="H932" i="17" s="1"/>
  <c r="E651" i="17"/>
  <c r="G651" i="17" s="1"/>
  <c r="E818" i="17"/>
  <c r="I818" i="17" s="1"/>
  <c r="E487" i="17"/>
  <c r="I487" i="17" s="1"/>
  <c r="F962" i="17"/>
  <c r="D487" i="17"/>
  <c r="H487" i="17" s="1"/>
  <c r="R309" i="3"/>
  <c r="R526" i="3"/>
  <c r="R64" i="3"/>
  <c r="R72" i="3"/>
  <c r="R425" i="3"/>
  <c r="F45" i="17"/>
  <c r="E173" i="17"/>
  <c r="G173" i="17" s="1"/>
  <c r="E822" i="17"/>
  <c r="G822" i="17" s="1"/>
  <c r="G409" i="17"/>
  <c r="D822" i="17"/>
  <c r="H822" i="17" s="1"/>
  <c r="Q490" i="14"/>
  <c r="N490" i="14" s="1"/>
  <c r="P842" i="14"/>
  <c r="M842" i="14" s="1"/>
  <c r="Q402" i="14"/>
  <c r="N402" i="14" s="1"/>
  <c r="P651" i="14"/>
  <c r="M651" i="14" s="1"/>
  <c r="I1006" i="14"/>
  <c r="I992" i="14"/>
  <c r="E409" i="13"/>
  <c r="G409" i="13" s="1"/>
  <c r="F366" i="13"/>
  <c r="G786" i="14"/>
  <c r="J786" i="14" s="1"/>
  <c r="E638" i="13"/>
  <c r="F976" i="13"/>
  <c r="F35" i="13"/>
  <c r="E47" i="13"/>
  <c r="I47" i="13" s="1"/>
  <c r="F660" i="13"/>
  <c r="F337" i="17"/>
  <c r="E643" i="17"/>
  <c r="I643" i="17" s="1"/>
  <c r="D806" i="17"/>
  <c r="H806" i="17" s="1"/>
  <c r="D853" i="17"/>
  <c r="H853" i="17" s="1"/>
  <c r="E892" i="17"/>
  <c r="I892" i="17" s="1"/>
  <c r="F704" i="17"/>
  <c r="D337" i="17"/>
  <c r="H337" i="17" s="1"/>
  <c r="F751" i="17"/>
  <c r="E854" i="17"/>
  <c r="I854" i="17" s="1"/>
  <c r="D443" i="17"/>
  <c r="H443" i="17" s="1"/>
  <c r="Q814" i="14"/>
  <c r="N814" i="14" s="1"/>
  <c r="D854" i="13"/>
  <c r="H854" i="13" s="1"/>
  <c r="L562" i="3"/>
  <c r="L561" i="3"/>
  <c r="L559" i="3"/>
  <c r="M730" i="3"/>
  <c r="Q498" i="14"/>
  <c r="N498" i="14" s="1"/>
  <c r="P758" i="14"/>
  <c r="M758" i="14" s="1"/>
  <c r="P992" i="14"/>
  <c r="M992" i="14" s="1"/>
  <c r="E139" i="13"/>
  <c r="F611" i="13"/>
  <c r="E787" i="13"/>
  <c r="D148" i="13"/>
  <c r="H148" i="13" s="1"/>
  <c r="E425" i="13"/>
  <c r="I425" i="13" s="1"/>
  <c r="F768" i="13"/>
  <c r="F167" i="13"/>
  <c r="E902" i="13"/>
  <c r="D859" i="13"/>
  <c r="H859" i="13" s="1"/>
  <c r="F34" i="17"/>
  <c r="E94" i="17"/>
  <c r="I94" i="17" s="1"/>
  <c r="F239" i="17"/>
  <c r="F238" i="17"/>
  <c r="D377" i="17"/>
  <c r="H377" i="17" s="1"/>
  <c r="E751" i="17"/>
  <c r="G751" i="17" s="1"/>
  <c r="D854" i="17"/>
  <c r="H854" i="17" s="1"/>
  <c r="F643" i="17"/>
  <c r="O1006" i="14"/>
  <c r="L1006" i="14" s="1"/>
  <c r="F687" i="13"/>
  <c r="M623" i="3"/>
  <c r="M655" i="3"/>
  <c r="P840" i="14"/>
  <c r="M840" i="14" s="1"/>
  <c r="I670" i="14"/>
  <c r="O622" i="14"/>
  <c r="L622" i="14" s="1"/>
  <c r="E218" i="13"/>
  <c r="F595" i="13"/>
  <c r="E148" i="13"/>
  <c r="F425" i="13"/>
  <c r="F832" i="13"/>
  <c r="F264" i="13"/>
  <c r="E167" i="13"/>
  <c r="F180" i="13"/>
  <c r="D731" i="13"/>
  <c r="H731" i="13" s="1"/>
  <c r="D94" i="17"/>
  <c r="H94" i="17" s="1"/>
  <c r="E239" i="17"/>
  <c r="G239" i="17" s="1"/>
  <c r="E238" i="17"/>
  <c r="G238" i="17" s="1"/>
  <c r="E236" i="17"/>
  <c r="I236" i="17" s="1"/>
  <c r="E290" i="17"/>
  <c r="G290" i="17" s="1"/>
  <c r="E377" i="17"/>
  <c r="I377" i="17" s="1"/>
  <c r="M859" i="3"/>
  <c r="O992" i="14"/>
  <c r="L992" i="14" s="1"/>
  <c r="E398" i="13"/>
  <c r="D877" i="13"/>
  <c r="H877" i="13" s="1"/>
  <c r="M381" i="3"/>
  <c r="L877" i="3"/>
  <c r="Q582" i="14"/>
  <c r="N582" i="14" s="1"/>
  <c r="Q234" i="14"/>
  <c r="N234" i="14" s="1"/>
  <c r="Q786" i="14"/>
  <c r="N786" i="14" s="1"/>
  <c r="O566" i="14"/>
  <c r="L566" i="14" s="1"/>
  <c r="O900" i="14"/>
  <c r="L900" i="14" s="1"/>
  <c r="E249" i="13"/>
  <c r="E259" i="13"/>
  <c r="F575" i="13"/>
  <c r="F929" i="13"/>
  <c r="E322" i="13"/>
  <c r="I322" i="13" s="1"/>
  <c r="E17" i="13"/>
  <c r="E298" i="13"/>
  <c r="D978" i="13"/>
  <c r="H978" i="13" s="1"/>
  <c r="F604" i="13"/>
  <c r="D180" i="13"/>
  <c r="H180" i="13" s="1"/>
  <c r="F340" i="13"/>
  <c r="F731" i="13"/>
  <c r="D123" i="13"/>
  <c r="H123" i="13" s="1"/>
  <c r="E40" i="17"/>
  <c r="G40" i="17" s="1"/>
  <c r="D236" i="17"/>
  <c r="H236" i="17" s="1"/>
  <c r="F290" i="17"/>
  <c r="E443" i="17"/>
  <c r="G443" i="17" s="1"/>
  <c r="F622" i="17"/>
  <c r="D956" i="17"/>
  <c r="H956" i="17" s="1"/>
  <c r="F922" i="17"/>
  <c r="F719" i="17"/>
  <c r="F603" i="17"/>
  <c r="F277" i="17"/>
  <c r="E956" i="17"/>
  <c r="G956" i="17" s="1"/>
  <c r="D416" i="17"/>
  <c r="H416" i="17" s="1"/>
  <c r="E986" i="13"/>
  <c r="M519" i="3"/>
  <c r="M716" i="3"/>
  <c r="P242" i="14"/>
  <c r="M242" i="14" s="1"/>
  <c r="Q506" i="14"/>
  <c r="N506" i="14" s="1"/>
  <c r="P886" i="14"/>
  <c r="M886" i="14" s="1"/>
  <c r="O786" i="14"/>
  <c r="L786" i="14" s="1"/>
  <c r="Q890" i="14"/>
  <c r="N890" i="14" s="1"/>
  <c r="Q900" i="14"/>
  <c r="N900" i="14" s="1"/>
  <c r="E297" i="13"/>
  <c r="F75" i="13"/>
  <c r="F527" i="13"/>
  <c r="E238" i="13"/>
  <c r="G432" i="14"/>
  <c r="J432" i="14" s="1"/>
  <c r="E929" i="13"/>
  <c r="D106" i="13"/>
  <c r="H106" i="13" s="1"/>
  <c r="D340" i="13"/>
  <c r="H340" i="13" s="1"/>
  <c r="E25" i="13"/>
  <c r="F471" i="13"/>
  <c r="E90" i="17"/>
  <c r="I90" i="17" s="1"/>
  <c r="E167" i="17"/>
  <c r="I167" i="17" s="1"/>
  <c r="D40" i="17"/>
  <c r="H40" i="17" s="1"/>
  <c r="D232" i="17"/>
  <c r="H232" i="17" s="1"/>
  <c r="D306" i="17"/>
  <c r="H306" i="17" s="1"/>
  <c r="E547" i="17"/>
  <c r="G547" i="17" s="1"/>
  <c r="D622" i="17"/>
  <c r="H622" i="17" s="1"/>
  <c r="F958" i="17"/>
  <c r="L132" i="3"/>
  <c r="L278" i="3"/>
  <c r="M632" i="3"/>
  <c r="M651" i="3"/>
  <c r="Q386" i="14"/>
  <c r="N386" i="14" s="1"/>
  <c r="P894" i="14"/>
  <c r="M894" i="14" s="1"/>
  <c r="E851" i="13"/>
  <c r="F685" i="13"/>
  <c r="E106" i="13"/>
  <c r="E423" i="13"/>
  <c r="D25" i="13"/>
  <c r="H25" i="13" s="1"/>
  <c r="D80" i="17"/>
  <c r="H80" i="17" s="1"/>
  <c r="D167" i="17"/>
  <c r="H167" i="17" s="1"/>
  <c r="D87" i="17"/>
  <c r="H87" i="17" s="1"/>
  <c r="E389" i="17"/>
  <c r="I389" i="17" s="1"/>
  <c r="D433" i="17"/>
  <c r="H433" i="17" s="1"/>
  <c r="E164" i="17"/>
  <c r="G164" i="17" s="1"/>
  <c r="E776" i="17"/>
  <c r="I776" i="17" s="1"/>
  <c r="F812" i="17"/>
  <c r="E522" i="17"/>
  <c r="G522" i="17" s="1"/>
  <c r="E783" i="17"/>
  <c r="G783" i="17" s="1"/>
  <c r="E669" i="17"/>
  <c r="G669" i="17" s="1"/>
  <c r="I1005" i="17"/>
  <c r="D185" i="17"/>
  <c r="H185" i="17" s="1"/>
  <c r="F325" i="17"/>
  <c r="E321" i="17"/>
  <c r="I321" i="17" s="1"/>
  <c r="D301" i="17"/>
  <c r="H301" i="17" s="1"/>
  <c r="D738" i="17"/>
  <c r="H738" i="17" s="1"/>
  <c r="F309" i="17"/>
  <c r="F57" i="17"/>
  <c r="E808" i="17"/>
  <c r="I808" i="17" s="1"/>
  <c r="F185" i="17"/>
  <c r="D176" i="17"/>
  <c r="H176" i="17" s="1"/>
  <c r="D389" i="17"/>
  <c r="H389" i="17" s="1"/>
  <c r="F301" i="17"/>
  <c r="D325" i="17"/>
  <c r="H325" i="17" s="1"/>
  <c r="F497" i="17"/>
  <c r="F998" i="17"/>
  <c r="D888" i="17"/>
  <c r="H888" i="17" s="1"/>
  <c r="F750" i="17"/>
  <c r="F955" i="17"/>
  <c r="D714" i="17"/>
  <c r="H714" i="17" s="1"/>
  <c r="D138" i="17"/>
  <c r="H138" i="17" s="1"/>
  <c r="F27" i="17"/>
  <c r="D57" i="17"/>
  <c r="H57" i="17" s="1"/>
  <c r="D248" i="17"/>
  <c r="H248" i="17" s="1"/>
  <c r="D309" i="17"/>
  <c r="H309" i="17" s="1"/>
  <c r="D465" i="17"/>
  <c r="H465" i="17" s="1"/>
  <c r="E497" i="17"/>
  <c r="I497" i="17" s="1"/>
  <c r="F488" i="17"/>
  <c r="E562" i="17"/>
  <c r="I562" i="17" s="1"/>
  <c r="D776" i="17"/>
  <c r="H776" i="17" s="1"/>
  <c r="E750" i="17"/>
  <c r="G750" i="17" s="1"/>
  <c r="I994" i="17"/>
  <c r="D488" i="17"/>
  <c r="H488" i="17" s="1"/>
  <c r="D955" i="17"/>
  <c r="H955" i="17" s="1"/>
  <c r="D812" i="17"/>
  <c r="H812" i="17" s="1"/>
  <c r="D818" i="17"/>
  <c r="H818" i="17" s="1"/>
  <c r="D413" i="17"/>
  <c r="H413" i="17" s="1"/>
  <c r="G143" i="17"/>
  <c r="D120" i="17"/>
  <c r="H120" i="17" s="1"/>
  <c r="E62" i="17"/>
  <c r="G62" i="17" s="1"/>
  <c r="D518" i="17"/>
  <c r="H518" i="17" s="1"/>
  <c r="E13" i="17"/>
  <c r="I13" i="17" s="1"/>
  <c r="F95" i="17"/>
  <c r="F688" i="17"/>
  <c r="E385" i="17"/>
  <c r="I385" i="17" s="1"/>
  <c r="E95" i="17"/>
  <c r="I95" i="17" s="1"/>
  <c r="E452" i="17"/>
  <c r="G452" i="17" s="1"/>
  <c r="G1010" i="17"/>
  <c r="E51" i="17"/>
  <c r="G51" i="17" s="1"/>
  <c r="E291" i="17"/>
  <c r="G291" i="17" s="1"/>
  <c r="E538" i="17"/>
  <c r="G538" i="17" s="1"/>
  <c r="D779" i="17"/>
  <c r="H779" i="17" s="1"/>
  <c r="F51" i="17"/>
  <c r="E800" i="17"/>
  <c r="G800" i="17" s="1"/>
  <c r="F550" i="17"/>
  <c r="E499" i="17"/>
  <c r="I499" i="17" s="1"/>
  <c r="E639" i="17"/>
  <c r="G639" i="17" s="1"/>
  <c r="F990" i="17"/>
  <c r="D626" i="17"/>
  <c r="H626" i="17" s="1"/>
  <c r="G138" i="17"/>
  <c r="D27" i="17"/>
  <c r="H27" i="17" s="1"/>
  <c r="D291" i="17"/>
  <c r="H291" i="17" s="1"/>
  <c r="G550" i="17"/>
  <c r="E673" i="17"/>
  <c r="I673" i="17" s="1"/>
  <c r="E248" i="17"/>
  <c r="I248" i="17" s="1"/>
  <c r="D489" i="17"/>
  <c r="H489" i="17" s="1"/>
  <c r="D288" i="17"/>
  <c r="H288" i="17" s="1"/>
  <c r="F489" i="17"/>
  <c r="E939" i="17"/>
  <c r="I939" i="17" s="1"/>
  <c r="E925" i="17"/>
  <c r="G925" i="17" s="1"/>
  <c r="F939" i="17"/>
  <c r="I950" i="17"/>
  <c r="D804" i="17"/>
  <c r="H804" i="17" s="1"/>
  <c r="F783" i="17"/>
  <c r="F878" i="17"/>
  <c r="D385" i="17"/>
  <c r="H385" i="17" s="1"/>
  <c r="E932" i="17"/>
  <c r="G932" i="17" s="1"/>
  <c r="F925" i="17"/>
  <c r="E417" i="17"/>
  <c r="G417" i="17" s="1"/>
  <c r="E738" i="17"/>
  <c r="I738" i="17" s="1"/>
  <c r="D878" i="17"/>
  <c r="H878" i="17" s="1"/>
  <c r="F164" i="17"/>
  <c r="D550" i="17"/>
  <c r="H550" i="17" s="1"/>
  <c r="Q868" i="15"/>
  <c r="Q371" i="3"/>
  <c r="D432" i="17"/>
  <c r="H432" i="17" s="1"/>
  <c r="R457" i="3"/>
  <c r="D795" i="17"/>
  <c r="H795" i="17" s="1"/>
  <c r="Q389" i="3"/>
  <c r="E641" i="17"/>
  <c r="G641" i="17" s="1"/>
  <c r="D110" i="17"/>
  <c r="H110" i="17" s="1"/>
  <c r="E344" i="17"/>
  <c r="G344" i="17" s="1"/>
  <c r="R828" i="3"/>
  <c r="Q609" i="3"/>
  <c r="D417" i="17"/>
  <c r="H417" i="17" s="1"/>
  <c r="E34" i="17"/>
  <c r="I34" i="17" s="1"/>
  <c r="E224" i="17"/>
  <c r="G224" i="17" s="1"/>
  <c r="F646" i="17"/>
  <c r="D958" i="17"/>
  <c r="H958" i="17" s="1"/>
  <c r="R863" i="3"/>
  <c r="Q75" i="3"/>
  <c r="R88" i="3"/>
  <c r="Q409" i="3"/>
  <c r="R793" i="3"/>
  <c r="E830" i="17"/>
  <c r="G830" i="17" s="1"/>
  <c r="D90" i="17"/>
  <c r="H90" i="17" s="1"/>
  <c r="F224" i="17"/>
  <c r="E243" i="17"/>
  <c r="I243" i="17" s="1"/>
  <c r="D119" i="17"/>
  <c r="H119" i="17" s="1"/>
  <c r="D615" i="17"/>
  <c r="H615" i="17" s="1"/>
  <c r="D830" i="17"/>
  <c r="H830" i="17" s="1"/>
  <c r="E912" i="17"/>
  <c r="I912" i="17" s="1"/>
  <c r="F872" i="17"/>
  <c r="R33" i="3"/>
  <c r="Q878" i="3"/>
  <c r="R41" i="3"/>
  <c r="R630" i="3"/>
  <c r="D243" i="17"/>
  <c r="H243" i="17" s="1"/>
  <c r="E441" i="17"/>
  <c r="I441" i="17" s="1"/>
  <c r="E646" i="17"/>
  <c r="I646" i="17" s="1"/>
  <c r="D912" i="17"/>
  <c r="H912" i="17" s="1"/>
  <c r="D14" i="17"/>
  <c r="H14" i="17" s="1"/>
  <c r="E78" i="17"/>
  <c r="G78" i="17" s="1"/>
  <c r="F245" i="17"/>
  <c r="E586" i="17"/>
  <c r="G586" i="17" s="1"/>
  <c r="L286" i="3"/>
  <c r="P18" i="14"/>
  <c r="M18" i="14" s="1"/>
  <c r="P366" i="14"/>
  <c r="M366" i="14" s="1"/>
  <c r="P626" i="14"/>
  <c r="M626" i="14" s="1"/>
  <c r="Q366" i="14"/>
  <c r="N366" i="14" s="1"/>
  <c r="P148" i="14"/>
  <c r="M148" i="14" s="1"/>
  <c r="I662" i="14"/>
  <c r="P943" i="14"/>
  <c r="M943" i="14" s="1"/>
  <c r="Q686" i="14"/>
  <c r="N686" i="14" s="1"/>
  <c r="O917" i="14"/>
  <c r="L917" i="14" s="1"/>
  <c r="F70" i="13"/>
  <c r="E511" i="13"/>
  <c r="I511" i="13" s="1"/>
  <c r="F142" i="13"/>
  <c r="F969" i="13"/>
  <c r="G662" i="14"/>
  <c r="J662" i="14" s="1"/>
  <c r="G366" i="14"/>
  <c r="J366" i="14" s="1"/>
  <c r="E350" i="13"/>
  <c r="F383" i="13"/>
  <c r="F871" i="13"/>
  <c r="F15" i="13"/>
  <c r="F231" i="13"/>
  <c r="F882" i="13"/>
  <c r="E411" i="13"/>
  <c r="E444" i="13"/>
  <c r="F958" i="13"/>
  <c r="D111" i="13"/>
  <c r="H111" i="13" s="1"/>
  <c r="E110" i="17"/>
  <c r="G110" i="17" s="1"/>
  <c r="E104" i="17"/>
  <c r="G104" i="17" s="1"/>
  <c r="F344" i="17"/>
  <c r="D712" i="17"/>
  <c r="H712" i="17" s="1"/>
  <c r="P195" i="14"/>
  <c r="M195" i="14" s="1"/>
  <c r="P554" i="14"/>
  <c r="M554" i="14" s="1"/>
  <c r="P756" i="14"/>
  <c r="M756" i="14" s="1"/>
  <c r="P534" i="14"/>
  <c r="M534" i="14" s="1"/>
  <c r="Q655" i="14"/>
  <c r="N655" i="14" s="1"/>
  <c r="P917" i="14"/>
  <c r="M917" i="14" s="1"/>
  <c r="O768" i="14"/>
  <c r="L768" i="14" s="1"/>
  <c r="P768" i="14"/>
  <c r="M768" i="14" s="1"/>
  <c r="O910" i="14"/>
  <c r="L910" i="14" s="1"/>
  <c r="O911" i="14"/>
  <c r="L911" i="14" s="1"/>
  <c r="Q975" i="14"/>
  <c r="N975" i="14" s="1"/>
  <c r="Q706" i="14"/>
  <c r="N706" i="14" s="1"/>
  <c r="I682" i="14"/>
  <c r="E237" i="13"/>
  <c r="G237" i="13" s="1"/>
  <c r="E369" i="13"/>
  <c r="G369" i="13" s="1"/>
  <c r="E242" i="13"/>
  <c r="G242" i="13" s="1"/>
  <c r="F230" i="13"/>
  <c r="E755" i="13"/>
  <c r="F835" i="13"/>
  <c r="E46" i="13"/>
  <c r="G505" i="14"/>
  <c r="J505" i="14" s="1"/>
  <c r="E901" i="13"/>
  <c r="G901" i="13" s="1"/>
  <c r="E945" i="13"/>
  <c r="G945" i="13" s="1"/>
  <c r="E287" i="13"/>
  <c r="I287" i="13" s="1"/>
  <c r="F392" i="13"/>
  <c r="D781" i="13"/>
  <c r="H781" i="13" s="1"/>
  <c r="D813" i="13"/>
  <c r="H813" i="13" s="1"/>
  <c r="F879" i="13"/>
  <c r="F942" i="13"/>
  <c r="E72" i="13"/>
  <c r="I72" i="13" s="1"/>
  <c r="E692" i="13"/>
  <c r="D303" i="13"/>
  <c r="H303" i="13" s="1"/>
  <c r="D135" i="17"/>
  <c r="H135" i="17" s="1"/>
  <c r="F119" i="17"/>
  <c r="F263" i="17"/>
  <c r="F559" i="17"/>
  <c r="F598" i="17"/>
  <c r="L482" i="3"/>
  <c r="M742" i="3"/>
  <c r="P438" i="14"/>
  <c r="M438" i="14" s="1"/>
  <c r="Q662" i="14"/>
  <c r="N662" i="14" s="1"/>
  <c r="Q783" i="14"/>
  <c r="N783" i="14" s="1"/>
  <c r="I366" i="14"/>
  <c r="O975" i="14"/>
  <c r="L975" i="14" s="1"/>
  <c r="Q682" i="14"/>
  <c r="N682" i="14" s="1"/>
  <c r="E333" i="13"/>
  <c r="G333" i="13" s="1"/>
  <c r="F242" i="13"/>
  <c r="E134" i="13"/>
  <c r="G134" i="13" s="1"/>
  <c r="F691" i="13"/>
  <c r="E835" i="13"/>
  <c r="F403" i="13"/>
  <c r="E821" i="13"/>
  <c r="E772" i="13"/>
  <c r="D394" i="13"/>
  <c r="H394" i="13" s="1"/>
  <c r="D692" i="13"/>
  <c r="H692" i="13" s="1"/>
  <c r="F303" i="13"/>
  <c r="E962" i="13"/>
  <c r="F508" i="13"/>
  <c r="D122" i="17"/>
  <c r="H122" i="17" s="1"/>
  <c r="F135" i="17"/>
  <c r="F179" i="17"/>
  <c r="E263" i="17"/>
  <c r="G263" i="17" s="1"/>
  <c r="E380" i="17"/>
  <c r="G380" i="17" s="1"/>
  <c r="E862" i="17"/>
  <c r="G862" i="17" s="1"/>
  <c r="M406" i="3"/>
  <c r="M703" i="3"/>
  <c r="L900" i="3"/>
  <c r="L908" i="3"/>
  <c r="L884" i="3"/>
  <c r="Q482" i="14"/>
  <c r="N482" i="14" s="1"/>
  <c r="O751" i="14"/>
  <c r="L751" i="14" s="1"/>
  <c r="Q808" i="14"/>
  <c r="N808" i="14" s="1"/>
  <c r="P949" i="14"/>
  <c r="M949" i="14" s="1"/>
  <c r="O783" i="14"/>
  <c r="L783" i="14" s="1"/>
  <c r="O366" i="14"/>
  <c r="L366" i="14" s="1"/>
  <c r="O682" i="14"/>
  <c r="L682" i="14" s="1"/>
  <c r="E137" i="13"/>
  <c r="E82" i="13"/>
  <c r="G82" i="13" s="1"/>
  <c r="F134" i="13"/>
  <c r="E691" i="13"/>
  <c r="G438" i="14"/>
  <c r="J438" i="14" s="1"/>
  <c r="E403" i="13"/>
  <c r="D772" i="13"/>
  <c r="H772" i="13" s="1"/>
  <c r="D528" i="13"/>
  <c r="H528" i="13" s="1"/>
  <c r="E16" i="13"/>
  <c r="E759" i="13"/>
  <c r="G759" i="13" s="1"/>
  <c r="E12" i="13"/>
  <c r="D962" i="13"/>
  <c r="H962" i="13" s="1"/>
  <c r="E508" i="13"/>
  <c r="D424" i="17"/>
  <c r="H424" i="17" s="1"/>
  <c r="F447" i="17"/>
  <c r="F380" i="17"/>
  <c r="D862" i="17"/>
  <c r="H862" i="17" s="1"/>
  <c r="M67" i="3"/>
  <c r="L250" i="3"/>
  <c r="M479" i="3"/>
  <c r="L555" i="3"/>
  <c r="M732" i="3"/>
  <c r="Q418" i="14"/>
  <c r="N418" i="14" s="1"/>
  <c r="P938" i="14"/>
  <c r="M938" i="14" s="1"/>
  <c r="O755" i="14"/>
  <c r="L755" i="14" s="1"/>
  <c r="Q879" i="14"/>
  <c r="N879" i="14" s="1"/>
  <c r="I438" i="14"/>
  <c r="Q762" i="14"/>
  <c r="N762" i="14" s="1"/>
  <c r="F82" i="13"/>
  <c r="E274" i="13"/>
  <c r="F435" i="13"/>
  <c r="E166" i="13"/>
  <c r="F463" i="13"/>
  <c r="F503" i="13"/>
  <c r="F945" i="13"/>
  <c r="E757" i="13"/>
  <c r="G757" i="13" s="1"/>
  <c r="E837" i="13"/>
  <c r="E36" i="13"/>
  <c r="F831" i="13"/>
  <c r="E528" i="13"/>
  <c r="F663" i="13"/>
  <c r="F460" i="13"/>
  <c r="E788" i="13"/>
  <c r="F12" i="13"/>
  <c r="D439" i="13"/>
  <c r="H439" i="13" s="1"/>
  <c r="F797" i="13"/>
  <c r="Q136" i="3"/>
  <c r="R289" i="3"/>
  <c r="Q866" i="3"/>
  <c r="F484" i="17"/>
  <c r="L306" i="3"/>
  <c r="L888" i="3"/>
  <c r="P167" i="14"/>
  <c r="M167" i="14" s="1"/>
  <c r="P586" i="14"/>
  <c r="M586" i="14" s="1"/>
  <c r="P505" i="14"/>
  <c r="M505" i="14" s="1"/>
  <c r="P957" i="14"/>
  <c r="M957" i="14" s="1"/>
  <c r="O879" i="14"/>
  <c r="L879" i="14" s="1"/>
  <c r="I966" i="14"/>
  <c r="O438" i="14"/>
  <c r="L438" i="14" s="1"/>
  <c r="I534" i="14"/>
  <c r="E109" i="13"/>
  <c r="E210" i="13"/>
  <c r="F274" i="13"/>
  <c r="E435" i="13"/>
  <c r="F166" i="13"/>
  <c r="F235" i="13"/>
  <c r="E463" i="13"/>
  <c r="G463" i="13" s="1"/>
  <c r="E503" i="13"/>
  <c r="I503" i="13" s="1"/>
  <c r="F803" i="13"/>
  <c r="E969" i="13"/>
  <c r="F788" i="13"/>
  <c r="E831" i="13"/>
  <c r="E564" i="13"/>
  <c r="F800" i="13"/>
  <c r="F247" i="13"/>
  <c r="E663" i="13"/>
  <c r="G663" i="13" s="1"/>
  <c r="D619" i="13"/>
  <c r="H619" i="13" s="1"/>
  <c r="E484" i="17"/>
  <c r="I484" i="17" s="1"/>
  <c r="M462" i="3"/>
  <c r="M755" i="3"/>
  <c r="P266" i="14"/>
  <c r="M266" i="14" s="1"/>
  <c r="P346" i="14"/>
  <c r="M346" i="14" s="1"/>
  <c r="Q534" i="14"/>
  <c r="N534" i="14" s="1"/>
  <c r="P890" i="14"/>
  <c r="M890" i="14" s="1"/>
  <c r="I814" i="14"/>
  <c r="Q992" i="14"/>
  <c r="N992" i="14" s="1"/>
  <c r="P900" i="14"/>
  <c r="M900" i="14" s="1"/>
  <c r="F259" i="13"/>
  <c r="F407" i="13"/>
  <c r="E75" i="13"/>
  <c r="G75" i="13" s="1"/>
  <c r="F218" i="13"/>
  <c r="F238" i="13"/>
  <c r="F398" i="13"/>
  <c r="G900" i="14"/>
  <c r="J900" i="14" s="1"/>
  <c r="F322" i="13"/>
  <c r="E532" i="13"/>
  <c r="E711" i="13"/>
  <c r="F423" i="13"/>
  <c r="D832" i="13"/>
  <c r="H832" i="13" s="1"/>
  <c r="F47" i="13"/>
  <c r="D298" i="13"/>
  <c r="H298" i="13" s="1"/>
  <c r="D592" i="13"/>
  <c r="H592" i="13" s="1"/>
  <c r="E978" i="13"/>
  <c r="F16" i="13"/>
  <c r="D457" i="13"/>
  <c r="H457" i="13" s="1"/>
  <c r="D687" i="13"/>
  <c r="H687" i="13" s="1"/>
  <c r="F854" i="13"/>
  <c r="D471" i="13"/>
  <c r="H471" i="13" s="1"/>
  <c r="E660" i="13"/>
  <c r="J446" i="15"/>
  <c r="Q244" i="3"/>
  <c r="Q874" i="3"/>
  <c r="F123" i="17"/>
  <c r="F182" i="17"/>
  <c r="D261" i="17"/>
  <c r="H261" i="17" s="1"/>
  <c r="D216" i="17"/>
  <c r="H216" i="17" s="1"/>
  <c r="E598" i="17"/>
  <c r="G598" i="17" s="1"/>
  <c r="E989" i="17"/>
  <c r="I989" i="17" s="1"/>
  <c r="E199" i="17"/>
  <c r="I199" i="17" s="1"/>
  <c r="F216" i="17"/>
  <c r="D395" i="17"/>
  <c r="H395" i="17" s="1"/>
  <c r="M42" i="3"/>
  <c r="L191" i="3"/>
  <c r="L219" i="3"/>
  <c r="M353" i="3"/>
  <c r="M738" i="3"/>
  <c r="L981" i="3"/>
  <c r="L992" i="3"/>
  <c r="P786" i="14"/>
  <c r="M786" i="14" s="1"/>
  <c r="P814" i="14"/>
  <c r="M814" i="14" s="1"/>
  <c r="P498" i="14"/>
  <c r="M498" i="14" s="1"/>
  <c r="P989" i="14"/>
  <c r="M989" i="14" s="1"/>
  <c r="P185" i="14"/>
  <c r="M185" i="14" s="1"/>
  <c r="Q566" i="14"/>
  <c r="N566" i="14" s="1"/>
  <c r="P706" i="14"/>
  <c r="M706" i="14" s="1"/>
  <c r="P828" i="14"/>
  <c r="M828" i="14" s="1"/>
  <c r="Q894" i="14"/>
  <c r="N894" i="14" s="1"/>
  <c r="O894" i="14"/>
  <c r="L894" i="14" s="1"/>
  <c r="I786" i="14"/>
  <c r="O814" i="14"/>
  <c r="L814" i="14" s="1"/>
  <c r="O890" i="14"/>
  <c r="L890" i="14" s="1"/>
  <c r="O534" i="14"/>
  <c r="L534" i="14" s="1"/>
  <c r="E527" i="13"/>
  <c r="E575" i="13"/>
  <c r="E595" i="13"/>
  <c r="E611" i="13"/>
  <c r="G611" i="13" s="1"/>
  <c r="G992" i="14"/>
  <c r="J992" i="14" s="1"/>
  <c r="F443" i="13"/>
  <c r="F254" i="13"/>
  <c r="E54" i="13"/>
  <c r="F159" i="13"/>
  <c r="F17" i="13"/>
  <c r="F655" i="13"/>
  <c r="F223" i="13"/>
  <c r="E602" i="13"/>
  <c r="G602" i="13" s="1"/>
  <c r="D868" i="13"/>
  <c r="H868" i="13" s="1"/>
  <c r="E914" i="13"/>
  <c r="E604" i="13"/>
  <c r="D701" i="13"/>
  <c r="H701" i="13" s="1"/>
  <c r="D30" i="13"/>
  <c r="H30" i="13" s="1"/>
  <c r="F374" i="13"/>
  <c r="D990" i="13"/>
  <c r="H990" i="13" s="1"/>
  <c r="E582" i="13"/>
  <c r="G582" i="13" s="1"/>
  <c r="F859" i="13"/>
  <c r="F987" i="13"/>
  <c r="F608" i="13"/>
  <c r="F123" i="13"/>
  <c r="F187" i="13"/>
  <c r="D947" i="13"/>
  <c r="H947" i="13" s="1"/>
  <c r="F992" i="13"/>
  <c r="D199" i="17"/>
  <c r="H199" i="17" s="1"/>
  <c r="D147" i="17"/>
  <c r="H147" i="17" s="1"/>
  <c r="F356" i="17"/>
  <c r="F544" i="17"/>
  <c r="E647" i="17"/>
  <c r="G647" i="17" s="1"/>
  <c r="D99" i="17"/>
  <c r="H99" i="17" s="1"/>
  <c r="M728" i="3"/>
  <c r="M635" i="3"/>
  <c r="P426" i="14"/>
  <c r="M426" i="14" s="1"/>
  <c r="P1006" i="14"/>
  <c r="M1006" i="14" s="1"/>
  <c r="Q106" i="14"/>
  <c r="N106" i="14" s="1"/>
  <c r="P442" i="14"/>
  <c r="M442" i="14" s="1"/>
  <c r="Q310" i="14"/>
  <c r="N310" i="14" s="1"/>
  <c r="P619" i="14"/>
  <c r="M619" i="14" s="1"/>
  <c r="O804" i="14"/>
  <c r="L804" i="14" s="1"/>
  <c r="I522" i="14"/>
  <c r="O800" i="14"/>
  <c r="L800" i="14" s="1"/>
  <c r="E302" i="13"/>
  <c r="G302" i="13" s="1"/>
  <c r="G566" i="14"/>
  <c r="J566" i="14" s="1"/>
  <c r="G1006" i="14"/>
  <c r="J1006" i="14" s="1"/>
  <c r="G894" i="14"/>
  <c r="J894" i="14" s="1"/>
  <c r="G814" i="14"/>
  <c r="J814" i="14" s="1"/>
  <c r="G622" i="14"/>
  <c r="J622" i="14" s="1"/>
  <c r="G310" i="14"/>
  <c r="J310" i="14" s="1"/>
  <c r="E194" i="13"/>
  <c r="E443" i="13"/>
  <c r="I443" i="13" s="1"/>
  <c r="E670" i="13"/>
  <c r="E741" i="13"/>
  <c r="E989" i="13"/>
  <c r="E159" i="13"/>
  <c r="I159" i="13" s="1"/>
  <c r="D504" i="13"/>
  <c r="H504" i="13" s="1"/>
  <c r="E710" i="13"/>
  <c r="G710" i="13" s="1"/>
  <c r="D811" i="13"/>
  <c r="H811" i="13" s="1"/>
  <c r="E655" i="13"/>
  <c r="G655" i="13" s="1"/>
  <c r="D867" i="13"/>
  <c r="H867" i="13" s="1"/>
  <c r="E223" i="13"/>
  <c r="F602" i="13"/>
  <c r="E868" i="13"/>
  <c r="D914" i="13"/>
  <c r="H914" i="13" s="1"/>
  <c r="E701" i="13"/>
  <c r="G701" i="13" s="1"/>
  <c r="D907" i="13"/>
  <c r="H907" i="13" s="1"/>
  <c r="F30" i="13"/>
  <c r="F990" i="13"/>
  <c r="F582" i="13"/>
  <c r="E987" i="13"/>
  <c r="D608" i="13"/>
  <c r="H608" i="13" s="1"/>
  <c r="E187" i="13"/>
  <c r="F955" i="13"/>
  <c r="D992" i="13"/>
  <c r="H992" i="13" s="1"/>
  <c r="F147" i="17"/>
  <c r="D296" i="17"/>
  <c r="H296" i="17" s="1"/>
  <c r="E356" i="17"/>
  <c r="I356" i="17" s="1"/>
  <c r="F99" i="17"/>
  <c r="L264" i="3"/>
  <c r="M414" i="3"/>
  <c r="M640" i="3"/>
  <c r="L916" i="3"/>
  <c r="P824" i="14"/>
  <c r="M824" i="14" s="1"/>
  <c r="P622" i="14"/>
  <c r="M622" i="14" s="1"/>
  <c r="P306" i="14"/>
  <c r="M306" i="14" s="1"/>
  <c r="P310" i="14"/>
  <c r="M310" i="14" s="1"/>
  <c r="P566" i="14"/>
  <c r="M566" i="14" s="1"/>
  <c r="P354" i="14"/>
  <c r="M354" i="14" s="1"/>
  <c r="P804" i="14"/>
  <c r="M804" i="14" s="1"/>
  <c r="I862" i="14"/>
  <c r="I310" i="14"/>
  <c r="P800" i="14"/>
  <c r="M800" i="14" s="1"/>
  <c r="F291" i="13"/>
  <c r="F302" i="13"/>
  <c r="G534" i="14"/>
  <c r="J534" i="14" s="1"/>
  <c r="F194" i="13"/>
  <c r="E750" i="13"/>
  <c r="G750" i="13" s="1"/>
  <c r="E504" i="13"/>
  <c r="F710" i="13"/>
  <c r="F811" i="13"/>
  <c r="E974" i="13"/>
  <c r="F867" i="13"/>
  <c r="E118" i="13"/>
  <c r="F399" i="13"/>
  <c r="E590" i="13"/>
  <c r="G590" i="13" s="1"/>
  <c r="E907" i="13"/>
  <c r="E726" i="13"/>
  <c r="G726" i="13" s="1"/>
  <c r="D815" i="13"/>
  <c r="H815" i="13" s="1"/>
  <c r="F877" i="13"/>
  <c r="F943" i="13"/>
  <c r="E492" i="13"/>
  <c r="D955" i="13"/>
  <c r="H955" i="13" s="1"/>
  <c r="D795" i="13"/>
  <c r="H795" i="13" s="1"/>
  <c r="F263" i="13"/>
  <c r="E115" i="17"/>
  <c r="G115" i="17" s="1"/>
  <c r="D88" i="17"/>
  <c r="H88" i="17" s="1"/>
  <c r="L61" i="3"/>
  <c r="L96" i="3"/>
  <c r="L227" i="3"/>
  <c r="M724" i="3"/>
  <c r="M740" i="3"/>
  <c r="L918" i="3"/>
  <c r="Q374" i="14"/>
  <c r="N374" i="14" s="1"/>
  <c r="O862" i="14"/>
  <c r="L862" i="14" s="1"/>
  <c r="O310" i="14"/>
  <c r="L310" i="14" s="1"/>
  <c r="Q1006" i="14"/>
  <c r="N1006" i="14" s="1"/>
  <c r="Q622" i="14"/>
  <c r="N622" i="14" s="1"/>
  <c r="I900" i="14"/>
  <c r="E141" i="13"/>
  <c r="G141" i="13" s="1"/>
  <c r="E401" i="13"/>
  <c r="G401" i="13" s="1"/>
  <c r="E291" i="13"/>
  <c r="I291" i="13" s="1"/>
  <c r="F139" i="13"/>
  <c r="E346" i="13"/>
  <c r="F787" i="13"/>
  <c r="F851" i="13"/>
  <c r="E366" i="13"/>
  <c r="G366" i="13" s="1"/>
  <c r="G890" i="14"/>
  <c r="J890" i="14" s="1"/>
  <c r="E997" i="13"/>
  <c r="G997" i="13" s="1"/>
  <c r="F202" i="13"/>
  <c r="D578" i="13"/>
  <c r="H578" i="13" s="1"/>
  <c r="F974" i="13"/>
  <c r="D264" i="13"/>
  <c r="H264" i="13" s="1"/>
  <c r="F590" i="13"/>
  <c r="F33" i="13"/>
  <c r="E943" i="13"/>
  <c r="I943" i="13" s="1"/>
  <c r="E263" i="13"/>
  <c r="I263" i="13" s="1"/>
  <c r="F809" i="17"/>
  <c r="I622" i="14"/>
  <c r="E158" i="13"/>
  <c r="F578" i="13"/>
  <c r="D530" i="13"/>
  <c r="H530" i="13" s="1"/>
  <c r="E586" i="13"/>
  <c r="K113" i="15"/>
  <c r="F647" i="17"/>
  <c r="D644" i="17"/>
  <c r="H644" i="17" s="1"/>
  <c r="F943" i="17"/>
  <c r="Q995" i="15"/>
  <c r="E54" i="17"/>
  <c r="I54" i="17" s="1"/>
  <c r="E186" i="17"/>
  <c r="I186" i="17" s="1"/>
  <c r="E342" i="17"/>
  <c r="G342" i="17" s="1"/>
  <c r="E945" i="17"/>
  <c r="G945" i="17" s="1"/>
  <c r="F810" i="17"/>
  <c r="E599" i="17"/>
  <c r="I599" i="17" s="1"/>
  <c r="M630" i="3"/>
  <c r="E123" i="17"/>
  <c r="G123" i="17" s="1"/>
  <c r="D54" i="17"/>
  <c r="H54" i="17" s="1"/>
  <c r="F78" i="17"/>
  <c r="E474" i="17"/>
  <c r="G474" i="17" s="1"/>
  <c r="F342" i="17"/>
  <c r="D656" i="17"/>
  <c r="H656" i="17" s="1"/>
  <c r="D945" i="17"/>
  <c r="H945" i="17" s="1"/>
  <c r="E810" i="17"/>
  <c r="G810" i="17" s="1"/>
  <c r="P682" i="14"/>
  <c r="M682" i="14" s="1"/>
  <c r="P686" i="14"/>
  <c r="M686" i="14" s="1"/>
  <c r="P925" i="14"/>
  <c r="M925" i="14" s="1"/>
  <c r="O623" i="14"/>
  <c r="L623" i="14" s="1"/>
  <c r="P776" i="14"/>
  <c r="M776" i="14" s="1"/>
  <c r="Q917" i="14"/>
  <c r="N917" i="14" s="1"/>
  <c r="F46" i="13"/>
  <c r="F937" i="13"/>
  <c r="G686" i="14"/>
  <c r="J686" i="14" s="1"/>
  <c r="F214" i="13"/>
  <c r="F703" i="13"/>
  <c r="D15" i="13"/>
  <c r="H15" i="13" s="1"/>
  <c r="E498" i="13"/>
  <c r="G498" i="13" s="1"/>
  <c r="F119" i="13"/>
  <c r="D518" i="13"/>
  <c r="H518" i="13" s="1"/>
  <c r="F122" i="17"/>
  <c r="D104" i="17"/>
  <c r="H104" i="17" s="1"/>
  <c r="D245" i="17"/>
  <c r="H245" i="17" s="1"/>
  <c r="E261" i="17"/>
  <c r="I261" i="17" s="1"/>
  <c r="F282" i="17"/>
  <c r="E447" i="17"/>
  <c r="G447" i="17" s="1"/>
  <c r="F725" i="17"/>
  <c r="I917" i="14"/>
  <c r="E70" i="13"/>
  <c r="E937" i="13"/>
  <c r="E703" i="13"/>
  <c r="D498" i="13"/>
  <c r="H498" i="13" s="1"/>
  <c r="E119" i="13"/>
  <c r="E518" i="13"/>
  <c r="G518" i="13" s="1"/>
  <c r="E924" i="13"/>
  <c r="F140" i="17"/>
  <c r="E282" i="17"/>
  <c r="I282" i="17" s="1"/>
  <c r="D338" i="17"/>
  <c r="H338" i="17" s="1"/>
  <c r="F660" i="17"/>
  <c r="E725" i="17"/>
  <c r="G725" i="17" s="1"/>
  <c r="D743" i="17"/>
  <c r="H743" i="17" s="1"/>
  <c r="E276" i="17"/>
  <c r="G276" i="17" s="1"/>
  <c r="F393" i="17"/>
  <c r="D276" i="17"/>
  <c r="H276" i="17" s="1"/>
  <c r="G682" i="14"/>
  <c r="J682" i="14" s="1"/>
  <c r="E386" i="13"/>
  <c r="D96" i="17"/>
  <c r="H96" i="17" s="1"/>
  <c r="E140" i="17"/>
  <c r="G140" i="17" s="1"/>
  <c r="E209" i="17"/>
  <c r="G209" i="17" s="1"/>
  <c r="E665" i="17"/>
  <c r="G665" i="17" s="1"/>
  <c r="F886" i="17"/>
  <c r="F743" i="17"/>
  <c r="E393" i="17"/>
  <c r="G393" i="17" s="1"/>
  <c r="D793" i="17"/>
  <c r="H793" i="17" s="1"/>
  <c r="F386" i="13"/>
  <c r="E873" i="13"/>
  <c r="D392" i="13"/>
  <c r="H392" i="13" s="1"/>
  <c r="F743" i="13"/>
  <c r="D538" i="13"/>
  <c r="H538" i="13" s="1"/>
  <c r="F96" i="17"/>
  <c r="D209" i="17"/>
  <c r="H209" i="17" s="1"/>
  <c r="E656" i="17"/>
  <c r="G656" i="17" s="1"/>
  <c r="E707" i="17"/>
  <c r="G707" i="17" s="1"/>
  <c r="D665" i="17"/>
  <c r="H665" i="17" s="1"/>
  <c r="E635" i="17"/>
  <c r="G635" i="17" s="1"/>
  <c r="E886" i="17"/>
  <c r="G886" i="17" s="1"/>
  <c r="I96" i="17"/>
  <c r="D873" i="13"/>
  <c r="H873" i="13" s="1"/>
  <c r="E743" i="13"/>
  <c r="F759" i="13"/>
  <c r="F386" i="17"/>
  <c r="F640" i="17"/>
  <c r="E735" i="17"/>
  <c r="G735" i="17" s="1"/>
  <c r="F927" i="17"/>
  <c r="D599" i="17"/>
  <c r="H599" i="17" s="1"/>
  <c r="E712" i="17"/>
  <c r="G712" i="17" s="1"/>
  <c r="E338" i="17"/>
  <c r="G338" i="17" s="1"/>
  <c r="R783" i="3"/>
  <c r="E398" i="17"/>
  <c r="G398" i="17" s="1"/>
  <c r="E512" i="17"/>
  <c r="I512" i="17" s="1"/>
  <c r="R634" i="3"/>
  <c r="E424" i="17"/>
  <c r="G424" i="17" s="1"/>
  <c r="D517" i="17"/>
  <c r="H517" i="17" s="1"/>
  <c r="F672" i="17"/>
  <c r="F735" i="17"/>
  <c r="F909" i="17"/>
  <c r="E468" i="17"/>
  <c r="I468" i="17" s="1"/>
  <c r="D640" i="17"/>
  <c r="H640" i="17" s="1"/>
  <c r="E681" i="17"/>
  <c r="G681" i="17" s="1"/>
  <c r="D613" i="17"/>
  <c r="H613" i="17" s="1"/>
  <c r="E515" i="17"/>
  <c r="G515" i="17" s="1"/>
  <c r="D681" i="17"/>
  <c r="H681" i="17" s="1"/>
  <c r="F770" i="17"/>
  <c r="E865" i="17"/>
  <c r="G865" i="17" s="1"/>
  <c r="F515" i="17"/>
  <c r="E770" i="17"/>
  <c r="G770" i="17" s="1"/>
  <c r="R290" i="3"/>
  <c r="E485" i="17"/>
  <c r="G485" i="17" s="1"/>
  <c r="F485" i="17"/>
  <c r="F517" i="17"/>
  <c r="D988" i="17"/>
  <c r="H988" i="17" s="1"/>
  <c r="D666" i="17"/>
  <c r="H666" i="17" s="1"/>
  <c r="E666" i="17"/>
  <c r="G666" i="17" s="1"/>
  <c r="D672" i="17"/>
  <c r="H672" i="17" s="1"/>
  <c r="F988" i="17"/>
  <c r="D109" i="13"/>
  <c r="H109" i="13" s="1"/>
  <c r="F613" i="17"/>
  <c r="D468" i="17"/>
  <c r="H468" i="17" s="1"/>
  <c r="F989" i="17"/>
  <c r="E801" i="17"/>
  <c r="G801" i="17" s="1"/>
  <c r="E602" i="17"/>
  <c r="G602" i="17" s="1"/>
  <c r="R768" i="3"/>
  <c r="F568" i="17"/>
  <c r="F156" i="17"/>
  <c r="F400" i="17"/>
  <c r="D437" i="17"/>
  <c r="H437" i="17" s="1"/>
  <c r="R615" i="3"/>
  <c r="F418" i="13"/>
  <c r="F526" i="13"/>
  <c r="R155" i="3"/>
  <c r="R812" i="3"/>
  <c r="A4" i="13"/>
  <c r="R46" i="3"/>
  <c r="E226" i="13"/>
  <c r="I226" i="13" s="1"/>
  <c r="D885" i="13"/>
  <c r="H885" i="13" s="1"/>
  <c r="D52" i="13"/>
  <c r="H52" i="13" s="1"/>
  <c r="F876" i="13"/>
  <c r="E207" i="13"/>
  <c r="D995" i="13"/>
  <c r="H995" i="13" s="1"/>
  <c r="F626" i="17"/>
  <c r="E779" i="17"/>
  <c r="G779" i="17" s="1"/>
  <c r="F226" i="13"/>
  <c r="F647" i="13"/>
  <c r="D362" i="13"/>
  <c r="H362" i="13" s="1"/>
  <c r="E995" i="13"/>
  <c r="F639" i="17"/>
  <c r="D461" i="17"/>
  <c r="H461" i="17" s="1"/>
  <c r="R44" i="3"/>
  <c r="R92" i="3"/>
  <c r="R34" i="3"/>
  <c r="Q462" i="3"/>
  <c r="R973" i="3"/>
  <c r="Q991" i="3"/>
  <c r="R294" i="3"/>
  <c r="Q492" i="3"/>
  <c r="Q543" i="3"/>
  <c r="R342" i="3"/>
  <c r="Q629" i="3"/>
  <c r="Q370" i="3"/>
  <c r="Q593" i="3"/>
  <c r="R618" i="3"/>
  <c r="Q471" i="3"/>
  <c r="D629" i="17"/>
  <c r="H629" i="17" s="1"/>
  <c r="E700" i="17"/>
  <c r="G700" i="17" s="1"/>
  <c r="F53" i="17"/>
  <c r="R50" i="3"/>
  <c r="R752" i="3"/>
  <c r="E546" i="17"/>
  <c r="I546" i="17" s="1"/>
  <c r="L567" i="3"/>
  <c r="F154" i="17"/>
  <c r="D334" i="17"/>
  <c r="H334" i="17" s="1"/>
  <c r="D546" i="17"/>
  <c r="H546" i="17" s="1"/>
  <c r="D498" i="17"/>
  <c r="H498" i="17" s="1"/>
  <c r="E229" i="17"/>
  <c r="G229" i="17" s="1"/>
  <c r="D390" i="17"/>
  <c r="H390" i="17" s="1"/>
  <c r="E573" i="17"/>
  <c r="G573" i="17" s="1"/>
  <c r="D998" i="17"/>
  <c r="H998" i="17" s="1"/>
  <c r="D229" i="17"/>
  <c r="H229" i="17" s="1"/>
  <c r="E315" i="17"/>
  <c r="G315" i="17" s="1"/>
  <c r="E425" i="17"/>
  <c r="G425" i="17" s="1"/>
  <c r="E926" i="17"/>
  <c r="G926" i="17" s="1"/>
  <c r="D395" i="13"/>
  <c r="H395" i="13" s="1"/>
  <c r="E395" i="13"/>
  <c r="F395" i="13"/>
  <c r="F353" i="13"/>
  <c r="E353" i="13"/>
  <c r="F550" i="13"/>
  <c r="E550" i="13"/>
  <c r="G550" i="13" s="1"/>
  <c r="D550" i="13"/>
  <c r="H550" i="13" s="1"/>
  <c r="D927" i="13"/>
  <c r="H927" i="13" s="1"/>
  <c r="F927" i="13"/>
  <c r="D24" i="13"/>
  <c r="H24" i="13" s="1"/>
  <c r="E24" i="13"/>
  <c r="D286" i="13"/>
  <c r="H286" i="13" s="1"/>
  <c r="F286" i="13"/>
  <c r="E286" i="13"/>
  <c r="G286" i="13" s="1"/>
  <c r="D1008" i="13"/>
  <c r="H1008" i="13" s="1"/>
  <c r="E1008" i="13"/>
  <c r="F1008" i="13"/>
  <c r="D551" i="13"/>
  <c r="H551" i="13" s="1"/>
  <c r="E551" i="13"/>
  <c r="F551" i="13"/>
  <c r="F568" i="13"/>
  <c r="E568" i="13"/>
  <c r="I568" i="13" s="1"/>
  <c r="E694" i="14"/>
  <c r="G694" i="14" s="1"/>
  <c r="J694" i="14" s="1"/>
  <c r="O694" i="14"/>
  <c r="L694" i="14" s="1"/>
  <c r="I694" i="14"/>
  <c r="Q694" i="14"/>
  <c r="N694" i="14" s="1"/>
  <c r="P694" i="14"/>
  <c r="M694" i="14" s="1"/>
  <c r="F783" i="13"/>
  <c r="D783" i="13"/>
  <c r="H783" i="13" s="1"/>
  <c r="F520" i="13"/>
  <c r="D520" i="13"/>
  <c r="H520" i="13" s="1"/>
  <c r="F804" i="13"/>
  <c r="E804" i="13"/>
  <c r="D559" i="13"/>
  <c r="H559" i="13" s="1"/>
  <c r="E559" i="13"/>
  <c r="F281" i="13"/>
  <c r="E281" i="13"/>
  <c r="F628" i="13"/>
  <c r="D628" i="13"/>
  <c r="H628" i="13" s="1"/>
  <c r="D121" i="13"/>
  <c r="H121" i="13" s="1"/>
  <c r="E121" i="13"/>
  <c r="D1006" i="13"/>
  <c r="H1006" i="13" s="1"/>
  <c r="F1006" i="13"/>
  <c r="E1006" i="13"/>
  <c r="D917" i="13"/>
  <c r="H917" i="13" s="1"/>
  <c r="E917" i="13"/>
  <c r="G917" i="13" s="1"/>
  <c r="D985" i="13"/>
  <c r="H985" i="13" s="1"/>
  <c r="E985" i="13"/>
  <c r="G985" i="13" s="1"/>
  <c r="R622" i="3"/>
  <c r="E730" i="14"/>
  <c r="G730" i="14" s="1"/>
  <c r="J730" i="14" s="1"/>
  <c r="I730" i="14"/>
  <c r="O730" i="14"/>
  <c r="L730" i="14" s="1"/>
  <c r="D215" i="13"/>
  <c r="H215" i="13" s="1"/>
  <c r="F215" i="13"/>
  <c r="Q642" i="14"/>
  <c r="N642" i="14" s="1"/>
  <c r="P642" i="14"/>
  <c r="M642" i="14" s="1"/>
  <c r="P858" i="14"/>
  <c r="M858" i="14" s="1"/>
  <c r="Q858" i="14"/>
  <c r="N858" i="14" s="1"/>
  <c r="Q111" i="14"/>
  <c r="N111" i="14" s="1"/>
  <c r="P111" i="14"/>
  <c r="M111" i="14" s="1"/>
  <c r="F257" i="13"/>
  <c r="E257" i="13"/>
  <c r="G257" i="13" s="1"/>
  <c r="D330" i="13"/>
  <c r="H330" i="13" s="1"/>
  <c r="F330" i="13"/>
  <c r="M811" i="3"/>
  <c r="E330" i="13"/>
  <c r="D278" i="13"/>
  <c r="H278" i="13" s="1"/>
  <c r="A5" i="13"/>
  <c r="E430" i="14"/>
  <c r="G430" i="14" s="1"/>
  <c r="J430" i="14" s="1"/>
  <c r="Q430" i="14"/>
  <c r="N430" i="14" s="1"/>
  <c r="P430" i="14"/>
  <c r="M430" i="14" s="1"/>
  <c r="O978" i="14"/>
  <c r="L978" i="14" s="1"/>
  <c r="I978" i="14"/>
  <c r="D493" i="13"/>
  <c r="H493" i="13" s="1"/>
  <c r="F493" i="13"/>
  <c r="E493" i="13"/>
  <c r="D982" i="13"/>
  <c r="H982" i="13" s="1"/>
  <c r="F982" i="13"/>
  <c r="E982" i="13"/>
  <c r="I982" i="13" s="1"/>
  <c r="F846" i="13"/>
  <c r="E846" i="13"/>
  <c r="E630" i="14"/>
  <c r="G630" i="14" s="1"/>
  <c r="J630" i="14" s="1"/>
  <c r="I630" i="14"/>
  <c r="P630" i="14"/>
  <c r="M630" i="14" s="1"/>
  <c r="Q630" i="14"/>
  <c r="N630" i="14" s="1"/>
  <c r="O921" i="14"/>
  <c r="L921" i="14" s="1"/>
  <c r="P921" i="14"/>
  <c r="M921" i="14" s="1"/>
  <c r="O610" i="14"/>
  <c r="L610" i="14" s="1"/>
  <c r="P610" i="14"/>
  <c r="M610" i="14" s="1"/>
  <c r="D579" i="13"/>
  <c r="H579" i="13" s="1"/>
  <c r="E579" i="13"/>
  <c r="D453" i="13"/>
  <c r="H453" i="13" s="1"/>
  <c r="F453" i="13"/>
  <c r="E843" i="13"/>
  <c r="I843" i="13" s="1"/>
  <c r="F843" i="13"/>
  <c r="D127" i="13"/>
  <c r="H127" i="13" s="1"/>
  <c r="E127" i="13"/>
  <c r="F127" i="13"/>
  <c r="F329" i="13"/>
  <c r="E329" i="13"/>
  <c r="E19" i="13"/>
  <c r="D19" i="13"/>
  <c r="H19" i="13" s="1"/>
  <c r="F19" i="13"/>
  <c r="D339" i="13"/>
  <c r="H339" i="13" s="1"/>
  <c r="E339" i="13"/>
  <c r="F339" i="13"/>
  <c r="F361" i="13"/>
  <c r="E361" i="13"/>
  <c r="Q769" i="14"/>
  <c r="N769" i="14" s="1"/>
  <c r="P769" i="14"/>
  <c r="M769" i="14" s="1"/>
  <c r="E845" i="13"/>
  <c r="D845" i="13"/>
  <c r="H845" i="13" s="1"/>
  <c r="F845" i="13"/>
  <c r="D567" i="13"/>
  <c r="H567" i="13" s="1"/>
  <c r="E567" i="13"/>
  <c r="F567" i="13"/>
  <c r="F789" i="13"/>
  <c r="E789" i="13"/>
  <c r="G789" i="13" s="1"/>
  <c r="F313" i="13"/>
  <c r="E313" i="13"/>
  <c r="G313" i="13" s="1"/>
  <c r="E927" i="13"/>
  <c r="L465" i="3"/>
  <c r="M501" i="3"/>
  <c r="P774" i="14"/>
  <c r="M774" i="14" s="1"/>
  <c r="O774" i="14"/>
  <c r="L774" i="14" s="1"/>
  <c r="I774" i="14"/>
  <c r="D58" i="13"/>
  <c r="H58" i="13" s="1"/>
  <c r="F58" i="13"/>
  <c r="D146" i="13"/>
  <c r="H146" i="13" s="1"/>
  <c r="F146" i="13"/>
  <c r="D922" i="13"/>
  <c r="H922" i="13" s="1"/>
  <c r="F922" i="13"/>
  <c r="E922" i="13"/>
  <c r="Q144" i="14"/>
  <c r="N144" i="14" s="1"/>
  <c r="P144" i="14"/>
  <c r="M144" i="14" s="1"/>
  <c r="O714" i="14"/>
  <c r="L714" i="14" s="1"/>
  <c r="P714" i="14"/>
  <c r="M714" i="14" s="1"/>
  <c r="P690" i="14"/>
  <c r="M690" i="14" s="1"/>
  <c r="O690" i="14"/>
  <c r="L690" i="14" s="1"/>
  <c r="D67" i="13"/>
  <c r="H67" i="13" s="1"/>
  <c r="E67" i="13"/>
  <c r="F67" i="13"/>
  <c r="F744" i="13"/>
  <c r="E744" i="13"/>
  <c r="I744" i="13" s="1"/>
  <c r="D623" i="13"/>
  <c r="H623" i="13" s="1"/>
  <c r="E623" i="13"/>
  <c r="F623" i="13"/>
  <c r="F853" i="13"/>
  <c r="E853" i="13"/>
  <c r="D182" i="13"/>
  <c r="H182" i="13" s="1"/>
  <c r="F182" i="13"/>
  <c r="E182" i="13"/>
  <c r="G182" i="13" s="1"/>
  <c r="D507" i="13"/>
  <c r="H507" i="13" s="1"/>
  <c r="E507" i="13"/>
  <c r="F507" i="13"/>
  <c r="D892" i="13"/>
  <c r="H892" i="13" s="1"/>
  <c r="E892" i="13"/>
  <c r="F892" i="13"/>
  <c r="D73" i="13"/>
  <c r="H73" i="13" s="1"/>
  <c r="E73" i="13"/>
  <c r="D723" i="13"/>
  <c r="H723" i="13" s="1"/>
  <c r="E723" i="13"/>
  <c r="F379" i="13"/>
  <c r="D379" i="13"/>
  <c r="H379" i="13" s="1"/>
  <c r="D131" i="13"/>
  <c r="H131" i="13" s="1"/>
  <c r="E131" i="13"/>
  <c r="G131" i="13" s="1"/>
  <c r="F131" i="13"/>
  <c r="O710" i="14"/>
  <c r="L710" i="14" s="1"/>
  <c r="P710" i="14"/>
  <c r="M710" i="14" s="1"/>
  <c r="E406" i="14"/>
  <c r="G406" i="14" s="1"/>
  <c r="J406" i="14" s="1"/>
  <c r="O406" i="14"/>
  <c r="L406" i="14" s="1"/>
  <c r="P406" i="14"/>
  <c r="M406" i="14" s="1"/>
  <c r="I406" i="14"/>
  <c r="Q406" i="14"/>
  <c r="N406" i="14" s="1"/>
  <c r="P730" i="14"/>
  <c r="M730" i="14" s="1"/>
  <c r="F278" i="13"/>
  <c r="Q714" i="14"/>
  <c r="N714" i="14" s="1"/>
  <c r="L399" i="3"/>
  <c r="R422" i="3"/>
  <c r="Q230" i="14"/>
  <c r="N230" i="14" s="1"/>
  <c r="P370" i="14"/>
  <c r="M370" i="14" s="1"/>
  <c r="Q370" i="14"/>
  <c r="N370" i="14" s="1"/>
  <c r="O642" i="14"/>
  <c r="L642" i="14" s="1"/>
  <c r="E146" i="13"/>
  <c r="G146" i="13" s="1"/>
  <c r="F644" i="13"/>
  <c r="E91" i="13"/>
  <c r="G91" i="13" s="1"/>
  <c r="D699" i="13"/>
  <c r="H699" i="13" s="1"/>
  <c r="F24" i="13"/>
  <c r="I929" i="14"/>
  <c r="P929" i="14"/>
  <c r="M929" i="14" s="1"/>
  <c r="Q818" i="14"/>
  <c r="N818" i="14" s="1"/>
  <c r="O818" i="14"/>
  <c r="L818" i="14" s="1"/>
  <c r="P818" i="14"/>
  <c r="M818" i="14" s="1"/>
  <c r="Q819" i="14"/>
  <c r="N819" i="14" s="1"/>
  <c r="O819" i="14"/>
  <c r="L819" i="14" s="1"/>
  <c r="P819" i="14"/>
  <c r="M819" i="14" s="1"/>
  <c r="E798" i="14"/>
  <c r="G798" i="14" s="1"/>
  <c r="J798" i="14" s="1"/>
  <c r="O798" i="14"/>
  <c r="L798" i="14" s="1"/>
  <c r="D178" i="13"/>
  <c r="H178" i="13" s="1"/>
  <c r="F178" i="13"/>
  <c r="E178" i="13"/>
  <c r="D494" i="13"/>
  <c r="H494" i="13" s="1"/>
  <c r="F494" i="13"/>
  <c r="E816" i="13"/>
  <c r="G816" i="13" s="1"/>
  <c r="D816" i="13"/>
  <c r="H816" i="13" s="1"/>
  <c r="D290" i="13"/>
  <c r="H290" i="13" s="1"/>
  <c r="F290" i="13"/>
  <c r="E570" i="13"/>
  <c r="G570" i="13" s="1"/>
  <c r="D570" i="13"/>
  <c r="H570" i="13" s="1"/>
  <c r="D335" i="13"/>
  <c r="H335" i="13" s="1"/>
  <c r="E335" i="13"/>
  <c r="F335" i="13"/>
  <c r="E963" i="13"/>
  <c r="D963" i="13"/>
  <c r="H963" i="13" s="1"/>
  <c r="F963" i="13"/>
  <c r="Q792" i="14"/>
  <c r="N792" i="14" s="1"/>
  <c r="P792" i="14"/>
  <c r="M792" i="14" s="1"/>
  <c r="D262" i="13"/>
  <c r="H262" i="13" s="1"/>
  <c r="F262" i="13"/>
  <c r="E262" i="13"/>
  <c r="F548" i="13"/>
  <c r="D548" i="13"/>
  <c r="H548" i="13" s="1"/>
  <c r="E548" i="13"/>
  <c r="D671" i="13"/>
  <c r="H671" i="13" s="1"/>
  <c r="E671" i="13"/>
  <c r="F671" i="13"/>
  <c r="O630" i="14"/>
  <c r="L630" i="14" s="1"/>
  <c r="L81" i="3"/>
  <c r="L640" i="3"/>
  <c r="P64" i="14"/>
  <c r="M64" i="14" s="1"/>
  <c r="P978" i="14"/>
  <c r="M978" i="14" s="1"/>
  <c r="Q798" i="14"/>
  <c r="N798" i="14" s="1"/>
  <c r="E709" i="13"/>
  <c r="D843" i="13"/>
  <c r="H843" i="13" s="1"/>
  <c r="E699" i="13"/>
  <c r="D744" i="13"/>
  <c r="H744" i="13" s="1"/>
  <c r="E782" i="14"/>
  <c r="G782" i="14" s="1"/>
  <c r="J782" i="14" s="1"/>
  <c r="O782" i="14"/>
  <c r="L782" i="14" s="1"/>
  <c r="Q782" i="14"/>
  <c r="N782" i="14" s="1"/>
  <c r="P782" i="14"/>
  <c r="M782" i="14" s="1"/>
  <c r="P587" i="14"/>
  <c r="M587" i="14" s="1"/>
  <c r="O587" i="14"/>
  <c r="L587" i="14" s="1"/>
  <c r="E1007" i="14"/>
  <c r="G1007" i="14" s="1"/>
  <c r="J1007" i="14" s="1"/>
  <c r="P1007" i="14"/>
  <c r="M1007" i="14" s="1"/>
  <c r="O1007" i="14"/>
  <c r="L1007" i="14" s="1"/>
  <c r="E315" i="13"/>
  <c r="G315" i="13" s="1"/>
  <c r="F315" i="13"/>
  <c r="E954" i="13"/>
  <c r="G954" i="13" s="1"/>
  <c r="F954" i="13"/>
  <c r="D94" i="13"/>
  <c r="H94" i="13" s="1"/>
  <c r="F94" i="13"/>
  <c r="E866" i="13"/>
  <c r="F866" i="13"/>
  <c r="D913" i="13"/>
  <c r="H913" i="13" s="1"/>
  <c r="E913" i="13"/>
  <c r="F913" i="13"/>
  <c r="F676" i="13"/>
  <c r="D676" i="13"/>
  <c r="H676" i="13" s="1"/>
  <c r="E676" i="13"/>
  <c r="D891" i="13"/>
  <c r="H891" i="13" s="1"/>
  <c r="F891" i="13"/>
  <c r="E960" i="13"/>
  <c r="I960" i="13" s="1"/>
  <c r="D960" i="13"/>
  <c r="H960" i="13" s="1"/>
  <c r="F960" i="13"/>
  <c r="D91" i="13"/>
  <c r="H91" i="13" s="1"/>
  <c r="Q815" i="14"/>
  <c r="N815" i="14" s="1"/>
  <c r="F579" i="13"/>
  <c r="E290" i="13"/>
  <c r="E453" i="13"/>
  <c r="D568" i="13"/>
  <c r="H568" i="13" s="1"/>
  <c r="E520" i="13"/>
  <c r="G520" i="13" s="1"/>
  <c r="P193" i="14"/>
  <c r="M193" i="14" s="1"/>
  <c r="Q193" i="14"/>
  <c r="N193" i="14" s="1"/>
  <c r="E654" i="14"/>
  <c r="G654" i="14" s="1"/>
  <c r="J654" i="14" s="1"/>
  <c r="Q654" i="14"/>
  <c r="N654" i="14" s="1"/>
  <c r="I654" i="14"/>
  <c r="P654" i="14"/>
  <c r="M654" i="14" s="1"/>
  <c r="Q852" i="14"/>
  <c r="N852" i="14" s="1"/>
  <c r="P852" i="14"/>
  <c r="M852" i="14" s="1"/>
  <c r="E688" i="13"/>
  <c r="G688" i="13" s="1"/>
  <c r="F688" i="13"/>
  <c r="D688" i="13"/>
  <c r="H688" i="13" s="1"/>
  <c r="D126" i="13"/>
  <c r="H126" i="13" s="1"/>
  <c r="F126" i="13"/>
  <c r="E126" i="13"/>
  <c r="D950" i="13"/>
  <c r="H950" i="13" s="1"/>
  <c r="E950" i="13"/>
  <c r="G950" i="13" s="1"/>
  <c r="F822" i="13"/>
  <c r="D822" i="13"/>
  <c r="H822" i="13" s="1"/>
  <c r="Q176" i="14"/>
  <c r="N176" i="14" s="1"/>
  <c r="P176" i="14"/>
  <c r="M176" i="14" s="1"/>
  <c r="E870" i="14"/>
  <c r="G870" i="14" s="1"/>
  <c r="J870" i="14" s="1"/>
  <c r="O870" i="14"/>
  <c r="L870" i="14" s="1"/>
  <c r="P870" i="14"/>
  <c r="M870" i="14" s="1"/>
  <c r="I870" i="14"/>
  <c r="Q870" i="14"/>
  <c r="N870" i="14" s="1"/>
  <c r="P590" i="14"/>
  <c r="M590" i="14" s="1"/>
  <c r="Q590" i="14"/>
  <c r="N590" i="14" s="1"/>
  <c r="D122" i="13"/>
  <c r="H122" i="13" s="1"/>
  <c r="F122" i="13"/>
  <c r="D639" i="13"/>
  <c r="H639" i="13" s="1"/>
  <c r="F639" i="13"/>
  <c r="D331" i="13"/>
  <c r="H331" i="13" s="1"/>
  <c r="E331" i="13"/>
  <c r="G331" i="13" s="1"/>
  <c r="F331" i="13"/>
  <c r="D838" i="13"/>
  <c r="H838" i="13" s="1"/>
  <c r="F838" i="13"/>
  <c r="D555" i="13"/>
  <c r="H555" i="13" s="1"/>
  <c r="E555" i="13"/>
  <c r="F555" i="13"/>
  <c r="I782" i="14"/>
  <c r="L892" i="3"/>
  <c r="Q610" i="14"/>
  <c r="N610" i="14" s="1"/>
  <c r="P815" i="14"/>
  <c r="M815" i="14" s="1"/>
  <c r="Q730" i="14"/>
  <c r="N730" i="14" s="1"/>
  <c r="E58" i="13"/>
  <c r="I58" i="13" s="1"/>
  <c r="F559" i="13"/>
  <c r="D866" i="13"/>
  <c r="H866" i="13" s="1"/>
  <c r="D804" i="13"/>
  <c r="H804" i="13" s="1"/>
  <c r="D644" i="13"/>
  <c r="H644" i="13" s="1"/>
  <c r="M262" i="3"/>
  <c r="M366" i="3"/>
  <c r="M557" i="3"/>
  <c r="M628" i="3"/>
  <c r="P570" i="14"/>
  <c r="M570" i="14" s="1"/>
  <c r="Q314" i="14"/>
  <c r="N314" i="14" s="1"/>
  <c r="O502" i="14"/>
  <c r="L502" i="14" s="1"/>
  <c r="O726" i="14"/>
  <c r="L726" i="14" s="1"/>
  <c r="I718" i="14"/>
  <c r="I334" i="14"/>
  <c r="Q830" i="14"/>
  <c r="N830" i="14" s="1"/>
  <c r="F402" i="13"/>
  <c r="F334" i="13"/>
  <c r="F54" i="13"/>
  <c r="F820" i="13"/>
  <c r="E767" i="13"/>
  <c r="I767" i="13" s="1"/>
  <c r="F711" i="13"/>
  <c r="D970" i="13"/>
  <c r="H970" i="13" s="1"/>
  <c r="F1003" i="13"/>
  <c r="E30" i="17"/>
  <c r="I30" i="17" s="1"/>
  <c r="F88" i="17"/>
  <c r="D144" i="17"/>
  <c r="H144" i="17" s="1"/>
  <c r="F166" i="17"/>
  <c r="E387" i="17"/>
  <c r="I387" i="17" s="1"/>
  <c r="D240" i="17"/>
  <c r="H240" i="17" s="1"/>
  <c r="E576" i="17"/>
  <c r="G576" i="17" s="1"/>
  <c r="E553" i="17"/>
  <c r="G553" i="17" s="1"/>
  <c r="D534" i="17"/>
  <c r="H534" i="17" s="1"/>
  <c r="E774" i="17"/>
  <c r="G774" i="17" s="1"/>
  <c r="E644" i="17"/>
  <c r="G644" i="17" s="1"/>
  <c r="D635" i="17"/>
  <c r="H635" i="17" s="1"/>
  <c r="E809" i="17"/>
  <c r="I809" i="17" s="1"/>
  <c r="D789" i="17"/>
  <c r="H789" i="17" s="1"/>
  <c r="D68" i="17"/>
  <c r="H68" i="17" s="1"/>
  <c r="I88" i="17"/>
  <c r="D848" i="17"/>
  <c r="H848" i="17" s="1"/>
  <c r="G498" i="14"/>
  <c r="J498" i="14" s="1"/>
  <c r="D30" i="17"/>
  <c r="H30" i="17" s="1"/>
  <c r="E166" i="17"/>
  <c r="I166" i="17" s="1"/>
  <c r="F358" i="17"/>
  <c r="E378" i="17"/>
  <c r="I378" i="17" s="1"/>
  <c r="F534" i="17"/>
  <c r="D774" i="17"/>
  <c r="H774" i="17" s="1"/>
  <c r="F828" i="17"/>
  <c r="D943" i="17"/>
  <c r="H943" i="17" s="1"/>
  <c r="L82" i="3"/>
  <c r="M454" i="3"/>
  <c r="L644" i="3"/>
  <c r="L873" i="3"/>
  <c r="P522" i="14"/>
  <c r="M522" i="14" s="1"/>
  <c r="P494" i="14"/>
  <c r="M494" i="14" s="1"/>
  <c r="P718" i="14"/>
  <c r="M718" i="14" s="1"/>
  <c r="P836" i="14"/>
  <c r="M836" i="14" s="1"/>
  <c r="I246" i="14"/>
  <c r="I494" i="14"/>
  <c r="O718" i="14"/>
  <c r="L718" i="14" s="1"/>
  <c r="P830" i="14"/>
  <c r="M830" i="14" s="1"/>
  <c r="O847" i="14"/>
  <c r="L847" i="14" s="1"/>
  <c r="E419" i="13"/>
  <c r="I419" i="13" s="1"/>
  <c r="G991" i="14"/>
  <c r="J991" i="14" s="1"/>
  <c r="E254" i="13"/>
  <c r="E476" i="13"/>
  <c r="G476" i="13" s="1"/>
  <c r="D532" i="13"/>
  <c r="H532" i="13" s="1"/>
  <c r="D768" i="13"/>
  <c r="H768" i="13" s="1"/>
  <c r="F1002" i="13"/>
  <c r="F170" i="13"/>
  <c r="K339" i="15"/>
  <c r="E46" i="17"/>
  <c r="G46" i="17" s="1"/>
  <c r="F197" i="17"/>
  <c r="D349" i="17"/>
  <c r="H349" i="17" s="1"/>
  <c r="D333" i="17"/>
  <c r="H333" i="17" s="1"/>
  <c r="D378" i="17"/>
  <c r="H378" i="17" s="1"/>
  <c r="F605" i="17"/>
  <c r="D660" i="17"/>
  <c r="H660" i="17" s="1"/>
  <c r="E855" i="17"/>
  <c r="I855" i="17" s="1"/>
  <c r="E828" i="17"/>
  <c r="G828" i="17" s="1"/>
  <c r="D974" i="17"/>
  <c r="H974" i="17" s="1"/>
  <c r="E910" i="17"/>
  <c r="G910" i="17" s="1"/>
  <c r="F865" i="17"/>
  <c r="L221" i="3"/>
  <c r="L283" i="3"/>
  <c r="M467" i="3"/>
  <c r="M699" i="3"/>
  <c r="M916" i="3"/>
  <c r="L998" i="3"/>
  <c r="P788" i="14"/>
  <c r="M788" i="14" s="1"/>
  <c r="Q494" i="14"/>
  <c r="N494" i="14" s="1"/>
  <c r="Q726" i="14"/>
  <c r="N726" i="14" s="1"/>
  <c r="O494" i="14"/>
  <c r="L494" i="14" s="1"/>
  <c r="F519" i="13"/>
  <c r="G830" i="14"/>
  <c r="J830" i="14" s="1"/>
  <c r="G718" i="14"/>
  <c r="J718" i="14" s="1"/>
  <c r="G246" i="14"/>
  <c r="J246" i="14" s="1"/>
  <c r="E296" i="13"/>
  <c r="I296" i="13" s="1"/>
  <c r="F27" i="13"/>
  <c r="D820" i="13"/>
  <c r="H820" i="13" s="1"/>
  <c r="D46" i="17"/>
  <c r="H46" i="17" s="1"/>
  <c r="E197" i="17"/>
  <c r="G197" i="17" s="1"/>
  <c r="F285" i="17"/>
  <c r="E228" i="17"/>
  <c r="G228" i="17" s="1"/>
  <c r="F333" i="17"/>
  <c r="E506" i="17"/>
  <c r="I506" i="17" s="1"/>
  <c r="E790" i="17"/>
  <c r="G790" i="17" s="1"/>
  <c r="D900" i="17"/>
  <c r="H900" i="17" s="1"/>
  <c r="L298" i="3"/>
  <c r="L934" i="3"/>
  <c r="P502" i="14"/>
  <c r="M502" i="14" s="1"/>
  <c r="I638" i="14"/>
  <c r="E519" i="13"/>
  <c r="I519" i="13" s="1"/>
  <c r="E949" i="13"/>
  <c r="G949" i="13" s="1"/>
  <c r="D27" i="13"/>
  <c r="H27" i="13" s="1"/>
  <c r="E614" i="13"/>
  <c r="E840" i="13"/>
  <c r="E971" i="13"/>
  <c r="G971" i="13" s="1"/>
  <c r="D128" i="17"/>
  <c r="H128" i="17" s="1"/>
  <c r="F228" i="17"/>
  <c r="D519" i="17"/>
  <c r="H519" i="17" s="1"/>
  <c r="D790" i="17"/>
  <c r="H790" i="17" s="1"/>
  <c r="E460" i="17"/>
  <c r="G460" i="17" s="1"/>
  <c r="G369" i="17"/>
  <c r="E900" i="17"/>
  <c r="G900" i="17" s="1"/>
  <c r="E848" i="17"/>
  <c r="I848" i="17" s="1"/>
  <c r="L139" i="3"/>
  <c r="L262" i="3"/>
  <c r="M387" i="3"/>
  <c r="M373" i="3"/>
  <c r="L377" i="3"/>
  <c r="M535" i="3"/>
  <c r="M459" i="3"/>
  <c r="M734" i="3"/>
  <c r="M619" i="3"/>
  <c r="M908" i="3"/>
  <c r="P638" i="14"/>
  <c r="M638" i="14" s="1"/>
  <c r="I990" i="14"/>
  <c r="E285" i="13"/>
  <c r="G285" i="13" s="1"/>
  <c r="F874" i="13"/>
  <c r="E910" i="13"/>
  <c r="F672" i="13"/>
  <c r="F614" i="13"/>
  <c r="F840" i="13"/>
  <c r="E182" i="17"/>
  <c r="I182" i="17" s="1"/>
  <c r="D203" i="17"/>
  <c r="H203" i="17" s="1"/>
  <c r="F266" i="17"/>
  <c r="E431" i="17"/>
  <c r="I431" i="17" s="1"/>
  <c r="F395" i="17"/>
  <c r="D653" i="17"/>
  <c r="H653" i="17" s="1"/>
  <c r="E519" i="17"/>
  <c r="I519" i="17" s="1"/>
  <c r="D879" i="17"/>
  <c r="H879" i="17" s="1"/>
  <c r="F670" i="17"/>
  <c r="E909" i="17"/>
  <c r="G909" i="17" s="1"/>
  <c r="F460" i="17"/>
  <c r="E927" i="17"/>
  <c r="G927" i="17" s="1"/>
  <c r="F369" i="17"/>
  <c r="F349" i="17"/>
  <c r="M620" i="3"/>
  <c r="L641" i="3"/>
  <c r="L876" i="3"/>
  <c r="L995" i="3"/>
  <c r="P334" i="14"/>
  <c r="M334" i="14" s="1"/>
  <c r="Q502" i="14"/>
  <c r="N502" i="14" s="1"/>
  <c r="E190" i="13"/>
  <c r="F910" i="13"/>
  <c r="D584" i="13"/>
  <c r="H584" i="13" s="1"/>
  <c r="F62" i="17"/>
  <c r="E56" i="17"/>
  <c r="I56" i="17" s="1"/>
  <c r="E552" i="17"/>
  <c r="G552" i="17" s="1"/>
  <c r="D480" i="17"/>
  <c r="H480" i="17" s="1"/>
  <c r="E544" i="17"/>
  <c r="G544" i="17" s="1"/>
  <c r="E653" i="17"/>
  <c r="I653" i="17" s="1"/>
  <c r="F759" i="17"/>
  <c r="F844" i="17"/>
  <c r="F879" i="17"/>
  <c r="F910" i="17"/>
  <c r="D369" i="17"/>
  <c r="H369" i="17" s="1"/>
  <c r="F13" i="17"/>
  <c r="F144" i="17"/>
  <c r="E285" i="17"/>
  <c r="G285" i="17" s="1"/>
  <c r="F387" i="17"/>
  <c r="F240" i="17"/>
  <c r="D358" i="17"/>
  <c r="H358" i="17" s="1"/>
  <c r="D552" i="17"/>
  <c r="H552" i="17" s="1"/>
  <c r="E629" i="17"/>
  <c r="G629" i="17" s="1"/>
  <c r="E670" i="17"/>
  <c r="G670" i="17" s="1"/>
  <c r="E64" i="17"/>
  <c r="G64" i="17" s="1"/>
  <c r="F466" i="17"/>
  <c r="F506" i="17"/>
  <c r="E563" i="17"/>
  <c r="I563" i="17" s="1"/>
  <c r="E978" i="17"/>
  <c r="G978" i="17" s="1"/>
  <c r="D64" i="17"/>
  <c r="H64" i="17" s="1"/>
  <c r="D106" i="17"/>
  <c r="H106" i="17" s="1"/>
  <c r="E466" i="17"/>
  <c r="I466" i="17" s="1"/>
  <c r="D578" i="17"/>
  <c r="H578" i="17" s="1"/>
  <c r="F791" i="17"/>
  <c r="E106" i="17"/>
  <c r="G106" i="17" s="1"/>
  <c r="F246" i="17"/>
  <c r="F578" i="17"/>
  <c r="E791" i="17"/>
  <c r="G791" i="17" s="1"/>
  <c r="F891" i="17"/>
  <c r="F985" i="17"/>
  <c r="D381" i="17"/>
  <c r="H381" i="17" s="1"/>
  <c r="F296" i="17"/>
  <c r="E891" i="17"/>
  <c r="I891" i="17" s="1"/>
  <c r="E985" i="17"/>
  <c r="G985" i="17" s="1"/>
  <c r="E381" i="17"/>
  <c r="I381" i="17" s="1"/>
  <c r="F600" i="17"/>
  <c r="E498" i="17"/>
  <c r="G498" i="17" s="1"/>
  <c r="D558" i="17"/>
  <c r="H558" i="17" s="1"/>
  <c r="E954" i="17"/>
  <c r="G954" i="17" s="1"/>
  <c r="E68" i="17"/>
  <c r="G68" i="17" s="1"/>
  <c r="F362" i="17"/>
  <c r="I80" i="17"/>
  <c r="F259" i="17"/>
  <c r="F439" i="17"/>
  <c r="E362" i="17"/>
  <c r="I362" i="17" s="1"/>
  <c r="E20" i="17"/>
  <c r="I20" i="17" s="1"/>
  <c r="E259" i="17"/>
  <c r="I259" i="17" s="1"/>
  <c r="E549" i="17"/>
  <c r="I549" i="17" s="1"/>
  <c r="D549" i="17"/>
  <c r="H549" i="17" s="1"/>
  <c r="D118" i="17"/>
  <c r="H118" i="17" s="1"/>
  <c r="D439" i="17"/>
  <c r="H439" i="17" s="1"/>
  <c r="F512" i="17"/>
  <c r="F602" i="17"/>
  <c r="D252" i="17"/>
  <c r="H252" i="17" s="1"/>
  <c r="F1006" i="17"/>
  <c r="F994" i="17"/>
  <c r="E23" i="17"/>
  <c r="G23" i="17" s="1"/>
  <c r="F152" i="17"/>
  <c r="D184" i="17"/>
  <c r="H184" i="17" s="1"/>
  <c r="D526" i="17"/>
  <c r="H526" i="17" s="1"/>
  <c r="F184" i="17"/>
  <c r="F313" i="17"/>
  <c r="E526" i="17"/>
  <c r="G526" i="17" s="1"/>
  <c r="F730" i="17"/>
  <c r="D950" i="17"/>
  <c r="H950" i="17" s="1"/>
  <c r="F802" i="17"/>
  <c r="E802" i="17"/>
  <c r="I802" i="17" s="1"/>
  <c r="E130" i="17"/>
  <c r="G130" i="17" s="1"/>
  <c r="F950" i="17"/>
  <c r="D163" i="17"/>
  <c r="H163" i="17" s="1"/>
  <c r="P198" i="14"/>
  <c r="M198" i="14" s="1"/>
  <c r="Q977" i="3"/>
  <c r="O793" i="14"/>
  <c r="L793" i="14" s="1"/>
  <c r="E990" i="17"/>
  <c r="I990" i="17" s="1"/>
  <c r="E413" i="17"/>
  <c r="G413" i="17" s="1"/>
  <c r="F615" i="17"/>
  <c r="D573" i="17"/>
  <c r="H573" i="17" s="1"/>
  <c r="F558" i="17"/>
  <c r="E962" i="17"/>
  <c r="G962" i="17" s="1"/>
  <c r="K787" i="15"/>
  <c r="D233" i="17"/>
  <c r="H233" i="17" s="1"/>
  <c r="D187" i="17"/>
  <c r="H187" i="17" s="1"/>
  <c r="E340" i="17"/>
  <c r="G340" i="17" s="1"/>
  <c r="F606" i="17"/>
  <c r="E688" i="17"/>
  <c r="I688" i="17" s="1"/>
  <c r="E76" i="17"/>
  <c r="G76" i="17" s="1"/>
  <c r="F133" i="17"/>
  <c r="F233" i="17"/>
  <c r="F205" i="17"/>
  <c r="D98" i="17"/>
  <c r="H98" i="17" s="1"/>
  <c r="F187" i="17"/>
  <c r="D606" i="17"/>
  <c r="H606" i="17" s="1"/>
  <c r="D553" i="17"/>
  <c r="H553" i="17" s="1"/>
  <c r="D32" i="17"/>
  <c r="H32" i="17" s="1"/>
  <c r="E205" i="17"/>
  <c r="I205" i="17" s="1"/>
  <c r="E98" i="17"/>
  <c r="G98" i="17" s="1"/>
  <c r="F310" i="17"/>
  <c r="F305" i="17"/>
  <c r="D842" i="17"/>
  <c r="H842" i="17" s="1"/>
  <c r="F32" i="17"/>
  <c r="E305" i="17"/>
  <c r="I305" i="17" s="1"/>
  <c r="E610" i="17"/>
  <c r="G610" i="17" s="1"/>
  <c r="E742" i="17"/>
  <c r="G742" i="17" s="1"/>
  <c r="D954" i="17"/>
  <c r="H954" i="17" s="1"/>
  <c r="F842" i="17"/>
  <c r="D742" i="17"/>
  <c r="H742" i="17" s="1"/>
  <c r="F855" i="17"/>
  <c r="I879" i="14"/>
  <c r="E14" i="17"/>
  <c r="G14" i="17" s="1"/>
  <c r="F225" i="17"/>
  <c r="D525" i="17"/>
  <c r="H525" i="17" s="1"/>
  <c r="E503" i="17"/>
  <c r="G503" i="17" s="1"/>
  <c r="F539" i="17"/>
  <c r="D841" i="17"/>
  <c r="H841" i="17" s="1"/>
  <c r="F915" i="17"/>
  <c r="E83" i="17"/>
  <c r="G83" i="17" s="1"/>
  <c r="E884" i="13"/>
  <c r="G884" i="13" s="1"/>
  <c r="E171" i="17"/>
  <c r="I171" i="17" s="1"/>
  <c r="D28" i="17"/>
  <c r="H28" i="17" s="1"/>
  <c r="D56" i="17"/>
  <c r="H56" i="17" s="1"/>
  <c r="F145" i="17"/>
  <c r="D208" i="17"/>
  <c r="H208" i="17" s="1"/>
  <c r="D159" i="17"/>
  <c r="H159" i="17" s="1"/>
  <c r="F318" i="17"/>
  <c r="F398" i="17"/>
  <c r="E1006" i="17"/>
  <c r="G1006" i="17" s="1"/>
  <c r="M196" i="3"/>
  <c r="F629" i="13"/>
  <c r="F33" i="17"/>
  <c r="E145" i="17"/>
  <c r="G145" i="17" s="1"/>
  <c r="E266" i="17"/>
  <c r="G266" i="17" s="1"/>
  <c r="E208" i="17"/>
  <c r="I208" i="17" s="1"/>
  <c r="E587" i="17"/>
  <c r="G587" i="17" s="1"/>
  <c r="E702" i="17"/>
  <c r="G702" i="17" s="1"/>
  <c r="F983" i="17"/>
  <c r="D872" i="17"/>
  <c r="H872" i="17" s="1"/>
  <c r="Q892" i="15"/>
  <c r="Q362" i="3"/>
  <c r="E150" i="17"/>
  <c r="G150" i="17" s="1"/>
  <c r="D109" i="17"/>
  <c r="H109" i="17" s="1"/>
  <c r="E33" i="17"/>
  <c r="I33" i="17" s="1"/>
  <c r="E330" i="17"/>
  <c r="I330" i="17" s="1"/>
  <c r="D702" i="17"/>
  <c r="H702" i="17" s="1"/>
  <c r="E708" i="17"/>
  <c r="I708" i="17" s="1"/>
  <c r="P420" i="14"/>
  <c r="M420" i="14" s="1"/>
  <c r="F254" i="17"/>
  <c r="E225" i="17"/>
  <c r="I225" i="17" s="1"/>
  <c r="E303" i="17"/>
  <c r="I303" i="17" s="1"/>
  <c r="D807" i="17"/>
  <c r="H807" i="17" s="1"/>
  <c r="D915" i="17"/>
  <c r="H915" i="17" s="1"/>
  <c r="F576" i="17"/>
  <c r="R52" i="3"/>
  <c r="E254" i="17"/>
  <c r="G254" i="17" s="1"/>
  <c r="F525" i="17"/>
  <c r="D636" i="17"/>
  <c r="H636" i="17" s="1"/>
  <c r="F693" i="17"/>
  <c r="F841" i="17"/>
  <c r="D186" i="17"/>
  <c r="H186" i="17" s="1"/>
  <c r="D310" i="17"/>
  <c r="H310" i="17" s="1"/>
  <c r="E508" i="17"/>
  <c r="G508" i="17" s="1"/>
  <c r="F508" i="17"/>
  <c r="F763" i="17"/>
  <c r="E38" i="17"/>
  <c r="I38" i="17" s="1"/>
  <c r="E179" i="17"/>
  <c r="G179" i="17" s="1"/>
  <c r="F280" i="17"/>
  <c r="E868" i="17"/>
  <c r="G868" i="17" s="1"/>
  <c r="E983" i="17"/>
  <c r="G983" i="17" s="1"/>
  <c r="E992" i="17"/>
  <c r="G992" i="17" s="1"/>
  <c r="D38" i="17"/>
  <c r="H38" i="17" s="1"/>
  <c r="D280" i="17"/>
  <c r="H280" i="17" s="1"/>
  <c r="D453" i="17"/>
  <c r="H453" i="17" s="1"/>
  <c r="D721" i="17"/>
  <c r="H721" i="17" s="1"/>
  <c r="D172" i="17"/>
  <c r="H172" i="17" s="1"/>
  <c r="R28" i="3"/>
  <c r="E177" i="17"/>
  <c r="I177" i="17" s="1"/>
  <c r="F453" i="17"/>
  <c r="F329" i="17"/>
  <c r="F609" i="17"/>
  <c r="E864" i="17"/>
  <c r="G864" i="17" s="1"/>
  <c r="F721" i="17"/>
  <c r="I603" i="17"/>
  <c r="F109" i="17"/>
  <c r="F28" i="17"/>
  <c r="E329" i="17"/>
  <c r="G329" i="17" s="1"/>
  <c r="E638" i="17"/>
  <c r="I638" i="17" s="1"/>
  <c r="E609" i="17"/>
  <c r="G609" i="17" s="1"/>
  <c r="E736" i="17"/>
  <c r="G736" i="17" s="1"/>
  <c r="F864" i="17"/>
  <c r="I958" i="17"/>
  <c r="D603" i="17"/>
  <c r="H603" i="17" s="1"/>
  <c r="E570" i="17"/>
  <c r="G570" i="17" s="1"/>
  <c r="F736" i="17"/>
  <c r="E937" i="17"/>
  <c r="G937" i="17" s="1"/>
  <c r="F610" i="17"/>
  <c r="D757" i="17"/>
  <c r="H757" i="17" s="1"/>
  <c r="R950" i="3"/>
  <c r="F627" i="17"/>
  <c r="G879" i="17"/>
  <c r="F586" i="17"/>
  <c r="D627" i="17"/>
  <c r="H627" i="17" s="1"/>
  <c r="E899" i="17"/>
  <c r="I899" i="17" s="1"/>
  <c r="F757" i="17"/>
  <c r="D899" i="17"/>
  <c r="H899" i="17" s="1"/>
  <c r="E974" i="17"/>
  <c r="G974" i="17" s="1"/>
  <c r="R163" i="3"/>
  <c r="M184" i="3"/>
  <c r="M219" i="3"/>
  <c r="M362" i="3"/>
  <c r="M726" i="3"/>
  <c r="O246" i="14"/>
  <c r="L246" i="14" s="1"/>
  <c r="P798" i="14"/>
  <c r="M798" i="14" s="1"/>
  <c r="I798" i="14"/>
  <c r="Q846" i="14"/>
  <c r="N846" i="14" s="1"/>
  <c r="E647" i="13"/>
  <c r="G647" i="13" s="1"/>
  <c r="F502" i="13"/>
  <c r="F735" i="13"/>
  <c r="E976" i="13"/>
  <c r="G976" i="13" s="1"/>
  <c r="E52" i="13"/>
  <c r="F246" i="13"/>
  <c r="D404" i="13"/>
  <c r="H404" i="13" s="1"/>
  <c r="D42" i="13"/>
  <c r="H42" i="13" s="1"/>
  <c r="F616" i="13"/>
  <c r="F751" i="13"/>
  <c r="F924" i="13"/>
  <c r="F274" i="17"/>
  <c r="E432" i="17"/>
  <c r="G432" i="17" s="1"/>
  <c r="D303" i="17"/>
  <c r="H303" i="17" s="1"/>
  <c r="F587" i="17"/>
  <c r="D744" i="17"/>
  <c r="H744" i="17" s="1"/>
  <c r="F607" i="17"/>
  <c r="D693" i="17"/>
  <c r="H693" i="17" s="1"/>
  <c r="D581" i="13"/>
  <c r="H581" i="13" s="1"/>
  <c r="E121" i="17"/>
  <c r="I121" i="17" s="1"/>
  <c r="E50" i="17"/>
  <c r="G50" i="17" s="1"/>
  <c r="E274" i="17"/>
  <c r="G274" i="17" s="1"/>
  <c r="E418" i="17"/>
  <c r="G418" i="17" s="1"/>
  <c r="D533" i="17"/>
  <c r="H533" i="17" s="1"/>
  <c r="F582" i="17"/>
  <c r="L185" i="3"/>
  <c r="L276" i="3"/>
  <c r="P222" i="14"/>
  <c r="M222" i="14" s="1"/>
  <c r="I566" i="14"/>
  <c r="Q932" i="14"/>
  <c r="N932" i="14" s="1"/>
  <c r="F66" i="13"/>
  <c r="F372" i="13"/>
  <c r="F767" i="13"/>
  <c r="E879" i="13"/>
  <c r="F207" i="13"/>
  <c r="E526" i="13"/>
  <c r="G526" i="13" s="1"/>
  <c r="D50" i="17"/>
  <c r="H50" i="17" s="1"/>
  <c r="E159" i="17"/>
  <c r="G159" i="17" s="1"/>
  <c r="F418" i="17"/>
  <c r="F574" i="17"/>
  <c r="D582" i="17"/>
  <c r="H582" i="17" s="1"/>
  <c r="D441" i="17"/>
  <c r="H441" i="17" s="1"/>
  <c r="Q580" i="3"/>
  <c r="D399" i="17"/>
  <c r="H399" i="17" s="1"/>
  <c r="E574" i="17"/>
  <c r="G574" i="17" s="1"/>
  <c r="F510" i="17"/>
  <c r="D930" i="17"/>
  <c r="H930" i="17" s="1"/>
  <c r="I250" i="17"/>
  <c r="I878" i="17"/>
  <c r="E744" i="17"/>
  <c r="I744" i="17" s="1"/>
  <c r="F399" i="17"/>
  <c r="E510" i="17"/>
  <c r="G510" i="17" s="1"/>
  <c r="F930" i="17"/>
  <c r="F547" i="17"/>
  <c r="L237" i="3"/>
  <c r="R464" i="3"/>
  <c r="L988" i="3"/>
  <c r="Q246" i="14"/>
  <c r="N246" i="14" s="1"/>
  <c r="F902" i="13"/>
  <c r="E958" i="13"/>
  <c r="G958" i="13" s="1"/>
  <c r="Q920" i="15"/>
  <c r="L471" i="3"/>
  <c r="D152" i="17"/>
  <c r="H152" i="17" s="1"/>
  <c r="E559" i="17"/>
  <c r="G559" i="17" s="1"/>
  <c r="F858" i="17"/>
  <c r="G668" i="17"/>
  <c r="D386" i="17"/>
  <c r="H386" i="17" s="1"/>
  <c r="F952" i="17"/>
  <c r="F440" i="17"/>
  <c r="D655" i="17"/>
  <c r="H655" i="17" s="1"/>
  <c r="F431" i="17"/>
  <c r="F385" i="13"/>
  <c r="F371" i="17"/>
  <c r="D440" i="17"/>
  <c r="H440" i="17" s="1"/>
  <c r="E685" i="17"/>
  <c r="G685" i="17" s="1"/>
  <c r="D887" i="17"/>
  <c r="H887" i="17" s="1"/>
  <c r="E113" i="17"/>
  <c r="G113" i="17" s="1"/>
  <c r="Q413" i="3"/>
  <c r="D24" i="17"/>
  <c r="H24" i="17" s="1"/>
  <c r="D70" i="17"/>
  <c r="H70" i="17" s="1"/>
  <c r="E371" i="17"/>
  <c r="I371" i="17" s="1"/>
  <c r="F685" i="17"/>
  <c r="F887" i="17"/>
  <c r="D113" i="17"/>
  <c r="H113" i="17" s="1"/>
  <c r="E851" i="17"/>
  <c r="G851" i="17" s="1"/>
  <c r="Q461" i="3"/>
  <c r="R776" i="3"/>
  <c r="Q516" i="3"/>
  <c r="F24" i="17"/>
  <c r="E952" i="17"/>
  <c r="I952" i="17" s="1"/>
  <c r="E838" i="17"/>
  <c r="G838" i="17" s="1"/>
  <c r="D607" i="17"/>
  <c r="H607" i="17" s="1"/>
  <c r="E450" i="17"/>
  <c r="I450" i="17" s="1"/>
  <c r="Q596" i="3"/>
  <c r="Q882" i="3"/>
  <c r="E579" i="17"/>
  <c r="G579" i="17" s="1"/>
  <c r="F542" i="17"/>
  <c r="L651" i="3"/>
  <c r="T145" i="3"/>
  <c r="AB145" i="3" s="1"/>
  <c r="L134" i="3"/>
  <c r="F579" i="17"/>
  <c r="D542" i="17"/>
  <c r="H542" i="17" s="1"/>
  <c r="E612" i="17"/>
  <c r="G612" i="17" s="1"/>
  <c r="G756" i="17"/>
  <c r="E934" i="17"/>
  <c r="G934" i="17" s="1"/>
  <c r="D661" i="17"/>
  <c r="H661" i="17" s="1"/>
  <c r="D72" i="17"/>
  <c r="H72" i="17" s="1"/>
  <c r="F612" i="17"/>
  <c r="F993" i="17"/>
  <c r="I400" i="17"/>
  <c r="D784" i="17"/>
  <c r="H784" i="17" s="1"/>
  <c r="M537" i="3"/>
  <c r="F72" i="17"/>
  <c r="G966" i="17"/>
  <c r="Q796" i="15"/>
  <c r="L195" i="3"/>
  <c r="M636" i="3"/>
  <c r="M536" i="3"/>
  <c r="F425" i="17"/>
  <c r="L126" i="3"/>
  <c r="L124" i="3"/>
  <c r="L263" i="3"/>
  <c r="T152" i="3"/>
  <c r="AB152" i="3" s="1"/>
  <c r="M341" i="3"/>
  <c r="D23" i="17"/>
  <c r="H23" i="17" s="1"/>
  <c r="F271" i="17"/>
  <c r="F476" i="17"/>
  <c r="F996" i="17"/>
  <c r="F817" i="17"/>
  <c r="E605" i="17"/>
  <c r="D994" i="17"/>
  <c r="H994" i="17" s="1"/>
  <c r="F1010" i="17"/>
  <c r="R403" i="3"/>
  <c r="M624" i="3"/>
  <c r="M714" i="3"/>
  <c r="F297" i="13"/>
  <c r="F118" i="17"/>
  <c r="G998" i="17"/>
  <c r="L652" i="3"/>
  <c r="M736" i="3"/>
  <c r="M173" i="3"/>
  <c r="L455" i="3"/>
  <c r="F897" i="17"/>
  <c r="M840" i="3"/>
  <c r="D997" i="13"/>
  <c r="H997" i="13" s="1"/>
  <c r="B4" i="14"/>
  <c r="D22" i="17"/>
  <c r="H22" i="17" s="1"/>
  <c r="E70" i="17"/>
  <c r="G70" i="17" s="1"/>
  <c r="D281" i="17"/>
  <c r="H281" i="17" s="1"/>
  <c r="F163" i="17"/>
  <c r="E203" i="17"/>
  <c r="G203" i="17" s="1"/>
  <c r="D255" i="17"/>
  <c r="H255" i="17" s="1"/>
  <c r="E621" i="17"/>
  <c r="I621" i="17" s="1"/>
  <c r="D568" i="17"/>
  <c r="H568" i="17" s="1"/>
  <c r="D876" i="17"/>
  <c r="H876" i="17" s="1"/>
  <c r="D694" i="17"/>
  <c r="H694" i="17" s="1"/>
  <c r="D905" i="17"/>
  <c r="H905" i="17" s="1"/>
  <c r="D1004" i="17"/>
  <c r="H1004" i="17" s="1"/>
  <c r="E170" i="17"/>
  <c r="G170" i="17" s="1"/>
  <c r="D844" i="17"/>
  <c r="H844" i="17" s="1"/>
  <c r="F295" i="17"/>
  <c r="E242" i="17"/>
  <c r="G242" i="17" s="1"/>
  <c r="E410" i="17"/>
  <c r="G410" i="17" s="1"/>
  <c r="D503" i="17"/>
  <c r="H503" i="17" s="1"/>
  <c r="E591" i="17"/>
  <c r="I591" i="17" s="1"/>
  <c r="E473" i="17"/>
  <c r="I473" i="17" s="1"/>
  <c r="F636" i="17"/>
  <c r="D786" i="17"/>
  <c r="H786" i="17" s="1"/>
  <c r="F807" i="17"/>
  <c r="D169" i="17"/>
  <c r="H169" i="17" s="1"/>
  <c r="D623" i="17"/>
  <c r="H623" i="17" s="1"/>
  <c r="G683" i="17"/>
  <c r="Q1001" i="3"/>
  <c r="R434" i="3"/>
  <c r="R824" i="3"/>
  <c r="D84" i="17"/>
  <c r="H84" i="17" s="1"/>
  <c r="D42" i="17"/>
  <c r="H42" i="17" s="1"/>
  <c r="E137" i="17"/>
  <c r="G137" i="17" s="1"/>
  <c r="E226" i="17"/>
  <c r="G226" i="17" s="1"/>
  <c r="F178" i="17"/>
  <c r="F170" i="17"/>
  <c r="D295" i="17"/>
  <c r="H295" i="17" s="1"/>
  <c r="D242" i="17"/>
  <c r="H242" i="17" s="1"/>
  <c r="F572" i="17"/>
  <c r="E348" i="17"/>
  <c r="G348" i="17" s="1"/>
  <c r="D511" i="17"/>
  <c r="H511" i="17" s="1"/>
  <c r="D591" i="17"/>
  <c r="H591" i="17" s="1"/>
  <c r="F473" i="17"/>
  <c r="F513" i="17"/>
  <c r="F823" i="17"/>
  <c r="E734" i="17"/>
  <c r="G734" i="17" s="1"/>
  <c r="F545" i="17"/>
  <c r="E679" i="17"/>
  <c r="G679" i="17" s="1"/>
  <c r="F694" i="17"/>
  <c r="E786" i="17"/>
  <c r="I786" i="17" s="1"/>
  <c r="D687" i="17"/>
  <c r="H687" i="17" s="1"/>
  <c r="F778" i="17"/>
  <c r="E172" i="17"/>
  <c r="I172" i="17" s="1"/>
  <c r="D383" i="17"/>
  <c r="H383" i="17" s="1"/>
  <c r="M290" i="3"/>
  <c r="F84" i="17"/>
  <c r="E42" i="17"/>
  <c r="G42" i="17" s="1"/>
  <c r="D206" i="17"/>
  <c r="H206" i="17" s="1"/>
  <c r="D365" i="17"/>
  <c r="H365" i="17" s="1"/>
  <c r="F474" i="17"/>
  <c r="F348" i="17"/>
  <c r="F511" i="17"/>
  <c r="E513" i="17"/>
  <c r="G513" i="17" s="1"/>
  <c r="E823" i="17"/>
  <c r="G823" i="17" s="1"/>
  <c r="D734" i="17"/>
  <c r="H734" i="17" s="1"/>
  <c r="E545" i="17"/>
  <c r="G545" i="17" s="1"/>
  <c r="E623" i="17"/>
  <c r="G623" i="17" s="1"/>
  <c r="D679" i="17"/>
  <c r="H679" i="17" s="1"/>
  <c r="D684" i="17"/>
  <c r="H684" i="17" s="1"/>
  <c r="F687" i="17"/>
  <c r="F1007" i="17"/>
  <c r="F501" i="17"/>
  <c r="E383" i="17"/>
  <c r="G383" i="17" s="1"/>
  <c r="F898" i="17"/>
  <c r="L59" i="3"/>
  <c r="P59" i="3" s="1"/>
  <c r="T341" i="3"/>
  <c r="AB341" i="3" s="1"/>
  <c r="L886" i="3"/>
  <c r="E86" i="17"/>
  <c r="G86" i="17" s="1"/>
  <c r="F183" i="17"/>
  <c r="D226" i="17"/>
  <c r="H226" i="17" s="1"/>
  <c r="E287" i="17"/>
  <c r="G287" i="17" s="1"/>
  <c r="F206" i="17"/>
  <c r="D258" i="17"/>
  <c r="H258" i="17" s="1"/>
  <c r="F365" i="17"/>
  <c r="E372" i="17"/>
  <c r="G372" i="17" s="1"/>
  <c r="E567" i="17"/>
  <c r="G567" i="17" s="1"/>
  <c r="D840" i="17"/>
  <c r="H840" i="17" s="1"/>
  <c r="D504" i="17"/>
  <c r="H504" i="17" s="1"/>
  <c r="E857" i="17"/>
  <c r="G857" i="17" s="1"/>
  <c r="D746" i="17"/>
  <c r="H746" i="17" s="1"/>
  <c r="D857" i="17"/>
  <c r="H857" i="17" s="1"/>
  <c r="E1007" i="17"/>
  <c r="G1007" i="17" s="1"/>
  <c r="I295" i="17"/>
  <c r="E840" i="17"/>
  <c r="G840" i="17" s="1"/>
  <c r="F621" i="17"/>
  <c r="F801" i="17"/>
  <c r="D86" i="17"/>
  <c r="H86" i="17" s="1"/>
  <c r="E183" i="17"/>
  <c r="G183" i="17" s="1"/>
  <c r="E169" i="17"/>
  <c r="G169" i="17" s="1"/>
  <c r="F255" i="17"/>
  <c r="E289" i="17"/>
  <c r="G289" i="17" s="1"/>
  <c r="F258" i="17"/>
  <c r="F324" i="17"/>
  <c r="E600" i="17"/>
  <c r="G600" i="17" s="1"/>
  <c r="F372" i="17"/>
  <c r="E490" i="17"/>
  <c r="G490" i="17" s="1"/>
  <c r="F504" i="17"/>
  <c r="F876" i="17"/>
  <c r="F746" i="17"/>
  <c r="D995" i="17"/>
  <c r="H995" i="17" s="1"/>
  <c r="F1004" i="17"/>
  <c r="E918" i="17"/>
  <c r="I918" i="17" s="1"/>
  <c r="E898" i="17"/>
  <c r="G898" i="17" s="1"/>
  <c r="D874" i="17"/>
  <c r="H874" i="17" s="1"/>
  <c r="E22" i="17"/>
  <c r="G22" i="17" s="1"/>
  <c r="D97" i="17"/>
  <c r="H97" i="17" s="1"/>
  <c r="E155" i="17"/>
  <c r="I155" i="17" s="1"/>
  <c r="E281" i="17"/>
  <c r="G281" i="17" s="1"/>
  <c r="F260" i="17"/>
  <c r="F490" i="17"/>
  <c r="F905" i="17"/>
  <c r="F1001" i="17"/>
  <c r="T123" i="3"/>
  <c r="AB123" i="3" s="1"/>
  <c r="L371" i="3"/>
  <c r="F265" i="17"/>
  <c r="F273" i="17"/>
  <c r="I988" i="17"/>
  <c r="Q943" i="14"/>
  <c r="N943" i="14" s="1"/>
  <c r="I430" i="14"/>
  <c r="I926" i="14"/>
  <c r="G502" i="14"/>
  <c r="J502" i="14" s="1"/>
  <c r="G494" i="14"/>
  <c r="J494" i="14" s="1"/>
  <c r="E130" i="13"/>
  <c r="G130" i="13" s="1"/>
  <c r="F382" i="13"/>
  <c r="E678" i="13"/>
  <c r="G678" i="13" s="1"/>
  <c r="F863" i="13"/>
  <c r="D874" i="13"/>
  <c r="H874" i="13" s="1"/>
  <c r="F971" i="13"/>
  <c r="F619" i="13"/>
  <c r="D586" i="13"/>
  <c r="H586" i="13" s="1"/>
  <c r="F581" i="13"/>
  <c r="D129" i="17"/>
  <c r="H129" i="17" s="1"/>
  <c r="D324" i="17"/>
  <c r="H324" i="17" s="1"/>
  <c r="D567" i="17"/>
  <c r="H567" i="17" s="1"/>
  <c r="E595" i="17"/>
  <c r="G595" i="17" s="1"/>
  <c r="F625" i="17"/>
  <c r="L485" i="3"/>
  <c r="O430" i="14"/>
  <c r="L430" i="14" s="1"/>
  <c r="O926" i="14"/>
  <c r="L926" i="14" s="1"/>
  <c r="E334" i="13"/>
  <c r="G726" i="14"/>
  <c r="J726" i="14" s="1"/>
  <c r="F130" i="13"/>
  <c r="E202" i="13"/>
  <c r="F678" i="13"/>
  <c r="E863" i="13"/>
  <c r="I863" i="13" s="1"/>
  <c r="D672" i="13"/>
  <c r="H672" i="13" s="1"/>
  <c r="D800" i="13"/>
  <c r="H800" i="13" s="1"/>
  <c r="E351" i="13"/>
  <c r="E898" i="13"/>
  <c r="G898" i="13" s="1"/>
  <c r="L412" i="3"/>
  <c r="L244" i="3"/>
  <c r="D117" i="13"/>
  <c r="H117" i="13" s="1"/>
  <c r="F198" i="17"/>
  <c r="F129" i="17"/>
  <c r="D241" i="17"/>
  <c r="H241" i="17" s="1"/>
  <c r="E300" i="17"/>
  <c r="G300" i="17" s="1"/>
  <c r="E678" i="17"/>
  <c r="G678" i="17" s="1"/>
  <c r="F115" i="17"/>
  <c r="F795" i="17"/>
  <c r="M30" i="3"/>
  <c r="D198" i="17"/>
  <c r="H198" i="17" s="1"/>
  <c r="F241" i="17"/>
  <c r="T823" i="3"/>
  <c r="AB823" i="3" s="1"/>
  <c r="M768" i="3"/>
  <c r="F471" i="17"/>
  <c r="D289" i="17"/>
  <c r="H289" i="17" s="1"/>
  <c r="E412" i="17"/>
  <c r="G412" i="17" s="1"/>
  <c r="F678" i="17"/>
  <c r="D827" i="17"/>
  <c r="H827" i="17" s="1"/>
  <c r="I833" i="17"/>
  <c r="D401" i="17"/>
  <c r="H401" i="17" s="1"/>
  <c r="D412" i="17"/>
  <c r="H412" i="17" s="1"/>
  <c r="D697" i="17"/>
  <c r="H697" i="17" s="1"/>
  <c r="F764" i="17"/>
  <c r="M895" i="3"/>
  <c r="Q373" i="3"/>
  <c r="R831" i="3"/>
  <c r="L542" i="3"/>
  <c r="O195" i="14"/>
  <c r="L195" i="14" s="1"/>
  <c r="D364" i="17"/>
  <c r="H364" i="17" s="1"/>
  <c r="D521" i="13"/>
  <c r="H521" i="13" s="1"/>
  <c r="D938" i="17"/>
  <c r="H938" i="17" s="1"/>
  <c r="D585" i="13"/>
  <c r="H585" i="13" s="1"/>
  <c r="D265" i="17"/>
  <c r="H265" i="17" s="1"/>
  <c r="D326" i="17"/>
  <c r="H326" i="17" s="1"/>
  <c r="E764" i="17"/>
  <c r="G764" i="17" s="1"/>
  <c r="R638" i="3"/>
  <c r="F376" i="17"/>
  <c r="E747" i="17"/>
  <c r="G747" i="17" s="1"/>
  <c r="F595" i="17"/>
  <c r="F747" i="17"/>
  <c r="L874" i="3"/>
  <c r="P448" i="14"/>
  <c r="M448" i="14" s="1"/>
  <c r="D253" i="13"/>
  <c r="H253" i="13" s="1"/>
  <c r="F367" i="17"/>
  <c r="D713" i="17"/>
  <c r="H713" i="17" s="1"/>
  <c r="E914" i="17"/>
  <c r="G914" i="17" s="1"/>
  <c r="L668" i="3"/>
  <c r="D168" i="13"/>
  <c r="H168" i="13" s="1"/>
  <c r="D372" i="13"/>
  <c r="H372" i="13" s="1"/>
  <c r="E510" i="13"/>
  <c r="G510" i="13" s="1"/>
  <c r="D360" i="13"/>
  <c r="H360" i="13" s="1"/>
  <c r="E394" i="13"/>
  <c r="F87" i="13"/>
  <c r="F21" i="13"/>
  <c r="F12" i="17"/>
  <c r="F165" i="17"/>
  <c r="D376" i="17"/>
  <c r="H376" i="17" s="1"/>
  <c r="E541" i="17"/>
  <c r="G541" i="17" s="1"/>
  <c r="G917" i="14"/>
  <c r="J917" i="14" s="1"/>
  <c r="G222" i="14"/>
  <c r="J222" i="14" s="1"/>
  <c r="F510" i="13"/>
  <c r="E87" i="13"/>
  <c r="I87" i="13" s="1"/>
  <c r="E12" i="17"/>
  <c r="G12" i="17" s="1"/>
  <c r="E165" i="17"/>
  <c r="I165" i="17" s="1"/>
  <c r="D541" i="17"/>
  <c r="H541" i="17" s="1"/>
  <c r="D493" i="17"/>
  <c r="H493" i="17" s="1"/>
  <c r="E571" i="17"/>
  <c r="G571" i="17" s="1"/>
  <c r="D273" i="17"/>
  <c r="H273" i="17" s="1"/>
  <c r="F608" i="17"/>
  <c r="D716" i="17"/>
  <c r="H716" i="17" s="1"/>
  <c r="L866" i="3"/>
  <c r="D367" i="17"/>
  <c r="H367" i="17" s="1"/>
  <c r="R918" i="3"/>
  <c r="D648" i="17"/>
  <c r="H648" i="17" s="1"/>
  <c r="E577" i="13"/>
  <c r="G577" i="13" s="1"/>
  <c r="D121" i="17"/>
  <c r="H121" i="17" s="1"/>
  <c r="F97" i="17"/>
  <c r="D462" i="17"/>
  <c r="H462" i="17" s="1"/>
  <c r="D563" i="17"/>
  <c r="H563" i="17" s="1"/>
  <c r="D700" i="17"/>
  <c r="H700" i="17" s="1"/>
  <c r="D148" i="17"/>
  <c r="H148" i="17" s="1"/>
  <c r="D926" i="17"/>
  <c r="H926" i="17" s="1"/>
  <c r="E959" i="17"/>
  <c r="G959" i="17" s="1"/>
  <c r="Q969" i="3"/>
  <c r="L594" i="3"/>
  <c r="E530" i="13"/>
  <c r="D898" i="13"/>
  <c r="H898" i="13" s="1"/>
  <c r="D219" i="13"/>
  <c r="H219" i="13" s="1"/>
  <c r="M863" i="3"/>
  <c r="L825" i="3"/>
  <c r="R977" i="3"/>
  <c r="E271" i="17"/>
  <c r="G271" i="17" s="1"/>
  <c r="D260" i="17"/>
  <c r="H260" i="17" s="1"/>
  <c r="F330" i="17"/>
  <c r="E529" i="17"/>
  <c r="I529" i="17" s="1"/>
  <c r="E625" i="17"/>
  <c r="G625" i="17" s="1"/>
  <c r="D1002" i="17"/>
  <c r="H1002" i="17" s="1"/>
  <c r="F957" i="17"/>
  <c r="I233" i="17"/>
  <c r="E520" i="17"/>
  <c r="I520" i="17" s="1"/>
  <c r="F1005" i="17"/>
  <c r="E374" i="13"/>
  <c r="G374" i="13" s="1"/>
  <c r="F13" i="13"/>
  <c r="E133" i="17"/>
  <c r="I133" i="17" s="1"/>
  <c r="D246" i="17"/>
  <c r="H246" i="17" s="1"/>
  <c r="F341" i="17"/>
  <c r="F684" i="17"/>
  <c r="F649" i="17"/>
  <c r="E1002" i="17"/>
  <c r="I1002" i="17" s="1"/>
  <c r="E957" i="17"/>
  <c r="I957" i="17" s="1"/>
  <c r="I32" i="17"/>
  <c r="E461" i="17"/>
  <c r="G461" i="17" s="1"/>
  <c r="E423" i="17"/>
  <c r="G423" i="17" s="1"/>
  <c r="D250" i="17"/>
  <c r="H250" i="17" s="1"/>
  <c r="R928" i="3"/>
  <c r="M346" i="3"/>
  <c r="D13" i="13"/>
  <c r="H13" i="13" s="1"/>
  <c r="O208" i="14"/>
  <c r="L208" i="14" s="1"/>
  <c r="F244" i="17"/>
  <c r="E311" i="17"/>
  <c r="G311" i="17" s="1"/>
  <c r="D341" i="17"/>
  <c r="H341" i="17" s="1"/>
  <c r="E561" i="17"/>
  <c r="G561" i="17" s="1"/>
  <c r="E649" i="17"/>
  <c r="I649" i="17" s="1"/>
  <c r="F863" i="17"/>
  <c r="F819" i="17"/>
  <c r="E771" i="17"/>
  <c r="I771" i="17" s="1"/>
  <c r="Q208" i="3"/>
  <c r="D20" i="17"/>
  <c r="H20" i="17" s="1"/>
  <c r="E154" i="17"/>
  <c r="G154" i="17" s="1"/>
  <c r="D318" i="17"/>
  <c r="H318" i="17" s="1"/>
  <c r="F437" i="17"/>
  <c r="E863" i="17"/>
  <c r="I863" i="17" s="1"/>
  <c r="F961" i="17"/>
  <c r="F686" i="17"/>
  <c r="F978" i="17"/>
  <c r="F674" i="17"/>
  <c r="D868" i="17"/>
  <c r="H868" i="17" s="1"/>
  <c r="E870" i="17"/>
  <c r="F20" i="13"/>
  <c r="F155" i="17"/>
  <c r="F361" i="17"/>
  <c r="D873" i="17"/>
  <c r="H873" i="17" s="1"/>
  <c r="E873" i="17"/>
  <c r="I873" i="17" s="1"/>
  <c r="E968" i="17"/>
  <c r="G968" i="17" s="1"/>
  <c r="E392" i="17"/>
  <c r="G392" i="17" s="1"/>
  <c r="D520" i="17"/>
  <c r="H520" i="17" s="1"/>
  <c r="E784" i="17"/>
  <c r="G784" i="17" s="1"/>
  <c r="E239" i="13"/>
  <c r="G239" i="13" s="1"/>
  <c r="E775" i="13"/>
  <c r="G775" i="13" s="1"/>
  <c r="E712" i="13"/>
  <c r="F317" i="13"/>
  <c r="Q504" i="3"/>
  <c r="E391" i="17"/>
  <c r="G391" i="17" s="1"/>
  <c r="L790" i="3"/>
  <c r="E28" i="13"/>
  <c r="G28" i="13" s="1"/>
  <c r="D305" i="13"/>
  <c r="H305" i="13" s="1"/>
  <c r="D502" i="17"/>
  <c r="H502" i="17" s="1"/>
  <c r="D831" i="17"/>
  <c r="H831" i="17" s="1"/>
  <c r="E961" i="17"/>
  <c r="G961" i="17" s="1"/>
  <c r="F977" i="17"/>
  <c r="E120" i="17"/>
  <c r="I120" i="17" s="1"/>
  <c r="Q932" i="15"/>
  <c r="F801" i="13"/>
  <c r="F121" i="13"/>
  <c r="R187" i="3"/>
  <c r="I991" i="14"/>
  <c r="F402" i="17"/>
  <c r="E502" i="17"/>
  <c r="I502" i="17" s="1"/>
  <c r="E611" i="17"/>
  <c r="G611" i="17" s="1"/>
  <c r="E890" i="17"/>
  <c r="I890" i="17" s="1"/>
  <c r="E977" i="17"/>
  <c r="G977" i="17" s="1"/>
  <c r="F565" i="17"/>
  <c r="D434" i="17"/>
  <c r="H434" i="17" s="1"/>
  <c r="D28" i="13"/>
  <c r="H28" i="13" s="1"/>
  <c r="E801" i="13"/>
  <c r="I801" i="13" s="1"/>
  <c r="D281" i="13"/>
  <c r="H281" i="13" s="1"/>
  <c r="D611" i="17"/>
  <c r="H611" i="17" s="1"/>
  <c r="D890" i="17"/>
  <c r="H890" i="17" s="1"/>
  <c r="D763" i="17"/>
  <c r="H763" i="17" s="1"/>
  <c r="M763" i="3"/>
  <c r="L996" i="3"/>
  <c r="F534" i="13"/>
  <c r="F574" i="13"/>
  <c r="D656" i="13"/>
  <c r="H656" i="13" s="1"/>
  <c r="F219" i="13"/>
  <c r="E86" i="13"/>
  <c r="G86" i="13" s="1"/>
  <c r="D577" i="13"/>
  <c r="H577" i="13" s="1"/>
  <c r="Q231" i="3"/>
  <c r="F223" i="17"/>
  <c r="E434" i="17"/>
  <c r="G434" i="17" s="1"/>
  <c r="F335" i="17"/>
  <c r="F239" i="13"/>
  <c r="F775" i="13"/>
  <c r="F656" i="13"/>
  <c r="D712" i="13"/>
  <c r="H712" i="13" s="1"/>
  <c r="M807" i="3"/>
  <c r="E513" i="13"/>
  <c r="G513" i="13" s="1"/>
  <c r="D69" i="13"/>
  <c r="H69" i="13" s="1"/>
  <c r="E223" i="17"/>
  <c r="I223" i="17" s="1"/>
  <c r="D391" i="17"/>
  <c r="H391" i="17" s="1"/>
  <c r="E335" i="17"/>
  <c r="I867" i="17"/>
  <c r="D249" i="13"/>
  <c r="H249" i="13" s="1"/>
  <c r="F948" i="17"/>
  <c r="T25" i="3"/>
  <c r="AB25" i="3" s="1"/>
  <c r="F889" i="17"/>
  <c r="D853" i="13"/>
  <c r="H853" i="13" s="1"/>
  <c r="Q216" i="3"/>
  <c r="E521" i="13"/>
  <c r="G521" i="13" s="1"/>
  <c r="F847" i="17"/>
  <c r="F287" i="17"/>
  <c r="I498" i="14"/>
  <c r="D796" i="17"/>
  <c r="H796" i="17" s="1"/>
  <c r="E847" i="17"/>
  <c r="G847" i="17" s="1"/>
  <c r="D946" i="17"/>
  <c r="H946" i="17" s="1"/>
  <c r="P835" i="14"/>
  <c r="M835" i="14" s="1"/>
  <c r="O498" i="14"/>
  <c r="L498" i="14" s="1"/>
  <c r="Q835" i="14"/>
  <c r="N835" i="14" s="1"/>
  <c r="D948" i="17"/>
  <c r="H948" i="17" s="1"/>
  <c r="E889" i="17"/>
  <c r="G889" i="17" s="1"/>
  <c r="M846" i="3"/>
  <c r="E697" i="13"/>
  <c r="G697" i="13" s="1"/>
  <c r="E39" i="17"/>
  <c r="G39" i="17" s="1"/>
  <c r="E252" i="17"/>
  <c r="G252" i="17" s="1"/>
  <c r="D396" i="17"/>
  <c r="H396" i="17" s="1"/>
  <c r="F585" i="17"/>
  <c r="E713" i="17"/>
  <c r="I713" i="17" s="1"/>
  <c r="E375" i="17"/>
  <c r="G375" i="17" s="1"/>
  <c r="F450" i="17"/>
  <c r="E157" i="17"/>
  <c r="G157" i="17" s="1"/>
  <c r="D698" i="17"/>
  <c r="H698" i="17" s="1"/>
  <c r="M855" i="3"/>
  <c r="F697" i="13"/>
  <c r="F451" i="17"/>
  <c r="F992" i="17"/>
  <c r="D929" i="17"/>
  <c r="H929" i="17" s="1"/>
  <c r="D530" i="17"/>
  <c r="H530" i="17" s="1"/>
  <c r="L370" i="3"/>
  <c r="E451" i="17"/>
  <c r="G451" i="17" s="1"/>
  <c r="F671" i="17"/>
  <c r="F860" i="17"/>
  <c r="F787" i="17"/>
  <c r="G731" i="17"/>
  <c r="E530" i="17"/>
  <c r="R77" i="3"/>
  <c r="E714" i="13"/>
  <c r="G752" i="13"/>
  <c r="E585" i="17"/>
  <c r="G585" i="17" s="1"/>
  <c r="E671" i="17"/>
  <c r="G671" i="17" s="1"/>
  <c r="E860" i="17"/>
  <c r="G860" i="17" s="1"/>
  <c r="F464" i="17"/>
  <c r="P55" i="14"/>
  <c r="M55" i="14" s="1"/>
  <c r="P560" i="14"/>
  <c r="M560" i="14" s="1"/>
  <c r="P460" i="14"/>
  <c r="M460" i="14" s="1"/>
  <c r="P688" i="14"/>
  <c r="M688" i="14" s="1"/>
  <c r="E397" i="17"/>
  <c r="G397" i="17" s="1"/>
  <c r="F693" i="13"/>
  <c r="D241" i="13"/>
  <c r="H241" i="13" s="1"/>
  <c r="D18" i="17"/>
  <c r="H18" i="17" s="1"/>
  <c r="M304" i="3"/>
  <c r="F938" i="17"/>
  <c r="F946" i="17"/>
  <c r="D513" i="13"/>
  <c r="H513" i="13" s="1"/>
  <c r="D973" i="13"/>
  <c r="H973" i="13" s="1"/>
  <c r="M330" i="3"/>
  <c r="M798" i="3"/>
  <c r="Q991" i="14"/>
  <c r="N991" i="14" s="1"/>
  <c r="D565" i="13"/>
  <c r="H565" i="13" s="1"/>
  <c r="F537" i="17"/>
  <c r="L216" i="3"/>
  <c r="P991" i="14"/>
  <c r="M991" i="14" s="1"/>
  <c r="D277" i="13"/>
  <c r="H277" i="13" s="1"/>
  <c r="E565" i="13"/>
  <c r="G565" i="13" s="1"/>
  <c r="I561" i="13"/>
  <c r="C4" i="14"/>
  <c r="E537" i="17"/>
  <c r="G537" i="17" s="1"/>
  <c r="F981" i="17"/>
  <c r="R112" i="3"/>
  <c r="D20" i="13"/>
  <c r="H20" i="13" s="1"/>
  <c r="D561" i="13"/>
  <c r="H561" i="13" s="1"/>
  <c r="E981" i="17"/>
  <c r="G981" i="17" s="1"/>
  <c r="E642" i="17"/>
  <c r="G642" i="17" s="1"/>
  <c r="F561" i="13"/>
  <c r="E18" i="17"/>
  <c r="I18" i="17" s="1"/>
  <c r="M777" i="3"/>
  <c r="P456" i="14"/>
  <c r="M456" i="14" s="1"/>
  <c r="O588" i="14"/>
  <c r="L588" i="14" s="1"/>
  <c r="F497" i="13"/>
  <c r="D397" i="17"/>
  <c r="H397" i="17" s="1"/>
  <c r="D777" i="17"/>
  <c r="H777" i="17" s="1"/>
  <c r="F968" i="17"/>
  <c r="F796" i="17"/>
  <c r="F987" i="17"/>
  <c r="E100" i="17"/>
  <c r="G100" i="17" s="1"/>
  <c r="F642" i="17"/>
  <c r="F320" i="17"/>
  <c r="D826" i="17"/>
  <c r="H826" i="17" s="1"/>
  <c r="R158" i="3"/>
  <c r="R121" i="3"/>
  <c r="R348" i="3"/>
  <c r="M306" i="3"/>
  <c r="Q870" i="3"/>
  <c r="F388" i="17"/>
  <c r="E527" i="17"/>
  <c r="G527" i="17" s="1"/>
  <c r="F590" i="17"/>
  <c r="E686" i="17"/>
  <c r="G686" i="17" s="1"/>
  <c r="F821" i="17"/>
  <c r="D963" i="17"/>
  <c r="H963" i="17" s="1"/>
  <c r="F415" i="17"/>
  <c r="G826" i="17"/>
  <c r="M171" i="3"/>
  <c r="E388" i="17"/>
  <c r="G388" i="17" s="1"/>
  <c r="D527" i="17"/>
  <c r="H527" i="17" s="1"/>
  <c r="E645" i="17"/>
  <c r="G645" i="17" s="1"/>
  <c r="E920" i="17"/>
  <c r="G920" i="17" s="1"/>
  <c r="E821" i="17"/>
  <c r="I821" i="17" s="1"/>
  <c r="F833" i="17"/>
  <c r="D273" i="13"/>
  <c r="H273" i="13" s="1"/>
  <c r="D645" i="17"/>
  <c r="H645" i="17" s="1"/>
  <c r="E928" i="17"/>
  <c r="G928" i="17" s="1"/>
  <c r="D920" i="17"/>
  <c r="H920" i="17" s="1"/>
  <c r="M130" i="3"/>
  <c r="D141" i="13"/>
  <c r="H141" i="13" s="1"/>
  <c r="E244" i="17"/>
  <c r="G244" i="17" s="1"/>
  <c r="E521" i="17"/>
  <c r="I521" i="17" s="1"/>
  <c r="F529" i="17"/>
  <c r="F777" i="17"/>
  <c r="D928" i="17"/>
  <c r="H928" i="17" s="1"/>
  <c r="E987" i="17"/>
  <c r="I987" i="17" s="1"/>
  <c r="E471" i="17"/>
  <c r="I471" i="17" s="1"/>
  <c r="F648" i="17"/>
  <c r="E730" i="17"/>
  <c r="E690" i="13"/>
  <c r="G690" i="13" s="1"/>
  <c r="I588" i="14"/>
  <c r="D521" i="17"/>
  <c r="H521" i="17" s="1"/>
  <c r="I874" i="17"/>
  <c r="G874" i="17"/>
  <c r="M374" i="3"/>
  <c r="L407" i="3"/>
  <c r="F296" i="13"/>
  <c r="E404" i="13"/>
  <c r="F118" i="13"/>
  <c r="E215" i="13"/>
  <c r="G215" i="13" s="1"/>
  <c r="E399" i="13"/>
  <c r="I399" i="13" s="1"/>
  <c r="F570" i="13"/>
  <c r="E864" i="13"/>
  <c r="G864" i="13" s="1"/>
  <c r="D869" i="13"/>
  <c r="H869" i="13" s="1"/>
  <c r="D315" i="13"/>
  <c r="H315" i="13" s="1"/>
  <c r="L977" i="3"/>
  <c r="F849" i="13"/>
  <c r="D89" i="13"/>
  <c r="H89" i="13" s="1"/>
  <c r="F641" i="13"/>
  <c r="Q588" i="14"/>
  <c r="N588" i="14" s="1"/>
  <c r="E497" i="13"/>
  <c r="I497" i="13" s="1"/>
  <c r="D102" i="17"/>
  <c r="H102" i="17" s="1"/>
  <c r="F218" i="17"/>
  <c r="D178" i="17"/>
  <c r="H178" i="17" s="1"/>
  <c r="E462" i="17"/>
  <c r="G462" i="17" s="1"/>
  <c r="E373" i="17"/>
  <c r="I373" i="17" s="1"/>
  <c r="E448" i="17"/>
  <c r="I448" i="17" s="1"/>
  <c r="D523" i="17"/>
  <c r="H523" i="17" s="1"/>
  <c r="E364" i="17"/>
  <c r="G364" i="17" s="1"/>
  <c r="E493" i="17"/>
  <c r="G493" i="17" s="1"/>
  <c r="D654" i="17"/>
  <c r="H654" i="17" s="1"/>
  <c r="E690" i="17"/>
  <c r="I690" i="17" s="1"/>
  <c r="D871" i="17"/>
  <c r="H871" i="17" s="1"/>
  <c r="E929" i="17"/>
  <c r="I929" i="17" s="1"/>
  <c r="E849" i="17"/>
  <c r="G849" i="17" s="1"/>
  <c r="E711" i="17"/>
  <c r="I711" i="17" s="1"/>
  <c r="F102" i="17"/>
  <c r="F196" i="17"/>
  <c r="D444" i="17"/>
  <c r="H444" i="17" s="1"/>
  <c r="F157" i="17"/>
  <c r="E858" i="17"/>
  <c r="I858" i="17" s="1"/>
  <c r="Q225" i="3"/>
  <c r="E849" i="13"/>
  <c r="I849" i="13" s="1"/>
  <c r="F874" i="17"/>
  <c r="F158" i="13"/>
  <c r="F538" i="13"/>
  <c r="Q590" i="3"/>
  <c r="P708" i="14"/>
  <c r="M708" i="14" s="1"/>
  <c r="F729" i="13"/>
  <c r="P588" i="14"/>
  <c r="M588" i="14" s="1"/>
  <c r="D77" i="13"/>
  <c r="H77" i="13" s="1"/>
  <c r="F93" i="17"/>
  <c r="E114" i="17"/>
  <c r="G114" i="17" s="1"/>
  <c r="E353" i="17"/>
  <c r="I353" i="17" s="1"/>
  <c r="F533" i="17"/>
  <c r="F655" i="17"/>
  <c r="F664" i="17"/>
  <c r="F667" i="17"/>
  <c r="E815" i="17"/>
  <c r="G815" i="17" s="1"/>
  <c r="F831" i="17"/>
  <c r="F967" i="17"/>
  <c r="D149" i="17"/>
  <c r="H149" i="17" s="1"/>
  <c r="E859" i="17"/>
  <c r="G859" i="17" s="1"/>
  <c r="D833" i="17"/>
  <c r="H833" i="17" s="1"/>
  <c r="F707" i="17"/>
  <c r="D36" i="13"/>
  <c r="H36" i="13" s="1"/>
  <c r="I612" i="14"/>
  <c r="D301" i="13"/>
  <c r="H301" i="13" s="1"/>
  <c r="Q831" i="14"/>
  <c r="N831" i="14" s="1"/>
  <c r="D750" i="13"/>
  <c r="H750" i="13" s="1"/>
  <c r="D93" i="17"/>
  <c r="H93" i="17" s="1"/>
  <c r="D114" i="17"/>
  <c r="H114" i="17" s="1"/>
  <c r="F227" i="17"/>
  <c r="E213" i="17"/>
  <c r="G213" i="17" s="1"/>
  <c r="D353" i="17"/>
  <c r="H353" i="17" s="1"/>
  <c r="E316" i="17"/>
  <c r="G316" i="17" s="1"/>
  <c r="E589" i="17"/>
  <c r="G589" i="17" s="1"/>
  <c r="E667" i="17"/>
  <c r="G667" i="17" s="1"/>
  <c r="E792" i="17"/>
  <c r="G792" i="17" s="1"/>
  <c r="D923" i="17"/>
  <c r="H923" i="17" s="1"/>
  <c r="E967" i="17"/>
  <c r="G967" i="17" s="1"/>
  <c r="E947" i="17"/>
  <c r="I947" i="17" s="1"/>
  <c r="F19" i="17"/>
  <c r="E390" i="17"/>
  <c r="I390" i="17" s="1"/>
  <c r="E269" i="17"/>
  <c r="G269" i="17" s="1"/>
  <c r="F83" i="17"/>
  <c r="D392" i="17"/>
  <c r="H392" i="17" s="1"/>
  <c r="L968" i="3"/>
  <c r="O368" i="14"/>
  <c r="L368" i="14" s="1"/>
  <c r="O612" i="14"/>
  <c r="L612" i="14" s="1"/>
  <c r="D818" i="13"/>
  <c r="H818" i="13" s="1"/>
  <c r="E116" i="17"/>
  <c r="G116" i="17" s="1"/>
  <c r="D227" i="17"/>
  <c r="H227" i="17" s="1"/>
  <c r="D168" i="17"/>
  <c r="H168" i="17" s="1"/>
  <c r="E457" i="17"/>
  <c r="I457" i="17" s="1"/>
  <c r="F316" i="17"/>
  <c r="F577" i="17"/>
  <c r="F589" i="17"/>
  <c r="F706" i="17"/>
  <c r="D792" i="17"/>
  <c r="H792" i="17" s="1"/>
  <c r="E923" i="17"/>
  <c r="I923" i="17" s="1"/>
  <c r="F947" i="17"/>
  <c r="E293" i="17"/>
  <c r="G293" i="17" s="1"/>
  <c r="R133" i="3"/>
  <c r="P246" i="14"/>
  <c r="M246" i="14" s="1"/>
  <c r="P926" i="14"/>
  <c r="M926" i="14" s="1"/>
  <c r="O846" i="14"/>
  <c r="L846" i="14" s="1"/>
  <c r="I302" i="14"/>
  <c r="L1008" i="3"/>
  <c r="P540" i="14"/>
  <c r="M540" i="14" s="1"/>
  <c r="Q855" i="14"/>
  <c r="N855" i="14" s="1"/>
  <c r="F196" i="13"/>
  <c r="D805" i="13"/>
  <c r="H805" i="13" s="1"/>
  <c r="Q368" i="14"/>
  <c r="N368" i="14" s="1"/>
  <c r="Q612" i="14"/>
  <c r="N612" i="14" s="1"/>
  <c r="Q397" i="3"/>
  <c r="F116" i="17"/>
  <c r="F168" i="17"/>
  <c r="E218" i="17"/>
  <c r="G218" i="17" s="1"/>
  <c r="D457" i="17"/>
  <c r="H457" i="17" s="1"/>
  <c r="F373" i="17"/>
  <c r="D448" i="17"/>
  <c r="H448" i="17" s="1"/>
  <c r="F523" i="17"/>
  <c r="D690" i="17"/>
  <c r="H690" i="17" s="1"/>
  <c r="E577" i="17"/>
  <c r="G577" i="17" s="1"/>
  <c r="F654" i="17"/>
  <c r="F944" i="17"/>
  <c r="E706" i="17"/>
  <c r="G706" i="17" s="1"/>
  <c r="D849" i="17"/>
  <c r="H849" i="17" s="1"/>
  <c r="D711" i="17"/>
  <c r="H711" i="17" s="1"/>
  <c r="D705" i="17"/>
  <c r="H705" i="17" s="1"/>
  <c r="F826" i="17"/>
  <c r="E888" i="17"/>
  <c r="E793" i="17"/>
  <c r="L394" i="3"/>
  <c r="M652" i="3"/>
  <c r="P855" i="14"/>
  <c r="M855" i="14" s="1"/>
  <c r="E818" i="13"/>
  <c r="G818" i="13" s="1"/>
  <c r="E729" i="13"/>
  <c r="G729" i="13" s="1"/>
  <c r="F936" i="13"/>
  <c r="E641" i="13"/>
  <c r="G641" i="13" s="1"/>
  <c r="P612" i="14"/>
  <c r="M612" i="14" s="1"/>
  <c r="M760" i="3"/>
  <c r="D838" i="17"/>
  <c r="H838" i="17" s="1"/>
  <c r="E759" i="17"/>
  <c r="G759" i="17" s="1"/>
  <c r="E944" i="17"/>
  <c r="I944" i="17" s="1"/>
  <c r="F871" i="17"/>
  <c r="F594" i="17"/>
  <c r="F375" i="17"/>
  <c r="F516" i="17"/>
  <c r="F149" i="17"/>
  <c r="E465" i="17"/>
  <c r="D673" i="17"/>
  <c r="H673" i="17" s="1"/>
  <c r="I572" i="17"/>
  <c r="G572" i="17"/>
  <c r="P388" i="14"/>
  <c r="M388" i="14" s="1"/>
  <c r="D49" i="13"/>
  <c r="H49" i="13" s="1"/>
  <c r="F195" i="17"/>
  <c r="D127" i="17"/>
  <c r="H127" i="17" s="1"/>
  <c r="F213" i="17"/>
  <c r="F267" i="17"/>
  <c r="D382" i="17"/>
  <c r="H382" i="17" s="1"/>
  <c r="D476" i="17"/>
  <c r="H476" i="17" s="1"/>
  <c r="F477" i="17"/>
  <c r="F710" i="17"/>
  <c r="D799" i="17"/>
  <c r="H799" i="17" s="1"/>
  <c r="E963" i="17"/>
  <c r="G963" i="17" s="1"/>
  <c r="E993" i="17"/>
  <c r="I993" i="17" s="1"/>
  <c r="E569" i="17"/>
  <c r="E202" i="17"/>
  <c r="F202" i="17"/>
  <c r="M155" i="3"/>
  <c r="F833" i="13"/>
  <c r="D195" i="17"/>
  <c r="H195" i="17" s="1"/>
  <c r="F158" i="17"/>
  <c r="F127" i="17"/>
  <c r="E267" i="17"/>
  <c r="G267" i="17" s="1"/>
  <c r="F298" i="17"/>
  <c r="E294" i="17"/>
  <c r="G294" i="17" s="1"/>
  <c r="E477" i="17"/>
  <c r="I477" i="17" s="1"/>
  <c r="D767" i="17"/>
  <c r="H767" i="17" s="1"/>
  <c r="E710" i="17"/>
  <c r="G710" i="17" s="1"/>
  <c r="F799" i="17"/>
  <c r="F866" i="17"/>
  <c r="F970" i="17"/>
  <c r="E827" i="17"/>
  <c r="G827" i="17" s="1"/>
  <c r="I672" i="17"/>
  <c r="L809" i="3"/>
  <c r="L882" i="3"/>
  <c r="D357" i="13"/>
  <c r="H357" i="13" s="1"/>
  <c r="D941" i="13"/>
  <c r="H941" i="13" s="1"/>
  <c r="D830" i="13"/>
  <c r="H830" i="13" s="1"/>
  <c r="E58" i="17"/>
  <c r="G58" i="17" s="1"/>
  <c r="E158" i="17"/>
  <c r="G158" i="17" s="1"/>
  <c r="D221" i="17"/>
  <c r="H221" i="17" s="1"/>
  <c r="D298" i="17"/>
  <c r="H298" i="17" s="1"/>
  <c r="F294" i="17"/>
  <c r="F548" i="17"/>
  <c r="E479" i="17"/>
  <c r="I479" i="17" s="1"/>
  <c r="F986" i="17"/>
  <c r="E866" i="17"/>
  <c r="G866" i="17" s="1"/>
  <c r="D778" i="17"/>
  <c r="H778" i="17" s="1"/>
  <c r="D975" i="17"/>
  <c r="H975" i="17" s="1"/>
  <c r="D177" i="17"/>
  <c r="H177" i="17" s="1"/>
  <c r="F180" i="17"/>
  <c r="F423" i="17"/>
  <c r="F340" i="17"/>
  <c r="E723" i="17"/>
  <c r="F756" i="17"/>
  <c r="D1005" i="17"/>
  <c r="H1005" i="17" s="1"/>
  <c r="F250" i="17"/>
  <c r="P224" i="14"/>
  <c r="M224" i="14" s="1"/>
  <c r="F745" i="13"/>
  <c r="D58" i="17"/>
  <c r="H58" i="17" s="1"/>
  <c r="F89" i="17"/>
  <c r="F221" i="17"/>
  <c r="F379" i="17"/>
  <c r="E548" i="17"/>
  <c r="G548" i="17" s="1"/>
  <c r="F479" i="17"/>
  <c r="F614" i="17"/>
  <c r="F782" i="17"/>
  <c r="E856" i="17"/>
  <c r="I856" i="17" s="1"/>
  <c r="E916" i="17"/>
  <c r="G916" i="17" s="1"/>
  <c r="F617" i="17"/>
  <c r="F1009" i="17"/>
  <c r="F761" i="17"/>
  <c r="E761" i="17"/>
  <c r="G302" i="14"/>
  <c r="J302" i="14" s="1"/>
  <c r="D986" i="13"/>
  <c r="H986" i="13" s="1"/>
  <c r="F367" i="13"/>
  <c r="F950" i="13"/>
  <c r="F492" i="13"/>
  <c r="M41" i="3"/>
  <c r="P544" i="14"/>
  <c r="M544" i="14" s="1"/>
  <c r="D205" i="13"/>
  <c r="H205" i="13" s="1"/>
  <c r="D165" i="13"/>
  <c r="H165" i="13" s="1"/>
  <c r="D39" i="17"/>
  <c r="H39" i="17" s="1"/>
  <c r="D89" i="17"/>
  <c r="H89" i="17" s="1"/>
  <c r="D366" i="17"/>
  <c r="H366" i="17" s="1"/>
  <c r="D313" i="17"/>
  <c r="H313" i="17" s="1"/>
  <c r="E379" i="17"/>
  <c r="G379" i="17" s="1"/>
  <c r="F396" i="17"/>
  <c r="D614" i="17"/>
  <c r="H614" i="17" s="1"/>
  <c r="E782" i="17"/>
  <c r="G782" i="17" s="1"/>
  <c r="D856" i="17"/>
  <c r="H856" i="17" s="1"/>
  <c r="D916" i="17"/>
  <c r="H916" i="17" s="1"/>
  <c r="E817" i="17"/>
  <c r="G817" i="17" s="1"/>
  <c r="D748" i="17"/>
  <c r="H748" i="17" s="1"/>
  <c r="E674" i="17"/>
  <c r="I674" i="17" s="1"/>
  <c r="D572" i="17"/>
  <c r="H572" i="17" s="1"/>
  <c r="E367" i="13"/>
  <c r="I367" i="13" s="1"/>
  <c r="F351" i="13"/>
  <c r="E310" i="13"/>
  <c r="G310" i="13" s="1"/>
  <c r="P743" i="14"/>
  <c r="M743" i="14" s="1"/>
  <c r="Q479" i="14"/>
  <c r="N479" i="14" s="1"/>
  <c r="F366" i="17"/>
  <c r="D906" i="17"/>
  <c r="H906" i="17" s="1"/>
  <c r="F771" i="17"/>
  <c r="E148" i="17"/>
  <c r="I148" i="17" s="1"/>
  <c r="E1009" i="17"/>
  <c r="I1009" i="17" s="1"/>
  <c r="E415" i="17"/>
  <c r="G415" i="17" s="1"/>
  <c r="F870" i="17"/>
  <c r="D409" i="17"/>
  <c r="H409" i="17" s="1"/>
  <c r="I384" i="17"/>
  <c r="G384" i="17"/>
  <c r="G880" i="17"/>
  <c r="I880" i="17"/>
  <c r="G883" i="17"/>
  <c r="I883" i="17"/>
  <c r="I716" i="17"/>
  <c r="G716" i="17"/>
  <c r="Q180" i="14"/>
  <c r="N180" i="14" s="1"/>
  <c r="F304" i="13"/>
  <c r="O128" i="14"/>
  <c r="L128" i="14" s="1"/>
  <c r="F397" i="13"/>
  <c r="F525" i="13"/>
  <c r="D762" i="17"/>
  <c r="H762" i="17" s="1"/>
  <c r="F181" i="17"/>
  <c r="D137" i="17"/>
  <c r="H137" i="17" s="1"/>
  <c r="E307" i="17"/>
  <c r="G307" i="17" s="1"/>
  <c r="D311" i="17"/>
  <c r="H311" i="17" s="1"/>
  <c r="D617" i="17"/>
  <c r="H617" i="17" s="1"/>
  <c r="E108" i="17"/>
  <c r="G108" i="17" s="1"/>
  <c r="F677" i="17"/>
  <c r="E677" i="17"/>
  <c r="F716" i="17"/>
  <c r="D422" i="17"/>
  <c r="H422" i="17" s="1"/>
  <c r="E705" i="17"/>
  <c r="G879" i="14"/>
  <c r="J879" i="14" s="1"/>
  <c r="E326" i="17"/>
  <c r="I326" i="17" s="1"/>
  <c r="D491" i="17"/>
  <c r="H491" i="17" s="1"/>
  <c r="D322" i="17"/>
  <c r="H322" i="17" s="1"/>
  <c r="F322" i="17"/>
  <c r="E322" i="17"/>
  <c r="E748" i="17"/>
  <c r="F535" i="17"/>
  <c r="E535" i="17"/>
  <c r="I648" i="17"/>
  <c r="G648" i="17"/>
  <c r="E825" i="17"/>
  <c r="F942" i="17"/>
  <c r="D569" i="17"/>
  <c r="H569" i="17" s="1"/>
  <c r="E769" i="17"/>
  <c r="G769" i="17" s="1"/>
  <c r="D75" i="17"/>
  <c r="H75" i="17" s="1"/>
  <c r="F171" i="17"/>
  <c r="E699" i="17"/>
  <c r="F699" i="17"/>
  <c r="D699" i="17"/>
  <c r="H699" i="17" s="1"/>
  <c r="F816" i="17"/>
  <c r="E816" i="17"/>
  <c r="F850" i="17"/>
  <c r="E850" i="17"/>
  <c r="D571" i="17"/>
  <c r="H571" i="17" s="1"/>
  <c r="D825" i="17"/>
  <c r="H825" i="17" s="1"/>
  <c r="D555" i="17"/>
  <c r="H555" i="17" s="1"/>
  <c r="R330" i="3"/>
  <c r="M418" i="3"/>
  <c r="M646" i="3"/>
  <c r="D401" i="13"/>
  <c r="H401" i="13" s="1"/>
  <c r="F661" i="13"/>
  <c r="M820" i="3"/>
  <c r="D914" i="17"/>
  <c r="H914" i="17" s="1"/>
  <c r="E996" i="17"/>
  <c r="G996" i="17" s="1"/>
  <c r="D970" i="17"/>
  <c r="H970" i="17" s="1"/>
  <c r="D91" i="17"/>
  <c r="H91" i="17" s="1"/>
  <c r="D320" i="17"/>
  <c r="H320" i="17" s="1"/>
  <c r="E196" i="17"/>
  <c r="I196" i="17" s="1"/>
  <c r="F918" i="17"/>
  <c r="F75" i="17"/>
  <c r="D212" i="17"/>
  <c r="H212" i="17" s="1"/>
  <c r="D269" i="17"/>
  <c r="H269" i="17" s="1"/>
  <c r="E516" i="17"/>
  <c r="I349" i="17"/>
  <c r="G349" i="17"/>
  <c r="F851" i="17"/>
  <c r="M46" i="3"/>
  <c r="L617" i="3"/>
  <c r="P624" i="14"/>
  <c r="M624" i="14" s="1"/>
  <c r="E972" i="13"/>
  <c r="G972" i="13" s="1"/>
  <c r="F884" i="13"/>
  <c r="E10" i="17"/>
  <c r="G10" i="17" s="1"/>
  <c r="D608" i="17"/>
  <c r="H608" i="17" s="1"/>
  <c r="D590" i="17"/>
  <c r="H590" i="17" s="1"/>
  <c r="F937" i="17"/>
  <c r="E940" i="17"/>
  <c r="G940" i="17" s="1"/>
  <c r="F212" i="17"/>
  <c r="D464" i="17"/>
  <c r="H464" i="17" s="1"/>
  <c r="F150" i="17"/>
  <c r="E237" i="17"/>
  <c r="F237" i="17"/>
  <c r="E698" i="17"/>
  <c r="F880" i="17"/>
  <c r="D880" i="17"/>
  <c r="H880" i="17" s="1"/>
  <c r="F859" i="17"/>
  <c r="D756" i="17"/>
  <c r="H756" i="17" s="1"/>
  <c r="M232" i="3"/>
  <c r="F984" i="13"/>
  <c r="E984" i="13"/>
  <c r="G984" i="13" s="1"/>
  <c r="D1005" i="13"/>
  <c r="H1005" i="13" s="1"/>
  <c r="L373" i="3"/>
  <c r="P664" i="14"/>
  <c r="M664" i="14" s="1"/>
  <c r="D729" i="17"/>
  <c r="H729" i="17" s="1"/>
  <c r="D940" i="17"/>
  <c r="H940" i="17" s="1"/>
  <c r="E762" i="17"/>
  <c r="I762" i="17" s="1"/>
  <c r="E980" i="17"/>
  <c r="G980" i="17" s="1"/>
  <c r="E49" i="17"/>
  <c r="F49" i="17"/>
  <c r="F754" i="17"/>
  <c r="E754" i="17"/>
  <c r="G659" i="17"/>
  <c r="D384" i="17"/>
  <c r="H384" i="17" s="1"/>
  <c r="F384" i="17"/>
  <c r="E128" i="17"/>
  <c r="F883" i="17"/>
  <c r="D883" i="17"/>
  <c r="H883" i="17" s="1"/>
  <c r="E991" i="17"/>
  <c r="D991" i="17"/>
  <c r="H991" i="17" s="1"/>
  <c r="F934" i="17"/>
  <c r="P524" i="14"/>
  <c r="M524" i="14" s="1"/>
  <c r="E226" i="14"/>
  <c r="G226" i="14" s="1"/>
  <c r="J226" i="14" s="1"/>
  <c r="E382" i="17"/>
  <c r="G382" i="17" s="1"/>
  <c r="E402" i="17"/>
  <c r="G402" i="17" s="1"/>
  <c r="E729" i="17"/>
  <c r="G729" i="17" s="1"/>
  <c r="F767" i="17"/>
  <c r="E999" i="17"/>
  <c r="G999" i="17" s="1"/>
  <c r="E74" i="17"/>
  <c r="I74" i="17" s="1"/>
  <c r="E346" i="17"/>
  <c r="I346" i="17" s="1"/>
  <c r="I951" i="17"/>
  <c r="G951" i="17"/>
  <c r="F959" i="17"/>
  <c r="P180" i="14"/>
  <c r="M180" i="14" s="1"/>
  <c r="F872" i="13"/>
  <c r="F645" i="13"/>
  <c r="E525" i="13"/>
  <c r="G525" i="13" s="1"/>
  <c r="E496" i="17"/>
  <c r="I496" i="17" s="1"/>
  <c r="F496" i="17"/>
  <c r="F755" i="17"/>
  <c r="F980" i="17"/>
  <c r="D181" i="17"/>
  <c r="H181" i="17" s="1"/>
  <c r="F769" i="17"/>
  <c r="D346" i="17"/>
  <c r="H346" i="17" s="1"/>
  <c r="F307" i="17"/>
  <c r="E66" i="17"/>
  <c r="I66" i="17" s="1"/>
  <c r="F108" i="17"/>
  <c r="D966" i="17"/>
  <c r="H966" i="17" s="1"/>
  <c r="E422" i="17"/>
  <c r="E555" i="17"/>
  <c r="F409" i="17"/>
  <c r="F723" i="17"/>
  <c r="F966" i="17"/>
  <c r="E942" i="17"/>
  <c r="I227" i="17"/>
  <c r="G227" i="17"/>
  <c r="G198" i="17"/>
  <c r="I198" i="17"/>
  <c r="G147" i="17"/>
  <c r="I147" i="17"/>
  <c r="I163" i="17"/>
  <c r="G163" i="17"/>
  <c r="G684" i="17"/>
  <c r="I684" i="17"/>
  <c r="I195" i="17"/>
  <c r="G195" i="17"/>
  <c r="I476" i="17"/>
  <c r="G476" i="17"/>
  <c r="G439" i="17"/>
  <c r="I439" i="17"/>
  <c r="G871" i="17"/>
  <c r="I871" i="17"/>
  <c r="G93" i="17"/>
  <c r="I93" i="17"/>
  <c r="G511" i="17"/>
  <c r="I511" i="17"/>
  <c r="G906" i="17"/>
  <c r="I906" i="17"/>
  <c r="G594" i="17"/>
  <c r="I594" i="17"/>
  <c r="G24" i="17"/>
  <c r="I24" i="17"/>
  <c r="G19" i="17"/>
  <c r="I19" i="17"/>
  <c r="G897" i="17"/>
  <c r="I897" i="17"/>
  <c r="G525" i="17"/>
  <c r="I525" i="17"/>
  <c r="D201" i="13"/>
  <c r="H201" i="13" s="1"/>
  <c r="C5" i="14"/>
  <c r="F405" i="13"/>
  <c r="G72" i="17"/>
  <c r="I72" i="17"/>
  <c r="G97" i="17"/>
  <c r="I97" i="17"/>
  <c r="G144" i="17"/>
  <c r="I144" i="17"/>
  <c r="G395" i="17"/>
  <c r="I395" i="17"/>
  <c r="G453" i="17"/>
  <c r="I453" i="17"/>
  <c r="G333" i="17"/>
  <c r="I333" i="17"/>
  <c r="G343" i="17"/>
  <c r="I343" i="17"/>
  <c r="G615" i="17"/>
  <c r="I615" i="17"/>
  <c r="G663" i="17"/>
  <c r="G740" i="17"/>
  <c r="I740" i="17"/>
  <c r="G777" i="17"/>
  <c r="I777" i="17"/>
  <c r="G876" i="17"/>
  <c r="I876" i="17"/>
  <c r="G933" i="17"/>
  <c r="G687" i="17"/>
  <c r="I687" i="17"/>
  <c r="G757" i="17"/>
  <c r="I757" i="17"/>
  <c r="G796" i="17"/>
  <c r="I796" i="17"/>
  <c r="G872" i="17"/>
  <c r="I872" i="17"/>
  <c r="G905" i="17"/>
  <c r="I905" i="17"/>
  <c r="G778" i="17"/>
  <c r="I778" i="17"/>
  <c r="I907" i="17"/>
  <c r="G721" i="17"/>
  <c r="I721" i="17"/>
  <c r="E975" i="17"/>
  <c r="D455" i="17"/>
  <c r="H455" i="17" s="1"/>
  <c r="E455" i="17"/>
  <c r="D505" i="17"/>
  <c r="H505" i="17" s="1"/>
  <c r="D724" i="17"/>
  <c r="H724" i="17" s="1"/>
  <c r="F724" i="17"/>
  <c r="E91" i="17"/>
  <c r="G812" i="17"/>
  <c r="I812" i="17"/>
  <c r="G181" i="17"/>
  <c r="I181" i="17"/>
  <c r="F363" i="17"/>
  <c r="D363" i="17"/>
  <c r="H363" i="17" s="1"/>
  <c r="E253" i="17"/>
  <c r="E662" i="17"/>
  <c r="F662" i="17"/>
  <c r="D708" i="17"/>
  <c r="H708" i="17" s="1"/>
  <c r="D66" i="17"/>
  <c r="H66" i="17" s="1"/>
  <c r="F315" i="17"/>
  <c r="G464" i="17"/>
  <c r="I464" i="17"/>
  <c r="F531" i="17"/>
  <c r="D594" i="17"/>
  <c r="H594" i="17" s="1"/>
  <c r="E689" i="17"/>
  <c r="E755" i="17"/>
  <c r="E430" i="17"/>
  <c r="F689" i="17"/>
  <c r="G45" i="17"/>
  <c r="I45" i="17"/>
  <c r="G107" i="17"/>
  <c r="I107" i="17"/>
  <c r="G135" i="17"/>
  <c r="I135" i="17"/>
  <c r="G127" i="17"/>
  <c r="I127" i="17"/>
  <c r="G184" i="17"/>
  <c r="I184" i="17"/>
  <c r="G275" i="17"/>
  <c r="I275" i="17"/>
  <c r="G514" i="17"/>
  <c r="I514" i="17"/>
  <c r="G606" i="17"/>
  <c r="I606" i="17"/>
  <c r="G534" i="17"/>
  <c r="I534" i="17"/>
  <c r="G437" i="17"/>
  <c r="I437" i="17"/>
  <c r="I592" i="17"/>
  <c r="G637" i="17"/>
  <c r="I637" i="17"/>
  <c r="G772" i="17"/>
  <c r="I772" i="17"/>
  <c r="G694" i="17"/>
  <c r="I694" i="17"/>
  <c r="I969" i="17"/>
  <c r="G245" i="17"/>
  <c r="I245" i="17"/>
  <c r="I401" i="17"/>
  <c r="G401" i="17"/>
  <c r="I366" i="17"/>
  <c r="G366" i="17"/>
  <c r="D820" i="17"/>
  <c r="H820" i="17" s="1"/>
  <c r="E820" i="17"/>
  <c r="F820" i="17"/>
  <c r="G943" i="17"/>
  <c r="I943" i="17"/>
  <c r="G310" i="17"/>
  <c r="I310" i="17"/>
  <c r="F570" i="17"/>
  <c r="D76" i="17"/>
  <c r="H76" i="17" s="1"/>
  <c r="E720" i="17"/>
  <c r="F638" i="17"/>
  <c r="G28" i="17"/>
  <c r="I28" i="17"/>
  <c r="G118" i="17"/>
  <c r="I118" i="17"/>
  <c r="G152" i="17"/>
  <c r="I152" i="17"/>
  <c r="I31" i="17"/>
  <c r="G260" i="17"/>
  <c r="I260" i="17"/>
  <c r="G258" i="17"/>
  <c r="I258" i="17"/>
  <c r="G240" i="17"/>
  <c r="I240" i="17"/>
  <c r="G376" i="17"/>
  <c r="I376" i="17"/>
  <c r="G324" i="17"/>
  <c r="I324" i="17"/>
  <c r="G327" i="17"/>
  <c r="I327" i="17"/>
  <c r="G533" i="17"/>
  <c r="I533" i="17"/>
  <c r="G517" i="17"/>
  <c r="I517" i="17"/>
  <c r="G554" i="17"/>
  <c r="I554" i="17"/>
  <c r="G582" i="17"/>
  <c r="I582" i="17"/>
  <c r="G542" i="17"/>
  <c r="I542" i="17"/>
  <c r="G504" i="17"/>
  <c r="I504" i="17"/>
  <c r="G590" i="17"/>
  <c r="I590" i="17"/>
  <c r="G799" i="17"/>
  <c r="I799" i="17"/>
  <c r="G831" i="17"/>
  <c r="I831" i="17"/>
  <c r="G972" i="17"/>
  <c r="I972" i="17"/>
  <c r="D459" i="17"/>
  <c r="H459" i="17" s="1"/>
  <c r="E459" i="17"/>
  <c r="F459" i="17"/>
  <c r="F575" i="17"/>
  <c r="E575" i="17"/>
  <c r="D575" i="17"/>
  <c r="H575" i="17" s="1"/>
  <c r="F253" i="17"/>
  <c r="I273" i="17"/>
  <c r="G273" i="17"/>
  <c r="D633" i="17"/>
  <c r="H633" i="17" s="1"/>
  <c r="E633" i="17"/>
  <c r="D960" i="17"/>
  <c r="H960" i="17" s="1"/>
  <c r="F960" i="17"/>
  <c r="F449" i="17"/>
  <c r="E449" i="17"/>
  <c r="F624" i="17"/>
  <c r="F772" i="17"/>
  <c r="D772" i="17"/>
  <c r="H772" i="17" s="1"/>
  <c r="E394" i="17"/>
  <c r="F394" i="17"/>
  <c r="F752" i="17"/>
  <c r="D752" i="17"/>
  <c r="H752" i="17" s="1"/>
  <c r="E752" i="17"/>
  <c r="F404" i="17"/>
  <c r="G613" i="17"/>
  <c r="I613" i="17"/>
  <c r="G737" i="17"/>
  <c r="I737" i="17"/>
  <c r="G27" i="17"/>
  <c r="I27" i="17"/>
  <c r="F401" i="17"/>
  <c r="I617" i="17"/>
  <c r="G617" i="17"/>
  <c r="F331" i="17"/>
  <c r="E819" i="17"/>
  <c r="I763" i="17"/>
  <c r="G763" i="17"/>
  <c r="M313" i="3"/>
  <c r="D601" i="13"/>
  <c r="H601" i="13" s="1"/>
  <c r="G102" i="17"/>
  <c r="I102" i="17"/>
  <c r="G178" i="17"/>
  <c r="I178" i="17"/>
  <c r="G119" i="17"/>
  <c r="I119" i="17"/>
  <c r="G255" i="17"/>
  <c r="I255" i="17"/>
  <c r="G206" i="17"/>
  <c r="I206" i="17"/>
  <c r="G221" i="17"/>
  <c r="I221" i="17"/>
  <c r="G292" i="17"/>
  <c r="I292" i="17"/>
  <c r="G296" i="17"/>
  <c r="I296" i="17"/>
  <c r="G481" i="17"/>
  <c r="I481" i="17"/>
  <c r="G337" i="17"/>
  <c r="I337" i="17"/>
  <c r="G399" i="17"/>
  <c r="I399" i="17"/>
  <c r="G367" i="17"/>
  <c r="I367" i="17"/>
  <c r="G568" i="17"/>
  <c r="I568" i="17"/>
  <c r="G655" i="17"/>
  <c r="I655" i="17"/>
  <c r="G618" i="17"/>
  <c r="I618" i="17"/>
  <c r="G607" i="17"/>
  <c r="I607" i="17"/>
  <c r="G640" i="17"/>
  <c r="I640" i="17"/>
  <c r="G836" i="17"/>
  <c r="I836" i="17"/>
  <c r="G693" i="17"/>
  <c r="I693" i="17"/>
  <c r="G930" i="17"/>
  <c r="I930" i="17"/>
  <c r="G911" i="17"/>
  <c r="I911" i="17"/>
  <c r="G887" i="17"/>
  <c r="I887" i="17"/>
  <c r="G955" i="17"/>
  <c r="I955" i="17"/>
  <c r="G839" i="17"/>
  <c r="I839" i="17"/>
  <c r="G946" i="17"/>
  <c r="I946" i="17"/>
  <c r="D36" i="17"/>
  <c r="H36" i="17" s="1"/>
  <c r="F36" i="17"/>
  <c r="F486" i="17"/>
  <c r="D486" i="17"/>
  <c r="H486" i="17" s="1"/>
  <c r="G180" i="17"/>
  <c r="I180" i="17"/>
  <c r="D360" i="17"/>
  <c r="H360" i="17" s="1"/>
  <c r="E360" i="17"/>
  <c r="F360" i="17"/>
  <c r="D189" i="17"/>
  <c r="H189" i="17" s="1"/>
  <c r="F189" i="17"/>
  <c r="I149" i="17"/>
  <c r="G149" i="17"/>
  <c r="D492" i="17"/>
  <c r="H492" i="17" s="1"/>
  <c r="E492" i="17"/>
  <c r="F492" i="17"/>
  <c r="G627" i="17"/>
  <c r="I627" i="17"/>
  <c r="D180" i="17"/>
  <c r="H180" i="17" s="1"/>
  <c r="I320" i="17"/>
  <c r="G320" i="17"/>
  <c r="E408" i="17"/>
  <c r="F740" i="17"/>
  <c r="D740" i="17"/>
  <c r="H740" i="17" s="1"/>
  <c r="D780" i="17"/>
  <c r="H780" i="17" s="1"/>
  <c r="E780" i="17"/>
  <c r="F780" i="17"/>
  <c r="E624" i="17"/>
  <c r="D720" i="17"/>
  <c r="H720" i="17" s="1"/>
  <c r="G57" i="17"/>
  <c r="I57" i="17"/>
  <c r="F481" i="17"/>
  <c r="D481" i="17"/>
  <c r="H481" i="17" s="1"/>
  <c r="G212" i="17"/>
  <c r="I212" i="17"/>
  <c r="E404" i="17"/>
  <c r="F408" i="17"/>
  <c r="F919" i="17"/>
  <c r="E919" i="17"/>
  <c r="E787" i="17"/>
  <c r="M317" i="3"/>
  <c r="L387" i="3"/>
  <c r="D21" i="13"/>
  <c r="H21" i="13" s="1"/>
  <c r="I53" i="17"/>
  <c r="G36" i="17"/>
  <c r="I36" i="17"/>
  <c r="G17" i="17"/>
  <c r="I17" i="17"/>
  <c r="G89" i="17"/>
  <c r="I89" i="17"/>
  <c r="G87" i="17"/>
  <c r="I87" i="17"/>
  <c r="G192" i="17"/>
  <c r="I192" i="17"/>
  <c r="G280" i="17"/>
  <c r="I280" i="17"/>
  <c r="G365" i="17"/>
  <c r="I365" i="17"/>
  <c r="G551" i="17"/>
  <c r="I551" i="17"/>
  <c r="G622" i="17"/>
  <c r="I622" i="17"/>
  <c r="G489" i="17"/>
  <c r="I489" i="17"/>
  <c r="F675" i="17"/>
  <c r="G746" i="17"/>
  <c r="I746" i="17"/>
  <c r="G775" i="17"/>
  <c r="I775" i="17"/>
  <c r="G841" i="17"/>
  <c r="I841" i="17"/>
  <c r="E726" i="17"/>
  <c r="G807" i="17"/>
  <c r="I807" i="17"/>
  <c r="G922" i="17"/>
  <c r="I922" i="17"/>
  <c r="D897" i="17"/>
  <c r="H897" i="17" s="1"/>
  <c r="D999" i="17"/>
  <c r="H999" i="17" s="1"/>
  <c r="G997" i="17"/>
  <c r="I997" i="17"/>
  <c r="G743" i="17"/>
  <c r="I743" i="17"/>
  <c r="F906" i="17"/>
  <c r="F44" i="17"/>
  <c r="D44" i="17"/>
  <c r="H44" i="17" s="1"/>
  <c r="E44" i="17"/>
  <c r="F60" i="17"/>
  <c r="D262" i="17"/>
  <c r="H262" i="17" s="1"/>
  <c r="E262" i="17"/>
  <c r="D19" i="17"/>
  <c r="H19" i="17" s="1"/>
  <c r="F836" i="17"/>
  <c r="D836" i="17"/>
  <c r="H836" i="17" s="1"/>
  <c r="D368" i="17"/>
  <c r="H368" i="17" s="1"/>
  <c r="D657" i="17"/>
  <c r="H657" i="17" s="1"/>
  <c r="E657" i="17"/>
  <c r="G844" i="17"/>
  <c r="I844" i="17"/>
  <c r="D911" i="17"/>
  <c r="H911" i="17" s="1"/>
  <c r="F911" i="17"/>
  <c r="F407" i="17"/>
  <c r="E407" i="17"/>
  <c r="E257" i="17"/>
  <c r="F430" i="17"/>
  <c r="F300" i="17"/>
  <c r="E314" i="17"/>
  <c r="E435" i="17"/>
  <c r="F561" i="17"/>
  <c r="E565" i="17"/>
  <c r="F633" i="17"/>
  <c r="F726" i="17"/>
  <c r="E444" i="17"/>
  <c r="E334" i="17"/>
  <c r="I795" i="17"/>
  <c r="G795" i="17"/>
  <c r="L208" i="3"/>
  <c r="G185" i="17"/>
  <c r="I185" i="17"/>
  <c r="I153" i="17"/>
  <c r="G265" i="17"/>
  <c r="I265" i="17"/>
  <c r="G341" i="17"/>
  <c r="I341" i="17"/>
  <c r="G313" i="17"/>
  <c r="I313" i="17"/>
  <c r="G298" i="17"/>
  <c r="I298" i="17"/>
  <c r="G325" i="17"/>
  <c r="I325" i="17"/>
  <c r="G482" i="17"/>
  <c r="I482" i="17"/>
  <c r="G523" i="17"/>
  <c r="I523" i="17"/>
  <c r="G488" i="17"/>
  <c r="I488" i="17"/>
  <c r="G386" i="17"/>
  <c r="I386" i="17"/>
  <c r="G440" i="17"/>
  <c r="I440" i="17"/>
  <c r="G584" i="17"/>
  <c r="I584" i="17"/>
  <c r="G626" i="17"/>
  <c r="I626" i="17"/>
  <c r="G654" i="17"/>
  <c r="I654" i="17"/>
  <c r="G893" i="17"/>
  <c r="I893" i="17"/>
  <c r="I1003" i="17"/>
  <c r="E675" i="17"/>
  <c r="F815" i="17"/>
  <c r="G1004" i="17"/>
  <c r="I1004" i="17"/>
  <c r="G608" i="17"/>
  <c r="I608" i="17"/>
  <c r="E124" i="17"/>
  <c r="F124" i="17"/>
  <c r="D74" i="17"/>
  <c r="H74" i="17" s="1"/>
  <c r="E370" i="17"/>
  <c r="F370" i="17"/>
  <c r="E60" i="17"/>
  <c r="E426" i="17"/>
  <c r="F426" i="17"/>
  <c r="E664" i="17"/>
  <c r="G99" i="17"/>
  <c r="I99" i="17"/>
  <c r="D788" i="17"/>
  <c r="H788" i="17" s="1"/>
  <c r="E788" i="17"/>
  <c r="D257" i="17"/>
  <c r="H257" i="17" s="1"/>
  <c r="D314" i="17"/>
  <c r="H314" i="17" s="1"/>
  <c r="D469" i="17"/>
  <c r="H469" i="17" s="1"/>
  <c r="D293" i="17"/>
  <c r="H293" i="17" s="1"/>
  <c r="E855" i="14"/>
  <c r="G855" i="14" s="1"/>
  <c r="J855" i="14" s="1"/>
  <c r="G11" i="17"/>
  <c r="G109" i="17"/>
  <c r="I109" i="17"/>
  <c r="G84" i="17"/>
  <c r="I84" i="17"/>
  <c r="G189" i="17"/>
  <c r="I189" i="17"/>
  <c r="G122" i="17"/>
  <c r="I122" i="17"/>
  <c r="G187" i="17"/>
  <c r="I187" i="17"/>
  <c r="G200" i="17"/>
  <c r="I200" i="17"/>
  <c r="G168" i="17"/>
  <c r="I168" i="17"/>
  <c r="G318" i="17"/>
  <c r="I318" i="17"/>
  <c r="I557" i="17"/>
  <c r="G518" i="17"/>
  <c r="I518" i="17"/>
  <c r="G636" i="17"/>
  <c r="I636" i="17"/>
  <c r="G614" i="17"/>
  <c r="I614" i="17"/>
  <c r="I651" i="17"/>
  <c r="I753" i="17"/>
  <c r="I745" i="17"/>
  <c r="G842" i="17"/>
  <c r="I842" i="17"/>
  <c r="G915" i="17"/>
  <c r="I915" i="17"/>
  <c r="G970" i="17"/>
  <c r="I970" i="17"/>
  <c r="D132" i="17"/>
  <c r="H132" i="17" s="1"/>
  <c r="E132" i="17"/>
  <c r="F132" i="17"/>
  <c r="E188" i="17"/>
  <c r="D188" i="17"/>
  <c r="H188" i="17" s="1"/>
  <c r="F188" i="17"/>
  <c r="D560" i="17"/>
  <c r="H560" i="17" s="1"/>
  <c r="E560" i="17"/>
  <c r="D26" i="17"/>
  <c r="H26" i="17" s="1"/>
  <c r="F722" i="17"/>
  <c r="E722" i="17"/>
  <c r="I794" i="17"/>
  <c r="G794" i="17"/>
  <c r="F893" i="17"/>
  <c r="D893" i="17"/>
  <c r="H893" i="17" s="1"/>
  <c r="E652" i="17"/>
  <c r="D652" i="17"/>
  <c r="H652" i="17" s="1"/>
  <c r="E331" i="17"/>
  <c r="E361" i="17"/>
  <c r="G246" i="17"/>
  <c r="I246" i="17"/>
  <c r="E297" i="17"/>
  <c r="I986" i="17"/>
  <c r="G986" i="17"/>
  <c r="E491" i="17"/>
  <c r="F435" i="17"/>
  <c r="E501" i="17"/>
  <c r="D986" i="17"/>
  <c r="H986" i="17" s="1"/>
  <c r="G59" i="17"/>
  <c r="I59" i="17"/>
  <c r="G41" i="17"/>
  <c r="I41" i="17"/>
  <c r="G217" i="17"/>
  <c r="G48" i="17"/>
  <c r="G160" i="17"/>
  <c r="I160" i="17"/>
  <c r="I207" i="17"/>
  <c r="G129" i="17"/>
  <c r="I129" i="17"/>
  <c r="G277" i="17"/>
  <c r="I277" i="17"/>
  <c r="G268" i="17"/>
  <c r="I268" i="17"/>
  <c r="G288" i="17"/>
  <c r="I288" i="17"/>
  <c r="G216" i="17"/>
  <c r="I216" i="17"/>
  <c r="G358" i="17"/>
  <c r="I358" i="17"/>
  <c r="G396" i="17"/>
  <c r="I396" i="17"/>
  <c r="G301" i="17"/>
  <c r="I301" i="17"/>
  <c r="G486" i="17"/>
  <c r="I486" i="17"/>
  <c r="G578" i="17"/>
  <c r="I578" i="17"/>
  <c r="G660" i="17"/>
  <c r="I660" i="17"/>
  <c r="G583" i="17"/>
  <c r="I583" i="17"/>
  <c r="G558" i="17"/>
  <c r="I558" i="17"/>
  <c r="G767" i="17"/>
  <c r="I767" i="17"/>
  <c r="G960" i="17"/>
  <c r="I960" i="17"/>
  <c r="G719" i="17"/>
  <c r="I719" i="17"/>
  <c r="G938" i="17"/>
  <c r="I938" i="17"/>
  <c r="G948" i="17"/>
  <c r="I948" i="17"/>
  <c r="D52" i="17"/>
  <c r="H52" i="17" s="1"/>
  <c r="E52" i="17"/>
  <c r="I43" i="17"/>
  <c r="F637" i="17"/>
  <c r="D637" i="17"/>
  <c r="H637" i="17" s="1"/>
  <c r="E26" i="17"/>
  <c r="D445" i="17"/>
  <c r="H445" i="17" s="1"/>
  <c r="E445" i="17"/>
  <c r="E505" i="17"/>
  <c r="E724" i="17"/>
  <c r="D852" i="17"/>
  <c r="H852" i="17" s="1"/>
  <c r="E852" i="17"/>
  <c r="F852" i="17"/>
  <c r="D556" i="17"/>
  <c r="H556" i="17" s="1"/>
  <c r="E556" i="17"/>
  <c r="D935" i="17"/>
  <c r="H935" i="17" s="1"/>
  <c r="E935" i="17"/>
  <c r="F935" i="17"/>
  <c r="G363" i="17"/>
  <c r="I363" i="17"/>
  <c r="G75" i="17"/>
  <c r="I75" i="17"/>
  <c r="G241" i="17"/>
  <c r="I241" i="17"/>
  <c r="F100" i="17"/>
  <c r="E368" i="17"/>
  <c r="F297" i="17"/>
  <c r="E531" i="17"/>
  <c r="E469" i="17"/>
  <c r="E697" i="17"/>
  <c r="E995" i="17"/>
  <c r="G739" i="17"/>
  <c r="F522" i="17"/>
  <c r="E1001" i="17"/>
  <c r="T198" i="3"/>
  <c r="AB198" i="3" s="1"/>
  <c r="M457" i="3"/>
  <c r="P452" i="14"/>
  <c r="M452" i="14" s="1"/>
  <c r="E828" i="13"/>
  <c r="G828" i="13" s="1"/>
  <c r="O412" i="14"/>
  <c r="L412" i="14" s="1"/>
  <c r="E479" i="14"/>
  <c r="G479" i="14" s="1"/>
  <c r="J479" i="14" s="1"/>
  <c r="D125" i="17"/>
  <c r="H125" i="17" s="1"/>
  <c r="E125" i="17"/>
  <c r="F125" i="17"/>
  <c r="D29" i="17"/>
  <c r="H29" i="17" s="1"/>
  <c r="F29" i="17"/>
  <c r="E29" i="17"/>
  <c r="D278" i="17"/>
  <c r="H278" i="17" s="1"/>
  <c r="E278" i="17"/>
  <c r="F278" i="17"/>
  <c r="D151" i="17"/>
  <c r="H151" i="17" s="1"/>
  <c r="E151" i="17"/>
  <c r="F151" i="17"/>
  <c r="E235" i="17"/>
  <c r="D235" i="17"/>
  <c r="H235" i="17" s="1"/>
  <c r="F235" i="17"/>
  <c r="F146" i="17"/>
  <c r="D146" i="17"/>
  <c r="H146" i="17" s="1"/>
  <c r="E146" i="17"/>
  <c r="D215" i="17"/>
  <c r="H215" i="17" s="1"/>
  <c r="E215" i="17"/>
  <c r="F215" i="17"/>
  <c r="E347" i="17"/>
  <c r="D347" i="17"/>
  <c r="H347" i="17" s="1"/>
  <c r="F347" i="17"/>
  <c r="D304" i="17"/>
  <c r="H304" i="17" s="1"/>
  <c r="E304" i="17"/>
  <c r="F304" i="17"/>
  <c r="E264" i="17"/>
  <c r="F264" i="17"/>
  <c r="D264" i="17"/>
  <c r="H264" i="17" s="1"/>
  <c r="D532" i="17"/>
  <c r="H532" i="17" s="1"/>
  <c r="E532" i="17"/>
  <c r="F532" i="17"/>
  <c r="F406" i="17"/>
  <c r="E406" i="17"/>
  <c r="D406" i="17"/>
  <c r="H406" i="17" s="1"/>
  <c r="E524" i="17"/>
  <c r="F524" i="17"/>
  <c r="D524" i="17"/>
  <c r="H524" i="17" s="1"/>
  <c r="D805" i="17"/>
  <c r="H805" i="17" s="1"/>
  <c r="E805" i="17"/>
  <c r="F805" i="17"/>
  <c r="D797" i="17"/>
  <c r="H797" i="17" s="1"/>
  <c r="F797" i="17"/>
  <c r="E797" i="17"/>
  <c r="E1008" i="17"/>
  <c r="F1008" i="17"/>
  <c r="D1008" i="17"/>
  <c r="H1008" i="17" s="1"/>
  <c r="D117" i="17"/>
  <c r="H117" i="17" s="1"/>
  <c r="E117" i="17"/>
  <c r="F117" i="17"/>
  <c r="F193" i="17"/>
  <c r="D193" i="17"/>
  <c r="H193" i="17" s="1"/>
  <c r="E193" i="17"/>
  <c r="D142" i="17"/>
  <c r="H142" i="17" s="1"/>
  <c r="F142" i="17"/>
  <c r="E142" i="17"/>
  <c r="F161" i="17"/>
  <c r="D161" i="17"/>
  <c r="H161" i="17" s="1"/>
  <c r="E161" i="17"/>
  <c r="E405" i="17"/>
  <c r="D405" i="17"/>
  <c r="H405" i="17" s="1"/>
  <c r="F405" i="17"/>
  <c r="E286" i="17"/>
  <c r="D286" i="17"/>
  <c r="H286" i="17" s="1"/>
  <c r="F286" i="17"/>
  <c r="D596" i="17"/>
  <c r="H596" i="17" s="1"/>
  <c r="E596" i="17"/>
  <c r="F596" i="17"/>
  <c r="D717" i="17"/>
  <c r="H717" i="17" s="1"/>
  <c r="E717" i="17"/>
  <c r="F717" i="17"/>
  <c r="D630" i="17"/>
  <c r="H630" i="17" s="1"/>
  <c r="E630" i="17"/>
  <c r="F630" i="17"/>
  <c r="D814" i="17"/>
  <c r="H814" i="17" s="1"/>
  <c r="E814" i="17"/>
  <c r="F814" i="17"/>
  <c r="F728" i="17"/>
  <c r="D728" i="17"/>
  <c r="H728" i="17" s="1"/>
  <c r="E728" i="17"/>
  <c r="F896" i="17"/>
  <c r="D896" i="17"/>
  <c r="H896" i="17" s="1"/>
  <c r="E896" i="17"/>
  <c r="F696" i="17"/>
  <c r="D696" i="17"/>
  <c r="H696" i="17" s="1"/>
  <c r="E696" i="17"/>
  <c r="F760" i="17"/>
  <c r="D760" i="17"/>
  <c r="H760" i="17" s="1"/>
  <c r="E760" i="17"/>
  <c r="E25" i="17"/>
  <c r="D25" i="17"/>
  <c r="H25" i="17" s="1"/>
  <c r="F25" i="17"/>
  <c r="D174" i="17"/>
  <c r="H174" i="17" s="1"/>
  <c r="F174" i="17"/>
  <c r="E174" i="17"/>
  <c r="D191" i="17"/>
  <c r="H191" i="17" s="1"/>
  <c r="E191" i="17"/>
  <c r="F191" i="17"/>
  <c r="D420" i="17"/>
  <c r="H420" i="17" s="1"/>
  <c r="E420" i="17"/>
  <c r="F420" i="17"/>
  <c r="F339" i="17"/>
  <c r="D339" i="17"/>
  <c r="H339" i="17" s="1"/>
  <c r="E339" i="17"/>
  <c r="E234" i="17"/>
  <c r="F234" i="17"/>
  <c r="D234" i="17"/>
  <c r="H234" i="17" s="1"/>
  <c r="D336" i="17"/>
  <c r="H336" i="17" s="1"/>
  <c r="F336" i="17"/>
  <c r="E336" i="17"/>
  <c r="E438" i="17"/>
  <c r="F438" i="17"/>
  <c r="D438" i="17"/>
  <c r="H438" i="17" s="1"/>
  <c r="D604" i="17"/>
  <c r="H604" i="17" s="1"/>
  <c r="E604" i="17"/>
  <c r="F604" i="17"/>
  <c r="F616" i="17"/>
  <c r="D616" i="17"/>
  <c r="H616" i="17" s="1"/>
  <c r="E616" i="17"/>
  <c r="D749" i="17"/>
  <c r="H749" i="17" s="1"/>
  <c r="E749" i="17"/>
  <c r="F749" i="17"/>
  <c r="D741" i="17"/>
  <c r="H741" i="17" s="1"/>
  <c r="E741" i="17"/>
  <c r="F741" i="17"/>
  <c r="D701" i="17"/>
  <c r="H701" i="17" s="1"/>
  <c r="F701" i="17"/>
  <c r="E701" i="17"/>
  <c r="D829" i="17"/>
  <c r="H829" i="17" s="1"/>
  <c r="F829" i="17"/>
  <c r="E829" i="17"/>
  <c r="M502" i="3"/>
  <c r="P568" i="14"/>
  <c r="M568" i="14" s="1"/>
  <c r="D828" i="13"/>
  <c r="H828" i="13" s="1"/>
  <c r="F29" i="13"/>
  <c r="D137" i="13"/>
  <c r="H137" i="13" s="1"/>
  <c r="E767" i="14"/>
  <c r="G767" i="14" s="1"/>
  <c r="J767" i="14" s="1"/>
  <c r="E55" i="17"/>
  <c r="F55" i="17"/>
  <c r="D55" i="17"/>
  <c r="H55" i="17" s="1"/>
  <c r="E63" i="17"/>
  <c r="F63" i="17"/>
  <c r="D63" i="17"/>
  <c r="H63" i="17" s="1"/>
  <c r="E71" i="17"/>
  <c r="F71" i="17"/>
  <c r="D71" i="17"/>
  <c r="H71" i="17" s="1"/>
  <c r="D355" i="17"/>
  <c r="H355" i="17" s="1"/>
  <c r="E355" i="17"/>
  <c r="F355" i="17"/>
  <c r="F201" i="17"/>
  <c r="E201" i="17"/>
  <c r="D201" i="17"/>
  <c r="H201" i="17" s="1"/>
  <c r="F249" i="17"/>
  <c r="E249" i="17"/>
  <c r="D249" i="17"/>
  <c r="H249" i="17" s="1"/>
  <c r="D427" i="17"/>
  <c r="H427" i="17" s="1"/>
  <c r="E427" i="17"/>
  <c r="F427" i="17"/>
  <c r="F454" i="17"/>
  <c r="E454" i="17"/>
  <c r="D454" i="17"/>
  <c r="H454" i="17" s="1"/>
  <c r="D351" i="17"/>
  <c r="H351" i="17" s="1"/>
  <c r="F351" i="17"/>
  <c r="E351" i="17"/>
  <c r="D442" i="17"/>
  <c r="H442" i="17" s="1"/>
  <c r="E442" i="17"/>
  <c r="F442" i="17"/>
  <c r="F540" i="17"/>
  <c r="D540" i="17"/>
  <c r="H540" i="17" s="1"/>
  <c r="E540" i="17"/>
  <c r="D781" i="17"/>
  <c r="H781" i="17" s="1"/>
  <c r="E781" i="17"/>
  <c r="F781" i="17"/>
  <c r="D837" i="17"/>
  <c r="H837" i="17" s="1"/>
  <c r="E837" i="17"/>
  <c r="F837" i="17"/>
  <c r="D718" i="17"/>
  <c r="H718" i="17" s="1"/>
  <c r="E718" i="17"/>
  <c r="F718" i="17"/>
  <c r="D913" i="17"/>
  <c r="H913" i="17" s="1"/>
  <c r="E913" i="17"/>
  <c r="F913" i="17"/>
  <c r="M494" i="3"/>
  <c r="E833" i="13"/>
  <c r="G833" i="13" s="1"/>
  <c r="D65" i="13"/>
  <c r="H65" i="13" s="1"/>
  <c r="R782" i="3"/>
  <c r="D77" i="17"/>
  <c r="H77" i="17" s="1"/>
  <c r="E77" i="17"/>
  <c r="F77" i="17"/>
  <c r="D85" i="17"/>
  <c r="H85" i="17" s="1"/>
  <c r="E85" i="17"/>
  <c r="F85" i="17"/>
  <c r="D419" i="17"/>
  <c r="H419" i="17" s="1"/>
  <c r="E419" i="17"/>
  <c r="F419" i="17"/>
  <c r="E270" i="17"/>
  <c r="D270" i="17"/>
  <c r="H270" i="17" s="1"/>
  <c r="F270" i="17"/>
  <c r="D446" i="17"/>
  <c r="H446" i="17" s="1"/>
  <c r="E446" i="17"/>
  <c r="F446" i="17"/>
  <c r="E317" i="17"/>
  <c r="D317" i="17"/>
  <c r="H317" i="17" s="1"/>
  <c r="F317" i="17"/>
  <c r="F403" i="17"/>
  <c r="E403" i="17"/>
  <c r="D403" i="17"/>
  <c r="H403" i="17" s="1"/>
  <c r="D597" i="17"/>
  <c r="H597" i="17" s="1"/>
  <c r="F597" i="17"/>
  <c r="E597" i="17"/>
  <c r="D509" i="17"/>
  <c r="H509" i="17" s="1"/>
  <c r="E509" i="17"/>
  <c r="F509" i="17"/>
  <c r="D813" i="17"/>
  <c r="H813" i="17" s="1"/>
  <c r="E813" i="17"/>
  <c r="F813" i="17"/>
  <c r="D682" i="17"/>
  <c r="H682" i="17" s="1"/>
  <c r="E682" i="17"/>
  <c r="F682" i="17"/>
  <c r="D733" i="17"/>
  <c r="H733" i="17" s="1"/>
  <c r="F733" i="17"/>
  <c r="E733" i="17"/>
  <c r="D861" i="17"/>
  <c r="H861" i="17" s="1"/>
  <c r="F861" i="17"/>
  <c r="E861" i="17"/>
  <c r="F824" i="17"/>
  <c r="D824" i="17"/>
  <c r="H824" i="17" s="1"/>
  <c r="E824" i="17"/>
  <c r="E877" i="17"/>
  <c r="F877" i="17"/>
  <c r="D877" i="17"/>
  <c r="H877" i="17" s="1"/>
  <c r="D1000" i="17"/>
  <c r="H1000" i="17" s="1"/>
  <c r="E1000" i="17"/>
  <c r="F1000" i="17"/>
  <c r="D846" i="17"/>
  <c r="H846" i="17" s="1"/>
  <c r="E846" i="17"/>
  <c r="F846" i="17"/>
  <c r="D953" i="17"/>
  <c r="H953" i="17" s="1"/>
  <c r="E953" i="17"/>
  <c r="F953" i="17"/>
  <c r="Q908" i="14"/>
  <c r="N908" i="14" s="1"/>
  <c r="E609" i="13"/>
  <c r="I609" i="13" s="1"/>
  <c r="D629" i="13"/>
  <c r="H629" i="13" s="1"/>
  <c r="D313" i="13"/>
  <c r="H313" i="13" s="1"/>
  <c r="E47" i="17"/>
  <c r="F47" i="17"/>
  <c r="D47" i="17"/>
  <c r="H47" i="17" s="1"/>
  <c r="D69" i="17"/>
  <c r="H69" i="17" s="1"/>
  <c r="E69" i="17"/>
  <c r="F69" i="17"/>
  <c r="E79" i="17"/>
  <c r="F79" i="17"/>
  <c r="D79" i="17"/>
  <c r="H79" i="17" s="1"/>
  <c r="F136" i="17"/>
  <c r="D136" i="17"/>
  <c r="H136" i="17" s="1"/>
  <c r="E136" i="17"/>
  <c r="E222" i="17"/>
  <c r="D222" i="17"/>
  <c r="H222" i="17" s="1"/>
  <c r="F222" i="17"/>
  <c r="D101" i="17"/>
  <c r="H101" i="17" s="1"/>
  <c r="F101" i="17"/>
  <c r="E101" i="17"/>
  <c r="D219" i="17"/>
  <c r="H219" i="17" s="1"/>
  <c r="E219" i="17"/>
  <c r="F219" i="17"/>
  <c r="D319" i="17"/>
  <c r="H319" i="17" s="1"/>
  <c r="E319" i="17"/>
  <c r="F319" i="17"/>
  <c r="E411" i="17"/>
  <c r="F411" i="17"/>
  <c r="D411" i="17"/>
  <c r="H411" i="17" s="1"/>
  <c r="E421" i="17"/>
  <c r="F421" i="17"/>
  <c r="D421" i="17"/>
  <c r="H421" i="17" s="1"/>
  <c r="D580" i="17"/>
  <c r="H580" i="17" s="1"/>
  <c r="E580" i="17"/>
  <c r="F580" i="17"/>
  <c r="D845" i="17"/>
  <c r="H845" i="17" s="1"/>
  <c r="E845" i="17"/>
  <c r="F845" i="17"/>
  <c r="D773" i="17"/>
  <c r="H773" i="17" s="1"/>
  <c r="E773" i="17"/>
  <c r="F773" i="17"/>
  <c r="D921" i="17"/>
  <c r="H921" i="17" s="1"/>
  <c r="E921" i="17"/>
  <c r="F921" i="17"/>
  <c r="D881" i="17"/>
  <c r="H881" i="17" s="1"/>
  <c r="E881" i="17"/>
  <c r="F881" i="17"/>
  <c r="M40" i="3"/>
  <c r="R789" i="3"/>
  <c r="M166" i="3"/>
  <c r="E745" i="13"/>
  <c r="G745" i="13" s="1"/>
  <c r="D153" i="13"/>
  <c r="H153" i="13" s="1"/>
  <c r="E422" i="13"/>
  <c r="I422" i="13" s="1"/>
  <c r="Q112" i="14"/>
  <c r="N112" i="14" s="1"/>
  <c r="D353" i="13"/>
  <c r="H353" i="13" s="1"/>
  <c r="F901" i="13"/>
  <c r="I226" i="14"/>
  <c r="D61" i="17"/>
  <c r="H61" i="17" s="1"/>
  <c r="E61" i="17"/>
  <c r="F61" i="17"/>
  <c r="D21" i="17"/>
  <c r="H21" i="17" s="1"/>
  <c r="E21" i="17"/>
  <c r="F21" i="17"/>
  <c r="E15" i="17"/>
  <c r="F15" i="17"/>
  <c r="D15" i="17"/>
  <c r="H15" i="17" s="1"/>
  <c r="D37" i="17"/>
  <c r="H37" i="17" s="1"/>
  <c r="F37" i="17"/>
  <c r="E37" i="17"/>
  <c r="D230" i="17"/>
  <c r="H230" i="17" s="1"/>
  <c r="F230" i="17"/>
  <c r="E230" i="17"/>
  <c r="F283" i="17"/>
  <c r="D283" i="17"/>
  <c r="H283" i="17" s="1"/>
  <c r="E283" i="17"/>
  <c r="F323" i="17"/>
  <c r="E323" i="17"/>
  <c r="D323" i="17"/>
  <c r="H323" i="17" s="1"/>
  <c r="D428" i="17"/>
  <c r="H428" i="17" s="1"/>
  <c r="E428" i="17"/>
  <c r="F428" i="17"/>
  <c r="F500" i="17"/>
  <c r="E500" i="17"/>
  <c r="D500" i="17"/>
  <c r="H500" i="17" s="1"/>
  <c r="D528" i="17"/>
  <c r="H528" i="17" s="1"/>
  <c r="E528" i="17"/>
  <c r="F528" i="17"/>
  <c r="D634" i="17"/>
  <c r="H634" i="17" s="1"/>
  <c r="E634" i="17"/>
  <c r="F634" i="17"/>
  <c r="E601" i="17"/>
  <c r="F601" i="17"/>
  <c r="D601" i="17"/>
  <c r="H601" i="17" s="1"/>
  <c r="D885" i="17"/>
  <c r="H885" i="17" s="1"/>
  <c r="E885" i="17"/>
  <c r="F885" i="17"/>
  <c r="D869" i="17"/>
  <c r="H869" i="17" s="1"/>
  <c r="E869" i="17"/>
  <c r="F869" i="17"/>
  <c r="D765" i="17"/>
  <c r="H765" i="17" s="1"/>
  <c r="F765" i="17"/>
  <c r="E765" i="17"/>
  <c r="D976" i="17"/>
  <c r="H976" i="17" s="1"/>
  <c r="E976" i="17"/>
  <c r="F976" i="17"/>
  <c r="L849" i="3"/>
  <c r="D609" i="13"/>
  <c r="H609" i="13" s="1"/>
  <c r="E529" i="13"/>
  <c r="G529" i="13" s="1"/>
  <c r="F690" i="13"/>
  <c r="F972" i="13"/>
  <c r="D237" i="13"/>
  <c r="H237" i="13" s="1"/>
  <c r="F10" i="17"/>
  <c r="E111" i="17"/>
  <c r="F111" i="17"/>
  <c r="D111" i="17"/>
  <c r="H111" i="17" s="1"/>
  <c r="D214" i="17"/>
  <c r="H214" i="17" s="1"/>
  <c r="E214" i="17"/>
  <c r="F214" i="17"/>
  <c r="F141" i="17"/>
  <c r="E141" i="17"/>
  <c r="D141" i="17"/>
  <c r="H141" i="17" s="1"/>
  <c r="D231" i="17"/>
  <c r="H231" i="17" s="1"/>
  <c r="F231" i="17"/>
  <c r="E231" i="17"/>
  <c r="F299" i="17"/>
  <c r="E299" i="17"/>
  <c r="D299" i="17"/>
  <c r="H299" i="17" s="1"/>
  <c r="D332" i="17"/>
  <c r="H332" i="17" s="1"/>
  <c r="E332" i="17"/>
  <c r="F332" i="17"/>
  <c r="F302" i="17"/>
  <c r="D302" i="17"/>
  <c r="H302" i="17" s="1"/>
  <c r="E302" i="17"/>
  <c r="D470" i="17"/>
  <c r="H470" i="17" s="1"/>
  <c r="E470" i="17"/>
  <c r="F470" i="17"/>
  <c r="E472" i="17"/>
  <c r="D472" i="17"/>
  <c r="H472" i="17" s="1"/>
  <c r="F472" i="17"/>
  <c r="F564" i="17"/>
  <c r="E564" i="17"/>
  <c r="D564" i="17"/>
  <c r="H564" i="17" s="1"/>
  <c r="E494" i="17"/>
  <c r="D494" i="17"/>
  <c r="H494" i="17" s="1"/>
  <c r="F494" i="17"/>
  <c r="F543" i="17"/>
  <c r="D543" i="17"/>
  <c r="H543" i="17" s="1"/>
  <c r="E543" i="17"/>
  <c r="D658" i="17"/>
  <c r="H658" i="17" s="1"/>
  <c r="E658" i="17"/>
  <c r="F658" i="17"/>
  <c r="D620" i="17"/>
  <c r="H620" i="17" s="1"/>
  <c r="E620" i="17"/>
  <c r="F620" i="17"/>
  <c r="D709" i="17"/>
  <c r="H709" i="17" s="1"/>
  <c r="E709" i="17"/>
  <c r="F709" i="17"/>
  <c r="F984" i="17"/>
  <c r="D984" i="17"/>
  <c r="H984" i="17" s="1"/>
  <c r="E984" i="17"/>
  <c r="D157" i="13"/>
  <c r="H157" i="13" s="1"/>
  <c r="F601" i="13"/>
  <c r="D613" i="13"/>
  <c r="H613" i="13" s="1"/>
  <c r="L141" i="3"/>
  <c r="E661" i="13"/>
  <c r="I661" i="13" s="1"/>
  <c r="M427" i="3"/>
  <c r="E758" i="14"/>
  <c r="G758" i="14" s="1"/>
  <c r="J758" i="14" s="1"/>
  <c r="M395" i="3"/>
  <c r="D645" i="13"/>
  <c r="H645" i="13" s="1"/>
  <c r="M276" i="3"/>
  <c r="Q939" i="14"/>
  <c r="N939" i="14" s="1"/>
  <c r="F380" i="13"/>
  <c r="O171" i="14"/>
  <c r="L171" i="14" s="1"/>
  <c r="B4" i="17"/>
  <c r="M174" i="3"/>
  <c r="L369" i="3"/>
  <c r="M443" i="3"/>
  <c r="P728" i="14"/>
  <c r="M728" i="14" s="1"/>
  <c r="F725" i="13"/>
  <c r="T46" i="3"/>
  <c r="AB46" i="3" s="1"/>
  <c r="M434" i="3"/>
  <c r="P939" i="14"/>
  <c r="M939" i="14" s="1"/>
  <c r="D333" i="13"/>
  <c r="H333" i="13" s="1"/>
  <c r="D125" i="13"/>
  <c r="H125" i="13" s="1"/>
  <c r="D380" i="13"/>
  <c r="H380" i="13" s="1"/>
  <c r="D41" i="13"/>
  <c r="H41" i="13" s="1"/>
  <c r="D409" i="13"/>
  <c r="H409" i="13" s="1"/>
  <c r="L960" i="3"/>
  <c r="M924" i="3"/>
  <c r="O924" i="3" s="1"/>
  <c r="M981" i="3"/>
  <c r="M810" i="3"/>
  <c r="L217" i="3"/>
  <c r="M838" i="3"/>
  <c r="M918" i="3"/>
  <c r="R981" i="3"/>
  <c r="F673" i="13"/>
  <c r="R832" i="3"/>
  <c r="Q664" i="14"/>
  <c r="N664" i="14" s="1"/>
  <c r="F422" i="13"/>
  <c r="F613" i="13"/>
  <c r="O274" i="14"/>
  <c r="L274" i="14" s="1"/>
  <c r="I758" i="14"/>
  <c r="O758" i="14"/>
  <c r="L758" i="14" s="1"/>
  <c r="E649" i="13"/>
  <c r="I649" i="13" s="1"/>
  <c r="D361" i="13"/>
  <c r="H361" i="13" s="1"/>
  <c r="E573" i="13"/>
  <c r="G573" i="13" s="1"/>
  <c r="F585" i="13"/>
  <c r="D549" i="13"/>
  <c r="H549" i="13" s="1"/>
  <c r="M124" i="3"/>
  <c r="Q392" i="3"/>
  <c r="M694" i="3"/>
  <c r="R82" i="3"/>
  <c r="L293" i="3"/>
  <c r="Q291" i="3"/>
  <c r="Q964" i="15"/>
  <c r="Q636" i="14"/>
  <c r="N636" i="14" s="1"/>
  <c r="F780" i="13"/>
  <c r="E780" i="13"/>
  <c r="I780" i="13" s="1"/>
  <c r="F948" i="13"/>
  <c r="E785" i="13"/>
  <c r="I785" i="13" s="1"/>
  <c r="L397" i="3"/>
  <c r="O184" i="14"/>
  <c r="L184" i="14" s="1"/>
  <c r="D149" i="13"/>
  <c r="H149" i="13" s="1"/>
  <c r="Q925" i="3"/>
  <c r="P520" i="14"/>
  <c r="M520" i="14" s="1"/>
  <c r="E549" i="13"/>
  <c r="G549" i="13" s="1"/>
  <c r="F1000" i="13"/>
  <c r="Q966" i="14"/>
  <c r="N966" i="14" s="1"/>
  <c r="F785" i="13"/>
  <c r="D605" i="13"/>
  <c r="H605" i="13" s="1"/>
  <c r="Q184" i="14"/>
  <c r="N184" i="14" s="1"/>
  <c r="E748" i="13"/>
  <c r="G748" i="13" s="1"/>
  <c r="E812" i="13"/>
  <c r="G812" i="13" s="1"/>
  <c r="F812" i="13"/>
  <c r="E605" i="13"/>
  <c r="I605" i="13" s="1"/>
  <c r="E533" i="13"/>
  <c r="I533" i="13" s="1"/>
  <c r="O520" i="14"/>
  <c r="L520" i="14" s="1"/>
  <c r="Q972" i="3"/>
  <c r="M19" i="3"/>
  <c r="P712" i="14"/>
  <c r="M712" i="14" s="1"/>
  <c r="D365" i="13"/>
  <c r="H365" i="13" s="1"/>
  <c r="D573" i="13"/>
  <c r="H573" i="13" s="1"/>
  <c r="F533" i="13"/>
  <c r="I362" i="14"/>
  <c r="M695" i="3"/>
  <c r="E673" i="13"/>
  <c r="I673" i="13" s="1"/>
  <c r="E841" i="13"/>
  <c r="G841" i="13" s="1"/>
  <c r="F73" i="13"/>
  <c r="R128" i="3"/>
  <c r="D881" i="13"/>
  <c r="H881" i="13" s="1"/>
  <c r="E881" i="13"/>
  <c r="G881" i="13" s="1"/>
  <c r="M677" i="3"/>
  <c r="Q777" i="3"/>
  <c r="R713" i="3"/>
  <c r="M72" i="3"/>
  <c r="E721" i="13"/>
  <c r="G721" i="13" s="1"/>
  <c r="F741" i="13"/>
  <c r="O31" i="14"/>
  <c r="L31" i="14" s="1"/>
  <c r="E593" i="13"/>
  <c r="G593" i="13" s="1"/>
  <c r="Q171" i="14"/>
  <c r="N171" i="14" s="1"/>
  <c r="O991" i="14"/>
  <c r="L991" i="14" s="1"/>
  <c r="G966" i="14"/>
  <c r="J966" i="14" s="1"/>
  <c r="M315" i="3"/>
  <c r="P31" i="14"/>
  <c r="M31" i="14" s="1"/>
  <c r="I544" i="14"/>
  <c r="R948" i="3"/>
  <c r="M660" i="3"/>
  <c r="M752" i="3"/>
  <c r="L878" i="3"/>
  <c r="F557" i="13"/>
  <c r="P368" i="14"/>
  <c r="M368" i="14" s="1"/>
  <c r="A5" i="17"/>
  <c r="A4" i="17"/>
  <c r="T187" i="3"/>
  <c r="AB187" i="3" s="1"/>
  <c r="AA187" i="3"/>
  <c r="C3" i="17"/>
  <c r="Q306" i="3"/>
  <c r="Q472" i="3"/>
  <c r="M294" i="3"/>
  <c r="N294" i="3" s="1"/>
  <c r="Q727" i="14"/>
  <c r="N727" i="14" s="1"/>
  <c r="C2" i="17"/>
  <c r="M268" i="3"/>
  <c r="N268" i="3" s="1"/>
  <c r="B4" i="13"/>
  <c r="C8" i="17"/>
  <c r="C6" i="17"/>
  <c r="G832" i="13"/>
  <c r="I832" i="13"/>
  <c r="D817" i="13"/>
  <c r="H817" i="13" s="1"/>
  <c r="Q895" i="14"/>
  <c r="N895" i="14" s="1"/>
  <c r="E171" i="14"/>
  <c r="G171" i="14" s="1"/>
  <c r="J171" i="14" s="1"/>
  <c r="C7" i="17"/>
  <c r="L194" i="3"/>
  <c r="L440" i="3"/>
  <c r="Q439" i="3"/>
  <c r="M856" i="3"/>
  <c r="P440" i="14"/>
  <c r="M440" i="14" s="1"/>
  <c r="P552" i="14"/>
  <c r="M552" i="14" s="1"/>
  <c r="D373" i="13"/>
  <c r="H373" i="13" s="1"/>
  <c r="D269" i="13"/>
  <c r="H269" i="13" s="1"/>
  <c r="D557" i="13"/>
  <c r="H557" i="13" s="1"/>
  <c r="I855" i="14"/>
  <c r="Q119" i="3"/>
  <c r="R177" i="3"/>
  <c r="L954" i="3"/>
  <c r="L898" i="3"/>
  <c r="N898" i="3" s="1"/>
  <c r="G476" i="14"/>
  <c r="J476" i="14" s="1"/>
  <c r="M163" i="3"/>
  <c r="M342" i="3"/>
  <c r="L504" i="3"/>
  <c r="F769" i="13"/>
  <c r="M333" i="3"/>
  <c r="I368" i="14"/>
  <c r="E793" i="14"/>
  <c r="G793" i="14" s="1"/>
  <c r="J793" i="14" s="1"/>
  <c r="D748" i="13"/>
  <c r="H748" i="13" s="1"/>
  <c r="K13" i="17"/>
  <c r="M235" i="3"/>
  <c r="M495" i="3"/>
  <c r="Q429" i="3"/>
  <c r="L591" i="3"/>
  <c r="R922" i="3"/>
  <c r="E424" i="13"/>
  <c r="G424" i="13" s="1"/>
  <c r="D925" i="13"/>
  <c r="H925" i="13" s="1"/>
  <c r="D821" i="13"/>
  <c r="H821" i="13" s="1"/>
  <c r="F344" i="13"/>
  <c r="P236" i="14"/>
  <c r="M236" i="14" s="1"/>
  <c r="E236" i="14"/>
  <c r="G236" i="14" s="1"/>
  <c r="J236" i="14" s="1"/>
  <c r="Q236" i="14"/>
  <c r="N236" i="14" s="1"/>
  <c r="O236" i="14"/>
  <c r="L236" i="14" s="1"/>
  <c r="I236" i="14"/>
  <c r="M987" i="3"/>
  <c r="M854" i="3"/>
  <c r="M251" i="3"/>
  <c r="M400" i="3"/>
  <c r="Q647" i="3"/>
  <c r="R659" i="3"/>
  <c r="L613" i="3"/>
  <c r="R748" i="3"/>
  <c r="I876" i="14"/>
  <c r="D312" i="13"/>
  <c r="H312" i="13" s="1"/>
  <c r="M187" i="3"/>
  <c r="L413" i="3"/>
  <c r="O505" i="14"/>
  <c r="L505" i="14" s="1"/>
  <c r="M648" i="3"/>
  <c r="Q961" i="3"/>
  <c r="L516" i="3"/>
  <c r="E948" i="13"/>
  <c r="I948" i="13" s="1"/>
  <c r="R984" i="3"/>
  <c r="M618" i="3"/>
  <c r="Q568" i="14"/>
  <c r="N568" i="14" s="1"/>
  <c r="O444" i="14"/>
  <c r="L444" i="14" s="1"/>
  <c r="Q342" i="3"/>
  <c r="I618" i="14"/>
  <c r="E184" i="14"/>
  <c r="G184" i="14" s="1"/>
  <c r="J184" i="14" s="1"/>
  <c r="Q65" i="3"/>
  <c r="Q91" i="3"/>
  <c r="Q99" i="3"/>
  <c r="M183" i="3"/>
  <c r="R475" i="3"/>
  <c r="Q869" i="3"/>
  <c r="Q899" i="3"/>
  <c r="L629" i="3"/>
  <c r="F713" i="13"/>
  <c r="E396" i="13"/>
  <c r="G396" i="13" s="1"/>
  <c r="E713" i="13"/>
  <c r="I713" i="13" s="1"/>
  <c r="F424" i="13"/>
  <c r="P412" i="14"/>
  <c r="M412" i="14" s="1"/>
  <c r="Q736" i="14"/>
  <c r="N736" i="14" s="1"/>
  <c r="F53" i="13"/>
  <c r="O560" i="14"/>
  <c r="L560" i="14" s="1"/>
  <c r="Q560" i="14"/>
  <c r="N560" i="14" s="1"/>
  <c r="O769" i="14"/>
  <c r="L769" i="14" s="1"/>
  <c r="Q716" i="14"/>
  <c r="N716" i="14" s="1"/>
  <c r="P432" i="14"/>
  <c r="M432" i="14" s="1"/>
  <c r="Q432" i="14"/>
  <c r="N432" i="14" s="1"/>
  <c r="O432" i="14"/>
  <c r="L432" i="14" s="1"/>
  <c r="T550" i="3"/>
  <c r="V550" i="3" s="1"/>
  <c r="O422" i="14"/>
  <c r="L422" i="14" s="1"/>
  <c r="I422" i="14"/>
  <c r="E422" i="14"/>
  <c r="G422" i="14" s="1"/>
  <c r="J422" i="14" s="1"/>
  <c r="P995" i="14"/>
  <c r="M995" i="14" s="1"/>
  <c r="Q995" i="14"/>
  <c r="N995" i="14" s="1"/>
  <c r="O995" i="14"/>
  <c r="L995" i="14" s="1"/>
  <c r="E995" i="14"/>
  <c r="G995" i="14" s="1"/>
  <c r="J995" i="14" s="1"/>
  <c r="I995" i="14"/>
  <c r="O53" i="14"/>
  <c r="L53" i="14" s="1"/>
  <c r="Q53" i="14"/>
  <c r="N53" i="14" s="1"/>
  <c r="I53" i="14"/>
  <c r="E53" i="14"/>
  <c r="G53" i="14" s="1"/>
  <c r="J53" i="14" s="1"/>
  <c r="P99" i="14"/>
  <c r="M99" i="14" s="1"/>
  <c r="E99" i="14"/>
  <c r="G99" i="14" s="1"/>
  <c r="J99" i="14" s="1"/>
  <c r="Q99" i="14"/>
  <c r="N99" i="14" s="1"/>
  <c r="O99" i="14"/>
  <c r="L99" i="14" s="1"/>
  <c r="I99" i="14"/>
  <c r="E362" i="14"/>
  <c r="G362" i="14" s="1"/>
  <c r="J362" i="14" s="1"/>
  <c r="I939" i="14"/>
  <c r="P152" i="14"/>
  <c r="M152" i="14" s="1"/>
  <c r="O152" i="14"/>
  <c r="L152" i="14" s="1"/>
  <c r="I152" i="14"/>
  <c r="E152" i="14"/>
  <c r="G152" i="14" s="1"/>
  <c r="J152" i="14" s="1"/>
  <c r="Q152" i="14"/>
  <c r="N152" i="14" s="1"/>
  <c r="E939" i="14"/>
  <c r="G939" i="14" s="1"/>
  <c r="J939" i="14" s="1"/>
  <c r="R131" i="3"/>
  <c r="L336" i="3"/>
  <c r="R246" i="3"/>
  <c r="R273" i="3"/>
  <c r="R470" i="3"/>
  <c r="L410" i="3"/>
  <c r="Q602" i="3"/>
  <c r="Q560" i="3"/>
  <c r="Q775" i="3"/>
  <c r="L619" i="3"/>
  <c r="Q802" i="3"/>
  <c r="Q997" i="3"/>
  <c r="G789" i="14"/>
  <c r="J789" i="14" s="1"/>
  <c r="T800" i="3"/>
  <c r="V800" i="3" s="1"/>
  <c r="D754" i="13"/>
  <c r="H754" i="13" s="1"/>
  <c r="D529" i="13"/>
  <c r="H529" i="13" s="1"/>
  <c r="M977" i="3"/>
  <c r="Q444" i="14"/>
  <c r="N444" i="14" s="1"/>
  <c r="Q767" i="14"/>
  <c r="N767" i="14" s="1"/>
  <c r="I793" i="14"/>
  <c r="Q194" i="14"/>
  <c r="N194" i="14" s="1"/>
  <c r="I194" i="14"/>
  <c r="E194" i="14"/>
  <c r="G194" i="14" s="1"/>
  <c r="J194" i="14" s="1"/>
  <c r="O194" i="14"/>
  <c r="L194" i="14" s="1"/>
  <c r="I432" i="14"/>
  <c r="R143" i="3"/>
  <c r="G368" i="14"/>
  <c r="J368" i="14" s="1"/>
  <c r="R244" i="3"/>
  <c r="R285" i="3"/>
  <c r="R385" i="3"/>
  <c r="M687" i="3"/>
  <c r="R704" i="3"/>
  <c r="M637" i="3"/>
  <c r="M684" i="3"/>
  <c r="M697" i="3"/>
  <c r="M727" i="3"/>
  <c r="M885" i="3"/>
  <c r="Q895" i="3"/>
  <c r="G947" i="14"/>
  <c r="J947" i="14" s="1"/>
  <c r="Q120" i="15"/>
  <c r="Q312" i="15"/>
  <c r="Q440" i="15"/>
  <c r="M44" i="3"/>
  <c r="T148" i="3"/>
  <c r="AB148" i="3" s="1"/>
  <c r="M815" i="3"/>
  <c r="Q696" i="14"/>
  <c r="N696" i="14" s="1"/>
  <c r="E769" i="13"/>
  <c r="G769" i="13" s="1"/>
  <c r="E720" i="14"/>
  <c r="G720" i="14" s="1"/>
  <c r="J720" i="14" s="1"/>
  <c r="I740" i="14"/>
  <c r="I195" i="14"/>
  <c r="E195" i="14"/>
  <c r="G195" i="14" s="1"/>
  <c r="J195" i="14" s="1"/>
  <c r="F85" i="13"/>
  <c r="D85" i="13"/>
  <c r="H85" i="13" s="1"/>
  <c r="T976" i="3"/>
  <c r="AB976" i="3" s="1"/>
  <c r="E490" i="13"/>
  <c r="G490" i="13" s="1"/>
  <c r="O518" i="14"/>
  <c r="L518" i="14" s="1"/>
  <c r="I18" i="14"/>
  <c r="O708" i="14"/>
  <c r="L708" i="14" s="1"/>
  <c r="P479" i="14"/>
  <c r="M479" i="14" s="1"/>
  <c r="O479" i="14"/>
  <c r="L479" i="14" s="1"/>
  <c r="P208" i="14"/>
  <c r="M208" i="14" s="1"/>
  <c r="I208" i="14"/>
  <c r="E208" i="14"/>
  <c r="G208" i="14" s="1"/>
  <c r="J208" i="14" s="1"/>
  <c r="R865" i="3"/>
  <c r="Q889" i="3"/>
  <c r="Q966" i="3"/>
  <c r="M867" i="3"/>
  <c r="L389" i="3"/>
  <c r="F904" i="13"/>
  <c r="M286" i="3"/>
  <c r="L585" i="3"/>
  <c r="Q720" i="14"/>
  <c r="N720" i="14" s="1"/>
  <c r="T537" i="3"/>
  <c r="AB537" i="3" s="1"/>
  <c r="AA537" i="3"/>
  <c r="L905" i="3"/>
  <c r="L994" i="3"/>
  <c r="Q916" i="3"/>
  <c r="L983" i="3"/>
  <c r="T779" i="3"/>
  <c r="V779" i="3" s="1"/>
  <c r="L1002" i="3"/>
  <c r="F796" i="13"/>
  <c r="R481" i="3"/>
  <c r="Q217" i="3"/>
  <c r="P720" i="14"/>
  <c r="M720" i="14" s="1"/>
  <c r="D265" i="13"/>
  <c r="H265" i="13" s="1"/>
  <c r="D272" i="13"/>
  <c r="H272" i="13" s="1"/>
  <c r="E272" i="13"/>
  <c r="E274" i="14"/>
  <c r="G274" i="14" s="1"/>
  <c r="J274" i="14" s="1"/>
  <c r="D709" i="13"/>
  <c r="H709" i="13" s="1"/>
  <c r="R341" i="3"/>
  <c r="I890" i="14"/>
  <c r="O476" i="14"/>
  <c r="L476" i="14" s="1"/>
  <c r="I476" i="14"/>
  <c r="E835" i="14"/>
  <c r="G835" i="14" s="1"/>
  <c r="J835" i="14" s="1"/>
  <c r="I835" i="14"/>
  <c r="O308" i="14"/>
  <c r="L308" i="14" s="1"/>
  <c r="E308" i="14"/>
  <c r="G308" i="14" s="1"/>
  <c r="J308" i="14" s="1"/>
  <c r="I308" i="14"/>
  <c r="T136" i="3"/>
  <c r="AB136" i="3" s="1"/>
  <c r="AA136" i="3"/>
  <c r="O634" i="14"/>
  <c r="L634" i="14" s="1"/>
  <c r="I634" i="14"/>
  <c r="E634" i="14"/>
  <c r="G634" i="14" s="1"/>
  <c r="J634" i="14" s="1"/>
  <c r="O663" i="14"/>
  <c r="L663" i="14" s="1"/>
  <c r="I663" i="14"/>
  <c r="E663" i="14"/>
  <c r="G663" i="14" s="1"/>
  <c r="J663" i="14" s="1"/>
  <c r="F105" i="13"/>
  <c r="D105" i="13"/>
  <c r="H105" i="13" s="1"/>
  <c r="F809" i="13"/>
  <c r="D809" i="13"/>
  <c r="H809" i="13" s="1"/>
  <c r="D652" i="13"/>
  <c r="H652" i="13" s="1"/>
  <c r="F652" i="13"/>
  <c r="E652" i="13"/>
  <c r="L674" i="3"/>
  <c r="M111" i="3"/>
  <c r="L588" i="3"/>
  <c r="M847" i="3"/>
  <c r="Q916" i="14"/>
  <c r="N916" i="14" s="1"/>
  <c r="F705" i="13"/>
  <c r="F593" i="13"/>
  <c r="E370" i="14"/>
  <c r="G370" i="14" s="1"/>
  <c r="J370" i="14" s="1"/>
  <c r="E624" i="14"/>
  <c r="G624" i="14" s="1"/>
  <c r="J624" i="14" s="1"/>
  <c r="E196" i="13"/>
  <c r="G196" i="13" s="1"/>
  <c r="P843" i="14"/>
  <c r="M843" i="14" s="1"/>
  <c r="E843" i="14"/>
  <c r="G843" i="14" s="1"/>
  <c r="J843" i="14" s="1"/>
  <c r="I843" i="14"/>
  <c r="Q843" i="14"/>
  <c r="N843" i="14" s="1"/>
  <c r="O843" i="14"/>
  <c r="L843" i="14" s="1"/>
  <c r="T704" i="3"/>
  <c r="AB704" i="3" s="1"/>
  <c r="AA704" i="3"/>
  <c r="Q452" i="14"/>
  <c r="N452" i="14" s="1"/>
  <c r="I452" i="14"/>
  <c r="E452" i="14"/>
  <c r="G452" i="14" s="1"/>
  <c r="J452" i="14" s="1"/>
  <c r="O129" i="14"/>
  <c r="L129" i="14" s="1"/>
  <c r="I129" i="14"/>
  <c r="E129" i="14"/>
  <c r="G129" i="14" s="1"/>
  <c r="J129" i="14" s="1"/>
  <c r="Q129" i="14"/>
  <c r="N129" i="14" s="1"/>
  <c r="P228" i="14"/>
  <c r="M228" i="14" s="1"/>
  <c r="Q228" i="14"/>
  <c r="N228" i="14" s="1"/>
  <c r="O228" i="14"/>
  <c r="L228" i="14" s="1"/>
  <c r="I228" i="14"/>
  <c r="E228" i="14"/>
  <c r="G228" i="14" s="1"/>
  <c r="J228" i="14" s="1"/>
  <c r="E550" i="14"/>
  <c r="G550" i="14" s="1"/>
  <c r="J550" i="14" s="1"/>
  <c r="I550" i="14"/>
  <c r="F569" i="13"/>
  <c r="D569" i="13"/>
  <c r="H569" i="13" s="1"/>
  <c r="F337" i="13"/>
  <c r="D337" i="13"/>
  <c r="H337" i="13" s="1"/>
  <c r="E708" i="14"/>
  <c r="G708" i="14" s="1"/>
  <c r="J708" i="14" s="1"/>
  <c r="I708" i="14"/>
  <c r="I815" i="14"/>
  <c r="E815" i="14"/>
  <c r="G815" i="14" s="1"/>
  <c r="J815" i="14" s="1"/>
  <c r="I911" i="14"/>
  <c r="E911" i="14"/>
  <c r="G911" i="14" s="1"/>
  <c r="J911" i="14" s="1"/>
  <c r="M18" i="3"/>
  <c r="M58" i="3"/>
  <c r="M559" i="3"/>
  <c r="M979" i="3"/>
  <c r="M894" i="3"/>
  <c r="Q979" i="3"/>
  <c r="M305" i="3"/>
  <c r="L1001" i="3"/>
  <c r="I916" i="14"/>
  <c r="E857" i="13"/>
  <c r="I857" i="13" s="1"/>
  <c r="E684" i="13"/>
  <c r="I684" i="13" s="1"/>
  <c r="F649" i="13"/>
  <c r="E464" i="13"/>
  <c r="G464" i="13" s="1"/>
  <c r="E682" i="13"/>
  <c r="F968" i="13"/>
  <c r="D389" i="13"/>
  <c r="H389" i="13" s="1"/>
  <c r="O624" i="14"/>
  <c r="L624" i="14" s="1"/>
  <c r="I720" i="14"/>
  <c r="E851" i="14"/>
  <c r="G851" i="14" s="1"/>
  <c r="J851" i="14" s="1"/>
  <c r="I851" i="14"/>
  <c r="P145" i="14"/>
  <c r="M145" i="14" s="1"/>
  <c r="O145" i="14"/>
  <c r="L145" i="14" s="1"/>
  <c r="E145" i="14"/>
  <c r="G145" i="14" s="1"/>
  <c r="J145" i="14" s="1"/>
  <c r="I145" i="14"/>
  <c r="E294" i="14"/>
  <c r="G294" i="14" s="1"/>
  <c r="J294" i="14" s="1"/>
  <c r="I294" i="14"/>
  <c r="E440" i="14"/>
  <c r="G440" i="14" s="1"/>
  <c r="J440" i="14" s="1"/>
  <c r="O440" i="14"/>
  <c r="L440" i="14" s="1"/>
  <c r="I440" i="14"/>
  <c r="O294" i="14"/>
  <c r="L294" i="14" s="1"/>
  <c r="G20" i="13"/>
  <c r="I20" i="13"/>
  <c r="V136" i="3"/>
  <c r="Q388" i="14"/>
  <c r="N388" i="14" s="1"/>
  <c r="I112" i="14"/>
  <c r="E112" i="14"/>
  <c r="G112" i="14" s="1"/>
  <c r="J112" i="14" s="1"/>
  <c r="O474" i="14"/>
  <c r="L474" i="14" s="1"/>
  <c r="E474" i="14"/>
  <c r="G474" i="14" s="1"/>
  <c r="J474" i="14" s="1"/>
  <c r="I474" i="14"/>
  <c r="E831" i="14"/>
  <c r="G831" i="14" s="1"/>
  <c r="J831" i="14" s="1"/>
  <c r="I831" i="14"/>
  <c r="G492" i="14"/>
  <c r="J492" i="14" s="1"/>
  <c r="Q131" i="3"/>
  <c r="Q104" i="3"/>
  <c r="L116" i="3"/>
  <c r="L95" i="3"/>
  <c r="M117" i="3"/>
  <c r="L297" i="3"/>
  <c r="M653" i="3"/>
  <c r="R668" i="3"/>
  <c r="Q739" i="3"/>
  <c r="L930" i="3"/>
  <c r="L894" i="3"/>
  <c r="O894" i="3" s="1"/>
  <c r="R805" i="3"/>
  <c r="L705" i="3"/>
  <c r="R988" i="3"/>
  <c r="G738" i="14"/>
  <c r="J738" i="14" s="1"/>
  <c r="M292" i="3"/>
  <c r="T807" i="3"/>
  <c r="V807" i="3" s="1"/>
  <c r="T855" i="3"/>
  <c r="AB855" i="3" s="1"/>
  <c r="E280" i="13"/>
  <c r="I280" i="13" s="1"/>
  <c r="D376" i="13"/>
  <c r="H376" i="13" s="1"/>
  <c r="E705" i="13"/>
  <c r="G705" i="13" s="1"/>
  <c r="F684" i="13"/>
  <c r="F172" i="13"/>
  <c r="M824" i="3"/>
  <c r="Q974" i="14"/>
  <c r="N974" i="14" s="1"/>
  <c r="F857" i="13"/>
  <c r="P112" i="14"/>
  <c r="M112" i="14" s="1"/>
  <c r="E950" i="14"/>
  <c r="G950" i="14" s="1"/>
  <c r="J950" i="14" s="1"/>
  <c r="AA774" i="3"/>
  <c r="O420" i="14"/>
  <c r="L420" i="14" s="1"/>
  <c r="I420" i="14"/>
  <c r="E420" i="14"/>
  <c r="G420" i="14" s="1"/>
  <c r="J420" i="14" s="1"/>
  <c r="T400" i="3"/>
  <c r="AB400" i="3" s="1"/>
  <c r="AA400" i="3"/>
  <c r="I448" i="14"/>
  <c r="E448" i="14"/>
  <c r="G448" i="14" s="1"/>
  <c r="J448" i="14" s="1"/>
  <c r="Q448" i="14"/>
  <c r="N448" i="14" s="1"/>
  <c r="Q145" i="14"/>
  <c r="N145" i="14" s="1"/>
  <c r="E64" i="13"/>
  <c r="D64" i="13"/>
  <c r="H64" i="13" s="1"/>
  <c r="P716" i="14"/>
  <c r="M716" i="14" s="1"/>
  <c r="E716" i="14"/>
  <c r="G716" i="14" s="1"/>
  <c r="J716" i="14" s="1"/>
  <c r="I716" i="14"/>
  <c r="Q663" i="14"/>
  <c r="N663" i="14" s="1"/>
  <c r="L180" i="3"/>
  <c r="M688" i="3"/>
  <c r="Q702" i="3"/>
  <c r="Q885" i="3"/>
  <c r="L914" i="3"/>
  <c r="L932" i="3"/>
  <c r="M52" i="3"/>
  <c r="M49" i="3"/>
  <c r="M323" i="3"/>
  <c r="Q558" i="3"/>
  <c r="D837" i="13"/>
  <c r="H837" i="13" s="1"/>
  <c r="M47" i="3"/>
  <c r="L125" i="3"/>
  <c r="M828" i="3"/>
  <c r="Q141" i="3"/>
  <c r="D417" i="13"/>
  <c r="H417" i="13" s="1"/>
  <c r="E388" i="14"/>
  <c r="G388" i="14" s="1"/>
  <c r="J388" i="14" s="1"/>
  <c r="D793" i="13"/>
  <c r="H793" i="13" s="1"/>
  <c r="E444" i="14"/>
  <c r="G444" i="14" s="1"/>
  <c r="J444" i="14" s="1"/>
  <c r="I444" i="14"/>
  <c r="Q80" i="14"/>
  <c r="N80" i="14" s="1"/>
  <c r="O80" i="14"/>
  <c r="L80" i="14" s="1"/>
  <c r="E80" i="14"/>
  <c r="G80" i="14" s="1"/>
  <c r="J80" i="14" s="1"/>
  <c r="I80" i="14"/>
  <c r="O456" i="14"/>
  <c r="L456" i="14" s="1"/>
  <c r="D156" i="13"/>
  <c r="H156" i="13" s="1"/>
  <c r="E156" i="13"/>
  <c r="F702" i="13"/>
  <c r="D702" i="13"/>
  <c r="H702" i="13" s="1"/>
  <c r="D633" i="13"/>
  <c r="H633" i="13" s="1"/>
  <c r="F633" i="13"/>
  <c r="E633" i="13"/>
  <c r="Q311" i="3"/>
  <c r="L310" i="3"/>
  <c r="R339" i="3"/>
  <c r="M236" i="3"/>
  <c r="L265" i="3"/>
  <c r="Q489" i="3"/>
  <c r="Q569" i="3"/>
  <c r="R456" i="3"/>
  <c r="M657" i="3"/>
  <c r="O657" i="3" s="1"/>
  <c r="L565" i="3"/>
  <c r="M871" i="3"/>
  <c r="Q896" i="3"/>
  <c r="R1010" i="3"/>
  <c r="R24" i="3"/>
  <c r="M121" i="3"/>
  <c r="R130" i="3"/>
  <c r="M300" i="3"/>
  <c r="Q458" i="3"/>
  <c r="R961" i="3"/>
  <c r="D233" i="13"/>
  <c r="H233" i="13" s="1"/>
  <c r="Q476" i="14"/>
  <c r="N476" i="14" s="1"/>
  <c r="Q710" i="14"/>
  <c r="N710" i="14" s="1"/>
  <c r="E710" i="14"/>
  <c r="G710" i="14" s="1"/>
  <c r="J710" i="14" s="1"/>
  <c r="I710" i="14"/>
  <c r="P128" i="14"/>
  <c r="M128" i="14" s="1"/>
  <c r="I128" i="14"/>
  <c r="E128" i="14"/>
  <c r="G128" i="14" s="1"/>
  <c r="J128" i="14" s="1"/>
  <c r="P323" i="14"/>
  <c r="M323" i="14" s="1"/>
  <c r="I323" i="14"/>
  <c r="E323" i="14"/>
  <c r="G323" i="14" s="1"/>
  <c r="J323" i="14" s="1"/>
  <c r="Q323" i="14"/>
  <c r="N323" i="14" s="1"/>
  <c r="I456" i="14"/>
  <c r="E456" i="14"/>
  <c r="G456" i="14" s="1"/>
  <c r="J456" i="14" s="1"/>
  <c r="E520" i="14"/>
  <c r="G520" i="14" s="1"/>
  <c r="J520" i="14" s="1"/>
  <c r="I520" i="14"/>
  <c r="P556" i="14"/>
  <c r="M556" i="14" s="1"/>
  <c r="I556" i="14"/>
  <c r="E556" i="14"/>
  <c r="G556" i="14" s="1"/>
  <c r="J556" i="14" s="1"/>
  <c r="O556" i="14"/>
  <c r="L556" i="14" s="1"/>
  <c r="F217" i="13"/>
  <c r="D217" i="13"/>
  <c r="H217" i="13" s="1"/>
  <c r="P668" i="14"/>
  <c r="M668" i="14" s="1"/>
  <c r="Q668" i="14"/>
  <c r="N668" i="14" s="1"/>
  <c r="E668" i="14"/>
  <c r="G668" i="14" s="1"/>
  <c r="J668" i="14" s="1"/>
  <c r="I668" i="14"/>
  <c r="M66" i="3"/>
  <c r="Q333" i="3"/>
  <c r="R295" i="3"/>
  <c r="R308" i="3"/>
  <c r="R603" i="3"/>
  <c r="Q988" i="3"/>
  <c r="R904" i="3"/>
  <c r="K194" i="15"/>
  <c r="M64" i="3"/>
  <c r="T157" i="3"/>
  <c r="V157" i="3" s="1"/>
  <c r="Q202" i="3"/>
  <c r="M296" i="3"/>
  <c r="M435" i="3"/>
  <c r="F625" i="13"/>
  <c r="F216" i="13"/>
  <c r="D172" i="13"/>
  <c r="H172" i="13" s="1"/>
  <c r="R416" i="3"/>
  <c r="M425" i="3"/>
  <c r="L231" i="3"/>
  <c r="I863" i="14"/>
  <c r="Q308" i="14"/>
  <c r="N308" i="14" s="1"/>
  <c r="P476" i="14"/>
  <c r="M476" i="14" s="1"/>
  <c r="I60" i="14"/>
  <c r="P827" i="14"/>
  <c r="M827" i="14" s="1"/>
  <c r="E827" i="14"/>
  <c r="G827" i="14" s="1"/>
  <c r="J827" i="14" s="1"/>
  <c r="I827" i="14"/>
  <c r="O827" i="14"/>
  <c r="L827" i="14" s="1"/>
  <c r="Q827" i="14"/>
  <c r="N827" i="14" s="1"/>
  <c r="O268" i="14"/>
  <c r="L268" i="14" s="1"/>
  <c r="Q268" i="14"/>
  <c r="N268" i="14" s="1"/>
  <c r="I268" i="14"/>
  <c r="E268" i="14"/>
  <c r="G268" i="14" s="1"/>
  <c r="J268" i="14" s="1"/>
  <c r="E544" i="14"/>
  <c r="G544" i="14" s="1"/>
  <c r="J544" i="14" s="1"/>
  <c r="O544" i="14"/>
  <c r="L544" i="14" s="1"/>
  <c r="P636" i="14"/>
  <c r="M636" i="14" s="1"/>
  <c r="E636" i="14"/>
  <c r="G636" i="14" s="1"/>
  <c r="J636" i="14" s="1"/>
  <c r="I636" i="14"/>
  <c r="O831" i="14"/>
  <c r="L831" i="14" s="1"/>
  <c r="F325" i="13"/>
  <c r="D325" i="13"/>
  <c r="H325" i="13" s="1"/>
  <c r="F93" i="13"/>
  <c r="D93" i="13"/>
  <c r="H93" i="13" s="1"/>
  <c r="P767" i="14"/>
  <c r="M767" i="14" s="1"/>
  <c r="I767" i="14"/>
  <c r="P895" i="14"/>
  <c r="M895" i="14" s="1"/>
  <c r="I895" i="14"/>
  <c r="E895" i="14"/>
  <c r="G895" i="14" s="1"/>
  <c r="J895" i="14" s="1"/>
  <c r="M337" i="3"/>
  <c r="R337" i="3"/>
  <c r="M211" i="3"/>
  <c r="Q61" i="3"/>
  <c r="M94" i="3"/>
  <c r="Q37" i="3"/>
  <c r="M21" i="3"/>
  <c r="R106" i="3"/>
  <c r="R60" i="3"/>
  <c r="Q108" i="3"/>
  <c r="Q343" i="3"/>
  <c r="L197" i="3"/>
  <c r="M185" i="3"/>
  <c r="L717" i="3"/>
  <c r="M784" i="3"/>
  <c r="R787" i="3"/>
  <c r="L939" i="3"/>
  <c r="G793" i="13"/>
  <c r="I793" i="13"/>
  <c r="M142" i="3"/>
  <c r="L63" i="3"/>
  <c r="R149" i="3"/>
  <c r="L449" i="3"/>
  <c r="M428" i="3"/>
  <c r="P428" i="3" s="1"/>
  <c r="M508" i="3"/>
  <c r="M392" i="3"/>
  <c r="Q564" i="3"/>
  <c r="Q610" i="3"/>
  <c r="L654" i="3"/>
  <c r="R965" i="3"/>
  <c r="G626" i="13"/>
  <c r="I626" i="13"/>
  <c r="G704" i="13"/>
  <c r="I704" i="13"/>
  <c r="L424" i="3"/>
  <c r="Q301" i="3"/>
  <c r="M269" i="3"/>
  <c r="Q444" i="3"/>
  <c r="Q583" i="3"/>
  <c r="L43" i="3"/>
  <c r="M141" i="3"/>
  <c r="Q69" i="3"/>
  <c r="M159" i="3"/>
  <c r="Q160" i="3"/>
  <c r="Q144" i="3"/>
  <c r="R463" i="3"/>
  <c r="R926" i="3"/>
  <c r="Q967" i="3"/>
  <c r="P994" i="14"/>
  <c r="M994" i="14" s="1"/>
  <c r="Q994" i="14"/>
  <c r="N994" i="14" s="1"/>
  <c r="L660" i="3"/>
  <c r="Q660" i="3"/>
  <c r="R83" i="3"/>
  <c r="R75" i="3"/>
  <c r="S75" i="3" s="1"/>
  <c r="L58" i="3"/>
  <c r="Q40" i="3"/>
  <c r="L93" i="3"/>
  <c r="Q14" i="3"/>
  <c r="R57" i="3"/>
  <c r="Q157" i="3"/>
  <c r="R182" i="3"/>
  <c r="R209" i="3"/>
  <c r="L273" i="3"/>
  <c r="L374" i="3"/>
  <c r="R404" i="3"/>
  <c r="L388" i="3"/>
  <c r="Q388" i="3"/>
  <c r="Q251" i="3"/>
  <c r="Q276" i="3"/>
  <c r="S276" i="3" s="1"/>
  <c r="Q249" i="3"/>
  <c r="M384" i="3"/>
  <c r="M412" i="3"/>
  <c r="R363" i="3"/>
  <c r="M541" i="3"/>
  <c r="L635" i="3"/>
  <c r="R678" i="3"/>
  <c r="Q709" i="3"/>
  <c r="M667" i="3"/>
  <c r="M721" i="3"/>
  <c r="Q727" i="3"/>
  <c r="M737" i="3"/>
  <c r="R733" i="3"/>
  <c r="L879" i="3"/>
  <c r="L926" i="3"/>
  <c r="R878" i="3"/>
  <c r="L928" i="3"/>
  <c r="M33" i="3"/>
  <c r="M36" i="3"/>
  <c r="M348" i="3"/>
  <c r="L450" i="3"/>
  <c r="Q624" i="3"/>
  <c r="L563" i="3"/>
  <c r="Q617" i="3"/>
  <c r="M954" i="3"/>
  <c r="T847" i="3"/>
  <c r="V847" i="3" s="1"/>
  <c r="E324" i="13"/>
  <c r="I324" i="13" s="1"/>
  <c r="E472" i="13"/>
  <c r="I472" i="13" s="1"/>
  <c r="F916" i="13"/>
  <c r="F721" i="13"/>
  <c r="F689" i="13"/>
  <c r="Q389" i="14"/>
  <c r="N389" i="14" s="1"/>
  <c r="O389" i="14"/>
  <c r="L389" i="14" s="1"/>
  <c r="E389" i="14"/>
  <c r="G389" i="14" s="1"/>
  <c r="J389" i="14" s="1"/>
  <c r="I389" i="14"/>
  <c r="Q614" i="14"/>
  <c r="N614" i="14" s="1"/>
  <c r="O614" i="14"/>
  <c r="L614" i="14" s="1"/>
  <c r="Q117" i="14"/>
  <c r="N117" i="14" s="1"/>
  <c r="O117" i="14"/>
  <c r="L117" i="14" s="1"/>
  <c r="E117" i="14"/>
  <c r="G117" i="14" s="1"/>
  <c r="J117" i="14" s="1"/>
  <c r="I117" i="14"/>
  <c r="P304" i="14"/>
  <c r="M304" i="14" s="1"/>
  <c r="Q304" i="14"/>
  <c r="N304" i="14" s="1"/>
  <c r="I304" i="14"/>
  <c r="E304" i="14"/>
  <c r="G304" i="14" s="1"/>
  <c r="J304" i="14" s="1"/>
  <c r="O304" i="14"/>
  <c r="L304" i="14" s="1"/>
  <c r="O442" i="14"/>
  <c r="L442" i="14" s="1"/>
  <c r="I442" i="14"/>
  <c r="E442" i="14"/>
  <c r="G442" i="14" s="1"/>
  <c r="J442" i="14" s="1"/>
  <c r="Q742" i="14"/>
  <c r="N742" i="14" s="1"/>
  <c r="O742" i="14"/>
  <c r="L742" i="14" s="1"/>
  <c r="E742" i="14"/>
  <c r="G742" i="14" s="1"/>
  <c r="J742" i="14" s="1"/>
  <c r="I742" i="14"/>
  <c r="T1005" i="3"/>
  <c r="AB1005" i="3" s="1"/>
  <c r="AA1005" i="3"/>
  <c r="O124" i="14"/>
  <c r="L124" i="14" s="1"/>
  <c r="E124" i="14"/>
  <c r="G124" i="14" s="1"/>
  <c r="J124" i="14" s="1"/>
  <c r="I124" i="14"/>
  <c r="Q124" i="14"/>
  <c r="N124" i="14" s="1"/>
  <c r="P807" i="14"/>
  <c r="M807" i="14" s="1"/>
  <c r="Q807" i="14"/>
  <c r="N807" i="14" s="1"/>
  <c r="I807" i="14"/>
  <c r="O616" i="14"/>
  <c r="L616" i="14" s="1"/>
  <c r="Q177" i="14"/>
  <c r="N177" i="14" s="1"/>
  <c r="I177" i="14"/>
  <c r="O177" i="14"/>
  <c r="L177" i="14" s="1"/>
  <c r="E177" i="14"/>
  <c r="G177" i="14" s="1"/>
  <c r="J177" i="14" s="1"/>
  <c r="I338" i="14"/>
  <c r="E338" i="14"/>
  <c r="G338" i="14" s="1"/>
  <c r="J338" i="14" s="1"/>
  <c r="Q198" i="14"/>
  <c r="N198" i="14" s="1"/>
  <c r="I198" i="14"/>
  <c r="E198" i="14"/>
  <c r="G198" i="14" s="1"/>
  <c r="J198" i="14" s="1"/>
  <c r="F377" i="13"/>
  <c r="D377" i="13"/>
  <c r="H377" i="13" s="1"/>
  <c r="I413" i="14"/>
  <c r="I769" i="14"/>
  <c r="O825" i="14"/>
  <c r="L825" i="14" s="1"/>
  <c r="P727" i="14"/>
  <c r="M727" i="14" s="1"/>
  <c r="E727" i="14"/>
  <c r="G727" i="14" s="1"/>
  <c r="J727" i="14" s="1"/>
  <c r="I727" i="14"/>
  <c r="F505" i="13"/>
  <c r="D505" i="13"/>
  <c r="H505" i="13" s="1"/>
  <c r="E505" i="13"/>
  <c r="E664" i="14"/>
  <c r="G664" i="14" s="1"/>
  <c r="J664" i="14" s="1"/>
  <c r="E304" i="13"/>
  <c r="Q624" i="14"/>
  <c r="N624" i="14" s="1"/>
  <c r="F793" i="13"/>
  <c r="Q104" i="15"/>
  <c r="T703" i="3"/>
  <c r="AB703" i="3" s="1"/>
  <c r="AA703" i="3"/>
  <c r="O410" i="14"/>
  <c r="L410" i="14" s="1"/>
  <c r="E410" i="14"/>
  <c r="G410" i="14" s="1"/>
  <c r="J410" i="14" s="1"/>
  <c r="O778" i="14"/>
  <c r="L778" i="14" s="1"/>
  <c r="E778" i="14"/>
  <c r="G778" i="14" s="1"/>
  <c r="J778" i="14" s="1"/>
  <c r="I778" i="14"/>
  <c r="P149" i="14"/>
  <c r="M149" i="14" s="1"/>
  <c r="Q149" i="14"/>
  <c r="N149" i="14" s="1"/>
  <c r="O149" i="14"/>
  <c r="L149" i="14" s="1"/>
  <c r="E149" i="14"/>
  <c r="G149" i="14" s="1"/>
  <c r="J149" i="14" s="1"/>
  <c r="I149" i="14"/>
  <c r="Q312" i="14"/>
  <c r="N312" i="14" s="1"/>
  <c r="I312" i="14"/>
  <c r="E312" i="14"/>
  <c r="G312" i="14" s="1"/>
  <c r="J312" i="14" s="1"/>
  <c r="O312" i="14"/>
  <c r="L312" i="14" s="1"/>
  <c r="T549" i="3"/>
  <c r="AB549" i="3" s="1"/>
  <c r="AA549" i="3"/>
  <c r="Q620" i="14"/>
  <c r="N620" i="14" s="1"/>
  <c r="O620" i="14"/>
  <c r="L620" i="14" s="1"/>
  <c r="I620" i="14"/>
  <c r="E620" i="14"/>
  <c r="G620" i="14" s="1"/>
  <c r="J620" i="14" s="1"/>
  <c r="Q854" i="14"/>
  <c r="N854" i="14" s="1"/>
  <c r="O854" i="14"/>
  <c r="L854" i="14" s="1"/>
  <c r="E854" i="14"/>
  <c r="G854" i="14" s="1"/>
  <c r="J854" i="14" s="1"/>
  <c r="I854" i="14"/>
  <c r="O886" i="14"/>
  <c r="L886" i="14" s="1"/>
  <c r="E886" i="14"/>
  <c r="G886" i="14" s="1"/>
  <c r="J886" i="14" s="1"/>
  <c r="Q555" i="14"/>
  <c r="N555" i="14" s="1"/>
  <c r="I555" i="14"/>
  <c r="O473" i="14"/>
  <c r="L473" i="14" s="1"/>
  <c r="P380" i="14"/>
  <c r="M380" i="14" s="1"/>
  <c r="O380" i="14"/>
  <c r="L380" i="14" s="1"/>
  <c r="E380" i="14"/>
  <c r="G380" i="14" s="1"/>
  <c r="J380" i="14" s="1"/>
  <c r="O402" i="14"/>
  <c r="L402" i="14" s="1"/>
  <c r="I402" i="14"/>
  <c r="E402" i="14"/>
  <c r="G402" i="14" s="1"/>
  <c r="J402" i="14" s="1"/>
  <c r="Q256" i="14"/>
  <c r="N256" i="14" s="1"/>
  <c r="I256" i="14"/>
  <c r="O256" i="14"/>
  <c r="L256" i="14" s="1"/>
  <c r="E256" i="14"/>
  <c r="G256" i="14" s="1"/>
  <c r="J256" i="14" s="1"/>
  <c r="F225" i="13"/>
  <c r="D225" i="13"/>
  <c r="H225" i="13" s="1"/>
  <c r="E55" i="14"/>
  <c r="G55" i="14" s="1"/>
  <c r="J55" i="14" s="1"/>
  <c r="Q55" i="14"/>
  <c r="N55" i="14" s="1"/>
  <c r="E616" i="14"/>
  <c r="G616" i="14" s="1"/>
  <c r="J616" i="14" s="1"/>
  <c r="E555" i="14"/>
  <c r="G555" i="14" s="1"/>
  <c r="J555" i="14" s="1"/>
  <c r="E608" i="14"/>
  <c r="G608" i="14" s="1"/>
  <c r="J608" i="14" s="1"/>
  <c r="E640" i="14"/>
  <c r="G640" i="14" s="1"/>
  <c r="J640" i="14" s="1"/>
  <c r="D773" i="13"/>
  <c r="H773" i="13" s="1"/>
  <c r="F920" i="13"/>
  <c r="Q413" i="14"/>
  <c r="N413" i="14" s="1"/>
  <c r="O413" i="14"/>
  <c r="L413" i="14" s="1"/>
  <c r="Q170" i="14"/>
  <c r="N170" i="14" s="1"/>
  <c r="O170" i="14"/>
  <c r="L170" i="14" s="1"/>
  <c r="E170" i="14"/>
  <c r="G170" i="14" s="1"/>
  <c r="J170" i="14" s="1"/>
  <c r="I170" i="14"/>
  <c r="O376" i="14"/>
  <c r="L376" i="14" s="1"/>
  <c r="Q376" i="14"/>
  <c r="N376" i="14" s="1"/>
  <c r="E376" i="14"/>
  <c r="G376" i="14" s="1"/>
  <c r="J376" i="14" s="1"/>
  <c r="O922" i="14"/>
  <c r="L922" i="14" s="1"/>
  <c r="Q922" i="14"/>
  <c r="N922" i="14" s="1"/>
  <c r="I922" i="14"/>
  <c r="E922" i="14"/>
  <c r="G922" i="14" s="1"/>
  <c r="J922" i="14" s="1"/>
  <c r="P660" i="14"/>
  <c r="M660" i="14" s="1"/>
  <c r="Q660" i="14"/>
  <c r="N660" i="14" s="1"/>
  <c r="O660" i="14"/>
  <c r="L660" i="14" s="1"/>
  <c r="I660" i="14"/>
  <c r="E660" i="14"/>
  <c r="G660" i="14" s="1"/>
  <c r="J660" i="14" s="1"/>
  <c r="Q25" i="14"/>
  <c r="N25" i="14" s="1"/>
  <c r="O25" i="14"/>
  <c r="L25" i="14" s="1"/>
  <c r="E25" i="14"/>
  <c r="G25" i="14" s="1"/>
  <c r="J25" i="14" s="1"/>
  <c r="I25" i="14"/>
  <c r="Q52" i="14"/>
  <c r="N52" i="14" s="1"/>
  <c r="O52" i="14"/>
  <c r="L52" i="14" s="1"/>
  <c r="I52" i="14"/>
  <c r="E52" i="14"/>
  <c r="G52" i="14" s="1"/>
  <c r="J52" i="14" s="1"/>
  <c r="L204" i="3"/>
  <c r="Q473" i="14"/>
  <c r="N473" i="14" s="1"/>
  <c r="I473" i="14"/>
  <c r="P161" i="14"/>
  <c r="M161" i="14" s="1"/>
  <c r="E161" i="14"/>
  <c r="G161" i="14" s="1"/>
  <c r="J161" i="14" s="1"/>
  <c r="I161" i="14"/>
  <c r="O434" i="14"/>
  <c r="L434" i="14" s="1"/>
  <c r="I434" i="14"/>
  <c r="E434" i="14"/>
  <c r="G434" i="14" s="1"/>
  <c r="J434" i="14" s="1"/>
  <c r="F393" i="13"/>
  <c r="D393" i="13"/>
  <c r="H393" i="13" s="1"/>
  <c r="I614" i="14"/>
  <c r="I640" i="14"/>
  <c r="D789" i="13"/>
  <c r="H789" i="13" s="1"/>
  <c r="Q277" i="3"/>
  <c r="Q253" i="3"/>
  <c r="Q255" i="3"/>
  <c r="L432" i="3"/>
  <c r="L434" i="3"/>
  <c r="M546" i="3"/>
  <c r="Q524" i="3"/>
  <c r="M545" i="3"/>
  <c r="R554" i="3"/>
  <c r="L523" i="3"/>
  <c r="L553" i="3"/>
  <c r="Q474" i="3"/>
  <c r="M611" i="3"/>
  <c r="R647" i="3"/>
  <c r="Q631" i="3"/>
  <c r="M686" i="3"/>
  <c r="M693" i="3"/>
  <c r="M723" i="3"/>
  <c r="Q789" i="3"/>
  <c r="M976" i="3"/>
  <c r="R851" i="3"/>
  <c r="M901" i="3"/>
  <c r="Q959" i="3"/>
  <c r="L971" i="3"/>
  <c r="G473" i="14"/>
  <c r="J473" i="14" s="1"/>
  <c r="G60" i="14"/>
  <c r="J60" i="14" s="1"/>
  <c r="G454" i="14"/>
  <c r="J454" i="14" s="1"/>
  <c r="M77" i="3"/>
  <c r="T121" i="3"/>
  <c r="AB121" i="3" s="1"/>
  <c r="T49" i="3"/>
  <c r="AB49" i="3" s="1"/>
  <c r="L381" i="3"/>
  <c r="R397" i="3"/>
  <c r="L620" i="3"/>
  <c r="Q369" i="3"/>
  <c r="R804" i="3"/>
  <c r="R801" i="3"/>
  <c r="M982" i="3"/>
  <c r="R494" i="3"/>
  <c r="M938" i="3"/>
  <c r="E716" i="13"/>
  <c r="I716" i="13" s="1"/>
  <c r="E184" i="13"/>
  <c r="G184" i="13" s="1"/>
  <c r="D329" i="13"/>
  <c r="H329" i="13" s="1"/>
  <c r="I376" i="14"/>
  <c r="O122" i="14"/>
  <c r="L122" i="14" s="1"/>
  <c r="Q122" i="14"/>
  <c r="N122" i="14" s="1"/>
  <c r="E122" i="14"/>
  <c r="G122" i="14" s="1"/>
  <c r="J122" i="14" s="1"/>
  <c r="I122" i="14"/>
  <c r="Q421" i="14"/>
  <c r="N421" i="14" s="1"/>
  <c r="O421" i="14"/>
  <c r="L421" i="14" s="1"/>
  <c r="E421" i="14"/>
  <c r="G421" i="14" s="1"/>
  <c r="J421" i="14" s="1"/>
  <c r="Q175" i="14"/>
  <c r="N175" i="14" s="1"/>
  <c r="O175" i="14"/>
  <c r="L175" i="14" s="1"/>
  <c r="I175" i="14"/>
  <c r="E175" i="14"/>
  <c r="G175" i="14" s="1"/>
  <c r="J175" i="14" s="1"/>
  <c r="P52" i="14"/>
  <c r="M52" i="14" s="1"/>
  <c r="Q205" i="14"/>
  <c r="N205" i="14" s="1"/>
  <c r="O205" i="14"/>
  <c r="L205" i="14" s="1"/>
  <c r="I205" i="14"/>
  <c r="E205" i="14"/>
  <c r="G205" i="14" s="1"/>
  <c r="J205" i="14" s="1"/>
  <c r="E560" i="14"/>
  <c r="G560" i="14" s="1"/>
  <c r="J560" i="14" s="1"/>
  <c r="O388" i="14"/>
  <c r="L388" i="14" s="1"/>
  <c r="O187" i="14"/>
  <c r="L187" i="14" s="1"/>
  <c r="T326" i="3"/>
  <c r="AB326" i="3" s="1"/>
  <c r="AA326" i="3"/>
  <c r="E408" i="13"/>
  <c r="D408" i="13"/>
  <c r="H408" i="13" s="1"/>
  <c r="I460" i="14"/>
  <c r="E790" i="14"/>
  <c r="G790" i="14" s="1"/>
  <c r="J790" i="14" s="1"/>
  <c r="Q950" i="14"/>
  <c r="N950" i="14" s="1"/>
  <c r="E724" i="14"/>
  <c r="G724" i="14" s="1"/>
  <c r="J724" i="14" s="1"/>
  <c r="F541" i="13"/>
  <c r="D541" i="13"/>
  <c r="H541" i="13" s="1"/>
  <c r="D161" i="13"/>
  <c r="H161" i="13" s="1"/>
  <c r="E584" i="14"/>
  <c r="G584" i="14" s="1"/>
  <c r="J584" i="14" s="1"/>
  <c r="Q398" i="3"/>
  <c r="R399" i="3"/>
  <c r="Q363" i="3"/>
  <c r="L329" i="3"/>
  <c r="L505" i="3"/>
  <c r="Q464" i="3"/>
  <c r="Q473" i="3"/>
  <c r="Q445" i="3"/>
  <c r="M474" i="3"/>
  <c r="M499" i="3"/>
  <c r="R613" i="3"/>
  <c r="M767" i="3"/>
  <c r="R675" i="3"/>
  <c r="M781" i="3"/>
  <c r="L952" i="3"/>
  <c r="L915" i="3"/>
  <c r="L973" i="3"/>
  <c r="Q984" i="3"/>
  <c r="M983" i="3"/>
  <c r="Q963" i="3"/>
  <c r="L1000" i="3"/>
  <c r="Q394" i="3"/>
  <c r="M622" i="3"/>
  <c r="M812" i="3"/>
  <c r="T776" i="3"/>
  <c r="V776" i="3" s="1"/>
  <c r="T562" i="3"/>
  <c r="AB562" i="3" s="1"/>
  <c r="R822" i="3"/>
  <c r="Q539" i="3"/>
  <c r="F716" i="13"/>
  <c r="E260" i="13"/>
  <c r="G260" i="13" s="1"/>
  <c r="P675" i="14"/>
  <c r="M675" i="14" s="1"/>
  <c r="O675" i="14"/>
  <c r="L675" i="14" s="1"/>
  <c r="P376" i="14"/>
  <c r="M376" i="14" s="1"/>
  <c r="Q225" i="14"/>
  <c r="N225" i="14" s="1"/>
  <c r="O225" i="14"/>
  <c r="L225" i="14" s="1"/>
  <c r="I225" i="14"/>
  <c r="E225" i="14"/>
  <c r="G225" i="14" s="1"/>
  <c r="J225" i="14" s="1"/>
  <c r="P436" i="14"/>
  <c r="M436" i="14" s="1"/>
  <c r="E436" i="14"/>
  <c r="G436" i="14" s="1"/>
  <c r="J436" i="14" s="1"/>
  <c r="Q436" i="14"/>
  <c r="N436" i="14" s="1"/>
  <c r="P178" i="14"/>
  <c r="M178" i="14" s="1"/>
  <c r="E178" i="14"/>
  <c r="G178" i="14" s="1"/>
  <c r="J178" i="14" s="1"/>
  <c r="I178" i="14"/>
  <c r="Q178" i="14"/>
  <c r="N178" i="14" s="1"/>
  <c r="O178" i="14"/>
  <c r="L178" i="14" s="1"/>
  <c r="Q649" i="14"/>
  <c r="N649" i="14" s="1"/>
  <c r="O649" i="14"/>
  <c r="L649" i="14" s="1"/>
  <c r="I649" i="14"/>
  <c r="E649" i="14"/>
  <c r="G649" i="14" s="1"/>
  <c r="J649" i="14" s="1"/>
  <c r="T538" i="3"/>
  <c r="AB538" i="3" s="1"/>
  <c r="AA538" i="3"/>
  <c r="O60" i="14"/>
  <c r="L60" i="14" s="1"/>
  <c r="Q60" i="14"/>
  <c r="N60" i="14" s="1"/>
  <c r="T30" i="3"/>
  <c r="AB30" i="3" s="1"/>
  <c r="AA30" i="3"/>
  <c r="P284" i="14"/>
  <c r="M284" i="14" s="1"/>
  <c r="O284" i="14"/>
  <c r="L284" i="14" s="1"/>
  <c r="I284" i="14"/>
  <c r="E284" i="14"/>
  <c r="G284" i="14" s="1"/>
  <c r="J284" i="14" s="1"/>
  <c r="E807" i="14"/>
  <c r="G807" i="14" s="1"/>
  <c r="J807" i="14" s="1"/>
  <c r="I552" i="14"/>
  <c r="Q552" i="14"/>
  <c r="N552" i="14" s="1"/>
  <c r="E552" i="14"/>
  <c r="G552" i="14" s="1"/>
  <c r="J552" i="14" s="1"/>
  <c r="P863" i="14"/>
  <c r="M863" i="14" s="1"/>
  <c r="Q863" i="14"/>
  <c r="N863" i="14" s="1"/>
  <c r="E863" i="14"/>
  <c r="G863" i="14" s="1"/>
  <c r="J863" i="14" s="1"/>
  <c r="O568" i="14"/>
  <c r="L568" i="14" s="1"/>
  <c r="E568" i="14"/>
  <c r="G568" i="14" s="1"/>
  <c r="J568" i="14" s="1"/>
  <c r="O664" i="14"/>
  <c r="L664" i="14" s="1"/>
  <c r="E187" i="14"/>
  <c r="G187" i="14" s="1"/>
  <c r="J187" i="14" s="1"/>
  <c r="I187" i="14"/>
  <c r="O436" i="14"/>
  <c r="L436" i="14" s="1"/>
  <c r="Q161" i="14"/>
  <c r="N161" i="14" s="1"/>
  <c r="I764" i="14"/>
  <c r="I790" i="14"/>
  <c r="I724" i="14"/>
  <c r="E356" i="13"/>
  <c r="D356" i="13"/>
  <c r="H356" i="13" s="1"/>
  <c r="F626" i="13"/>
  <c r="D626" i="13"/>
  <c r="H626" i="13" s="1"/>
  <c r="I886" i="14"/>
  <c r="E681" i="13"/>
  <c r="D681" i="13"/>
  <c r="H681" i="13" s="1"/>
  <c r="Q584" i="14"/>
  <c r="N584" i="14" s="1"/>
  <c r="E614" i="14"/>
  <c r="G614" i="14" s="1"/>
  <c r="J614" i="14" s="1"/>
  <c r="L400" i="3"/>
  <c r="N400" i="3" s="1"/>
  <c r="T793" i="3"/>
  <c r="V793" i="3" s="1"/>
  <c r="D257" i="13"/>
  <c r="H257" i="13" s="1"/>
  <c r="T742" i="3"/>
  <c r="AB742" i="3" s="1"/>
  <c r="AA742" i="3"/>
  <c r="Q325" i="14"/>
  <c r="N325" i="14" s="1"/>
  <c r="O325" i="14"/>
  <c r="L325" i="14" s="1"/>
  <c r="I325" i="14"/>
  <c r="E325" i="14"/>
  <c r="G325" i="14" s="1"/>
  <c r="J325" i="14" s="1"/>
  <c r="P492" i="14"/>
  <c r="M492" i="14" s="1"/>
  <c r="Q492" i="14"/>
  <c r="N492" i="14" s="1"/>
  <c r="O492" i="14"/>
  <c r="L492" i="14" s="1"/>
  <c r="I492" i="14"/>
  <c r="P188" i="14"/>
  <c r="M188" i="14" s="1"/>
  <c r="Q188" i="14"/>
  <c r="N188" i="14" s="1"/>
  <c r="E188" i="14"/>
  <c r="G188" i="14" s="1"/>
  <c r="J188" i="14" s="1"/>
  <c r="O188" i="14"/>
  <c r="L188" i="14" s="1"/>
  <c r="I188" i="14"/>
  <c r="E826" i="14"/>
  <c r="G826" i="14" s="1"/>
  <c r="J826" i="14" s="1"/>
  <c r="I826" i="14"/>
  <c r="Q252" i="14"/>
  <c r="N252" i="14" s="1"/>
  <c r="E252" i="14"/>
  <c r="G252" i="14" s="1"/>
  <c r="J252" i="14" s="1"/>
  <c r="O252" i="14"/>
  <c r="L252" i="14" s="1"/>
  <c r="I252" i="14"/>
  <c r="O546" i="14"/>
  <c r="L546" i="14" s="1"/>
  <c r="E546" i="14"/>
  <c r="G546" i="14" s="1"/>
  <c r="J546" i="14" s="1"/>
  <c r="T328" i="3"/>
  <c r="AB328" i="3" s="1"/>
  <c r="AA328" i="3"/>
  <c r="O18" i="14"/>
  <c r="L18" i="14" s="1"/>
  <c r="Q18" i="14"/>
  <c r="N18" i="14" s="1"/>
  <c r="Q722" i="14"/>
  <c r="N722" i="14" s="1"/>
  <c r="I722" i="14"/>
  <c r="P640" i="14"/>
  <c r="M640" i="14" s="1"/>
  <c r="O640" i="14"/>
  <c r="L640" i="14" s="1"/>
  <c r="R333" i="3"/>
  <c r="P576" i="14"/>
  <c r="M576" i="14" s="1"/>
  <c r="O576" i="14"/>
  <c r="L576" i="14" s="1"/>
  <c r="E576" i="14"/>
  <c r="G576" i="14" s="1"/>
  <c r="J576" i="14" s="1"/>
  <c r="I576" i="14"/>
  <c r="Q790" i="14"/>
  <c r="N790" i="14" s="1"/>
  <c r="F413" i="13"/>
  <c r="D413" i="13"/>
  <c r="H413" i="13" s="1"/>
  <c r="E898" i="14"/>
  <c r="G898" i="14" s="1"/>
  <c r="J898" i="14" s="1"/>
  <c r="Q31" i="14"/>
  <c r="N31" i="14" s="1"/>
  <c r="E31" i="14"/>
  <c r="G31" i="14" s="1"/>
  <c r="J31" i="14" s="1"/>
  <c r="Q167" i="14"/>
  <c r="N167" i="14" s="1"/>
  <c r="E167" i="14"/>
  <c r="G167" i="14" s="1"/>
  <c r="J167" i="14" s="1"/>
  <c r="I167" i="14"/>
  <c r="I616" i="14"/>
  <c r="L725" i="3"/>
  <c r="R709" i="3"/>
  <c r="Q906" i="3"/>
  <c r="L909" i="3"/>
  <c r="G18" i="14"/>
  <c r="J18" i="14" s="1"/>
  <c r="M969" i="3"/>
  <c r="D490" i="13"/>
  <c r="H490" i="13" s="1"/>
  <c r="E376" i="13"/>
  <c r="I376" i="13" s="1"/>
  <c r="E624" i="13"/>
  <c r="I624" i="13" s="1"/>
  <c r="D689" i="13"/>
  <c r="H689" i="13" s="1"/>
  <c r="F841" i="13"/>
  <c r="F700" i="13"/>
  <c r="R114" i="3"/>
  <c r="M790" i="3"/>
  <c r="M836" i="3"/>
  <c r="Q524" i="14"/>
  <c r="N524" i="14" s="1"/>
  <c r="O524" i="14"/>
  <c r="L524" i="14" s="1"/>
  <c r="E524" i="14"/>
  <c r="G524" i="14" s="1"/>
  <c r="J524" i="14" s="1"/>
  <c r="P212" i="14"/>
  <c r="M212" i="14" s="1"/>
  <c r="O212" i="14"/>
  <c r="L212" i="14" s="1"/>
  <c r="I212" i="14"/>
  <c r="E212" i="14"/>
  <c r="G212" i="14" s="1"/>
  <c r="J212" i="14" s="1"/>
  <c r="Q212" i="14"/>
  <c r="N212" i="14" s="1"/>
  <c r="O858" i="14"/>
  <c r="L858" i="14" s="1"/>
  <c r="E858" i="14"/>
  <c r="G858" i="14" s="1"/>
  <c r="J858" i="14" s="1"/>
  <c r="I858" i="14"/>
  <c r="P43" i="14"/>
  <c r="M43" i="14" s="1"/>
  <c r="Q43" i="14"/>
  <c r="N43" i="14" s="1"/>
  <c r="O43" i="14"/>
  <c r="L43" i="14" s="1"/>
  <c r="I43" i="14"/>
  <c r="E43" i="14"/>
  <c r="G43" i="14" s="1"/>
  <c r="J43" i="14" s="1"/>
  <c r="P504" i="14"/>
  <c r="M504" i="14" s="1"/>
  <c r="O504" i="14"/>
  <c r="L504" i="14" s="1"/>
  <c r="I504" i="14"/>
  <c r="E504" i="14"/>
  <c r="G504" i="14" s="1"/>
  <c r="J504" i="14" s="1"/>
  <c r="T38" i="3"/>
  <c r="AB38" i="3" s="1"/>
  <c r="AA38" i="3"/>
  <c r="P719" i="14"/>
  <c r="M719" i="14" s="1"/>
  <c r="I719" i="14"/>
  <c r="E719" i="14"/>
  <c r="G719" i="14" s="1"/>
  <c r="J719" i="14" s="1"/>
  <c r="T744" i="3"/>
  <c r="AB744" i="3" s="1"/>
  <c r="AA744" i="3"/>
  <c r="Q34" i="14"/>
  <c r="N34" i="14" s="1"/>
  <c r="O34" i="14"/>
  <c r="L34" i="14" s="1"/>
  <c r="E34" i="14"/>
  <c r="G34" i="14" s="1"/>
  <c r="J34" i="14" s="1"/>
  <c r="I34" i="14"/>
  <c r="O454" i="14"/>
  <c r="L454" i="14" s="1"/>
  <c r="I454" i="14"/>
  <c r="P584" i="14"/>
  <c r="M584" i="14" s="1"/>
  <c r="O584" i="14"/>
  <c r="L584" i="14" s="1"/>
  <c r="O696" i="14"/>
  <c r="L696" i="14" s="1"/>
  <c r="I696" i="14"/>
  <c r="E696" i="14"/>
  <c r="G696" i="14" s="1"/>
  <c r="J696" i="14" s="1"/>
  <c r="I412" i="14"/>
  <c r="E412" i="14"/>
  <c r="G412" i="14" s="1"/>
  <c r="J412" i="14" s="1"/>
  <c r="Q505" i="14"/>
  <c r="N505" i="14" s="1"/>
  <c r="I505" i="14"/>
  <c r="O224" i="14"/>
  <c r="L224" i="14" s="1"/>
  <c r="I224" i="14"/>
  <c r="E224" i="14"/>
  <c r="G224" i="14" s="1"/>
  <c r="J224" i="14" s="1"/>
  <c r="I180" i="14"/>
  <c r="E180" i="14"/>
  <c r="G180" i="14" s="1"/>
  <c r="J180" i="14" s="1"/>
  <c r="I518" i="14"/>
  <c r="I380" i="14"/>
  <c r="O370" i="14"/>
  <c r="L370" i="14" s="1"/>
  <c r="E764" i="14"/>
  <c r="G764" i="14" s="1"/>
  <c r="J764" i="14" s="1"/>
  <c r="I825" i="14"/>
  <c r="K55" i="14"/>
  <c r="V12" i="14"/>
  <c r="H2" i="14"/>
  <c r="V13" i="14"/>
  <c r="H3" i="14"/>
  <c r="V14" i="14"/>
  <c r="V17" i="14"/>
  <c r="V19" i="14"/>
  <c r="H6" i="14"/>
  <c r="V15" i="14"/>
  <c r="H7" i="14"/>
  <c r="V16" i="14"/>
  <c r="H8" i="14"/>
  <c r="V11" i="14"/>
  <c r="V10" i="14"/>
  <c r="AB10" i="14" s="1"/>
  <c r="V18" i="14"/>
  <c r="I950" i="14"/>
  <c r="Q616" i="14"/>
  <c r="N616" i="14" s="1"/>
  <c r="R604" i="3"/>
  <c r="Q766" i="3"/>
  <c r="L875" i="3"/>
  <c r="L958" i="3"/>
  <c r="L780" i="3"/>
  <c r="M896" i="3"/>
  <c r="L913" i="3"/>
  <c r="G934" i="14"/>
  <c r="J934" i="14" s="1"/>
  <c r="G413" i="14"/>
  <c r="J413" i="14" s="1"/>
  <c r="L200" i="3"/>
  <c r="Q1005" i="3"/>
  <c r="S1005" i="3" s="1"/>
  <c r="D638" i="13"/>
  <c r="H638" i="13" s="1"/>
  <c r="F92" i="13"/>
  <c r="M115" i="3"/>
  <c r="Q23" i="3"/>
  <c r="M782" i="3"/>
  <c r="Q967" i="14"/>
  <c r="N967" i="14" s="1"/>
  <c r="O378" i="14"/>
  <c r="L378" i="14" s="1"/>
  <c r="I378" i="14"/>
  <c r="E378" i="14"/>
  <c r="G378" i="14" s="1"/>
  <c r="J378" i="14" s="1"/>
  <c r="Q540" i="14"/>
  <c r="N540" i="14" s="1"/>
  <c r="I540" i="14"/>
  <c r="O540" i="14"/>
  <c r="L540" i="14" s="1"/>
  <c r="P275" i="14"/>
  <c r="M275" i="14" s="1"/>
  <c r="O275" i="14"/>
  <c r="L275" i="14" s="1"/>
  <c r="I275" i="14"/>
  <c r="Q275" i="14"/>
  <c r="N275" i="14" s="1"/>
  <c r="E275" i="14"/>
  <c r="G275" i="14" s="1"/>
  <c r="J275" i="14" s="1"/>
  <c r="O866" i="14"/>
  <c r="L866" i="14" s="1"/>
  <c r="Q866" i="14"/>
  <c r="N866" i="14" s="1"/>
  <c r="E866" i="14"/>
  <c r="G866" i="14" s="1"/>
  <c r="J866" i="14" s="1"/>
  <c r="I191" i="14"/>
  <c r="O191" i="14"/>
  <c r="L191" i="14" s="1"/>
  <c r="E191" i="14"/>
  <c r="G191" i="14" s="1"/>
  <c r="J191" i="14" s="1"/>
  <c r="P724" i="14"/>
  <c r="M724" i="14" s="1"/>
  <c r="O724" i="14"/>
  <c r="L724" i="14" s="1"/>
  <c r="O740" i="14"/>
  <c r="L740" i="14" s="1"/>
  <c r="P740" i="14"/>
  <c r="M740" i="14" s="1"/>
  <c r="E740" i="14"/>
  <c r="G740" i="14" s="1"/>
  <c r="J740" i="14" s="1"/>
  <c r="O111" i="14"/>
  <c r="L111" i="14" s="1"/>
  <c r="E111" i="14"/>
  <c r="G111" i="14" s="1"/>
  <c r="J111" i="14" s="1"/>
  <c r="I111" i="14"/>
  <c r="Q743" i="14"/>
  <c r="N743" i="14" s="1"/>
  <c r="O743" i="14"/>
  <c r="L743" i="14" s="1"/>
  <c r="E743" i="14"/>
  <c r="G743" i="14" s="1"/>
  <c r="J743" i="14" s="1"/>
  <c r="P608" i="14"/>
  <c r="M608" i="14" s="1"/>
  <c r="O608" i="14"/>
  <c r="L608" i="14" s="1"/>
  <c r="E460" i="14"/>
  <c r="G460" i="14" s="1"/>
  <c r="J460" i="14" s="1"/>
  <c r="Q460" i="14"/>
  <c r="N460" i="14" s="1"/>
  <c r="E769" i="14"/>
  <c r="G769" i="14" s="1"/>
  <c r="J769" i="14" s="1"/>
  <c r="I410" i="14"/>
  <c r="E825" i="14"/>
  <c r="G825" i="14" s="1"/>
  <c r="J825" i="14" s="1"/>
  <c r="F686" i="13"/>
  <c r="D686" i="13"/>
  <c r="H686" i="13" s="1"/>
  <c r="I55" i="14"/>
  <c r="F677" i="13"/>
  <c r="D677" i="13"/>
  <c r="H677" i="13" s="1"/>
  <c r="D97" i="13"/>
  <c r="H97" i="13" s="1"/>
  <c r="Q608" i="14"/>
  <c r="N608" i="14" s="1"/>
  <c r="D714" i="13"/>
  <c r="H714" i="13" s="1"/>
  <c r="L282" i="3"/>
  <c r="Q282" i="3"/>
  <c r="L525" i="3"/>
  <c r="Q525" i="3"/>
  <c r="L872" i="3"/>
  <c r="Q872" i="3"/>
  <c r="Q228" i="15"/>
  <c r="Q356" i="15"/>
  <c r="Q196" i="15"/>
  <c r="Q324" i="15"/>
  <c r="Q452" i="15"/>
  <c r="L623" i="3"/>
  <c r="Q623" i="3"/>
  <c r="L26" i="3"/>
  <c r="L103" i="3"/>
  <c r="L130" i="3"/>
  <c r="Q130" i="3"/>
  <c r="R176" i="3"/>
  <c r="M119" i="3"/>
  <c r="L137" i="3"/>
  <c r="L187" i="3"/>
  <c r="Q151" i="3"/>
  <c r="R199" i="3"/>
  <c r="M215" i="3"/>
  <c r="M200" i="3"/>
  <c r="M216" i="3"/>
  <c r="R224" i="3"/>
  <c r="L243" i="3"/>
  <c r="L881" i="3"/>
  <c r="Q881" i="3"/>
  <c r="L655" i="3"/>
  <c r="Q655" i="3"/>
  <c r="Q877" i="3"/>
  <c r="R869" i="3"/>
  <c r="Q102" i="3"/>
  <c r="M205" i="3"/>
  <c r="M446" i="3"/>
  <c r="M639" i="3"/>
  <c r="R639" i="3"/>
  <c r="L184" i="3"/>
  <c r="L676" i="3"/>
  <c r="M720" i="3"/>
  <c r="R720" i="3"/>
  <c r="Q158" i="3"/>
  <c r="L57" i="3"/>
  <c r="Q135" i="3"/>
  <c r="R347" i="3"/>
  <c r="Q416" i="3"/>
  <c r="Q378" i="3"/>
  <c r="Q110" i="3"/>
  <c r="M210" i="3"/>
  <c r="R280" i="3"/>
  <c r="R26" i="3"/>
  <c r="L90" i="3"/>
  <c r="Q175" i="3"/>
  <c r="Q66" i="3"/>
  <c r="R132" i="3"/>
  <c r="R248" i="3"/>
  <c r="Q275" i="3"/>
  <c r="L403" i="3"/>
  <c r="Q403" i="3"/>
  <c r="R762" i="3"/>
  <c r="R730" i="3"/>
  <c r="R1009" i="3"/>
  <c r="R71" i="3"/>
  <c r="Q114" i="3"/>
  <c r="M101" i="3"/>
  <c r="R101" i="3"/>
  <c r="R42" i="3"/>
  <c r="L183" i="3"/>
  <c r="R140" i="3"/>
  <c r="M14" i="3"/>
  <c r="L232" i="3"/>
  <c r="L193" i="3"/>
  <c r="M258" i="3"/>
  <c r="M329" i="3"/>
  <c r="M1004" i="3"/>
  <c r="Q975" i="3"/>
  <c r="R539" i="3"/>
  <c r="L592" i="3"/>
  <c r="M759" i="3"/>
  <c r="L605" i="3"/>
  <c r="L938" i="3"/>
  <c r="M766" i="3"/>
  <c r="R919" i="3"/>
  <c r="Q936" i="3"/>
  <c r="M903" i="3"/>
  <c r="R819" i="3"/>
  <c r="M944" i="3"/>
  <c r="Q917" i="3"/>
  <c r="L985" i="3"/>
  <c r="M993" i="3"/>
  <c r="M997" i="3"/>
  <c r="Q52" i="15"/>
  <c r="Q184" i="15"/>
  <c r="Q308" i="15"/>
  <c r="Q436" i="15"/>
  <c r="L242" i="3"/>
  <c r="T81" i="3"/>
  <c r="AB81" i="3" s="1"/>
  <c r="T167" i="3"/>
  <c r="AB167" i="3" s="1"/>
  <c r="M195" i="3"/>
  <c r="M779" i="3"/>
  <c r="M793" i="3"/>
  <c r="M442" i="3"/>
  <c r="T1001" i="3"/>
  <c r="AB1001" i="3" s="1"/>
  <c r="P931" i="14"/>
  <c r="M931" i="14" s="1"/>
  <c r="F456" i="13"/>
  <c r="D668" i="13"/>
  <c r="H668" i="13" s="1"/>
  <c r="F204" i="13"/>
  <c r="E589" i="13"/>
  <c r="I589" i="13" s="1"/>
  <c r="F292" i="13"/>
  <c r="E878" i="13"/>
  <c r="I878" i="13" s="1"/>
  <c r="E802" i="13"/>
  <c r="G802" i="13" s="1"/>
  <c r="F952" i="13"/>
  <c r="D846" i="13"/>
  <c r="H846" i="13" s="1"/>
  <c r="T318" i="3"/>
  <c r="AB318" i="3" s="1"/>
  <c r="AA318" i="3"/>
  <c r="T91" i="3"/>
  <c r="AB91" i="3" s="1"/>
  <c r="AA91" i="3"/>
  <c r="Q146" i="3"/>
  <c r="L146" i="3"/>
  <c r="T712" i="3"/>
  <c r="AB712" i="3" s="1"/>
  <c r="AA712" i="3"/>
  <c r="T370" i="3"/>
  <c r="AA370" i="3"/>
  <c r="T699" i="3"/>
  <c r="AB699" i="3" s="1"/>
  <c r="AA699" i="3"/>
  <c r="O514" i="14"/>
  <c r="L514" i="14" s="1"/>
  <c r="I514" i="14"/>
  <c r="E514" i="14"/>
  <c r="G514" i="14" s="1"/>
  <c r="J514" i="14" s="1"/>
  <c r="L492" i="3"/>
  <c r="P71" i="14"/>
  <c r="M71" i="14" s="1"/>
  <c r="Q71" i="14"/>
  <c r="N71" i="14" s="1"/>
  <c r="O71" i="14"/>
  <c r="L71" i="14" s="1"/>
  <c r="I71" i="14"/>
  <c r="E71" i="14"/>
  <c r="G71" i="14" s="1"/>
  <c r="J71" i="14" s="1"/>
  <c r="P240" i="14"/>
  <c r="M240" i="14" s="1"/>
  <c r="E240" i="14"/>
  <c r="G240" i="14" s="1"/>
  <c r="J240" i="14" s="1"/>
  <c r="Q240" i="14"/>
  <c r="N240" i="14" s="1"/>
  <c r="I240" i="14"/>
  <c r="O240" i="14"/>
  <c r="L240" i="14" s="1"/>
  <c r="R47" i="3"/>
  <c r="R774" i="3"/>
  <c r="M774" i="3"/>
  <c r="P211" i="14"/>
  <c r="M211" i="14" s="1"/>
  <c r="Q211" i="14"/>
  <c r="N211" i="14" s="1"/>
  <c r="O211" i="14"/>
  <c r="L211" i="14" s="1"/>
  <c r="E211" i="14"/>
  <c r="G211" i="14" s="1"/>
  <c r="J211" i="14" s="1"/>
  <c r="I211" i="14"/>
  <c r="O82" i="14"/>
  <c r="L82" i="14" s="1"/>
  <c r="I82" i="14"/>
  <c r="E82" i="14"/>
  <c r="G82" i="14" s="1"/>
  <c r="J82" i="14" s="1"/>
  <c r="Q82" i="14"/>
  <c r="N82" i="14" s="1"/>
  <c r="P196" i="14"/>
  <c r="M196" i="14" s="1"/>
  <c r="O196" i="14"/>
  <c r="L196" i="14" s="1"/>
  <c r="I196" i="14"/>
  <c r="E196" i="14"/>
  <c r="G196" i="14" s="1"/>
  <c r="J196" i="14" s="1"/>
  <c r="T511" i="3"/>
  <c r="AA511" i="3"/>
  <c r="R823" i="3"/>
  <c r="M823" i="3"/>
  <c r="P232" i="14"/>
  <c r="M232" i="14" s="1"/>
  <c r="Q232" i="14"/>
  <c r="N232" i="14" s="1"/>
  <c r="O232" i="14"/>
  <c r="L232" i="14" s="1"/>
  <c r="E232" i="14"/>
  <c r="G232" i="14" s="1"/>
  <c r="J232" i="14" s="1"/>
  <c r="I232" i="14"/>
  <c r="I392" i="14"/>
  <c r="Q392" i="14"/>
  <c r="N392" i="14" s="1"/>
  <c r="O392" i="14"/>
  <c r="L392" i="14" s="1"/>
  <c r="E392" i="14"/>
  <c r="G392" i="14" s="1"/>
  <c r="J392" i="14" s="1"/>
  <c r="I262" i="14"/>
  <c r="E262" i="14"/>
  <c r="G262" i="14" s="1"/>
  <c r="J262" i="14" s="1"/>
  <c r="O262" i="14"/>
  <c r="L262" i="14" s="1"/>
  <c r="O698" i="14"/>
  <c r="L698" i="14" s="1"/>
  <c r="Q698" i="14"/>
  <c r="N698" i="14" s="1"/>
  <c r="I698" i="14"/>
  <c r="E698" i="14"/>
  <c r="G698" i="14" s="1"/>
  <c r="J698" i="14" s="1"/>
  <c r="P563" i="14"/>
  <c r="M563" i="14" s="1"/>
  <c r="O563" i="14"/>
  <c r="L563" i="14" s="1"/>
  <c r="I563" i="14"/>
  <c r="Q563" i="14"/>
  <c r="N563" i="14" s="1"/>
  <c r="E563" i="14"/>
  <c r="G563" i="14" s="1"/>
  <c r="J563" i="14" s="1"/>
  <c r="I754" i="14"/>
  <c r="E754" i="14"/>
  <c r="G754" i="14" s="1"/>
  <c r="J754" i="14" s="1"/>
  <c r="P908" i="14"/>
  <c r="M908" i="14" s="1"/>
  <c r="I908" i="14"/>
  <c r="E908" i="14"/>
  <c r="G908" i="14" s="1"/>
  <c r="J908" i="14" s="1"/>
  <c r="P19" i="14"/>
  <c r="M19" i="14" s="1"/>
  <c r="Q19" i="14"/>
  <c r="N19" i="14" s="1"/>
  <c r="O19" i="14"/>
  <c r="L19" i="14" s="1"/>
  <c r="E19" i="14"/>
  <c r="G19" i="14" s="1"/>
  <c r="J19" i="14" s="1"/>
  <c r="I19" i="14"/>
  <c r="Q352" i="14"/>
  <c r="N352" i="14" s="1"/>
  <c r="O352" i="14"/>
  <c r="L352" i="14" s="1"/>
  <c r="E352" i="14"/>
  <c r="G352" i="14" s="1"/>
  <c r="J352" i="14" s="1"/>
  <c r="I352" i="14"/>
  <c r="P644" i="14"/>
  <c r="M644" i="14" s="1"/>
  <c r="Q644" i="14"/>
  <c r="N644" i="14" s="1"/>
  <c r="E644" i="14"/>
  <c r="G644" i="14" s="1"/>
  <c r="J644" i="14" s="1"/>
  <c r="I644" i="14"/>
  <c r="O644" i="14"/>
  <c r="L644" i="14" s="1"/>
  <c r="P404" i="14"/>
  <c r="M404" i="14" s="1"/>
  <c r="O404" i="14"/>
  <c r="L404" i="14" s="1"/>
  <c r="Q404" i="14"/>
  <c r="N404" i="14" s="1"/>
  <c r="E404" i="14"/>
  <c r="G404" i="14" s="1"/>
  <c r="J404" i="14" s="1"/>
  <c r="I404" i="14"/>
  <c r="O792" i="14"/>
  <c r="L792" i="14" s="1"/>
  <c r="E792" i="14"/>
  <c r="G792" i="14" s="1"/>
  <c r="J792" i="14" s="1"/>
  <c r="I792" i="14"/>
  <c r="T786" i="3"/>
  <c r="AA786" i="3"/>
  <c r="P189" i="14"/>
  <c r="M189" i="14" s="1"/>
  <c r="Q189" i="14"/>
  <c r="N189" i="14" s="1"/>
  <c r="O189" i="14"/>
  <c r="L189" i="14" s="1"/>
  <c r="I189" i="14"/>
  <c r="E189" i="14"/>
  <c r="G189" i="14" s="1"/>
  <c r="J189" i="14" s="1"/>
  <c r="Q604" i="14"/>
  <c r="N604" i="14" s="1"/>
  <c r="O604" i="14"/>
  <c r="L604" i="14" s="1"/>
  <c r="I604" i="14"/>
  <c r="E604" i="14"/>
  <c r="G604" i="14" s="1"/>
  <c r="J604" i="14" s="1"/>
  <c r="P875" i="14"/>
  <c r="M875" i="14" s="1"/>
  <c r="Q875" i="14"/>
  <c r="N875" i="14" s="1"/>
  <c r="O875" i="14"/>
  <c r="L875" i="14" s="1"/>
  <c r="I875" i="14"/>
  <c r="E875" i="14"/>
  <c r="G875" i="14" s="1"/>
  <c r="J875" i="14" s="1"/>
  <c r="O962" i="14"/>
  <c r="L962" i="14" s="1"/>
  <c r="I962" i="14"/>
  <c r="E962" i="14"/>
  <c r="G962" i="14" s="1"/>
  <c r="J962" i="14" s="1"/>
  <c r="Q962" i="14"/>
  <c r="N962" i="14" s="1"/>
  <c r="P348" i="14"/>
  <c r="M348" i="14" s="1"/>
  <c r="Q348" i="14"/>
  <c r="N348" i="14" s="1"/>
  <c r="E348" i="14"/>
  <c r="G348" i="14" s="1"/>
  <c r="J348" i="14" s="1"/>
  <c r="O348" i="14"/>
  <c r="L348" i="14" s="1"/>
  <c r="I348" i="14"/>
  <c r="E787" i="14"/>
  <c r="G787" i="14" s="1"/>
  <c r="J787" i="14" s="1"/>
  <c r="I787" i="14"/>
  <c r="O394" i="14"/>
  <c r="L394" i="14" s="1"/>
  <c r="I394" i="14"/>
  <c r="E394" i="14"/>
  <c r="G394" i="14" s="1"/>
  <c r="J394" i="14" s="1"/>
  <c r="Q131" i="14"/>
  <c r="N131" i="14" s="1"/>
  <c r="O131" i="14"/>
  <c r="L131" i="14" s="1"/>
  <c r="E131" i="14"/>
  <c r="G131" i="14" s="1"/>
  <c r="J131" i="14" s="1"/>
  <c r="I131" i="14"/>
  <c r="I667" i="14"/>
  <c r="O667" i="14"/>
  <c r="L667" i="14" s="1"/>
  <c r="E667" i="14"/>
  <c r="G667" i="14" s="1"/>
  <c r="J667" i="14" s="1"/>
  <c r="F129" i="13"/>
  <c r="D129" i="13"/>
  <c r="H129" i="13" s="1"/>
  <c r="F862" i="13"/>
  <c r="D862" i="13"/>
  <c r="H862" i="13" s="1"/>
  <c r="F57" i="13"/>
  <c r="D57" i="13"/>
  <c r="H57" i="13" s="1"/>
  <c r="F189" i="13"/>
  <c r="D189" i="13"/>
  <c r="H189" i="13" s="1"/>
  <c r="F261" i="13"/>
  <c r="D261" i="13"/>
  <c r="H261" i="13" s="1"/>
  <c r="T108" i="3"/>
  <c r="AB108" i="3" s="1"/>
  <c r="R777" i="3"/>
  <c r="E456" i="13"/>
  <c r="G456" i="13" s="1"/>
  <c r="E204" i="13"/>
  <c r="G204" i="13" s="1"/>
  <c r="F996" i="13"/>
  <c r="F668" i="13"/>
  <c r="T43" i="3"/>
  <c r="AB43" i="3" s="1"/>
  <c r="AA43" i="3"/>
  <c r="T324" i="3"/>
  <c r="AB324" i="3" s="1"/>
  <c r="AA324" i="3"/>
  <c r="T863" i="3"/>
  <c r="AA863" i="3"/>
  <c r="P28" i="14"/>
  <c r="M28" i="14" s="1"/>
  <c r="Q28" i="14"/>
  <c r="N28" i="14" s="1"/>
  <c r="I28" i="14"/>
  <c r="E28" i="14"/>
  <c r="G28" i="14" s="1"/>
  <c r="J28" i="14" s="1"/>
  <c r="O28" i="14"/>
  <c r="L28" i="14" s="1"/>
  <c r="Q79" i="14"/>
  <c r="N79" i="14" s="1"/>
  <c r="I79" i="14"/>
  <c r="E79" i="14"/>
  <c r="G79" i="14" s="1"/>
  <c r="J79" i="14" s="1"/>
  <c r="O79" i="14"/>
  <c r="L79" i="14" s="1"/>
  <c r="P243" i="14"/>
  <c r="M243" i="14" s="1"/>
  <c r="O243" i="14"/>
  <c r="L243" i="14" s="1"/>
  <c r="I243" i="14"/>
  <c r="Q243" i="14"/>
  <c r="N243" i="14" s="1"/>
  <c r="E243" i="14"/>
  <c r="G243" i="14" s="1"/>
  <c r="J243" i="14" s="1"/>
  <c r="I390" i="14"/>
  <c r="O390" i="14"/>
  <c r="L390" i="14" s="1"/>
  <c r="E390" i="14"/>
  <c r="G390" i="14" s="1"/>
  <c r="J390" i="14" s="1"/>
  <c r="Q13" i="14"/>
  <c r="N13" i="14" s="1"/>
  <c r="I13" i="14"/>
  <c r="O13" i="14"/>
  <c r="L13" i="14" s="1"/>
  <c r="E13" i="14"/>
  <c r="G13" i="14" s="1"/>
  <c r="J13" i="14" s="1"/>
  <c r="O216" i="14"/>
  <c r="L216" i="14" s="1"/>
  <c r="I216" i="14"/>
  <c r="Q216" i="14"/>
  <c r="N216" i="14" s="1"/>
  <c r="E216" i="14"/>
  <c r="G216" i="14" s="1"/>
  <c r="J216" i="14" s="1"/>
  <c r="P90" i="14"/>
  <c r="M90" i="14" s="1"/>
  <c r="O90" i="14"/>
  <c r="L90" i="14" s="1"/>
  <c r="I90" i="14"/>
  <c r="E90" i="14"/>
  <c r="G90" i="14" s="1"/>
  <c r="J90" i="14" s="1"/>
  <c r="Q90" i="14"/>
  <c r="N90" i="14" s="1"/>
  <c r="P219" i="14"/>
  <c r="M219" i="14" s="1"/>
  <c r="Q219" i="14"/>
  <c r="N219" i="14" s="1"/>
  <c r="O219" i="14"/>
  <c r="L219" i="14" s="1"/>
  <c r="I219" i="14"/>
  <c r="E219" i="14"/>
  <c r="G219" i="14" s="1"/>
  <c r="J219" i="14" s="1"/>
  <c r="I242" i="14"/>
  <c r="O242" i="14"/>
  <c r="L242" i="14" s="1"/>
  <c r="E242" i="14"/>
  <c r="G242" i="14" s="1"/>
  <c r="J242" i="14" s="1"/>
  <c r="Q453" i="14"/>
  <c r="N453" i="14" s="1"/>
  <c r="I453" i="14"/>
  <c r="O453" i="14"/>
  <c r="L453" i="14" s="1"/>
  <c r="E453" i="14"/>
  <c r="G453" i="14" s="1"/>
  <c r="J453" i="14" s="1"/>
  <c r="O288" i="14"/>
  <c r="L288" i="14" s="1"/>
  <c r="E288" i="14"/>
  <c r="G288" i="14" s="1"/>
  <c r="J288" i="14" s="1"/>
  <c r="Q288" i="14"/>
  <c r="N288" i="14" s="1"/>
  <c r="I288" i="14"/>
  <c r="I714" i="14"/>
  <c r="E714" i="14"/>
  <c r="G714" i="14" s="1"/>
  <c r="J714" i="14" s="1"/>
  <c r="O586" i="14"/>
  <c r="L586" i="14" s="1"/>
  <c r="I586" i="14"/>
  <c r="E586" i="14"/>
  <c r="G586" i="14" s="1"/>
  <c r="J586" i="14" s="1"/>
  <c r="I783" i="14"/>
  <c r="E783" i="14"/>
  <c r="G783" i="14" s="1"/>
  <c r="J783" i="14" s="1"/>
  <c r="Q910" i="14"/>
  <c r="N910" i="14" s="1"/>
  <c r="E910" i="14"/>
  <c r="G910" i="14" s="1"/>
  <c r="J910" i="14" s="1"/>
  <c r="P27" i="14"/>
  <c r="M27" i="14" s="1"/>
  <c r="I27" i="14"/>
  <c r="Q27" i="14"/>
  <c r="N27" i="14" s="1"/>
  <c r="O27" i="14"/>
  <c r="L27" i="14" s="1"/>
  <c r="E27" i="14"/>
  <c r="G27" i="14" s="1"/>
  <c r="J27" i="14" s="1"/>
  <c r="O360" i="14"/>
  <c r="L360" i="14" s="1"/>
  <c r="Q360" i="14"/>
  <c r="N360" i="14" s="1"/>
  <c r="I360" i="14"/>
  <c r="E360" i="14"/>
  <c r="G360" i="14" s="1"/>
  <c r="J360" i="14" s="1"/>
  <c r="P672" i="14"/>
  <c r="M672" i="14" s="1"/>
  <c r="O672" i="14"/>
  <c r="L672" i="14" s="1"/>
  <c r="I672" i="14"/>
  <c r="E672" i="14"/>
  <c r="G672" i="14" s="1"/>
  <c r="J672" i="14" s="1"/>
  <c r="Q536" i="14"/>
  <c r="N536" i="14" s="1"/>
  <c r="E536" i="14"/>
  <c r="G536" i="14" s="1"/>
  <c r="J536" i="14" s="1"/>
  <c r="I536" i="14"/>
  <c r="O536" i="14"/>
  <c r="L536" i="14" s="1"/>
  <c r="Q829" i="14"/>
  <c r="N829" i="14" s="1"/>
  <c r="O829" i="14"/>
  <c r="L829" i="14" s="1"/>
  <c r="E829" i="14"/>
  <c r="G829" i="14" s="1"/>
  <c r="J829" i="14" s="1"/>
  <c r="I829" i="14"/>
  <c r="P272" i="14"/>
  <c r="M272" i="14" s="1"/>
  <c r="I272" i="14"/>
  <c r="Q272" i="14"/>
  <c r="N272" i="14" s="1"/>
  <c r="O272" i="14"/>
  <c r="L272" i="14" s="1"/>
  <c r="E272" i="14"/>
  <c r="G272" i="14" s="1"/>
  <c r="J272" i="14" s="1"/>
  <c r="Q632" i="14"/>
  <c r="N632" i="14" s="1"/>
  <c r="O632" i="14"/>
  <c r="L632" i="14" s="1"/>
  <c r="I632" i="14"/>
  <c r="E632" i="14"/>
  <c r="G632" i="14" s="1"/>
  <c r="J632" i="14" s="1"/>
  <c r="O986" i="14"/>
  <c r="L986" i="14" s="1"/>
  <c r="Q986" i="14"/>
  <c r="N986" i="14" s="1"/>
  <c r="I986" i="14"/>
  <c r="E986" i="14"/>
  <c r="G986" i="14" s="1"/>
  <c r="J986" i="14" s="1"/>
  <c r="Q356" i="14"/>
  <c r="N356" i="14" s="1"/>
  <c r="I356" i="14"/>
  <c r="O356" i="14"/>
  <c r="L356" i="14" s="1"/>
  <c r="E356" i="14"/>
  <c r="G356" i="14" s="1"/>
  <c r="J356" i="14" s="1"/>
  <c r="P972" i="14"/>
  <c r="M972" i="14" s="1"/>
  <c r="O972" i="14"/>
  <c r="L972" i="14" s="1"/>
  <c r="E972" i="14"/>
  <c r="G972" i="14" s="1"/>
  <c r="J972" i="14" s="1"/>
  <c r="I972" i="14"/>
  <c r="Q680" i="14"/>
  <c r="N680" i="14" s="1"/>
  <c r="I680" i="14"/>
  <c r="E680" i="14"/>
  <c r="G680" i="14" s="1"/>
  <c r="J680" i="14" s="1"/>
  <c r="O680" i="14"/>
  <c r="L680" i="14" s="1"/>
  <c r="P68" i="14"/>
  <c r="M68" i="14" s="1"/>
  <c r="Q68" i="14"/>
  <c r="N68" i="14" s="1"/>
  <c r="O68" i="14"/>
  <c r="L68" i="14" s="1"/>
  <c r="E68" i="14"/>
  <c r="G68" i="14" s="1"/>
  <c r="J68" i="14" s="1"/>
  <c r="I68" i="14"/>
  <c r="Q951" i="14"/>
  <c r="N951" i="14" s="1"/>
  <c r="I951" i="14"/>
  <c r="E951" i="14"/>
  <c r="G951" i="14" s="1"/>
  <c r="J951" i="14" s="1"/>
  <c r="O951" i="14"/>
  <c r="L951" i="14" s="1"/>
  <c r="Q672" i="14"/>
  <c r="N672" i="14" s="1"/>
  <c r="E144" i="13"/>
  <c r="D144" i="13"/>
  <c r="H144" i="13" s="1"/>
  <c r="F145" i="13"/>
  <c r="D145" i="13"/>
  <c r="H145" i="13" s="1"/>
  <c r="F965" i="13"/>
  <c r="D965" i="13"/>
  <c r="H965" i="13" s="1"/>
  <c r="F61" i="13"/>
  <c r="D61" i="13"/>
  <c r="H61" i="13" s="1"/>
  <c r="F193" i="13"/>
  <c r="D193" i="13"/>
  <c r="H193" i="13" s="1"/>
  <c r="G29" i="13"/>
  <c r="I29" i="13"/>
  <c r="R830" i="3"/>
  <c r="Q871" i="14"/>
  <c r="N871" i="14" s="1"/>
  <c r="E657" i="13"/>
  <c r="G657" i="13" s="1"/>
  <c r="T753" i="3"/>
  <c r="AB753" i="3" s="1"/>
  <c r="AA753" i="3"/>
  <c r="T856" i="3"/>
  <c r="AB856" i="3" s="1"/>
  <c r="AA856" i="3"/>
  <c r="T51" i="3"/>
  <c r="AB51" i="3" s="1"/>
  <c r="AA51" i="3"/>
  <c r="O102" i="14"/>
  <c r="L102" i="14" s="1"/>
  <c r="Q102" i="14"/>
  <c r="N102" i="14" s="1"/>
  <c r="I102" i="14"/>
  <c r="E102" i="14"/>
  <c r="G102" i="14" s="1"/>
  <c r="J102" i="14" s="1"/>
  <c r="P287" i="14"/>
  <c r="M287" i="14" s="1"/>
  <c r="O287" i="14"/>
  <c r="L287" i="14" s="1"/>
  <c r="I287" i="14"/>
  <c r="E287" i="14"/>
  <c r="G287" i="14" s="1"/>
  <c r="J287" i="14" s="1"/>
  <c r="Q287" i="14"/>
  <c r="N287" i="14" s="1"/>
  <c r="T292" i="3"/>
  <c r="AB292" i="3" s="1"/>
  <c r="AA292" i="3"/>
  <c r="P16" i="14"/>
  <c r="M16" i="14" s="1"/>
  <c r="Q16" i="14"/>
  <c r="N16" i="14" s="1"/>
  <c r="E16" i="14"/>
  <c r="G16" i="14" s="1"/>
  <c r="J16" i="14" s="1"/>
  <c r="I16" i="14"/>
  <c r="O16" i="14"/>
  <c r="L16" i="14" s="1"/>
  <c r="O95" i="14"/>
  <c r="L95" i="14" s="1"/>
  <c r="Q95" i="14"/>
  <c r="N95" i="14" s="1"/>
  <c r="I95" i="14"/>
  <c r="E95" i="14"/>
  <c r="G95" i="14" s="1"/>
  <c r="J95" i="14" s="1"/>
  <c r="T796" i="3"/>
  <c r="AB796" i="3" s="1"/>
  <c r="AA796" i="3"/>
  <c r="Q281" i="14"/>
  <c r="N281" i="14" s="1"/>
  <c r="I281" i="14"/>
  <c r="E281" i="14"/>
  <c r="G281" i="14" s="1"/>
  <c r="J281" i="14" s="1"/>
  <c r="O281" i="14"/>
  <c r="L281" i="14" s="1"/>
  <c r="O466" i="14"/>
  <c r="L466" i="14" s="1"/>
  <c r="I466" i="14"/>
  <c r="E466" i="14"/>
  <c r="G466" i="14" s="1"/>
  <c r="J466" i="14" s="1"/>
  <c r="E330" i="14"/>
  <c r="G330" i="14" s="1"/>
  <c r="J330" i="14" s="1"/>
  <c r="O330" i="14"/>
  <c r="L330" i="14" s="1"/>
  <c r="I330" i="14"/>
  <c r="Q806" i="14"/>
  <c r="N806" i="14" s="1"/>
  <c r="E806" i="14"/>
  <c r="G806" i="14" s="1"/>
  <c r="J806" i="14" s="1"/>
  <c r="O602" i="14"/>
  <c r="L602" i="14" s="1"/>
  <c r="I602" i="14"/>
  <c r="E602" i="14"/>
  <c r="G602" i="14" s="1"/>
  <c r="J602" i="14" s="1"/>
  <c r="E868" i="14"/>
  <c r="G868" i="14" s="1"/>
  <c r="J868" i="14" s="1"/>
  <c r="I868" i="14"/>
  <c r="P916" i="14"/>
  <c r="M916" i="14" s="1"/>
  <c r="E916" i="14"/>
  <c r="G916" i="14" s="1"/>
  <c r="J916" i="14" s="1"/>
  <c r="O85" i="14"/>
  <c r="L85" i="14" s="1"/>
  <c r="Q85" i="14"/>
  <c r="N85" i="14" s="1"/>
  <c r="I85" i="14"/>
  <c r="E85" i="14"/>
  <c r="G85" i="14" s="1"/>
  <c r="J85" i="14" s="1"/>
  <c r="P411" i="14"/>
  <c r="M411" i="14" s="1"/>
  <c r="Q411" i="14"/>
  <c r="N411" i="14" s="1"/>
  <c r="I411" i="14"/>
  <c r="O411" i="14"/>
  <c r="L411" i="14" s="1"/>
  <c r="E411" i="14"/>
  <c r="G411" i="14" s="1"/>
  <c r="J411" i="14" s="1"/>
  <c r="Q569" i="14"/>
  <c r="N569" i="14" s="1"/>
  <c r="O569" i="14"/>
  <c r="L569" i="14" s="1"/>
  <c r="I569" i="14"/>
  <c r="E569" i="14"/>
  <c r="G569" i="14" s="1"/>
  <c r="J569" i="14" s="1"/>
  <c r="O784" i="14"/>
  <c r="L784" i="14" s="1"/>
  <c r="I784" i="14"/>
  <c r="E784" i="14"/>
  <c r="G784" i="14" s="1"/>
  <c r="J784" i="14" s="1"/>
  <c r="O582" i="14"/>
  <c r="L582" i="14" s="1"/>
  <c r="I582" i="14"/>
  <c r="E582" i="14"/>
  <c r="G582" i="14" s="1"/>
  <c r="J582" i="14" s="1"/>
  <c r="O840" i="14"/>
  <c r="L840" i="14" s="1"/>
  <c r="I840" i="14"/>
  <c r="E840" i="14"/>
  <c r="G840" i="14" s="1"/>
  <c r="J840" i="14" s="1"/>
  <c r="O290" i="14"/>
  <c r="L290" i="14" s="1"/>
  <c r="I290" i="14"/>
  <c r="E290" i="14"/>
  <c r="G290" i="14" s="1"/>
  <c r="J290" i="14" s="1"/>
  <c r="E642" i="14"/>
  <c r="G642" i="14" s="1"/>
  <c r="J642" i="14" s="1"/>
  <c r="I642" i="14"/>
  <c r="P891" i="14"/>
  <c r="M891" i="14" s="1"/>
  <c r="Q891" i="14"/>
  <c r="N891" i="14" s="1"/>
  <c r="I891" i="14"/>
  <c r="E891" i="14"/>
  <c r="G891" i="14" s="1"/>
  <c r="J891" i="14" s="1"/>
  <c r="O891" i="14"/>
  <c r="L891" i="14" s="1"/>
  <c r="Q364" i="14"/>
  <c r="N364" i="14" s="1"/>
  <c r="O364" i="14"/>
  <c r="L364" i="14" s="1"/>
  <c r="I364" i="14"/>
  <c r="E364" i="14"/>
  <c r="G364" i="14" s="1"/>
  <c r="J364" i="14" s="1"/>
  <c r="I688" i="14"/>
  <c r="E688" i="14"/>
  <c r="G688" i="14" s="1"/>
  <c r="J688" i="14" s="1"/>
  <c r="O688" i="14"/>
  <c r="L688" i="14" s="1"/>
  <c r="Q596" i="14"/>
  <c r="N596" i="14" s="1"/>
  <c r="I596" i="14"/>
  <c r="O596" i="14"/>
  <c r="L596" i="14" s="1"/>
  <c r="E596" i="14"/>
  <c r="G596" i="14" s="1"/>
  <c r="J596" i="14" s="1"/>
  <c r="P959" i="14"/>
  <c r="M959" i="14" s="1"/>
  <c r="I959" i="14"/>
  <c r="E959" i="14"/>
  <c r="G959" i="14" s="1"/>
  <c r="J959" i="14" s="1"/>
  <c r="O959" i="14"/>
  <c r="L959" i="14" s="1"/>
  <c r="F293" i="13"/>
  <c r="D293" i="13"/>
  <c r="H293" i="13" s="1"/>
  <c r="F113" i="13"/>
  <c r="D113" i="13"/>
  <c r="H113" i="13" s="1"/>
  <c r="F734" i="13"/>
  <c r="D734" i="13"/>
  <c r="H734" i="13" s="1"/>
  <c r="F289" i="13"/>
  <c r="D289" i="13"/>
  <c r="H289" i="13" s="1"/>
  <c r="E140" i="13"/>
  <c r="D140" i="13"/>
  <c r="H140" i="13" s="1"/>
  <c r="D29" i="13"/>
  <c r="H29" i="13" s="1"/>
  <c r="R275" i="3"/>
  <c r="M321" i="3"/>
  <c r="Q270" i="3"/>
  <c r="R372" i="3"/>
  <c r="Q417" i="3"/>
  <c r="L426" i="3"/>
  <c r="M390" i="3"/>
  <c r="M398" i="3"/>
  <c r="Q521" i="3"/>
  <c r="M525" i="3"/>
  <c r="R431" i="3"/>
  <c r="Q446" i="3"/>
  <c r="M507" i="3"/>
  <c r="R564" i="3"/>
  <c r="M595" i="3"/>
  <c r="M612" i="3"/>
  <c r="M641" i="3"/>
  <c r="M608" i="3"/>
  <c r="R625" i="3"/>
  <c r="Q733" i="3"/>
  <c r="Q653" i="3"/>
  <c r="Q821" i="3"/>
  <c r="L792" i="3"/>
  <c r="Q682" i="3"/>
  <c r="M850" i="3"/>
  <c r="R952" i="3"/>
  <c r="R861" i="3"/>
  <c r="M756" i="3"/>
  <c r="L986" i="3"/>
  <c r="M912" i="3"/>
  <c r="O912" i="3" s="1"/>
  <c r="M88" i="3"/>
  <c r="O88" i="3" s="1"/>
  <c r="R96" i="3"/>
  <c r="R166" i="3"/>
  <c r="L75" i="3"/>
  <c r="L210" i="3"/>
  <c r="R401" i="3"/>
  <c r="R839" i="3"/>
  <c r="Q968" i="3"/>
  <c r="F260" i="13"/>
  <c r="F364" i="13"/>
  <c r="F312" i="13"/>
  <c r="D285" i="13"/>
  <c r="H285" i="13" s="1"/>
  <c r="T64" i="3"/>
  <c r="AB64" i="3" s="1"/>
  <c r="AA64" i="3"/>
  <c r="T300" i="3"/>
  <c r="AB300" i="3" s="1"/>
  <c r="AA300" i="3"/>
  <c r="T361" i="3"/>
  <c r="AB361" i="3" s="1"/>
  <c r="AA361" i="3"/>
  <c r="M114" i="3"/>
  <c r="T73" i="3"/>
  <c r="AA73" i="3"/>
  <c r="R315" i="3"/>
  <c r="O136" i="14"/>
  <c r="L136" i="14" s="1"/>
  <c r="I136" i="14"/>
  <c r="E136" i="14"/>
  <c r="G136" i="14" s="1"/>
  <c r="J136" i="14" s="1"/>
  <c r="Q125" i="3"/>
  <c r="T553" i="3"/>
  <c r="AA553" i="3"/>
  <c r="T956" i="3"/>
  <c r="AB956" i="3" s="1"/>
  <c r="AA956" i="3"/>
  <c r="Q134" i="14"/>
  <c r="N134" i="14" s="1"/>
  <c r="O134" i="14"/>
  <c r="L134" i="14" s="1"/>
  <c r="I134" i="14"/>
  <c r="E134" i="14"/>
  <c r="G134" i="14" s="1"/>
  <c r="J134" i="14" s="1"/>
  <c r="E298" i="14"/>
  <c r="G298" i="14" s="1"/>
  <c r="J298" i="14" s="1"/>
  <c r="O298" i="14"/>
  <c r="L298" i="14" s="1"/>
  <c r="I298" i="14"/>
  <c r="P464" i="14"/>
  <c r="M464" i="14" s="1"/>
  <c r="Q464" i="14"/>
  <c r="N464" i="14" s="1"/>
  <c r="O464" i="14"/>
  <c r="L464" i="14" s="1"/>
  <c r="I464" i="14"/>
  <c r="E464" i="14"/>
  <c r="G464" i="14" s="1"/>
  <c r="J464" i="14" s="1"/>
  <c r="T404" i="3"/>
  <c r="AA404" i="3"/>
  <c r="L609" i="3"/>
  <c r="Q26" i="14"/>
  <c r="N26" i="14" s="1"/>
  <c r="O26" i="14"/>
  <c r="L26" i="14" s="1"/>
  <c r="I26" i="14"/>
  <c r="E26" i="14"/>
  <c r="G26" i="14" s="1"/>
  <c r="J26" i="14" s="1"/>
  <c r="T782" i="3"/>
  <c r="AA782" i="3"/>
  <c r="Q103" i="14"/>
  <c r="N103" i="14" s="1"/>
  <c r="P103" i="14"/>
  <c r="M103" i="14" s="1"/>
  <c r="I103" i="14"/>
  <c r="O103" i="14"/>
  <c r="L103" i="14" s="1"/>
  <c r="E103" i="14"/>
  <c r="G103" i="14" s="1"/>
  <c r="J103" i="14" s="1"/>
  <c r="P292" i="14"/>
  <c r="M292" i="14" s="1"/>
  <c r="Q292" i="14"/>
  <c r="N292" i="14" s="1"/>
  <c r="I292" i="14"/>
  <c r="O292" i="14"/>
  <c r="L292" i="14" s="1"/>
  <c r="E292" i="14"/>
  <c r="G292" i="14" s="1"/>
  <c r="J292" i="14" s="1"/>
  <c r="Q484" i="14"/>
  <c r="N484" i="14" s="1"/>
  <c r="O484" i="14"/>
  <c r="L484" i="14" s="1"/>
  <c r="I484" i="14"/>
  <c r="E484" i="14"/>
  <c r="G484" i="14" s="1"/>
  <c r="J484" i="14" s="1"/>
  <c r="P408" i="14"/>
  <c r="M408" i="14" s="1"/>
  <c r="Q408" i="14"/>
  <c r="N408" i="14" s="1"/>
  <c r="E408" i="14"/>
  <c r="G408" i="14" s="1"/>
  <c r="J408" i="14" s="1"/>
  <c r="O408" i="14"/>
  <c r="L408" i="14" s="1"/>
  <c r="I408" i="14"/>
  <c r="O416" i="14"/>
  <c r="L416" i="14" s="1"/>
  <c r="Q416" i="14"/>
  <c r="N416" i="14" s="1"/>
  <c r="E416" i="14"/>
  <c r="G416" i="14" s="1"/>
  <c r="J416" i="14" s="1"/>
  <c r="I416" i="14"/>
  <c r="Q921" i="14"/>
  <c r="N921" i="14" s="1"/>
  <c r="E921" i="14"/>
  <c r="G921" i="14" s="1"/>
  <c r="J921" i="14" s="1"/>
  <c r="I921" i="14"/>
  <c r="Q116" i="14"/>
  <c r="N116" i="14" s="1"/>
  <c r="O116" i="14"/>
  <c r="L116" i="14" s="1"/>
  <c r="E116" i="14"/>
  <c r="G116" i="14" s="1"/>
  <c r="J116" i="14" s="1"/>
  <c r="I116" i="14"/>
  <c r="Q579" i="14"/>
  <c r="N579" i="14" s="1"/>
  <c r="O579" i="14"/>
  <c r="L579" i="14" s="1"/>
  <c r="I579" i="14"/>
  <c r="E579" i="14"/>
  <c r="G579" i="14" s="1"/>
  <c r="J579" i="14" s="1"/>
  <c r="P692" i="14"/>
  <c r="M692" i="14" s="1"/>
  <c r="I692" i="14"/>
  <c r="Q692" i="14"/>
  <c r="N692" i="14" s="1"/>
  <c r="E692" i="14"/>
  <c r="G692" i="14" s="1"/>
  <c r="J692" i="14" s="1"/>
  <c r="O692" i="14"/>
  <c r="L692" i="14" s="1"/>
  <c r="O874" i="14"/>
  <c r="L874" i="14" s="1"/>
  <c r="E874" i="14"/>
  <c r="G874" i="14" s="1"/>
  <c r="J874" i="14" s="1"/>
  <c r="I874" i="14"/>
  <c r="T815" i="3"/>
  <c r="AA815" i="3"/>
  <c r="P296" i="14"/>
  <c r="M296" i="14" s="1"/>
  <c r="Q296" i="14"/>
  <c r="N296" i="14" s="1"/>
  <c r="O296" i="14"/>
  <c r="L296" i="14" s="1"/>
  <c r="E296" i="14"/>
  <c r="G296" i="14" s="1"/>
  <c r="J296" i="14" s="1"/>
  <c r="I296" i="14"/>
  <c r="P648" i="14"/>
  <c r="M648" i="14" s="1"/>
  <c r="O648" i="14"/>
  <c r="L648" i="14" s="1"/>
  <c r="I648" i="14"/>
  <c r="Q648" i="14"/>
  <c r="N648" i="14" s="1"/>
  <c r="E648" i="14"/>
  <c r="G648" i="14" s="1"/>
  <c r="J648" i="14" s="1"/>
  <c r="P899" i="14"/>
  <c r="M899" i="14" s="1"/>
  <c r="O899" i="14"/>
  <c r="L899" i="14" s="1"/>
  <c r="Q899" i="14"/>
  <c r="N899" i="14" s="1"/>
  <c r="I899" i="14"/>
  <c r="E899" i="14"/>
  <c r="G899" i="14" s="1"/>
  <c r="J899" i="14" s="1"/>
  <c r="P472" i="14"/>
  <c r="M472" i="14" s="1"/>
  <c r="Q472" i="14"/>
  <c r="N472" i="14" s="1"/>
  <c r="O472" i="14"/>
  <c r="L472" i="14" s="1"/>
  <c r="I472" i="14"/>
  <c r="E472" i="14"/>
  <c r="G472" i="14" s="1"/>
  <c r="J472" i="14" s="1"/>
  <c r="P856" i="14"/>
  <c r="M856" i="14" s="1"/>
  <c r="Q856" i="14"/>
  <c r="N856" i="14" s="1"/>
  <c r="E856" i="14"/>
  <c r="G856" i="14" s="1"/>
  <c r="J856" i="14" s="1"/>
  <c r="O856" i="14"/>
  <c r="L856" i="14" s="1"/>
  <c r="I856" i="14"/>
  <c r="I675" i="14"/>
  <c r="E675" i="14"/>
  <c r="G675" i="14" s="1"/>
  <c r="J675" i="14" s="1"/>
  <c r="Q728" i="14"/>
  <c r="N728" i="14" s="1"/>
  <c r="F80" i="13"/>
  <c r="D80" i="13"/>
  <c r="H80" i="13" s="1"/>
  <c r="E80" i="13"/>
  <c r="F654" i="13"/>
  <c r="D654" i="13"/>
  <c r="H654" i="13" s="1"/>
  <c r="F345" i="13"/>
  <c r="D345" i="13"/>
  <c r="H345" i="13" s="1"/>
  <c r="F738" i="13"/>
  <c r="D738" i="13"/>
  <c r="H738" i="13" s="1"/>
  <c r="F905" i="13"/>
  <c r="D905" i="13"/>
  <c r="H905" i="13" s="1"/>
  <c r="F213" i="13"/>
  <c r="D213" i="13"/>
  <c r="H213" i="13" s="1"/>
  <c r="F617" i="13"/>
  <c r="D617" i="13"/>
  <c r="H617" i="13" s="1"/>
  <c r="F778" i="13"/>
  <c r="E778" i="13"/>
  <c r="D778" i="13"/>
  <c r="H778" i="13" s="1"/>
  <c r="G601" i="13"/>
  <c r="I601" i="13"/>
  <c r="Q261" i="3"/>
  <c r="Q295" i="3"/>
  <c r="M221" i="3"/>
  <c r="L254" i="3"/>
  <c r="Q350" i="3"/>
  <c r="L366" i="3"/>
  <c r="R515" i="3"/>
  <c r="R491" i="3"/>
  <c r="L527" i="3"/>
  <c r="Q503" i="3"/>
  <c r="M671" i="3"/>
  <c r="M689" i="3"/>
  <c r="R708" i="3"/>
  <c r="R627" i="3"/>
  <c r="Q640" i="3"/>
  <c r="M669" i="3"/>
  <c r="Q749" i="3"/>
  <c r="Q795" i="3"/>
  <c r="Q675" i="3"/>
  <c r="R717" i="3"/>
  <c r="L772" i="3"/>
  <c r="M873" i="3"/>
  <c r="P873" i="3" s="1"/>
  <c r="M794" i="3"/>
  <c r="Q859" i="3"/>
  <c r="M864" i="3"/>
  <c r="M890" i="3"/>
  <c r="Q989" i="3"/>
  <c r="R931" i="3"/>
  <c r="M967" i="3"/>
  <c r="R994" i="3"/>
  <c r="Q36" i="15"/>
  <c r="Q244" i="15"/>
  <c r="Q372" i="15"/>
  <c r="M23" i="3"/>
  <c r="Q203" i="3"/>
  <c r="M162" i="3"/>
  <c r="R282" i="3"/>
  <c r="Q466" i="3"/>
  <c r="L550" i="3"/>
  <c r="Q790" i="3"/>
  <c r="S790" i="3" s="1"/>
  <c r="T831" i="3"/>
  <c r="V831" i="3" s="1"/>
  <c r="M973" i="3"/>
  <c r="I957" i="14"/>
  <c r="E348" i="13"/>
  <c r="I348" i="13" s="1"/>
  <c r="E300" i="13"/>
  <c r="E625" i="13"/>
  <c r="G625" i="13" s="1"/>
  <c r="E996" i="13"/>
  <c r="E474" i="13"/>
  <c r="G474" i="13" s="1"/>
  <c r="R115" i="3"/>
  <c r="T180" i="3"/>
  <c r="AB180" i="3" s="1"/>
  <c r="AA180" i="3"/>
  <c r="T396" i="3"/>
  <c r="AB396" i="3" s="1"/>
  <c r="AA396" i="3"/>
  <c r="T608" i="3"/>
  <c r="AB608" i="3" s="1"/>
  <c r="AA608" i="3"/>
  <c r="Q372" i="3"/>
  <c r="L372" i="3"/>
  <c r="T499" i="3"/>
  <c r="AB499" i="3" s="1"/>
  <c r="AA499" i="3"/>
  <c r="O144" i="14"/>
  <c r="L144" i="14" s="1"/>
  <c r="I144" i="14"/>
  <c r="E144" i="14"/>
  <c r="G144" i="14" s="1"/>
  <c r="J144" i="14" s="1"/>
  <c r="T996" i="3"/>
  <c r="AB996" i="3" s="1"/>
  <c r="AA996" i="3"/>
  <c r="Q139" i="14"/>
  <c r="N139" i="14" s="1"/>
  <c r="O139" i="14"/>
  <c r="L139" i="14" s="1"/>
  <c r="I139" i="14"/>
  <c r="E139" i="14"/>
  <c r="G139" i="14" s="1"/>
  <c r="J139" i="14" s="1"/>
  <c r="O326" i="14"/>
  <c r="L326" i="14" s="1"/>
  <c r="E326" i="14"/>
  <c r="G326" i="14" s="1"/>
  <c r="J326" i="14" s="1"/>
  <c r="I326" i="14"/>
  <c r="P500" i="14"/>
  <c r="M500" i="14" s="1"/>
  <c r="Q500" i="14"/>
  <c r="N500" i="14" s="1"/>
  <c r="I500" i="14"/>
  <c r="O500" i="14"/>
  <c r="L500" i="14" s="1"/>
  <c r="E500" i="14"/>
  <c r="G500" i="14" s="1"/>
  <c r="J500" i="14" s="1"/>
  <c r="T362" i="3"/>
  <c r="AB362" i="3" s="1"/>
  <c r="AA362" i="3"/>
  <c r="Q41" i="14"/>
  <c r="N41" i="14" s="1"/>
  <c r="O41" i="14"/>
  <c r="L41" i="14" s="1"/>
  <c r="E41" i="14"/>
  <c r="G41" i="14" s="1"/>
  <c r="J41" i="14" s="1"/>
  <c r="I41" i="14"/>
  <c r="O130" i="14"/>
  <c r="L130" i="14" s="1"/>
  <c r="E130" i="14"/>
  <c r="G130" i="14" s="1"/>
  <c r="J130" i="14" s="1"/>
  <c r="Q130" i="14"/>
  <c r="N130" i="14" s="1"/>
  <c r="I130" i="14"/>
  <c r="R286" i="3"/>
  <c r="T700" i="3"/>
  <c r="AB700" i="3" s="1"/>
  <c r="AA700" i="3"/>
  <c r="T814" i="3"/>
  <c r="AB814" i="3" s="1"/>
  <c r="AA814" i="3"/>
  <c r="P86" i="14"/>
  <c r="M86" i="14" s="1"/>
  <c r="O86" i="14"/>
  <c r="L86" i="14" s="1"/>
  <c r="I86" i="14"/>
  <c r="E86" i="14"/>
  <c r="G86" i="14" s="1"/>
  <c r="J86" i="14" s="1"/>
  <c r="Q86" i="14"/>
  <c r="N86" i="14" s="1"/>
  <c r="Q424" i="14"/>
  <c r="N424" i="14" s="1"/>
  <c r="O424" i="14"/>
  <c r="L424" i="14" s="1"/>
  <c r="E424" i="14"/>
  <c r="G424" i="14" s="1"/>
  <c r="J424" i="14" s="1"/>
  <c r="I424" i="14"/>
  <c r="Q646" i="14"/>
  <c r="N646" i="14" s="1"/>
  <c r="O646" i="14"/>
  <c r="L646" i="14" s="1"/>
  <c r="I646" i="14"/>
  <c r="E646" i="14"/>
  <c r="G646" i="14" s="1"/>
  <c r="J646" i="14" s="1"/>
  <c r="Q878" i="14"/>
  <c r="N878" i="14" s="1"/>
  <c r="E878" i="14"/>
  <c r="G878" i="14" s="1"/>
  <c r="J878" i="14" s="1"/>
  <c r="E979" i="14"/>
  <c r="G979" i="14" s="1"/>
  <c r="J979" i="14" s="1"/>
  <c r="I979" i="14"/>
  <c r="P119" i="14"/>
  <c r="M119" i="14" s="1"/>
  <c r="Q119" i="14"/>
  <c r="N119" i="14" s="1"/>
  <c r="O119" i="14"/>
  <c r="L119" i="14" s="1"/>
  <c r="I119" i="14"/>
  <c r="E119" i="14"/>
  <c r="G119" i="14" s="1"/>
  <c r="J119" i="14" s="1"/>
  <c r="I610" i="14"/>
  <c r="E610" i="14"/>
  <c r="G610" i="14" s="1"/>
  <c r="J610" i="14" s="1"/>
  <c r="E590" i="14"/>
  <c r="G590" i="14" s="1"/>
  <c r="J590" i="14" s="1"/>
  <c r="O590" i="14"/>
  <c r="L590" i="14" s="1"/>
  <c r="I590" i="14"/>
  <c r="Q697" i="14"/>
  <c r="N697" i="14" s="1"/>
  <c r="I697" i="14"/>
  <c r="O697" i="14"/>
  <c r="L697" i="14" s="1"/>
  <c r="E697" i="14"/>
  <c r="G697" i="14" s="1"/>
  <c r="J697" i="14" s="1"/>
  <c r="O906" i="14"/>
  <c r="L906" i="14" s="1"/>
  <c r="E906" i="14"/>
  <c r="G906" i="14" s="1"/>
  <c r="J906" i="14" s="1"/>
  <c r="O306" i="14"/>
  <c r="L306" i="14" s="1"/>
  <c r="I306" i="14"/>
  <c r="E306" i="14"/>
  <c r="G306" i="14" s="1"/>
  <c r="J306" i="14" s="1"/>
  <c r="Q670" i="14"/>
  <c r="N670" i="14" s="1"/>
  <c r="E670" i="14"/>
  <c r="G670" i="14" s="1"/>
  <c r="J670" i="14" s="1"/>
  <c r="P907" i="14"/>
  <c r="M907" i="14" s="1"/>
  <c r="O907" i="14"/>
  <c r="L907" i="14" s="1"/>
  <c r="I907" i="14"/>
  <c r="Q907" i="14"/>
  <c r="N907" i="14" s="1"/>
  <c r="E907" i="14"/>
  <c r="G907" i="14" s="1"/>
  <c r="J907" i="14" s="1"/>
  <c r="P316" i="14"/>
  <c r="M316" i="14" s="1"/>
  <c r="I316" i="14"/>
  <c r="O316" i="14"/>
  <c r="L316" i="14" s="1"/>
  <c r="Q316" i="14"/>
  <c r="N316" i="14" s="1"/>
  <c r="E316" i="14"/>
  <c r="G316" i="14" s="1"/>
  <c r="J316" i="14" s="1"/>
  <c r="Q480" i="14"/>
  <c r="N480" i="14" s="1"/>
  <c r="O480" i="14"/>
  <c r="L480" i="14" s="1"/>
  <c r="I480" i="14"/>
  <c r="E480" i="14"/>
  <c r="G480" i="14" s="1"/>
  <c r="J480" i="14" s="1"/>
  <c r="O562" i="14"/>
  <c r="L562" i="14" s="1"/>
  <c r="I562" i="14"/>
  <c r="E562" i="14"/>
  <c r="G562" i="14" s="1"/>
  <c r="J562" i="14" s="1"/>
  <c r="P980" i="14"/>
  <c r="M980" i="14" s="1"/>
  <c r="O980" i="14"/>
  <c r="L980" i="14" s="1"/>
  <c r="I980" i="14"/>
  <c r="E980" i="14"/>
  <c r="G980" i="14" s="1"/>
  <c r="J980" i="14" s="1"/>
  <c r="I864" i="14"/>
  <c r="E864" i="14"/>
  <c r="G864" i="14" s="1"/>
  <c r="J864" i="14" s="1"/>
  <c r="P967" i="14"/>
  <c r="M967" i="14" s="1"/>
  <c r="I967" i="14"/>
  <c r="E967" i="14"/>
  <c r="G967" i="14" s="1"/>
  <c r="J967" i="14" s="1"/>
  <c r="F169" i="13"/>
  <c r="D169" i="13"/>
  <c r="H169" i="13" s="1"/>
  <c r="F658" i="13"/>
  <c r="D658" i="13"/>
  <c r="H658" i="13" s="1"/>
  <c r="E256" i="13"/>
  <c r="D256" i="13"/>
  <c r="H256" i="13" s="1"/>
  <c r="F256" i="13"/>
  <c r="F173" i="13"/>
  <c r="D173" i="13"/>
  <c r="H173" i="13" s="1"/>
  <c r="E288" i="13"/>
  <c r="D288" i="13"/>
  <c r="H288" i="13" s="1"/>
  <c r="F288" i="13"/>
  <c r="F909" i="13"/>
  <c r="D909" i="13"/>
  <c r="H909" i="13" s="1"/>
  <c r="F221" i="13"/>
  <c r="D221" i="13"/>
  <c r="H221" i="13" s="1"/>
  <c r="F634" i="13"/>
  <c r="D634" i="13"/>
  <c r="H634" i="13" s="1"/>
  <c r="F798" i="13"/>
  <c r="D798" i="13"/>
  <c r="H798" i="13" s="1"/>
  <c r="G629" i="13"/>
  <c r="I629" i="13"/>
  <c r="D336" i="13"/>
  <c r="H336" i="13" s="1"/>
  <c r="E336" i="13"/>
  <c r="G557" i="13"/>
  <c r="I557" i="13"/>
  <c r="G380" i="13"/>
  <c r="I380" i="13"/>
  <c r="Q305" i="3"/>
  <c r="L304" i="3"/>
  <c r="M256" i="3"/>
  <c r="R325" i="3"/>
  <c r="R408" i="3"/>
  <c r="R476" i="3"/>
  <c r="Q406" i="3"/>
  <c r="M531" i="3"/>
  <c r="R616" i="3"/>
  <c r="Q582" i="3"/>
  <c r="M690" i="3"/>
  <c r="R770" i="3"/>
  <c r="M643" i="3"/>
  <c r="R772" i="3"/>
  <c r="R626" i="3"/>
  <c r="Q752" i="3"/>
  <c r="Q768" i="3"/>
  <c r="Q903" i="3"/>
  <c r="R946" i="3"/>
  <c r="M907" i="3"/>
  <c r="M910" i="3"/>
  <c r="R898" i="3"/>
  <c r="Q931" i="3"/>
  <c r="M1003" i="3"/>
  <c r="Q404" i="3"/>
  <c r="L201" i="3"/>
  <c r="R415" i="3"/>
  <c r="S415" i="3" s="1"/>
  <c r="T308" i="3"/>
  <c r="AB308" i="3" s="1"/>
  <c r="R395" i="3"/>
  <c r="R803" i="3"/>
  <c r="R848" i="3"/>
  <c r="L991" i="3"/>
  <c r="T984" i="3"/>
  <c r="AB984" i="3" s="1"/>
  <c r="T65" i="3"/>
  <c r="AB65" i="3" s="1"/>
  <c r="AA65" i="3"/>
  <c r="T112" i="3"/>
  <c r="AB112" i="3" s="1"/>
  <c r="AA112" i="3"/>
  <c r="I192" i="14"/>
  <c r="E192" i="14"/>
  <c r="G192" i="14" s="1"/>
  <c r="J192" i="14" s="1"/>
  <c r="O192" i="14"/>
  <c r="L192" i="14" s="1"/>
  <c r="T297" i="3"/>
  <c r="AA297" i="3"/>
  <c r="P15" i="14"/>
  <c r="M15" i="14" s="1"/>
  <c r="I15" i="14"/>
  <c r="Q15" i="14"/>
  <c r="N15" i="14" s="1"/>
  <c r="E15" i="14"/>
  <c r="G15" i="14" s="1"/>
  <c r="J15" i="14" s="1"/>
  <c r="O15" i="14"/>
  <c r="L15" i="14" s="1"/>
  <c r="O183" i="14"/>
  <c r="L183" i="14" s="1"/>
  <c r="Q183" i="14"/>
  <c r="N183" i="14" s="1"/>
  <c r="I183" i="14"/>
  <c r="E183" i="14"/>
  <c r="G183" i="14" s="1"/>
  <c r="J183" i="14" s="1"/>
  <c r="P344" i="14"/>
  <c r="M344" i="14" s="1"/>
  <c r="O344" i="14"/>
  <c r="L344" i="14" s="1"/>
  <c r="E344" i="14"/>
  <c r="G344" i="14" s="1"/>
  <c r="J344" i="14" s="1"/>
  <c r="I344" i="14"/>
  <c r="Q344" i="14"/>
  <c r="N344" i="14" s="1"/>
  <c r="Q507" i="14"/>
  <c r="N507" i="14" s="1"/>
  <c r="P507" i="14"/>
  <c r="M507" i="14" s="1"/>
  <c r="O507" i="14"/>
  <c r="L507" i="14" s="1"/>
  <c r="I507" i="14"/>
  <c r="E507" i="14"/>
  <c r="G507" i="14" s="1"/>
  <c r="J507" i="14" s="1"/>
  <c r="R914" i="3"/>
  <c r="M914" i="3"/>
  <c r="Q147" i="14"/>
  <c r="N147" i="14" s="1"/>
  <c r="O147" i="14"/>
  <c r="L147" i="14" s="1"/>
  <c r="I147" i="14"/>
  <c r="E147" i="14"/>
  <c r="G147" i="14" s="1"/>
  <c r="J147" i="14" s="1"/>
  <c r="Q21" i="14"/>
  <c r="N21" i="14" s="1"/>
  <c r="O21" i="14"/>
  <c r="L21" i="14" s="1"/>
  <c r="E21" i="14"/>
  <c r="G21" i="14" s="1"/>
  <c r="J21" i="14" s="1"/>
  <c r="I21" i="14"/>
  <c r="P153" i="14"/>
  <c r="M153" i="14" s="1"/>
  <c r="Q153" i="14"/>
  <c r="N153" i="14" s="1"/>
  <c r="E153" i="14"/>
  <c r="G153" i="14" s="1"/>
  <c r="J153" i="14" s="1"/>
  <c r="I153" i="14"/>
  <c r="O153" i="14"/>
  <c r="L153" i="14" s="1"/>
  <c r="R427" i="3"/>
  <c r="Q532" i="3"/>
  <c r="L532" i="3"/>
  <c r="R815" i="3"/>
  <c r="P133" i="14"/>
  <c r="M133" i="14" s="1"/>
  <c r="O133" i="14"/>
  <c r="L133" i="14" s="1"/>
  <c r="I133" i="14"/>
  <c r="E133" i="14"/>
  <c r="G133" i="14" s="1"/>
  <c r="J133" i="14" s="1"/>
  <c r="Q133" i="14"/>
  <c r="N133" i="14" s="1"/>
  <c r="Q328" i="14"/>
  <c r="N328" i="14" s="1"/>
  <c r="O328" i="14"/>
  <c r="L328" i="14" s="1"/>
  <c r="E328" i="14"/>
  <c r="G328" i="14" s="1"/>
  <c r="J328" i="14" s="1"/>
  <c r="I328" i="14"/>
  <c r="Q179" i="14"/>
  <c r="N179" i="14" s="1"/>
  <c r="O179" i="14"/>
  <c r="L179" i="14" s="1"/>
  <c r="I179" i="14"/>
  <c r="E179" i="14"/>
  <c r="G179" i="14" s="1"/>
  <c r="J179" i="14" s="1"/>
  <c r="P468" i="14"/>
  <c r="M468" i="14" s="1"/>
  <c r="Q468" i="14"/>
  <c r="N468" i="14" s="1"/>
  <c r="O468" i="14"/>
  <c r="L468" i="14" s="1"/>
  <c r="I468" i="14"/>
  <c r="E468" i="14"/>
  <c r="G468" i="14" s="1"/>
  <c r="J468" i="14" s="1"/>
  <c r="O651" i="14"/>
  <c r="L651" i="14" s="1"/>
  <c r="I651" i="14"/>
  <c r="E651" i="14"/>
  <c r="G651" i="14" s="1"/>
  <c r="J651" i="14" s="1"/>
  <c r="Q881" i="14"/>
  <c r="N881" i="14" s="1"/>
  <c r="O881" i="14"/>
  <c r="L881" i="14" s="1"/>
  <c r="I881" i="14"/>
  <c r="E881" i="14"/>
  <c r="G881" i="14" s="1"/>
  <c r="J881" i="14" s="1"/>
  <c r="Q987" i="14"/>
  <c r="N987" i="14" s="1"/>
  <c r="P987" i="14"/>
  <c r="M987" i="14" s="1"/>
  <c r="O987" i="14"/>
  <c r="L987" i="14" s="1"/>
  <c r="E987" i="14"/>
  <c r="G987" i="14" s="1"/>
  <c r="J987" i="14" s="1"/>
  <c r="I987" i="14"/>
  <c r="O234" i="14"/>
  <c r="L234" i="14" s="1"/>
  <c r="E234" i="14"/>
  <c r="G234" i="14" s="1"/>
  <c r="J234" i="14" s="1"/>
  <c r="I234" i="14"/>
  <c r="P679" i="14"/>
  <c r="M679" i="14" s="1"/>
  <c r="Q679" i="14"/>
  <c r="N679" i="14" s="1"/>
  <c r="O679" i="14"/>
  <c r="L679" i="14" s="1"/>
  <c r="I679" i="14"/>
  <c r="E679" i="14"/>
  <c r="G679" i="14" s="1"/>
  <c r="J679" i="14" s="1"/>
  <c r="P595" i="14"/>
  <c r="M595" i="14" s="1"/>
  <c r="Q595" i="14"/>
  <c r="N595" i="14" s="1"/>
  <c r="O595" i="14"/>
  <c r="L595" i="14" s="1"/>
  <c r="E595" i="14"/>
  <c r="G595" i="14" s="1"/>
  <c r="J595" i="14" s="1"/>
  <c r="I595" i="14"/>
  <c r="P700" i="14"/>
  <c r="M700" i="14" s="1"/>
  <c r="O700" i="14"/>
  <c r="L700" i="14" s="1"/>
  <c r="Q700" i="14"/>
  <c r="N700" i="14" s="1"/>
  <c r="E700" i="14"/>
  <c r="G700" i="14" s="1"/>
  <c r="J700" i="14" s="1"/>
  <c r="I700" i="14"/>
  <c r="T707" i="3"/>
  <c r="AB707" i="3" s="1"/>
  <c r="AA707" i="3"/>
  <c r="O400" i="14"/>
  <c r="L400" i="14" s="1"/>
  <c r="E400" i="14"/>
  <c r="G400" i="14" s="1"/>
  <c r="J400" i="14" s="1"/>
  <c r="I400" i="14"/>
  <c r="Q400" i="14"/>
  <c r="N400" i="14" s="1"/>
  <c r="Q739" i="14"/>
  <c r="N739" i="14" s="1"/>
  <c r="O739" i="14"/>
  <c r="L739" i="14" s="1"/>
  <c r="I739" i="14"/>
  <c r="E739" i="14"/>
  <c r="G739" i="14" s="1"/>
  <c r="J739" i="14" s="1"/>
  <c r="I915" i="14"/>
  <c r="E915" i="14"/>
  <c r="G915" i="14" s="1"/>
  <c r="J915" i="14" s="1"/>
  <c r="Q324" i="14"/>
  <c r="N324" i="14" s="1"/>
  <c r="E324" i="14"/>
  <c r="G324" i="14" s="1"/>
  <c r="J324" i="14" s="1"/>
  <c r="I324" i="14"/>
  <c r="O324" i="14"/>
  <c r="L324" i="14" s="1"/>
  <c r="P496" i="14"/>
  <c r="M496" i="14" s="1"/>
  <c r="I496" i="14"/>
  <c r="Q496" i="14"/>
  <c r="N496" i="14" s="1"/>
  <c r="E496" i="14"/>
  <c r="G496" i="14" s="1"/>
  <c r="J496" i="14" s="1"/>
  <c r="O496" i="14"/>
  <c r="L496" i="14" s="1"/>
  <c r="Q658" i="14"/>
  <c r="N658" i="14" s="1"/>
  <c r="I658" i="14"/>
  <c r="E658" i="14"/>
  <c r="G658" i="14" s="1"/>
  <c r="J658" i="14" s="1"/>
  <c r="Q985" i="14"/>
  <c r="N985" i="14" s="1"/>
  <c r="I985" i="14"/>
  <c r="O985" i="14"/>
  <c r="L985" i="14" s="1"/>
  <c r="E985" i="14"/>
  <c r="G985" i="14" s="1"/>
  <c r="J985" i="14" s="1"/>
  <c r="Q893" i="14"/>
  <c r="N893" i="14" s="1"/>
  <c r="O893" i="14"/>
  <c r="L893" i="14" s="1"/>
  <c r="E893" i="14"/>
  <c r="G893" i="14" s="1"/>
  <c r="J893" i="14" s="1"/>
  <c r="I893" i="14"/>
  <c r="E975" i="14"/>
  <c r="G975" i="14" s="1"/>
  <c r="J975" i="14" s="1"/>
  <c r="I975" i="14"/>
  <c r="I728" i="14"/>
  <c r="E728" i="14"/>
  <c r="G728" i="14" s="1"/>
  <c r="J728" i="14" s="1"/>
  <c r="I736" i="14"/>
  <c r="O736" i="14"/>
  <c r="L736" i="14" s="1"/>
  <c r="E736" i="14"/>
  <c r="G736" i="14" s="1"/>
  <c r="J736" i="14" s="1"/>
  <c r="F101" i="13"/>
  <c r="D101" i="13"/>
  <c r="H101" i="13" s="1"/>
  <c r="G768" i="13"/>
  <c r="I768" i="13"/>
  <c r="F177" i="13"/>
  <c r="D177" i="13"/>
  <c r="H177" i="13" s="1"/>
  <c r="E825" i="13"/>
  <c r="D825" i="13"/>
  <c r="H825" i="13" s="1"/>
  <c r="F825" i="13"/>
  <c r="F81" i="13"/>
  <c r="D81" i="13"/>
  <c r="H81" i="13" s="1"/>
  <c r="D240" i="13"/>
  <c r="H240" i="13" s="1"/>
  <c r="E240" i="13"/>
  <c r="F488" i="13"/>
  <c r="E488" i="13"/>
  <c r="D488" i="13"/>
  <c r="H488" i="13" s="1"/>
  <c r="F887" i="13"/>
  <c r="D887" i="13"/>
  <c r="H887" i="13" s="1"/>
  <c r="M74" i="3"/>
  <c r="R13" i="3"/>
  <c r="Q73" i="3"/>
  <c r="Q122" i="3"/>
  <c r="L107" i="3"/>
  <c r="Q120" i="3"/>
  <c r="L192" i="3"/>
  <c r="Q188" i="3"/>
  <c r="M217" i="3"/>
  <c r="Q195" i="3"/>
  <c r="R208" i="3"/>
  <c r="M212" i="3"/>
  <c r="Q247" i="3"/>
  <c r="M260" i="3"/>
  <c r="R287" i="3"/>
  <c r="Q318" i="3"/>
  <c r="Q303" i="3"/>
  <c r="L224" i="3"/>
  <c r="Q354" i="3"/>
  <c r="R288" i="3"/>
  <c r="M311" i="3"/>
  <c r="L339" i="3"/>
  <c r="M332" i="3"/>
  <c r="R413" i="3"/>
  <c r="L491" i="3"/>
  <c r="M558" i="3"/>
  <c r="R501" i="3"/>
  <c r="Q470" i="3"/>
  <c r="M430" i="3"/>
  <c r="R534" i="3"/>
  <c r="M482" i="3"/>
  <c r="Q534" i="3"/>
  <c r="M453" i="3"/>
  <c r="M444" i="3"/>
  <c r="R519" i="3"/>
  <c r="M685" i="3"/>
  <c r="L757" i="3"/>
  <c r="M658" i="3"/>
  <c r="R746" i="3"/>
  <c r="Q829" i="3"/>
  <c r="R642" i="3"/>
  <c r="Q710" i="3"/>
  <c r="Q765" i="3"/>
  <c r="Q784" i="3"/>
  <c r="Q860" i="3"/>
  <c r="Q626" i="3"/>
  <c r="R702" i="3"/>
  <c r="L667" i="3"/>
  <c r="L887" i="3"/>
  <c r="R834" i="3"/>
  <c r="R876" i="3"/>
  <c r="Q974" i="3"/>
  <c r="L999" i="3"/>
  <c r="L935" i="3"/>
  <c r="Q993" i="3"/>
  <c r="R964" i="3"/>
  <c r="Q72" i="15"/>
  <c r="Q212" i="15"/>
  <c r="Q340" i="15"/>
  <c r="Q468" i="15"/>
  <c r="T61" i="3"/>
  <c r="AB61" i="3" s="1"/>
  <c r="Q134" i="3"/>
  <c r="M274" i="3"/>
  <c r="L396" i="3"/>
  <c r="T92" i="3"/>
  <c r="AB92" i="3" s="1"/>
  <c r="Q279" i="3"/>
  <c r="R358" i="3"/>
  <c r="R924" i="3"/>
  <c r="E920" i="13"/>
  <c r="G920" i="13" s="1"/>
  <c r="E700" i="13"/>
  <c r="I700" i="13" s="1"/>
  <c r="E817" i="13"/>
  <c r="T631" i="3"/>
  <c r="AB631" i="3" s="1"/>
  <c r="AA631" i="3"/>
  <c r="T530" i="3"/>
  <c r="AB530" i="3" s="1"/>
  <c r="AA530" i="3"/>
  <c r="T623" i="3"/>
  <c r="AB623" i="3" s="1"/>
  <c r="AA623" i="3"/>
  <c r="O346" i="14"/>
  <c r="L346" i="14" s="1"/>
  <c r="E346" i="14"/>
  <c r="G346" i="14" s="1"/>
  <c r="J346" i="14" s="1"/>
  <c r="I346" i="14"/>
  <c r="P35" i="14"/>
  <c r="M35" i="14" s="1"/>
  <c r="Q35" i="14"/>
  <c r="N35" i="14" s="1"/>
  <c r="O35" i="14"/>
  <c r="L35" i="14" s="1"/>
  <c r="E35" i="14"/>
  <c r="G35" i="14" s="1"/>
  <c r="J35" i="14" s="1"/>
  <c r="I35" i="14"/>
  <c r="O185" i="14"/>
  <c r="L185" i="14" s="1"/>
  <c r="I185" i="14"/>
  <c r="E185" i="14"/>
  <c r="G185" i="14" s="1"/>
  <c r="J185" i="14" s="1"/>
  <c r="Q357" i="14"/>
  <c r="N357" i="14" s="1"/>
  <c r="I357" i="14"/>
  <c r="O357" i="14"/>
  <c r="L357" i="14" s="1"/>
  <c r="E357" i="14"/>
  <c r="G357" i="14" s="1"/>
  <c r="J357" i="14" s="1"/>
  <c r="O522" i="14"/>
  <c r="L522" i="14" s="1"/>
  <c r="E522" i="14"/>
  <c r="G522" i="14" s="1"/>
  <c r="J522" i="14" s="1"/>
  <c r="T769" i="3"/>
  <c r="AA769" i="3"/>
  <c r="O155" i="14"/>
  <c r="L155" i="14" s="1"/>
  <c r="I155" i="14"/>
  <c r="E155" i="14"/>
  <c r="G155" i="14" s="1"/>
  <c r="J155" i="14" s="1"/>
  <c r="Q155" i="14"/>
  <c r="N155" i="14" s="1"/>
  <c r="L593" i="3"/>
  <c r="O64" i="14"/>
  <c r="L64" i="14" s="1"/>
  <c r="E64" i="14"/>
  <c r="G64" i="14" s="1"/>
  <c r="J64" i="14" s="1"/>
  <c r="I64" i="14"/>
  <c r="E176" i="14"/>
  <c r="G176" i="14" s="1"/>
  <c r="J176" i="14" s="1"/>
  <c r="O176" i="14"/>
  <c r="L176" i="14" s="1"/>
  <c r="I176" i="14"/>
  <c r="O197" i="14"/>
  <c r="L197" i="14" s="1"/>
  <c r="I197" i="14"/>
  <c r="E197" i="14"/>
  <c r="G197" i="14" s="1"/>
  <c r="J197" i="14" s="1"/>
  <c r="P379" i="14"/>
  <c r="M379" i="14" s="1"/>
  <c r="O379" i="14"/>
  <c r="L379" i="14" s="1"/>
  <c r="Q379" i="14"/>
  <c r="N379" i="14" s="1"/>
  <c r="E379" i="14"/>
  <c r="G379" i="14" s="1"/>
  <c r="J379" i="14" s="1"/>
  <c r="I379" i="14"/>
  <c r="Q249" i="14"/>
  <c r="N249" i="14" s="1"/>
  <c r="O249" i="14"/>
  <c r="L249" i="14" s="1"/>
  <c r="I249" i="14"/>
  <c r="E249" i="14"/>
  <c r="G249" i="14" s="1"/>
  <c r="J249" i="14" s="1"/>
  <c r="O486" i="14"/>
  <c r="L486" i="14" s="1"/>
  <c r="E486" i="14"/>
  <c r="G486" i="14" s="1"/>
  <c r="J486" i="14" s="1"/>
  <c r="I486" i="14"/>
  <c r="O530" i="14"/>
  <c r="L530" i="14" s="1"/>
  <c r="E530" i="14"/>
  <c r="G530" i="14" s="1"/>
  <c r="J530" i="14" s="1"/>
  <c r="I530" i="14"/>
  <c r="Q704" i="14"/>
  <c r="N704" i="14" s="1"/>
  <c r="O704" i="14"/>
  <c r="L704" i="14" s="1"/>
  <c r="E704" i="14"/>
  <c r="G704" i="14" s="1"/>
  <c r="J704" i="14" s="1"/>
  <c r="I704" i="14"/>
  <c r="Q889" i="14"/>
  <c r="N889" i="14" s="1"/>
  <c r="I889" i="14"/>
  <c r="E889" i="14"/>
  <c r="G889" i="14" s="1"/>
  <c r="J889" i="14" s="1"/>
  <c r="O889" i="14"/>
  <c r="L889" i="14" s="1"/>
  <c r="T759" i="3"/>
  <c r="AA759" i="3"/>
  <c r="P255" i="14"/>
  <c r="M255" i="14" s="1"/>
  <c r="O255" i="14"/>
  <c r="L255" i="14" s="1"/>
  <c r="Q255" i="14"/>
  <c r="N255" i="14" s="1"/>
  <c r="I255" i="14"/>
  <c r="E255" i="14"/>
  <c r="G255" i="14" s="1"/>
  <c r="J255" i="14" s="1"/>
  <c r="I842" i="14"/>
  <c r="E842" i="14"/>
  <c r="G842" i="14" s="1"/>
  <c r="J842" i="14" s="1"/>
  <c r="Q613" i="14"/>
  <c r="N613" i="14" s="1"/>
  <c r="O613" i="14"/>
  <c r="L613" i="14" s="1"/>
  <c r="E613" i="14"/>
  <c r="G613" i="14" s="1"/>
  <c r="J613" i="14" s="1"/>
  <c r="I613" i="14"/>
  <c r="I733" i="14"/>
  <c r="O733" i="14"/>
  <c r="L733" i="14" s="1"/>
  <c r="E733" i="14"/>
  <c r="G733" i="14" s="1"/>
  <c r="J733" i="14" s="1"/>
  <c r="O822" i="14"/>
  <c r="L822" i="14" s="1"/>
  <c r="I822" i="14"/>
  <c r="E822" i="14"/>
  <c r="G822" i="14" s="1"/>
  <c r="J822" i="14" s="1"/>
  <c r="Q923" i="14"/>
  <c r="N923" i="14" s="1"/>
  <c r="O923" i="14"/>
  <c r="L923" i="14" s="1"/>
  <c r="E923" i="14"/>
  <c r="G923" i="14" s="1"/>
  <c r="J923" i="14" s="1"/>
  <c r="I923" i="14"/>
  <c r="Q332" i="14"/>
  <c r="N332" i="14" s="1"/>
  <c r="O332" i="14"/>
  <c r="L332" i="14" s="1"/>
  <c r="I332" i="14"/>
  <c r="E332" i="14"/>
  <c r="G332" i="14" s="1"/>
  <c r="J332" i="14" s="1"/>
  <c r="P923" i="14"/>
  <c r="M923" i="14" s="1"/>
  <c r="P703" i="14"/>
  <c r="M703" i="14" s="1"/>
  <c r="Q703" i="14"/>
  <c r="N703" i="14" s="1"/>
  <c r="O703" i="14"/>
  <c r="L703" i="14" s="1"/>
  <c r="E703" i="14"/>
  <c r="G703" i="14" s="1"/>
  <c r="J703" i="14" s="1"/>
  <c r="I703" i="14"/>
  <c r="Q690" i="14"/>
  <c r="N690" i="14" s="1"/>
  <c r="I690" i="14"/>
  <c r="E690" i="14"/>
  <c r="G690" i="14" s="1"/>
  <c r="J690" i="14" s="1"/>
  <c r="P400" i="14"/>
  <c r="M400" i="14" s="1"/>
  <c r="I896" i="14"/>
  <c r="E896" i="14"/>
  <c r="G896" i="14" s="1"/>
  <c r="J896" i="14" s="1"/>
  <c r="Q733" i="14"/>
  <c r="N733" i="14" s="1"/>
  <c r="Q503" i="14"/>
  <c r="N503" i="14" s="1"/>
  <c r="O503" i="14"/>
  <c r="L503" i="14" s="1"/>
  <c r="E503" i="14"/>
  <c r="G503" i="14" s="1"/>
  <c r="J503" i="14" s="1"/>
  <c r="I503" i="14"/>
  <c r="F112" i="13"/>
  <c r="E112" i="13"/>
  <c r="D112" i="13"/>
  <c r="H112" i="13" s="1"/>
  <c r="F229" i="13"/>
  <c r="D229" i="13"/>
  <c r="H229" i="13" s="1"/>
  <c r="F897" i="13"/>
  <c r="D897" i="13"/>
  <c r="H897" i="13" s="1"/>
  <c r="F181" i="13"/>
  <c r="D181" i="13"/>
  <c r="H181" i="13" s="1"/>
  <c r="G928" i="13"/>
  <c r="I928" i="13"/>
  <c r="E96" i="13"/>
  <c r="D96" i="13"/>
  <c r="H96" i="13" s="1"/>
  <c r="F197" i="13"/>
  <c r="D197" i="13"/>
  <c r="H197" i="13" s="1"/>
  <c r="M206" i="3"/>
  <c r="L198" i="3"/>
  <c r="L189" i="3"/>
  <c r="M97" i="3"/>
  <c r="M126" i="3"/>
  <c r="L172" i="3"/>
  <c r="L186" i="3"/>
  <c r="M190" i="3"/>
  <c r="R223" i="3"/>
  <c r="L159" i="3"/>
  <c r="L248" i="3"/>
  <c r="L252" i="3"/>
  <c r="Q325" i="3"/>
  <c r="Q190" i="3"/>
  <c r="R298" i="3"/>
  <c r="L353" i="3"/>
  <c r="M376" i="3"/>
  <c r="R365" i="3"/>
  <c r="Q385" i="3"/>
  <c r="R421" i="3"/>
  <c r="R480" i="3"/>
  <c r="Q506" i="3"/>
  <c r="R516" i="3"/>
  <c r="Q457" i="3"/>
  <c r="L509" i="3"/>
  <c r="Q541" i="3"/>
  <c r="M553" i="3"/>
  <c r="M436" i="3"/>
  <c r="N436" i="3" s="1"/>
  <c r="M484" i="3"/>
  <c r="O484" i="3" s="1"/>
  <c r="L549" i="3"/>
  <c r="R549" i="3"/>
  <c r="M560" i="3"/>
  <c r="R582" i="3"/>
  <c r="Q433" i="3"/>
  <c r="M696" i="3"/>
  <c r="Q764" i="3"/>
  <c r="Q616" i="3"/>
  <c r="M735" i="3"/>
  <c r="R724" i="3"/>
  <c r="L803" i="3"/>
  <c r="L683" i="3"/>
  <c r="Q853" i="3"/>
  <c r="Q873" i="3"/>
  <c r="Q897" i="3"/>
  <c r="M868" i="3"/>
  <c r="O868" i="3" s="1"/>
  <c r="R930" i="3"/>
  <c r="M936" i="3"/>
  <c r="Q1009" i="3"/>
  <c r="Q927" i="3"/>
  <c r="L943" i="3"/>
  <c r="M962" i="3"/>
  <c r="R38" i="3"/>
  <c r="R25" i="3"/>
  <c r="T176" i="3"/>
  <c r="V176" i="3" s="1"/>
  <c r="M393" i="3"/>
  <c r="L149" i="3"/>
  <c r="T77" i="3"/>
  <c r="AB77" i="3" s="1"/>
  <c r="R351" i="3"/>
  <c r="T54" i="3"/>
  <c r="AB54" i="3" s="1"/>
  <c r="T369" i="3"/>
  <c r="V369" i="3" s="1"/>
  <c r="Q223" i="3"/>
  <c r="Q546" i="3"/>
  <c r="M656" i="3"/>
  <c r="P656" i="3" s="1"/>
  <c r="M526" i="3"/>
  <c r="R443" i="3"/>
  <c r="R654" i="3"/>
  <c r="L454" i="3"/>
  <c r="T816" i="3"/>
  <c r="V816" i="3" s="1"/>
  <c r="P656" i="14"/>
  <c r="M656" i="14" s="1"/>
  <c r="F440" i="13"/>
  <c r="D474" i="13"/>
  <c r="H474" i="13" s="1"/>
  <c r="E292" i="13"/>
  <c r="I292" i="13" s="1"/>
  <c r="D624" i="13"/>
  <c r="H624" i="13" s="1"/>
  <c r="D989" i="13"/>
  <c r="H989" i="13" s="1"/>
  <c r="D802" i="13"/>
  <c r="H802" i="13" s="1"/>
  <c r="D718" i="13"/>
  <c r="H718" i="13" s="1"/>
  <c r="L23" i="3"/>
  <c r="L543" i="3"/>
  <c r="T85" i="3"/>
  <c r="AB85" i="3" s="1"/>
  <c r="AA85" i="3"/>
  <c r="M416" i="3"/>
  <c r="T708" i="3"/>
  <c r="AB708" i="3" s="1"/>
  <c r="AA708" i="3"/>
  <c r="P443" i="14"/>
  <c r="M443" i="14" s="1"/>
  <c r="O443" i="14"/>
  <c r="L443" i="14" s="1"/>
  <c r="Q443" i="14"/>
  <c r="N443" i="14" s="1"/>
  <c r="I443" i="14"/>
  <c r="E443" i="14"/>
  <c r="G443" i="14" s="1"/>
  <c r="J443" i="14" s="1"/>
  <c r="M481" i="3"/>
  <c r="Q40" i="14"/>
  <c r="N40" i="14" s="1"/>
  <c r="O40" i="14"/>
  <c r="L40" i="14" s="1"/>
  <c r="E40" i="14"/>
  <c r="G40" i="14" s="1"/>
  <c r="J40" i="14" s="1"/>
  <c r="I40" i="14"/>
  <c r="P200" i="14"/>
  <c r="M200" i="14" s="1"/>
  <c r="Q200" i="14"/>
  <c r="N200" i="14" s="1"/>
  <c r="I200" i="14"/>
  <c r="O200" i="14"/>
  <c r="L200" i="14" s="1"/>
  <c r="E200" i="14"/>
  <c r="G200" i="14" s="1"/>
  <c r="J200" i="14" s="1"/>
  <c r="P372" i="14"/>
  <c r="M372" i="14" s="1"/>
  <c r="Q372" i="14"/>
  <c r="N372" i="14" s="1"/>
  <c r="I372" i="14"/>
  <c r="E372" i="14"/>
  <c r="G372" i="14" s="1"/>
  <c r="J372" i="14" s="1"/>
  <c r="O372" i="14"/>
  <c r="L372" i="14" s="1"/>
  <c r="P528" i="14"/>
  <c r="M528" i="14" s="1"/>
  <c r="Q528" i="14"/>
  <c r="N528" i="14" s="1"/>
  <c r="E528" i="14"/>
  <c r="G528" i="14" s="1"/>
  <c r="J528" i="14" s="1"/>
  <c r="I528" i="14"/>
  <c r="O528" i="14"/>
  <c r="L528" i="14" s="1"/>
  <c r="T948" i="3"/>
  <c r="AB948" i="3" s="1"/>
  <c r="AA948" i="3"/>
  <c r="P203" i="14"/>
  <c r="M203" i="14" s="1"/>
  <c r="I203" i="14"/>
  <c r="E203" i="14"/>
  <c r="G203" i="14" s="1"/>
  <c r="J203" i="14" s="1"/>
  <c r="O203" i="14"/>
  <c r="L203" i="14" s="1"/>
  <c r="Q203" i="14"/>
  <c r="N203" i="14" s="1"/>
  <c r="M650" i="3"/>
  <c r="P67" i="14"/>
  <c r="M67" i="14" s="1"/>
  <c r="O67" i="14"/>
  <c r="L67" i="14" s="1"/>
  <c r="Q67" i="14"/>
  <c r="N67" i="14" s="1"/>
  <c r="E67" i="14"/>
  <c r="G67" i="14" s="1"/>
  <c r="J67" i="14" s="1"/>
  <c r="I67" i="14"/>
  <c r="P181" i="14"/>
  <c r="M181" i="14" s="1"/>
  <c r="I181" i="14"/>
  <c r="E181" i="14"/>
  <c r="G181" i="14" s="1"/>
  <c r="J181" i="14" s="1"/>
  <c r="O181" i="14"/>
  <c r="L181" i="14" s="1"/>
  <c r="Q181" i="14"/>
  <c r="N181" i="14" s="1"/>
  <c r="P199" i="14"/>
  <c r="M199" i="14" s="1"/>
  <c r="O199" i="14"/>
  <c r="L199" i="14" s="1"/>
  <c r="I199" i="14"/>
  <c r="E199" i="14"/>
  <c r="G199" i="14" s="1"/>
  <c r="J199" i="14" s="1"/>
  <c r="Q199" i="14"/>
  <c r="N199" i="14" s="1"/>
  <c r="Q384" i="14"/>
  <c r="N384" i="14" s="1"/>
  <c r="O384" i="14"/>
  <c r="L384" i="14" s="1"/>
  <c r="E384" i="14"/>
  <c r="G384" i="14" s="1"/>
  <c r="J384" i="14" s="1"/>
  <c r="I384" i="14"/>
  <c r="Q516" i="14"/>
  <c r="N516" i="14" s="1"/>
  <c r="O516" i="14"/>
  <c r="L516" i="14" s="1"/>
  <c r="I516" i="14"/>
  <c r="E516" i="14"/>
  <c r="G516" i="14" s="1"/>
  <c r="J516" i="14" s="1"/>
  <c r="I548" i="14"/>
  <c r="O548" i="14"/>
  <c r="L548" i="14" s="1"/>
  <c r="Q548" i="14"/>
  <c r="N548" i="14" s="1"/>
  <c r="E548" i="14"/>
  <c r="G548" i="14" s="1"/>
  <c r="J548" i="14" s="1"/>
  <c r="P744" i="14"/>
  <c r="M744" i="14" s="1"/>
  <c r="O744" i="14"/>
  <c r="L744" i="14" s="1"/>
  <c r="Q744" i="14"/>
  <c r="N744" i="14" s="1"/>
  <c r="I744" i="14"/>
  <c r="E744" i="14"/>
  <c r="G744" i="14" s="1"/>
  <c r="J744" i="14" s="1"/>
  <c r="O11" i="14"/>
  <c r="L11" i="14" s="1"/>
  <c r="E11" i="14"/>
  <c r="G11" i="14" s="1"/>
  <c r="J11" i="14" s="1"/>
  <c r="Q11" i="14"/>
  <c r="N11" i="14" s="1"/>
  <c r="I11" i="14"/>
  <c r="P336" i="14"/>
  <c r="M336" i="14" s="1"/>
  <c r="I336" i="14"/>
  <c r="Q336" i="14"/>
  <c r="N336" i="14" s="1"/>
  <c r="O336" i="14"/>
  <c r="L336" i="14" s="1"/>
  <c r="E336" i="14"/>
  <c r="G336" i="14" s="1"/>
  <c r="J336" i="14" s="1"/>
  <c r="Q942" i="14"/>
  <c r="N942" i="14" s="1"/>
  <c r="E942" i="14"/>
  <c r="G942" i="14" s="1"/>
  <c r="J942" i="14" s="1"/>
  <c r="Q628" i="14"/>
  <c r="N628" i="14" s="1"/>
  <c r="I628" i="14"/>
  <c r="O628" i="14"/>
  <c r="L628" i="14" s="1"/>
  <c r="E628" i="14"/>
  <c r="G628" i="14" s="1"/>
  <c r="J628" i="14" s="1"/>
  <c r="M832" i="3"/>
  <c r="I358" i="14"/>
  <c r="O358" i="14"/>
  <c r="L358" i="14" s="1"/>
  <c r="E358" i="14"/>
  <c r="G358" i="14" s="1"/>
  <c r="J358" i="14" s="1"/>
  <c r="Q771" i="14"/>
  <c r="N771" i="14" s="1"/>
  <c r="P771" i="14"/>
  <c r="M771" i="14" s="1"/>
  <c r="O771" i="14"/>
  <c r="L771" i="14" s="1"/>
  <c r="I771" i="14"/>
  <c r="E771" i="14"/>
  <c r="G771" i="14" s="1"/>
  <c r="J771" i="14" s="1"/>
  <c r="P580" i="14"/>
  <c r="M580" i="14" s="1"/>
  <c r="Q580" i="14"/>
  <c r="N580" i="14" s="1"/>
  <c r="O580" i="14"/>
  <c r="L580" i="14" s="1"/>
  <c r="I580" i="14"/>
  <c r="E580" i="14"/>
  <c r="G580" i="14" s="1"/>
  <c r="J580" i="14" s="1"/>
  <c r="P867" i="14"/>
  <c r="M867" i="14" s="1"/>
  <c r="I867" i="14"/>
  <c r="Q867" i="14"/>
  <c r="N867" i="14" s="1"/>
  <c r="O867" i="14"/>
  <c r="L867" i="14" s="1"/>
  <c r="E867" i="14"/>
  <c r="G867" i="14" s="1"/>
  <c r="J867" i="14" s="1"/>
  <c r="P340" i="14"/>
  <c r="M340" i="14" s="1"/>
  <c r="Q340" i="14"/>
  <c r="N340" i="14" s="1"/>
  <c r="O340" i="14"/>
  <c r="L340" i="14" s="1"/>
  <c r="I340" i="14"/>
  <c r="E340" i="14"/>
  <c r="G340" i="14" s="1"/>
  <c r="J340" i="14" s="1"/>
  <c r="P779" i="14"/>
  <c r="M779" i="14" s="1"/>
  <c r="O779" i="14"/>
  <c r="L779" i="14" s="1"/>
  <c r="Q779" i="14"/>
  <c r="N779" i="14" s="1"/>
  <c r="I779" i="14"/>
  <c r="E779" i="14"/>
  <c r="G779" i="14" s="1"/>
  <c r="J779" i="14" s="1"/>
  <c r="P748" i="14"/>
  <c r="M748" i="14" s="1"/>
  <c r="O748" i="14"/>
  <c r="L748" i="14" s="1"/>
  <c r="I748" i="14"/>
  <c r="Q748" i="14"/>
  <c r="N748" i="14" s="1"/>
  <c r="E748" i="14"/>
  <c r="G748" i="14" s="1"/>
  <c r="J748" i="14" s="1"/>
  <c r="P936" i="14"/>
  <c r="M936" i="14" s="1"/>
  <c r="Q936" i="14"/>
  <c r="N936" i="14" s="1"/>
  <c r="O936" i="14"/>
  <c r="L936" i="14" s="1"/>
  <c r="E936" i="14"/>
  <c r="G936" i="14" s="1"/>
  <c r="J936" i="14" s="1"/>
  <c r="I936" i="14"/>
  <c r="Q959" i="14"/>
  <c r="N959" i="14" s="1"/>
  <c r="Q667" i="14"/>
  <c r="N667" i="14" s="1"/>
  <c r="F381" i="13"/>
  <c r="D381" i="13"/>
  <c r="H381" i="13" s="1"/>
  <c r="F618" i="13"/>
  <c r="E618" i="13"/>
  <c r="D618" i="13"/>
  <c r="H618" i="13" s="1"/>
  <c r="F185" i="13"/>
  <c r="D185" i="13"/>
  <c r="H185" i="13" s="1"/>
  <c r="E152" i="13"/>
  <c r="D152" i="13"/>
  <c r="H152" i="13" s="1"/>
  <c r="D412" i="13"/>
  <c r="H412" i="13" s="1"/>
  <c r="E412" i="13"/>
  <c r="F842" i="13"/>
  <c r="D842" i="13"/>
  <c r="H842" i="13" s="1"/>
  <c r="F321" i="13"/>
  <c r="D321" i="13"/>
  <c r="H321" i="13" s="1"/>
  <c r="F764" i="13"/>
  <c r="E764" i="13"/>
  <c r="D764" i="13"/>
  <c r="H764" i="13" s="1"/>
  <c r="G613" i="13"/>
  <c r="I613" i="13"/>
  <c r="L156" i="3"/>
  <c r="Q838" i="14"/>
  <c r="N838" i="14" s="1"/>
  <c r="P838" i="14"/>
  <c r="M838" i="14" s="1"/>
  <c r="G770" i="13"/>
  <c r="I770" i="13"/>
  <c r="G553" i="13"/>
  <c r="I553" i="13"/>
  <c r="G482" i="13"/>
  <c r="I482" i="13"/>
  <c r="G796" i="13"/>
  <c r="I796" i="13"/>
  <c r="G672" i="13"/>
  <c r="I672" i="13"/>
  <c r="G597" i="13"/>
  <c r="I597" i="13"/>
  <c r="G786" i="13"/>
  <c r="I786" i="13"/>
  <c r="G509" i="13"/>
  <c r="I509" i="13"/>
  <c r="P821" i="14"/>
  <c r="M821" i="14" s="1"/>
  <c r="O821" i="14"/>
  <c r="L821" i="14" s="1"/>
  <c r="G800" i="13"/>
  <c r="I800" i="13"/>
  <c r="G784" i="13"/>
  <c r="I784" i="13"/>
  <c r="G674" i="13"/>
  <c r="I674" i="13"/>
  <c r="L86" i="3"/>
  <c r="Q781" i="3"/>
  <c r="L648" i="3"/>
  <c r="Q648" i="3"/>
  <c r="G896" i="13"/>
  <c r="I896" i="13"/>
  <c r="M113" i="3"/>
  <c r="R113" i="3"/>
  <c r="Q51" i="3"/>
  <c r="L89" i="3"/>
  <c r="Q89" i="3"/>
  <c r="M125" i="3"/>
  <c r="R125" i="3"/>
  <c r="Q88" i="3"/>
  <c r="S88" i="3" s="1"/>
  <c r="Q799" i="3"/>
  <c r="M312" i="3"/>
  <c r="L79" i="3"/>
  <c r="Q79" i="3"/>
  <c r="M89" i="3"/>
  <c r="R89" i="3"/>
  <c r="M110" i="3"/>
  <c r="Q150" i="3"/>
  <c r="R222" i="3"/>
  <c r="Q319" i="3"/>
  <c r="M271" i="3"/>
  <c r="Q312" i="3"/>
  <c r="M345" i="3"/>
  <c r="R352" i="3"/>
  <c r="Q367" i="3"/>
  <c r="M310" i="3"/>
  <c r="R389" i="3"/>
  <c r="Q437" i="3"/>
  <c r="M556" i="3"/>
  <c r="M543" i="3"/>
  <c r="M469" i="3"/>
  <c r="R424" i="3"/>
  <c r="R448" i="3"/>
  <c r="R547" i="3"/>
  <c r="Q628" i="3"/>
  <c r="M705" i="3"/>
  <c r="M731" i="3"/>
  <c r="R565" i="3"/>
  <c r="L697" i="3"/>
  <c r="M605" i="3"/>
  <c r="Q806" i="3"/>
  <c r="L601" i="3"/>
  <c r="L748" i="3"/>
  <c r="Q893" i="3"/>
  <c r="L910" i="3"/>
  <c r="M872" i="3"/>
  <c r="Q956" i="3"/>
  <c r="M996" i="3"/>
  <c r="Q883" i="3"/>
  <c r="R908" i="3"/>
  <c r="M989" i="3"/>
  <c r="R991" i="3"/>
  <c r="M875" i="3"/>
  <c r="R1000" i="3"/>
  <c r="Q995" i="3"/>
  <c r="Q40" i="15"/>
  <c r="Q296" i="15"/>
  <c r="Q424" i="15"/>
  <c r="Q116" i="15"/>
  <c r="Q264" i="15"/>
  <c r="Q392" i="15"/>
  <c r="Q20" i="15"/>
  <c r="Q148" i="15"/>
  <c r="R122" i="3"/>
  <c r="M122" i="3"/>
  <c r="T163" i="3"/>
  <c r="AB163" i="3" s="1"/>
  <c r="AA163" i="3"/>
  <c r="T35" i="3"/>
  <c r="AA35" i="3"/>
  <c r="Q411" i="3"/>
  <c r="L411" i="3"/>
  <c r="T416" i="3"/>
  <c r="V416" i="3" s="1"/>
  <c r="AA416" i="3"/>
  <c r="L272" i="3"/>
  <c r="T99" i="3"/>
  <c r="AA99" i="3"/>
  <c r="T654" i="3"/>
  <c r="AB654" i="3" s="1"/>
  <c r="AA654" i="3"/>
  <c r="T368" i="3"/>
  <c r="AB368" i="3" s="1"/>
  <c r="AA368" i="3"/>
  <c r="R306" i="3"/>
  <c r="T309" i="3"/>
  <c r="AA309" i="3"/>
  <c r="T611" i="3"/>
  <c r="AA611" i="3"/>
  <c r="T861" i="3"/>
  <c r="AB861" i="3" s="1"/>
  <c r="AA861" i="3"/>
  <c r="T651" i="3"/>
  <c r="AA651" i="3"/>
  <c r="T495" i="3"/>
  <c r="AA495" i="3"/>
  <c r="Q620" i="3"/>
  <c r="T557" i="3"/>
  <c r="AA557" i="3"/>
  <c r="R646" i="3"/>
  <c r="T746" i="3"/>
  <c r="AA746" i="3"/>
  <c r="T697" i="3"/>
  <c r="AB697" i="3" s="1"/>
  <c r="AA697" i="3"/>
  <c r="T952" i="3"/>
  <c r="AA952" i="3"/>
  <c r="T600" i="3"/>
  <c r="AB600" i="3" s="1"/>
  <c r="AA600" i="3"/>
  <c r="O142" i="14"/>
  <c r="L142" i="14" s="1"/>
  <c r="Q142" i="14"/>
  <c r="N142" i="14" s="1"/>
  <c r="I142" i="14"/>
  <c r="E142" i="14"/>
  <c r="G142" i="14" s="1"/>
  <c r="J142" i="14" s="1"/>
  <c r="Q295" i="14"/>
  <c r="N295" i="14" s="1"/>
  <c r="P295" i="14"/>
  <c r="M295" i="14" s="1"/>
  <c r="I295" i="14"/>
  <c r="E295" i="14"/>
  <c r="G295" i="14" s="1"/>
  <c r="J295" i="14" s="1"/>
  <c r="O295" i="14"/>
  <c r="L295" i="14" s="1"/>
  <c r="R1001" i="3"/>
  <c r="M1001" i="3"/>
  <c r="Q70" i="14"/>
  <c r="N70" i="14" s="1"/>
  <c r="I70" i="14"/>
  <c r="E70" i="14"/>
  <c r="G70" i="14" s="1"/>
  <c r="J70" i="14" s="1"/>
  <c r="O70" i="14"/>
  <c r="L70" i="14" s="1"/>
  <c r="P223" i="14"/>
  <c r="M223" i="14" s="1"/>
  <c r="O223" i="14"/>
  <c r="L223" i="14" s="1"/>
  <c r="Q223" i="14"/>
  <c r="N223" i="14" s="1"/>
  <c r="I223" i="14"/>
  <c r="E223" i="14"/>
  <c r="G223" i="14" s="1"/>
  <c r="J223" i="14" s="1"/>
  <c r="O282" i="14"/>
  <c r="L282" i="14" s="1"/>
  <c r="I282" i="14"/>
  <c r="E282" i="14"/>
  <c r="G282" i="14" s="1"/>
  <c r="J282" i="14" s="1"/>
  <c r="O38" i="14"/>
  <c r="L38" i="14" s="1"/>
  <c r="Q38" i="14"/>
  <c r="N38" i="14" s="1"/>
  <c r="I38" i="14"/>
  <c r="E38" i="14"/>
  <c r="G38" i="14" s="1"/>
  <c r="J38" i="14" s="1"/>
  <c r="Q138" i="14"/>
  <c r="N138" i="14" s="1"/>
  <c r="O138" i="14"/>
  <c r="L138" i="14" s="1"/>
  <c r="I138" i="14"/>
  <c r="E138" i="14"/>
  <c r="G138" i="14" s="1"/>
  <c r="J138" i="14" s="1"/>
  <c r="Q251" i="14"/>
  <c r="N251" i="14" s="1"/>
  <c r="P251" i="14"/>
  <c r="M251" i="14" s="1"/>
  <c r="I251" i="14"/>
  <c r="E251" i="14"/>
  <c r="G251" i="14" s="1"/>
  <c r="J251" i="14" s="1"/>
  <c r="O251" i="14"/>
  <c r="L251" i="14" s="1"/>
  <c r="Q809" i="3"/>
  <c r="O50" i="14"/>
  <c r="L50" i="14" s="1"/>
  <c r="Q50" i="14"/>
  <c r="N50" i="14" s="1"/>
  <c r="E50" i="14"/>
  <c r="G50" i="14" s="1"/>
  <c r="J50" i="14" s="1"/>
  <c r="I50" i="14"/>
  <c r="Q217" i="14"/>
  <c r="N217" i="14" s="1"/>
  <c r="I217" i="14"/>
  <c r="E217" i="14"/>
  <c r="G217" i="14" s="1"/>
  <c r="J217" i="14" s="1"/>
  <c r="O217" i="14"/>
  <c r="L217" i="14" s="1"/>
  <c r="Q32" i="14"/>
  <c r="N32" i="14" s="1"/>
  <c r="O32" i="14"/>
  <c r="L32" i="14" s="1"/>
  <c r="I32" i="14"/>
  <c r="E32" i="14"/>
  <c r="G32" i="14" s="1"/>
  <c r="J32" i="14" s="1"/>
  <c r="P132" i="14"/>
  <c r="M132" i="14" s="1"/>
  <c r="E132" i="14"/>
  <c r="G132" i="14" s="1"/>
  <c r="J132" i="14" s="1"/>
  <c r="O132" i="14"/>
  <c r="L132" i="14" s="1"/>
  <c r="I132" i="14"/>
  <c r="Q220" i="14"/>
  <c r="N220" i="14" s="1"/>
  <c r="O220" i="14"/>
  <c r="L220" i="14" s="1"/>
  <c r="I220" i="14"/>
  <c r="E220" i="14"/>
  <c r="G220" i="14" s="1"/>
  <c r="J220" i="14" s="1"/>
  <c r="P399" i="14"/>
  <c r="M399" i="14" s="1"/>
  <c r="O399" i="14"/>
  <c r="L399" i="14" s="1"/>
  <c r="I399" i="14"/>
  <c r="E399" i="14"/>
  <c r="G399" i="14" s="1"/>
  <c r="J399" i="14" s="1"/>
  <c r="Q665" i="14"/>
  <c r="N665" i="14" s="1"/>
  <c r="O665" i="14"/>
  <c r="L665" i="14" s="1"/>
  <c r="I665" i="14"/>
  <c r="E665" i="14"/>
  <c r="G665" i="14" s="1"/>
  <c r="J665" i="14" s="1"/>
  <c r="O760" i="14"/>
  <c r="L760" i="14" s="1"/>
  <c r="E760" i="14"/>
  <c r="G760" i="14" s="1"/>
  <c r="J760" i="14" s="1"/>
  <c r="I760" i="14"/>
  <c r="T961" i="3"/>
  <c r="AA961" i="3"/>
  <c r="O230" i="14"/>
  <c r="L230" i="14" s="1"/>
  <c r="I230" i="14"/>
  <c r="E230" i="14"/>
  <c r="G230" i="14" s="1"/>
  <c r="J230" i="14" s="1"/>
  <c r="P307" i="14"/>
  <c r="M307" i="14" s="1"/>
  <c r="Q307" i="14"/>
  <c r="N307" i="14" s="1"/>
  <c r="I307" i="14"/>
  <c r="O307" i="14"/>
  <c r="L307" i="14" s="1"/>
  <c r="E307" i="14"/>
  <c r="G307" i="14" s="1"/>
  <c r="J307" i="14" s="1"/>
  <c r="P543" i="14"/>
  <c r="M543" i="14" s="1"/>
  <c r="Q543" i="14"/>
  <c r="N543" i="14" s="1"/>
  <c r="O543" i="14"/>
  <c r="L543" i="14" s="1"/>
  <c r="E543" i="14"/>
  <c r="G543" i="14" s="1"/>
  <c r="J543" i="14" s="1"/>
  <c r="I543" i="14"/>
  <c r="P655" i="14"/>
  <c r="M655" i="14" s="1"/>
  <c r="I655" i="14"/>
  <c r="E655" i="14"/>
  <c r="G655" i="14" s="1"/>
  <c r="J655" i="14" s="1"/>
  <c r="I768" i="14"/>
  <c r="E768" i="14"/>
  <c r="G768" i="14" s="1"/>
  <c r="J768" i="14" s="1"/>
  <c r="Q159" i="14"/>
  <c r="N159" i="14" s="1"/>
  <c r="O159" i="14"/>
  <c r="L159" i="14" s="1"/>
  <c r="E159" i="14"/>
  <c r="G159" i="14" s="1"/>
  <c r="J159" i="14" s="1"/>
  <c r="I159" i="14"/>
  <c r="P327" i="14"/>
  <c r="M327" i="14" s="1"/>
  <c r="Q327" i="14"/>
  <c r="N327" i="14" s="1"/>
  <c r="I327" i="14"/>
  <c r="E327" i="14"/>
  <c r="G327" i="14" s="1"/>
  <c r="J327" i="14" s="1"/>
  <c r="O327" i="14"/>
  <c r="L327" i="14" s="1"/>
  <c r="P419" i="14"/>
  <c r="M419" i="14" s="1"/>
  <c r="Q419" i="14"/>
  <c r="N419" i="14" s="1"/>
  <c r="E419" i="14"/>
  <c r="G419" i="14" s="1"/>
  <c r="J419" i="14" s="1"/>
  <c r="I419" i="14"/>
  <c r="O419" i="14"/>
  <c r="L419" i="14" s="1"/>
  <c r="P539" i="14"/>
  <c r="M539" i="14" s="1"/>
  <c r="Q539" i="14"/>
  <c r="N539" i="14" s="1"/>
  <c r="I539" i="14"/>
  <c r="O539" i="14"/>
  <c r="L539" i="14" s="1"/>
  <c r="E539" i="14"/>
  <c r="G539" i="14" s="1"/>
  <c r="J539" i="14" s="1"/>
  <c r="O756" i="14"/>
  <c r="L756" i="14" s="1"/>
  <c r="E756" i="14"/>
  <c r="G756" i="14" s="1"/>
  <c r="J756" i="14" s="1"/>
  <c r="I756" i="14"/>
  <c r="Q638" i="14"/>
  <c r="N638" i="14" s="1"/>
  <c r="E638" i="14"/>
  <c r="G638" i="14" s="1"/>
  <c r="J638" i="14" s="1"/>
  <c r="Q58" i="14"/>
  <c r="N58" i="14" s="1"/>
  <c r="I58" i="14"/>
  <c r="E58" i="14"/>
  <c r="G58" i="14" s="1"/>
  <c r="J58" i="14" s="1"/>
  <c r="O58" i="14"/>
  <c r="L58" i="14" s="1"/>
  <c r="Q441" i="14"/>
  <c r="N441" i="14" s="1"/>
  <c r="O441" i="14"/>
  <c r="L441" i="14" s="1"/>
  <c r="I441" i="14"/>
  <c r="E441" i="14"/>
  <c r="G441" i="14" s="1"/>
  <c r="J441" i="14" s="1"/>
  <c r="O570" i="14"/>
  <c r="L570" i="14" s="1"/>
  <c r="E570" i="14"/>
  <c r="G570" i="14" s="1"/>
  <c r="J570" i="14" s="1"/>
  <c r="I570" i="14"/>
  <c r="P691" i="14"/>
  <c r="M691" i="14" s="1"/>
  <c r="Q691" i="14"/>
  <c r="N691" i="14" s="1"/>
  <c r="O691" i="14"/>
  <c r="L691" i="14" s="1"/>
  <c r="I691" i="14"/>
  <c r="E691" i="14"/>
  <c r="G691" i="14" s="1"/>
  <c r="J691" i="14" s="1"/>
  <c r="P407" i="14"/>
  <c r="M407" i="14" s="1"/>
  <c r="Q407" i="14"/>
  <c r="N407" i="14" s="1"/>
  <c r="O407" i="14"/>
  <c r="L407" i="14" s="1"/>
  <c r="I407" i="14"/>
  <c r="E407" i="14"/>
  <c r="G407" i="14" s="1"/>
  <c r="J407" i="14" s="1"/>
  <c r="I512" i="14"/>
  <c r="Q512" i="14"/>
  <c r="N512" i="14" s="1"/>
  <c r="O512" i="14"/>
  <c r="L512" i="14" s="1"/>
  <c r="E512" i="14"/>
  <c r="G512" i="14" s="1"/>
  <c r="J512" i="14" s="1"/>
  <c r="O848" i="14"/>
  <c r="L848" i="14" s="1"/>
  <c r="I848" i="14"/>
  <c r="E848" i="14"/>
  <c r="G848" i="14" s="1"/>
  <c r="J848" i="14" s="1"/>
  <c r="Q919" i="14"/>
  <c r="N919" i="14" s="1"/>
  <c r="O919" i="14"/>
  <c r="L919" i="14" s="1"/>
  <c r="I919" i="14"/>
  <c r="E919" i="14"/>
  <c r="G919" i="14" s="1"/>
  <c r="J919" i="14" s="1"/>
  <c r="Q958" i="14"/>
  <c r="N958" i="14" s="1"/>
  <c r="E958" i="14"/>
  <c r="G958" i="14" s="1"/>
  <c r="J958" i="14" s="1"/>
  <c r="P347" i="14"/>
  <c r="M347" i="14" s="1"/>
  <c r="Q347" i="14"/>
  <c r="N347" i="14" s="1"/>
  <c r="I347" i="14"/>
  <c r="O347" i="14"/>
  <c r="L347" i="14" s="1"/>
  <c r="E347" i="14"/>
  <c r="G347" i="14" s="1"/>
  <c r="J347" i="14" s="1"/>
  <c r="Q684" i="14"/>
  <c r="N684" i="14" s="1"/>
  <c r="E684" i="14"/>
  <c r="G684" i="14" s="1"/>
  <c r="J684" i="14" s="1"/>
  <c r="O684" i="14"/>
  <c r="L684" i="14" s="1"/>
  <c r="I684" i="14"/>
  <c r="P892" i="14"/>
  <c r="M892" i="14" s="1"/>
  <c r="Q892" i="14"/>
  <c r="N892" i="14" s="1"/>
  <c r="I892" i="14"/>
  <c r="E892" i="14"/>
  <c r="G892" i="14" s="1"/>
  <c r="J892" i="14" s="1"/>
  <c r="O892" i="14"/>
  <c r="L892" i="14" s="1"/>
  <c r="P976" i="14"/>
  <c r="M976" i="14" s="1"/>
  <c r="O976" i="14"/>
  <c r="L976" i="14" s="1"/>
  <c r="Q976" i="14"/>
  <c r="N976" i="14" s="1"/>
  <c r="I976" i="14"/>
  <c r="E976" i="14"/>
  <c r="G976" i="14" s="1"/>
  <c r="J976" i="14" s="1"/>
  <c r="P375" i="14"/>
  <c r="M375" i="14" s="1"/>
  <c r="Q375" i="14"/>
  <c r="N375" i="14" s="1"/>
  <c r="O375" i="14"/>
  <c r="L375" i="14" s="1"/>
  <c r="E375" i="14"/>
  <c r="G375" i="14" s="1"/>
  <c r="J375" i="14" s="1"/>
  <c r="I375" i="14"/>
  <c r="Q701" i="14"/>
  <c r="N701" i="14" s="1"/>
  <c r="O701" i="14"/>
  <c r="L701" i="14" s="1"/>
  <c r="E701" i="14"/>
  <c r="G701" i="14" s="1"/>
  <c r="J701" i="14" s="1"/>
  <c r="I701" i="14"/>
  <c r="P952" i="14"/>
  <c r="M952" i="14" s="1"/>
  <c r="O952" i="14"/>
  <c r="L952" i="14" s="1"/>
  <c r="Q952" i="14"/>
  <c r="N952" i="14" s="1"/>
  <c r="I952" i="14"/>
  <c r="E952" i="14"/>
  <c r="G952" i="14" s="1"/>
  <c r="J952" i="14" s="1"/>
  <c r="O626" i="14"/>
  <c r="L626" i="14" s="1"/>
  <c r="I626" i="14"/>
  <c r="E626" i="14"/>
  <c r="G626" i="14" s="1"/>
  <c r="J626" i="14" s="1"/>
  <c r="P888" i="14"/>
  <c r="M888" i="14" s="1"/>
  <c r="Q888" i="14"/>
  <c r="N888" i="14" s="1"/>
  <c r="O888" i="14"/>
  <c r="L888" i="14" s="1"/>
  <c r="I888" i="14"/>
  <c r="E888" i="14"/>
  <c r="G888" i="14" s="1"/>
  <c r="J888" i="14" s="1"/>
  <c r="Q849" i="14"/>
  <c r="N849" i="14" s="1"/>
  <c r="E849" i="14"/>
  <c r="G849" i="14" s="1"/>
  <c r="J849" i="14" s="1"/>
  <c r="O930" i="14"/>
  <c r="L930" i="14" s="1"/>
  <c r="Q930" i="14"/>
  <c r="N930" i="14" s="1"/>
  <c r="E930" i="14"/>
  <c r="G930" i="14" s="1"/>
  <c r="J930" i="14" s="1"/>
  <c r="I930" i="14"/>
  <c r="O999" i="14"/>
  <c r="L999" i="14" s="1"/>
  <c r="I999" i="14"/>
  <c r="E999" i="14"/>
  <c r="G999" i="14" s="1"/>
  <c r="J999" i="14" s="1"/>
  <c r="P467" i="14"/>
  <c r="M467" i="14" s="1"/>
  <c r="Q467" i="14"/>
  <c r="N467" i="14" s="1"/>
  <c r="I467" i="14"/>
  <c r="O467" i="14"/>
  <c r="L467" i="14" s="1"/>
  <c r="E467" i="14"/>
  <c r="G467" i="14" s="1"/>
  <c r="J467" i="14" s="1"/>
  <c r="Q678" i="14"/>
  <c r="N678" i="14" s="1"/>
  <c r="O678" i="14"/>
  <c r="L678" i="14" s="1"/>
  <c r="I678" i="14"/>
  <c r="E678" i="14"/>
  <c r="G678" i="14" s="1"/>
  <c r="J678" i="14" s="1"/>
  <c r="O803" i="14"/>
  <c r="L803" i="14" s="1"/>
  <c r="E803" i="14"/>
  <c r="G803" i="14" s="1"/>
  <c r="J803" i="14" s="1"/>
  <c r="I803" i="14"/>
  <c r="O963" i="14"/>
  <c r="L963" i="14" s="1"/>
  <c r="Q963" i="14"/>
  <c r="N963" i="14" s="1"/>
  <c r="I963" i="14"/>
  <c r="E963" i="14"/>
  <c r="G963" i="14" s="1"/>
  <c r="J963" i="14" s="1"/>
  <c r="P803" i="14"/>
  <c r="M803" i="14" s="1"/>
  <c r="O1002" i="14"/>
  <c r="L1002" i="14" s="1"/>
  <c r="I1002" i="14"/>
  <c r="E1002" i="14"/>
  <c r="G1002" i="14" s="1"/>
  <c r="J1002" i="14" s="1"/>
  <c r="Q1002" i="14"/>
  <c r="N1002" i="14" s="1"/>
  <c r="F252" i="13"/>
  <c r="E252" i="13"/>
  <c r="D252" i="13"/>
  <c r="H252" i="13" s="1"/>
  <c r="F368" i="13"/>
  <c r="E368" i="13"/>
  <c r="D368" i="13"/>
  <c r="H368" i="13" s="1"/>
  <c r="G886" i="13"/>
  <c r="I886" i="13"/>
  <c r="F722" i="13"/>
  <c r="D722" i="13"/>
  <c r="H722" i="13" s="1"/>
  <c r="F850" i="13"/>
  <c r="D850" i="13"/>
  <c r="H850" i="13" s="1"/>
  <c r="D100" i="13"/>
  <c r="H100" i="13" s="1"/>
  <c r="E100" i="13"/>
  <c r="F124" i="13"/>
  <c r="E124" i="13"/>
  <c r="D124" i="13"/>
  <c r="H124" i="13" s="1"/>
  <c r="F48" i="13"/>
  <c r="D48" i="13"/>
  <c r="H48" i="13" s="1"/>
  <c r="F426" i="13"/>
  <c r="D426" i="13"/>
  <c r="H426" i="13" s="1"/>
  <c r="F341" i="13"/>
  <c r="D341" i="13"/>
  <c r="H341" i="13" s="1"/>
  <c r="G698" i="13"/>
  <c r="I698" i="13"/>
  <c r="E128" i="13"/>
  <c r="D128" i="13"/>
  <c r="H128" i="13" s="1"/>
  <c r="G809" i="13"/>
  <c r="I809" i="13"/>
  <c r="D732" i="13"/>
  <c r="H732" i="13" s="1"/>
  <c r="E732" i="13"/>
  <c r="D665" i="13"/>
  <c r="H665" i="13" s="1"/>
  <c r="E665" i="13"/>
  <c r="G738" i="13"/>
  <c r="I738" i="13"/>
  <c r="D964" i="13"/>
  <c r="H964" i="13" s="1"/>
  <c r="E964" i="13"/>
  <c r="G666" i="13"/>
  <c r="I666" i="13"/>
  <c r="G736" i="13"/>
  <c r="I736" i="13"/>
  <c r="R136" i="3"/>
  <c r="M136" i="3"/>
  <c r="Q200" i="3"/>
  <c r="T111" i="3"/>
  <c r="AA111" i="3"/>
  <c r="T41" i="3"/>
  <c r="Q218" i="3"/>
  <c r="L218" i="3"/>
  <c r="R162" i="3"/>
  <c r="L202" i="3"/>
  <c r="T399" i="3"/>
  <c r="AB399" i="3" s="1"/>
  <c r="AA399" i="3"/>
  <c r="T62" i="3"/>
  <c r="AA62" i="3"/>
  <c r="M415" i="3"/>
  <c r="Q538" i="3"/>
  <c r="L538" i="3"/>
  <c r="T415" i="3"/>
  <c r="AB415" i="3" s="1"/>
  <c r="AA415" i="3"/>
  <c r="R490" i="3"/>
  <c r="M490" i="3"/>
  <c r="Q210" i="3"/>
  <c r="Q320" i="3"/>
  <c r="L320" i="3"/>
  <c r="Q493" i="3"/>
  <c r="L493" i="3"/>
  <c r="O493" i="3" s="1"/>
  <c r="Q550" i="3"/>
  <c r="T546" i="3"/>
  <c r="M830" i="3"/>
  <c r="L870" i="3"/>
  <c r="T840" i="3"/>
  <c r="AA840" i="3"/>
  <c r="R442" i="3"/>
  <c r="T526" i="3"/>
  <c r="AB526" i="3" s="1"/>
  <c r="AA526" i="3"/>
  <c r="T545" i="3"/>
  <c r="AA545" i="3"/>
  <c r="R796" i="3"/>
  <c r="M796" i="3"/>
  <c r="L558" i="3"/>
  <c r="R648" i="3"/>
  <c r="T758" i="3"/>
  <c r="AB758" i="3" s="1"/>
  <c r="AA758" i="3"/>
  <c r="T839" i="3"/>
  <c r="T711" i="3"/>
  <c r="AB711" i="3" s="1"/>
  <c r="AA711" i="3"/>
  <c r="T696" i="3"/>
  <c r="AB696" i="3" s="1"/>
  <c r="AA696" i="3"/>
  <c r="T822" i="3"/>
  <c r="AB822" i="3" s="1"/>
  <c r="AA822" i="3"/>
  <c r="Q151" i="14"/>
  <c r="N151" i="14" s="1"/>
  <c r="I151" i="14"/>
  <c r="E151" i="14"/>
  <c r="G151" i="14" s="1"/>
  <c r="J151" i="14" s="1"/>
  <c r="O151" i="14"/>
  <c r="L151" i="14" s="1"/>
  <c r="Q299" i="14"/>
  <c r="N299" i="14" s="1"/>
  <c r="O299" i="14"/>
  <c r="L299" i="14" s="1"/>
  <c r="I299" i="14"/>
  <c r="E299" i="14"/>
  <c r="G299" i="14" s="1"/>
  <c r="J299" i="14" s="1"/>
  <c r="O106" i="14"/>
  <c r="L106" i="14" s="1"/>
  <c r="I106" i="14"/>
  <c r="E106" i="14"/>
  <c r="G106" i="14" s="1"/>
  <c r="J106" i="14" s="1"/>
  <c r="P227" i="14"/>
  <c r="M227" i="14" s="1"/>
  <c r="Q227" i="14"/>
  <c r="N227" i="14" s="1"/>
  <c r="I227" i="14"/>
  <c r="E227" i="14"/>
  <c r="G227" i="14" s="1"/>
  <c r="J227" i="14" s="1"/>
  <c r="O227" i="14"/>
  <c r="L227" i="14" s="1"/>
  <c r="Q293" i="14"/>
  <c r="N293" i="14" s="1"/>
  <c r="I293" i="14"/>
  <c r="O293" i="14"/>
  <c r="L293" i="14" s="1"/>
  <c r="E293" i="14"/>
  <c r="G293" i="14" s="1"/>
  <c r="J293" i="14" s="1"/>
  <c r="Q166" i="14"/>
  <c r="N166" i="14" s="1"/>
  <c r="O166" i="14"/>
  <c r="L166" i="14" s="1"/>
  <c r="I166" i="14"/>
  <c r="E166" i="14"/>
  <c r="G166" i="14" s="1"/>
  <c r="J166" i="14" s="1"/>
  <c r="T838" i="3"/>
  <c r="AB838" i="3" s="1"/>
  <c r="AA838" i="3"/>
  <c r="P47" i="14"/>
  <c r="M47" i="14" s="1"/>
  <c r="Q47" i="14"/>
  <c r="N47" i="14" s="1"/>
  <c r="I47" i="14"/>
  <c r="O47" i="14"/>
  <c r="L47" i="14" s="1"/>
  <c r="E47" i="14"/>
  <c r="G47" i="14" s="1"/>
  <c r="J47" i="14" s="1"/>
  <c r="Q143" i="14"/>
  <c r="N143" i="14" s="1"/>
  <c r="I143" i="14"/>
  <c r="E143" i="14"/>
  <c r="G143" i="14" s="1"/>
  <c r="J143" i="14" s="1"/>
  <c r="O143" i="14"/>
  <c r="L143" i="14" s="1"/>
  <c r="O148" i="14"/>
  <c r="L148" i="14" s="1"/>
  <c r="E148" i="14"/>
  <c r="G148" i="14" s="1"/>
  <c r="J148" i="14" s="1"/>
  <c r="I148" i="14"/>
  <c r="Q46" i="14"/>
  <c r="N46" i="14" s="1"/>
  <c r="I46" i="14"/>
  <c r="O46" i="14"/>
  <c r="L46" i="14" s="1"/>
  <c r="E46" i="14"/>
  <c r="G46" i="14" s="1"/>
  <c r="J46" i="14" s="1"/>
  <c r="Q146" i="14"/>
  <c r="N146" i="14" s="1"/>
  <c r="O146" i="14"/>
  <c r="L146" i="14" s="1"/>
  <c r="I146" i="14"/>
  <c r="E146" i="14"/>
  <c r="G146" i="14" s="1"/>
  <c r="J146" i="14" s="1"/>
  <c r="M797" i="3"/>
  <c r="R982" i="3"/>
  <c r="P260" i="14"/>
  <c r="M260" i="14" s="1"/>
  <c r="Q260" i="14"/>
  <c r="N260" i="14" s="1"/>
  <c r="O260" i="14"/>
  <c r="L260" i="14" s="1"/>
  <c r="I260" i="14"/>
  <c r="E260" i="14"/>
  <c r="G260" i="14" s="1"/>
  <c r="J260" i="14" s="1"/>
  <c r="O418" i="14"/>
  <c r="L418" i="14" s="1"/>
  <c r="E418" i="14"/>
  <c r="G418" i="14" s="1"/>
  <c r="J418" i="14" s="1"/>
  <c r="I418" i="14"/>
  <c r="Q549" i="14"/>
  <c r="N549" i="14" s="1"/>
  <c r="I549" i="14"/>
  <c r="E549" i="14"/>
  <c r="G549" i="14" s="1"/>
  <c r="J549" i="14" s="1"/>
  <c r="O549" i="14"/>
  <c r="L549" i="14" s="1"/>
  <c r="I762" i="14"/>
  <c r="E762" i="14"/>
  <c r="G762" i="14" s="1"/>
  <c r="J762" i="14" s="1"/>
  <c r="Q313" i="14"/>
  <c r="N313" i="14" s="1"/>
  <c r="O313" i="14"/>
  <c r="L313" i="14" s="1"/>
  <c r="I313" i="14"/>
  <c r="E313" i="14"/>
  <c r="G313" i="14" s="1"/>
  <c r="J313" i="14" s="1"/>
  <c r="P567" i="14"/>
  <c r="M567" i="14" s="1"/>
  <c r="Q567" i="14"/>
  <c r="N567" i="14" s="1"/>
  <c r="O567" i="14"/>
  <c r="L567" i="14" s="1"/>
  <c r="E567" i="14"/>
  <c r="G567" i="14" s="1"/>
  <c r="J567" i="14" s="1"/>
  <c r="I567" i="14"/>
  <c r="I674" i="14"/>
  <c r="E674" i="14"/>
  <c r="G674" i="14" s="1"/>
  <c r="J674" i="14" s="1"/>
  <c r="O770" i="14"/>
  <c r="L770" i="14" s="1"/>
  <c r="I770" i="14"/>
  <c r="E770" i="14"/>
  <c r="G770" i="14" s="1"/>
  <c r="J770" i="14" s="1"/>
  <c r="O164" i="14"/>
  <c r="L164" i="14" s="1"/>
  <c r="I164" i="14"/>
  <c r="Q164" i="14"/>
  <c r="N164" i="14" s="1"/>
  <c r="E164" i="14"/>
  <c r="G164" i="14" s="1"/>
  <c r="J164" i="14" s="1"/>
  <c r="Q331" i="14"/>
  <c r="N331" i="14" s="1"/>
  <c r="O331" i="14"/>
  <c r="L331" i="14" s="1"/>
  <c r="E331" i="14"/>
  <c r="G331" i="14" s="1"/>
  <c r="J331" i="14" s="1"/>
  <c r="I331" i="14"/>
  <c r="P423" i="14"/>
  <c r="M423" i="14" s="1"/>
  <c r="Q423" i="14"/>
  <c r="N423" i="14" s="1"/>
  <c r="O423" i="14"/>
  <c r="L423" i="14" s="1"/>
  <c r="I423" i="14"/>
  <c r="E423" i="14"/>
  <c r="G423" i="14" s="1"/>
  <c r="J423" i="14" s="1"/>
  <c r="Q601" i="14"/>
  <c r="N601" i="14" s="1"/>
  <c r="O601" i="14"/>
  <c r="L601" i="14" s="1"/>
  <c r="I601" i="14"/>
  <c r="E601" i="14"/>
  <c r="G601" i="14" s="1"/>
  <c r="J601" i="14" s="1"/>
  <c r="P763" i="14"/>
  <c r="M763" i="14" s="1"/>
  <c r="O763" i="14"/>
  <c r="L763" i="14" s="1"/>
  <c r="I763" i="14"/>
  <c r="Q763" i="14"/>
  <c r="N763" i="14" s="1"/>
  <c r="E763" i="14"/>
  <c r="G763" i="14" s="1"/>
  <c r="J763" i="14" s="1"/>
  <c r="O266" i="14"/>
  <c r="L266" i="14" s="1"/>
  <c r="E266" i="14"/>
  <c r="G266" i="14" s="1"/>
  <c r="J266" i="14" s="1"/>
  <c r="I266" i="14"/>
  <c r="P531" i="14"/>
  <c r="M531" i="14" s="1"/>
  <c r="Q531" i="14"/>
  <c r="N531" i="14" s="1"/>
  <c r="O531" i="14"/>
  <c r="L531" i="14" s="1"/>
  <c r="I531" i="14"/>
  <c r="E531" i="14"/>
  <c r="G531" i="14" s="1"/>
  <c r="J531" i="14" s="1"/>
  <c r="P643" i="14"/>
  <c r="M643" i="14" s="1"/>
  <c r="O643" i="14"/>
  <c r="L643" i="14" s="1"/>
  <c r="E643" i="14"/>
  <c r="G643" i="14" s="1"/>
  <c r="J643" i="14" s="1"/>
  <c r="I643" i="14"/>
  <c r="Q643" i="14"/>
  <c r="N643" i="14" s="1"/>
  <c r="Q729" i="14"/>
  <c r="N729" i="14" s="1"/>
  <c r="O729" i="14"/>
  <c r="L729" i="14" s="1"/>
  <c r="E729" i="14"/>
  <c r="G729" i="14" s="1"/>
  <c r="J729" i="14" s="1"/>
  <c r="I729" i="14"/>
  <c r="O207" i="14"/>
  <c r="L207" i="14" s="1"/>
  <c r="Q207" i="14"/>
  <c r="N207" i="14" s="1"/>
  <c r="I207" i="14"/>
  <c r="E207" i="14"/>
  <c r="G207" i="14" s="1"/>
  <c r="J207" i="14" s="1"/>
  <c r="P339" i="14"/>
  <c r="M339" i="14" s="1"/>
  <c r="O339" i="14"/>
  <c r="L339" i="14" s="1"/>
  <c r="Q339" i="14"/>
  <c r="N339" i="14" s="1"/>
  <c r="I339" i="14"/>
  <c r="E339" i="14"/>
  <c r="G339" i="14" s="1"/>
  <c r="J339" i="14" s="1"/>
  <c r="O458" i="14"/>
  <c r="L458" i="14" s="1"/>
  <c r="I458" i="14"/>
  <c r="E458" i="14"/>
  <c r="G458" i="14" s="1"/>
  <c r="J458" i="14" s="1"/>
  <c r="Q581" i="14"/>
  <c r="N581" i="14" s="1"/>
  <c r="O581" i="14"/>
  <c r="L581" i="14" s="1"/>
  <c r="I581" i="14"/>
  <c r="E581" i="14"/>
  <c r="G581" i="14" s="1"/>
  <c r="J581" i="14" s="1"/>
  <c r="I706" i="14"/>
  <c r="E706" i="14"/>
  <c r="G706" i="14" s="1"/>
  <c r="J706" i="14" s="1"/>
  <c r="Q617" i="14"/>
  <c r="N617" i="14" s="1"/>
  <c r="O617" i="14"/>
  <c r="L617" i="14" s="1"/>
  <c r="E617" i="14"/>
  <c r="G617" i="14" s="1"/>
  <c r="J617" i="14" s="1"/>
  <c r="I617" i="14"/>
  <c r="P759" i="14"/>
  <c r="M759" i="14" s="1"/>
  <c r="I759" i="14"/>
  <c r="E759" i="14"/>
  <c r="G759" i="14" s="1"/>
  <c r="J759" i="14" s="1"/>
  <c r="O759" i="14"/>
  <c r="L759" i="14" s="1"/>
  <c r="Q759" i="14"/>
  <c r="N759" i="14" s="1"/>
  <c r="E850" i="14"/>
  <c r="G850" i="14" s="1"/>
  <c r="J850" i="14" s="1"/>
  <c r="I850" i="14"/>
  <c r="P924" i="14"/>
  <c r="M924" i="14" s="1"/>
  <c r="I924" i="14"/>
  <c r="O924" i="14"/>
  <c r="L924" i="14" s="1"/>
  <c r="Q924" i="14"/>
  <c r="N924" i="14" s="1"/>
  <c r="E924" i="14"/>
  <c r="G924" i="14" s="1"/>
  <c r="J924" i="14" s="1"/>
  <c r="Q961" i="14"/>
  <c r="N961" i="14" s="1"/>
  <c r="O961" i="14"/>
  <c r="L961" i="14" s="1"/>
  <c r="E961" i="14"/>
  <c r="G961" i="14" s="1"/>
  <c r="J961" i="14" s="1"/>
  <c r="I961" i="14"/>
  <c r="Q428" i="14"/>
  <c r="N428" i="14" s="1"/>
  <c r="E428" i="14"/>
  <c r="G428" i="14" s="1"/>
  <c r="J428" i="14" s="1"/>
  <c r="O428" i="14"/>
  <c r="L428" i="14" s="1"/>
  <c r="I428" i="14"/>
  <c r="P723" i="14"/>
  <c r="M723" i="14" s="1"/>
  <c r="Q723" i="14"/>
  <c r="N723" i="14" s="1"/>
  <c r="O723" i="14"/>
  <c r="L723" i="14" s="1"/>
  <c r="E723" i="14"/>
  <c r="G723" i="14" s="1"/>
  <c r="J723" i="14" s="1"/>
  <c r="I723" i="14"/>
  <c r="O828" i="14"/>
  <c r="L828" i="14" s="1"/>
  <c r="E828" i="14"/>
  <c r="G828" i="14" s="1"/>
  <c r="J828" i="14" s="1"/>
  <c r="I828" i="14"/>
  <c r="Q978" i="14"/>
  <c r="N978" i="14" s="1"/>
  <c r="E978" i="14"/>
  <c r="G978" i="14" s="1"/>
  <c r="J978" i="14" s="1"/>
  <c r="I964" i="14"/>
  <c r="E964" i="14"/>
  <c r="G964" i="14" s="1"/>
  <c r="J964" i="14" s="1"/>
  <c r="P920" i="14"/>
  <c r="M920" i="14" s="1"/>
  <c r="O920" i="14"/>
  <c r="L920" i="14" s="1"/>
  <c r="Q920" i="14"/>
  <c r="N920" i="14" s="1"/>
  <c r="I920" i="14"/>
  <c r="E920" i="14"/>
  <c r="G920" i="14" s="1"/>
  <c r="J920" i="14" s="1"/>
  <c r="E852" i="14"/>
  <c r="G852" i="14" s="1"/>
  <c r="J852" i="14" s="1"/>
  <c r="O852" i="14"/>
  <c r="L852" i="14" s="1"/>
  <c r="I852" i="14"/>
  <c r="O935" i="14"/>
  <c r="L935" i="14" s="1"/>
  <c r="I935" i="14"/>
  <c r="E935" i="14"/>
  <c r="G935" i="14" s="1"/>
  <c r="J935" i="14" s="1"/>
  <c r="P1004" i="14"/>
  <c r="M1004" i="14" s="1"/>
  <c r="Q1004" i="14"/>
  <c r="N1004" i="14" s="1"/>
  <c r="O1004" i="14"/>
  <c r="L1004" i="14" s="1"/>
  <c r="E1004" i="14"/>
  <c r="G1004" i="14" s="1"/>
  <c r="J1004" i="14" s="1"/>
  <c r="I1004" i="14"/>
  <c r="P499" i="14"/>
  <c r="M499" i="14" s="1"/>
  <c r="Q499" i="14"/>
  <c r="N499" i="14" s="1"/>
  <c r="I499" i="14"/>
  <c r="O499" i="14"/>
  <c r="L499" i="14" s="1"/>
  <c r="E499" i="14"/>
  <c r="G499" i="14" s="1"/>
  <c r="J499" i="14" s="1"/>
  <c r="P695" i="14"/>
  <c r="M695" i="14" s="1"/>
  <c r="I695" i="14"/>
  <c r="E695" i="14"/>
  <c r="G695" i="14" s="1"/>
  <c r="J695" i="14" s="1"/>
  <c r="Q695" i="14"/>
  <c r="N695" i="14" s="1"/>
  <c r="O695" i="14"/>
  <c r="L695" i="14" s="1"/>
  <c r="I847" i="14"/>
  <c r="E847" i="14"/>
  <c r="G847" i="14" s="1"/>
  <c r="J847" i="14" s="1"/>
  <c r="O982" i="14"/>
  <c r="L982" i="14" s="1"/>
  <c r="I982" i="14"/>
  <c r="E982" i="14"/>
  <c r="G982" i="14" s="1"/>
  <c r="J982" i="14" s="1"/>
  <c r="Q803" i="14"/>
  <c r="N803" i="14" s="1"/>
  <c r="F388" i="13"/>
  <c r="E388" i="13"/>
  <c r="D388" i="13"/>
  <c r="H388" i="13" s="1"/>
  <c r="D889" i="13"/>
  <c r="H889" i="13" s="1"/>
  <c r="F889" i="13"/>
  <c r="E400" i="13"/>
  <c r="D400" i="13"/>
  <c r="H400" i="13" s="1"/>
  <c r="F746" i="13"/>
  <c r="E746" i="13"/>
  <c r="D746" i="13"/>
  <c r="H746" i="13" s="1"/>
  <c r="F434" i="13"/>
  <c r="E434" i="13"/>
  <c r="D434" i="13"/>
  <c r="H434" i="13" s="1"/>
  <c r="F432" i="13"/>
  <c r="D432" i="13"/>
  <c r="H432" i="13" s="1"/>
  <c r="F100" i="13"/>
  <c r="F349" i="13"/>
  <c r="D349" i="13"/>
  <c r="H349" i="13" s="1"/>
  <c r="F472" i="13"/>
  <c r="F698" i="13"/>
  <c r="D698" i="13"/>
  <c r="H698" i="13" s="1"/>
  <c r="E332" i="13"/>
  <c r="F860" i="13"/>
  <c r="E160" i="13"/>
  <c r="D160" i="13"/>
  <c r="H160" i="13" s="1"/>
  <c r="F396" i="13"/>
  <c r="G848" i="13"/>
  <c r="I848" i="13"/>
  <c r="G312" i="13"/>
  <c r="I312" i="13"/>
  <c r="F245" i="13"/>
  <c r="D245" i="13"/>
  <c r="H245" i="13" s="1"/>
  <c r="F501" i="13"/>
  <c r="D501" i="13"/>
  <c r="H501" i="13" s="1"/>
  <c r="G656" i="13"/>
  <c r="I656" i="13"/>
  <c r="F814" i="13"/>
  <c r="D814" i="13"/>
  <c r="H814" i="13" s="1"/>
  <c r="G650" i="13"/>
  <c r="I650" i="13"/>
  <c r="E777" i="13"/>
  <c r="D757" i="13"/>
  <c r="H757" i="13" s="1"/>
  <c r="D670" i="13"/>
  <c r="H670" i="13" s="1"/>
  <c r="G794" i="13"/>
  <c r="I794" i="13"/>
  <c r="G13" i="13"/>
  <c r="I13" i="13"/>
  <c r="G689" i="13"/>
  <c r="I689" i="13"/>
  <c r="E722" i="13"/>
  <c r="D796" i="13"/>
  <c r="H796" i="13" s="1"/>
  <c r="R383" i="3"/>
  <c r="M663" i="3"/>
  <c r="Q864" i="3"/>
  <c r="R23" i="3"/>
  <c r="L203" i="3"/>
  <c r="T115" i="3"/>
  <c r="AB115" i="3" s="1"/>
  <c r="AA115" i="3"/>
  <c r="T395" i="3"/>
  <c r="AB395" i="3" s="1"/>
  <c r="AA395" i="3"/>
  <c r="T417" i="3"/>
  <c r="V417" i="3" s="1"/>
  <c r="AA417" i="3"/>
  <c r="Q83" i="3"/>
  <c r="L83" i="3"/>
  <c r="L362" i="3"/>
  <c r="O362" i="3" s="1"/>
  <c r="T103" i="3"/>
  <c r="AA103" i="3"/>
  <c r="T320" i="3"/>
  <c r="AA320" i="3"/>
  <c r="R349" i="3"/>
  <c r="M349" i="3"/>
  <c r="R417" i="3"/>
  <c r="M417" i="3"/>
  <c r="L279" i="3"/>
  <c r="Q387" i="3"/>
  <c r="T491" i="3"/>
  <c r="AA491" i="3"/>
  <c r="R317" i="3"/>
  <c r="M638" i="3"/>
  <c r="T832" i="3"/>
  <c r="AA832" i="3"/>
  <c r="T632" i="3"/>
  <c r="AA632" i="3"/>
  <c r="T709" i="3"/>
  <c r="AB709" i="3" s="1"/>
  <c r="AA709" i="3"/>
  <c r="R814" i="3"/>
  <c r="M814" i="3"/>
  <c r="L546" i="3"/>
  <c r="T792" i="3"/>
  <c r="AB792" i="3" s="1"/>
  <c r="AA792" i="3"/>
  <c r="T767" i="3"/>
  <c r="AA767" i="3"/>
  <c r="T803" i="3"/>
  <c r="AB803" i="3" s="1"/>
  <c r="AA803" i="3"/>
  <c r="P23" i="14"/>
  <c r="M23" i="14" s="1"/>
  <c r="Q23" i="14"/>
  <c r="N23" i="14" s="1"/>
  <c r="O23" i="14"/>
  <c r="L23" i="14" s="1"/>
  <c r="I23" i="14"/>
  <c r="E23" i="14"/>
  <c r="G23" i="14" s="1"/>
  <c r="J23" i="14" s="1"/>
  <c r="Q231" i="14"/>
  <c r="N231" i="14" s="1"/>
  <c r="O231" i="14"/>
  <c r="L231" i="14" s="1"/>
  <c r="I231" i="14"/>
  <c r="E231" i="14"/>
  <c r="G231" i="14" s="1"/>
  <c r="J231" i="14" s="1"/>
  <c r="P109" i="14"/>
  <c r="M109" i="14" s="1"/>
  <c r="O109" i="14"/>
  <c r="L109" i="14" s="1"/>
  <c r="I109" i="14"/>
  <c r="Q109" i="14"/>
  <c r="N109" i="14" s="1"/>
  <c r="E109" i="14"/>
  <c r="G109" i="14" s="1"/>
  <c r="J109" i="14" s="1"/>
  <c r="Q229" i="14"/>
  <c r="N229" i="14" s="1"/>
  <c r="O229" i="14"/>
  <c r="L229" i="14" s="1"/>
  <c r="I229" i="14"/>
  <c r="E229" i="14"/>
  <c r="G229" i="14" s="1"/>
  <c r="J229" i="14" s="1"/>
  <c r="Q63" i="14"/>
  <c r="N63" i="14" s="1"/>
  <c r="O63" i="14"/>
  <c r="L63" i="14" s="1"/>
  <c r="E63" i="14"/>
  <c r="G63" i="14" s="1"/>
  <c r="J63" i="14" s="1"/>
  <c r="I63" i="14"/>
  <c r="P150" i="14"/>
  <c r="M150" i="14" s="1"/>
  <c r="Q150" i="14"/>
  <c r="N150" i="14" s="1"/>
  <c r="O150" i="14"/>
  <c r="L150" i="14" s="1"/>
  <c r="I150" i="14"/>
  <c r="E150" i="14"/>
  <c r="G150" i="14" s="1"/>
  <c r="J150" i="14" s="1"/>
  <c r="P169" i="14"/>
  <c r="M169" i="14" s="1"/>
  <c r="O169" i="14"/>
  <c r="L169" i="14" s="1"/>
  <c r="E169" i="14"/>
  <c r="G169" i="14" s="1"/>
  <c r="J169" i="14" s="1"/>
  <c r="I169" i="14"/>
  <c r="R807" i="3"/>
  <c r="Q172" i="14"/>
  <c r="N172" i="14" s="1"/>
  <c r="O172" i="14"/>
  <c r="L172" i="14" s="1"/>
  <c r="I172" i="14"/>
  <c r="E172" i="14"/>
  <c r="G172" i="14" s="1"/>
  <c r="J172" i="14" s="1"/>
  <c r="T854" i="3"/>
  <c r="AB854" i="3" s="1"/>
  <c r="AA854" i="3"/>
  <c r="P431" i="14"/>
  <c r="M431" i="14" s="1"/>
  <c r="I431" i="14"/>
  <c r="O431" i="14"/>
  <c r="L431" i="14" s="1"/>
  <c r="E431" i="14"/>
  <c r="G431" i="14" s="1"/>
  <c r="J431" i="14" s="1"/>
  <c r="Q553" i="14"/>
  <c r="N553" i="14" s="1"/>
  <c r="O553" i="14"/>
  <c r="L553" i="14" s="1"/>
  <c r="I553" i="14"/>
  <c r="E553" i="14"/>
  <c r="G553" i="14" s="1"/>
  <c r="J553" i="14" s="1"/>
  <c r="P687" i="14"/>
  <c r="M687" i="14" s="1"/>
  <c r="E687" i="14"/>
  <c r="G687" i="14" s="1"/>
  <c r="J687" i="14" s="1"/>
  <c r="I687" i="14"/>
  <c r="P775" i="14"/>
  <c r="M775" i="14" s="1"/>
  <c r="O775" i="14"/>
  <c r="L775" i="14" s="1"/>
  <c r="I775" i="14"/>
  <c r="Q775" i="14"/>
  <c r="N775" i="14" s="1"/>
  <c r="E775" i="14"/>
  <c r="G775" i="14" s="1"/>
  <c r="J775" i="14" s="1"/>
  <c r="R969" i="3"/>
  <c r="O248" i="14"/>
  <c r="L248" i="14" s="1"/>
  <c r="Q248" i="14"/>
  <c r="N248" i="14" s="1"/>
  <c r="I248" i="14"/>
  <c r="E248" i="14"/>
  <c r="G248" i="14" s="1"/>
  <c r="J248" i="14" s="1"/>
  <c r="Q459" i="14"/>
  <c r="N459" i="14" s="1"/>
  <c r="O459" i="14"/>
  <c r="L459" i="14" s="1"/>
  <c r="I459" i="14"/>
  <c r="E459" i="14"/>
  <c r="G459" i="14" s="1"/>
  <c r="J459" i="14" s="1"/>
  <c r="P571" i="14"/>
  <c r="M571" i="14" s="1"/>
  <c r="Q571" i="14"/>
  <c r="N571" i="14" s="1"/>
  <c r="O571" i="14"/>
  <c r="L571" i="14" s="1"/>
  <c r="I571" i="14"/>
  <c r="E571" i="14"/>
  <c r="G571" i="14" s="1"/>
  <c r="J571" i="14" s="1"/>
  <c r="E702" i="14"/>
  <c r="G702" i="14" s="1"/>
  <c r="J702" i="14" s="1"/>
  <c r="Q702" i="14"/>
  <c r="N702" i="14" s="1"/>
  <c r="O780" i="14"/>
  <c r="L780" i="14" s="1"/>
  <c r="I780" i="14"/>
  <c r="E780" i="14"/>
  <c r="G780" i="14" s="1"/>
  <c r="J780" i="14" s="1"/>
  <c r="P174" i="14"/>
  <c r="M174" i="14" s="1"/>
  <c r="Q174" i="14"/>
  <c r="N174" i="14" s="1"/>
  <c r="I174" i="14"/>
  <c r="O174" i="14"/>
  <c r="L174" i="14" s="1"/>
  <c r="E174" i="14"/>
  <c r="G174" i="14" s="1"/>
  <c r="J174" i="14" s="1"/>
  <c r="P355" i="14"/>
  <c r="M355" i="14" s="1"/>
  <c r="Q355" i="14"/>
  <c r="N355" i="14" s="1"/>
  <c r="O355" i="14"/>
  <c r="L355" i="14" s="1"/>
  <c r="I355" i="14"/>
  <c r="E355" i="14"/>
  <c r="G355" i="14" s="1"/>
  <c r="J355" i="14" s="1"/>
  <c r="Q427" i="14"/>
  <c r="N427" i="14" s="1"/>
  <c r="E427" i="14"/>
  <c r="G427" i="14" s="1"/>
  <c r="J427" i="14" s="1"/>
  <c r="O427" i="14"/>
  <c r="L427" i="14" s="1"/>
  <c r="I427" i="14"/>
  <c r="P623" i="14"/>
  <c r="M623" i="14" s="1"/>
  <c r="I623" i="14"/>
  <c r="E623" i="14"/>
  <c r="G623" i="14" s="1"/>
  <c r="J623" i="14" s="1"/>
  <c r="P351" i="14"/>
  <c r="M351" i="14" s="1"/>
  <c r="Q351" i="14"/>
  <c r="N351" i="14" s="1"/>
  <c r="I351" i="14"/>
  <c r="E351" i="14"/>
  <c r="G351" i="14" s="1"/>
  <c r="J351" i="14" s="1"/>
  <c r="O351" i="14"/>
  <c r="L351" i="14" s="1"/>
  <c r="Q537" i="14"/>
  <c r="N537" i="14" s="1"/>
  <c r="I537" i="14"/>
  <c r="O537" i="14"/>
  <c r="L537" i="14" s="1"/>
  <c r="E537" i="14"/>
  <c r="G537" i="14" s="1"/>
  <c r="J537" i="14" s="1"/>
  <c r="P647" i="14"/>
  <c r="M647" i="14" s="1"/>
  <c r="Q647" i="14"/>
  <c r="N647" i="14" s="1"/>
  <c r="O647" i="14"/>
  <c r="L647" i="14" s="1"/>
  <c r="I647" i="14"/>
  <c r="E647" i="14"/>
  <c r="G647" i="14" s="1"/>
  <c r="J647" i="14" s="1"/>
  <c r="E746" i="14"/>
  <c r="G746" i="14" s="1"/>
  <c r="J746" i="14" s="1"/>
  <c r="I746" i="14"/>
  <c r="P48" i="14"/>
  <c r="M48" i="14" s="1"/>
  <c r="Q48" i="14"/>
  <c r="N48" i="14" s="1"/>
  <c r="O48" i="14"/>
  <c r="L48" i="14" s="1"/>
  <c r="I48" i="14"/>
  <c r="E48" i="14"/>
  <c r="G48" i="14" s="1"/>
  <c r="J48" i="14" s="1"/>
  <c r="Q345" i="14"/>
  <c r="N345" i="14" s="1"/>
  <c r="O345" i="14"/>
  <c r="L345" i="14" s="1"/>
  <c r="I345" i="14"/>
  <c r="E345" i="14"/>
  <c r="G345" i="14" s="1"/>
  <c r="J345" i="14" s="1"/>
  <c r="P463" i="14"/>
  <c r="M463" i="14" s="1"/>
  <c r="Q463" i="14"/>
  <c r="N463" i="14" s="1"/>
  <c r="O463" i="14"/>
  <c r="L463" i="14" s="1"/>
  <c r="E463" i="14"/>
  <c r="G463" i="14" s="1"/>
  <c r="J463" i="14" s="1"/>
  <c r="I463" i="14"/>
  <c r="Q734" i="14"/>
  <c r="N734" i="14" s="1"/>
  <c r="E734" i="14"/>
  <c r="G734" i="14" s="1"/>
  <c r="J734" i="14" s="1"/>
  <c r="P428" i="14"/>
  <c r="M428" i="14" s="1"/>
  <c r="Q532" i="14"/>
  <c r="N532" i="14" s="1"/>
  <c r="I532" i="14"/>
  <c r="O532" i="14"/>
  <c r="L532" i="14" s="1"/>
  <c r="E532" i="14"/>
  <c r="G532" i="14" s="1"/>
  <c r="J532" i="14" s="1"/>
  <c r="I772" i="14"/>
  <c r="E772" i="14"/>
  <c r="G772" i="14" s="1"/>
  <c r="J772" i="14" s="1"/>
  <c r="O853" i="14"/>
  <c r="L853" i="14" s="1"/>
  <c r="E853" i="14"/>
  <c r="G853" i="14" s="1"/>
  <c r="J853" i="14" s="1"/>
  <c r="P968" i="14"/>
  <c r="M968" i="14" s="1"/>
  <c r="Q968" i="14"/>
  <c r="N968" i="14" s="1"/>
  <c r="O968" i="14"/>
  <c r="L968" i="14" s="1"/>
  <c r="I968" i="14"/>
  <c r="E968" i="14"/>
  <c r="G968" i="14" s="1"/>
  <c r="J968" i="14" s="1"/>
  <c r="Q488" i="14"/>
  <c r="N488" i="14" s="1"/>
  <c r="I488" i="14"/>
  <c r="O488" i="14"/>
  <c r="L488" i="14" s="1"/>
  <c r="E488" i="14"/>
  <c r="G488" i="14" s="1"/>
  <c r="J488" i="14" s="1"/>
  <c r="O897" i="14"/>
  <c r="L897" i="14" s="1"/>
  <c r="I897" i="14"/>
  <c r="Q897" i="14"/>
  <c r="N897" i="14" s="1"/>
  <c r="E897" i="14"/>
  <c r="G897" i="14" s="1"/>
  <c r="J897" i="14" s="1"/>
  <c r="O747" i="14"/>
  <c r="L747" i="14" s="1"/>
  <c r="E747" i="14"/>
  <c r="G747" i="14" s="1"/>
  <c r="J747" i="14" s="1"/>
  <c r="I747" i="14"/>
  <c r="E996" i="14"/>
  <c r="G996" i="14" s="1"/>
  <c r="J996" i="14" s="1"/>
  <c r="I996" i="14"/>
  <c r="P971" i="14"/>
  <c r="M971" i="14" s="1"/>
  <c r="Q971" i="14"/>
  <c r="N971" i="14" s="1"/>
  <c r="I971" i="14"/>
  <c r="O971" i="14"/>
  <c r="L971" i="14" s="1"/>
  <c r="E971" i="14"/>
  <c r="G971" i="14" s="1"/>
  <c r="J971" i="14" s="1"/>
  <c r="E712" i="14"/>
  <c r="G712" i="14" s="1"/>
  <c r="J712" i="14" s="1"/>
  <c r="O712" i="14"/>
  <c r="L712" i="14" s="1"/>
  <c r="I712" i="14"/>
  <c r="Q859" i="14"/>
  <c r="N859" i="14" s="1"/>
  <c r="O859" i="14"/>
  <c r="L859" i="14" s="1"/>
  <c r="E859" i="14"/>
  <c r="G859" i="14" s="1"/>
  <c r="J859" i="14" s="1"/>
  <c r="I859" i="14"/>
  <c r="P940" i="14"/>
  <c r="M940" i="14" s="1"/>
  <c r="Q940" i="14"/>
  <c r="N940" i="14" s="1"/>
  <c r="I940" i="14"/>
  <c r="E940" i="14"/>
  <c r="G940" i="14" s="1"/>
  <c r="J940" i="14" s="1"/>
  <c r="O940" i="14"/>
  <c r="L940" i="14" s="1"/>
  <c r="Q381" i="14"/>
  <c r="N381" i="14" s="1"/>
  <c r="O381" i="14"/>
  <c r="L381" i="14" s="1"/>
  <c r="I381" i="14"/>
  <c r="E381" i="14"/>
  <c r="G381" i="14" s="1"/>
  <c r="J381" i="14" s="1"/>
  <c r="O857" i="14"/>
  <c r="L857" i="14" s="1"/>
  <c r="I857" i="14"/>
  <c r="E857" i="14"/>
  <c r="G857" i="14" s="1"/>
  <c r="J857" i="14" s="1"/>
  <c r="Q857" i="14"/>
  <c r="N857" i="14" s="1"/>
  <c r="P999" i="14"/>
  <c r="M999" i="14" s="1"/>
  <c r="P919" i="14"/>
  <c r="M919" i="14" s="1"/>
  <c r="P935" i="14"/>
  <c r="M935" i="14" s="1"/>
  <c r="F76" i="13"/>
  <c r="E76" i="13"/>
  <c r="D76" i="13"/>
  <c r="H76" i="13" s="1"/>
  <c r="F284" i="13"/>
  <c r="E284" i="13"/>
  <c r="D284" i="13"/>
  <c r="H284" i="13" s="1"/>
  <c r="F706" i="13"/>
  <c r="E706" i="13"/>
  <c r="D706" i="13"/>
  <c r="H706" i="13" s="1"/>
  <c r="F834" i="13"/>
  <c r="D834" i="13"/>
  <c r="H834" i="13" s="1"/>
  <c r="E834" i="13"/>
  <c r="E224" i="13"/>
  <c r="D224" i="13"/>
  <c r="H224" i="13" s="1"/>
  <c r="F224" i="13"/>
  <c r="F450" i="13"/>
  <c r="D450" i="13"/>
  <c r="H450" i="13" s="1"/>
  <c r="E450" i="13"/>
  <c r="F442" i="13"/>
  <c r="E442" i="13"/>
  <c r="D442" i="13"/>
  <c r="H442" i="13" s="1"/>
  <c r="G541" i="13"/>
  <c r="I541" i="13"/>
  <c r="G640" i="13"/>
  <c r="I640" i="13"/>
  <c r="E636" i="13"/>
  <c r="F553" i="13"/>
  <c r="D553" i="13"/>
  <c r="H553" i="13" s="1"/>
  <c r="G172" i="13"/>
  <c r="I172" i="13"/>
  <c r="E501" i="13"/>
  <c r="F666" i="13"/>
  <c r="D666" i="13"/>
  <c r="H666" i="13" s="1"/>
  <c r="G15" i="13"/>
  <c r="I15" i="13"/>
  <c r="F932" i="13"/>
  <c r="F248" i="13"/>
  <c r="Q42" i="3"/>
  <c r="R252" i="3"/>
  <c r="L421" i="3"/>
  <c r="R884" i="3"/>
  <c r="M917" i="3"/>
  <c r="Q48" i="3"/>
  <c r="Q34" i="3"/>
  <c r="Q47" i="3"/>
  <c r="L101" i="3"/>
  <c r="Q31" i="3"/>
  <c r="Q84" i="3"/>
  <c r="R102" i="3"/>
  <c r="L115" i="3"/>
  <c r="R160" i="3"/>
  <c r="Q74" i="3"/>
  <c r="Q139" i="3"/>
  <c r="R164" i="3"/>
  <c r="R181" i="3"/>
  <c r="R192" i="3"/>
  <c r="Q142" i="3"/>
  <c r="R203" i="3"/>
  <c r="M207" i="3"/>
  <c r="L153" i="3"/>
  <c r="L143" i="3"/>
  <c r="M172" i="3"/>
  <c r="M202" i="3"/>
  <c r="R214" i="3"/>
  <c r="M218" i="3"/>
  <c r="M267" i="3"/>
  <c r="Q241" i="3"/>
  <c r="Q299" i="3"/>
  <c r="Q240" i="3"/>
  <c r="R255" i="3"/>
  <c r="M299" i="3"/>
  <c r="Q341" i="3"/>
  <c r="Q358" i="3"/>
  <c r="L326" i="3"/>
  <c r="Q361" i="3"/>
  <c r="M284" i="3"/>
  <c r="L327" i="3"/>
  <c r="R242" i="3"/>
  <c r="R380" i="3"/>
  <c r="Q368" i="3"/>
  <c r="M388" i="3"/>
  <c r="M343" i="3"/>
  <c r="R340" i="3"/>
  <c r="Q431" i="3"/>
  <c r="M364" i="3"/>
  <c r="Q494" i="3"/>
  <c r="Q382" i="3"/>
  <c r="Q391" i="3"/>
  <c r="M409" i="3"/>
  <c r="R414" i="3"/>
  <c r="L405" i="3"/>
  <c r="Q483" i="3"/>
  <c r="M402" i="3"/>
  <c r="N402" i="3" s="1"/>
  <c r="Q451" i="3"/>
  <c r="Q441" i="3"/>
  <c r="M460" i="3"/>
  <c r="R520" i="3"/>
  <c r="R542" i="3"/>
  <c r="M505" i="3"/>
  <c r="R521" i="3"/>
  <c r="R420" i="3"/>
  <c r="L422" i="3"/>
  <c r="M483" i="3"/>
  <c r="Q573" i="3"/>
  <c r="L597" i="3"/>
  <c r="L522" i="3"/>
  <c r="M555" i="3"/>
  <c r="R441" i="3"/>
  <c r="Q557" i="3"/>
  <c r="M589" i="3"/>
  <c r="R712" i="3"/>
  <c r="M600" i="3"/>
  <c r="Q659" i="3"/>
  <c r="Q701" i="3"/>
  <c r="L608" i="3"/>
  <c r="M683" i="3"/>
  <c r="M739" i="3"/>
  <c r="R632" i="3"/>
  <c r="R691" i="3"/>
  <c r="R740" i="3"/>
  <c r="R729" i="3"/>
  <c r="Q813" i="3"/>
  <c r="Q861" i="3"/>
  <c r="L871" i="3"/>
  <c r="M842" i="3"/>
  <c r="R932" i="3"/>
  <c r="R870" i="3"/>
  <c r="M882" i="3"/>
  <c r="M844" i="3"/>
  <c r="L948" i="3"/>
  <c r="R747" i="3"/>
  <c r="R758" i="3"/>
  <c r="R827" i="3"/>
  <c r="Q921" i="3"/>
  <c r="M980" i="3"/>
  <c r="R906" i="3"/>
  <c r="M942" i="3"/>
  <c r="M963" i="3"/>
  <c r="Q868" i="3"/>
  <c r="L919" i="3"/>
  <c r="M883" i="3"/>
  <c r="Q980" i="3"/>
  <c r="R995" i="3"/>
  <c r="Q904" i="3"/>
  <c r="L1003" i="3"/>
  <c r="L1007" i="3"/>
  <c r="M25" i="3"/>
  <c r="M81" i="3"/>
  <c r="Q152" i="3"/>
  <c r="L152" i="3"/>
  <c r="M28" i="3"/>
  <c r="M38" i="3"/>
  <c r="Q201" i="3"/>
  <c r="R49" i="3"/>
  <c r="T131" i="3"/>
  <c r="AB131" i="3" s="1"/>
  <c r="AA131" i="3"/>
  <c r="T55" i="3"/>
  <c r="AB55" i="3" s="1"/>
  <c r="AA55" i="3"/>
  <c r="M309" i="3"/>
  <c r="T403" i="3"/>
  <c r="AB403" i="3" s="1"/>
  <c r="AA403" i="3"/>
  <c r="T636" i="3"/>
  <c r="AA636" i="3"/>
  <c r="L624" i="3"/>
  <c r="L596" i="3"/>
  <c r="T305" i="3"/>
  <c r="AA305" i="3"/>
  <c r="T351" i="3"/>
  <c r="Q393" i="3"/>
  <c r="S393" i="3" s="1"/>
  <c r="L393" i="3"/>
  <c r="T510" i="3"/>
  <c r="AA510" i="3"/>
  <c r="Q401" i="3"/>
  <c r="L401" i="3"/>
  <c r="T317" i="3"/>
  <c r="AB317" i="3" s="1"/>
  <c r="AA317" i="3"/>
  <c r="T561" i="3"/>
  <c r="AA561" i="3"/>
  <c r="R808" i="3"/>
  <c r="M808" i="3"/>
  <c r="R498" i="3"/>
  <c r="M498" i="3"/>
  <c r="T552" i="3"/>
  <c r="AB552" i="3" s="1"/>
  <c r="AA552" i="3"/>
  <c r="T808" i="3"/>
  <c r="AA808" i="3"/>
  <c r="L580" i="3"/>
  <c r="T603" i="3"/>
  <c r="AA603" i="3"/>
  <c r="R934" i="3"/>
  <c r="M934" i="3"/>
  <c r="Q817" i="3"/>
  <c r="L817" i="3"/>
  <c r="T624" i="3"/>
  <c r="AA624" i="3"/>
  <c r="R840" i="3"/>
  <c r="M950" i="3"/>
  <c r="P950" i="3" s="1"/>
  <c r="P42" i="14"/>
  <c r="M42" i="14" s="1"/>
  <c r="O42" i="14"/>
  <c r="L42" i="14" s="1"/>
  <c r="Q42" i="14"/>
  <c r="N42" i="14" s="1"/>
  <c r="I42" i="14"/>
  <c r="E42" i="14"/>
  <c r="G42" i="14" s="1"/>
  <c r="J42" i="14" s="1"/>
  <c r="Q235" i="14"/>
  <c r="N235" i="14" s="1"/>
  <c r="O235" i="14"/>
  <c r="L235" i="14" s="1"/>
  <c r="I235" i="14"/>
  <c r="E235" i="14"/>
  <c r="G235" i="14" s="1"/>
  <c r="J235" i="14" s="1"/>
  <c r="Q1008" i="3"/>
  <c r="Q118" i="14"/>
  <c r="N118" i="14" s="1"/>
  <c r="O118" i="14"/>
  <c r="L118" i="14" s="1"/>
  <c r="I118" i="14"/>
  <c r="E118" i="14"/>
  <c r="G118" i="14" s="1"/>
  <c r="J118" i="14" s="1"/>
  <c r="O314" i="14"/>
  <c r="L314" i="14" s="1"/>
  <c r="I314" i="14"/>
  <c r="E314" i="14"/>
  <c r="G314" i="14" s="1"/>
  <c r="J314" i="14" s="1"/>
  <c r="T932" i="3"/>
  <c r="AB932" i="3" s="1"/>
  <c r="AA932" i="3"/>
  <c r="Q73" i="14"/>
  <c r="N73" i="14" s="1"/>
  <c r="O73" i="14"/>
  <c r="L73" i="14" s="1"/>
  <c r="E73" i="14"/>
  <c r="G73" i="14" s="1"/>
  <c r="J73" i="14" s="1"/>
  <c r="I73" i="14"/>
  <c r="Q156" i="14"/>
  <c r="N156" i="14" s="1"/>
  <c r="O156" i="14"/>
  <c r="L156" i="14" s="1"/>
  <c r="I156" i="14"/>
  <c r="E156" i="14"/>
  <c r="G156" i="14" s="1"/>
  <c r="J156" i="14" s="1"/>
  <c r="R838" i="3"/>
  <c r="Q62" i="14"/>
  <c r="N62" i="14" s="1"/>
  <c r="O62" i="14"/>
  <c r="L62" i="14" s="1"/>
  <c r="I62" i="14"/>
  <c r="E62" i="14"/>
  <c r="G62" i="14" s="1"/>
  <c r="J62" i="14" s="1"/>
  <c r="R854" i="3"/>
  <c r="O322" i="14"/>
  <c r="L322" i="14" s="1"/>
  <c r="E322" i="14"/>
  <c r="G322" i="14" s="1"/>
  <c r="J322" i="14" s="1"/>
  <c r="I322" i="14"/>
  <c r="P575" i="14"/>
  <c r="M575" i="14" s="1"/>
  <c r="Q575" i="14"/>
  <c r="N575" i="14" s="1"/>
  <c r="O575" i="14"/>
  <c r="L575" i="14" s="1"/>
  <c r="I575" i="14"/>
  <c r="E575" i="14"/>
  <c r="G575" i="14" s="1"/>
  <c r="J575" i="14" s="1"/>
  <c r="O715" i="14"/>
  <c r="L715" i="14" s="1"/>
  <c r="I715" i="14"/>
  <c r="E715" i="14"/>
  <c r="G715" i="14" s="1"/>
  <c r="J715" i="14" s="1"/>
  <c r="P483" i="14"/>
  <c r="M483" i="14" s="1"/>
  <c r="O483" i="14"/>
  <c r="L483" i="14" s="1"/>
  <c r="I483" i="14"/>
  <c r="Q483" i="14"/>
  <c r="N483" i="14" s="1"/>
  <c r="E483" i="14"/>
  <c r="G483" i="14" s="1"/>
  <c r="J483" i="14" s="1"/>
  <c r="P599" i="14"/>
  <c r="M599" i="14" s="1"/>
  <c r="Q599" i="14"/>
  <c r="N599" i="14" s="1"/>
  <c r="O599" i="14"/>
  <c r="L599" i="14" s="1"/>
  <c r="I599" i="14"/>
  <c r="E599" i="14"/>
  <c r="G599" i="14" s="1"/>
  <c r="J599" i="14" s="1"/>
  <c r="P707" i="14"/>
  <c r="M707" i="14" s="1"/>
  <c r="Q707" i="14"/>
  <c r="N707" i="14" s="1"/>
  <c r="O707" i="14"/>
  <c r="L707" i="14" s="1"/>
  <c r="I707" i="14"/>
  <c r="E707" i="14"/>
  <c r="G707" i="14" s="1"/>
  <c r="J707" i="14" s="1"/>
  <c r="P359" i="14"/>
  <c r="M359" i="14" s="1"/>
  <c r="Q359" i="14"/>
  <c r="N359" i="14" s="1"/>
  <c r="I359" i="14"/>
  <c r="E359" i="14"/>
  <c r="G359" i="14" s="1"/>
  <c r="J359" i="14" s="1"/>
  <c r="O359" i="14"/>
  <c r="L359" i="14" s="1"/>
  <c r="P451" i="14"/>
  <c r="M451" i="14" s="1"/>
  <c r="Q451" i="14"/>
  <c r="N451" i="14" s="1"/>
  <c r="O451" i="14"/>
  <c r="L451" i="14" s="1"/>
  <c r="E451" i="14"/>
  <c r="G451" i="14" s="1"/>
  <c r="J451" i="14" s="1"/>
  <c r="I451" i="14"/>
  <c r="O683" i="14"/>
  <c r="L683" i="14" s="1"/>
  <c r="E683" i="14"/>
  <c r="G683" i="14" s="1"/>
  <c r="J683" i="14" s="1"/>
  <c r="I683" i="14"/>
  <c r="I20" i="14"/>
  <c r="Q20" i="14"/>
  <c r="N20" i="14" s="1"/>
  <c r="O20" i="14"/>
  <c r="L20" i="14" s="1"/>
  <c r="E20" i="14"/>
  <c r="G20" i="14" s="1"/>
  <c r="J20" i="14" s="1"/>
  <c r="P383" i="14"/>
  <c r="M383" i="14" s="1"/>
  <c r="Q383" i="14"/>
  <c r="N383" i="14" s="1"/>
  <c r="O383" i="14"/>
  <c r="L383" i="14" s="1"/>
  <c r="I383" i="14"/>
  <c r="E383" i="14"/>
  <c r="G383" i="14" s="1"/>
  <c r="J383" i="14" s="1"/>
  <c r="O554" i="14"/>
  <c r="L554" i="14" s="1"/>
  <c r="I554" i="14"/>
  <c r="E554" i="14"/>
  <c r="G554" i="14" s="1"/>
  <c r="J554" i="14" s="1"/>
  <c r="P751" i="14"/>
  <c r="M751" i="14" s="1"/>
  <c r="E751" i="14"/>
  <c r="G751" i="14" s="1"/>
  <c r="J751" i="14" s="1"/>
  <c r="I751" i="14"/>
  <c r="P220" i="14"/>
  <c r="M220" i="14" s="1"/>
  <c r="P371" i="14"/>
  <c r="M371" i="14" s="1"/>
  <c r="O371" i="14"/>
  <c r="L371" i="14" s="1"/>
  <c r="Q371" i="14"/>
  <c r="N371" i="14" s="1"/>
  <c r="I371" i="14"/>
  <c r="E371" i="14"/>
  <c r="G371" i="14" s="1"/>
  <c r="J371" i="14" s="1"/>
  <c r="O482" i="14"/>
  <c r="L482" i="14" s="1"/>
  <c r="I482" i="14"/>
  <c r="E482" i="14"/>
  <c r="G482" i="14" s="1"/>
  <c r="J482" i="14" s="1"/>
  <c r="P607" i="14"/>
  <c r="M607" i="14" s="1"/>
  <c r="Q607" i="14"/>
  <c r="N607" i="14" s="1"/>
  <c r="O607" i="14"/>
  <c r="L607" i="14" s="1"/>
  <c r="E607" i="14"/>
  <c r="G607" i="14" s="1"/>
  <c r="J607" i="14" s="1"/>
  <c r="I607" i="14"/>
  <c r="Q774" i="14"/>
  <c r="N774" i="14" s="1"/>
  <c r="E774" i="14"/>
  <c r="G774" i="14" s="1"/>
  <c r="J774" i="14" s="1"/>
  <c r="P860" i="14"/>
  <c r="M860" i="14" s="1"/>
  <c r="Q860" i="14"/>
  <c r="N860" i="14" s="1"/>
  <c r="I860" i="14"/>
  <c r="O860" i="14"/>
  <c r="L860" i="14" s="1"/>
  <c r="E860" i="14"/>
  <c r="G860" i="14" s="1"/>
  <c r="J860" i="14" s="1"/>
  <c r="O929" i="14"/>
  <c r="L929" i="14" s="1"/>
  <c r="Q929" i="14"/>
  <c r="N929" i="14" s="1"/>
  <c r="E929" i="14"/>
  <c r="G929" i="14" s="1"/>
  <c r="J929" i="14" s="1"/>
  <c r="I983" i="14"/>
  <c r="O983" i="14"/>
  <c r="L983" i="14" s="1"/>
  <c r="Q983" i="14"/>
  <c r="N983" i="14" s="1"/>
  <c r="E983" i="14"/>
  <c r="G983" i="14" s="1"/>
  <c r="J983" i="14" s="1"/>
  <c r="I752" i="14"/>
  <c r="O752" i="14"/>
  <c r="L752" i="14" s="1"/>
  <c r="E752" i="14"/>
  <c r="G752" i="14" s="1"/>
  <c r="J752" i="14" s="1"/>
  <c r="Q833" i="14"/>
  <c r="N833" i="14" s="1"/>
  <c r="O833" i="14"/>
  <c r="L833" i="14" s="1"/>
  <c r="I833" i="14"/>
  <c r="E833" i="14"/>
  <c r="G833" i="14" s="1"/>
  <c r="J833" i="14" s="1"/>
  <c r="P912" i="14"/>
  <c r="M912" i="14" s="1"/>
  <c r="O912" i="14"/>
  <c r="L912" i="14" s="1"/>
  <c r="E912" i="14"/>
  <c r="G912" i="14" s="1"/>
  <c r="J912" i="14" s="1"/>
  <c r="Q912" i="14"/>
  <c r="N912" i="14" s="1"/>
  <c r="I912" i="14"/>
  <c r="P988" i="14"/>
  <c r="M988" i="14" s="1"/>
  <c r="Q988" i="14"/>
  <c r="N988" i="14" s="1"/>
  <c r="O988" i="14"/>
  <c r="L988" i="14" s="1"/>
  <c r="I988" i="14"/>
  <c r="E988" i="14"/>
  <c r="G988" i="14" s="1"/>
  <c r="J988" i="14" s="1"/>
  <c r="O797" i="14"/>
  <c r="L797" i="14" s="1"/>
  <c r="I797" i="14"/>
  <c r="Q797" i="14"/>
  <c r="N797" i="14" s="1"/>
  <c r="E797" i="14"/>
  <c r="G797" i="14" s="1"/>
  <c r="J797" i="14" s="1"/>
  <c r="P1003" i="14"/>
  <c r="M1003" i="14" s="1"/>
  <c r="Q1003" i="14"/>
  <c r="N1003" i="14" s="1"/>
  <c r="O1003" i="14"/>
  <c r="L1003" i="14" s="1"/>
  <c r="E1003" i="14"/>
  <c r="G1003" i="14" s="1"/>
  <c r="J1003" i="14" s="1"/>
  <c r="I1003" i="14"/>
  <c r="P984" i="14"/>
  <c r="M984" i="14" s="1"/>
  <c r="I984" i="14"/>
  <c r="Q984" i="14"/>
  <c r="N984" i="14" s="1"/>
  <c r="E984" i="14"/>
  <c r="G984" i="14" s="1"/>
  <c r="J984" i="14" s="1"/>
  <c r="O984" i="14"/>
  <c r="L984" i="14" s="1"/>
  <c r="Q508" i="14"/>
  <c r="N508" i="14" s="1"/>
  <c r="O508" i="14"/>
  <c r="L508" i="14" s="1"/>
  <c r="I508" i="14"/>
  <c r="E508" i="14"/>
  <c r="G508" i="14" s="1"/>
  <c r="J508" i="14" s="1"/>
  <c r="O861" i="14"/>
  <c r="L861" i="14" s="1"/>
  <c r="Q861" i="14"/>
  <c r="N861" i="14" s="1"/>
  <c r="I861" i="14"/>
  <c r="E861" i="14"/>
  <c r="G861" i="14" s="1"/>
  <c r="J861" i="14" s="1"/>
  <c r="Q945" i="14"/>
  <c r="N945" i="14" s="1"/>
  <c r="O945" i="14"/>
  <c r="L945" i="14" s="1"/>
  <c r="I945" i="14"/>
  <c r="E945" i="14"/>
  <c r="G945" i="14" s="1"/>
  <c r="J945" i="14" s="1"/>
  <c r="O280" i="14"/>
  <c r="L280" i="14" s="1"/>
  <c r="Q280" i="14"/>
  <c r="N280" i="14" s="1"/>
  <c r="I280" i="14"/>
  <c r="E280" i="14"/>
  <c r="G280" i="14" s="1"/>
  <c r="J280" i="14" s="1"/>
  <c r="Q732" i="14"/>
  <c r="N732" i="14" s="1"/>
  <c r="I732" i="14"/>
  <c r="E732" i="14"/>
  <c r="G732" i="14" s="1"/>
  <c r="J732" i="14" s="1"/>
  <c r="O732" i="14"/>
  <c r="L732" i="14" s="1"/>
  <c r="P512" i="14"/>
  <c r="M512" i="14" s="1"/>
  <c r="P963" i="14"/>
  <c r="M963" i="14" s="1"/>
  <c r="F88" i="13"/>
  <c r="E88" i="13"/>
  <c r="D88" i="13"/>
  <c r="H88" i="13" s="1"/>
  <c r="E320" i="13"/>
  <c r="F320" i="13"/>
  <c r="D320" i="13"/>
  <c r="H320" i="13" s="1"/>
  <c r="F466" i="13"/>
  <c r="E466" i="13"/>
  <c r="D466" i="13"/>
  <c r="H466" i="13" s="1"/>
  <c r="E176" i="13"/>
  <c r="E352" i="13"/>
  <c r="F352" i="13"/>
  <c r="D352" i="13"/>
  <c r="H352" i="13" s="1"/>
  <c r="F448" i="13"/>
  <c r="D448" i="13"/>
  <c r="H448" i="13" s="1"/>
  <c r="E236" i="13"/>
  <c r="E384" i="13"/>
  <c r="D384" i="13"/>
  <c r="H384" i="13" s="1"/>
  <c r="G517" i="13"/>
  <c r="I517" i="13"/>
  <c r="F640" i="13"/>
  <c r="D640" i="13"/>
  <c r="H640" i="13" s="1"/>
  <c r="E737" i="13"/>
  <c r="E844" i="13"/>
  <c r="E416" i="13"/>
  <c r="D416" i="13"/>
  <c r="H416" i="13" s="1"/>
  <c r="G668" i="13"/>
  <c r="I668" i="13"/>
  <c r="G581" i="13"/>
  <c r="I581" i="13"/>
  <c r="E932" i="13"/>
  <c r="E620" i="13"/>
  <c r="D940" i="13"/>
  <c r="H940" i="13" s="1"/>
  <c r="F940" i="13"/>
  <c r="F176" i="13"/>
  <c r="F309" i="13"/>
  <c r="D309" i="13"/>
  <c r="H309" i="13" s="1"/>
  <c r="G826" i="13"/>
  <c r="I826" i="13"/>
  <c r="E850" i="13"/>
  <c r="F37" i="13"/>
  <c r="D37" i="13"/>
  <c r="H37" i="13" s="1"/>
  <c r="E761" i="13"/>
  <c r="I884" i="13"/>
  <c r="F880" i="13"/>
  <c r="L284" i="3"/>
  <c r="R253" i="3"/>
  <c r="Q322" i="3"/>
  <c r="M270" i="3"/>
  <c r="R377" i="3"/>
  <c r="L442" i="3"/>
  <c r="Q498" i="3"/>
  <c r="R532" i="3"/>
  <c r="M550" i="3"/>
  <c r="L476" i="3"/>
  <c r="R471" i="3"/>
  <c r="L490" i="3"/>
  <c r="M439" i="3"/>
  <c r="M465" i="3"/>
  <c r="L537" i="3"/>
  <c r="L507" i="3"/>
  <c r="R485" i="3"/>
  <c r="L581" i="3"/>
  <c r="L586" i="3"/>
  <c r="Q556" i="3"/>
  <c r="R583" i="3"/>
  <c r="Q420" i="3"/>
  <c r="L622" i="3"/>
  <c r="L600" i="3"/>
  <c r="Q643" i="3"/>
  <c r="M676" i="3"/>
  <c r="Q750" i="3"/>
  <c r="Q559" i="3"/>
  <c r="R706" i="3"/>
  <c r="R715" i="3"/>
  <c r="R701" i="3"/>
  <c r="Q837" i="3"/>
  <c r="M710" i="3"/>
  <c r="L621" i="3"/>
  <c r="R601" i="3"/>
  <c r="R788" i="3"/>
  <c r="L845" i="3"/>
  <c r="M818" i="3"/>
  <c r="M877" i="3"/>
  <c r="M750" i="3"/>
  <c r="Q773" i="3"/>
  <c r="M764" i="3"/>
  <c r="M852" i="3"/>
  <c r="L862" i="3"/>
  <c r="N908" i="3"/>
  <c r="Q946" i="3"/>
  <c r="L1004" i="3"/>
  <c r="L947" i="3"/>
  <c r="R990" i="3"/>
  <c r="L901" i="3"/>
  <c r="L964" i="3"/>
  <c r="Q100" i="15"/>
  <c r="Q232" i="15"/>
  <c r="Q360" i="15"/>
  <c r="Q68" i="15"/>
  <c r="Q200" i="15"/>
  <c r="Q328" i="15"/>
  <c r="Q456" i="15"/>
  <c r="Q88" i="15"/>
  <c r="Q764" i="15"/>
  <c r="Q967" i="15"/>
  <c r="Q839" i="15"/>
  <c r="Q620" i="15"/>
  <c r="T156" i="3"/>
  <c r="AB156" i="3" s="1"/>
  <c r="AA156" i="3"/>
  <c r="R31" i="3"/>
  <c r="M31" i="3"/>
  <c r="Q242" i="3"/>
  <c r="L136" i="3"/>
  <c r="T70" i="3"/>
  <c r="Q238" i="3"/>
  <c r="L238" i="3"/>
  <c r="R274" i="3"/>
  <c r="R232" i="3"/>
  <c r="M278" i="3"/>
  <c r="N278" i="3" s="1"/>
  <c r="Q400" i="3"/>
  <c r="Q67" i="3"/>
  <c r="L67" i="3"/>
  <c r="P67" i="3" s="1"/>
  <c r="Q206" i="3"/>
  <c r="L206" i="3"/>
  <c r="L404" i="3"/>
  <c r="T129" i="3"/>
  <c r="T88" i="3"/>
  <c r="T337" i="3"/>
  <c r="T389" i="3"/>
  <c r="AA389" i="3"/>
  <c r="T639" i="3"/>
  <c r="AB639" i="3" s="1"/>
  <c r="AA639" i="3"/>
  <c r="M358" i="3"/>
  <c r="R419" i="3"/>
  <c r="M419" i="3"/>
  <c r="T296" i="3"/>
  <c r="AB296" i="3" s="1"/>
  <c r="Q214" i="3"/>
  <c r="L214" i="3"/>
  <c r="R359" i="3"/>
  <c r="M359" i="3"/>
  <c r="R323" i="3"/>
  <c r="R196" i="3"/>
  <c r="M351" i="3"/>
  <c r="T523" i="3"/>
  <c r="AA523" i="3"/>
  <c r="L409" i="3"/>
  <c r="M839" i="3"/>
  <c r="L462" i="3"/>
  <c r="P462" i="3" s="1"/>
  <c r="R502" i="3"/>
  <c r="L458" i="3"/>
  <c r="P458" i="3" s="1"/>
  <c r="M634" i="3"/>
  <c r="M822" i="3"/>
  <c r="Q849" i="3"/>
  <c r="T936" i="3"/>
  <c r="AB936" i="3" s="1"/>
  <c r="AA936" i="3"/>
  <c r="M654" i="3"/>
  <c r="R847" i="3"/>
  <c r="Q588" i="3"/>
  <c r="Q833" i="3"/>
  <c r="L833" i="3"/>
  <c r="Q44" i="14"/>
  <c r="N44" i="14" s="1"/>
  <c r="I44" i="14"/>
  <c r="O44" i="14"/>
  <c r="L44" i="14" s="1"/>
  <c r="E44" i="14"/>
  <c r="G44" i="14" s="1"/>
  <c r="J44" i="14" s="1"/>
  <c r="O259" i="14"/>
  <c r="L259" i="14" s="1"/>
  <c r="I259" i="14"/>
  <c r="Q259" i="14"/>
  <c r="N259" i="14" s="1"/>
  <c r="E259" i="14"/>
  <c r="G259" i="14" s="1"/>
  <c r="J259" i="14" s="1"/>
  <c r="P14" i="14"/>
  <c r="M14" i="14" s="1"/>
  <c r="O14" i="14"/>
  <c r="L14" i="14" s="1"/>
  <c r="I14" i="14"/>
  <c r="Q14" i="14"/>
  <c r="N14" i="14" s="1"/>
  <c r="E14" i="14"/>
  <c r="G14" i="14" s="1"/>
  <c r="J14" i="14" s="1"/>
  <c r="P140" i="14"/>
  <c r="M140" i="14" s="1"/>
  <c r="O140" i="14"/>
  <c r="L140" i="14" s="1"/>
  <c r="E140" i="14"/>
  <c r="G140" i="14" s="1"/>
  <c r="J140" i="14" s="1"/>
  <c r="I140" i="14"/>
  <c r="O250" i="14"/>
  <c r="L250" i="14" s="1"/>
  <c r="I250" i="14"/>
  <c r="E250" i="14"/>
  <c r="G250" i="14" s="1"/>
  <c r="J250" i="14" s="1"/>
  <c r="R938" i="3"/>
  <c r="P73" i="14"/>
  <c r="M73" i="14" s="1"/>
  <c r="Q107" i="14"/>
  <c r="N107" i="14" s="1"/>
  <c r="O107" i="14"/>
  <c r="L107" i="14" s="1"/>
  <c r="I107" i="14"/>
  <c r="E107" i="14"/>
  <c r="G107" i="14" s="1"/>
  <c r="J107" i="14" s="1"/>
  <c r="Q163" i="14"/>
  <c r="N163" i="14" s="1"/>
  <c r="O163" i="14"/>
  <c r="L163" i="14" s="1"/>
  <c r="I163" i="14"/>
  <c r="E163" i="14"/>
  <c r="G163" i="14" s="1"/>
  <c r="J163" i="14" s="1"/>
  <c r="T846" i="3"/>
  <c r="AB846" i="3" s="1"/>
  <c r="AA846" i="3"/>
  <c r="T992" i="3"/>
  <c r="AB992" i="3" s="1"/>
  <c r="AA992" i="3"/>
  <c r="Q186" i="14"/>
  <c r="N186" i="14" s="1"/>
  <c r="O186" i="14"/>
  <c r="L186" i="14" s="1"/>
  <c r="E186" i="14"/>
  <c r="G186" i="14" s="1"/>
  <c r="J186" i="14" s="1"/>
  <c r="I186" i="14"/>
  <c r="M804" i="3"/>
  <c r="O69" i="14"/>
  <c r="L69" i="14" s="1"/>
  <c r="Q69" i="14"/>
  <c r="N69" i="14" s="1"/>
  <c r="I69" i="14"/>
  <c r="E69" i="14"/>
  <c r="G69" i="14" s="1"/>
  <c r="J69" i="14" s="1"/>
  <c r="P74" i="14"/>
  <c r="M74" i="14" s="1"/>
  <c r="Q74" i="14"/>
  <c r="N74" i="14" s="1"/>
  <c r="O74" i="14"/>
  <c r="L74" i="14" s="1"/>
  <c r="E74" i="14"/>
  <c r="G74" i="14" s="1"/>
  <c r="J74" i="14" s="1"/>
  <c r="I74" i="14"/>
  <c r="P335" i="14"/>
  <c r="M335" i="14" s="1"/>
  <c r="I335" i="14"/>
  <c r="O335" i="14"/>
  <c r="L335" i="14" s="1"/>
  <c r="E335" i="14"/>
  <c r="G335" i="14" s="1"/>
  <c r="J335" i="14" s="1"/>
  <c r="Q491" i="14"/>
  <c r="N491" i="14" s="1"/>
  <c r="I491" i="14"/>
  <c r="O491" i="14"/>
  <c r="L491" i="14" s="1"/>
  <c r="E491" i="14"/>
  <c r="G491" i="14" s="1"/>
  <c r="J491" i="14" s="1"/>
  <c r="Q603" i="14"/>
  <c r="N603" i="14" s="1"/>
  <c r="O603" i="14"/>
  <c r="L603" i="14" s="1"/>
  <c r="I603" i="14"/>
  <c r="E603" i="14"/>
  <c r="G603" i="14" s="1"/>
  <c r="J603" i="14" s="1"/>
  <c r="M961" i="3"/>
  <c r="T969" i="3"/>
  <c r="AA969" i="3"/>
  <c r="P279" i="14"/>
  <c r="M279" i="14" s="1"/>
  <c r="O279" i="14"/>
  <c r="L279" i="14" s="1"/>
  <c r="Q279" i="14"/>
  <c r="N279" i="14" s="1"/>
  <c r="I279" i="14"/>
  <c r="E279" i="14"/>
  <c r="G279" i="14" s="1"/>
  <c r="J279" i="14" s="1"/>
  <c r="P487" i="14"/>
  <c r="M487" i="14" s="1"/>
  <c r="Q487" i="14"/>
  <c r="N487" i="14" s="1"/>
  <c r="I487" i="14"/>
  <c r="O487" i="14"/>
  <c r="L487" i="14" s="1"/>
  <c r="E487" i="14"/>
  <c r="G487" i="14" s="1"/>
  <c r="J487" i="14" s="1"/>
  <c r="Q605" i="14"/>
  <c r="N605" i="14" s="1"/>
  <c r="O605" i="14"/>
  <c r="L605" i="14" s="1"/>
  <c r="E605" i="14"/>
  <c r="G605" i="14" s="1"/>
  <c r="J605" i="14" s="1"/>
  <c r="I605" i="14"/>
  <c r="P711" i="14"/>
  <c r="M711" i="14" s="1"/>
  <c r="Q711" i="14"/>
  <c r="N711" i="14" s="1"/>
  <c r="I711" i="14"/>
  <c r="E711" i="14"/>
  <c r="G711" i="14" s="1"/>
  <c r="J711" i="14" s="1"/>
  <c r="O711" i="14"/>
  <c r="L711" i="14" s="1"/>
  <c r="Q785" i="14"/>
  <c r="N785" i="14" s="1"/>
  <c r="O785" i="14"/>
  <c r="L785" i="14" s="1"/>
  <c r="I785" i="14"/>
  <c r="E785" i="14"/>
  <c r="G785" i="14" s="1"/>
  <c r="J785" i="14" s="1"/>
  <c r="Q253" i="14"/>
  <c r="N253" i="14" s="1"/>
  <c r="I253" i="14"/>
  <c r="O253" i="14"/>
  <c r="L253" i="14" s="1"/>
  <c r="E253" i="14"/>
  <c r="G253" i="14" s="1"/>
  <c r="J253" i="14" s="1"/>
  <c r="Q363" i="14"/>
  <c r="N363" i="14" s="1"/>
  <c r="O363" i="14"/>
  <c r="L363" i="14" s="1"/>
  <c r="I363" i="14"/>
  <c r="E363" i="14"/>
  <c r="G363" i="14" s="1"/>
  <c r="J363" i="14" s="1"/>
  <c r="P455" i="14"/>
  <c r="M455" i="14" s="1"/>
  <c r="Q455" i="14"/>
  <c r="N455" i="14" s="1"/>
  <c r="I455" i="14"/>
  <c r="O455" i="14"/>
  <c r="L455" i="14" s="1"/>
  <c r="E455" i="14"/>
  <c r="G455" i="14" s="1"/>
  <c r="J455" i="14" s="1"/>
  <c r="I709" i="14"/>
  <c r="O709" i="14"/>
  <c r="L709" i="14" s="1"/>
  <c r="E709" i="14"/>
  <c r="G709" i="14" s="1"/>
  <c r="J709" i="14" s="1"/>
  <c r="P415" i="14"/>
  <c r="M415" i="14" s="1"/>
  <c r="Q415" i="14"/>
  <c r="N415" i="14" s="1"/>
  <c r="O415" i="14"/>
  <c r="L415" i="14" s="1"/>
  <c r="I415" i="14"/>
  <c r="E415" i="14"/>
  <c r="G415" i="14" s="1"/>
  <c r="J415" i="14" s="1"/>
  <c r="P559" i="14"/>
  <c r="M559" i="14" s="1"/>
  <c r="Q559" i="14"/>
  <c r="N559" i="14" s="1"/>
  <c r="E559" i="14"/>
  <c r="G559" i="14" s="1"/>
  <c r="J559" i="14" s="1"/>
  <c r="I559" i="14"/>
  <c r="O666" i="14"/>
  <c r="L666" i="14" s="1"/>
  <c r="Q666" i="14"/>
  <c r="N666" i="14" s="1"/>
  <c r="I666" i="14"/>
  <c r="E666" i="14"/>
  <c r="G666" i="14" s="1"/>
  <c r="J666" i="14" s="1"/>
  <c r="Q761" i="14"/>
  <c r="N761" i="14" s="1"/>
  <c r="O761" i="14"/>
  <c r="L761" i="14" s="1"/>
  <c r="I761" i="14"/>
  <c r="E761" i="14"/>
  <c r="G761" i="14" s="1"/>
  <c r="J761" i="14" s="1"/>
  <c r="Q377" i="14"/>
  <c r="N377" i="14" s="1"/>
  <c r="O377" i="14"/>
  <c r="L377" i="14" s="1"/>
  <c r="I377" i="14"/>
  <c r="E377" i="14"/>
  <c r="G377" i="14" s="1"/>
  <c r="J377" i="14" s="1"/>
  <c r="Q523" i="14"/>
  <c r="N523" i="14" s="1"/>
  <c r="I523" i="14"/>
  <c r="O523" i="14"/>
  <c r="L523" i="14" s="1"/>
  <c r="E523" i="14"/>
  <c r="G523" i="14" s="1"/>
  <c r="J523" i="14" s="1"/>
  <c r="Q631" i="14"/>
  <c r="N631" i="14" s="1"/>
  <c r="O631" i="14"/>
  <c r="L631" i="14" s="1"/>
  <c r="I631" i="14"/>
  <c r="E631" i="14"/>
  <c r="G631" i="14" s="1"/>
  <c r="J631" i="14" s="1"/>
  <c r="P319" i="14"/>
  <c r="M319" i="14" s="1"/>
  <c r="Q319" i="14"/>
  <c r="N319" i="14" s="1"/>
  <c r="I319" i="14"/>
  <c r="E319" i="14"/>
  <c r="G319" i="14" s="1"/>
  <c r="J319" i="14" s="1"/>
  <c r="O319" i="14"/>
  <c r="L319" i="14" s="1"/>
  <c r="Q564" i="14"/>
  <c r="N564" i="14" s="1"/>
  <c r="O564" i="14"/>
  <c r="L564" i="14" s="1"/>
  <c r="I564" i="14"/>
  <c r="E564" i="14"/>
  <c r="G564" i="14" s="1"/>
  <c r="J564" i="14" s="1"/>
  <c r="Q652" i="14"/>
  <c r="N652" i="14" s="1"/>
  <c r="O652" i="14"/>
  <c r="L652" i="14" s="1"/>
  <c r="E652" i="14"/>
  <c r="G652" i="14" s="1"/>
  <c r="J652" i="14" s="1"/>
  <c r="I652" i="14"/>
  <c r="Q799" i="14"/>
  <c r="N799" i="14" s="1"/>
  <c r="O799" i="14"/>
  <c r="L799" i="14" s="1"/>
  <c r="E799" i="14"/>
  <c r="G799" i="14" s="1"/>
  <c r="J799" i="14" s="1"/>
  <c r="I799" i="14"/>
  <c r="Q862" i="14"/>
  <c r="N862" i="14" s="1"/>
  <c r="E862" i="14"/>
  <c r="G862" i="14" s="1"/>
  <c r="J862" i="14" s="1"/>
  <c r="P944" i="14"/>
  <c r="M944" i="14" s="1"/>
  <c r="O944" i="14"/>
  <c r="L944" i="14" s="1"/>
  <c r="Q944" i="14"/>
  <c r="N944" i="14" s="1"/>
  <c r="I944" i="14"/>
  <c r="E944" i="14"/>
  <c r="G944" i="14" s="1"/>
  <c r="J944" i="14" s="1"/>
  <c r="P1008" i="14"/>
  <c r="M1008" i="14" s="1"/>
  <c r="Q1008" i="14"/>
  <c r="N1008" i="14" s="1"/>
  <c r="I1008" i="14"/>
  <c r="O1008" i="14"/>
  <c r="L1008" i="14" s="1"/>
  <c r="E1008" i="14"/>
  <c r="G1008" i="14" s="1"/>
  <c r="J1008" i="14" s="1"/>
  <c r="I757" i="14"/>
  <c r="O757" i="14"/>
  <c r="L757" i="14" s="1"/>
  <c r="E757" i="14"/>
  <c r="G757" i="14" s="1"/>
  <c r="J757" i="14" s="1"/>
  <c r="Q865" i="14"/>
  <c r="N865" i="14" s="1"/>
  <c r="O865" i="14"/>
  <c r="L865" i="14" s="1"/>
  <c r="I865" i="14"/>
  <c r="E865" i="14"/>
  <c r="G865" i="14" s="1"/>
  <c r="J865" i="14" s="1"/>
  <c r="Q990" i="14"/>
  <c r="N990" i="14" s="1"/>
  <c r="E990" i="14"/>
  <c r="G990" i="14" s="1"/>
  <c r="J990" i="14" s="1"/>
  <c r="I804" i="14"/>
  <c r="E804" i="14"/>
  <c r="G804" i="14" s="1"/>
  <c r="J804" i="14" s="1"/>
  <c r="P264" i="14"/>
  <c r="M264" i="14" s="1"/>
  <c r="O264" i="14"/>
  <c r="L264" i="14" s="1"/>
  <c r="Q264" i="14"/>
  <c r="N264" i="14" s="1"/>
  <c r="I264" i="14"/>
  <c r="E264" i="14"/>
  <c r="G264" i="14" s="1"/>
  <c r="J264" i="14" s="1"/>
  <c r="O795" i="14"/>
  <c r="L795" i="14" s="1"/>
  <c r="I795" i="14"/>
  <c r="Q795" i="14"/>
  <c r="N795" i="14" s="1"/>
  <c r="P795" i="14"/>
  <c r="M795" i="14" s="1"/>
  <c r="E795" i="14"/>
  <c r="G795" i="14" s="1"/>
  <c r="J795" i="14" s="1"/>
  <c r="O300" i="14"/>
  <c r="L300" i="14" s="1"/>
  <c r="E300" i="14"/>
  <c r="G300" i="14" s="1"/>
  <c r="J300" i="14" s="1"/>
  <c r="I300" i="14"/>
  <c r="Q300" i="14"/>
  <c r="N300" i="14" s="1"/>
  <c r="I800" i="14"/>
  <c r="E800" i="14"/>
  <c r="G800" i="14" s="1"/>
  <c r="J800" i="14" s="1"/>
  <c r="O871" i="14"/>
  <c r="L871" i="14" s="1"/>
  <c r="I871" i="14"/>
  <c r="E871" i="14"/>
  <c r="G871" i="14" s="1"/>
  <c r="J871" i="14" s="1"/>
  <c r="P948" i="14"/>
  <c r="M948" i="14" s="1"/>
  <c r="Q948" i="14"/>
  <c r="N948" i="14" s="1"/>
  <c r="O948" i="14"/>
  <c r="L948" i="14" s="1"/>
  <c r="I948" i="14"/>
  <c r="E948" i="14"/>
  <c r="G948" i="14" s="1"/>
  <c r="J948" i="14" s="1"/>
  <c r="O776" i="14"/>
  <c r="L776" i="14" s="1"/>
  <c r="E776" i="14"/>
  <c r="G776" i="14" s="1"/>
  <c r="J776" i="14" s="1"/>
  <c r="I776" i="14"/>
  <c r="O931" i="14"/>
  <c r="L931" i="14" s="1"/>
  <c r="E931" i="14"/>
  <c r="G931" i="14" s="1"/>
  <c r="J931" i="14" s="1"/>
  <c r="I931" i="14"/>
  <c r="P532" i="14"/>
  <c r="M532" i="14" s="1"/>
  <c r="Q935" i="14"/>
  <c r="N935" i="14" s="1"/>
  <c r="P983" i="14"/>
  <c r="M983" i="14" s="1"/>
  <c r="P876" i="14"/>
  <c r="M876" i="14" s="1"/>
  <c r="O876" i="14"/>
  <c r="L876" i="14" s="1"/>
  <c r="E876" i="14"/>
  <c r="G876" i="14" s="1"/>
  <c r="J876" i="14" s="1"/>
  <c r="P799" i="14"/>
  <c r="M799" i="14" s="1"/>
  <c r="F108" i="13"/>
  <c r="E108" i="13"/>
  <c r="D108" i="13"/>
  <c r="H108" i="13" s="1"/>
  <c r="F316" i="13"/>
  <c r="E316" i="13"/>
  <c r="D316" i="13"/>
  <c r="H316" i="13" s="1"/>
  <c r="F420" i="13"/>
  <c r="E420" i="13"/>
  <c r="D420" i="13"/>
  <c r="H420" i="13" s="1"/>
  <c r="F730" i="13"/>
  <c r="D730" i="13"/>
  <c r="H730" i="13" s="1"/>
  <c r="E730" i="13"/>
  <c r="F858" i="13"/>
  <c r="D858" i="13"/>
  <c r="H858" i="13" s="1"/>
  <c r="E858" i="13"/>
  <c r="F44" i="13"/>
  <c r="E44" i="13"/>
  <c r="D44" i="13"/>
  <c r="H44" i="13" s="1"/>
  <c r="E436" i="13"/>
  <c r="D436" i="13"/>
  <c r="H436" i="13" s="1"/>
  <c r="F650" i="13"/>
  <c r="D650" i="13"/>
  <c r="H650" i="13" s="1"/>
  <c r="F782" i="13"/>
  <c r="D782" i="13"/>
  <c r="H782" i="13" s="1"/>
  <c r="E188" i="13"/>
  <c r="F268" i="13"/>
  <c r="D268" i="13"/>
  <c r="H268" i="13" s="1"/>
  <c r="F458" i="13"/>
  <c r="D458" i="13"/>
  <c r="H458" i="13" s="1"/>
  <c r="F517" i="13"/>
  <c r="D517" i="13"/>
  <c r="H517" i="13" s="1"/>
  <c r="F737" i="13"/>
  <c r="F844" i="13"/>
  <c r="F753" i="13"/>
  <c r="E440" i="13"/>
  <c r="F620" i="13"/>
  <c r="D589" i="13"/>
  <c r="H589" i="13" s="1"/>
  <c r="E216" i="13"/>
  <c r="G617" i="13"/>
  <c r="I617" i="13"/>
  <c r="E344" i="13"/>
  <c r="F188" i="13"/>
  <c r="F348" i="13"/>
  <c r="F545" i="13"/>
  <c r="D545" i="13"/>
  <c r="H545" i="13" s="1"/>
  <c r="F826" i="13"/>
  <c r="D826" i="13"/>
  <c r="H826" i="13" s="1"/>
  <c r="D133" i="13"/>
  <c r="H133" i="13" s="1"/>
  <c r="D890" i="13"/>
  <c r="H890" i="13" s="1"/>
  <c r="F761" i="13"/>
  <c r="F280" i="13"/>
  <c r="E754" i="13"/>
  <c r="E952" i="13"/>
  <c r="D893" i="13"/>
  <c r="H893" i="13" s="1"/>
  <c r="M220" i="3"/>
  <c r="M201" i="3"/>
  <c r="Q615" i="3"/>
  <c r="S615" i="3" s="1"/>
  <c r="Q944" i="3"/>
  <c r="L923" i="3"/>
  <c r="M22" i="3"/>
  <c r="R73" i="3"/>
  <c r="Q68" i="3"/>
  <c r="L77" i="3"/>
  <c r="Q76" i="3"/>
  <c r="M145" i="3"/>
  <c r="L170" i="3"/>
  <c r="Q182" i="3"/>
  <c r="M213" i="3"/>
  <c r="Q32" i="3"/>
  <c r="R84" i="3"/>
  <c r="R78" i="3"/>
  <c r="Q22" i="3"/>
  <c r="R93" i="3"/>
  <c r="Q92" i="3"/>
  <c r="L140" i="3"/>
  <c r="Q169" i="3"/>
  <c r="R109" i="3"/>
  <c r="R165" i="3"/>
  <c r="Q147" i="3"/>
  <c r="R107" i="3"/>
  <c r="Q233" i="3"/>
  <c r="Q324" i="3"/>
  <c r="Q236" i="3"/>
  <c r="L269" i="3"/>
  <c r="R277" i="3"/>
  <c r="Q287" i="3"/>
  <c r="Q302" i="3"/>
  <c r="R302" i="3"/>
  <c r="Q321" i="3"/>
  <c r="R361" i="3"/>
  <c r="M382" i="3"/>
  <c r="R375" i="3"/>
  <c r="L448" i="3"/>
  <c r="M394" i="3"/>
  <c r="Q423" i="3"/>
  <c r="R381" i="3"/>
  <c r="Q502" i="3"/>
  <c r="Q407" i="3"/>
  <c r="R462" i="3"/>
  <c r="S462" i="3" s="1"/>
  <c r="R513" i="3"/>
  <c r="Q545" i="3"/>
  <c r="R405" i="3"/>
  <c r="M488" i="3"/>
  <c r="L508" i="3"/>
  <c r="R524" i="3"/>
  <c r="R528" i="3"/>
  <c r="Q496" i="3"/>
  <c r="Q589" i="3"/>
  <c r="M518" i="3"/>
  <c r="M472" i="3"/>
  <c r="M509" i="3"/>
  <c r="M478" i="3"/>
  <c r="L638" i="3"/>
  <c r="R700" i="3"/>
  <c r="R548" i="3"/>
  <c r="Q618" i="3"/>
  <c r="S618" i="3" s="1"/>
  <c r="R679" i="3"/>
  <c r="M551" i="3"/>
  <c r="P551" i="3" s="1"/>
  <c r="Q566" i="3"/>
  <c r="R624" i="3"/>
  <c r="M631" i="3"/>
  <c r="L706" i="3"/>
  <c r="R666" i="3"/>
  <c r="L627" i="3"/>
  <c r="R621" i="3"/>
  <c r="L890" i="3"/>
  <c r="M858" i="3"/>
  <c r="R940" i="3"/>
  <c r="R862" i="3"/>
  <c r="L805" i="3"/>
  <c r="L990" i="3"/>
  <c r="M971" i="3"/>
  <c r="L1006" i="3"/>
  <c r="M891" i="3"/>
  <c r="Q962" i="3"/>
  <c r="P834" i="14"/>
  <c r="M834" i="14" s="1"/>
  <c r="Q668" i="15"/>
  <c r="Q902" i="15"/>
  <c r="Q838" i="15"/>
  <c r="Q989" i="15"/>
  <c r="T96" i="3"/>
  <c r="AA96" i="3"/>
  <c r="M96" i="3"/>
  <c r="N96" i="3" s="1"/>
  <c r="T155" i="3"/>
  <c r="AB155" i="3" s="1"/>
  <c r="AA155" i="3"/>
  <c r="T184" i="3"/>
  <c r="AA184" i="3"/>
  <c r="Q149" i="3"/>
  <c r="M397" i="3"/>
  <c r="R327" i="3"/>
  <c r="M327" i="3"/>
  <c r="Q390" i="3"/>
  <c r="L390" i="3"/>
  <c r="T293" i="3"/>
  <c r="AA293" i="3"/>
  <c r="T644" i="3"/>
  <c r="AA644" i="3"/>
  <c r="Q280" i="3"/>
  <c r="L280" i="3"/>
  <c r="T640" i="3"/>
  <c r="AA640" i="3"/>
  <c r="R418" i="3"/>
  <c r="T548" i="3"/>
  <c r="AB548" i="3" s="1"/>
  <c r="AA548" i="3"/>
  <c r="T519" i="3"/>
  <c r="AA519" i="3"/>
  <c r="T655" i="3"/>
  <c r="AA655" i="3"/>
  <c r="T515" i="3"/>
  <c r="AB515" i="3" s="1"/>
  <c r="AA515" i="3"/>
  <c r="T301" i="3"/>
  <c r="AA301" i="3"/>
  <c r="T647" i="3"/>
  <c r="AB647" i="3" s="1"/>
  <c r="AA647" i="3"/>
  <c r="M803" i="3"/>
  <c r="T613" i="3"/>
  <c r="AB613" i="3" s="1"/>
  <c r="AA613" i="3"/>
  <c r="T358" i="3"/>
  <c r="AA358" i="3"/>
  <c r="Q563" i="3"/>
  <c r="R816" i="3"/>
  <c r="M816" i="3"/>
  <c r="Q381" i="3"/>
  <c r="L466" i="3"/>
  <c r="L969" i="3"/>
  <c r="T541" i="3"/>
  <c r="AA541" i="3"/>
  <c r="T738" i="3"/>
  <c r="AA738" i="3"/>
  <c r="T751" i="3"/>
  <c r="AA751" i="3"/>
  <c r="T824" i="3"/>
  <c r="AA824" i="3"/>
  <c r="L1005" i="3"/>
  <c r="T740" i="3"/>
  <c r="AA740" i="3"/>
  <c r="R954" i="3"/>
  <c r="P77" i="14"/>
  <c r="M77" i="14" s="1"/>
  <c r="O77" i="14"/>
  <c r="L77" i="14" s="1"/>
  <c r="Q77" i="14"/>
  <c r="N77" i="14" s="1"/>
  <c r="I77" i="14"/>
  <c r="E77" i="14"/>
  <c r="G77" i="14" s="1"/>
  <c r="J77" i="14" s="1"/>
  <c r="O263" i="14"/>
  <c r="L263" i="14" s="1"/>
  <c r="Q263" i="14"/>
  <c r="N263" i="14" s="1"/>
  <c r="I263" i="14"/>
  <c r="E263" i="14"/>
  <c r="G263" i="14" s="1"/>
  <c r="J263" i="14" s="1"/>
  <c r="P46" i="14"/>
  <c r="M46" i="14" s="1"/>
  <c r="P166" i="14"/>
  <c r="M166" i="14" s="1"/>
  <c r="Q261" i="14"/>
  <c r="N261" i="14" s="1"/>
  <c r="O261" i="14"/>
  <c r="L261" i="14" s="1"/>
  <c r="I261" i="14"/>
  <c r="E261" i="14"/>
  <c r="G261" i="14" s="1"/>
  <c r="J261" i="14" s="1"/>
  <c r="P78" i="14"/>
  <c r="M78" i="14" s="1"/>
  <c r="O78" i="14"/>
  <c r="L78" i="14" s="1"/>
  <c r="Q78" i="14"/>
  <c r="N78" i="14" s="1"/>
  <c r="I78" i="14"/>
  <c r="E78" i="14"/>
  <c r="G78" i="14" s="1"/>
  <c r="J78" i="14" s="1"/>
  <c r="Q110" i="14"/>
  <c r="N110" i="14" s="1"/>
  <c r="O110" i="14"/>
  <c r="L110" i="14" s="1"/>
  <c r="I110" i="14"/>
  <c r="E110" i="14"/>
  <c r="G110" i="14" s="1"/>
  <c r="J110" i="14" s="1"/>
  <c r="Q190" i="14"/>
  <c r="N190" i="14" s="1"/>
  <c r="O190" i="14"/>
  <c r="L190" i="14" s="1"/>
  <c r="I190" i="14"/>
  <c r="E190" i="14"/>
  <c r="G190" i="14" s="1"/>
  <c r="J190" i="14" s="1"/>
  <c r="O193" i="14"/>
  <c r="L193" i="14" s="1"/>
  <c r="I193" i="14"/>
  <c r="E193" i="14"/>
  <c r="G193" i="14" s="1"/>
  <c r="J193" i="14" s="1"/>
  <c r="M831" i="3"/>
  <c r="Q841" i="3"/>
  <c r="L841" i="3"/>
  <c r="T988" i="3"/>
  <c r="AB988" i="3" s="1"/>
  <c r="Q76" i="14"/>
  <c r="N76" i="14" s="1"/>
  <c r="O76" i="14"/>
  <c r="L76" i="14" s="1"/>
  <c r="I76" i="14"/>
  <c r="E76" i="14"/>
  <c r="G76" i="14" s="1"/>
  <c r="J76" i="14" s="1"/>
  <c r="Q213" i="14"/>
  <c r="N213" i="14" s="1"/>
  <c r="O213" i="14"/>
  <c r="L213" i="14" s="1"/>
  <c r="E213" i="14"/>
  <c r="G213" i="14" s="1"/>
  <c r="J213" i="14" s="1"/>
  <c r="I213" i="14"/>
  <c r="O354" i="14"/>
  <c r="L354" i="14" s="1"/>
  <c r="E354" i="14"/>
  <c r="G354" i="14" s="1"/>
  <c r="J354" i="14" s="1"/>
  <c r="I354" i="14"/>
  <c r="Q515" i="14"/>
  <c r="N515" i="14" s="1"/>
  <c r="I515" i="14"/>
  <c r="O515" i="14"/>
  <c r="L515" i="14" s="1"/>
  <c r="E515" i="14"/>
  <c r="G515" i="14" s="1"/>
  <c r="J515" i="14" s="1"/>
  <c r="I741" i="14"/>
  <c r="E741" i="14"/>
  <c r="G741" i="14" s="1"/>
  <c r="J741" i="14" s="1"/>
  <c r="O741" i="14"/>
  <c r="L741" i="14" s="1"/>
  <c r="P283" i="14"/>
  <c r="M283" i="14" s="1"/>
  <c r="Q283" i="14"/>
  <c r="N283" i="14" s="1"/>
  <c r="I283" i="14"/>
  <c r="O283" i="14"/>
  <c r="L283" i="14" s="1"/>
  <c r="E283" i="14"/>
  <c r="G283" i="14" s="1"/>
  <c r="J283" i="14" s="1"/>
  <c r="P627" i="14"/>
  <c r="M627" i="14" s="1"/>
  <c r="O627" i="14"/>
  <c r="L627" i="14" s="1"/>
  <c r="E627" i="14"/>
  <c r="G627" i="14" s="1"/>
  <c r="J627" i="14" s="1"/>
  <c r="Q627" i="14"/>
  <c r="N627" i="14" s="1"/>
  <c r="I627" i="14"/>
  <c r="O788" i="14"/>
  <c r="L788" i="14" s="1"/>
  <c r="E788" i="14"/>
  <c r="G788" i="14" s="1"/>
  <c r="J788" i="14" s="1"/>
  <c r="I788" i="14"/>
  <c r="P387" i="14"/>
  <c r="M387" i="14" s="1"/>
  <c r="Q387" i="14"/>
  <c r="N387" i="14" s="1"/>
  <c r="O387" i="14"/>
  <c r="L387" i="14" s="1"/>
  <c r="I387" i="14"/>
  <c r="E387" i="14"/>
  <c r="G387" i="14" s="1"/>
  <c r="J387" i="14" s="1"/>
  <c r="Q485" i="14"/>
  <c r="N485" i="14" s="1"/>
  <c r="O485" i="14"/>
  <c r="L485" i="14" s="1"/>
  <c r="E485" i="14"/>
  <c r="G485" i="14" s="1"/>
  <c r="J485" i="14" s="1"/>
  <c r="I485" i="14"/>
  <c r="Q713" i="14"/>
  <c r="N713" i="14" s="1"/>
  <c r="O713" i="14"/>
  <c r="L713" i="14" s="1"/>
  <c r="E713" i="14"/>
  <c r="G713" i="14" s="1"/>
  <c r="J713" i="14" s="1"/>
  <c r="I713" i="14"/>
  <c r="Q137" i="14"/>
  <c r="N137" i="14" s="1"/>
  <c r="O137" i="14"/>
  <c r="L137" i="14" s="1"/>
  <c r="I137" i="14"/>
  <c r="E137" i="14"/>
  <c r="G137" i="14" s="1"/>
  <c r="J137" i="14" s="1"/>
  <c r="P447" i="14"/>
  <c r="M447" i="14" s="1"/>
  <c r="Q447" i="14"/>
  <c r="N447" i="14" s="1"/>
  <c r="I447" i="14"/>
  <c r="E447" i="14"/>
  <c r="G447" i="14" s="1"/>
  <c r="J447" i="14" s="1"/>
  <c r="O447" i="14"/>
  <c r="L447" i="14" s="1"/>
  <c r="O578" i="14"/>
  <c r="L578" i="14" s="1"/>
  <c r="E578" i="14"/>
  <c r="G578" i="14" s="1"/>
  <c r="J578" i="14" s="1"/>
  <c r="I578" i="14"/>
  <c r="I677" i="14"/>
  <c r="O677" i="14"/>
  <c r="L677" i="14" s="1"/>
  <c r="E677" i="14"/>
  <c r="G677" i="14" s="1"/>
  <c r="J677" i="14" s="1"/>
  <c r="P165" i="14"/>
  <c r="M165" i="14" s="1"/>
  <c r="O165" i="14"/>
  <c r="L165" i="14" s="1"/>
  <c r="I165" i="14"/>
  <c r="E165" i="14"/>
  <c r="G165" i="14" s="1"/>
  <c r="J165" i="14" s="1"/>
  <c r="Q165" i="14"/>
  <c r="N165" i="14" s="1"/>
  <c r="Q311" i="14"/>
  <c r="N311" i="14" s="1"/>
  <c r="O311" i="14"/>
  <c r="L311" i="14" s="1"/>
  <c r="E311" i="14"/>
  <c r="G311" i="14" s="1"/>
  <c r="J311" i="14" s="1"/>
  <c r="I311" i="14"/>
  <c r="P403" i="14"/>
  <c r="M403" i="14" s="1"/>
  <c r="Q403" i="14"/>
  <c r="N403" i="14" s="1"/>
  <c r="O403" i="14"/>
  <c r="L403" i="14" s="1"/>
  <c r="I403" i="14"/>
  <c r="E403" i="14"/>
  <c r="G403" i="14" s="1"/>
  <c r="J403" i="14" s="1"/>
  <c r="Q547" i="14"/>
  <c r="N547" i="14" s="1"/>
  <c r="O547" i="14"/>
  <c r="L547" i="14" s="1"/>
  <c r="I547" i="14"/>
  <c r="E547" i="14"/>
  <c r="G547" i="14" s="1"/>
  <c r="J547" i="14" s="1"/>
  <c r="Q635" i="14"/>
  <c r="N635" i="14" s="1"/>
  <c r="O635" i="14"/>
  <c r="L635" i="14" s="1"/>
  <c r="I635" i="14"/>
  <c r="E635" i="14"/>
  <c r="G635" i="14" s="1"/>
  <c r="J635" i="14" s="1"/>
  <c r="Q349" i="14"/>
  <c r="N349" i="14" s="1"/>
  <c r="I349" i="14"/>
  <c r="E349" i="14"/>
  <c r="G349" i="14" s="1"/>
  <c r="J349" i="14" s="1"/>
  <c r="O349" i="14"/>
  <c r="L349" i="14" s="1"/>
  <c r="P488" i="14"/>
  <c r="M488" i="14" s="1"/>
  <c r="Q572" i="14"/>
  <c r="N572" i="14" s="1"/>
  <c r="I572" i="14"/>
  <c r="O572" i="14"/>
  <c r="L572" i="14" s="1"/>
  <c r="E572" i="14"/>
  <c r="G572" i="14" s="1"/>
  <c r="J572" i="14" s="1"/>
  <c r="P671" i="14"/>
  <c r="M671" i="14" s="1"/>
  <c r="O671" i="14"/>
  <c r="L671" i="14" s="1"/>
  <c r="Q671" i="14"/>
  <c r="N671" i="14" s="1"/>
  <c r="I671" i="14"/>
  <c r="E671" i="14"/>
  <c r="G671" i="14" s="1"/>
  <c r="J671" i="14" s="1"/>
  <c r="O801" i="14"/>
  <c r="L801" i="14" s="1"/>
  <c r="E801" i="14"/>
  <c r="G801" i="14" s="1"/>
  <c r="J801" i="14" s="1"/>
  <c r="I801" i="14"/>
  <c r="Q801" i="14"/>
  <c r="N801" i="14" s="1"/>
  <c r="P872" i="14"/>
  <c r="M872" i="14" s="1"/>
  <c r="Q872" i="14"/>
  <c r="N872" i="14" s="1"/>
  <c r="I872" i="14"/>
  <c r="O872" i="14"/>
  <c r="L872" i="14" s="1"/>
  <c r="E872" i="14"/>
  <c r="G872" i="14" s="1"/>
  <c r="J872" i="14" s="1"/>
  <c r="O946" i="14"/>
  <c r="L946" i="14" s="1"/>
  <c r="Q946" i="14"/>
  <c r="N946" i="14" s="1"/>
  <c r="I946" i="14"/>
  <c r="E946" i="14"/>
  <c r="G946" i="14" s="1"/>
  <c r="J946" i="14" s="1"/>
  <c r="P271" i="14"/>
  <c r="M271" i="14" s="1"/>
  <c r="O271" i="14"/>
  <c r="L271" i="14" s="1"/>
  <c r="I271" i="14"/>
  <c r="E271" i="14"/>
  <c r="G271" i="14" s="1"/>
  <c r="J271" i="14" s="1"/>
  <c r="P527" i="14"/>
  <c r="M527" i="14" s="1"/>
  <c r="Q527" i="14"/>
  <c r="N527" i="14" s="1"/>
  <c r="O527" i="14"/>
  <c r="L527" i="14" s="1"/>
  <c r="I527" i="14"/>
  <c r="E527" i="14"/>
  <c r="G527" i="14" s="1"/>
  <c r="J527" i="14" s="1"/>
  <c r="I794" i="14"/>
  <c r="E794" i="14"/>
  <c r="G794" i="14" s="1"/>
  <c r="J794" i="14" s="1"/>
  <c r="P880" i="14"/>
  <c r="M880" i="14" s="1"/>
  <c r="O880" i="14"/>
  <c r="L880" i="14" s="1"/>
  <c r="I880" i="14"/>
  <c r="E880" i="14"/>
  <c r="G880" i="14" s="1"/>
  <c r="J880" i="14" s="1"/>
  <c r="Q880" i="14"/>
  <c r="N880" i="14" s="1"/>
  <c r="Q993" i="14"/>
  <c r="N993" i="14" s="1"/>
  <c r="I993" i="14"/>
  <c r="E993" i="14"/>
  <c r="G993" i="14" s="1"/>
  <c r="J993" i="14" s="1"/>
  <c r="O993" i="14"/>
  <c r="L993" i="14" s="1"/>
  <c r="I836" i="14"/>
  <c r="E836" i="14"/>
  <c r="G836" i="14" s="1"/>
  <c r="J836" i="14" s="1"/>
  <c r="P811" i="14"/>
  <c r="M811" i="14" s="1"/>
  <c r="Q811" i="14"/>
  <c r="N811" i="14" s="1"/>
  <c r="O811" i="14"/>
  <c r="L811" i="14" s="1"/>
  <c r="I811" i="14"/>
  <c r="E811" i="14"/>
  <c r="G811" i="14" s="1"/>
  <c r="J811" i="14" s="1"/>
  <c r="P343" i="14"/>
  <c r="M343" i="14" s="1"/>
  <c r="O343" i="14"/>
  <c r="L343" i="14" s="1"/>
  <c r="Q343" i="14"/>
  <c r="N343" i="14" s="1"/>
  <c r="E343" i="14"/>
  <c r="G343" i="14" s="1"/>
  <c r="J343" i="14" s="1"/>
  <c r="I343" i="14"/>
  <c r="Q839" i="14"/>
  <c r="N839" i="14" s="1"/>
  <c r="I839" i="14"/>
  <c r="E839" i="14"/>
  <c r="G839" i="14" s="1"/>
  <c r="J839" i="14" s="1"/>
  <c r="O839" i="14"/>
  <c r="L839" i="14" s="1"/>
  <c r="Q903" i="14"/>
  <c r="N903" i="14" s="1"/>
  <c r="O903" i="14"/>
  <c r="L903" i="14" s="1"/>
  <c r="I903" i="14"/>
  <c r="E903" i="14"/>
  <c r="G903" i="14" s="1"/>
  <c r="J903" i="14" s="1"/>
  <c r="O955" i="14"/>
  <c r="L955" i="14" s="1"/>
  <c r="Q955" i="14"/>
  <c r="N955" i="14" s="1"/>
  <c r="E955" i="14"/>
  <c r="G955" i="14" s="1"/>
  <c r="J955" i="14" s="1"/>
  <c r="I955" i="14"/>
  <c r="P439" i="14"/>
  <c r="M439" i="14" s="1"/>
  <c r="Q439" i="14"/>
  <c r="N439" i="14" s="1"/>
  <c r="E439" i="14"/>
  <c r="G439" i="14" s="1"/>
  <c r="J439" i="14" s="1"/>
  <c r="O439" i="14"/>
  <c r="L439" i="14" s="1"/>
  <c r="I439" i="14"/>
  <c r="O594" i="14"/>
  <c r="L594" i="14" s="1"/>
  <c r="I594" i="14"/>
  <c r="E594" i="14"/>
  <c r="G594" i="14" s="1"/>
  <c r="J594" i="14" s="1"/>
  <c r="O791" i="14"/>
  <c r="L791" i="14" s="1"/>
  <c r="I791" i="14"/>
  <c r="E791" i="14"/>
  <c r="G791" i="14" s="1"/>
  <c r="J791" i="14" s="1"/>
  <c r="I943" i="14"/>
  <c r="E943" i="14"/>
  <c r="G943" i="14" s="1"/>
  <c r="J943" i="14" s="1"/>
  <c r="Q791" i="14"/>
  <c r="N791" i="14" s="1"/>
  <c r="O938" i="14"/>
  <c r="L938" i="14" s="1"/>
  <c r="E938" i="14"/>
  <c r="G938" i="14" s="1"/>
  <c r="J938" i="14" s="1"/>
  <c r="I938" i="14"/>
  <c r="P884" i="14"/>
  <c r="M884" i="14" s="1"/>
  <c r="E884" i="14"/>
  <c r="G884" i="14" s="1"/>
  <c r="J884" i="14" s="1"/>
  <c r="O884" i="14"/>
  <c r="L884" i="14" s="1"/>
  <c r="I884" i="14"/>
  <c r="O812" i="14"/>
  <c r="L812" i="14" s="1"/>
  <c r="I812" i="14"/>
  <c r="E812" i="14"/>
  <c r="G812" i="14" s="1"/>
  <c r="J812" i="14" s="1"/>
  <c r="Q999" i="14"/>
  <c r="N999" i="14" s="1"/>
  <c r="Q989" i="14"/>
  <c r="N989" i="14" s="1"/>
  <c r="I989" i="14"/>
  <c r="E989" i="14"/>
  <c r="G989" i="14" s="1"/>
  <c r="J989" i="14" s="1"/>
  <c r="F120" i="13"/>
  <c r="E120" i="13"/>
  <c r="D120" i="13"/>
  <c r="H120" i="13" s="1"/>
  <c r="F208" i="13"/>
  <c r="E208" i="13"/>
  <c r="D208" i="13"/>
  <c r="H208" i="13" s="1"/>
  <c r="F438" i="13"/>
  <c r="E438" i="13"/>
  <c r="D438" i="13"/>
  <c r="H438" i="13" s="1"/>
  <c r="F56" i="13"/>
  <c r="E56" i="13"/>
  <c r="D56" i="13"/>
  <c r="H56" i="13" s="1"/>
  <c r="E452" i="13"/>
  <c r="D452" i="13"/>
  <c r="H452" i="13" s="1"/>
  <c r="D484" i="13"/>
  <c r="H484" i="13" s="1"/>
  <c r="E484" i="13"/>
  <c r="E192" i="13"/>
  <c r="F192" i="13"/>
  <c r="D192" i="13"/>
  <c r="H192" i="13" s="1"/>
  <c r="F622" i="13"/>
  <c r="D622" i="13"/>
  <c r="H622" i="13" s="1"/>
  <c r="F762" i="13"/>
  <c r="D762" i="13"/>
  <c r="H762" i="13" s="1"/>
  <c r="F45" i="13"/>
  <c r="D45" i="13"/>
  <c r="H45" i="13" s="1"/>
  <c r="F452" i="13"/>
  <c r="F597" i="13"/>
  <c r="D597" i="13"/>
  <c r="H597" i="13" s="1"/>
  <c r="G810" i="13"/>
  <c r="I810" i="13"/>
  <c r="D636" i="13"/>
  <c r="H636" i="13" s="1"/>
  <c r="F537" i="13"/>
  <c r="D537" i="13"/>
  <c r="H537" i="13" s="1"/>
  <c r="G545" i="13"/>
  <c r="I545" i="13"/>
  <c r="F674" i="13"/>
  <c r="D674" i="13"/>
  <c r="H674" i="13" s="1"/>
  <c r="F300" i="13"/>
  <c r="E940" i="13"/>
  <c r="F60" i="13"/>
  <c r="D682" i="13"/>
  <c r="H682" i="13" s="1"/>
  <c r="D369" i="13"/>
  <c r="H369" i="13" s="1"/>
  <c r="R156" i="3"/>
  <c r="R511" i="3"/>
  <c r="Q607" i="3"/>
  <c r="R887" i="3"/>
  <c r="Q54" i="3"/>
  <c r="L16" i="3"/>
  <c r="Q72" i="3"/>
  <c r="S72" i="3" s="1"/>
  <c r="Q129" i="3"/>
  <c r="R116" i="3"/>
  <c r="L71" i="3"/>
  <c r="M98" i="3"/>
  <c r="R193" i="3"/>
  <c r="Q161" i="3"/>
  <c r="Q290" i="3"/>
  <c r="L100" i="3"/>
  <c r="L50" i="3"/>
  <c r="R105" i="3"/>
  <c r="R127" i="3"/>
  <c r="R150" i="3"/>
  <c r="L138" i="3"/>
  <c r="Q181" i="3"/>
  <c r="M12" i="3"/>
  <c r="R43" i="3"/>
  <c r="M17" i="3"/>
  <c r="Q56" i="3"/>
  <c r="M39" i="3"/>
  <c r="L35" i="3"/>
  <c r="Q87" i="3"/>
  <c r="Q18" i="3"/>
  <c r="L78" i="3"/>
  <c r="Q123" i="3"/>
  <c r="L98" i="3"/>
  <c r="R118" i="3"/>
  <c r="L145" i="3"/>
  <c r="Q39" i="3"/>
  <c r="Q112" i="3"/>
  <c r="Q128" i="3"/>
  <c r="R178" i="3"/>
  <c r="L106" i="3"/>
  <c r="M148" i="3"/>
  <c r="Q117" i="3"/>
  <c r="R153" i="3"/>
  <c r="L165" i="3"/>
  <c r="R97" i="3"/>
  <c r="Q97" i="3"/>
  <c r="L94" i="3"/>
  <c r="R146" i="3"/>
  <c r="R154" i="3"/>
  <c r="L196" i="3"/>
  <c r="R197" i="3"/>
  <c r="M204" i="3"/>
  <c r="M239" i="3"/>
  <c r="Q239" i="3"/>
  <c r="Q266" i="3"/>
  <c r="Q308" i="3"/>
  <c r="Q228" i="3"/>
  <c r="M259" i="3"/>
  <c r="Q199" i="3"/>
  <c r="R247" i="3"/>
  <c r="Q256" i="3"/>
  <c r="M279" i="3"/>
  <c r="R344" i="3"/>
  <c r="M249" i="3"/>
  <c r="R264" i="3"/>
  <c r="R369" i="3"/>
  <c r="M303" i="3"/>
  <c r="M331" i="3"/>
  <c r="Q345" i="3"/>
  <c r="L334" i="3"/>
  <c r="Q340" i="3"/>
  <c r="Q395" i="3"/>
  <c r="L425" i="3"/>
  <c r="R445" i="3"/>
  <c r="R319" i="3"/>
  <c r="M396" i="3"/>
  <c r="R386" i="3"/>
  <c r="Q453" i="3"/>
  <c r="M538" i="3"/>
  <c r="R449" i="3"/>
  <c r="Q479" i="3"/>
  <c r="Q515" i="3"/>
  <c r="Q377" i="3"/>
  <c r="M514" i="3"/>
  <c r="R568" i="3"/>
  <c r="R489" i="3"/>
  <c r="R567" i="3"/>
  <c r="R433" i="3"/>
  <c r="L478" i="3"/>
  <c r="R503" i="3"/>
  <c r="L684" i="3"/>
  <c r="Q599" i="3"/>
  <c r="M670" i="3"/>
  <c r="M692" i="3"/>
  <c r="M587" i="3"/>
  <c r="R662" i="3"/>
  <c r="M566" i="3"/>
  <c r="Q758" i="3"/>
  <c r="M719" i="3"/>
  <c r="Q637" i="3"/>
  <c r="Q666" i="3"/>
  <c r="R698" i="3"/>
  <c r="R703" i="3"/>
  <c r="R682" i="3"/>
  <c r="R734" i="3"/>
  <c r="Q760" i="3"/>
  <c r="S760" i="3" s="1"/>
  <c r="R826" i="3"/>
  <c r="Q891" i="3"/>
  <c r="Q907" i="3"/>
  <c r="L922" i="3"/>
  <c r="R874" i="3"/>
  <c r="M886" i="3"/>
  <c r="M880" i="3"/>
  <c r="N880" i="3" s="1"/>
  <c r="M911" i="3"/>
  <c r="L955" i="3"/>
  <c r="M972" i="3"/>
  <c r="Q982" i="3"/>
  <c r="L1010" i="3"/>
  <c r="P1010" i="3" s="1"/>
  <c r="M920" i="3"/>
  <c r="M992" i="3"/>
  <c r="R1007" i="3"/>
  <c r="L911" i="3"/>
  <c r="M960" i="3"/>
  <c r="R970" i="3"/>
  <c r="M947" i="3"/>
  <c r="L965" i="3"/>
  <c r="Q920" i="3"/>
  <c r="R958" i="3"/>
  <c r="P1009" i="14"/>
  <c r="M1009" i="14" s="1"/>
  <c r="M24" i="3"/>
  <c r="T33" i="3"/>
  <c r="AB33" i="3" s="1"/>
  <c r="T109" i="3"/>
  <c r="AA109" i="3"/>
  <c r="M92" i="3"/>
  <c r="P92" i="3" s="1"/>
  <c r="T158" i="3"/>
  <c r="AB158" i="3" s="1"/>
  <c r="AA158" i="3"/>
  <c r="T188" i="3"/>
  <c r="AB188" i="3" s="1"/>
  <c r="M34" i="3"/>
  <c r="M289" i="3"/>
  <c r="T87" i="3"/>
  <c r="AB87" i="3" s="1"/>
  <c r="AA87" i="3"/>
  <c r="T196" i="3"/>
  <c r="AB196" i="3" s="1"/>
  <c r="R292" i="3"/>
  <c r="T411" i="3"/>
  <c r="AB411" i="3" s="1"/>
  <c r="AA411" i="3"/>
  <c r="Q212" i="3"/>
  <c r="L212" i="3"/>
  <c r="T333" i="3"/>
  <c r="AA333" i="3"/>
  <c r="M401" i="3"/>
  <c r="T174" i="3"/>
  <c r="T408" i="3"/>
  <c r="AB408" i="3" s="1"/>
  <c r="AA408" i="3"/>
  <c r="T151" i="3"/>
  <c r="AA151" i="3"/>
  <c r="R300" i="3"/>
  <c r="L461" i="3"/>
  <c r="R296" i="3"/>
  <c r="Q450" i="3"/>
  <c r="Q554" i="3"/>
  <c r="L554" i="3"/>
  <c r="L223" i="3"/>
  <c r="R313" i="3"/>
  <c r="T619" i="3"/>
  <c r="AB619" i="3" s="1"/>
  <c r="AA619" i="3"/>
  <c r="R195" i="3"/>
  <c r="M282" i="3"/>
  <c r="R305" i="3"/>
  <c r="Q454" i="3"/>
  <c r="L590" i="3"/>
  <c r="T848" i="3"/>
  <c r="AA848" i="3"/>
  <c r="T392" i="3"/>
  <c r="AB392" i="3" s="1"/>
  <c r="AA392" i="3"/>
  <c r="Q529" i="3"/>
  <c r="L529" i="3"/>
  <c r="M776" i="3"/>
  <c r="R806" i="3"/>
  <c r="M806" i="3"/>
  <c r="T487" i="3"/>
  <c r="AB487" i="3" s="1"/>
  <c r="AA487" i="3"/>
  <c r="Q535" i="3"/>
  <c r="L535" i="3"/>
  <c r="T628" i="3"/>
  <c r="AA628" i="3"/>
  <c r="R779" i="3"/>
  <c r="M848" i="3"/>
  <c r="M801" i="3"/>
  <c r="R856" i="3"/>
  <c r="T830" i="3"/>
  <c r="AB830" i="3" s="1"/>
  <c r="AA830" i="3"/>
  <c r="T940" i="3"/>
  <c r="AA940" i="3"/>
  <c r="R435" i="3"/>
  <c r="Q1002" i="3"/>
  <c r="Q127" i="14"/>
  <c r="N127" i="14" s="1"/>
  <c r="O127" i="14"/>
  <c r="L127" i="14" s="1"/>
  <c r="I127" i="14"/>
  <c r="E127" i="14"/>
  <c r="G127" i="14" s="1"/>
  <c r="J127" i="14" s="1"/>
  <c r="Q267" i="14"/>
  <c r="N267" i="14" s="1"/>
  <c r="O267" i="14"/>
  <c r="L267" i="14" s="1"/>
  <c r="I267" i="14"/>
  <c r="E267" i="14"/>
  <c r="G267" i="14" s="1"/>
  <c r="J267" i="14" s="1"/>
  <c r="T977" i="3"/>
  <c r="X977" i="3" s="1"/>
  <c r="Q56" i="14"/>
  <c r="N56" i="14" s="1"/>
  <c r="I56" i="14"/>
  <c r="E56" i="14"/>
  <c r="G56" i="14" s="1"/>
  <c r="J56" i="14" s="1"/>
  <c r="O56" i="14"/>
  <c r="L56" i="14" s="1"/>
  <c r="Q168" i="14"/>
  <c r="N168" i="14" s="1"/>
  <c r="I168" i="14"/>
  <c r="O168" i="14"/>
  <c r="L168" i="14" s="1"/>
  <c r="E168" i="14"/>
  <c r="G168" i="14" s="1"/>
  <c r="J168" i="14" s="1"/>
  <c r="Q265" i="14"/>
  <c r="N265" i="14" s="1"/>
  <c r="I265" i="14"/>
  <c r="O265" i="14"/>
  <c r="L265" i="14" s="1"/>
  <c r="E265" i="14"/>
  <c r="G265" i="14" s="1"/>
  <c r="J265" i="14" s="1"/>
  <c r="I94" i="14"/>
  <c r="O94" i="14"/>
  <c r="L94" i="14" s="1"/>
  <c r="Q94" i="14"/>
  <c r="N94" i="14" s="1"/>
  <c r="E94" i="14"/>
  <c r="G94" i="14" s="1"/>
  <c r="J94" i="14" s="1"/>
  <c r="M1005" i="3"/>
  <c r="Q114" i="14"/>
  <c r="N114" i="14" s="1"/>
  <c r="O114" i="14"/>
  <c r="L114" i="14" s="1"/>
  <c r="I114" i="14"/>
  <c r="E114" i="14"/>
  <c r="G114" i="14" s="1"/>
  <c r="J114" i="14" s="1"/>
  <c r="Q201" i="14"/>
  <c r="N201" i="14" s="1"/>
  <c r="O201" i="14"/>
  <c r="L201" i="14" s="1"/>
  <c r="I201" i="14"/>
  <c r="E201" i="14"/>
  <c r="G201" i="14" s="1"/>
  <c r="J201" i="14" s="1"/>
  <c r="T1004" i="3"/>
  <c r="AB1004" i="3" s="1"/>
  <c r="AA1004" i="3"/>
  <c r="R846" i="3"/>
  <c r="P83" i="14"/>
  <c r="M83" i="14" s="1"/>
  <c r="Q83" i="14"/>
  <c r="N83" i="14" s="1"/>
  <c r="O83" i="14"/>
  <c r="L83" i="14" s="1"/>
  <c r="E83" i="14"/>
  <c r="G83" i="14" s="1"/>
  <c r="J83" i="14" s="1"/>
  <c r="I83" i="14"/>
  <c r="P239" i="14"/>
  <c r="M239" i="14" s="1"/>
  <c r="O239" i="14"/>
  <c r="L239" i="14" s="1"/>
  <c r="I239" i="14"/>
  <c r="E239" i="14"/>
  <c r="G239" i="14" s="1"/>
  <c r="J239" i="14" s="1"/>
  <c r="Q84" i="14"/>
  <c r="N84" i="14" s="1"/>
  <c r="E84" i="14"/>
  <c r="G84" i="14" s="1"/>
  <c r="J84" i="14" s="1"/>
  <c r="O84" i="14"/>
  <c r="L84" i="14" s="1"/>
  <c r="I84" i="14"/>
  <c r="P367" i="14"/>
  <c r="M367" i="14" s="1"/>
  <c r="I367" i="14"/>
  <c r="O367" i="14"/>
  <c r="L367" i="14" s="1"/>
  <c r="E367" i="14"/>
  <c r="G367" i="14" s="1"/>
  <c r="J367" i="14" s="1"/>
  <c r="O519" i="14"/>
  <c r="L519" i="14" s="1"/>
  <c r="I519" i="14"/>
  <c r="E519" i="14"/>
  <c r="G519" i="14" s="1"/>
  <c r="J519" i="14" s="1"/>
  <c r="Q519" i="14"/>
  <c r="N519" i="14" s="1"/>
  <c r="Q637" i="14"/>
  <c r="N637" i="14" s="1"/>
  <c r="I637" i="14"/>
  <c r="E637" i="14"/>
  <c r="G637" i="14" s="1"/>
  <c r="J637" i="14" s="1"/>
  <c r="O637" i="14"/>
  <c r="L637" i="14" s="1"/>
  <c r="Q745" i="14"/>
  <c r="N745" i="14" s="1"/>
  <c r="O745" i="14"/>
  <c r="L745" i="14" s="1"/>
  <c r="I745" i="14"/>
  <c r="E745" i="14"/>
  <c r="G745" i="14" s="1"/>
  <c r="J745" i="14" s="1"/>
  <c r="L961" i="3"/>
  <c r="P164" i="14"/>
  <c r="M164" i="14" s="1"/>
  <c r="Q285" i="14"/>
  <c r="N285" i="14" s="1"/>
  <c r="O285" i="14"/>
  <c r="L285" i="14" s="1"/>
  <c r="I285" i="14"/>
  <c r="E285" i="14"/>
  <c r="G285" i="14" s="1"/>
  <c r="J285" i="14" s="1"/>
  <c r="O506" i="14"/>
  <c r="L506" i="14" s="1"/>
  <c r="E506" i="14"/>
  <c r="G506" i="14" s="1"/>
  <c r="J506" i="14" s="1"/>
  <c r="I506" i="14"/>
  <c r="Q633" i="14"/>
  <c r="N633" i="14" s="1"/>
  <c r="O633" i="14"/>
  <c r="L633" i="14" s="1"/>
  <c r="I633" i="14"/>
  <c r="E633" i="14"/>
  <c r="G633" i="14" s="1"/>
  <c r="J633" i="14" s="1"/>
  <c r="P735" i="14"/>
  <c r="M735" i="14" s="1"/>
  <c r="O735" i="14"/>
  <c r="L735" i="14" s="1"/>
  <c r="Q735" i="14"/>
  <c r="N735" i="14" s="1"/>
  <c r="I735" i="14"/>
  <c r="E735" i="14"/>
  <c r="G735" i="14" s="1"/>
  <c r="J735" i="14" s="1"/>
  <c r="P87" i="14"/>
  <c r="M87" i="14" s="1"/>
  <c r="Q87" i="14"/>
  <c r="N87" i="14" s="1"/>
  <c r="I87" i="14"/>
  <c r="O87" i="14"/>
  <c r="L87" i="14" s="1"/>
  <c r="E87" i="14"/>
  <c r="G87" i="14" s="1"/>
  <c r="J87" i="14" s="1"/>
  <c r="P303" i="14"/>
  <c r="M303" i="14" s="1"/>
  <c r="O303" i="14"/>
  <c r="L303" i="14" s="1"/>
  <c r="I303" i="14"/>
  <c r="E303" i="14"/>
  <c r="G303" i="14" s="1"/>
  <c r="J303" i="14" s="1"/>
  <c r="P391" i="14"/>
  <c r="M391" i="14" s="1"/>
  <c r="O391" i="14"/>
  <c r="L391" i="14" s="1"/>
  <c r="Q391" i="14"/>
  <c r="N391" i="14" s="1"/>
  <c r="I391" i="14"/>
  <c r="E391" i="14"/>
  <c r="G391" i="14" s="1"/>
  <c r="J391" i="14" s="1"/>
  <c r="P511" i="14"/>
  <c r="M511" i="14" s="1"/>
  <c r="Q511" i="14"/>
  <c r="N511" i="14" s="1"/>
  <c r="I511" i="14"/>
  <c r="O511" i="14"/>
  <c r="L511" i="14" s="1"/>
  <c r="E511" i="14"/>
  <c r="G511" i="14" s="1"/>
  <c r="J511" i="14" s="1"/>
  <c r="P731" i="14"/>
  <c r="M731" i="14" s="1"/>
  <c r="Q731" i="14"/>
  <c r="N731" i="14" s="1"/>
  <c r="O731" i="14"/>
  <c r="L731" i="14" s="1"/>
  <c r="E731" i="14"/>
  <c r="G731" i="14" s="1"/>
  <c r="J731" i="14" s="1"/>
  <c r="I731" i="14"/>
  <c r="P137" i="14"/>
  <c r="M137" i="14" s="1"/>
  <c r="P471" i="14"/>
  <c r="M471" i="14" s="1"/>
  <c r="O471" i="14"/>
  <c r="L471" i="14" s="1"/>
  <c r="I471" i="14"/>
  <c r="Q471" i="14"/>
  <c r="N471" i="14" s="1"/>
  <c r="E471" i="14"/>
  <c r="G471" i="14" s="1"/>
  <c r="J471" i="14" s="1"/>
  <c r="P591" i="14"/>
  <c r="M591" i="14" s="1"/>
  <c r="Q591" i="14"/>
  <c r="N591" i="14" s="1"/>
  <c r="I591" i="14"/>
  <c r="E591" i="14"/>
  <c r="G591" i="14" s="1"/>
  <c r="J591" i="14" s="1"/>
  <c r="Q681" i="14"/>
  <c r="N681" i="14" s="1"/>
  <c r="I681" i="14"/>
  <c r="E681" i="14"/>
  <c r="G681" i="14" s="1"/>
  <c r="J681" i="14" s="1"/>
  <c r="O681" i="14"/>
  <c r="L681" i="14" s="1"/>
  <c r="P182" i="14"/>
  <c r="M182" i="14" s="1"/>
  <c r="I182" i="14"/>
  <c r="E182" i="14"/>
  <c r="G182" i="14" s="1"/>
  <c r="J182" i="14" s="1"/>
  <c r="Q182" i="14"/>
  <c r="N182" i="14" s="1"/>
  <c r="O182" i="14"/>
  <c r="L182" i="14" s="1"/>
  <c r="O315" i="14"/>
  <c r="L315" i="14" s="1"/>
  <c r="Q315" i="14"/>
  <c r="N315" i="14" s="1"/>
  <c r="I315" i="14"/>
  <c r="E315" i="14"/>
  <c r="G315" i="14" s="1"/>
  <c r="J315" i="14" s="1"/>
  <c r="Q409" i="14"/>
  <c r="N409" i="14" s="1"/>
  <c r="O409" i="14"/>
  <c r="L409" i="14" s="1"/>
  <c r="E409" i="14"/>
  <c r="G409" i="14" s="1"/>
  <c r="J409" i="14" s="1"/>
  <c r="I409" i="14"/>
  <c r="I551" i="14"/>
  <c r="Q551" i="14"/>
  <c r="N551" i="14" s="1"/>
  <c r="O551" i="14"/>
  <c r="L551" i="14" s="1"/>
  <c r="E551" i="14"/>
  <c r="G551" i="14" s="1"/>
  <c r="J551" i="14" s="1"/>
  <c r="O490" i="14"/>
  <c r="L490" i="14" s="1"/>
  <c r="I490" i="14"/>
  <c r="E490" i="14"/>
  <c r="G490" i="14" s="1"/>
  <c r="J490" i="14" s="1"/>
  <c r="Q592" i="14"/>
  <c r="N592" i="14" s="1"/>
  <c r="O592" i="14"/>
  <c r="L592" i="14" s="1"/>
  <c r="I592" i="14"/>
  <c r="E592" i="14"/>
  <c r="G592" i="14" s="1"/>
  <c r="J592" i="14" s="1"/>
  <c r="I676" i="14"/>
  <c r="Q676" i="14"/>
  <c r="N676" i="14" s="1"/>
  <c r="O676" i="14"/>
  <c r="L676" i="14" s="1"/>
  <c r="E676" i="14"/>
  <c r="G676" i="14" s="1"/>
  <c r="J676" i="14" s="1"/>
  <c r="O808" i="14"/>
  <c r="L808" i="14" s="1"/>
  <c r="I808" i="14"/>
  <c r="E808" i="14"/>
  <c r="G808" i="14" s="1"/>
  <c r="J808" i="14" s="1"/>
  <c r="Q887" i="14"/>
  <c r="N887" i="14" s="1"/>
  <c r="O887" i="14"/>
  <c r="L887" i="14" s="1"/>
  <c r="I887" i="14"/>
  <c r="E887" i="14"/>
  <c r="G887" i="14" s="1"/>
  <c r="J887" i="14" s="1"/>
  <c r="E949" i="14"/>
  <c r="G949" i="14" s="1"/>
  <c r="J949" i="14" s="1"/>
  <c r="O949" i="14"/>
  <c r="L949" i="14" s="1"/>
  <c r="Q587" i="14"/>
  <c r="N587" i="14" s="1"/>
  <c r="E587" i="14"/>
  <c r="G587" i="14" s="1"/>
  <c r="J587" i="14" s="1"/>
  <c r="I587" i="14"/>
  <c r="I816" i="14"/>
  <c r="O816" i="14"/>
  <c r="L816" i="14" s="1"/>
  <c r="E816" i="14"/>
  <c r="G816" i="14" s="1"/>
  <c r="J816" i="14" s="1"/>
  <c r="O882" i="14"/>
  <c r="L882" i="14" s="1"/>
  <c r="E882" i="14"/>
  <c r="G882" i="14" s="1"/>
  <c r="J882" i="14" s="1"/>
  <c r="P315" i="14"/>
  <c r="M315" i="14" s="1"/>
  <c r="Q645" i="14"/>
  <c r="N645" i="14" s="1"/>
  <c r="I645" i="14"/>
  <c r="O645" i="14"/>
  <c r="L645" i="14" s="1"/>
  <c r="E645" i="14"/>
  <c r="G645" i="14" s="1"/>
  <c r="J645" i="14" s="1"/>
  <c r="Q396" i="14"/>
  <c r="N396" i="14" s="1"/>
  <c r="O396" i="14"/>
  <c r="L396" i="14" s="1"/>
  <c r="I396" i="14"/>
  <c r="E396" i="14"/>
  <c r="G396" i="14" s="1"/>
  <c r="J396" i="14" s="1"/>
  <c r="E819" i="14"/>
  <c r="G819" i="14" s="1"/>
  <c r="J819" i="14" s="1"/>
  <c r="I819" i="14"/>
  <c r="Q583" i="14"/>
  <c r="N583" i="14" s="1"/>
  <c r="O583" i="14"/>
  <c r="L583" i="14" s="1"/>
  <c r="I583" i="14"/>
  <c r="E583" i="14"/>
  <c r="G583" i="14" s="1"/>
  <c r="J583" i="14" s="1"/>
  <c r="O844" i="14"/>
  <c r="L844" i="14" s="1"/>
  <c r="I844" i="14"/>
  <c r="E844" i="14"/>
  <c r="G844" i="14" s="1"/>
  <c r="J844" i="14" s="1"/>
  <c r="I925" i="14"/>
  <c r="O925" i="14"/>
  <c r="L925" i="14" s="1"/>
  <c r="E925" i="14"/>
  <c r="G925" i="14" s="1"/>
  <c r="J925" i="14" s="1"/>
  <c r="O957" i="14"/>
  <c r="L957" i="14" s="1"/>
  <c r="E957" i="14"/>
  <c r="G957" i="14" s="1"/>
  <c r="J957" i="14" s="1"/>
  <c r="P639" i="14"/>
  <c r="M639" i="14" s="1"/>
  <c r="Q639" i="14"/>
  <c r="N639" i="14" s="1"/>
  <c r="O639" i="14"/>
  <c r="L639" i="14" s="1"/>
  <c r="I639" i="14"/>
  <c r="E639" i="14"/>
  <c r="G639" i="14" s="1"/>
  <c r="J639" i="14" s="1"/>
  <c r="O796" i="14"/>
  <c r="L796" i="14" s="1"/>
  <c r="I796" i="14"/>
  <c r="E796" i="14"/>
  <c r="G796" i="14" s="1"/>
  <c r="J796" i="14" s="1"/>
  <c r="O953" i="14"/>
  <c r="L953" i="14" s="1"/>
  <c r="I953" i="14"/>
  <c r="E953" i="14"/>
  <c r="G953" i="14" s="1"/>
  <c r="J953" i="14" s="1"/>
  <c r="P572" i="14"/>
  <c r="M572" i="14" s="1"/>
  <c r="Q982" i="14"/>
  <c r="N982" i="14" s="1"/>
  <c r="O918" i="14"/>
  <c r="L918" i="14" s="1"/>
  <c r="I918" i="14"/>
  <c r="E918" i="14"/>
  <c r="G918" i="14" s="1"/>
  <c r="J918" i="14" s="1"/>
  <c r="P791" i="14"/>
  <c r="M791" i="14" s="1"/>
  <c r="O820" i="14"/>
  <c r="L820" i="14" s="1"/>
  <c r="E820" i="14"/>
  <c r="G820" i="14" s="1"/>
  <c r="J820" i="14" s="1"/>
  <c r="I820" i="14"/>
  <c r="I1007" i="14"/>
  <c r="F220" i="13"/>
  <c r="E220" i="13"/>
  <c r="D220" i="13"/>
  <c r="H220" i="13" s="1"/>
  <c r="F454" i="13"/>
  <c r="E454" i="13"/>
  <c r="D454" i="13"/>
  <c r="H454" i="13" s="1"/>
  <c r="F642" i="13"/>
  <c r="D642" i="13"/>
  <c r="H642" i="13" s="1"/>
  <c r="E642" i="13"/>
  <c r="D870" i="13"/>
  <c r="H870" i="13" s="1"/>
  <c r="F870" i="13"/>
  <c r="E870" i="13"/>
  <c r="E468" i="13"/>
  <c r="D468" i="13"/>
  <c r="H468" i="13" s="1"/>
  <c r="E68" i="13"/>
  <c r="D68" i="13"/>
  <c r="H68" i="13" s="1"/>
  <c r="G569" i="13"/>
  <c r="I569" i="13"/>
  <c r="E132" i="13"/>
  <c r="F482" i="13"/>
  <c r="D482" i="13"/>
  <c r="H482" i="13" s="1"/>
  <c r="G585" i="13"/>
  <c r="I585" i="13"/>
  <c r="F324" i="13"/>
  <c r="E432" i="13"/>
  <c r="F657" i="13"/>
  <c r="F770" i="13"/>
  <c r="D770" i="13"/>
  <c r="H770" i="13" s="1"/>
  <c r="E60" i="13"/>
  <c r="F480" i="13"/>
  <c r="G634" i="13"/>
  <c r="I634" i="13"/>
  <c r="E364" i="13"/>
  <c r="F810" i="13"/>
  <c r="D810" i="13"/>
  <c r="H810" i="13" s="1"/>
  <c r="E268" i="13"/>
  <c r="G658" i="13"/>
  <c r="I658" i="13"/>
  <c r="G720" i="13"/>
  <c r="I720" i="13"/>
  <c r="E908" i="13"/>
  <c r="D1004" i="13"/>
  <c r="H1004" i="13" s="1"/>
  <c r="F1004" i="13"/>
  <c r="E92" i="13"/>
  <c r="F400" i="13"/>
  <c r="E537" i="13"/>
  <c r="F184" i="13"/>
  <c r="E228" i="13"/>
  <c r="E426" i="13"/>
  <c r="F908" i="13"/>
  <c r="E980" i="13"/>
  <c r="D464" i="13"/>
  <c r="H464" i="13" s="1"/>
  <c r="D878" i="13"/>
  <c r="H878" i="13" s="1"/>
  <c r="E1004" i="13"/>
  <c r="E458" i="13"/>
  <c r="F332" i="13"/>
  <c r="E860" i="13"/>
  <c r="D949" i="13"/>
  <c r="H949" i="13" s="1"/>
  <c r="D209" i="13"/>
  <c r="H209" i="13" s="1"/>
  <c r="I697" i="13"/>
  <c r="F864" i="13"/>
  <c r="R487" i="3"/>
  <c r="Q519" i="3"/>
  <c r="L24" i="3"/>
  <c r="L64" i="3"/>
  <c r="Q80" i="3"/>
  <c r="Q111" i="3"/>
  <c r="R100" i="3"/>
  <c r="Q121" i="3"/>
  <c r="M139" i="3"/>
  <c r="R147" i="3"/>
  <c r="L155" i="3"/>
  <c r="R240" i="3"/>
  <c r="M194" i="3"/>
  <c r="Q191" i="3"/>
  <c r="M189" i="3"/>
  <c r="M245" i="3"/>
  <c r="L235" i="3"/>
  <c r="L357" i="3"/>
  <c r="L365" i="3"/>
  <c r="R371" i="3"/>
  <c r="S371" i="3" s="1"/>
  <c r="R378" i="3"/>
  <c r="Q447" i="3"/>
  <c r="Q469" i="3"/>
  <c r="M497" i="3"/>
  <c r="R391" i="3"/>
  <c r="Q499" i="3"/>
  <c r="L514" i="3"/>
  <c r="Q531" i="3"/>
  <c r="Q577" i="3"/>
  <c r="R535" i="3"/>
  <c r="M725" i="3"/>
  <c r="L698" i="3"/>
  <c r="L942" i="3"/>
  <c r="L787" i="3"/>
  <c r="M881" i="3"/>
  <c r="M866" i="3"/>
  <c r="L940" i="3"/>
  <c r="R780" i="3"/>
  <c r="L783" i="3"/>
  <c r="L970" i="3"/>
  <c r="M956" i="3"/>
  <c r="Q951" i="3"/>
  <c r="M985" i="3"/>
  <c r="M879" i="3"/>
  <c r="Q867" i="3"/>
  <c r="Q70" i="3"/>
  <c r="L70" i="3"/>
  <c r="R111" i="3"/>
  <c r="T165" i="3"/>
  <c r="AA165" i="3"/>
  <c r="R19" i="3"/>
  <c r="M50" i="3"/>
  <c r="T104" i="3"/>
  <c r="T149" i="3"/>
  <c r="AA149" i="3"/>
  <c r="T418" i="3"/>
  <c r="AB418" i="3" s="1"/>
  <c r="AA418" i="3"/>
  <c r="T407" i="3"/>
  <c r="AB407" i="3" s="1"/>
  <c r="AA407" i="3"/>
  <c r="R53" i="3"/>
  <c r="M53" i="3"/>
  <c r="T412" i="3"/>
  <c r="AA412" i="3"/>
  <c r="T173" i="3"/>
  <c r="AB173" i="3" s="1"/>
  <c r="Q380" i="3"/>
  <c r="L380" i="3"/>
  <c r="T618" i="3"/>
  <c r="AB618" i="3" s="1"/>
  <c r="AA618" i="3"/>
  <c r="T313" i="3"/>
  <c r="AA313" i="3"/>
  <c r="T348" i="3"/>
  <c r="AB348" i="3" s="1"/>
  <c r="AA348" i="3"/>
  <c r="Q412" i="3"/>
  <c r="T195" i="3"/>
  <c r="AA195" i="3"/>
  <c r="T635" i="3"/>
  <c r="AA635" i="3"/>
  <c r="R426" i="3"/>
  <c r="M426" i="3"/>
  <c r="T620" i="3"/>
  <c r="AA620" i="3"/>
  <c r="T542" i="3"/>
  <c r="Q542" i="3"/>
  <c r="T638" i="3"/>
  <c r="AB638" i="3" s="1"/>
  <c r="AA638" i="3"/>
  <c r="T622" i="3"/>
  <c r="AB622" i="3" s="1"/>
  <c r="AA622" i="3"/>
  <c r="V823" i="3"/>
  <c r="T761" i="3"/>
  <c r="AB761" i="3" s="1"/>
  <c r="AA761" i="3"/>
  <c r="O135" i="14"/>
  <c r="L135" i="14" s="1"/>
  <c r="I135" i="14"/>
  <c r="Q135" i="14"/>
  <c r="N135" i="14" s="1"/>
  <c r="E135" i="14"/>
  <c r="G135" i="14" s="1"/>
  <c r="J135" i="14" s="1"/>
  <c r="Q291" i="14"/>
  <c r="N291" i="14" s="1"/>
  <c r="P291" i="14"/>
  <c r="M291" i="14" s="1"/>
  <c r="O291" i="14"/>
  <c r="L291" i="14" s="1"/>
  <c r="E291" i="14"/>
  <c r="G291" i="14" s="1"/>
  <c r="J291" i="14" s="1"/>
  <c r="I291" i="14"/>
  <c r="Q209" i="14"/>
  <c r="N209" i="14" s="1"/>
  <c r="O209" i="14"/>
  <c r="L209" i="14" s="1"/>
  <c r="I209" i="14"/>
  <c r="E209" i="14"/>
  <c r="G209" i="14" s="1"/>
  <c r="J209" i="14" s="1"/>
  <c r="T968" i="3"/>
  <c r="AA968" i="3"/>
  <c r="Q825" i="3"/>
  <c r="Q12" i="14"/>
  <c r="N12" i="14" s="1"/>
  <c r="I12" i="14"/>
  <c r="E12" i="14"/>
  <c r="G12" i="14" s="1"/>
  <c r="J12" i="14" s="1"/>
  <c r="O12" i="14"/>
  <c r="L12" i="14" s="1"/>
  <c r="P126" i="14"/>
  <c r="M126" i="14" s="1"/>
  <c r="Q126" i="14"/>
  <c r="N126" i="14" s="1"/>
  <c r="O126" i="14"/>
  <c r="L126" i="14" s="1"/>
  <c r="I126" i="14"/>
  <c r="E126" i="14"/>
  <c r="G126" i="14" s="1"/>
  <c r="J126" i="14" s="1"/>
  <c r="P247" i="14"/>
  <c r="M247" i="14" s="1"/>
  <c r="O247" i="14"/>
  <c r="L247" i="14" s="1"/>
  <c r="Q247" i="14"/>
  <c r="N247" i="14" s="1"/>
  <c r="E247" i="14"/>
  <c r="G247" i="14" s="1"/>
  <c r="J247" i="14" s="1"/>
  <c r="I247" i="14"/>
  <c r="P10" i="14"/>
  <c r="M10" i="14" s="1"/>
  <c r="Q10" i="14"/>
  <c r="N10" i="14" s="1"/>
  <c r="I10" i="14"/>
  <c r="O10" i="14"/>
  <c r="L10" i="14" s="1"/>
  <c r="E10" i="14"/>
  <c r="G10" i="14" s="1"/>
  <c r="P215" i="14"/>
  <c r="M215" i="14" s="1"/>
  <c r="O215" i="14"/>
  <c r="L215" i="14" s="1"/>
  <c r="Q215" i="14"/>
  <c r="N215" i="14" s="1"/>
  <c r="E215" i="14"/>
  <c r="G215" i="14" s="1"/>
  <c r="J215" i="14" s="1"/>
  <c r="I215" i="14"/>
  <c r="O22" i="14"/>
  <c r="L22" i="14" s="1"/>
  <c r="I22" i="14"/>
  <c r="E22" i="14"/>
  <c r="G22" i="14" s="1"/>
  <c r="J22" i="14" s="1"/>
  <c r="P115" i="14"/>
  <c r="M115" i="14" s="1"/>
  <c r="Q115" i="14"/>
  <c r="N115" i="14" s="1"/>
  <c r="O115" i="14"/>
  <c r="L115" i="14" s="1"/>
  <c r="I115" i="14"/>
  <c r="E115" i="14"/>
  <c r="G115" i="14" s="1"/>
  <c r="J115" i="14" s="1"/>
  <c r="P141" i="14"/>
  <c r="M141" i="14" s="1"/>
  <c r="O141" i="14"/>
  <c r="L141" i="14" s="1"/>
  <c r="Q141" i="14"/>
  <c r="N141" i="14" s="1"/>
  <c r="E141" i="14"/>
  <c r="G141" i="14" s="1"/>
  <c r="J141" i="14" s="1"/>
  <c r="I141" i="14"/>
  <c r="O386" i="14"/>
  <c r="L386" i="14" s="1"/>
  <c r="I386" i="14"/>
  <c r="E386" i="14"/>
  <c r="G386" i="14" s="1"/>
  <c r="J386" i="14" s="1"/>
  <c r="P659" i="14"/>
  <c r="M659" i="14" s="1"/>
  <c r="Q659" i="14"/>
  <c r="N659" i="14" s="1"/>
  <c r="O659" i="14"/>
  <c r="L659" i="14" s="1"/>
  <c r="I659" i="14"/>
  <c r="E659" i="14"/>
  <c r="G659" i="14" s="1"/>
  <c r="J659" i="14" s="1"/>
  <c r="Q755" i="14"/>
  <c r="N755" i="14" s="1"/>
  <c r="I755" i="14"/>
  <c r="E755" i="14"/>
  <c r="G755" i="14" s="1"/>
  <c r="J755" i="14" s="1"/>
  <c r="Q517" i="14"/>
  <c r="N517" i="14" s="1"/>
  <c r="O517" i="14"/>
  <c r="L517" i="14" s="1"/>
  <c r="E517" i="14"/>
  <c r="G517" i="14" s="1"/>
  <c r="J517" i="14" s="1"/>
  <c r="I517" i="14"/>
  <c r="E650" i="14"/>
  <c r="G650" i="14" s="1"/>
  <c r="J650" i="14" s="1"/>
  <c r="I650" i="14"/>
  <c r="Q765" i="14"/>
  <c r="N765" i="14" s="1"/>
  <c r="O765" i="14"/>
  <c r="L765" i="14" s="1"/>
  <c r="I765" i="14"/>
  <c r="E765" i="14"/>
  <c r="G765" i="14" s="1"/>
  <c r="J765" i="14" s="1"/>
  <c r="O100" i="14"/>
  <c r="L100" i="14" s="1"/>
  <c r="Q100" i="14"/>
  <c r="N100" i="14" s="1"/>
  <c r="E100" i="14"/>
  <c r="G100" i="14" s="1"/>
  <c r="J100" i="14" s="1"/>
  <c r="I100" i="14"/>
  <c r="O320" i="14"/>
  <c r="L320" i="14" s="1"/>
  <c r="E320" i="14"/>
  <c r="G320" i="14" s="1"/>
  <c r="J320" i="14" s="1"/>
  <c r="I320" i="14"/>
  <c r="Q320" i="14"/>
  <c r="N320" i="14" s="1"/>
  <c r="Q395" i="14"/>
  <c r="N395" i="14" s="1"/>
  <c r="O395" i="14"/>
  <c r="L395" i="14" s="1"/>
  <c r="I395" i="14"/>
  <c r="E395" i="14"/>
  <c r="G395" i="14" s="1"/>
  <c r="J395" i="14" s="1"/>
  <c r="P535" i="14"/>
  <c r="M535" i="14" s="1"/>
  <c r="Q535" i="14"/>
  <c r="N535" i="14" s="1"/>
  <c r="O535" i="14"/>
  <c r="L535" i="14" s="1"/>
  <c r="I535" i="14"/>
  <c r="E535" i="14"/>
  <c r="G535" i="14" s="1"/>
  <c r="J535" i="14" s="1"/>
  <c r="O753" i="14"/>
  <c r="L753" i="14" s="1"/>
  <c r="Q753" i="14"/>
  <c r="N753" i="14" s="1"/>
  <c r="I753" i="14"/>
  <c r="E753" i="14"/>
  <c r="G753" i="14" s="1"/>
  <c r="J753" i="14" s="1"/>
  <c r="P172" i="14"/>
  <c r="M172" i="14" s="1"/>
  <c r="Q244" i="14"/>
  <c r="N244" i="14" s="1"/>
  <c r="O244" i="14"/>
  <c r="L244" i="14" s="1"/>
  <c r="I244" i="14"/>
  <c r="E244" i="14"/>
  <c r="G244" i="14" s="1"/>
  <c r="J244" i="14" s="1"/>
  <c r="Q475" i="14"/>
  <c r="N475" i="14" s="1"/>
  <c r="P475" i="14"/>
  <c r="M475" i="14" s="1"/>
  <c r="I475" i="14"/>
  <c r="O475" i="14"/>
  <c r="L475" i="14" s="1"/>
  <c r="E475" i="14"/>
  <c r="G475" i="14" s="1"/>
  <c r="J475" i="14" s="1"/>
  <c r="Q619" i="14"/>
  <c r="N619" i="14" s="1"/>
  <c r="E619" i="14"/>
  <c r="G619" i="14" s="1"/>
  <c r="J619" i="14" s="1"/>
  <c r="I619" i="14"/>
  <c r="Q699" i="14"/>
  <c r="N699" i="14" s="1"/>
  <c r="O699" i="14"/>
  <c r="L699" i="14" s="1"/>
  <c r="I699" i="14"/>
  <c r="P699" i="14"/>
  <c r="M699" i="14" s="1"/>
  <c r="E699" i="14"/>
  <c r="G699" i="14" s="1"/>
  <c r="J699" i="14" s="1"/>
  <c r="P204" i="14"/>
  <c r="M204" i="14" s="1"/>
  <c r="Q204" i="14"/>
  <c r="N204" i="14" s="1"/>
  <c r="O204" i="14"/>
  <c r="L204" i="14" s="1"/>
  <c r="E204" i="14"/>
  <c r="G204" i="14" s="1"/>
  <c r="J204" i="14" s="1"/>
  <c r="I204" i="14"/>
  <c r="P58" i="14"/>
  <c r="M58" i="14" s="1"/>
  <c r="Q317" i="14"/>
  <c r="N317" i="14" s="1"/>
  <c r="I317" i="14"/>
  <c r="E317" i="14"/>
  <c r="G317" i="14" s="1"/>
  <c r="J317" i="14" s="1"/>
  <c r="O317" i="14"/>
  <c r="L317" i="14" s="1"/>
  <c r="P435" i="14"/>
  <c r="M435" i="14" s="1"/>
  <c r="Q435" i="14"/>
  <c r="N435" i="14" s="1"/>
  <c r="I435" i="14"/>
  <c r="O435" i="14"/>
  <c r="L435" i="14" s="1"/>
  <c r="E435" i="14"/>
  <c r="G435" i="14" s="1"/>
  <c r="J435" i="14" s="1"/>
  <c r="O669" i="14"/>
  <c r="L669" i="14" s="1"/>
  <c r="Q669" i="14"/>
  <c r="N669" i="14" s="1"/>
  <c r="E669" i="14"/>
  <c r="G669" i="14" s="1"/>
  <c r="J669" i="14" s="1"/>
  <c r="I669" i="14"/>
  <c r="P495" i="14"/>
  <c r="M495" i="14" s="1"/>
  <c r="Q495" i="14"/>
  <c r="N495" i="14" s="1"/>
  <c r="O495" i="14"/>
  <c r="L495" i="14" s="1"/>
  <c r="I495" i="14"/>
  <c r="E495" i="14"/>
  <c r="G495" i="14" s="1"/>
  <c r="J495" i="14" s="1"/>
  <c r="Q600" i="14"/>
  <c r="N600" i="14" s="1"/>
  <c r="I600" i="14"/>
  <c r="O600" i="14"/>
  <c r="L600" i="14" s="1"/>
  <c r="E600" i="14"/>
  <c r="G600" i="14" s="1"/>
  <c r="J600" i="14" s="1"/>
  <c r="P684" i="14"/>
  <c r="M684" i="14" s="1"/>
  <c r="Q823" i="14"/>
  <c r="N823" i="14" s="1"/>
  <c r="O823" i="14"/>
  <c r="L823" i="14" s="1"/>
  <c r="I823" i="14"/>
  <c r="E823" i="14"/>
  <c r="G823" i="14" s="1"/>
  <c r="J823" i="14" s="1"/>
  <c r="P904" i="14"/>
  <c r="M904" i="14" s="1"/>
  <c r="Q904" i="14"/>
  <c r="N904" i="14" s="1"/>
  <c r="I904" i="14"/>
  <c r="O904" i="14"/>
  <c r="L904" i="14" s="1"/>
  <c r="E904" i="14"/>
  <c r="G904" i="14" s="1"/>
  <c r="J904" i="14" s="1"/>
  <c r="P956" i="14"/>
  <c r="M956" i="14" s="1"/>
  <c r="O956" i="14"/>
  <c r="L956" i="14" s="1"/>
  <c r="Q956" i="14"/>
  <c r="N956" i="14" s="1"/>
  <c r="E956" i="14"/>
  <c r="G956" i="14" s="1"/>
  <c r="J956" i="14" s="1"/>
  <c r="I956" i="14"/>
  <c r="Q276" i="14"/>
  <c r="N276" i="14" s="1"/>
  <c r="O276" i="14"/>
  <c r="L276" i="14" s="1"/>
  <c r="I276" i="14"/>
  <c r="E276" i="14"/>
  <c r="G276" i="14" s="1"/>
  <c r="J276" i="14" s="1"/>
  <c r="P615" i="14"/>
  <c r="M615" i="14" s="1"/>
  <c r="O615" i="14"/>
  <c r="L615" i="14" s="1"/>
  <c r="I615" i="14"/>
  <c r="E615" i="14"/>
  <c r="G615" i="14" s="1"/>
  <c r="J615" i="14" s="1"/>
  <c r="Q615" i="14"/>
  <c r="N615" i="14" s="1"/>
  <c r="I818" i="14"/>
  <c r="E818" i="14"/>
  <c r="G818" i="14" s="1"/>
  <c r="J818" i="14" s="1"/>
  <c r="O885" i="14"/>
  <c r="L885" i="14" s="1"/>
  <c r="E885" i="14"/>
  <c r="G885" i="14" s="1"/>
  <c r="J885" i="14" s="1"/>
  <c r="I932" i="14"/>
  <c r="E932" i="14"/>
  <c r="G932" i="14" s="1"/>
  <c r="J932" i="14" s="1"/>
  <c r="P927" i="14"/>
  <c r="M927" i="14" s="1"/>
  <c r="O927" i="14"/>
  <c r="L927" i="14" s="1"/>
  <c r="Q927" i="14"/>
  <c r="N927" i="14" s="1"/>
  <c r="I927" i="14"/>
  <c r="E927" i="14"/>
  <c r="G927" i="14" s="1"/>
  <c r="J927" i="14" s="1"/>
  <c r="O426" i="14"/>
  <c r="L426" i="14" s="1"/>
  <c r="I426" i="14"/>
  <c r="E426" i="14"/>
  <c r="G426" i="14" s="1"/>
  <c r="J426" i="14" s="1"/>
  <c r="P611" i="14"/>
  <c r="M611" i="14" s="1"/>
  <c r="Q611" i="14"/>
  <c r="N611" i="14" s="1"/>
  <c r="O611" i="14"/>
  <c r="L611" i="14" s="1"/>
  <c r="I611" i="14"/>
  <c r="E611" i="14"/>
  <c r="G611" i="14" s="1"/>
  <c r="J611" i="14" s="1"/>
  <c r="O824" i="14"/>
  <c r="L824" i="14" s="1"/>
  <c r="E824" i="14"/>
  <c r="G824" i="14" s="1"/>
  <c r="J824" i="14" s="1"/>
  <c r="I824" i="14"/>
  <c r="E928" i="14"/>
  <c r="G928" i="14" s="1"/>
  <c r="J928" i="14" s="1"/>
  <c r="I928" i="14"/>
  <c r="E960" i="14"/>
  <c r="G960" i="14" s="1"/>
  <c r="J960" i="14" s="1"/>
  <c r="I960" i="14"/>
  <c r="I656" i="14"/>
  <c r="E656" i="14"/>
  <c r="G656" i="14" s="1"/>
  <c r="J656" i="14" s="1"/>
  <c r="O656" i="14"/>
  <c r="L656" i="14" s="1"/>
  <c r="P958" i="14"/>
  <c r="M958" i="14" s="1"/>
  <c r="P732" i="14"/>
  <c r="M732" i="14" s="1"/>
  <c r="P955" i="14"/>
  <c r="M955" i="14" s="1"/>
  <c r="P1000" i="14"/>
  <c r="M1000" i="14" s="1"/>
  <c r="Q1000" i="14"/>
  <c r="N1000" i="14" s="1"/>
  <c r="O1000" i="14"/>
  <c r="L1000" i="14" s="1"/>
  <c r="E1000" i="14"/>
  <c r="G1000" i="14" s="1"/>
  <c r="J1000" i="14" s="1"/>
  <c r="F164" i="13"/>
  <c r="E164" i="13"/>
  <c r="D164" i="13"/>
  <c r="H164" i="13" s="1"/>
  <c r="F470" i="13"/>
  <c r="E470" i="13"/>
  <c r="D470" i="13"/>
  <c r="H470" i="13" s="1"/>
  <c r="F766" i="13"/>
  <c r="D766" i="13"/>
  <c r="H766" i="13" s="1"/>
  <c r="F486" i="13"/>
  <c r="E486" i="13"/>
  <c r="D486" i="13"/>
  <c r="H486" i="13" s="1"/>
  <c r="G714" i="13"/>
  <c r="I714" i="13"/>
  <c r="G842" i="13"/>
  <c r="I842" i="13"/>
  <c r="F777" i="13"/>
  <c r="F128" i="13"/>
  <c r="E480" i="13"/>
  <c r="F786" i="13"/>
  <c r="D786" i="13"/>
  <c r="H786" i="13" s="1"/>
  <c r="F132" i="13"/>
  <c r="F509" i="13"/>
  <c r="D509" i="13"/>
  <c r="H509" i="13" s="1"/>
  <c r="F732" i="13"/>
  <c r="F665" i="13"/>
  <c r="G960" i="13"/>
  <c r="G23" i="13"/>
  <c r="I23" i="13"/>
  <c r="E248" i="13"/>
  <c r="E448" i="13"/>
  <c r="E48" i="13"/>
  <c r="F228" i="13"/>
  <c r="F794" i="13"/>
  <c r="D794" i="13"/>
  <c r="H794" i="13" s="1"/>
  <c r="E900" i="13"/>
  <c r="E916" i="13"/>
  <c r="F980" i="13"/>
  <c r="E753" i="13"/>
  <c r="E762" i="13"/>
  <c r="G645" i="13"/>
  <c r="I645" i="13"/>
  <c r="F236" i="13"/>
  <c r="G21" i="13"/>
  <c r="I21" i="13"/>
  <c r="T29" i="3"/>
  <c r="AA29" i="3"/>
  <c r="L12" i="3"/>
  <c r="J7" i="3"/>
  <c r="J5" i="3" s="1"/>
  <c r="J3" i="3"/>
  <c r="J9" i="3"/>
  <c r="J8" i="3"/>
  <c r="J4" i="3"/>
  <c r="T82" i="3"/>
  <c r="AA82" i="3"/>
  <c r="T128" i="3"/>
  <c r="AA128" i="3"/>
  <c r="Q162" i="3"/>
  <c r="L162" i="3"/>
  <c r="P262" i="3"/>
  <c r="Q260" i="3"/>
  <c r="L260" i="3"/>
  <c r="T244" i="3"/>
  <c r="AA244" i="3"/>
  <c r="Q331" i="3"/>
  <c r="L331" i="3"/>
  <c r="T439" i="3"/>
  <c r="AA439" i="3"/>
  <c r="T577" i="3"/>
  <c r="AA577" i="3"/>
  <c r="R572" i="3"/>
  <c r="M572" i="3"/>
  <c r="T581" i="3"/>
  <c r="AA581" i="3"/>
  <c r="R602" i="3"/>
  <c r="M602" i="3"/>
  <c r="T727" i="3"/>
  <c r="AA727" i="3"/>
  <c r="T692" i="3"/>
  <c r="AA692" i="3"/>
  <c r="Q703" i="3"/>
  <c r="L703" i="3"/>
  <c r="N703" i="3" s="1"/>
  <c r="T743" i="3"/>
  <c r="AA743" i="3"/>
  <c r="Q838" i="3"/>
  <c r="L838" i="3"/>
  <c r="T760" i="3"/>
  <c r="AA760" i="3"/>
  <c r="T885" i="3"/>
  <c r="AA885" i="3"/>
  <c r="T857" i="3"/>
  <c r="AA857" i="3"/>
  <c r="Q929" i="3"/>
  <c r="L929" i="3"/>
  <c r="T975" i="3"/>
  <c r="AA975" i="3"/>
  <c r="T967" i="3"/>
  <c r="AA967" i="3"/>
  <c r="T879" i="3"/>
  <c r="AA879" i="3"/>
  <c r="O218" i="14"/>
  <c r="L218" i="14" s="1"/>
  <c r="E218" i="14"/>
  <c r="G218" i="14" s="1"/>
  <c r="J218" i="14" s="1"/>
  <c r="I218" i="14"/>
  <c r="I877" i="14"/>
  <c r="Q877" i="14"/>
  <c r="N877" i="14" s="1"/>
  <c r="E877" i="14"/>
  <c r="G877" i="14" s="1"/>
  <c r="J877" i="14" s="1"/>
  <c r="O877" i="14"/>
  <c r="L877" i="14" s="1"/>
  <c r="G113" i="13"/>
  <c r="I113" i="13"/>
  <c r="G177" i="13"/>
  <c r="I177" i="13"/>
  <c r="G273" i="13"/>
  <c r="I273" i="13"/>
  <c r="G99" i="13"/>
  <c r="I99" i="13"/>
  <c r="G227" i="13"/>
  <c r="I227" i="13"/>
  <c r="G419" i="13"/>
  <c r="G515" i="13"/>
  <c r="I515" i="13"/>
  <c r="G563" i="13"/>
  <c r="I563" i="13"/>
  <c r="G739" i="13"/>
  <c r="I739" i="13"/>
  <c r="I366" i="13"/>
  <c r="G339" i="13"/>
  <c r="I339" i="13"/>
  <c r="G814" i="13"/>
  <c r="I814" i="13"/>
  <c r="I91" i="13"/>
  <c r="G425" i="13"/>
  <c r="G494" i="13"/>
  <c r="I494" i="13"/>
  <c r="I374" i="13"/>
  <c r="G123" i="13"/>
  <c r="I123" i="13"/>
  <c r="Q876" i="15"/>
  <c r="Q864" i="15"/>
  <c r="L749" i="15"/>
  <c r="J749" i="15"/>
  <c r="L365" i="15"/>
  <c r="J365" i="15"/>
  <c r="M28" i="15"/>
  <c r="K28" i="15"/>
  <c r="M634" i="15"/>
  <c r="K634" i="15"/>
  <c r="M250" i="15"/>
  <c r="K250" i="15"/>
  <c r="L79" i="15"/>
  <c r="J79" i="15"/>
  <c r="T23" i="3"/>
  <c r="AA23" i="3"/>
  <c r="R45" i="3"/>
  <c r="M45" i="3"/>
  <c r="T71" i="3"/>
  <c r="AA71" i="3"/>
  <c r="R18" i="3"/>
  <c r="T13" i="3"/>
  <c r="AA13" i="3"/>
  <c r="T113" i="3"/>
  <c r="AA113" i="3"/>
  <c r="T124" i="3"/>
  <c r="AA124" i="3"/>
  <c r="T110" i="3"/>
  <c r="AA110" i="3"/>
  <c r="L122" i="3"/>
  <c r="R157" i="3"/>
  <c r="M157" i="3"/>
  <c r="R188" i="3"/>
  <c r="M188" i="3"/>
  <c r="R263" i="3"/>
  <c r="M263" i="3"/>
  <c r="N263" i="3" s="1"/>
  <c r="Q211" i="3"/>
  <c r="L211" i="3"/>
  <c r="T255" i="3"/>
  <c r="AA255" i="3"/>
  <c r="R259" i="3"/>
  <c r="T419" i="3"/>
  <c r="AA419" i="3"/>
  <c r="T435" i="3"/>
  <c r="AA435" i="3"/>
  <c r="T467" i="3"/>
  <c r="AA467" i="3"/>
  <c r="L395" i="3"/>
  <c r="T438" i="3"/>
  <c r="AA438" i="3"/>
  <c r="R411" i="3"/>
  <c r="M411" i="3"/>
  <c r="T343" i="3"/>
  <c r="AA343" i="3"/>
  <c r="T450" i="3"/>
  <c r="AA450" i="3"/>
  <c r="T501" i="3"/>
  <c r="AA501" i="3"/>
  <c r="Q536" i="3"/>
  <c r="L536" i="3"/>
  <c r="R488" i="3"/>
  <c r="T733" i="3"/>
  <c r="AA733" i="3"/>
  <c r="Q700" i="3"/>
  <c r="L700" i="3"/>
  <c r="Q645" i="3"/>
  <c r="L645" i="3"/>
  <c r="T722" i="3"/>
  <c r="AA722" i="3"/>
  <c r="Q613" i="3"/>
  <c r="T749" i="3"/>
  <c r="AA749" i="3"/>
  <c r="Q840" i="3"/>
  <c r="L840" i="3"/>
  <c r="Q847" i="3"/>
  <c r="L847" i="3"/>
  <c r="L813" i="3"/>
  <c r="M788" i="3"/>
  <c r="R956" i="3"/>
  <c r="R987" i="3"/>
  <c r="R993" i="3"/>
  <c r="T894" i="3"/>
  <c r="AA894" i="3"/>
  <c r="Q964" i="3"/>
  <c r="Q337" i="14"/>
  <c r="N337" i="14" s="1"/>
  <c r="I337" i="14"/>
  <c r="E337" i="14"/>
  <c r="G337" i="14" s="1"/>
  <c r="J337" i="14" s="1"/>
  <c r="O337" i="14"/>
  <c r="L337" i="14" s="1"/>
  <c r="Q873" i="14"/>
  <c r="N873" i="14" s="1"/>
  <c r="O873" i="14"/>
  <c r="L873" i="14" s="1"/>
  <c r="I873" i="14"/>
  <c r="E873" i="14"/>
  <c r="G873" i="14" s="1"/>
  <c r="J873" i="14" s="1"/>
  <c r="Q481" i="14"/>
  <c r="N481" i="14" s="1"/>
  <c r="I481" i="14"/>
  <c r="E481" i="14"/>
  <c r="G481" i="14" s="1"/>
  <c r="J481" i="14" s="1"/>
  <c r="O481" i="14"/>
  <c r="L481" i="14" s="1"/>
  <c r="I973" i="14"/>
  <c r="Q973" i="14"/>
  <c r="N973" i="14" s="1"/>
  <c r="O973" i="14"/>
  <c r="L973" i="14" s="1"/>
  <c r="E973" i="14"/>
  <c r="G973" i="14" s="1"/>
  <c r="J973" i="14" s="1"/>
  <c r="I981" i="14"/>
  <c r="Q981" i="14"/>
  <c r="N981" i="14" s="1"/>
  <c r="E981" i="14"/>
  <c r="G981" i="14" s="1"/>
  <c r="J981" i="14" s="1"/>
  <c r="G85" i="13"/>
  <c r="I85" i="13"/>
  <c r="I407" i="13"/>
  <c r="G98" i="13"/>
  <c r="I98" i="13"/>
  <c r="G961" i="13"/>
  <c r="I961" i="13"/>
  <c r="G667" i="13"/>
  <c r="I667" i="13"/>
  <c r="G744" i="13"/>
  <c r="J790" i="15"/>
  <c r="L790" i="15"/>
  <c r="Q20" i="3"/>
  <c r="L20" i="3"/>
  <c r="Q36" i="3"/>
  <c r="S36" i="3" s="1"/>
  <c r="L36" i="3"/>
  <c r="Q25" i="3"/>
  <c r="L25" i="3"/>
  <c r="R16" i="3"/>
  <c r="M16" i="3"/>
  <c r="Q30" i="3"/>
  <c r="L30" i="3"/>
  <c r="Q35" i="3"/>
  <c r="T21" i="3"/>
  <c r="AA21" i="3"/>
  <c r="Q29" i="3"/>
  <c r="L29" i="3"/>
  <c r="T80" i="3"/>
  <c r="AA80" i="3"/>
  <c r="P109" i="3"/>
  <c r="O109" i="3"/>
  <c r="O85" i="3"/>
  <c r="P85" i="3"/>
  <c r="N85" i="3"/>
  <c r="R32" i="3"/>
  <c r="M32" i="3"/>
  <c r="R14" i="3"/>
  <c r="R80" i="3"/>
  <c r="M80" i="3"/>
  <c r="R65" i="3"/>
  <c r="M65" i="3"/>
  <c r="L22" i="3"/>
  <c r="R69" i="3"/>
  <c r="M69" i="3"/>
  <c r="O69" i="3" s="1"/>
  <c r="Q63" i="3"/>
  <c r="L111" i="3"/>
  <c r="T57" i="3"/>
  <c r="AA57" i="3"/>
  <c r="R108" i="3"/>
  <c r="M108" i="3"/>
  <c r="T94" i="3"/>
  <c r="AA94" i="3"/>
  <c r="Q90" i="3"/>
  <c r="Q115" i="3"/>
  <c r="Q86" i="3"/>
  <c r="Q85" i="3"/>
  <c r="Q118" i="3"/>
  <c r="L118" i="3"/>
  <c r="T134" i="3"/>
  <c r="AA134" i="3"/>
  <c r="T132" i="3"/>
  <c r="AA132" i="3"/>
  <c r="T146" i="3"/>
  <c r="AA146" i="3"/>
  <c r="R152" i="3"/>
  <c r="M152" i="3"/>
  <c r="Q167" i="3"/>
  <c r="L167" i="3"/>
  <c r="T179" i="3"/>
  <c r="AA179" i="3"/>
  <c r="R169" i="3"/>
  <c r="M169" i="3"/>
  <c r="L181" i="3"/>
  <c r="Q98" i="3"/>
  <c r="T137" i="3"/>
  <c r="AA137" i="3"/>
  <c r="T120" i="3"/>
  <c r="AA120" i="3"/>
  <c r="T162" i="3"/>
  <c r="AA162" i="3"/>
  <c r="R191" i="3"/>
  <c r="M191" i="3"/>
  <c r="T258" i="3"/>
  <c r="AA258" i="3"/>
  <c r="M164" i="3"/>
  <c r="Q196" i="3"/>
  <c r="M156" i="3"/>
  <c r="Q183" i="3"/>
  <c r="T225" i="3"/>
  <c r="AA225" i="3"/>
  <c r="R180" i="3"/>
  <c r="M180" i="3"/>
  <c r="T207" i="3"/>
  <c r="AA207" i="3"/>
  <c r="R213" i="3"/>
  <c r="R184" i="3"/>
  <c r="M178" i="3"/>
  <c r="M147" i="3"/>
  <c r="R202" i="3"/>
  <c r="T212" i="3"/>
  <c r="AA212" i="3"/>
  <c r="R218" i="3"/>
  <c r="Q234" i="3"/>
  <c r="L234" i="3"/>
  <c r="R260" i="3"/>
  <c r="Q359" i="3"/>
  <c r="L359" i="3"/>
  <c r="Q257" i="3"/>
  <c r="L257" i="3"/>
  <c r="T285" i="3"/>
  <c r="AA285" i="3"/>
  <c r="Q296" i="3"/>
  <c r="L296" i="3"/>
  <c r="Q197" i="3"/>
  <c r="L228" i="3"/>
  <c r="R272" i="3"/>
  <c r="S272" i="3" s="1"/>
  <c r="M272" i="3"/>
  <c r="R281" i="3"/>
  <c r="M281" i="3"/>
  <c r="Q245" i="3"/>
  <c r="L245" i="3"/>
  <c r="L240" i="3"/>
  <c r="Q315" i="3"/>
  <c r="L315" i="3"/>
  <c r="M193" i="3"/>
  <c r="Q293" i="3"/>
  <c r="T299" i="3"/>
  <c r="AA299" i="3"/>
  <c r="L255" i="3"/>
  <c r="Q316" i="3"/>
  <c r="L316" i="3"/>
  <c r="M352" i="3"/>
  <c r="Q259" i="3"/>
  <c r="L259" i="3"/>
  <c r="Q271" i="3"/>
  <c r="L271" i="3"/>
  <c r="Q337" i="3"/>
  <c r="L337" i="3"/>
  <c r="T355" i="3"/>
  <c r="AA355" i="3"/>
  <c r="M369" i="3"/>
  <c r="L261" i="3"/>
  <c r="T331" i="3"/>
  <c r="AA331" i="3"/>
  <c r="Q346" i="3"/>
  <c r="S346" i="3" s="1"/>
  <c r="L346" i="3"/>
  <c r="R249" i="3"/>
  <c r="M308" i="3"/>
  <c r="T352" i="3"/>
  <c r="AA352" i="3"/>
  <c r="R370" i="3"/>
  <c r="M370" i="3"/>
  <c r="R235" i="3"/>
  <c r="Q268" i="3"/>
  <c r="M287" i="3"/>
  <c r="T372" i="3"/>
  <c r="AA372" i="3"/>
  <c r="M302" i="3"/>
  <c r="T321" i="3"/>
  <c r="AA321" i="3"/>
  <c r="R310" i="3"/>
  <c r="Q349" i="3"/>
  <c r="L349" i="3"/>
  <c r="R304" i="3"/>
  <c r="T304" i="3"/>
  <c r="AA304" i="3"/>
  <c r="T401" i="3"/>
  <c r="AA401" i="3"/>
  <c r="T379" i="3"/>
  <c r="AA379" i="3"/>
  <c r="M365" i="3"/>
  <c r="T413" i="3"/>
  <c r="AA413" i="3"/>
  <c r="R332" i="3"/>
  <c r="R376" i="3"/>
  <c r="T444" i="3"/>
  <c r="AA444" i="3"/>
  <c r="T480" i="3"/>
  <c r="AA480" i="3"/>
  <c r="M408" i="3"/>
  <c r="N408" i="3" s="1"/>
  <c r="R438" i="3"/>
  <c r="M438" i="3"/>
  <c r="R474" i="3"/>
  <c r="M378" i="3"/>
  <c r="R407" i="3"/>
  <c r="M407" i="3"/>
  <c r="Q426" i="3"/>
  <c r="M377" i="3"/>
  <c r="T312" i="3"/>
  <c r="AA312" i="3"/>
  <c r="T385" i="3"/>
  <c r="AA385" i="3"/>
  <c r="M422" i="3"/>
  <c r="P451" i="3"/>
  <c r="O451" i="3"/>
  <c r="T493" i="3"/>
  <c r="AA493" i="3"/>
  <c r="R506" i="3"/>
  <c r="M506" i="3"/>
  <c r="M524" i="3"/>
  <c r="Q386" i="3"/>
  <c r="Q428" i="3"/>
  <c r="T479" i="3"/>
  <c r="AA479" i="3"/>
  <c r="T497" i="3"/>
  <c r="AA497" i="3"/>
  <c r="L470" i="3"/>
  <c r="Q487" i="3"/>
  <c r="L487" i="3"/>
  <c r="R500" i="3"/>
  <c r="M500" i="3"/>
  <c r="T512" i="3"/>
  <c r="AA512" i="3"/>
  <c r="T533" i="3"/>
  <c r="AA533" i="3"/>
  <c r="Q553" i="3"/>
  <c r="T568" i="3"/>
  <c r="AA568" i="3"/>
  <c r="T576" i="3"/>
  <c r="AA576" i="3"/>
  <c r="R436" i="3"/>
  <c r="L464" i="3"/>
  <c r="T498" i="3"/>
  <c r="AA498" i="3"/>
  <c r="T425" i="3"/>
  <c r="AA425" i="3"/>
  <c r="R447" i="3"/>
  <c r="M447" i="3"/>
  <c r="L473" i="3"/>
  <c r="N473" i="3" s="1"/>
  <c r="Q505" i="3"/>
  <c r="Q513" i="3"/>
  <c r="L513" i="3"/>
  <c r="T535" i="3"/>
  <c r="AA535" i="3"/>
  <c r="R562" i="3"/>
  <c r="M562" i="3"/>
  <c r="N562" i="3" s="1"/>
  <c r="M420" i="3"/>
  <c r="Q459" i="3"/>
  <c r="R499" i="3"/>
  <c r="R543" i="3"/>
  <c r="R469" i="3"/>
  <c r="R571" i="3"/>
  <c r="M571" i="3"/>
  <c r="R579" i="3"/>
  <c r="M579" i="3"/>
  <c r="T591" i="3"/>
  <c r="AA591" i="3"/>
  <c r="R453" i="3"/>
  <c r="R493" i="3"/>
  <c r="T536" i="3"/>
  <c r="AA536" i="3"/>
  <c r="Q572" i="3"/>
  <c r="L572" i="3"/>
  <c r="M433" i="3"/>
  <c r="R555" i="3"/>
  <c r="T614" i="3"/>
  <c r="AA614" i="3"/>
  <c r="R444" i="3"/>
  <c r="Q509" i="3"/>
  <c r="Q478" i="3"/>
  <c r="L534" i="3"/>
  <c r="R514" i="3"/>
  <c r="O644" i="3"/>
  <c r="R563" i="3"/>
  <c r="L610" i="3"/>
  <c r="T617" i="3"/>
  <c r="AA617" i="3"/>
  <c r="Q644" i="3"/>
  <c r="M679" i="3"/>
  <c r="Q716" i="3"/>
  <c r="L716" i="3"/>
  <c r="T721" i="3"/>
  <c r="AA721" i="3"/>
  <c r="Q732" i="3"/>
  <c r="L732" i="3"/>
  <c r="N732" i="3" s="1"/>
  <c r="T737" i="3"/>
  <c r="AA737" i="3"/>
  <c r="Q744" i="3"/>
  <c r="L744" i="3"/>
  <c r="N744" i="3" s="1"/>
  <c r="M582" i="3"/>
  <c r="T663" i="3"/>
  <c r="AA663" i="3"/>
  <c r="M678" i="3"/>
  <c r="Q690" i="3"/>
  <c r="L690" i="3"/>
  <c r="Q708" i="3"/>
  <c r="L708" i="3"/>
  <c r="R551" i="3"/>
  <c r="Q591" i="3"/>
  <c r="T670" i="3"/>
  <c r="AA670" i="3"/>
  <c r="Q686" i="3"/>
  <c r="L686" i="3"/>
  <c r="L566" i="3"/>
  <c r="T615" i="3"/>
  <c r="AA615" i="3"/>
  <c r="T642" i="3"/>
  <c r="AA642" i="3"/>
  <c r="R685" i="3"/>
  <c r="L560" i="3"/>
  <c r="T657" i="3"/>
  <c r="AA657" i="3"/>
  <c r="Q676" i="3"/>
  <c r="M715" i="3"/>
  <c r="Q721" i="3"/>
  <c r="L721" i="3"/>
  <c r="T726" i="3"/>
  <c r="AA726" i="3"/>
  <c r="Q737" i="3"/>
  <c r="L737" i="3"/>
  <c r="Q565" i="3"/>
  <c r="L602" i="3"/>
  <c r="M613" i="3"/>
  <c r="T650" i="3"/>
  <c r="AA650" i="3"/>
  <c r="R681" i="3"/>
  <c r="M681" i="3"/>
  <c r="R690" i="3"/>
  <c r="R699" i="3"/>
  <c r="T757" i="3"/>
  <c r="AA757" i="3"/>
  <c r="T765" i="3"/>
  <c r="AA765" i="3"/>
  <c r="T795" i="3"/>
  <c r="AA795" i="3"/>
  <c r="Q804" i="3"/>
  <c r="L804" i="3"/>
  <c r="T820" i="3"/>
  <c r="AA820" i="3"/>
  <c r="T836" i="3"/>
  <c r="AA836" i="3"/>
  <c r="T852" i="3"/>
  <c r="AA852" i="3"/>
  <c r="Q639" i="3"/>
  <c r="R711" i="3"/>
  <c r="Q807" i="3"/>
  <c r="L807" i="3"/>
  <c r="Q839" i="3"/>
  <c r="L839" i="3"/>
  <c r="Q604" i="3"/>
  <c r="T653" i="3"/>
  <c r="AA653" i="3"/>
  <c r="R744" i="3"/>
  <c r="Q755" i="3"/>
  <c r="L755" i="3"/>
  <c r="N755" i="3" s="1"/>
  <c r="T789" i="3"/>
  <c r="AA789" i="3"/>
  <c r="Q830" i="3"/>
  <c r="L830" i="3"/>
  <c r="T643" i="3"/>
  <c r="AA643" i="3"/>
  <c r="L701" i="3"/>
  <c r="R761" i="3"/>
  <c r="M761" i="3"/>
  <c r="T833" i="3"/>
  <c r="AA833" i="3"/>
  <c r="M642" i="3"/>
  <c r="Q657" i="3"/>
  <c r="R756" i="3"/>
  <c r="T781" i="3"/>
  <c r="AA781" i="3"/>
  <c r="Q820" i="3"/>
  <c r="S820" i="3" s="1"/>
  <c r="L820" i="3"/>
  <c r="Q852" i="3"/>
  <c r="L852" i="3"/>
  <c r="L675" i="3"/>
  <c r="T702" i="3"/>
  <c r="AA702" i="3"/>
  <c r="L760" i="3"/>
  <c r="R795" i="3"/>
  <c r="M795" i="3"/>
  <c r="L806" i="3"/>
  <c r="T813" i="3"/>
  <c r="AA813" i="3"/>
  <c r="Q827" i="3"/>
  <c r="L827" i="3"/>
  <c r="L837" i="3"/>
  <c r="T845" i="3"/>
  <c r="AA845" i="3"/>
  <c r="L867" i="3"/>
  <c r="L883" i="3"/>
  <c r="L946" i="3"/>
  <c r="T810" i="3"/>
  <c r="AA810" i="3"/>
  <c r="Q818" i="3"/>
  <c r="L818" i="3"/>
  <c r="T842" i="3"/>
  <c r="AA842" i="3"/>
  <c r="Q850" i="3"/>
  <c r="L850" i="3"/>
  <c r="T873" i="3"/>
  <c r="AA873" i="3"/>
  <c r="R881" i="3"/>
  <c r="Q901" i="3"/>
  <c r="R755" i="3"/>
  <c r="T889" i="3"/>
  <c r="AA889" i="3"/>
  <c r="T905" i="3"/>
  <c r="AA905" i="3"/>
  <c r="T921" i="3"/>
  <c r="AA921" i="3"/>
  <c r="M874" i="3"/>
  <c r="T886" i="3"/>
  <c r="AA886" i="3"/>
  <c r="T764" i="3"/>
  <c r="AA764" i="3"/>
  <c r="T929" i="3"/>
  <c r="AA929" i="3"/>
  <c r="T945" i="3"/>
  <c r="AA945" i="3"/>
  <c r="T787" i="3"/>
  <c r="AA787" i="3"/>
  <c r="L727" i="3"/>
  <c r="M772" i="3"/>
  <c r="T868" i="3"/>
  <c r="AA868" i="3"/>
  <c r="R888" i="3"/>
  <c r="M888" i="3"/>
  <c r="Q957" i="3"/>
  <c r="L957" i="3"/>
  <c r="N892" i="3"/>
  <c r="R921" i="3"/>
  <c r="M921" i="3"/>
  <c r="Q930" i="3"/>
  <c r="R996" i="3"/>
  <c r="R811" i="3"/>
  <c r="Q900" i="3"/>
  <c r="Q915" i="3"/>
  <c r="T1006" i="3"/>
  <c r="AA1006" i="3"/>
  <c r="L893" i="3"/>
  <c r="Q909" i="3"/>
  <c r="Q1004" i="3"/>
  <c r="T906" i="3"/>
  <c r="AA906" i="3"/>
  <c r="T993" i="3"/>
  <c r="AA993" i="3"/>
  <c r="T1008" i="3"/>
  <c r="AA1008" i="3"/>
  <c r="T898" i="3"/>
  <c r="AA898" i="3"/>
  <c r="Q973" i="3"/>
  <c r="S973" i="3" s="1"/>
  <c r="L907" i="3"/>
  <c r="R871" i="3"/>
  <c r="L966" i="3"/>
  <c r="T970" i="3"/>
  <c r="AA970" i="3"/>
  <c r="R986" i="3"/>
  <c r="M986" i="3"/>
  <c r="T991" i="3"/>
  <c r="AA991" i="3"/>
  <c r="Q887" i="3"/>
  <c r="M904" i="3"/>
  <c r="L1009" i="3"/>
  <c r="L979" i="3"/>
  <c r="Q33" i="14"/>
  <c r="N33" i="14" s="1"/>
  <c r="I33" i="14"/>
  <c r="O33" i="14"/>
  <c r="L33" i="14" s="1"/>
  <c r="E33" i="14"/>
  <c r="G33" i="14" s="1"/>
  <c r="J33" i="14" s="1"/>
  <c r="Q37" i="14"/>
  <c r="N37" i="14" s="1"/>
  <c r="I37" i="14"/>
  <c r="O37" i="14"/>
  <c r="L37" i="14" s="1"/>
  <c r="E37" i="14"/>
  <c r="G37" i="14" s="1"/>
  <c r="J37" i="14" s="1"/>
  <c r="Q91" i="14"/>
  <c r="N91" i="14" s="1"/>
  <c r="O91" i="14"/>
  <c r="L91" i="14" s="1"/>
  <c r="I91" i="14"/>
  <c r="E91" i="14"/>
  <c r="G91" i="14" s="1"/>
  <c r="J91" i="14" s="1"/>
  <c r="Q88" i="14"/>
  <c r="N88" i="14" s="1"/>
  <c r="I88" i="14"/>
  <c r="O88" i="14"/>
  <c r="L88" i="14" s="1"/>
  <c r="E88" i="14"/>
  <c r="G88" i="14" s="1"/>
  <c r="J88" i="14" s="1"/>
  <c r="O214" i="14"/>
  <c r="L214" i="14" s="1"/>
  <c r="I214" i="14"/>
  <c r="E214" i="14"/>
  <c r="G214" i="14" s="1"/>
  <c r="J214" i="14" s="1"/>
  <c r="Q273" i="14"/>
  <c r="N273" i="14" s="1"/>
  <c r="I273" i="14"/>
  <c r="O273" i="14"/>
  <c r="L273" i="14" s="1"/>
  <c r="E273" i="14"/>
  <c r="G273" i="14" s="1"/>
  <c r="J273" i="14" s="1"/>
  <c r="O478" i="14"/>
  <c r="L478" i="14" s="1"/>
  <c r="I478" i="14"/>
  <c r="E478" i="14"/>
  <c r="G478" i="14" s="1"/>
  <c r="J478" i="14" s="1"/>
  <c r="Q529" i="14"/>
  <c r="N529" i="14" s="1"/>
  <c r="I529" i="14"/>
  <c r="O529" i="14"/>
  <c r="L529" i="14" s="1"/>
  <c r="E529" i="14"/>
  <c r="G529" i="14" s="1"/>
  <c r="J529" i="14" s="1"/>
  <c r="I657" i="14"/>
  <c r="Q657" i="14"/>
  <c r="N657" i="14" s="1"/>
  <c r="O657" i="14"/>
  <c r="L657" i="14" s="1"/>
  <c r="E657" i="14"/>
  <c r="G657" i="14" s="1"/>
  <c r="J657" i="14" s="1"/>
  <c r="Q937" i="14"/>
  <c r="N937" i="14" s="1"/>
  <c r="O937" i="14"/>
  <c r="L937" i="14" s="1"/>
  <c r="I937" i="14"/>
  <c r="E937" i="14"/>
  <c r="G937" i="14" s="1"/>
  <c r="J937" i="14" s="1"/>
  <c r="I773" i="14"/>
  <c r="Q773" i="14"/>
  <c r="N773" i="14" s="1"/>
  <c r="O773" i="14"/>
  <c r="L773" i="14" s="1"/>
  <c r="E773" i="14"/>
  <c r="G773" i="14" s="1"/>
  <c r="J773" i="14" s="1"/>
  <c r="I965" i="14"/>
  <c r="Q965" i="14"/>
  <c r="N965" i="14" s="1"/>
  <c r="O965" i="14"/>
  <c r="L965" i="14" s="1"/>
  <c r="E965" i="14"/>
  <c r="G965" i="14" s="1"/>
  <c r="J965" i="14" s="1"/>
  <c r="P481" i="14"/>
  <c r="M481" i="14" s="1"/>
  <c r="Q673" i="14"/>
  <c r="N673" i="14" s="1"/>
  <c r="I673" i="14"/>
  <c r="O673" i="14"/>
  <c r="L673" i="14" s="1"/>
  <c r="E673" i="14"/>
  <c r="G673" i="14" s="1"/>
  <c r="J673" i="14" s="1"/>
  <c r="Q233" i="14"/>
  <c r="N233" i="14" s="1"/>
  <c r="I233" i="14"/>
  <c r="E233" i="14"/>
  <c r="G233" i="14" s="1"/>
  <c r="J233" i="14" s="1"/>
  <c r="O233" i="14"/>
  <c r="L233" i="14" s="1"/>
  <c r="Q269" i="14"/>
  <c r="N269" i="14" s="1"/>
  <c r="I269" i="14"/>
  <c r="E269" i="14"/>
  <c r="G269" i="14" s="1"/>
  <c r="J269" i="14" s="1"/>
  <c r="O269" i="14"/>
  <c r="L269" i="14" s="1"/>
  <c r="Q478" i="14"/>
  <c r="N478" i="14" s="1"/>
  <c r="Q525" i="14"/>
  <c r="N525" i="14" s="1"/>
  <c r="I525" i="14"/>
  <c r="O525" i="14"/>
  <c r="L525" i="14" s="1"/>
  <c r="E525" i="14"/>
  <c r="G525" i="14" s="1"/>
  <c r="J525" i="14" s="1"/>
  <c r="P873" i="14"/>
  <c r="M873" i="14" s="1"/>
  <c r="Q817" i="14"/>
  <c r="N817" i="14" s="1"/>
  <c r="I817" i="14"/>
  <c r="O817" i="14"/>
  <c r="L817" i="14" s="1"/>
  <c r="E817" i="14"/>
  <c r="G817" i="14" s="1"/>
  <c r="J817" i="14" s="1"/>
  <c r="Q977" i="14"/>
  <c r="N977" i="14" s="1"/>
  <c r="I977" i="14"/>
  <c r="O977" i="14"/>
  <c r="L977" i="14" s="1"/>
  <c r="E977" i="14"/>
  <c r="G977" i="14" s="1"/>
  <c r="J977" i="14" s="1"/>
  <c r="G45" i="13"/>
  <c r="I45" i="13"/>
  <c r="G77" i="13"/>
  <c r="I77" i="13"/>
  <c r="G109" i="13"/>
  <c r="I109" i="13"/>
  <c r="G173" i="13"/>
  <c r="I173" i="13"/>
  <c r="G269" i="13"/>
  <c r="I269" i="13"/>
  <c r="G301" i="13"/>
  <c r="G365" i="13"/>
  <c r="I365" i="13"/>
  <c r="G397" i="13"/>
  <c r="I397" i="13"/>
  <c r="G58" i="13"/>
  <c r="G122" i="13"/>
  <c r="I122" i="13"/>
  <c r="G186" i="13"/>
  <c r="I186" i="13"/>
  <c r="G250" i="13"/>
  <c r="I250" i="13"/>
  <c r="G378" i="13"/>
  <c r="F8" i="14"/>
  <c r="F3" i="14"/>
  <c r="F6" i="14"/>
  <c r="F2" i="14"/>
  <c r="F7" i="14"/>
  <c r="G677" i="13"/>
  <c r="I677" i="13"/>
  <c r="G741" i="13"/>
  <c r="I741" i="13"/>
  <c r="G805" i="13"/>
  <c r="I805" i="13"/>
  <c r="G890" i="13"/>
  <c r="I890" i="13"/>
  <c r="G921" i="13"/>
  <c r="I921" i="13"/>
  <c r="G159" i="13"/>
  <c r="G406" i="13"/>
  <c r="I406" i="13"/>
  <c r="I610" i="13"/>
  <c r="G631" i="13"/>
  <c r="I631" i="13"/>
  <c r="G922" i="13"/>
  <c r="I922" i="13"/>
  <c r="G986" i="13"/>
  <c r="I986" i="13"/>
  <c r="G491" i="13"/>
  <c r="I491" i="13"/>
  <c r="G671" i="13"/>
  <c r="I671" i="13"/>
  <c r="G685" i="13"/>
  <c r="I685" i="13"/>
  <c r="G838" i="13"/>
  <c r="I838" i="13"/>
  <c r="F856" i="13"/>
  <c r="E856" i="13"/>
  <c r="D856" i="13"/>
  <c r="H856" i="13" s="1"/>
  <c r="F888" i="13"/>
  <c r="E888" i="13"/>
  <c r="D888" i="13"/>
  <c r="H888" i="13" s="1"/>
  <c r="G927" i="13"/>
  <c r="I927" i="13"/>
  <c r="G918" i="13"/>
  <c r="I918" i="13"/>
  <c r="G118" i="13"/>
  <c r="I118" i="13"/>
  <c r="G47" i="13"/>
  <c r="I496" i="13"/>
  <c r="G889" i="13"/>
  <c r="I889" i="13"/>
  <c r="G460" i="13"/>
  <c r="I460" i="13"/>
  <c r="G637" i="13"/>
  <c r="I637" i="13"/>
  <c r="G902" i="13"/>
  <c r="I902" i="13"/>
  <c r="I968" i="13"/>
  <c r="G95" i="13"/>
  <c r="I95" i="13"/>
  <c r="G30" i="13"/>
  <c r="I30" i="13"/>
  <c r="G411" i="13"/>
  <c r="I411" i="13"/>
  <c r="G616" i="13"/>
  <c r="I616" i="13"/>
  <c r="G733" i="13"/>
  <c r="I733" i="13"/>
  <c r="G680" i="13"/>
  <c r="I680" i="13"/>
  <c r="G234" i="13"/>
  <c r="I234" i="13"/>
  <c r="G608" i="13"/>
  <c r="I608" i="13"/>
  <c r="G869" i="13"/>
  <c r="I869" i="13"/>
  <c r="I751" i="13"/>
  <c r="G962" i="13"/>
  <c r="I962" i="13"/>
  <c r="G915" i="13"/>
  <c r="I915" i="13"/>
  <c r="L104" i="15"/>
  <c r="J104" i="15"/>
  <c r="Q168" i="15"/>
  <c r="Q292" i="15"/>
  <c r="Q420" i="15"/>
  <c r="J216" i="15"/>
  <c r="L216" i="15"/>
  <c r="O13" i="15"/>
  <c r="Q13" i="15" s="1"/>
  <c r="E7" i="15"/>
  <c r="E8" i="15"/>
  <c r="E6" i="15"/>
  <c r="Q180" i="15"/>
  <c r="Q248" i="15"/>
  <c r="Q376" i="15"/>
  <c r="K84" i="15"/>
  <c r="M84" i="15"/>
  <c r="Q852" i="15"/>
  <c r="M212" i="15"/>
  <c r="K212" i="15"/>
  <c r="L72" i="15"/>
  <c r="J72" i="15"/>
  <c r="Q136" i="15"/>
  <c r="Q260" i="15"/>
  <c r="Q388" i="15"/>
  <c r="Q997" i="15"/>
  <c r="K276" i="15"/>
  <c r="M276" i="15"/>
  <c r="Q850" i="15"/>
  <c r="L105" i="15"/>
  <c r="J105" i="15"/>
  <c r="M198" i="15"/>
  <c r="K198" i="15"/>
  <c r="K1003" i="15"/>
  <c r="M1003" i="15"/>
  <c r="K939" i="15"/>
  <c r="M939" i="15"/>
  <c r="K875" i="15"/>
  <c r="M875" i="15"/>
  <c r="K811" i="15"/>
  <c r="M811" i="15"/>
  <c r="K747" i="15"/>
  <c r="M747" i="15"/>
  <c r="K683" i="15"/>
  <c r="M683" i="15"/>
  <c r="K619" i="15"/>
  <c r="M619" i="15"/>
  <c r="K555" i="15"/>
  <c r="M555" i="15"/>
  <c r="K491" i="15"/>
  <c r="M491" i="15"/>
  <c r="K427" i="15"/>
  <c r="M427" i="15"/>
  <c r="K363" i="15"/>
  <c r="M363" i="15"/>
  <c r="K299" i="15"/>
  <c r="M299" i="15"/>
  <c r="K235" i="15"/>
  <c r="M235" i="15"/>
  <c r="J169" i="15"/>
  <c r="L169" i="15"/>
  <c r="L989" i="15"/>
  <c r="J989" i="15"/>
  <c r="L925" i="15"/>
  <c r="J925" i="15"/>
  <c r="L861" i="15"/>
  <c r="J861" i="15"/>
  <c r="L797" i="15"/>
  <c r="J797" i="15"/>
  <c r="L733" i="15"/>
  <c r="J733" i="15"/>
  <c r="L669" i="15"/>
  <c r="J669" i="15"/>
  <c r="L605" i="15"/>
  <c r="J605" i="15"/>
  <c r="L541" i="15"/>
  <c r="J541" i="15"/>
  <c r="L477" i="15"/>
  <c r="J477" i="15"/>
  <c r="L413" i="15"/>
  <c r="J413" i="15"/>
  <c r="L349" i="15"/>
  <c r="J349" i="15"/>
  <c r="L285" i="15"/>
  <c r="J285" i="15"/>
  <c r="L221" i="15"/>
  <c r="J221" i="15"/>
  <c r="L177" i="15"/>
  <c r="J177" i="15"/>
  <c r="M88" i="15"/>
  <c r="K88" i="15"/>
  <c r="M68" i="15"/>
  <c r="K68" i="15"/>
  <c r="L176" i="15"/>
  <c r="J176" i="15"/>
  <c r="J998" i="15"/>
  <c r="L998" i="15"/>
  <c r="J934" i="15"/>
  <c r="L934" i="15"/>
  <c r="J870" i="15"/>
  <c r="L870" i="15"/>
  <c r="J806" i="15"/>
  <c r="L806" i="15"/>
  <c r="J742" i="15"/>
  <c r="L742" i="15"/>
  <c r="J678" i="15"/>
  <c r="L678" i="15"/>
  <c r="J614" i="15"/>
  <c r="L614" i="15"/>
  <c r="J550" i="15"/>
  <c r="L550" i="15"/>
  <c r="J486" i="15"/>
  <c r="L486" i="15"/>
  <c r="J422" i="15"/>
  <c r="L422" i="15"/>
  <c r="J358" i="15"/>
  <c r="L358" i="15"/>
  <c r="J294" i="15"/>
  <c r="L294" i="15"/>
  <c r="J230" i="15"/>
  <c r="L230" i="15"/>
  <c r="J171" i="15"/>
  <c r="L171" i="15"/>
  <c r="J455" i="15"/>
  <c r="L455" i="15"/>
  <c r="J439" i="15"/>
  <c r="L439" i="15"/>
  <c r="J423" i="15"/>
  <c r="L423" i="15"/>
  <c r="J407" i="15"/>
  <c r="L407" i="15"/>
  <c r="K324" i="15"/>
  <c r="M324" i="15"/>
  <c r="K308" i="15"/>
  <c r="M308" i="15"/>
  <c r="K292" i="15"/>
  <c r="M292" i="15"/>
  <c r="K182" i="15"/>
  <c r="M182" i="15"/>
  <c r="J161" i="15"/>
  <c r="L161" i="15"/>
  <c r="K144" i="15"/>
  <c r="M144" i="15"/>
  <c r="J97" i="15"/>
  <c r="L97" i="15"/>
  <c r="K80" i="15"/>
  <c r="M80" i="15"/>
  <c r="Q1000" i="15"/>
  <c r="Q928" i="15"/>
  <c r="Q848" i="15"/>
  <c r="Q775" i="15"/>
  <c r="Q690" i="15"/>
  <c r="Q604" i="15"/>
  <c r="Q519" i="15"/>
  <c r="Q411" i="15"/>
  <c r="Q283" i="15"/>
  <c r="Q155" i="15"/>
  <c r="Q27" i="15"/>
  <c r="Q975" i="15"/>
  <c r="Q911" i="15"/>
  <c r="Q847" i="15"/>
  <c r="Q783" i="15"/>
  <c r="Q699" i="15"/>
  <c r="Q614" i="15"/>
  <c r="Q528" i="15"/>
  <c r="Q426" i="15"/>
  <c r="Q298" i="15"/>
  <c r="Q170" i="15"/>
  <c r="Q42" i="15"/>
  <c r="Q982" i="15"/>
  <c r="Q918" i="15"/>
  <c r="Q854" i="15"/>
  <c r="Q790" i="15"/>
  <c r="Q708" i="15"/>
  <c r="Q623" i="15"/>
  <c r="Q538" i="15"/>
  <c r="Q439" i="15"/>
  <c r="Q311" i="15"/>
  <c r="Q183" i="15"/>
  <c r="Q55" i="15"/>
  <c r="M208" i="15"/>
  <c r="K208" i="15"/>
  <c r="L185" i="15"/>
  <c r="J185" i="15"/>
  <c r="K153" i="15"/>
  <c r="M153" i="15"/>
  <c r="J132" i="15"/>
  <c r="L132" i="15"/>
  <c r="M108" i="15"/>
  <c r="K108" i="15"/>
  <c r="K89" i="15"/>
  <c r="M89" i="15"/>
  <c r="J68" i="15"/>
  <c r="L68" i="15"/>
  <c r="L45" i="15"/>
  <c r="J45" i="15"/>
  <c r="K10" i="15"/>
  <c r="M10" i="15"/>
  <c r="G6" i="15"/>
  <c r="G8" i="15"/>
  <c r="Q933" i="15"/>
  <c r="Q869" i="15"/>
  <c r="Q805" i="15"/>
  <c r="Q718" i="15"/>
  <c r="Q622" i="15"/>
  <c r="Q515" i="15"/>
  <c r="Q406" i="15"/>
  <c r="Q278" i="15"/>
  <c r="Q150" i="15"/>
  <c r="Q22" i="15"/>
  <c r="J196" i="15"/>
  <c r="L196" i="15"/>
  <c r="J165" i="15"/>
  <c r="L165" i="15"/>
  <c r="L139" i="15"/>
  <c r="J139" i="15"/>
  <c r="L49" i="15"/>
  <c r="J49" i="15"/>
  <c r="J19" i="15"/>
  <c r="L19" i="15"/>
  <c r="Q948" i="15"/>
  <c r="Q716" i="15"/>
  <c r="Q631" i="15"/>
  <c r="Q546" i="15"/>
  <c r="Q451" i="15"/>
  <c r="Q323" i="15"/>
  <c r="Q195" i="15"/>
  <c r="Q67" i="15"/>
  <c r="K231" i="15"/>
  <c r="M231" i="15"/>
  <c r="J203" i="15"/>
  <c r="L203" i="15"/>
  <c r="J140" i="15"/>
  <c r="L140" i="15"/>
  <c r="K116" i="15"/>
  <c r="M116" i="15"/>
  <c r="K97" i="15"/>
  <c r="M97" i="15"/>
  <c r="J17" i="15"/>
  <c r="L17" i="15"/>
  <c r="Q955" i="15"/>
  <c r="Q875" i="15"/>
  <c r="Q779" i="15"/>
  <c r="Q694" i="15"/>
  <c r="Q608" i="15"/>
  <c r="Q523" i="15"/>
  <c r="Q418" i="15"/>
  <c r="Q290" i="15"/>
  <c r="Q162" i="15"/>
  <c r="Q34" i="15"/>
  <c r="K998" i="15"/>
  <c r="M998" i="15"/>
  <c r="K982" i="15"/>
  <c r="M982" i="15"/>
  <c r="K966" i="15"/>
  <c r="M966" i="15"/>
  <c r="K950" i="15"/>
  <c r="M950" i="15"/>
  <c r="K934" i="15"/>
  <c r="M934" i="15"/>
  <c r="K918" i="15"/>
  <c r="M918" i="15"/>
  <c r="K902" i="15"/>
  <c r="M902" i="15"/>
  <c r="K886" i="15"/>
  <c r="M886" i="15"/>
  <c r="K870" i="15"/>
  <c r="M870" i="15"/>
  <c r="K854" i="15"/>
  <c r="M854" i="15"/>
  <c r="K838" i="15"/>
  <c r="M838" i="15"/>
  <c r="K822" i="15"/>
  <c r="M822" i="15"/>
  <c r="K806" i="15"/>
  <c r="M806" i="15"/>
  <c r="K790" i="15"/>
  <c r="M790" i="15"/>
  <c r="K774" i="15"/>
  <c r="M774" i="15"/>
  <c r="K758" i="15"/>
  <c r="M758" i="15"/>
  <c r="K742" i="15"/>
  <c r="M742" i="15"/>
  <c r="K726" i="15"/>
  <c r="M726" i="15"/>
  <c r="K710" i="15"/>
  <c r="M710" i="15"/>
  <c r="K694" i="15"/>
  <c r="M694" i="15"/>
  <c r="K678" i="15"/>
  <c r="M678" i="15"/>
  <c r="K662" i="15"/>
  <c r="M662" i="15"/>
  <c r="K646" i="15"/>
  <c r="M646" i="15"/>
  <c r="K630" i="15"/>
  <c r="M630" i="15"/>
  <c r="K614" i="15"/>
  <c r="M614" i="15"/>
  <c r="K598" i="15"/>
  <c r="M598" i="15"/>
  <c r="K582" i="15"/>
  <c r="M582" i="15"/>
  <c r="K566" i="15"/>
  <c r="M566" i="15"/>
  <c r="K550" i="15"/>
  <c r="M550" i="15"/>
  <c r="K534" i="15"/>
  <c r="M534" i="15"/>
  <c r="K518" i="15"/>
  <c r="M518" i="15"/>
  <c r="K502" i="15"/>
  <c r="M502" i="15"/>
  <c r="K486" i="15"/>
  <c r="M486" i="15"/>
  <c r="J401" i="15"/>
  <c r="L401" i="15"/>
  <c r="J385" i="15"/>
  <c r="L385" i="15"/>
  <c r="J369" i="15"/>
  <c r="L369" i="15"/>
  <c r="J353" i="15"/>
  <c r="L353" i="15"/>
  <c r="K270" i="15"/>
  <c r="M270" i="15"/>
  <c r="K254" i="15"/>
  <c r="M254" i="15"/>
  <c r="K238" i="15"/>
  <c r="M238" i="15"/>
  <c r="K222" i="15"/>
  <c r="M222" i="15"/>
  <c r="J209" i="15"/>
  <c r="L209" i="15"/>
  <c r="J153" i="15"/>
  <c r="L153" i="15"/>
  <c r="K130" i="15"/>
  <c r="M130" i="15"/>
  <c r="K110" i="15"/>
  <c r="M110" i="15"/>
  <c r="Q994" i="15"/>
  <c r="Q922" i="15"/>
  <c r="Q858" i="15"/>
  <c r="Q778" i="15"/>
  <c r="Q682" i="15"/>
  <c r="Q575" i="15"/>
  <c r="Q479" i="15"/>
  <c r="Q351" i="15"/>
  <c r="Q223" i="15"/>
  <c r="Q95" i="15"/>
  <c r="K1005" i="15"/>
  <c r="M1005" i="15"/>
  <c r="K989" i="15"/>
  <c r="M989" i="15"/>
  <c r="K973" i="15"/>
  <c r="M973" i="15"/>
  <c r="K957" i="15"/>
  <c r="M957" i="15"/>
  <c r="K941" i="15"/>
  <c r="M941" i="15"/>
  <c r="K925" i="15"/>
  <c r="M925" i="15"/>
  <c r="K909" i="15"/>
  <c r="M909" i="15"/>
  <c r="K893" i="15"/>
  <c r="M893" i="15"/>
  <c r="K877" i="15"/>
  <c r="M877" i="15"/>
  <c r="K861" i="15"/>
  <c r="M861" i="15"/>
  <c r="K845" i="15"/>
  <c r="M845" i="15"/>
  <c r="K829" i="15"/>
  <c r="M829" i="15"/>
  <c r="K813" i="15"/>
  <c r="M813" i="15"/>
  <c r="K797" i="15"/>
  <c r="M797" i="15"/>
  <c r="K781" i="15"/>
  <c r="M781" i="15"/>
  <c r="K765" i="15"/>
  <c r="M765" i="15"/>
  <c r="K749" i="15"/>
  <c r="M749" i="15"/>
  <c r="K733" i="15"/>
  <c r="M733" i="15"/>
  <c r="K717" i="15"/>
  <c r="M717" i="15"/>
  <c r="K701" i="15"/>
  <c r="M701" i="15"/>
  <c r="K685" i="15"/>
  <c r="M685" i="15"/>
  <c r="K669" i="15"/>
  <c r="M669" i="15"/>
  <c r="K653" i="15"/>
  <c r="M653" i="15"/>
  <c r="K637" i="15"/>
  <c r="M637" i="15"/>
  <c r="K621" i="15"/>
  <c r="M621" i="15"/>
  <c r="K605" i="15"/>
  <c r="M605" i="15"/>
  <c r="K589" i="15"/>
  <c r="M589" i="15"/>
  <c r="K573" i="15"/>
  <c r="M573" i="15"/>
  <c r="K557" i="15"/>
  <c r="M557" i="15"/>
  <c r="K541" i="15"/>
  <c r="M541" i="15"/>
  <c r="K525" i="15"/>
  <c r="M525" i="15"/>
  <c r="K509" i="15"/>
  <c r="M509" i="15"/>
  <c r="K493" i="15"/>
  <c r="M493" i="15"/>
  <c r="K477" i="15"/>
  <c r="M477" i="15"/>
  <c r="J392" i="15"/>
  <c r="L392" i="15"/>
  <c r="J376" i="15"/>
  <c r="L376" i="15"/>
  <c r="J360" i="15"/>
  <c r="L360" i="15"/>
  <c r="K277" i="15"/>
  <c r="M277" i="15"/>
  <c r="K261" i="15"/>
  <c r="M261" i="15"/>
  <c r="K245" i="15"/>
  <c r="M245" i="15"/>
  <c r="K229" i="15"/>
  <c r="M229" i="15"/>
  <c r="K176" i="15"/>
  <c r="M176" i="15"/>
  <c r="K156" i="15"/>
  <c r="M156" i="15"/>
  <c r="J135" i="15"/>
  <c r="L135" i="15"/>
  <c r="K44" i="15"/>
  <c r="M44" i="15"/>
  <c r="J13" i="15"/>
  <c r="L13" i="15"/>
  <c r="Q953" i="15"/>
  <c r="Q873" i="15"/>
  <c r="Q793" i="15"/>
  <c r="Q712" i="15"/>
  <c r="Q627" i="15"/>
  <c r="Q542" i="15"/>
  <c r="Q446" i="15"/>
  <c r="Q318" i="15"/>
  <c r="Q190" i="15"/>
  <c r="Q62" i="15"/>
  <c r="K141" i="15"/>
  <c r="M141" i="15"/>
  <c r="K85" i="15"/>
  <c r="M85" i="15"/>
  <c r="L48" i="15"/>
  <c r="J48" i="15"/>
  <c r="K13" i="15"/>
  <c r="M13" i="15"/>
  <c r="L182" i="15"/>
  <c r="J182" i="15"/>
  <c r="K147" i="15"/>
  <c r="M147" i="15"/>
  <c r="J110" i="15"/>
  <c r="L110" i="15"/>
  <c r="K91" i="15"/>
  <c r="M91" i="15"/>
  <c r="J54" i="15"/>
  <c r="L54" i="15"/>
  <c r="M19" i="15"/>
  <c r="K19" i="15"/>
  <c r="Q765" i="15"/>
  <c r="Q733" i="15"/>
  <c r="Q701" i="15"/>
  <c r="Q669" i="15"/>
  <c r="Q637" i="15"/>
  <c r="Q605" i="15"/>
  <c r="Q573" i="15"/>
  <c r="Q541" i="15"/>
  <c r="Q509" i="15"/>
  <c r="Q477" i="15"/>
  <c r="Q445" i="15"/>
  <c r="Q413" i="15"/>
  <c r="Q381" i="15"/>
  <c r="Q349" i="15"/>
  <c r="Q317" i="15"/>
  <c r="Q285" i="15"/>
  <c r="Q253" i="15"/>
  <c r="Q221" i="15"/>
  <c r="Q189" i="15"/>
  <c r="Q157" i="15"/>
  <c r="Q125" i="15"/>
  <c r="Q93" i="15"/>
  <c r="Q61" i="15"/>
  <c r="Q29" i="15"/>
  <c r="K33" i="15"/>
  <c r="M33" i="15"/>
  <c r="Q432" i="15"/>
  <c r="Q368" i="15"/>
  <c r="Q304" i="15"/>
  <c r="Q240" i="15"/>
  <c r="Q176" i="15"/>
  <c r="Q112" i="15"/>
  <c r="Q48" i="15"/>
  <c r="L42" i="15"/>
  <c r="J42" i="15"/>
  <c r="K23" i="15"/>
  <c r="M23" i="15"/>
  <c r="M132" i="15"/>
  <c r="K132" i="15"/>
  <c r="J350" i="15"/>
  <c r="L350" i="15"/>
  <c r="J862" i="15"/>
  <c r="L862" i="15"/>
  <c r="K723" i="15"/>
  <c r="M723" i="15"/>
  <c r="M275" i="15"/>
  <c r="L958" i="15"/>
  <c r="K307" i="15"/>
  <c r="M307" i="15"/>
  <c r="K819" i="15"/>
  <c r="M819" i="15"/>
  <c r="M194" i="15"/>
  <c r="K595" i="15"/>
  <c r="J974" i="15"/>
  <c r="L974" i="15"/>
  <c r="J910" i="15"/>
  <c r="L910" i="15"/>
  <c r="J846" i="15"/>
  <c r="L846" i="15"/>
  <c r="J782" i="15"/>
  <c r="L782" i="15"/>
  <c r="J718" i="15"/>
  <c r="L718" i="15"/>
  <c r="J654" i="15"/>
  <c r="L654" i="15"/>
  <c r="J590" i="15"/>
  <c r="L590" i="15"/>
  <c r="J526" i="15"/>
  <c r="L526" i="15"/>
  <c r="J462" i="15"/>
  <c r="L462" i="15"/>
  <c r="J398" i="15"/>
  <c r="L398" i="15"/>
  <c r="J334" i="15"/>
  <c r="L334" i="15"/>
  <c r="J270" i="15"/>
  <c r="L270" i="15"/>
  <c r="L981" i="15"/>
  <c r="J981" i="15"/>
  <c r="L917" i="15"/>
  <c r="J917" i="15"/>
  <c r="L853" i="15"/>
  <c r="J853" i="15"/>
  <c r="L789" i="15"/>
  <c r="J789" i="15"/>
  <c r="L725" i="15"/>
  <c r="J725" i="15"/>
  <c r="L661" i="15"/>
  <c r="J661" i="15"/>
  <c r="L597" i="15"/>
  <c r="J597" i="15"/>
  <c r="L533" i="15"/>
  <c r="J533" i="15"/>
  <c r="L469" i="15"/>
  <c r="J469" i="15"/>
  <c r="L405" i="15"/>
  <c r="J405" i="15"/>
  <c r="L341" i="15"/>
  <c r="J341" i="15"/>
  <c r="L277" i="15"/>
  <c r="J277" i="15"/>
  <c r="L163" i="15"/>
  <c r="J163" i="15"/>
  <c r="M82" i="15"/>
  <c r="K82" i="15"/>
  <c r="L162" i="15"/>
  <c r="J162" i="15"/>
  <c r="K81" i="15"/>
  <c r="M81" i="15"/>
  <c r="J999" i="15"/>
  <c r="L999" i="15"/>
  <c r="J983" i="15"/>
  <c r="L983" i="15"/>
  <c r="J967" i="15"/>
  <c r="L967" i="15"/>
  <c r="J951" i="15"/>
  <c r="L951" i="15"/>
  <c r="J935" i="15"/>
  <c r="L935" i="15"/>
  <c r="J919" i="15"/>
  <c r="L919" i="15"/>
  <c r="J903" i="15"/>
  <c r="L903" i="15"/>
  <c r="J887" i="15"/>
  <c r="L887" i="15"/>
  <c r="J871" i="15"/>
  <c r="L871" i="15"/>
  <c r="J855" i="15"/>
  <c r="L855" i="15"/>
  <c r="J839" i="15"/>
  <c r="L839" i="15"/>
  <c r="J823" i="15"/>
  <c r="L823" i="15"/>
  <c r="J807" i="15"/>
  <c r="L807" i="15"/>
  <c r="J791" i="15"/>
  <c r="L791" i="15"/>
  <c r="J775" i="15"/>
  <c r="L775" i="15"/>
  <c r="J759" i="15"/>
  <c r="L759" i="15"/>
  <c r="J743" i="15"/>
  <c r="L743" i="15"/>
  <c r="J727" i="15"/>
  <c r="L727" i="15"/>
  <c r="J711" i="15"/>
  <c r="L711" i="15"/>
  <c r="J695" i="15"/>
  <c r="L695" i="15"/>
  <c r="J679" i="15"/>
  <c r="L679" i="15"/>
  <c r="J663" i="15"/>
  <c r="L663" i="15"/>
  <c r="J647" i="15"/>
  <c r="L647" i="15"/>
  <c r="J631" i="15"/>
  <c r="L631" i="15"/>
  <c r="J615" i="15"/>
  <c r="L615" i="15"/>
  <c r="J599" i="15"/>
  <c r="L599" i="15"/>
  <c r="J583" i="15"/>
  <c r="L583" i="15"/>
  <c r="J567" i="15"/>
  <c r="L567" i="15"/>
  <c r="J551" i="15"/>
  <c r="L551" i="15"/>
  <c r="J535" i="15"/>
  <c r="L535" i="15"/>
  <c r="J519" i="15"/>
  <c r="L519" i="15"/>
  <c r="J503" i="15"/>
  <c r="L503" i="15"/>
  <c r="J487" i="15"/>
  <c r="L487" i="15"/>
  <c r="J471" i="15"/>
  <c r="L471" i="15"/>
  <c r="K388" i="15"/>
  <c r="M388" i="15"/>
  <c r="K372" i="15"/>
  <c r="M372" i="15"/>
  <c r="K356" i="15"/>
  <c r="M356" i="15"/>
  <c r="J271" i="15"/>
  <c r="L271" i="15"/>
  <c r="J255" i="15"/>
  <c r="L255" i="15"/>
  <c r="J239" i="15"/>
  <c r="L239" i="15"/>
  <c r="J223" i="15"/>
  <c r="L223" i="15"/>
  <c r="K181" i="15"/>
  <c r="M181" i="15"/>
  <c r="K138" i="15"/>
  <c r="M138" i="15"/>
  <c r="K118" i="15"/>
  <c r="M118" i="15"/>
  <c r="K74" i="15"/>
  <c r="M74" i="15"/>
  <c r="K54" i="15"/>
  <c r="M54" i="15"/>
  <c r="K32" i="15"/>
  <c r="M32" i="15"/>
  <c r="Q992" i="15"/>
  <c r="Q912" i="15"/>
  <c r="Q840" i="15"/>
  <c r="Q679" i="15"/>
  <c r="Q594" i="15"/>
  <c r="Q508" i="15"/>
  <c r="Q395" i="15"/>
  <c r="Q267" i="15"/>
  <c r="Q139" i="15"/>
  <c r="Q11" i="15"/>
  <c r="Q903" i="15"/>
  <c r="Q774" i="15"/>
  <c r="Q688" i="15"/>
  <c r="Q603" i="15"/>
  <c r="Q518" i="15"/>
  <c r="Q410" i="15"/>
  <c r="Q282" i="15"/>
  <c r="Q154" i="15"/>
  <c r="Q26" i="15"/>
  <c r="Q974" i="15"/>
  <c r="Q910" i="15"/>
  <c r="Q846" i="15"/>
  <c r="Q782" i="15"/>
  <c r="Q698" i="15"/>
  <c r="Q612" i="15"/>
  <c r="Q527" i="15"/>
  <c r="Q423" i="15"/>
  <c r="Q295" i="15"/>
  <c r="Q167" i="15"/>
  <c r="Q39" i="15"/>
  <c r="L996" i="15"/>
  <c r="J996" i="15"/>
  <c r="L980" i="15"/>
  <c r="J980" i="15"/>
  <c r="L964" i="15"/>
  <c r="J964" i="15"/>
  <c r="L948" i="15"/>
  <c r="J948" i="15"/>
  <c r="L932" i="15"/>
  <c r="J932" i="15"/>
  <c r="L916" i="15"/>
  <c r="J916" i="15"/>
  <c r="L900" i="15"/>
  <c r="J900" i="15"/>
  <c r="L884" i="15"/>
  <c r="J884" i="15"/>
  <c r="L868" i="15"/>
  <c r="J868" i="15"/>
  <c r="L852" i="15"/>
  <c r="J852" i="15"/>
  <c r="L836" i="15"/>
  <c r="J836" i="15"/>
  <c r="L820" i="15"/>
  <c r="J820" i="15"/>
  <c r="L804" i="15"/>
  <c r="J804" i="15"/>
  <c r="L788" i="15"/>
  <c r="J788" i="15"/>
  <c r="L772" i="15"/>
  <c r="J772" i="15"/>
  <c r="L756" i="15"/>
  <c r="J756" i="15"/>
  <c r="L740" i="15"/>
  <c r="J740" i="15"/>
  <c r="L724" i="15"/>
  <c r="J724" i="15"/>
  <c r="L708" i="15"/>
  <c r="J708" i="15"/>
  <c r="L692" i="15"/>
  <c r="J692" i="15"/>
  <c r="L676" i="15"/>
  <c r="J676" i="15"/>
  <c r="L660" i="15"/>
  <c r="J660" i="15"/>
  <c r="L644" i="15"/>
  <c r="J644" i="15"/>
  <c r="L628" i="15"/>
  <c r="J628" i="15"/>
  <c r="L612" i="15"/>
  <c r="J612" i="15"/>
  <c r="L596" i="15"/>
  <c r="J596" i="15"/>
  <c r="L580" i="15"/>
  <c r="J580" i="15"/>
  <c r="L564" i="15"/>
  <c r="J564" i="15"/>
  <c r="L548" i="15"/>
  <c r="J548" i="15"/>
  <c r="L532" i="15"/>
  <c r="J532" i="15"/>
  <c r="L516" i="15"/>
  <c r="J516" i="15"/>
  <c r="L500" i="15"/>
  <c r="J500" i="15"/>
  <c r="L484" i="15"/>
  <c r="J484" i="15"/>
  <c r="L468" i="15"/>
  <c r="J468" i="15"/>
  <c r="L452" i="15"/>
  <c r="J452" i="15"/>
  <c r="L436" i="15"/>
  <c r="J436" i="15"/>
  <c r="L420" i="15"/>
  <c r="J420" i="15"/>
  <c r="L404" i="15"/>
  <c r="J404" i="15"/>
  <c r="L388" i="15"/>
  <c r="J388" i="15"/>
  <c r="L372" i="15"/>
  <c r="J372" i="15"/>
  <c r="L356" i="15"/>
  <c r="J356" i="15"/>
  <c r="L340" i="15"/>
  <c r="J340" i="15"/>
  <c r="L324" i="15"/>
  <c r="J324" i="15"/>
  <c r="L308" i="15"/>
  <c r="J308" i="15"/>
  <c r="L292" i="15"/>
  <c r="J292" i="15"/>
  <c r="L276" i="15"/>
  <c r="J276" i="15"/>
  <c r="L260" i="15"/>
  <c r="J260" i="15"/>
  <c r="L244" i="15"/>
  <c r="J244" i="15"/>
  <c r="L228" i="15"/>
  <c r="J228" i="15"/>
  <c r="M207" i="15"/>
  <c r="K207" i="15"/>
  <c r="L184" i="15"/>
  <c r="J184" i="15"/>
  <c r="L151" i="15"/>
  <c r="J151" i="15"/>
  <c r="L87" i="15"/>
  <c r="J87" i="15"/>
  <c r="L37" i="15"/>
  <c r="J37" i="15"/>
  <c r="Q1005" i="15"/>
  <c r="Q925" i="15"/>
  <c r="Q861" i="15"/>
  <c r="Q797" i="15"/>
  <c r="Q707" i="15"/>
  <c r="Q611" i="15"/>
  <c r="Q504" i="15"/>
  <c r="Q390" i="15"/>
  <c r="Q262" i="15"/>
  <c r="Q134" i="15"/>
  <c r="M1008" i="15"/>
  <c r="K1008" i="15"/>
  <c r="M992" i="15"/>
  <c r="K992" i="15"/>
  <c r="M976" i="15"/>
  <c r="K976" i="15"/>
  <c r="M960" i="15"/>
  <c r="K960" i="15"/>
  <c r="M944" i="15"/>
  <c r="K944" i="15"/>
  <c r="M928" i="15"/>
  <c r="K928" i="15"/>
  <c r="M912" i="15"/>
  <c r="K912" i="15"/>
  <c r="M896" i="15"/>
  <c r="K896" i="15"/>
  <c r="M880" i="15"/>
  <c r="K880" i="15"/>
  <c r="M864" i="15"/>
  <c r="K864" i="15"/>
  <c r="M848" i="15"/>
  <c r="K848" i="15"/>
  <c r="M832" i="15"/>
  <c r="K832" i="15"/>
  <c r="M816" i="15"/>
  <c r="K816" i="15"/>
  <c r="M800" i="15"/>
  <c r="K800" i="15"/>
  <c r="M784" i="15"/>
  <c r="K784" i="15"/>
  <c r="M768" i="15"/>
  <c r="K768" i="15"/>
  <c r="M752" i="15"/>
  <c r="K752" i="15"/>
  <c r="M736" i="15"/>
  <c r="K736" i="15"/>
  <c r="M720" i="15"/>
  <c r="K720" i="15"/>
  <c r="M704" i="15"/>
  <c r="K704" i="15"/>
  <c r="M688" i="15"/>
  <c r="K688" i="15"/>
  <c r="M672" i="15"/>
  <c r="K672" i="15"/>
  <c r="M656" i="15"/>
  <c r="K656" i="15"/>
  <c r="M640" i="15"/>
  <c r="K640" i="15"/>
  <c r="M624" i="15"/>
  <c r="K624" i="15"/>
  <c r="M608" i="15"/>
  <c r="K608" i="15"/>
  <c r="M592" i="15"/>
  <c r="K592" i="15"/>
  <c r="M576" i="15"/>
  <c r="K576" i="15"/>
  <c r="M560" i="15"/>
  <c r="K560" i="15"/>
  <c r="M544" i="15"/>
  <c r="K544" i="15"/>
  <c r="M528" i="15"/>
  <c r="K528" i="15"/>
  <c r="M512" i="15"/>
  <c r="K512" i="15"/>
  <c r="M496" i="15"/>
  <c r="K496" i="15"/>
  <c r="M480" i="15"/>
  <c r="K480" i="15"/>
  <c r="M464" i="15"/>
  <c r="K464" i="15"/>
  <c r="M448" i="15"/>
  <c r="K448" i="15"/>
  <c r="M432" i="15"/>
  <c r="K432" i="15"/>
  <c r="M416" i="15"/>
  <c r="K416" i="15"/>
  <c r="M400" i="15"/>
  <c r="K400" i="15"/>
  <c r="M384" i="15"/>
  <c r="K384" i="15"/>
  <c r="M368" i="15"/>
  <c r="K368" i="15"/>
  <c r="M352" i="15"/>
  <c r="K352" i="15"/>
  <c r="M336" i="15"/>
  <c r="K336" i="15"/>
  <c r="M320" i="15"/>
  <c r="K320" i="15"/>
  <c r="M304" i="15"/>
  <c r="K304" i="15"/>
  <c r="M288" i="15"/>
  <c r="K288" i="15"/>
  <c r="M272" i="15"/>
  <c r="K272" i="15"/>
  <c r="M256" i="15"/>
  <c r="K256" i="15"/>
  <c r="M240" i="15"/>
  <c r="K240" i="15"/>
  <c r="M224" i="15"/>
  <c r="K224" i="15"/>
  <c r="L195" i="15"/>
  <c r="J195" i="15"/>
  <c r="L113" i="15"/>
  <c r="J113" i="15"/>
  <c r="K96" i="15"/>
  <c r="M96" i="15"/>
  <c r="M70" i="15"/>
  <c r="K70" i="15"/>
  <c r="K46" i="15"/>
  <c r="M46" i="15"/>
  <c r="Q860" i="15"/>
  <c r="Q788" i="15"/>
  <c r="Q706" i="15"/>
  <c r="Q535" i="15"/>
  <c r="Q435" i="15"/>
  <c r="Q307" i="15"/>
  <c r="Q179" i="15"/>
  <c r="Q51" i="15"/>
  <c r="K999" i="15"/>
  <c r="M999" i="15"/>
  <c r="K983" i="15"/>
  <c r="M983" i="15"/>
  <c r="K967" i="15"/>
  <c r="M967" i="15"/>
  <c r="K951" i="15"/>
  <c r="M951" i="15"/>
  <c r="K935" i="15"/>
  <c r="M935" i="15"/>
  <c r="K919" i="15"/>
  <c r="M919" i="15"/>
  <c r="K903" i="15"/>
  <c r="M903" i="15"/>
  <c r="K887" i="15"/>
  <c r="M887" i="15"/>
  <c r="K871" i="15"/>
  <c r="M871" i="15"/>
  <c r="K855" i="15"/>
  <c r="M855" i="15"/>
  <c r="K839" i="15"/>
  <c r="M839" i="15"/>
  <c r="K823" i="15"/>
  <c r="M823" i="15"/>
  <c r="K807" i="15"/>
  <c r="M807" i="15"/>
  <c r="N807" i="15" s="1"/>
  <c r="K791" i="15"/>
  <c r="M791" i="15"/>
  <c r="K775" i="15"/>
  <c r="M775" i="15"/>
  <c r="K759" i="15"/>
  <c r="M759" i="15"/>
  <c r="K743" i="15"/>
  <c r="M743" i="15"/>
  <c r="N743" i="15" s="1"/>
  <c r="K727" i="15"/>
  <c r="M727" i="15"/>
  <c r="K711" i="15"/>
  <c r="M711" i="15"/>
  <c r="K695" i="15"/>
  <c r="M695" i="15"/>
  <c r="K679" i="15"/>
  <c r="M679" i="15"/>
  <c r="K663" i="15"/>
  <c r="M663" i="15"/>
  <c r="K647" i="15"/>
  <c r="M647" i="15"/>
  <c r="K631" i="15"/>
  <c r="M631" i="15"/>
  <c r="K615" i="15"/>
  <c r="M615" i="15"/>
  <c r="N615" i="15" s="1"/>
  <c r="K599" i="15"/>
  <c r="M599" i="15"/>
  <c r="K583" i="15"/>
  <c r="M583" i="15"/>
  <c r="K567" i="15"/>
  <c r="M567" i="15"/>
  <c r="K551" i="15"/>
  <c r="M551" i="15"/>
  <c r="N551" i="15" s="1"/>
  <c r="K535" i="15"/>
  <c r="M535" i="15"/>
  <c r="K519" i="15"/>
  <c r="M519" i="15"/>
  <c r="K503" i="15"/>
  <c r="M503" i="15"/>
  <c r="K487" i="15"/>
  <c r="M487" i="15"/>
  <c r="N487" i="15" s="1"/>
  <c r="K471" i="15"/>
  <c r="M471" i="15"/>
  <c r="K455" i="15"/>
  <c r="M455" i="15"/>
  <c r="K439" i="15"/>
  <c r="M439" i="15"/>
  <c r="K423" i="15"/>
  <c r="M423" i="15"/>
  <c r="K407" i="15"/>
  <c r="M407" i="15"/>
  <c r="K391" i="15"/>
  <c r="M391" i="15"/>
  <c r="K375" i="15"/>
  <c r="M375" i="15"/>
  <c r="K359" i="15"/>
  <c r="M359" i="15"/>
  <c r="K343" i="15"/>
  <c r="M343" i="15"/>
  <c r="K327" i="15"/>
  <c r="M327" i="15"/>
  <c r="K311" i="15"/>
  <c r="M311" i="15"/>
  <c r="K295" i="15"/>
  <c r="M295" i="15"/>
  <c r="K279" i="15"/>
  <c r="M279" i="15"/>
  <c r="K263" i="15"/>
  <c r="M263" i="15"/>
  <c r="K247" i="15"/>
  <c r="M247" i="15"/>
  <c r="J202" i="15"/>
  <c r="L202" i="15"/>
  <c r="K161" i="15"/>
  <c r="M161" i="15"/>
  <c r="J95" i="15"/>
  <c r="L95" i="15"/>
  <c r="M71" i="15"/>
  <c r="K71" i="15"/>
  <c r="L50" i="15"/>
  <c r="J50" i="15"/>
  <c r="Q947" i="15"/>
  <c r="Q867" i="15"/>
  <c r="Q768" i="15"/>
  <c r="Q683" i="15"/>
  <c r="Q598" i="15"/>
  <c r="Q512" i="15"/>
  <c r="Q402" i="15"/>
  <c r="Q274" i="15"/>
  <c r="Q146" i="15"/>
  <c r="Q18" i="15"/>
  <c r="J465" i="15"/>
  <c r="L465" i="15"/>
  <c r="J449" i="15"/>
  <c r="L449" i="15"/>
  <c r="J433" i="15"/>
  <c r="L433" i="15"/>
  <c r="J417" i="15"/>
  <c r="L417" i="15"/>
  <c r="K334" i="15"/>
  <c r="M334" i="15"/>
  <c r="K318" i="15"/>
  <c r="M318" i="15"/>
  <c r="K302" i="15"/>
  <c r="M302" i="15"/>
  <c r="K286" i="15"/>
  <c r="M286" i="15"/>
  <c r="L208" i="15"/>
  <c r="J208" i="15"/>
  <c r="J109" i="15"/>
  <c r="L109" i="15"/>
  <c r="J83" i="15"/>
  <c r="L83" i="15"/>
  <c r="K36" i="15"/>
  <c r="M36" i="15"/>
  <c r="Q986" i="15"/>
  <c r="Q914" i="15"/>
  <c r="Q842" i="15"/>
  <c r="Q767" i="15"/>
  <c r="Q671" i="15"/>
  <c r="Q564" i="15"/>
  <c r="Q463" i="15"/>
  <c r="Q335" i="15"/>
  <c r="Q207" i="15"/>
  <c r="Q79" i="15"/>
  <c r="J456" i="15"/>
  <c r="L456" i="15"/>
  <c r="J440" i="15"/>
  <c r="L440" i="15"/>
  <c r="J424" i="15"/>
  <c r="L424" i="15"/>
  <c r="K341" i="15"/>
  <c r="M341" i="15"/>
  <c r="K325" i="15"/>
  <c r="M325" i="15"/>
  <c r="K309" i="15"/>
  <c r="M309" i="15"/>
  <c r="K293" i="15"/>
  <c r="M293" i="15"/>
  <c r="M175" i="15"/>
  <c r="K175" i="15"/>
  <c r="M111" i="15"/>
  <c r="K111" i="15"/>
  <c r="L90" i="15"/>
  <c r="J90" i="15"/>
  <c r="J43" i="15"/>
  <c r="L43" i="15"/>
  <c r="Q1009" i="15"/>
  <c r="Q945" i="15"/>
  <c r="Q865" i="15"/>
  <c r="Q785" i="15"/>
  <c r="Q702" i="15"/>
  <c r="Q616" i="15"/>
  <c r="Q531" i="15"/>
  <c r="Q430" i="15"/>
  <c r="Q302" i="15"/>
  <c r="Q174" i="15"/>
  <c r="Q46" i="15"/>
  <c r="K157" i="15"/>
  <c r="M157" i="15"/>
  <c r="M101" i="15"/>
  <c r="K101" i="15"/>
  <c r="L64" i="15"/>
  <c r="J64" i="15"/>
  <c r="K29" i="15"/>
  <c r="M29" i="15"/>
  <c r="L198" i="15"/>
  <c r="J198" i="15"/>
  <c r="K163" i="15"/>
  <c r="M163" i="15"/>
  <c r="J126" i="15"/>
  <c r="L126" i="15"/>
  <c r="K107" i="15"/>
  <c r="M107" i="15"/>
  <c r="J70" i="15"/>
  <c r="L70" i="15"/>
  <c r="M35" i="15"/>
  <c r="K35" i="15"/>
  <c r="Q761" i="15"/>
  <c r="Q729" i="15"/>
  <c r="Q697" i="15"/>
  <c r="Q665" i="15"/>
  <c r="Q633" i="15"/>
  <c r="Q601" i="15"/>
  <c r="Q569" i="15"/>
  <c r="Q537" i="15"/>
  <c r="Q505" i="15"/>
  <c r="Q473" i="15"/>
  <c r="Q441" i="15"/>
  <c r="Q409" i="15"/>
  <c r="Q377" i="15"/>
  <c r="Q345" i="15"/>
  <c r="Q313" i="15"/>
  <c r="Q281" i="15"/>
  <c r="Q249" i="15"/>
  <c r="Q217" i="15"/>
  <c r="Q185" i="15"/>
  <c r="Q153" i="15"/>
  <c r="Q121" i="15"/>
  <c r="Q89" i="15"/>
  <c r="Q57" i="15"/>
  <c r="Q25" i="15"/>
  <c r="L12" i="15"/>
  <c r="J12" i="15"/>
  <c r="Q428" i="15"/>
  <c r="Q364" i="15"/>
  <c r="Q300" i="15"/>
  <c r="Q236" i="15"/>
  <c r="Q172" i="15"/>
  <c r="Q108" i="15"/>
  <c r="Q44" i="15"/>
  <c r="K39" i="15"/>
  <c r="M39" i="15"/>
  <c r="J170" i="15"/>
  <c r="L170" i="15"/>
  <c r="K659" i="15"/>
  <c r="M659" i="15"/>
  <c r="J670" i="15"/>
  <c r="L670" i="15"/>
  <c r="L254" i="15"/>
  <c r="L766" i="15"/>
  <c r="J406" i="15"/>
  <c r="L406" i="15"/>
  <c r="J342" i="15"/>
  <c r="L342" i="15"/>
  <c r="J278" i="15"/>
  <c r="L278" i="15"/>
  <c r="J60" i="15"/>
  <c r="L60" i="15"/>
  <c r="M978" i="15"/>
  <c r="K978" i="15"/>
  <c r="M914" i="15"/>
  <c r="K914" i="15"/>
  <c r="M850" i="15"/>
  <c r="K850" i="15"/>
  <c r="M786" i="15"/>
  <c r="K786" i="15"/>
  <c r="M722" i="15"/>
  <c r="K722" i="15"/>
  <c r="M658" i="15"/>
  <c r="K658" i="15"/>
  <c r="M594" i="15"/>
  <c r="K594" i="15"/>
  <c r="M530" i="15"/>
  <c r="K530" i="15"/>
  <c r="M466" i="15"/>
  <c r="K466" i="15"/>
  <c r="M402" i="15"/>
  <c r="K402" i="15"/>
  <c r="M338" i="15"/>
  <c r="K338" i="15"/>
  <c r="M274" i="15"/>
  <c r="K274" i="15"/>
  <c r="K192" i="15"/>
  <c r="M192" i="15"/>
  <c r="L130" i="15"/>
  <c r="J130" i="15"/>
  <c r="K49" i="15"/>
  <c r="M49" i="15"/>
  <c r="M158" i="15"/>
  <c r="K158" i="15"/>
  <c r="L73" i="15"/>
  <c r="J73" i="15"/>
  <c r="K987" i="15"/>
  <c r="M987" i="15"/>
  <c r="K923" i="15"/>
  <c r="M923" i="15"/>
  <c r="K859" i="15"/>
  <c r="M859" i="15"/>
  <c r="K795" i="15"/>
  <c r="M795" i="15"/>
  <c r="K731" i="15"/>
  <c r="M731" i="15"/>
  <c r="K667" i="15"/>
  <c r="M667" i="15"/>
  <c r="K603" i="15"/>
  <c r="M603" i="15"/>
  <c r="K539" i="15"/>
  <c r="M539" i="15"/>
  <c r="K475" i="15"/>
  <c r="M475" i="15"/>
  <c r="K411" i="15"/>
  <c r="M411" i="15"/>
  <c r="K347" i="15"/>
  <c r="M347" i="15"/>
  <c r="K283" i="15"/>
  <c r="M283" i="15"/>
  <c r="K219" i="15"/>
  <c r="M219" i="15"/>
  <c r="K452" i="15"/>
  <c r="M452" i="15"/>
  <c r="K436" i="15"/>
  <c r="M436" i="15"/>
  <c r="K420" i="15"/>
  <c r="M420" i="15"/>
  <c r="J335" i="15"/>
  <c r="L335" i="15"/>
  <c r="J319" i="15"/>
  <c r="L319" i="15"/>
  <c r="J303" i="15"/>
  <c r="L303" i="15"/>
  <c r="J287" i="15"/>
  <c r="L287" i="15"/>
  <c r="K180" i="15"/>
  <c r="M180" i="15"/>
  <c r="J117" i="15"/>
  <c r="L117" i="15"/>
  <c r="J53" i="15"/>
  <c r="L53" i="15"/>
  <c r="J27" i="15"/>
  <c r="L27" i="15"/>
  <c r="Q984" i="15"/>
  <c r="Q904" i="15"/>
  <c r="Q832" i="15"/>
  <c r="Q754" i="15"/>
  <c r="Q583" i="15"/>
  <c r="Q498" i="15"/>
  <c r="Q379" i="15"/>
  <c r="Q251" i="15"/>
  <c r="Q123" i="15"/>
  <c r="Q959" i="15"/>
  <c r="Q895" i="15"/>
  <c r="Q831" i="15"/>
  <c r="Q763" i="15"/>
  <c r="Q678" i="15"/>
  <c r="Q592" i="15"/>
  <c r="Q507" i="15"/>
  <c r="Q394" i="15"/>
  <c r="Q266" i="15"/>
  <c r="Q138" i="15"/>
  <c r="Q10" i="15"/>
  <c r="P7" i="15"/>
  <c r="P8" i="15"/>
  <c r="P6" i="15"/>
  <c r="P5" i="15" s="1"/>
  <c r="P4" i="15"/>
  <c r="P3" i="15"/>
  <c r="Q966" i="15"/>
  <c r="Q772" i="15"/>
  <c r="Q687" i="15"/>
  <c r="Q602" i="15"/>
  <c r="Q516" i="15"/>
  <c r="Q407" i="15"/>
  <c r="Q279" i="15"/>
  <c r="Q151" i="15"/>
  <c r="Q23" i="15"/>
  <c r="M206" i="15"/>
  <c r="K206" i="15"/>
  <c r="L183" i="15"/>
  <c r="J183" i="15"/>
  <c r="M127" i="15"/>
  <c r="K127" i="15"/>
  <c r="L106" i="15"/>
  <c r="J106" i="15"/>
  <c r="M63" i="15"/>
  <c r="K63" i="15"/>
  <c r="Q917" i="15"/>
  <c r="Q853" i="15"/>
  <c r="Q789" i="15"/>
  <c r="Q696" i="15"/>
  <c r="Q590" i="15"/>
  <c r="Q494" i="15"/>
  <c r="Q374" i="15"/>
  <c r="Q246" i="15"/>
  <c r="Q118" i="15"/>
  <c r="L194" i="15"/>
  <c r="J194" i="15"/>
  <c r="K160" i="15"/>
  <c r="M160" i="15"/>
  <c r="M134" i="15"/>
  <c r="K134" i="15"/>
  <c r="K90" i="15"/>
  <c r="M90" i="15"/>
  <c r="J69" i="15"/>
  <c r="L69" i="15"/>
  <c r="I6" i="15"/>
  <c r="I8" i="15"/>
  <c r="Q924" i="15"/>
  <c r="Q844" i="15"/>
  <c r="Q780" i="15"/>
  <c r="Q695" i="15"/>
  <c r="Q610" i="15"/>
  <c r="Q524" i="15"/>
  <c r="Q419" i="15"/>
  <c r="Q291" i="15"/>
  <c r="Q163" i="15"/>
  <c r="Q35" i="15"/>
  <c r="L226" i="15"/>
  <c r="J226" i="15"/>
  <c r="J201" i="15"/>
  <c r="L201" i="15"/>
  <c r="J159" i="15"/>
  <c r="L159" i="15"/>
  <c r="M135" i="15"/>
  <c r="K135" i="15"/>
  <c r="L114" i="15"/>
  <c r="J114" i="15"/>
  <c r="Q1003" i="15"/>
  <c r="Q939" i="15"/>
  <c r="Q851" i="15"/>
  <c r="Q758" i="15"/>
  <c r="Q672" i="15"/>
  <c r="Q587" i="15"/>
  <c r="Q502" i="15"/>
  <c r="Q386" i="15"/>
  <c r="Q258" i="15"/>
  <c r="Q130" i="15"/>
  <c r="J1009" i="15"/>
  <c r="L1009" i="15"/>
  <c r="J993" i="15"/>
  <c r="L993" i="15"/>
  <c r="J977" i="15"/>
  <c r="L977" i="15"/>
  <c r="J961" i="15"/>
  <c r="L961" i="15"/>
  <c r="J945" i="15"/>
  <c r="L945" i="15"/>
  <c r="J929" i="15"/>
  <c r="L929" i="15"/>
  <c r="J913" i="15"/>
  <c r="L913" i="15"/>
  <c r="J897" i="15"/>
  <c r="L897" i="15"/>
  <c r="J881" i="15"/>
  <c r="L881" i="15"/>
  <c r="J865" i="15"/>
  <c r="L865" i="15"/>
  <c r="J849" i="15"/>
  <c r="L849" i="15"/>
  <c r="J833" i="15"/>
  <c r="L833" i="15"/>
  <c r="J817" i="15"/>
  <c r="L817" i="15"/>
  <c r="J801" i="15"/>
  <c r="L801" i="15"/>
  <c r="J785" i="15"/>
  <c r="L785" i="15"/>
  <c r="J769" i="15"/>
  <c r="L769" i="15"/>
  <c r="J753" i="15"/>
  <c r="L753" i="15"/>
  <c r="J737" i="15"/>
  <c r="L737" i="15"/>
  <c r="J721" i="15"/>
  <c r="L721" i="15"/>
  <c r="J705" i="15"/>
  <c r="L705" i="15"/>
  <c r="J689" i="15"/>
  <c r="L689" i="15"/>
  <c r="J673" i="15"/>
  <c r="L673" i="15"/>
  <c r="J657" i="15"/>
  <c r="L657" i="15"/>
  <c r="J641" i="15"/>
  <c r="L641" i="15"/>
  <c r="J625" i="15"/>
  <c r="L625" i="15"/>
  <c r="J609" i="15"/>
  <c r="L609" i="15"/>
  <c r="J593" i="15"/>
  <c r="L593" i="15"/>
  <c r="J577" i="15"/>
  <c r="L577" i="15"/>
  <c r="J561" i="15"/>
  <c r="L561" i="15"/>
  <c r="J545" i="15"/>
  <c r="L545" i="15"/>
  <c r="J529" i="15"/>
  <c r="L529" i="15"/>
  <c r="J513" i="15"/>
  <c r="L513" i="15"/>
  <c r="J497" i="15"/>
  <c r="L497" i="15"/>
  <c r="J481" i="15"/>
  <c r="L481" i="15"/>
  <c r="K398" i="15"/>
  <c r="M398" i="15"/>
  <c r="K382" i="15"/>
  <c r="M382" i="15"/>
  <c r="K366" i="15"/>
  <c r="M366" i="15"/>
  <c r="K350" i="15"/>
  <c r="M350" i="15"/>
  <c r="J265" i="15"/>
  <c r="L265" i="15"/>
  <c r="J249" i="15"/>
  <c r="L249" i="15"/>
  <c r="J233" i="15"/>
  <c r="L233" i="15"/>
  <c r="J217" i="15"/>
  <c r="L217" i="15"/>
  <c r="J207" i="15"/>
  <c r="L207" i="15"/>
  <c r="K170" i="15"/>
  <c r="M170" i="15"/>
  <c r="J147" i="15"/>
  <c r="L147" i="15"/>
  <c r="J57" i="15"/>
  <c r="L57" i="15"/>
  <c r="J31" i="15"/>
  <c r="L31" i="15"/>
  <c r="Q978" i="15"/>
  <c r="Q906" i="15"/>
  <c r="Q834" i="15"/>
  <c r="Q756" i="15"/>
  <c r="Q650" i="15"/>
  <c r="Q554" i="15"/>
  <c r="Q447" i="15"/>
  <c r="Q319" i="15"/>
  <c r="Q191" i="15"/>
  <c r="Q63" i="15"/>
  <c r="J1000" i="15"/>
  <c r="L1000" i="15"/>
  <c r="J984" i="15"/>
  <c r="L984" i="15"/>
  <c r="J968" i="15"/>
  <c r="L968" i="15"/>
  <c r="J952" i="15"/>
  <c r="L952" i="15"/>
  <c r="J936" i="15"/>
  <c r="L936" i="15"/>
  <c r="J920" i="15"/>
  <c r="L920" i="15"/>
  <c r="J904" i="15"/>
  <c r="L904" i="15"/>
  <c r="J888" i="15"/>
  <c r="L888" i="15"/>
  <c r="J872" i="15"/>
  <c r="L872" i="15"/>
  <c r="J856" i="15"/>
  <c r="L856" i="15"/>
  <c r="J840" i="15"/>
  <c r="L840" i="15"/>
  <c r="J824" i="15"/>
  <c r="L824" i="15"/>
  <c r="J808" i="15"/>
  <c r="L808" i="15"/>
  <c r="J792" i="15"/>
  <c r="L792" i="15"/>
  <c r="J776" i="15"/>
  <c r="L776" i="15"/>
  <c r="J760" i="15"/>
  <c r="L760" i="15"/>
  <c r="J744" i="15"/>
  <c r="L744" i="15"/>
  <c r="J728" i="15"/>
  <c r="L728" i="15"/>
  <c r="J712" i="15"/>
  <c r="L712" i="15"/>
  <c r="J696" i="15"/>
  <c r="L696" i="15"/>
  <c r="J680" i="15"/>
  <c r="L680" i="15"/>
  <c r="J664" i="15"/>
  <c r="L664" i="15"/>
  <c r="J648" i="15"/>
  <c r="L648" i="15"/>
  <c r="J632" i="15"/>
  <c r="L632" i="15"/>
  <c r="J616" i="15"/>
  <c r="L616" i="15"/>
  <c r="J600" i="15"/>
  <c r="L600" i="15"/>
  <c r="J584" i="15"/>
  <c r="L584" i="15"/>
  <c r="J568" i="15"/>
  <c r="L568" i="15"/>
  <c r="J552" i="15"/>
  <c r="L552" i="15"/>
  <c r="J536" i="15"/>
  <c r="L536" i="15"/>
  <c r="J520" i="15"/>
  <c r="L520" i="15"/>
  <c r="J504" i="15"/>
  <c r="L504" i="15"/>
  <c r="J488" i="15"/>
  <c r="L488" i="15"/>
  <c r="K405" i="15"/>
  <c r="M405" i="15"/>
  <c r="K389" i="15"/>
  <c r="M389" i="15"/>
  <c r="K373" i="15"/>
  <c r="M373" i="15"/>
  <c r="K357" i="15"/>
  <c r="M357" i="15"/>
  <c r="J272" i="15"/>
  <c r="L272" i="15"/>
  <c r="J256" i="15"/>
  <c r="L256" i="15"/>
  <c r="J240" i="15"/>
  <c r="L240" i="15"/>
  <c r="J224" i="15"/>
  <c r="L224" i="15"/>
  <c r="K174" i="15"/>
  <c r="M174" i="15"/>
  <c r="L154" i="15"/>
  <c r="J154" i="15"/>
  <c r="K60" i="15"/>
  <c r="M60" i="15"/>
  <c r="Q1001" i="15"/>
  <c r="Q937" i="15"/>
  <c r="Q857" i="15"/>
  <c r="Q776" i="15"/>
  <c r="Q691" i="15"/>
  <c r="Q606" i="15"/>
  <c r="Q520" i="15"/>
  <c r="Q414" i="15"/>
  <c r="Q286" i="15"/>
  <c r="Q158" i="15"/>
  <c r="Q30" i="15"/>
  <c r="K117" i="15"/>
  <c r="M117" i="15"/>
  <c r="L80" i="15"/>
  <c r="J80" i="15"/>
  <c r="K45" i="15"/>
  <c r="M45" i="15"/>
  <c r="J214" i="15"/>
  <c r="L214" i="15"/>
  <c r="K179" i="15"/>
  <c r="M179" i="15"/>
  <c r="J142" i="15"/>
  <c r="L142" i="15"/>
  <c r="K123" i="15"/>
  <c r="M123" i="15"/>
  <c r="J86" i="15"/>
  <c r="L86" i="15"/>
  <c r="K51" i="15"/>
  <c r="M51" i="15"/>
  <c r="L14" i="15"/>
  <c r="J14" i="15"/>
  <c r="Q757" i="15"/>
  <c r="Q725" i="15"/>
  <c r="Q693" i="15"/>
  <c r="Q661" i="15"/>
  <c r="Q629" i="15"/>
  <c r="Q597" i="15"/>
  <c r="Q565" i="15"/>
  <c r="Q533" i="15"/>
  <c r="Q501" i="15"/>
  <c r="Q469" i="15"/>
  <c r="Q437" i="15"/>
  <c r="Q405" i="15"/>
  <c r="Q373" i="15"/>
  <c r="Q341" i="15"/>
  <c r="Q309" i="15"/>
  <c r="Q277" i="15"/>
  <c r="Q245" i="15"/>
  <c r="Q213" i="15"/>
  <c r="Q181" i="15"/>
  <c r="Q149" i="15"/>
  <c r="Q117" i="15"/>
  <c r="Q85" i="15"/>
  <c r="Q53" i="15"/>
  <c r="Q21" i="15"/>
  <c r="L28" i="15"/>
  <c r="J28" i="15"/>
  <c r="Q416" i="15"/>
  <c r="Q352" i="15"/>
  <c r="Q288" i="15"/>
  <c r="Q224" i="15"/>
  <c r="Q160" i="15"/>
  <c r="Q96" i="15"/>
  <c r="Q32" i="15"/>
  <c r="J18" i="15"/>
  <c r="L18" i="15"/>
  <c r="K435" i="15"/>
  <c r="M435" i="15"/>
  <c r="K947" i="15"/>
  <c r="M947" i="15"/>
  <c r="J382" i="15"/>
  <c r="L382" i="15"/>
  <c r="J894" i="15"/>
  <c r="L894" i="15"/>
  <c r="M531" i="15"/>
  <c r="L41" i="15"/>
  <c r="J41" i="15"/>
  <c r="J478" i="15"/>
  <c r="L478" i="15"/>
  <c r="J990" i="15"/>
  <c r="L990" i="15"/>
  <c r="T238" i="3"/>
  <c r="AA238" i="3"/>
  <c r="T232" i="3"/>
  <c r="AA232" i="3"/>
  <c r="T138" i="3"/>
  <c r="AA138" i="3"/>
  <c r="T202" i="3"/>
  <c r="AA202" i="3"/>
  <c r="T335" i="3"/>
  <c r="AA335" i="3"/>
  <c r="T387" i="3"/>
  <c r="AA387" i="3"/>
  <c r="T373" i="3"/>
  <c r="AA373" i="3"/>
  <c r="T347" i="3"/>
  <c r="AA347" i="3"/>
  <c r="Q379" i="3"/>
  <c r="L379" i="3"/>
  <c r="N379" i="3" s="1"/>
  <c r="T256" i="3"/>
  <c r="AA256" i="3"/>
  <c r="T319" i="3"/>
  <c r="AA319" i="3"/>
  <c r="T473" i="3"/>
  <c r="AA473" i="3"/>
  <c r="T405" i="3"/>
  <c r="AA405" i="3"/>
  <c r="T524" i="3"/>
  <c r="AA524" i="3"/>
  <c r="R522" i="3"/>
  <c r="M522" i="3"/>
  <c r="T507" i="3"/>
  <c r="AA507" i="3"/>
  <c r="R633" i="3"/>
  <c r="M633" i="3"/>
  <c r="Q722" i="3"/>
  <c r="L722" i="3"/>
  <c r="N722" i="3" s="1"/>
  <c r="Q685" i="3"/>
  <c r="L685" i="3"/>
  <c r="T560" i="3"/>
  <c r="AA560" i="3"/>
  <c r="T732" i="3"/>
  <c r="AA732" i="3"/>
  <c r="T665" i="3"/>
  <c r="AA665" i="3"/>
  <c r="Q785" i="3"/>
  <c r="L785" i="3"/>
  <c r="T907" i="3"/>
  <c r="AA907" i="3"/>
  <c r="T756" i="3"/>
  <c r="AA756" i="3"/>
  <c r="T880" i="3"/>
  <c r="AA880" i="3"/>
  <c r="T862" i="3"/>
  <c r="AA862" i="3"/>
  <c r="T939" i="3"/>
  <c r="AA939" i="3"/>
  <c r="T1009" i="3"/>
  <c r="AA1009" i="3"/>
  <c r="T987" i="3"/>
  <c r="AA987" i="3"/>
  <c r="T910" i="3"/>
  <c r="AA910" i="3"/>
  <c r="Q158" i="14"/>
  <c r="N158" i="14" s="1"/>
  <c r="P158" i="14"/>
  <c r="M158" i="14" s="1"/>
  <c r="O158" i="14"/>
  <c r="L158" i="14" s="1"/>
  <c r="I158" i="14"/>
  <c r="E158" i="14"/>
  <c r="G158" i="14" s="1"/>
  <c r="J158" i="14" s="1"/>
  <c r="O92" i="14"/>
  <c r="L92" i="14" s="1"/>
  <c r="E92" i="14"/>
  <c r="G92" i="14" s="1"/>
  <c r="J92" i="14" s="1"/>
  <c r="I92" i="14"/>
  <c r="O382" i="14"/>
  <c r="L382" i="14" s="1"/>
  <c r="I382" i="14"/>
  <c r="E382" i="14"/>
  <c r="G382" i="14" s="1"/>
  <c r="J382" i="14" s="1"/>
  <c r="Q429" i="14"/>
  <c r="N429" i="14" s="1"/>
  <c r="I429" i="14"/>
  <c r="O429" i="14"/>
  <c r="L429" i="14" s="1"/>
  <c r="E429" i="14"/>
  <c r="G429" i="14" s="1"/>
  <c r="J429" i="14" s="1"/>
  <c r="O802" i="14"/>
  <c r="L802" i="14" s="1"/>
  <c r="I802" i="14"/>
  <c r="E802" i="14"/>
  <c r="G802" i="14" s="1"/>
  <c r="J802" i="14" s="1"/>
  <c r="I369" i="13"/>
  <c r="G447" i="13"/>
  <c r="I447" i="13"/>
  <c r="G461" i="13"/>
  <c r="I461" i="13"/>
  <c r="I923" i="13"/>
  <c r="J40" i="15"/>
  <c r="L40" i="15"/>
  <c r="Q809" i="15"/>
  <c r="M216" i="15"/>
  <c r="K216" i="15"/>
  <c r="L20" i="15"/>
  <c r="J20" i="15"/>
  <c r="L1005" i="15"/>
  <c r="J1005" i="15"/>
  <c r="L621" i="15"/>
  <c r="J621" i="15"/>
  <c r="L237" i="15"/>
  <c r="J237" i="15"/>
  <c r="M698" i="15"/>
  <c r="K698" i="15"/>
  <c r="M378" i="15"/>
  <c r="K378" i="15"/>
  <c r="T27" i="3"/>
  <c r="AA27" i="3"/>
  <c r="L108" i="3"/>
  <c r="R91" i="3"/>
  <c r="M91" i="3"/>
  <c r="Q100" i="3"/>
  <c r="T135" i="3"/>
  <c r="AA135" i="3"/>
  <c r="Q137" i="3"/>
  <c r="L119" i="3"/>
  <c r="T191" i="3"/>
  <c r="AA191" i="3"/>
  <c r="R142" i="3"/>
  <c r="T283" i="3"/>
  <c r="AA283" i="3"/>
  <c r="R185" i="3"/>
  <c r="R257" i="3"/>
  <c r="M257" i="3"/>
  <c r="R355" i="3"/>
  <c r="M355" i="3"/>
  <c r="T269" i="3"/>
  <c r="AA269" i="3"/>
  <c r="T383" i="3"/>
  <c r="AA383" i="3"/>
  <c r="T436" i="3"/>
  <c r="AA436" i="3"/>
  <c r="M319" i="3"/>
  <c r="T422" i="3"/>
  <c r="AA422" i="3"/>
  <c r="T434" i="3"/>
  <c r="AA434" i="3"/>
  <c r="Q501" i="3"/>
  <c r="L501" i="3"/>
  <c r="N501" i="3" s="1"/>
  <c r="T465" i="3"/>
  <c r="AA465" i="3"/>
  <c r="T531" i="3"/>
  <c r="AA531" i="3"/>
  <c r="M539" i="3"/>
  <c r="N539" i="3" s="1"/>
  <c r="T453" i="3"/>
  <c r="AA453" i="3"/>
  <c r="R557" i="3"/>
  <c r="Q568" i="3"/>
  <c r="L568" i="3"/>
  <c r="T598" i="3"/>
  <c r="AA598" i="3"/>
  <c r="Q767" i="3"/>
  <c r="L767" i="3"/>
  <c r="Q679" i="3"/>
  <c r="L679" i="3"/>
  <c r="M708" i="3"/>
  <c r="T676" i="3"/>
  <c r="AA676" i="3"/>
  <c r="Q793" i="3"/>
  <c r="L793" i="3"/>
  <c r="T797" i="3"/>
  <c r="AA797" i="3"/>
  <c r="Q771" i="3"/>
  <c r="L771" i="3"/>
  <c r="T817" i="3"/>
  <c r="AA817" i="3"/>
  <c r="T770" i="3"/>
  <c r="AA770" i="3"/>
  <c r="R857" i="3"/>
  <c r="M857" i="3"/>
  <c r="T909" i="3"/>
  <c r="AA909" i="3"/>
  <c r="T766" i="3"/>
  <c r="AA766" i="3"/>
  <c r="T949" i="3"/>
  <c r="AA949" i="3"/>
  <c r="T927" i="3"/>
  <c r="AA927" i="3"/>
  <c r="R989" i="3"/>
  <c r="T1003" i="3"/>
  <c r="AA1003" i="3"/>
  <c r="Q593" i="14"/>
  <c r="N593" i="14" s="1"/>
  <c r="I593" i="14"/>
  <c r="O593" i="14"/>
  <c r="L593" i="14" s="1"/>
  <c r="E593" i="14"/>
  <c r="G593" i="14" s="1"/>
  <c r="J593" i="14" s="1"/>
  <c r="Q501" i="14"/>
  <c r="N501" i="14" s="1"/>
  <c r="I501" i="14"/>
  <c r="E501" i="14"/>
  <c r="G501" i="14" s="1"/>
  <c r="J501" i="14" s="1"/>
  <c r="O501" i="14"/>
  <c r="L501" i="14" s="1"/>
  <c r="Q353" i="14"/>
  <c r="N353" i="14" s="1"/>
  <c r="I353" i="14"/>
  <c r="E353" i="14"/>
  <c r="G353" i="14" s="1"/>
  <c r="J353" i="14" s="1"/>
  <c r="O353" i="14"/>
  <c r="L353" i="14" s="1"/>
  <c r="I609" i="14"/>
  <c r="O609" i="14"/>
  <c r="L609" i="14" s="1"/>
  <c r="Q609" i="14"/>
  <c r="N609" i="14" s="1"/>
  <c r="E609" i="14"/>
  <c r="G609" i="14" s="1"/>
  <c r="J609" i="14" s="1"/>
  <c r="Q585" i="14"/>
  <c r="N585" i="14" s="1"/>
  <c r="I585" i="14"/>
  <c r="O585" i="14"/>
  <c r="L585" i="14" s="1"/>
  <c r="E585" i="14"/>
  <c r="G585" i="14" s="1"/>
  <c r="J585" i="14" s="1"/>
  <c r="Q333" i="14"/>
  <c r="N333" i="14" s="1"/>
  <c r="I333" i="14"/>
  <c r="O333" i="14"/>
  <c r="L333" i="14" s="1"/>
  <c r="E333" i="14"/>
  <c r="G333" i="14" s="1"/>
  <c r="J333" i="14" s="1"/>
  <c r="I717" i="14"/>
  <c r="Q717" i="14"/>
  <c r="N717" i="14" s="1"/>
  <c r="O717" i="14"/>
  <c r="L717" i="14" s="1"/>
  <c r="E717" i="14"/>
  <c r="G717" i="14" s="1"/>
  <c r="J717" i="14" s="1"/>
  <c r="G341" i="13"/>
  <c r="I341" i="13"/>
  <c r="G226" i="13"/>
  <c r="G418" i="13"/>
  <c r="I418" i="13"/>
  <c r="I693" i="13"/>
  <c r="G897" i="13"/>
  <c r="I897" i="13"/>
  <c r="G993" i="13"/>
  <c r="I993" i="13"/>
  <c r="G895" i="13"/>
  <c r="I895" i="13"/>
  <c r="G743" i="13"/>
  <c r="I743" i="13"/>
  <c r="G662" i="13"/>
  <c r="I662" i="13"/>
  <c r="G882" i="13"/>
  <c r="I882" i="13"/>
  <c r="G127" i="13"/>
  <c r="I127" i="13"/>
  <c r="J598" i="15"/>
  <c r="L598" i="15"/>
  <c r="Q44" i="3"/>
  <c r="L44" i="3"/>
  <c r="Q33" i="3"/>
  <c r="S33" i="3" s="1"/>
  <c r="L33" i="3"/>
  <c r="R21" i="3"/>
  <c r="Q43" i="3"/>
  <c r="T11" i="3"/>
  <c r="AA11" i="3"/>
  <c r="F9" i="3"/>
  <c r="F8" i="3"/>
  <c r="F7" i="3"/>
  <c r="T28" i="3"/>
  <c r="AA28" i="3"/>
  <c r="R12" i="3"/>
  <c r="L34" i="3"/>
  <c r="L47" i="3"/>
  <c r="Q53" i="3"/>
  <c r="L53" i="3"/>
  <c r="R17" i="3"/>
  <c r="L48" i="3"/>
  <c r="T59" i="3"/>
  <c r="AA59" i="3"/>
  <c r="T66" i="3"/>
  <c r="AA66" i="3"/>
  <c r="T76" i="3"/>
  <c r="AA76" i="3"/>
  <c r="M26" i="3"/>
  <c r="L104" i="3"/>
  <c r="T18" i="3"/>
  <c r="AA18" i="3"/>
  <c r="L56" i="3"/>
  <c r="L87" i="3"/>
  <c r="R22" i="3"/>
  <c r="Q50" i="3"/>
  <c r="S50" i="3" s="1"/>
  <c r="Q93" i="3"/>
  <c r="Q166" i="3"/>
  <c r="L166" i="3"/>
  <c r="Q58" i="3"/>
  <c r="L114" i="3"/>
  <c r="T130" i="3"/>
  <c r="AA130" i="3"/>
  <c r="R110" i="3"/>
  <c r="L129" i="3"/>
  <c r="Q156" i="3"/>
  <c r="Q71" i="3"/>
  <c r="R126" i="3"/>
  <c r="R58" i="3"/>
  <c r="R74" i="3"/>
  <c r="M43" i="3"/>
  <c r="T68" i="3"/>
  <c r="AA68" i="3"/>
  <c r="L157" i="3"/>
  <c r="Q171" i="3"/>
  <c r="S171" i="3" s="1"/>
  <c r="L171" i="3"/>
  <c r="Q178" i="3"/>
  <c r="L178" i="3"/>
  <c r="T139" i="3"/>
  <c r="AA139" i="3"/>
  <c r="L135" i="3"/>
  <c r="T150" i="3"/>
  <c r="AA150" i="3"/>
  <c r="T98" i="3"/>
  <c r="AA98" i="3"/>
  <c r="L128" i="3"/>
  <c r="Q138" i="3"/>
  <c r="T171" i="3"/>
  <c r="AA171" i="3"/>
  <c r="Q82" i="3"/>
  <c r="M100" i="3"/>
  <c r="L169" i="3"/>
  <c r="T194" i="3"/>
  <c r="AA194" i="3"/>
  <c r="Q192" i="3"/>
  <c r="T226" i="3"/>
  <c r="AA226" i="3"/>
  <c r="T242" i="3"/>
  <c r="AA242" i="3"/>
  <c r="T270" i="3"/>
  <c r="AA270" i="3"/>
  <c r="M154" i="3"/>
  <c r="L188" i="3"/>
  <c r="T229" i="3"/>
  <c r="AA229" i="3"/>
  <c r="L158" i="3"/>
  <c r="T193" i="3"/>
  <c r="AA193" i="3"/>
  <c r="M203" i="3"/>
  <c r="T209" i="3"/>
  <c r="AA209" i="3"/>
  <c r="R215" i="3"/>
  <c r="T224" i="3"/>
  <c r="AA224" i="3"/>
  <c r="T240" i="3"/>
  <c r="AA240" i="3"/>
  <c r="L147" i="3"/>
  <c r="T159" i="3"/>
  <c r="AA159" i="3"/>
  <c r="Q143" i="3"/>
  <c r="R172" i="3"/>
  <c r="Q184" i="3"/>
  <c r="Q198" i="3"/>
  <c r="R204" i="3"/>
  <c r="S204" i="3" s="1"/>
  <c r="M208" i="3"/>
  <c r="T214" i="3"/>
  <c r="AA214" i="3"/>
  <c r="Q220" i="3"/>
  <c r="L220" i="3"/>
  <c r="Q215" i="3"/>
  <c r="L215" i="3"/>
  <c r="T231" i="3"/>
  <c r="AA231" i="3"/>
  <c r="M255" i="3"/>
  <c r="T263" i="3"/>
  <c r="AA263" i="3"/>
  <c r="Q327" i="3"/>
  <c r="T181" i="3"/>
  <c r="AA181" i="3"/>
  <c r="R261" i="3"/>
  <c r="M261" i="3"/>
  <c r="T287" i="3"/>
  <c r="AA287" i="3"/>
  <c r="L301" i="3"/>
  <c r="Q326" i="3"/>
  <c r="R219" i="3"/>
  <c r="L239" i="3"/>
  <c r="L249" i="3"/>
  <c r="Q209" i="3"/>
  <c r="L209" i="3"/>
  <c r="T247" i="3"/>
  <c r="AA247" i="3"/>
  <c r="T279" i="3"/>
  <c r="AA279" i="3"/>
  <c r="Q224" i="3"/>
  <c r="Q246" i="3"/>
  <c r="L246" i="3"/>
  <c r="Q262" i="3"/>
  <c r="Q185" i="3"/>
  <c r="Q205" i="3"/>
  <c r="L205" i="3"/>
  <c r="Q219" i="3"/>
  <c r="T295" i="3"/>
  <c r="AA295" i="3"/>
  <c r="R301" i="3"/>
  <c r="M301" i="3"/>
  <c r="T311" i="3"/>
  <c r="AA311" i="3"/>
  <c r="R269" i="3"/>
  <c r="Q307" i="3"/>
  <c r="L307" i="3"/>
  <c r="T336" i="3"/>
  <c r="AA336" i="3"/>
  <c r="R241" i="3"/>
  <c r="M241" i="3"/>
  <c r="T259" i="3"/>
  <c r="AA259" i="3"/>
  <c r="R291" i="3"/>
  <c r="M291" i="3"/>
  <c r="R328" i="3"/>
  <c r="M328" i="3"/>
  <c r="R368" i="3"/>
  <c r="M368" i="3"/>
  <c r="Q254" i="3"/>
  <c r="M273" i="3"/>
  <c r="L318" i="3"/>
  <c r="Q357" i="3"/>
  <c r="L266" i="3"/>
  <c r="R284" i="3"/>
  <c r="Q336" i="3"/>
  <c r="Q221" i="3"/>
  <c r="Q278" i="3"/>
  <c r="S278" i="3" s="1"/>
  <c r="Q352" i="3"/>
  <c r="L352" i="3"/>
  <c r="L311" i="3"/>
  <c r="T388" i="3"/>
  <c r="AA388" i="3"/>
  <c r="T302" i="3"/>
  <c r="AA302" i="3"/>
  <c r="R331" i="3"/>
  <c r="T356" i="3"/>
  <c r="AA356" i="3"/>
  <c r="M339" i="3"/>
  <c r="T350" i="3"/>
  <c r="AA350" i="3"/>
  <c r="M383" i="3"/>
  <c r="O383" i="3" s="1"/>
  <c r="R303" i="3"/>
  <c r="R353" i="3"/>
  <c r="T371" i="3"/>
  <c r="AA371" i="3"/>
  <c r="T414" i="3"/>
  <c r="AA414" i="3"/>
  <c r="L361" i="3"/>
  <c r="R382" i="3"/>
  <c r="R437" i="3"/>
  <c r="M437" i="3"/>
  <c r="T470" i="3"/>
  <c r="AA470" i="3"/>
  <c r="R430" i="3"/>
  <c r="Q364" i="3"/>
  <c r="L364" i="3"/>
  <c r="R384" i="3"/>
  <c r="R412" i="3"/>
  <c r="Q427" i="3"/>
  <c r="L427" i="3"/>
  <c r="Q443" i="3"/>
  <c r="L443" i="3"/>
  <c r="M413" i="3"/>
  <c r="Q329" i="3"/>
  <c r="L343" i="3"/>
  <c r="L312" i="3"/>
  <c r="R398" i="3"/>
  <c r="Q408" i="3"/>
  <c r="L423" i="3"/>
  <c r="L439" i="3"/>
  <c r="R450" i="3"/>
  <c r="R458" i="3"/>
  <c r="R466" i="3"/>
  <c r="M431" i="3"/>
  <c r="M456" i="3"/>
  <c r="Q512" i="3"/>
  <c r="L512" i="3"/>
  <c r="R392" i="3"/>
  <c r="T406" i="3"/>
  <c r="AA406" i="3"/>
  <c r="R432" i="3"/>
  <c r="M432" i="3"/>
  <c r="Q476" i="3"/>
  <c r="T490" i="3"/>
  <c r="AA490" i="3"/>
  <c r="Q383" i="3"/>
  <c r="T494" i="3"/>
  <c r="AA494" i="3"/>
  <c r="M515" i="3"/>
  <c r="Q527" i="3"/>
  <c r="R546" i="3"/>
  <c r="R558" i="3"/>
  <c r="T571" i="3"/>
  <c r="AA571" i="3"/>
  <c r="T579" i="3"/>
  <c r="AA579" i="3"/>
  <c r="M421" i="3"/>
  <c r="L445" i="3"/>
  <c r="M491" i="3"/>
  <c r="L503" i="3"/>
  <c r="L524" i="3"/>
  <c r="L541" i="3"/>
  <c r="O557" i="3"/>
  <c r="P557" i="3"/>
  <c r="N557" i="3"/>
  <c r="R440" i="3"/>
  <c r="M440" i="3"/>
  <c r="Q452" i="3"/>
  <c r="L452" i="3"/>
  <c r="Q468" i="3"/>
  <c r="L468" i="3"/>
  <c r="L474" i="3"/>
  <c r="Q495" i="3"/>
  <c r="L495" i="3"/>
  <c r="R508" i="3"/>
  <c r="M516" i="3"/>
  <c r="R537" i="3"/>
  <c r="R545" i="3"/>
  <c r="R553" i="3"/>
  <c r="L429" i="3"/>
  <c r="R467" i="3"/>
  <c r="T506" i="3"/>
  <c r="AA506" i="3"/>
  <c r="Q528" i="3"/>
  <c r="L528" i="3"/>
  <c r="L531" i="3"/>
  <c r="T596" i="3"/>
  <c r="AA596" i="3"/>
  <c r="T610" i="3"/>
  <c r="AA610" i="3"/>
  <c r="T469" i="3"/>
  <c r="AA469" i="3"/>
  <c r="Q522" i="3"/>
  <c r="T540" i="3"/>
  <c r="AA540" i="3"/>
  <c r="R574" i="3"/>
  <c r="M574" i="3"/>
  <c r="R580" i="3"/>
  <c r="S580" i="3" s="1"/>
  <c r="M580" i="3"/>
  <c r="Q455" i="3"/>
  <c r="Q562" i="3"/>
  <c r="Q575" i="3"/>
  <c r="L575" i="3"/>
  <c r="T586" i="3"/>
  <c r="AA586" i="3"/>
  <c r="M463" i="3"/>
  <c r="M568" i="3"/>
  <c r="T589" i="3"/>
  <c r="AA589" i="3"/>
  <c r="R610" i="3"/>
  <c r="M610" i="3"/>
  <c r="L472" i="3"/>
  <c r="Q561" i="3"/>
  <c r="R599" i="3"/>
  <c r="M599" i="3"/>
  <c r="T652" i="3"/>
  <c r="AA652" i="3"/>
  <c r="M424" i="3"/>
  <c r="M448" i="3"/>
  <c r="R479" i="3"/>
  <c r="R507" i="3"/>
  <c r="R455" i="3"/>
  <c r="Q520" i="3"/>
  <c r="R593" i="3"/>
  <c r="S593" i="3" s="1"/>
  <c r="M593" i="3"/>
  <c r="Q611" i="3"/>
  <c r="L611" i="3"/>
  <c r="T564" i="3"/>
  <c r="AA564" i="3"/>
  <c r="T633" i="3"/>
  <c r="AA633" i="3"/>
  <c r="R664" i="3"/>
  <c r="M664" i="3"/>
  <c r="Q672" i="3"/>
  <c r="L672" i="3"/>
  <c r="R696" i="3"/>
  <c r="Q718" i="3"/>
  <c r="L718" i="3"/>
  <c r="N718" i="3" s="1"/>
  <c r="T723" i="3"/>
  <c r="AA723" i="3"/>
  <c r="Q734" i="3"/>
  <c r="L734" i="3"/>
  <c r="T739" i="3"/>
  <c r="AA739" i="3"/>
  <c r="R767" i="3"/>
  <c r="Q608" i="3"/>
  <c r="R628" i="3"/>
  <c r="R644" i="3"/>
  <c r="R671" i="3"/>
  <c r="Q691" i="3"/>
  <c r="L691" i="3"/>
  <c r="Q693" i="3"/>
  <c r="L693" i="3"/>
  <c r="Q695" i="3"/>
  <c r="L695" i="3"/>
  <c r="Q712" i="3"/>
  <c r="L712" i="3"/>
  <c r="Q584" i="3"/>
  <c r="T595" i="3"/>
  <c r="AA595" i="3"/>
  <c r="R629" i="3"/>
  <c r="M629" i="3"/>
  <c r="R643" i="3"/>
  <c r="Q656" i="3"/>
  <c r="S656" i="3" s="1"/>
  <c r="T662" i="3"/>
  <c r="AA662" i="3"/>
  <c r="Q678" i="3"/>
  <c r="L678" i="3"/>
  <c r="Q551" i="3"/>
  <c r="Q581" i="3"/>
  <c r="Q627" i="3"/>
  <c r="Q646" i="3"/>
  <c r="L646" i="3"/>
  <c r="M668" i="3"/>
  <c r="Q677" i="3"/>
  <c r="L677" i="3"/>
  <c r="T685" i="3"/>
  <c r="AA685" i="3"/>
  <c r="M701" i="3"/>
  <c r="M709" i="3"/>
  <c r="R612" i="3"/>
  <c r="L631" i="3"/>
  <c r="L647" i="3"/>
  <c r="Q668" i="3"/>
  <c r="M717" i="3"/>
  <c r="Q723" i="3"/>
  <c r="L723" i="3"/>
  <c r="T728" i="3"/>
  <c r="AA728" i="3"/>
  <c r="M733" i="3"/>
  <c r="M565" i="3"/>
  <c r="L569" i="3"/>
  <c r="M604" i="3"/>
  <c r="N604" i="3" s="1"/>
  <c r="Q635" i="3"/>
  <c r="Q654" i="3"/>
  <c r="R673" i="3"/>
  <c r="M673" i="3"/>
  <c r="T681" i="3"/>
  <c r="AA681" i="3"/>
  <c r="R693" i="3"/>
  <c r="Q754" i="3"/>
  <c r="L754" i="3"/>
  <c r="Q801" i="3"/>
  <c r="L801" i="3"/>
  <c r="Q674" i="3"/>
  <c r="L733" i="3"/>
  <c r="R743" i="3"/>
  <c r="M743" i="3"/>
  <c r="Q769" i="3"/>
  <c r="L769" i="3"/>
  <c r="R786" i="3"/>
  <c r="M786" i="3"/>
  <c r="Q797" i="3"/>
  <c r="S797" i="3" s="1"/>
  <c r="L797" i="3"/>
  <c r="R809" i="3"/>
  <c r="M809" i="3"/>
  <c r="R825" i="3"/>
  <c r="M825" i="3"/>
  <c r="R841" i="3"/>
  <c r="M841" i="3"/>
  <c r="T860" i="3"/>
  <c r="AA860" i="3"/>
  <c r="M659" i="3"/>
  <c r="Q706" i="3"/>
  <c r="R716" i="3"/>
  <c r="Q605" i="3"/>
  <c r="R658" i="3"/>
  <c r="T666" i="3"/>
  <c r="AA666" i="3"/>
  <c r="Q747" i="3"/>
  <c r="L747" i="3"/>
  <c r="R778" i="3"/>
  <c r="M778" i="3"/>
  <c r="T801" i="3"/>
  <c r="AA801" i="3"/>
  <c r="Q854" i="3"/>
  <c r="L854" i="3"/>
  <c r="T698" i="3"/>
  <c r="AA698" i="3"/>
  <c r="R737" i="3"/>
  <c r="R753" i="3"/>
  <c r="M753" i="3"/>
  <c r="T841" i="3"/>
  <c r="AA841" i="3"/>
  <c r="L637" i="3"/>
  <c r="R710" i="3"/>
  <c r="Q757" i="3"/>
  <c r="M770" i="3"/>
  <c r="Q788" i="3"/>
  <c r="L788" i="3"/>
  <c r="Q612" i="3"/>
  <c r="T621" i="3"/>
  <c r="AA621" i="3"/>
  <c r="Q632" i="3"/>
  <c r="T682" i="3"/>
  <c r="AA682" i="3"/>
  <c r="M702" i="3"/>
  <c r="M616" i="3"/>
  <c r="R667" i="3"/>
  <c r="L750" i="3"/>
  <c r="L766" i="3"/>
  <c r="R735" i="3"/>
  <c r="T811" i="3"/>
  <c r="AA811" i="3"/>
  <c r="R821" i="3"/>
  <c r="M821" i="3"/>
  <c r="T843" i="3"/>
  <c r="AA843" i="3"/>
  <c r="R853" i="3"/>
  <c r="M853" i="3"/>
  <c r="R937" i="3"/>
  <c r="M937" i="3"/>
  <c r="R953" i="3"/>
  <c r="M953" i="3"/>
  <c r="L799" i="3"/>
  <c r="M834" i="3"/>
  <c r="M865" i="3"/>
  <c r="P865" i="3" s="1"/>
  <c r="T877" i="3"/>
  <c r="AA877" i="3"/>
  <c r="R885" i="3"/>
  <c r="L904" i="3"/>
  <c r="P916" i="3"/>
  <c r="M748" i="3"/>
  <c r="Q857" i="3"/>
  <c r="L857" i="3"/>
  <c r="T895" i="3"/>
  <c r="AA895" i="3"/>
  <c r="T911" i="3"/>
  <c r="AA911" i="3"/>
  <c r="R960" i="3"/>
  <c r="R773" i="3"/>
  <c r="M773" i="3"/>
  <c r="R852" i="3"/>
  <c r="R866" i="3"/>
  <c r="S866" i="3" s="1"/>
  <c r="M878" i="3"/>
  <c r="R967" i="3"/>
  <c r="R766" i="3"/>
  <c r="L936" i="3"/>
  <c r="L789" i="3"/>
  <c r="M780" i="3"/>
  <c r="Q783" i="3"/>
  <c r="S783" i="3" s="1"/>
  <c r="M758" i="3"/>
  <c r="Q805" i="3"/>
  <c r="T872" i="3"/>
  <c r="AA872" i="3"/>
  <c r="R880" i="3"/>
  <c r="Q937" i="3"/>
  <c r="L937" i="3"/>
  <c r="T974" i="3"/>
  <c r="AA974" i="3"/>
  <c r="R889" i="3"/>
  <c r="M889" i="3"/>
  <c r="R896" i="3"/>
  <c r="T908" i="3"/>
  <c r="AA908" i="3"/>
  <c r="Q922" i="3"/>
  <c r="T960" i="3"/>
  <c r="AA960" i="3"/>
  <c r="Q1006" i="3"/>
  <c r="M862" i="3"/>
  <c r="N902" i="3"/>
  <c r="T934" i="3"/>
  <c r="AA934" i="3"/>
  <c r="M940" i="3"/>
  <c r="M958" i="3"/>
  <c r="Q992" i="3"/>
  <c r="L925" i="3"/>
  <c r="M995" i="3"/>
  <c r="Q880" i="3"/>
  <c r="R903" i="3"/>
  <c r="Q919" i="3"/>
  <c r="L951" i="3"/>
  <c r="R897" i="3"/>
  <c r="M897" i="3"/>
  <c r="M919" i="3"/>
  <c r="M984" i="3"/>
  <c r="R895" i="3"/>
  <c r="L927" i="3"/>
  <c r="M946" i="3"/>
  <c r="T998" i="3"/>
  <c r="AA998" i="3"/>
  <c r="T883" i="3"/>
  <c r="AA883" i="3"/>
  <c r="R917" i="3"/>
  <c r="Q981" i="3"/>
  <c r="Q923" i="3"/>
  <c r="R962" i="3"/>
  <c r="M994" i="3"/>
  <c r="R879" i="3"/>
  <c r="R947" i="3"/>
  <c r="R980" i="3"/>
  <c r="T867" i="3"/>
  <c r="AA867" i="3"/>
  <c r="M887" i="3"/>
  <c r="R875" i="3"/>
  <c r="T904" i="3"/>
  <c r="AA904" i="3"/>
  <c r="R860" i="3"/>
  <c r="M860" i="3"/>
  <c r="Q908" i="3"/>
  <c r="Q926" i="3"/>
  <c r="L963" i="3"/>
  <c r="Q971" i="3"/>
  <c r="Q994" i="3"/>
  <c r="T1000" i="3"/>
  <c r="AA1000" i="3"/>
  <c r="R997" i="3"/>
  <c r="P65" i="14"/>
  <c r="M65" i="14" s="1"/>
  <c r="Q65" i="14"/>
  <c r="N65" i="14" s="1"/>
  <c r="I65" i="14"/>
  <c r="O65" i="14"/>
  <c r="L65" i="14" s="1"/>
  <c r="E65" i="14"/>
  <c r="G65" i="14" s="1"/>
  <c r="J65" i="14" s="1"/>
  <c r="Q98" i="14"/>
  <c r="N98" i="14" s="1"/>
  <c r="O98" i="14"/>
  <c r="L98" i="14" s="1"/>
  <c r="I98" i="14"/>
  <c r="E98" i="14"/>
  <c r="G98" i="14" s="1"/>
  <c r="J98" i="14" s="1"/>
  <c r="P162" i="14"/>
  <c r="M162" i="14" s="1"/>
  <c r="Q162" i="14"/>
  <c r="N162" i="14" s="1"/>
  <c r="O162" i="14"/>
  <c r="L162" i="14" s="1"/>
  <c r="I162" i="14"/>
  <c r="E162" i="14"/>
  <c r="G162" i="14" s="1"/>
  <c r="J162" i="14" s="1"/>
  <c r="Q105" i="14"/>
  <c r="N105" i="14" s="1"/>
  <c r="P105" i="14"/>
  <c r="M105" i="14" s="1"/>
  <c r="I105" i="14"/>
  <c r="O105" i="14"/>
  <c r="L105" i="14" s="1"/>
  <c r="E105" i="14"/>
  <c r="G105" i="14" s="1"/>
  <c r="J105" i="14" s="1"/>
  <c r="Q57" i="14"/>
  <c r="N57" i="14" s="1"/>
  <c r="P57" i="14"/>
  <c r="M57" i="14" s="1"/>
  <c r="I57" i="14"/>
  <c r="E57" i="14"/>
  <c r="G57" i="14" s="1"/>
  <c r="J57" i="14" s="1"/>
  <c r="O57" i="14"/>
  <c r="L57" i="14" s="1"/>
  <c r="Q45" i="14"/>
  <c r="N45" i="14" s="1"/>
  <c r="I45" i="14"/>
  <c r="O45" i="14"/>
  <c r="L45" i="14" s="1"/>
  <c r="E45" i="14"/>
  <c r="G45" i="14" s="1"/>
  <c r="J45" i="14" s="1"/>
  <c r="Q101" i="14"/>
  <c r="N101" i="14" s="1"/>
  <c r="I101" i="14"/>
  <c r="E101" i="14"/>
  <c r="G101" i="14" s="1"/>
  <c r="J101" i="14" s="1"/>
  <c r="O101" i="14"/>
  <c r="L101" i="14" s="1"/>
  <c r="Q241" i="14"/>
  <c r="N241" i="14" s="1"/>
  <c r="I241" i="14"/>
  <c r="O241" i="14"/>
  <c r="L241" i="14" s="1"/>
  <c r="E241" i="14"/>
  <c r="G241" i="14" s="1"/>
  <c r="J241" i="14" s="1"/>
  <c r="O446" i="14"/>
  <c r="L446" i="14" s="1"/>
  <c r="I446" i="14"/>
  <c r="E446" i="14"/>
  <c r="G446" i="14" s="1"/>
  <c r="J446" i="14" s="1"/>
  <c r="Q497" i="14"/>
  <c r="N497" i="14" s="1"/>
  <c r="I497" i="14"/>
  <c r="O497" i="14"/>
  <c r="L497" i="14" s="1"/>
  <c r="E497" i="14"/>
  <c r="G497" i="14" s="1"/>
  <c r="J497" i="14" s="1"/>
  <c r="I689" i="14"/>
  <c r="Q689" i="14"/>
  <c r="N689" i="14" s="1"/>
  <c r="O689" i="14"/>
  <c r="L689" i="14" s="1"/>
  <c r="E689" i="14"/>
  <c r="G689" i="14" s="1"/>
  <c r="J689" i="14" s="1"/>
  <c r="Q969" i="14"/>
  <c r="N969" i="14" s="1"/>
  <c r="E969" i="14"/>
  <c r="G969" i="14" s="1"/>
  <c r="J969" i="14" s="1"/>
  <c r="O969" i="14"/>
  <c r="L969" i="14" s="1"/>
  <c r="I969" i="14"/>
  <c r="I997" i="14"/>
  <c r="Q997" i="14"/>
  <c r="N997" i="14" s="1"/>
  <c r="O997" i="14"/>
  <c r="L997" i="14" s="1"/>
  <c r="E997" i="14"/>
  <c r="G997" i="14" s="1"/>
  <c r="J997" i="14" s="1"/>
  <c r="Q445" i="14"/>
  <c r="N445" i="14" s="1"/>
  <c r="I445" i="14"/>
  <c r="O445" i="14"/>
  <c r="L445" i="14" s="1"/>
  <c r="E445" i="14"/>
  <c r="G445" i="14" s="1"/>
  <c r="J445" i="14" s="1"/>
  <c r="Q509" i="14"/>
  <c r="N509" i="14" s="1"/>
  <c r="I509" i="14"/>
  <c r="E509" i="14"/>
  <c r="G509" i="14" s="1"/>
  <c r="J509" i="14" s="1"/>
  <c r="O509" i="14"/>
  <c r="L509" i="14" s="1"/>
  <c r="Q573" i="14"/>
  <c r="N573" i="14" s="1"/>
  <c r="I573" i="14"/>
  <c r="E573" i="14"/>
  <c r="G573" i="14" s="1"/>
  <c r="J573" i="14" s="1"/>
  <c r="O573" i="14"/>
  <c r="L573" i="14" s="1"/>
  <c r="P673" i="14"/>
  <c r="M673" i="14" s="1"/>
  <c r="Q705" i="14"/>
  <c r="N705" i="14" s="1"/>
  <c r="I705" i="14"/>
  <c r="O705" i="14"/>
  <c r="L705" i="14" s="1"/>
  <c r="E705" i="14"/>
  <c r="G705" i="14" s="1"/>
  <c r="J705" i="14" s="1"/>
  <c r="P585" i="14"/>
  <c r="M585" i="14" s="1"/>
  <c r="Q329" i="14"/>
  <c r="N329" i="14" s="1"/>
  <c r="I329" i="14"/>
  <c r="O329" i="14"/>
  <c r="L329" i="14" s="1"/>
  <c r="E329" i="14"/>
  <c r="G329" i="14" s="1"/>
  <c r="J329" i="14" s="1"/>
  <c r="Q393" i="14"/>
  <c r="N393" i="14" s="1"/>
  <c r="I393" i="14"/>
  <c r="O393" i="14"/>
  <c r="L393" i="14" s="1"/>
  <c r="E393" i="14"/>
  <c r="G393" i="14" s="1"/>
  <c r="J393" i="14" s="1"/>
  <c r="Q457" i="14"/>
  <c r="N457" i="14" s="1"/>
  <c r="I457" i="14"/>
  <c r="E457" i="14"/>
  <c r="G457" i="14" s="1"/>
  <c r="J457" i="14" s="1"/>
  <c r="O457" i="14"/>
  <c r="L457" i="14" s="1"/>
  <c r="Q521" i="14"/>
  <c r="N521" i="14" s="1"/>
  <c r="I521" i="14"/>
  <c r="O521" i="14"/>
  <c r="L521" i="14" s="1"/>
  <c r="E521" i="14"/>
  <c r="G521" i="14" s="1"/>
  <c r="J521" i="14" s="1"/>
  <c r="Q237" i="14"/>
  <c r="N237" i="14" s="1"/>
  <c r="I237" i="14"/>
  <c r="O237" i="14"/>
  <c r="L237" i="14" s="1"/>
  <c r="E237" i="14"/>
  <c r="G237" i="14" s="1"/>
  <c r="J237" i="14" s="1"/>
  <c r="P337" i="14"/>
  <c r="M337" i="14" s="1"/>
  <c r="Q446" i="14"/>
  <c r="N446" i="14" s="1"/>
  <c r="Q493" i="14"/>
  <c r="N493" i="14" s="1"/>
  <c r="I493" i="14"/>
  <c r="E493" i="14"/>
  <c r="G493" i="14" s="1"/>
  <c r="J493" i="14" s="1"/>
  <c r="O493" i="14"/>
  <c r="L493" i="14" s="1"/>
  <c r="P593" i="14"/>
  <c r="M593" i="14" s="1"/>
  <c r="P657" i="14"/>
  <c r="M657" i="14" s="1"/>
  <c r="O838" i="14"/>
  <c r="L838" i="14" s="1"/>
  <c r="I838" i="14"/>
  <c r="E838" i="14"/>
  <c r="G838" i="14" s="1"/>
  <c r="J838" i="14" s="1"/>
  <c r="I821" i="14"/>
  <c r="Q821" i="14"/>
  <c r="N821" i="14" s="1"/>
  <c r="E821" i="14"/>
  <c r="G821" i="14" s="1"/>
  <c r="J821" i="14" s="1"/>
  <c r="G57" i="13"/>
  <c r="I57" i="13"/>
  <c r="G89" i="13"/>
  <c r="I89" i="13"/>
  <c r="G121" i="13"/>
  <c r="I121" i="13"/>
  <c r="G153" i="13"/>
  <c r="I153" i="13"/>
  <c r="G185" i="13"/>
  <c r="I185" i="13"/>
  <c r="G217" i="13"/>
  <c r="I217" i="13"/>
  <c r="G249" i="13"/>
  <c r="I249" i="13"/>
  <c r="G281" i="13"/>
  <c r="I281" i="13"/>
  <c r="G345" i="13"/>
  <c r="I345" i="13"/>
  <c r="G377" i="13"/>
  <c r="I377" i="13"/>
  <c r="G435" i="13"/>
  <c r="I435" i="13"/>
  <c r="G166" i="13"/>
  <c r="I166" i="13"/>
  <c r="G358" i="13"/>
  <c r="I358" i="13"/>
  <c r="G433" i="13"/>
  <c r="I433" i="13"/>
  <c r="I75" i="13"/>
  <c r="G139" i="13"/>
  <c r="I139" i="13"/>
  <c r="G203" i="13"/>
  <c r="I203" i="13"/>
  <c r="G267" i="13"/>
  <c r="I267" i="13"/>
  <c r="G395" i="13"/>
  <c r="I395" i="13"/>
  <c r="I463" i="13"/>
  <c r="G503" i="13"/>
  <c r="G519" i="13"/>
  <c r="G535" i="13"/>
  <c r="I535" i="13"/>
  <c r="G551" i="13"/>
  <c r="I551" i="13"/>
  <c r="G567" i="13"/>
  <c r="I567" i="13"/>
  <c r="G583" i="13"/>
  <c r="I583" i="13"/>
  <c r="G599" i="13"/>
  <c r="I599" i="13"/>
  <c r="G627" i="13"/>
  <c r="I627" i="13"/>
  <c r="G691" i="13"/>
  <c r="I691" i="13"/>
  <c r="G755" i="13"/>
  <c r="I755" i="13"/>
  <c r="G819" i="13"/>
  <c r="G142" i="13"/>
  <c r="I142" i="13"/>
  <c r="G270" i="13"/>
  <c r="I270" i="13"/>
  <c r="G398" i="13"/>
  <c r="I398" i="13"/>
  <c r="G477" i="13"/>
  <c r="I477" i="13"/>
  <c r="G475" i="13"/>
  <c r="I475" i="13"/>
  <c r="G702" i="13"/>
  <c r="I702" i="13"/>
  <c r="G766" i="13"/>
  <c r="I766" i="13"/>
  <c r="G830" i="13"/>
  <c r="I830" i="13"/>
  <c r="G933" i="13"/>
  <c r="I933" i="13"/>
  <c r="G965" i="13"/>
  <c r="I965" i="13"/>
  <c r="G62" i="13"/>
  <c r="I62" i="13"/>
  <c r="G190" i="13"/>
  <c r="I190" i="13"/>
  <c r="G318" i="13"/>
  <c r="I318" i="13"/>
  <c r="G421" i="13"/>
  <c r="I421" i="13"/>
  <c r="G485" i="13"/>
  <c r="I485" i="13"/>
  <c r="G279" i="13"/>
  <c r="I279" i="13"/>
  <c r="G536" i="13"/>
  <c r="I536" i="13"/>
  <c r="G199" i="13"/>
  <c r="I199" i="13"/>
  <c r="G524" i="13"/>
  <c r="I524" i="13"/>
  <c r="G588" i="13"/>
  <c r="I588" i="13"/>
  <c r="G703" i="13"/>
  <c r="I703" i="13"/>
  <c r="G717" i="13"/>
  <c r="I717" i="13"/>
  <c r="G747" i="13"/>
  <c r="I747" i="13"/>
  <c r="G944" i="13"/>
  <c r="I944" i="13"/>
  <c r="G991" i="13"/>
  <c r="I991" i="13"/>
  <c r="G52" i="13"/>
  <c r="I52" i="13"/>
  <c r="G574" i="13"/>
  <c r="G708" i="13"/>
  <c r="I708" i="13"/>
  <c r="G772" i="13"/>
  <c r="I772" i="13"/>
  <c r="G836" i="13"/>
  <c r="I836" i="13"/>
  <c r="G35" i="13"/>
  <c r="I35" i="13"/>
  <c r="G138" i="13"/>
  <c r="I138" i="13"/>
  <c r="G223" i="13"/>
  <c r="I223" i="13"/>
  <c r="G423" i="13"/>
  <c r="I423" i="13"/>
  <c r="G906" i="13"/>
  <c r="I906" i="13"/>
  <c r="G32" i="13"/>
  <c r="I32" i="13"/>
  <c r="G244" i="13"/>
  <c r="I244" i="13"/>
  <c r="G614" i="13"/>
  <c r="I614" i="13"/>
  <c r="G876" i="13"/>
  <c r="I876" i="13"/>
  <c r="G22" i="13"/>
  <c r="I22" i="13"/>
  <c r="G116" i="13"/>
  <c r="I116" i="13"/>
  <c r="G207" i="13"/>
  <c r="I207" i="13"/>
  <c r="G516" i="13"/>
  <c r="I516" i="13"/>
  <c r="G580" i="13"/>
  <c r="I580" i="13"/>
  <c r="G621" i="13"/>
  <c r="I621" i="13"/>
  <c r="G1000" i="13"/>
  <c r="I1000" i="13"/>
  <c r="G699" i="13"/>
  <c r="I699" i="13"/>
  <c r="G822" i="13"/>
  <c r="I822" i="13"/>
  <c r="G992" i="13"/>
  <c r="I992" i="13"/>
  <c r="G576" i="13"/>
  <c r="G990" i="13"/>
  <c r="I990" i="13"/>
  <c r="G444" i="13"/>
  <c r="I444" i="13"/>
  <c r="G808" i="13"/>
  <c r="I808" i="13"/>
  <c r="G967" i="13"/>
  <c r="I967" i="13"/>
  <c r="G19" i="13"/>
  <c r="I19" i="13"/>
  <c r="G554" i="13"/>
  <c r="I554" i="13"/>
  <c r="G635" i="13"/>
  <c r="I635" i="13"/>
  <c r="G979" i="13"/>
  <c r="I979" i="13"/>
  <c r="G59" i="13"/>
  <c r="I59" i="13"/>
  <c r="G935" i="13"/>
  <c r="I935" i="13"/>
  <c r="G894" i="13"/>
  <c r="I894" i="13"/>
  <c r="G150" i="13"/>
  <c r="I150" i="13"/>
  <c r="G586" i="13"/>
  <c r="I586" i="13"/>
  <c r="Q905" i="15"/>
  <c r="J408" i="15"/>
  <c r="L408" i="15"/>
  <c r="Q596" i="15"/>
  <c r="L120" i="15"/>
  <c r="J120" i="15"/>
  <c r="Q811" i="15"/>
  <c r="Q988" i="15"/>
  <c r="Q536" i="15"/>
  <c r="Q84" i="15"/>
  <c r="Q216" i="15"/>
  <c r="Q344" i="15"/>
  <c r="Q472" i="15"/>
  <c r="Q960" i="15"/>
  <c r="K627" i="15"/>
  <c r="M627" i="15"/>
  <c r="M994" i="15"/>
  <c r="K994" i="15"/>
  <c r="M930" i="15"/>
  <c r="K930" i="15"/>
  <c r="M866" i="15"/>
  <c r="K866" i="15"/>
  <c r="M802" i="15"/>
  <c r="K802" i="15"/>
  <c r="M738" i="15"/>
  <c r="K738" i="15"/>
  <c r="M674" i="15"/>
  <c r="K674" i="15"/>
  <c r="M610" i="15"/>
  <c r="K610" i="15"/>
  <c r="M546" i="15"/>
  <c r="K546" i="15"/>
  <c r="M482" i="15"/>
  <c r="K482" i="15"/>
  <c r="M418" i="15"/>
  <c r="K418" i="15"/>
  <c r="M354" i="15"/>
  <c r="K354" i="15"/>
  <c r="M290" i="15"/>
  <c r="K290" i="15"/>
  <c r="M226" i="15"/>
  <c r="K226" i="15"/>
  <c r="L157" i="15"/>
  <c r="J157" i="15"/>
  <c r="L67" i="15"/>
  <c r="J67" i="15"/>
  <c r="L997" i="15"/>
  <c r="J997" i="15"/>
  <c r="L933" i="15"/>
  <c r="J933" i="15"/>
  <c r="L869" i="15"/>
  <c r="J869" i="15"/>
  <c r="L805" i="15"/>
  <c r="J805" i="15"/>
  <c r="L741" i="15"/>
  <c r="J741" i="15"/>
  <c r="L677" i="15"/>
  <c r="J677" i="15"/>
  <c r="L613" i="15"/>
  <c r="J613" i="15"/>
  <c r="L549" i="15"/>
  <c r="J549" i="15"/>
  <c r="L485" i="15"/>
  <c r="J485" i="15"/>
  <c r="L421" i="15"/>
  <c r="J421" i="15"/>
  <c r="L357" i="15"/>
  <c r="J357" i="15"/>
  <c r="L293" i="15"/>
  <c r="J293" i="15"/>
  <c r="L229" i="15"/>
  <c r="J229" i="15"/>
  <c r="L178" i="15"/>
  <c r="J178" i="15"/>
  <c r="K145" i="15"/>
  <c r="M145" i="15"/>
  <c r="M55" i="15"/>
  <c r="K55" i="15"/>
  <c r="L131" i="15"/>
  <c r="J131" i="15"/>
  <c r="M50" i="15"/>
  <c r="K50" i="15"/>
  <c r="K963" i="15"/>
  <c r="M963" i="15"/>
  <c r="K899" i="15"/>
  <c r="M899" i="15"/>
  <c r="K835" i="15"/>
  <c r="M835" i="15"/>
  <c r="K771" i="15"/>
  <c r="M771" i="15"/>
  <c r="K707" i="15"/>
  <c r="M707" i="15"/>
  <c r="K643" i="15"/>
  <c r="M643" i="15"/>
  <c r="K579" i="15"/>
  <c r="M579" i="15"/>
  <c r="K515" i="15"/>
  <c r="M515" i="15"/>
  <c r="K451" i="15"/>
  <c r="M451" i="15"/>
  <c r="K387" i="15"/>
  <c r="M387" i="15"/>
  <c r="K323" i="15"/>
  <c r="M323" i="15"/>
  <c r="K259" i="15"/>
  <c r="M259" i="15"/>
  <c r="K188" i="15"/>
  <c r="M188" i="15"/>
  <c r="L44" i="15"/>
  <c r="J44" i="15"/>
  <c r="M970" i="15"/>
  <c r="K970" i="15"/>
  <c r="M906" i="15"/>
  <c r="K906" i="15"/>
  <c r="M842" i="15"/>
  <c r="K842" i="15"/>
  <c r="M778" i="15"/>
  <c r="K778" i="15"/>
  <c r="M714" i="15"/>
  <c r="K714" i="15"/>
  <c r="M650" i="15"/>
  <c r="K650" i="15"/>
  <c r="M586" i="15"/>
  <c r="K586" i="15"/>
  <c r="M522" i="15"/>
  <c r="K522" i="15"/>
  <c r="M458" i="15"/>
  <c r="K458" i="15"/>
  <c r="M394" i="15"/>
  <c r="K394" i="15"/>
  <c r="M330" i="15"/>
  <c r="K330" i="15"/>
  <c r="M266" i="15"/>
  <c r="K266" i="15"/>
  <c r="M200" i="15"/>
  <c r="K200" i="15"/>
  <c r="L143" i="15"/>
  <c r="J143" i="15"/>
  <c r="K996" i="15"/>
  <c r="M996" i="15"/>
  <c r="K980" i="15"/>
  <c r="M980" i="15"/>
  <c r="K964" i="15"/>
  <c r="M964" i="15"/>
  <c r="K948" i="15"/>
  <c r="M948" i="15"/>
  <c r="K932" i="15"/>
  <c r="M932" i="15"/>
  <c r="K916" i="15"/>
  <c r="M916" i="15"/>
  <c r="K900" i="15"/>
  <c r="M900" i="15"/>
  <c r="K884" i="15"/>
  <c r="M884" i="15"/>
  <c r="K868" i="15"/>
  <c r="M868" i="15"/>
  <c r="K852" i="15"/>
  <c r="M852" i="15"/>
  <c r="K836" i="15"/>
  <c r="M836" i="15"/>
  <c r="K820" i="15"/>
  <c r="M820" i="15"/>
  <c r="K804" i="15"/>
  <c r="M804" i="15"/>
  <c r="K788" i="15"/>
  <c r="M788" i="15"/>
  <c r="K772" i="15"/>
  <c r="M772" i="15"/>
  <c r="K756" i="15"/>
  <c r="M756" i="15"/>
  <c r="K740" i="15"/>
  <c r="M740" i="15"/>
  <c r="K724" i="15"/>
  <c r="M724" i="15"/>
  <c r="K708" i="15"/>
  <c r="M708" i="15"/>
  <c r="K692" i="15"/>
  <c r="M692" i="15"/>
  <c r="K676" i="15"/>
  <c r="M676" i="15"/>
  <c r="K660" i="15"/>
  <c r="M660" i="15"/>
  <c r="K644" i="15"/>
  <c r="M644" i="15"/>
  <c r="K628" i="15"/>
  <c r="M628" i="15"/>
  <c r="K612" i="15"/>
  <c r="M612" i="15"/>
  <c r="K596" i="15"/>
  <c r="M596" i="15"/>
  <c r="K580" i="15"/>
  <c r="M580" i="15"/>
  <c r="K564" i="15"/>
  <c r="M564" i="15"/>
  <c r="K548" i="15"/>
  <c r="M548" i="15"/>
  <c r="K532" i="15"/>
  <c r="M532" i="15"/>
  <c r="K516" i="15"/>
  <c r="M516" i="15"/>
  <c r="K500" i="15"/>
  <c r="M500" i="15"/>
  <c r="K484" i="15"/>
  <c r="M484" i="15"/>
  <c r="J399" i="15"/>
  <c r="L399" i="15"/>
  <c r="J383" i="15"/>
  <c r="L383" i="15"/>
  <c r="J367" i="15"/>
  <c r="L367" i="15"/>
  <c r="J351" i="15"/>
  <c r="L351" i="15"/>
  <c r="K268" i="15"/>
  <c r="M268" i="15"/>
  <c r="K252" i="15"/>
  <c r="M252" i="15"/>
  <c r="K236" i="15"/>
  <c r="M236" i="15"/>
  <c r="K220" i="15"/>
  <c r="M220" i="15"/>
  <c r="J155" i="15"/>
  <c r="L155" i="15"/>
  <c r="J91" i="15"/>
  <c r="L91" i="15"/>
  <c r="Q976" i="15"/>
  <c r="Q896" i="15"/>
  <c r="Q816" i="15"/>
  <c r="Q743" i="15"/>
  <c r="Q658" i="15"/>
  <c r="Q572" i="15"/>
  <c r="Q487" i="15"/>
  <c r="Q363" i="15"/>
  <c r="Q235" i="15"/>
  <c r="Q107" i="15"/>
  <c r="M14" i="15"/>
  <c r="K14" i="15"/>
  <c r="Q951" i="15"/>
  <c r="Q887" i="15"/>
  <c r="Q823" i="15"/>
  <c r="Q752" i="15"/>
  <c r="Q667" i="15"/>
  <c r="Q582" i="15"/>
  <c r="Q496" i="15"/>
  <c r="Q378" i="15"/>
  <c r="Q250" i="15"/>
  <c r="Q122" i="15"/>
  <c r="Q958" i="15"/>
  <c r="Q894" i="15"/>
  <c r="Q830" i="15"/>
  <c r="Q762" i="15"/>
  <c r="Q676" i="15"/>
  <c r="Q591" i="15"/>
  <c r="Q506" i="15"/>
  <c r="Q391" i="15"/>
  <c r="Q263" i="15"/>
  <c r="Q135" i="15"/>
  <c r="M1009" i="15"/>
  <c r="K1009" i="15"/>
  <c r="M993" i="15"/>
  <c r="K993" i="15"/>
  <c r="M977" i="15"/>
  <c r="K977" i="15"/>
  <c r="M961" i="15"/>
  <c r="K961" i="15"/>
  <c r="M945" i="15"/>
  <c r="K945" i="15"/>
  <c r="M929" i="15"/>
  <c r="K929" i="15"/>
  <c r="M913" i="15"/>
  <c r="K913" i="15"/>
  <c r="M897" i="15"/>
  <c r="K897" i="15"/>
  <c r="M881" i="15"/>
  <c r="K881" i="15"/>
  <c r="M865" i="15"/>
  <c r="K865" i="15"/>
  <c r="M849" i="15"/>
  <c r="K849" i="15"/>
  <c r="M833" i="15"/>
  <c r="K833" i="15"/>
  <c r="M817" i="15"/>
  <c r="K817" i="15"/>
  <c r="M801" i="15"/>
  <c r="K801" i="15"/>
  <c r="M785" i="15"/>
  <c r="K785" i="15"/>
  <c r="M769" i="15"/>
  <c r="K769" i="15"/>
  <c r="M753" i="15"/>
  <c r="K753" i="15"/>
  <c r="M737" i="15"/>
  <c r="K737" i="15"/>
  <c r="M721" i="15"/>
  <c r="K721" i="15"/>
  <c r="M705" i="15"/>
  <c r="K705" i="15"/>
  <c r="M689" i="15"/>
  <c r="K689" i="15"/>
  <c r="M673" i="15"/>
  <c r="K673" i="15"/>
  <c r="M657" i="15"/>
  <c r="K657" i="15"/>
  <c r="M641" i="15"/>
  <c r="K641" i="15"/>
  <c r="M625" i="15"/>
  <c r="K625" i="15"/>
  <c r="M609" i="15"/>
  <c r="K609" i="15"/>
  <c r="M593" i="15"/>
  <c r="K593" i="15"/>
  <c r="M577" i="15"/>
  <c r="K577" i="15"/>
  <c r="M561" i="15"/>
  <c r="K561" i="15"/>
  <c r="M545" i="15"/>
  <c r="K545" i="15"/>
  <c r="M529" i="15"/>
  <c r="K529" i="15"/>
  <c r="M513" i="15"/>
  <c r="K513" i="15"/>
  <c r="M497" i="15"/>
  <c r="K497" i="15"/>
  <c r="M481" i="15"/>
  <c r="K481" i="15"/>
  <c r="M465" i="15"/>
  <c r="K465" i="15"/>
  <c r="M449" i="15"/>
  <c r="K449" i="15"/>
  <c r="M433" i="15"/>
  <c r="K433" i="15"/>
  <c r="M417" i="15"/>
  <c r="K417" i="15"/>
  <c r="M401" i="15"/>
  <c r="K401" i="15"/>
  <c r="M385" i="15"/>
  <c r="K385" i="15"/>
  <c r="M369" i="15"/>
  <c r="K369" i="15"/>
  <c r="M353" i="15"/>
  <c r="K353" i="15"/>
  <c r="M337" i="15"/>
  <c r="K337" i="15"/>
  <c r="M321" i="15"/>
  <c r="K321" i="15"/>
  <c r="M305" i="15"/>
  <c r="K305" i="15"/>
  <c r="M289" i="15"/>
  <c r="K289" i="15"/>
  <c r="M273" i="15"/>
  <c r="K273" i="15"/>
  <c r="M257" i="15"/>
  <c r="K257" i="15"/>
  <c r="M241" i="15"/>
  <c r="K241" i="15"/>
  <c r="M225" i="15"/>
  <c r="K225" i="15"/>
  <c r="M205" i="15"/>
  <c r="K205" i="15"/>
  <c r="Q973" i="15"/>
  <c r="Q909" i="15"/>
  <c r="Q845" i="15"/>
  <c r="Q781" i="15"/>
  <c r="Q686" i="15"/>
  <c r="Q579" i="15"/>
  <c r="Q483" i="15"/>
  <c r="Q358" i="15"/>
  <c r="Q230" i="15"/>
  <c r="Q102" i="15"/>
  <c r="L1003" i="15"/>
  <c r="J1003" i="15"/>
  <c r="L987" i="15"/>
  <c r="J987" i="15"/>
  <c r="L971" i="15"/>
  <c r="J971" i="15"/>
  <c r="L955" i="15"/>
  <c r="J955" i="15"/>
  <c r="L939" i="15"/>
  <c r="J939" i="15"/>
  <c r="L923" i="15"/>
  <c r="J923" i="15"/>
  <c r="L907" i="15"/>
  <c r="J907" i="15"/>
  <c r="L891" i="15"/>
  <c r="J891" i="15"/>
  <c r="L875" i="15"/>
  <c r="J875" i="15"/>
  <c r="L859" i="15"/>
  <c r="J859" i="15"/>
  <c r="L843" i="15"/>
  <c r="J843" i="15"/>
  <c r="L827" i="15"/>
  <c r="J827" i="15"/>
  <c r="L811" i="15"/>
  <c r="J811" i="15"/>
  <c r="L795" i="15"/>
  <c r="J795" i="15"/>
  <c r="L779" i="15"/>
  <c r="J779" i="15"/>
  <c r="L763" i="15"/>
  <c r="J763" i="15"/>
  <c r="L747" i="15"/>
  <c r="J747" i="15"/>
  <c r="L731" i="15"/>
  <c r="J731" i="15"/>
  <c r="L715" i="15"/>
  <c r="J715" i="15"/>
  <c r="L699" i="15"/>
  <c r="J699" i="15"/>
  <c r="L683" i="15"/>
  <c r="J683" i="15"/>
  <c r="L667" i="15"/>
  <c r="J667" i="15"/>
  <c r="L651" i="15"/>
  <c r="J651" i="15"/>
  <c r="L635" i="15"/>
  <c r="J635" i="15"/>
  <c r="L619" i="15"/>
  <c r="J619" i="15"/>
  <c r="L603" i="15"/>
  <c r="J603" i="15"/>
  <c r="L587" i="15"/>
  <c r="J587" i="15"/>
  <c r="L571" i="15"/>
  <c r="J571" i="15"/>
  <c r="L555" i="15"/>
  <c r="J555" i="15"/>
  <c r="L539" i="15"/>
  <c r="J539" i="15"/>
  <c r="L523" i="15"/>
  <c r="J523" i="15"/>
  <c r="L507" i="15"/>
  <c r="J507" i="15"/>
  <c r="L491" i="15"/>
  <c r="J491" i="15"/>
  <c r="L475" i="15"/>
  <c r="J475" i="15"/>
  <c r="L459" i="15"/>
  <c r="J459" i="15"/>
  <c r="L443" i="15"/>
  <c r="J443" i="15"/>
  <c r="L427" i="15"/>
  <c r="J427" i="15"/>
  <c r="L411" i="15"/>
  <c r="J411" i="15"/>
  <c r="L395" i="15"/>
  <c r="J395" i="15"/>
  <c r="L379" i="15"/>
  <c r="J379" i="15"/>
  <c r="L363" i="15"/>
  <c r="J363" i="15"/>
  <c r="L347" i="15"/>
  <c r="J347" i="15"/>
  <c r="L331" i="15"/>
  <c r="J331" i="15"/>
  <c r="L315" i="15"/>
  <c r="J315" i="15"/>
  <c r="L299" i="15"/>
  <c r="J299" i="15"/>
  <c r="L283" i="15"/>
  <c r="J283" i="15"/>
  <c r="L267" i="15"/>
  <c r="J267" i="15"/>
  <c r="L251" i="15"/>
  <c r="J251" i="15"/>
  <c r="L235" i="15"/>
  <c r="J235" i="15"/>
  <c r="L219" i="15"/>
  <c r="J219" i="15"/>
  <c r="L193" i="15"/>
  <c r="J193" i="15"/>
  <c r="K154" i="15"/>
  <c r="M154" i="15"/>
  <c r="J133" i="15"/>
  <c r="L133" i="15"/>
  <c r="Q996" i="15"/>
  <c r="Q916" i="15"/>
  <c r="Q836" i="15"/>
  <c r="Q770" i="15"/>
  <c r="Q684" i="15"/>
  <c r="Q599" i="15"/>
  <c r="Q514" i="15"/>
  <c r="Q403" i="15"/>
  <c r="Q275" i="15"/>
  <c r="Q147" i="15"/>
  <c r="Q19" i="15"/>
  <c r="L994" i="15"/>
  <c r="J994" i="15"/>
  <c r="L978" i="15"/>
  <c r="J978" i="15"/>
  <c r="L962" i="15"/>
  <c r="J962" i="15"/>
  <c r="L946" i="15"/>
  <c r="J946" i="15"/>
  <c r="L930" i="15"/>
  <c r="J930" i="15"/>
  <c r="L914" i="15"/>
  <c r="J914" i="15"/>
  <c r="L898" i="15"/>
  <c r="J898" i="15"/>
  <c r="L882" i="15"/>
  <c r="J882" i="15"/>
  <c r="L866" i="15"/>
  <c r="J866" i="15"/>
  <c r="L850" i="15"/>
  <c r="J850" i="15"/>
  <c r="L834" i="15"/>
  <c r="J834" i="15"/>
  <c r="L818" i="15"/>
  <c r="J818" i="15"/>
  <c r="L802" i="15"/>
  <c r="J802" i="15"/>
  <c r="L786" i="15"/>
  <c r="J786" i="15"/>
  <c r="L770" i="15"/>
  <c r="J770" i="15"/>
  <c r="L754" i="15"/>
  <c r="J754" i="15"/>
  <c r="L738" i="15"/>
  <c r="J738" i="15"/>
  <c r="L722" i="15"/>
  <c r="J722" i="15"/>
  <c r="L706" i="15"/>
  <c r="J706" i="15"/>
  <c r="L690" i="15"/>
  <c r="J690" i="15"/>
  <c r="L674" i="15"/>
  <c r="J674" i="15"/>
  <c r="L658" i="15"/>
  <c r="J658" i="15"/>
  <c r="L642" i="15"/>
  <c r="J642" i="15"/>
  <c r="L626" i="15"/>
  <c r="J626" i="15"/>
  <c r="L610" i="15"/>
  <c r="J610" i="15"/>
  <c r="L594" i="15"/>
  <c r="J594" i="15"/>
  <c r="L578" i="15"/>
  <c r="J578" i="15"/>
  <c r="L562" i="15"/>
  <c r="J562" i="15"/>
  <c r="L546" i="15"/>
  <c r="J546" i="15"/>
  <c r="L530" i="15"/>
  <c r="J530" i="15"/>
  <c r="L514" i="15"/>
  <c r="J514" i="15"/>
  <c r="L498" i="15"/>
  <c r="J498" i="15"/>
  <c r="L482" i="15"/>
  <c r="J482" i="15"/>
  <c r="L466" i="15"/>
  <c r="J466" i="15"/>
  <c r="L450" i="15"/>
  <c r="J450" i="15"/>
  <c r="L434" i="15"/>
  <c r="J434" i="15"/>
  <c r="L418" i="15"/>
  <c r="J418" i="15"/>
  <c r="L402" i="15"/>
  <c r="J402" i="15"/>
  <c r="L386" i="15"/>
  <c r="J386" i="15"/>
  <c r="L370" i="15"/>
  <c r="J370" i="15"/>
  <c r="L354" i="15"/>
  <c r="J354" i="15"/>
  <c r="L338" i="15"/>
  <c r="J338" i="15"/>
  <c r="L322" i="15"/>
  <c r="J322" i="15"/>
  <c r="L306" i="15"/>
  <c r="J306" i="15"/>
  <c r="L290" i="15"/>
  <c r="J290" i="15"/>
  <c r="L274" i="15"/>
  <c r="J274" i="15"/>
  <c r="L258" i="15"/>
  <c r="J258" i="15"/>
  <c r="L242" i="15"/>
  <c r="J242" i="15"/>
  <c r="L200" i="15"/>
  <c r="J200" i="15"/>
  <c r="K65" i="15"/>
  <c r="M65" i="15"/>
  <c r="Q931" i="15"/>
  <c r="Q843" i="15"/>
  <c r="Q747" i="15"/>
  <c r="Q662" i="15"/>
  <c r="Q576" i="15"/>
  <c r="Q491" i="15"/>
  <c r="Q370" i="15"/>
  <c r="Q242" i="15"/>
  <c r="Q114" i="15"/>
  <c r="K462" i="15"/>
  <c r="M462" i="15"/>
  <c r="K446" i="15"/>
  <c r="M446" i="15"/>
  <c r="K430" i="15"/>
  <c r="M430" i="15"/>
  <c r="K414" i="15"/>
  <c r="M414" i="15"/>
  <c r="J329" i="15"/>
  <c r="L329" i="15"/>
  <c r="J313" i="15"/>
  <c r="L313" i="15"/>
  <c r="J297" i="15"/>
  <c r="L297" i="15"/>
  <c r="J281" i="15"/>
  <c r="L281" i="15"/>
  <c r="K169" i="15"/>
  <c r="M169" i="15"/>
  <c r="J121" i="15"/>
  <c r="L121" i="15"/>
  <c r="K104" i="15"/>
  <c r="M104" i="15"/>
  <c r="K78" i="15"/>
  <c r="M78" i="15"/>
  <c r="Q970" i="15"/>
  <c r="Q898" i="15"/>
  <c r="Q826" i="15"/>
  <c r="Q746" i="15"/>
  <c r="Q639" i="15"/>
  <c r="Q543" i="15"/>
  <c r="Q431" i="15"/>
  <c r="Q303" i="15"/>
  <c r="Q175" i="15"/>
  <c r="Q47" i="15"/>
  <c r="K469" i="15"/>
  <c r="M469" i="15"/>
  <c r="K453" i="15"/>
  <c r="M453" i="15"/>
  <c r="K437" i="15"/>
  <c r="M437" i="15"/>
  <c r="K421" i="15"/>
  <c r="M421" i="15"/>
  <c r="J336" i="15"/>
  <c r="L336" i="15"/>
  <c r="J320" i="15"/>
  <c r="L320" i="15"/>
  <c r="J304" i="15"/>
  <c r="L304" i="15"/>
  <c r="J288" i="15"/>
  <c r="L288" i="15"/>
  <c r="K173" i="15"/>
  <c r="M173" i="15"/>
  <c r="K124" i="15"/>
  <c r="M124" i="15"/>
  <c r="K105" i="15"/>
  <c r="M105" i="15"/>
  <c r="Q993" i="15"/>
  <c r="Q929" i="15"/>
  <c r="Q849" i="15"/>
  <c r="Q766" i="15"/>
  <c r="Q680" i="15"/>
  <c r="Q595" i="15"/>
  <c r="Q510" i="15"/>
  <c r="Q398" i="15"/>
  <c r="Q270" i="15"/>
  <c r="Q142" i="15"/>
  <c r="Q14" i="15"/>
  <c r="M133" i="15"/>
  <c r="K133" i="15"/>
  <c r="L96" i="15"/>
  <c r="J96" i="15"/>
  <c r="K61" i="15"/>
  <c r="M61" i="15"/>
  <c r="M195" i="15"/>
  <c r="K195" i="15"/>
  <c r="J158" i="15"/>
  <c r="L158" i="15"/>
  <c r="K139" i="15"/>
  <c r="M139" i="15"/>
  <c r="J102" i="15"/>
  <c r="L102" i="15"/>
  <c r="K67" i="15"/>
  <c r="M67" i="15"/>
  <c r="L30" i="15"/>
  <c r="J30" i="15"/>
  <c r="M11" i="15"/>
  <c r="K11" i="15"/>
  <c r="Q753" i="15"/>
  <c r="Q721" i="15"/>
  <c r="Q689" i="15"/>
  <c r="Q657" i="15"/>
  <c r="Q625" i="15"/>
  <c r="Q593" i="15"/>
  <c r="Q561" i="15"/>
  <c r="Q529" i="15"/>
  <c r="Q497" i="15"/>
  <c r="Q465" i="15"/>
  <c r="Q433" i="15"/>
  <c r="Q401" i="15"/>
  <c r="Q369" i="15"/>
  <c r="Q337" i="15"/>
  <c r="Q305" i="15"/>
  <c r="Q273" i="15"/>
  <c r="Q241" i="15"/>
  <c r="Q209" i="15"/>
  <c r="Q177" i="15"/>
  <c r="Q145" i="15"/>
  <c r="Q113" i="15"/>
  <c r="Q81" i="15"/>
  <c r="Q49" i="15"/>
  <c r="Q17" i="15"/>
  <c r="Q476" i="15"/>
  <c r="Q412" i="15"/>
  <c r="Q348" i="15"/>
  <c r="Q284" i="15"/>
  <c r="Q220" i="15"/>
  <c r="Q156" i="15"/>
  <c r="Q92" i="15"/>
  <c r="Q28" i="15"/>
  <c r="J34" i="15"/>
  <c r="L34" i="15"/>
  <c r="J318" i="15"/>
  <c r="L318" i="15"/>
  <c r="J830" i="15"/>
  <c r="L830" i="15"/>
  <c r="K243" i="15"/>
  <c r="M243" i="15"/>
  <c r="K755" i="15"/>
  <c r="M755" i="15"/>
  <c r="M339" i="15"/>
  <c r="M851" i="15"/>
  <c r="T40" i="3"/>
  <c r="AA40" i="3"/>
  <c r="T16" i="3"/>
  <c r="AA16" i="3"/>
  <c r="T44" i="3"/>
  <c r="AA44" i="3"/>
  <c r="L65" i="3"/>
  <c r="T86" i="3"/>
  <c r="AA86" i="3"/>
  <c r="T97" i="3"/>
  <c r="AA97" i="3"/>
  <c r="T262" i="3"/>
  <c r="AA262" i="3"/>
  <c r="T237" i="3"/>
  <c r="AA237" i="3"/>
  <c r="T213" i="3"/>
  <c r="AA213" i="3"/>
  <c r="T218" i="3"/>
  <c r="AA218" i="3"/>
  <c r="Q313" i="3"/>
  <c r="L313" i="3"/>
  <c r="T277" i="3"/>
  <c r="AA277" i="3"/>
  <c r="Q332" i="3"/>
  <c r="L332" i="3"/>
  <c r="R334" i="3"/>
  <c r="M334" i="3"/>
  <c r="T482" i="3"/>
  <c r="AA482" i="3"/>
  <c r="T569" i="3"/>
  <c r="AA569" i="3"/>
  <c r="R552" i="3"/>
  <c r="M552" i="3"/>
  <c r="Q422" i="3"/>
  <c r="S422" i="3" s="1"/>
  <c r="R617" i="3"/>
  <c r="M617" i="3"/>
  <c r="R680" i="3"/>
  <c r="M680" i="3"/>
  <c r="T687" i="3"/>
  <c r="AA687" i="3"/>
  <c r="T694" i="3"/>
  <c r="AA694" i="3"/>
  <c r="T625" i="3"/>
  <c r="AA625" i="3"/>
  <c r="R732" i="3"/>
  <c r="R933" i="3"/>
  <c r="M933" i="3"/>
  <c r="T750" i="3"/>
  <c r="AA750" i="3"/>
  <c r="T891" i="3"/>
  <c r="AA891" i="3"/>
  <c r="T892" i="3"/>
  <c r="AA892" i="3"/>
  <c r="R1006" i="3"/>
  <c r="M1006" i="3"/>
  <c r="R959" i="3"/>
  <c r="M959" i="3"/>
  <c r="Q29" i="14"/>
  <c r="N29" i="14" s="1"/>
  <c r="I29" i="14"/>
  <c r="O29" i="14"/>
  <c r="L29" i="14" s="1"/>
  <c r="E29" i="14"/>
  <c r="G29" i="14" s="1"/>
  <c r="J29" i="14" s="1"/>
  <c r="Q66" i="14"/>
  <c r="N66" i="14" s="1"/>
  <c r="O66" i="14"/>
  <c r="L66" i="14" s="1"/>
  <c r="I66" i="14"/>
  <c r="E66" i="14"/>
  <c r="G66" i="14" s="1"/>
  <c r="J66" i="14" s="1"/>
  <c r="P173" i="14"/>
  <c r="M173" i="14" s="1"/>
  <c r="I173" i="14"/>
  <c r="E173" i="14"/>
  <c r="G173" i="14" s="1"/>
  <c r="J173" i="14" s="1"/>
  <c r="O173" i="14"/>
  <c r="L173" i="14" s="1"/>
  <c r="I629" i="14"/>
  <c r="O629" i="14"/>
  <c r="L629" i="14" s="1"/>
  <c r="E629" i="14"/>
  <c r="G629" i="14" s="1"/>
  <c r="J629" i="14" s="1"/>
  <c r="Q629" i="14"/>
  <c r="N629" i="14" s="1"/>
  <c r="Q221" i="14"/>
  <c r="N221" i="14" s="1"/>
  <c r="I221" i="14"/>
  <c r="E221" i="14"/>
  <c r="G221" i="14" s="1"/>
  <c r="J221" i="14" s="1"/>
  <c r="O221" i="14"/>
  <c r="L221" i="14" s="1"/>
  <c r="G305" i="13"/>
  <c r="I305" i="13"/>
  <c r="G499" i="13"/>
  <c r="I499" i="13"/>
  <c r="G403" i="13"/>
  <c r="I403" i="13"/>
  <c r="G473" i="13"/>
  <c r="I473" i="13"/>
  <c r="F696" i="13"/>
  <c r="E696" i="13"/>
  <c r="D696" i="13"/>
  <c r="H696" i="13" s="1"/>
  <c r="G767" i="13"/>
  <c r="I976" i="13"/>
  <c r="G500" i="13"/>
  <c r="I500" i="13"/>
  <c r="G867" i="13"/>
  <c r="I867" i="13"/>
  <c r="G415" i="13"/>
  <c r="I415" i="13"/>
  <c r="G27" i="13"/>
  <c r="I27" i="13"/>
  <c r="G506" i="13"/>
  <c r="I506" i="13"/>
  <c r="I558" i="13"/>
  <c r="G200" i="13"/>
  <c r="I200" i="13"/>
  <c r="G180" i="13"/>
  <c r="I180" i="13"/>
  <c r="G71" i="13"/>
  <c r="I71" i="13"/>
  <c r="J280" i="15"/>
  <c r="L280" i="15"/>
  <c r="K148" i="15"/>
  <c r="M148" i="15"/>
  <c r="L877" i="15"/>
  <c r="J877" i="15"/>
  <c r="L493" i="15"/>
  <c r="J493" i="15"/>
  <c r="M762" i="15"/>
  <c r="K762" i="15"/>
  <c r="M314" i="15"/>
  <c r="K314" i="15"/>
  <c r="U3" i="3"/>
  <c r="U8" i="3"/>
  <c r="U9" i="3"/>
  <c r="U7" i="3"/>
  <c r="U6" i="3" s="1"/>
  <c r="U4" i="3"/>
  <c r="L117" i="3"/>
  <c r="T50" i="3"/>
  <c r="AA50" i="3"/>
  <c r="T125" i="3"/>
  <c r="AA125" i="3"/>
  <c r="L110" i="3"/>
  <c r="T266" i="3"/>
  <c r="AA266" i="3"/>
  <c r="R198" i="3"/>
  <c r="M198" i="3"/>
  <c r="R231" i="3"/>
  <c r="M231" i="3"/>
  <c r="R194" i="3"/>
  <c r="R279" i="3"/>
  <c r="T327" i="3"/>
  <c r="AA327" i="3"/>
  <c r="Q310" i="3"/>
  <c r="R311" i="3"/>
  <c r="R478" i="3"/>
  <c r="R428" i="3"/>
  <c r="T570" i="3"/>
  <c r="AA570" i="3"/>
  <c r="R468" i="3"/>
  <c r="M468" i="3"/>
  <c r="Q544" i="3"/>
  <c r="L544" i="3"/>
  <c r="T522" i="3"/>
  <c r="AA522" i="3"/>
  <c r="T580" i="3"/>
  <c r="AA580" i="3"/>
  <c r="T518" i="3"/>
  <c r="AA518" i="3"/>
  <c r="Q456" i="3"/>
  <c r="L456" i="3"/>
  <c r="T593" i="3"/>
  <c r="AA593" i="3"/>
  <c r="R672" i="3"/>
  <c r="M672" i="3"/>
  <c r="T717" i="3"/>
  <c r="AA717" i="3"/>
  <c r="T690" i="3"/>
  <c r="AA690" i="3"/>
  <c r="T607" i="3"/>
  <c r="AA607" i="3"/>
  <c r="T686" i="3"/>
  <c r="AA686" i="3"/>
  <c r="T626" i="3"/>
  <c r="AA626" i="3"/>
  <c r="T634" i="3"/>
  <c r="AA634" i="3"/>
  <c r="R674" i="3"/>
  <c r="M674" i="3"/>
  <c r="T784" i="3"/>
  <c r="AA784" i="3"/>
  <c r="Q824" i="3"/>
  <c r="L824" i="3"/>
  <c r="T706" i="3"/>
  <c r="AA706" i="3"/>
  <c r="T777" i="3"/>
  <c r="AA777" i="3"/>
  <c r="Q828" i="3"/>
  <c r="S828" i="3" s="1"/>
  <c r="L828" i="3"/>
  <c r="Q810" i="3"/>
  <c r="L810" i="3"/>
  <c r="T865" i="3"/>
  <c r="AA865" i="3"/>
  <c r="R791" i="3"/>
  <c r="M791" i="3"/>
  <c r="L921" i="3"/>
  <c r="Q876" i="3"/>
  <c r="Q49" i="14"/>
  <c r="N49" i="14" s="1"/>
  <c r="P49" i="14"/>
  <c r="M49" i="14" s="1"/>
  <c r="I49" i="14"/>
  <c r="E49" i="14"/>
  <c r="G49" i="14" s="1"/>
  <c r="J49" i="14" s="1"/>
  <c r="O49" i="14"/>
  <c r="L49" i="14" s="1"/>
  <c r="Q245" i="14"/>
  <c r="N245" i="14" s="1"/>
  <c r="I245" i="14"/>
  <c r="O245" i="14"/>
  <c r="L245" i="14" s="1"/>
  <c r="E245" i="14"/>
  <c r="G245" i="14" s="1"/>
  <c r="J245" i="14" s="1"/>
  <c r="Q565" i="14"/>
  <c r="N565" i="14" s="1"/>
  <c r="I565" i="14"/>
  <c r="E565" i="14"/>
  <c r="G565" i="14" s="1"/>
  <c r="J565" i="14" s="1"/>
  <c r="O565" i="14"/>
  <c r="L565" i="14" s="1"/>
  <c r="I837" i="14"/>
  <c r="Q837" i="14"/>
  <c r="N837" i="14" s="1"/>
  <c r="E837" i="14"/>
  <c r="G837" i="14" s="1"/>
  <c r="J837" i="14" s="1"/>
  <c r="O837" i="14"/>
  <c r="L837" i="14" s="1"/>
  <c r="Q417" i="14"/>
  <c r="N417" i="14" s="1"/>
  <c r="I417" i="14"/>
  <c r="E417" i="14"/>
  <c r="G417" i="14" s="1"/>
  <c r="J417" i="14" s="1"/>
  <c r="O417" i="14"/>
  <c r="L417" i="14" s="1"/>
  <c r="G53" i="13"/>
  <c r="I53" i="13"/>
  <c r="G149" i="13"/>
  <c r="I149" i="13"/>
  <c r="G245" i="13"/>
  <c r="I245" i="13"/>
  <c r="G373" i="13"/>
  <c r="I373" i="13"/>
  <c r="G114" i="13"/>
  <c r="I114" i="13"/>
  <c r="I306" i="13"/>
  <c r="G162" i="13"/>
  <c r="I162" i="13"/>
  <c r="G354" i="13"/>
  <c r="I354" i="13"/>
  <c r="G929" i="13"/>
  <c r="I929" i="13"/>
  <c r="G168" i="13"/>
  <c r="I168" i="13"/>
  <c r="G430" i="13"/>
  <c r="I430" i="13"/>
  <c r="G873" i="13"/>
  <c r="I873" i="13"/>
  <c r="G40" i="13"/>
  <c r="I40" i="13"/>
  <c r="F792" i="13"/>
  <c r="E792" i="13"/>
  <c r="D792" i="13"/>
  <c r="H792" i="13" s="1"/>
  <c r="G807" i="13"/>
  <c r="I807" i="13"/>
  <c r="G790" i="13"/>
  <c r="I790" i="13"/>
  <c r="J534" i="15"/>
  <c r="L534" i="15"/>
  <c r="T24" i="3"/>
  <c r="AA24" i="3"/>
  <c r="T15" i="3"/>
  <c r="AA15" i="3"/>
  <c r="T48" i="3"/>
  <c r="AA48" i="3"/>
  <c r="T37" i="3"/>
  <c r="AA37" i="3"/>
  <c r="R20" i="3"/>
  <c r="M20" i="3"/>
  <c r="Q46" i="3"/>
  <c r="L46" i="3"/>
  <c r="T52" i="3"/>
  <c r="AA52" i="3"/>
  <c r="T12" i="3"/>
  <c r="AA12" i="3"/>
  <c r="Q45" i="3"/>
  <c r="L45" i="3"/>
  <c r="T34" i="3"/>
  <c r="AA34" i="3"/>
  <c r="T47" i="3"/>
  <c r="AA47" i="3"/>
  <c r="R68" i="3"/>
  <c r="M68" i="3"/>
  <c r="L51" i="3"/>
  <c r="T78" i="3"/>
  <c r="AA78" i="3"/>
  <c r="L31" i="3"/>
  <c r="L54" i="3"/>
  <c r="R87" i="3"/>
  <c r="M87" i="3"/>
  <c r="L32" i="3"/>
  <c r="M75" i="3"/>
  <c r="R29" i="3"/>
  <c r="M29" i="3"/>
  <c r="Q60" i="3"/>
  <c r="L60" i="3"/>
  <c r="L68" i="3"/>
  <c r="M11" i="3"/>
  <c r="K3" i="3"/>
  <c r="K7" i="3"/>
  <c r="K5" i="3" s="1"/>
  <c r="K4" i="3"/>
  <c r="K9" i="3"/>
  <c r="K8" i="3"/>
  <c r="T26" i="3"/>
  <c r="AA26" i="3"/>
  <c r="T22" i="3"/>
  <c r="AA22" i="3"/>
  <c r="R56" i="3"/>
  <c r="M56" i="3"/>
  <c r="Q77" i="3"/>
  <c r="Q78" i="3"/>
  <c r="R103" i="3"/>
  <c r="M103" i="3"/>
  <c r="N109" i="3"/>
  <c r="L123" i="3"/>
  <c r="Q174" i="3"/>
  <c r="L174" i="3"/>
  <c r="Q62" i="3"/>
  <c r="T89" i="3"/>
  <c r="AA89" i="3"/>
  <c r="T105" i="3"/>
  <c r="AA105" i="3"/>
  <c r="Q165" i="3"/>
  <c r="M73" i="3"/>
  <c r="L91" i="3"/>
  <c r="L99" i="3"/>
  <c r="Q164" i="3"/>
  <c r="L164" i="3"/>
  <c r="T101" i="3"/>
  <c r="AA101" i="3"/>
  <c r="L112" i="3"/>
  <c r="T119" i="3"/>
  <c r="AA119" i="3"/>
  <c r="L102" i="3"/>
  <c r="R129" i="3"/>
  <c r="M129" i="3"/>
  <c r="T114" i="3"/>
  <c r="AA114" i="3"/>
  <c r="M149" i="3"/>
  <c r="L160" i="3"/>
  <c r="T172" i="3"/>
  <c r="AA172" i="3"/>
  <c r="P199" i="3"/>
  <c r="O199" i="3"/>
  <c r="N199" i="3"/>
  <c r="T116" i="3"/>
  <c r="AA116" i="3"/>
  <c r="Q163" i="3"/>
  <c r="L163" i="3"/>
  <c r="O182" i="3"/>
  <c r="P182" i="3"/>
  <c r="N182" i="3"/>
  <c r="M127" i="3"/>
  <c r="T160" i="3"/>
  <c r="AA160" i="3"/>
  <c r="T153" i="3"/>
  <c r="AA153" i="3"/>
  <c r="R95" i="3"/>
  <c r="M95" i="3"/>
  <c r="L131" i="3"/>
  <c r="L84" i="3"/>
  <c r="T107" i="3"/>
  <c r="AA107" i="3"/>
  <c r="M84" i="3"/>
  <c r="M107" i="3"/>
  <c r="Q132" i="3"/>
  <c r="T170" i="3"/>
  <c r="AA170" i="3"/>
  <c r="Q193" i="3"/>
  <c r="T274" i="3"/>
  <c r="AA274" i="3"/>
  <c r="M177" i="3"/>
  <c r="R189" i="3"/>
  <c r="R220" i="3"/>
  <c r="R230" i="3"/>
  <c r="M230" i="3"/>
  <c r="T241" i="3"/>
  <c r="AA241" i="3"/>
  <c r="T177" i="3"/>
  <c r="AA177" i="3"/>
  <c r="R205" i="3"/>
  <c r="M209" i="3"/>
  <c r="T215" i="3"/>
  <c r="AA215" i="3"/>
  <c r="R183" i="3"/>
  <c r="R225" i="3"/>
  <c r="M225" i="3"/>
  <c r="R159" i="3"/>
  <c r="T143" i="3"/>
  <c r="AA143" i="3"/>
  <c r="T175" i="3"/>
  <c r="AA175" i="3"/>
  <c r="T204" i="3"/>
  <c r="AA204" i="3"/>
  <c r="R210" i="3"/>
  <c r="M214" i="3"/>
  <c r="T223" i="3"/>
  <c r="AA223" i="3"/>
  <c r="P219" i="3"/>
  <c r="N219" i="3"/>
  <c r="M181" i="3"/>
  <c r="R233" i="3"/>
  <c r="M233" i="3"/>
  <c r="L251" i="3"/>
  <c r="L287" i="3"/>
  <c r="Q304" i="3"/>
  <c r="Q334" i="3"/>
  <c r="Q194" i="3"/>
  <c r="T261" i="3"/>
  <c r="AA261" i="3"/>
  <c r="Q285" i="3"/>
  <c r="L285" i="3"/>
  <c r="M224" i="3"/>
  <c r="M248" i="3"/>
  <c r="Q281" i="3"/>
  <c r="L281" i="3"/>
  <c r="Q207" i="3"/>
  <c r="L207" i="3"/>
  <c r="Q248" i="3"/>
  <c r="Q286" i="3"/>
  <c r="L225" i="3"/>
  <c r="R245" i="3"/>
  <c r="L302" i="3"/>
  <c r="Q227" i="3"/>
  <c r="T294" i="3"/>
  <c r="AA294" i="3"/>
  <c r="L342" i="3"/>
  <c r="L241" i="3"/>
  <c r="L291" i="3"/>
  <c r="Q314" i="3"/>
  <c r="L314" i="3"/>
  <c r="N314" i="3" s="1"/>
  <c r="Q328" i="3"/>
  <c r="L328" i="3"/>
  <c r="L253" i="3"/>
  <c r="T265" i="3"/>
  <c r="AA265" i="3"/>
  <c r="L308" i="3"/>
  <c r="T339" i="3"/>
  <c r="AA339" i="3"/>
  <c r="R236" i="3"/>
  <c r="R262" i="3"/>
  <c r="L341" i="3"/>
  <c r="L358" i="3"/>
  <c r="Q267" i="3"/>
  <c r="L267" i="3"/>
  <c r="Q284" i="3"/>
  <c r="Q283" i="3"/>
  <c r="T298" i="3"/>
  <c r="AA298" i="3"/>
  <c r="R314" i="3"/>
  <c r="M389" i="3"/>
  <c r="Q356" i="3"/>
  <c r="L356" i="3"/>
  <c r="Q250" i="3"/>
  <c r="T353" i="3"/>
  <c r="AA353" i="3"/>
  <c r="R360" i="3"/>
  <c r="M360" i="3"/>
  <c r="L345" i="3"/>
  <c r="L350" i="3"/>
  <c r="R312" i="3"/>
  <c r="R362" i="3"/>
  <c r="S362" i="3" s="1"/>
  <c r="T384" i="3"/>
  <c r="AA384" i="3"/>
  <c r="L277" i="3"/>
  <c r="L303" i="3"/>
  <c r="Q366" i="3"/>
  <c r="R338" i="3"/>
  <c r="M361" i="3"/>
  <c r="Q414" i="3"/>
  <c r="L414" i="3"/>
  <c r="N414" i="3" s="1"/>
  <c r="T428" i="3"/>
  <c r="AA428" i="3"/>
  <c r="T459" i="3"/>
  <c r="AA459" i="3"/>
  <c r="T472" i="3"/>
  <c r="AA472" i="3"/>
  <c r="T391" i="3"/>
  <c r="AA391" i="3"/>
  <c r="T445" i="3"/>
  <c r="AA445" i="3"/>
  <c r="R482" i="3"/>
  <c r="Q510" i="3"/>
  <c r="L510" i="3"/>
  <c r="R366" i="3"/>
  <c r="Q384" i="3"/>
  <c r="L384" i="3"/>
  <c r="L415" i="3"/>
  <c r="T456" i="3"/>
  <c r="AA456" i="3"/>
  <c r="L363" i="3"/>
  <c r="L392" i="3"/>
  <c r="T431" i="3"/>
  <c r="AA431" i="3"/>
  <c r="T409" i="3"/>
  <c r="AA409" i="3"/>
  <c r="T386" i="3"/>
  <c r="AA386" i="3"/>
  <c r="R460" i="3"/>
  <c r="R497" i="3"/>
  <c r="T516" i="3"/>
  <c r="AA516" i="3"/>
  <c r="T527" i="3"/>
  <c r="AA527" i="3"/>
  <c r="M542" i="3"/>
  <c r="R402" i="3"/>
  <c r="Q432" i="3"/>
  <c r="T457" i="3"/>
  <c r="AA457" i="3"/>
  <c r="M476" i="3"/>
  <c r="L453" i="3"/>
  <c r="R465" i="3"/>
  <c r="M528" i="3"/>
  <c r="Q537" i="3"/>
  <c r="M549" i="3"/>
  <c r="R561" i="3"/>
  <c r="M561" i="3"/>
  <c r="T572" i="3"/>
  <c r="AA572" i="3"/>
  <c r="R423" i="3"/>
  <c r="M423" i="3"/>
  <c r="M449" i="3"/>
  <c r="T477" i="3"/>
  <c r="AA477" i="3"/>
  <c r="T504" i="3"/>
  <c r="AA504" i="3"/>
  <c r="T513" i="3"/>
  <c r="AA513" i="3"/>
  <c r="R527" i="3"/>
  <c r="M527" i="3"/>
  <c r="Q440" i="3"/>
  <c r="Q477" i="3"/>
  <c r="L477" i="3"/>
  <c r="L498" i="3"/>
  <c r="R509" i="3"/>
  <c r="M532" i="3"/>
  <c r="Q449" i="3"/>
  <c r="M480" i="3"/>
  <c r="N480" i="3" s="1"/>
  <c r="T554" i="3"/>
  <c r="AA554" i="3"/>
  <c r="R406" i="3"/>
  <c r="T503" i="3"/>
  <c r="AA503" i="3"/>
  <c r="R596" i="3"/>
  <c r="M596" i="3"/>
  <c r="R611" i="3"/>
  <c r="R575" i="3"/>
  <c r="M575" i="3"/>
  <c r="L582" i="3"/>
  <c r="R600" i="3"/>
  <c r="Q576" i="3"/>
  <c r="L576" i="3"/>
  <c r="R586" i="3"/>
  <c r="M586" i="3"/>
  <c r="M603" i="3"/>
  <c r="Q465" i="3"/>
  <c r="T559" i="3"/>
  <c r="AA559" i="3"/>
  <c r="R589" i="3"/>
  <c r="T433" i="3"/>
  <c r="AA433" i="3"/>
  <c r="R483" i="3"/>
  <c r="Q547" i="3"/>
  <c r="L547" i="3"/>
  <c r="R566" i="3"/>
  <c r="T656" i="3"/>
  <c r="AA656" i="3"/>
  <c r="L489" i="3"/>
  <c r="Q507" i="3"/>
  <c r="L521" i="3"/>
  <c r="O628" i="3"/>
  <c r="P628" i="3"/>
  <c r="N628" i="3"/>
  <c r="T649" i="3"/>
  <c r="AA649" i="3"/>
  <c r="Q664" i="3"/>
  <c r="L664" i="3"/>
  <c r="T680" i="3"/>
  <c r="AA680" i="3"/>
  <c r="T713" i="3"/>
  <c r="AA713" i="3"/>
  <c r="Q724" i="3"/>
  <c r="L724" i="3"/>
  <c r="T729" i="3"/>
  <c r="AA729" i="3"/>
  <c r="Q740" i="3"/>
  <c r="L740" i="3"/>
  <c r="Q751" i="3"/>
  <c r="L751" i="3"/>
  <c r="Q776" i="3"/>
  <c r="L776" i="3"/>
  <c r="T584" i="3"/>
  <c r="AA584" i="3"/>
  <c r="T630" i="3"/>
  <c r="AA630" i="3"/>
  <c r="T646" i="3"/>
  <c r="AA646" i="3"/>
  <c r="M662" i="3"/>
  <c r="Q671" i="3"/>
  <c r="L671" i="3"/>
  <c r="T679" i="3"/>
  <c r="AA679" i="3"/>
  <c r="T688" i="3"/>
  <c r="AA688" i="3"/>
  <c r="M700" i="3"/>
  <c r="R595" i="3"/>
  <c r="R556" i="3"/>
  <c r="Q630" i="3"/>
  <c r="S630" i="3" s="1"/>
  <c r="L630" i="3"/>
  <c r="N630" i="3" s="1"/>
  <c r="R669" i="3"/>
  <c r="T587" i="3"/>
  <c r="AA587" i="3"/>
  <c r="R684" i="3"/>
  <c r="Q713" i="3"/>
  <c r="L713" i="3"/>
  <c r="T718" i="3"/>
  <c r="AA718" i="3"/>
  <c r="Q729" i="3"/>
  <c r="L729" i="3"/>
  <c r="T734" i="3"/>
  <c r="AA734" i="3"/>
  <c r="M583" i="3"/>
  <c r="L573" i="3"/>
  <c r="Q606" i="3"/>
  <c r="Q619" i="3"/>
  <c r="Q673" i="3"/>
  <c r="L673" i="3"/>
  <c r="R694" i="3"/>
  <c r="Q707" i="3"/>
  <c r="L707" i="3"/>
  <c r="T616" i="3"/>
  <c r="AA616" i="3"/>
  <c r="Q786" i="3"/>
  <c r="L786" i="3"/>
  <c r="Q800" i="3"/>
  <c r="L800" i="3"/>
  <c r="T812" i="3"/>
  <c r="AA812" i="3"/>
  <c r="T828" i="3"/>
  <c r="AA828" i="3"/>
  <c r="T844" i="3"/>
  <c r="AA844" i="3"/>
  <c r="L659" i="3"/>
  <c r="R723" i="3"/>
  <c r="Q782" i="3"/>
  <c r="L782" i="3"/>
  <c r="Q823" i="3"/>
  <c r="L823" i="3"/>
  <c r="Q855" i="3"/>
  <c r="L855" i="3"/>
  <c r="R623" i="3"/>
  <c r="Q658" i="3"/>
  <c r="L658" i="3"/>
  <c r="R739" i="3"/>
  <c r="T763" i="3"/>
  <c r="AA763" i="3"/>
  <c r="Q778" i="3"/>
  <c r="L778" i="3"/>
  <c r="Q792" i="3"/>
  <c r="Q862" i="3"/>
  <c r="R683" i="3"/>
  <c r="Q698" i="3"/>
  <c r="R714" i="3"/>
  <c r="T754" i="3"/>
  <c r="AA754" i="3"/>
  <c r="R769" i="3"/>
  <c r="M769" i="3"/>
  <c r="L795" i="3"/>
  <c r="R637" i="3"/>
  <c r="L710" i="3"/>
  <c r="T762" i="3"/>
  <c r="AA762" i="3"/>
  <c r="T772" i="3"/>
  <c r="AA772" i="3"/>
  <c r="T804" i="3"/>
  <c r="AA804" i="3"/>
  <c r="Q836" i="3"/>
  <c r="S836" i="3" s="1"/>
  <c r="L836" i="3"/>
  <c r="R620" i="3"/>
  <c r="T675" i="3"/>
  <c r="AA675" i="3"/>
  <c r="R635" i="3"/>
  <c r="Q595" i="3"/>
  <c r="L616" i="3"/>
  <c r="Q667" i="3"/>
  <c r="R718" i="3"/>
  <c r="L752" i="3"/>
  <c r="L768" i="3"/>
  <c r="Q811" i="3"/>
  <c r="L811" i="3"/>
  <c r="L821" i="3"/>
  <c r="T829" i="3"/>
  <c r="AA829" i="3"/>
  <c r="Q843" i="3"/>
  <c r="L843" i="3"/>
  <c r="L853" i="3"/>
  <c r="R818" i="3"/>
  <c r="T826" i="3"/>
  <c r="AA826" i="3"/>
  <c r="Q834" i="3"/>
  <c r="L834" i="3"/>
  <c r="R850" i="3"/>
  <c r="Q905" i="3"/>
  <c r="T794" i="3"/>
  <c r="AA794" i="3"/>
  <c r="T897" i="3"/>
  <c r="AA897" i="3"/>
  <c r="T913" i="3"/>
  <c r="AA913" i="3"/>
  <c r="L967" i="3"/>
  <c r="L773" i="3"/>
  <c r="T870" i="3"/>
  <c r="AA870" i="3"/>
  <c r="R719" i="3"/>
  <c r="L859" i="3"/>
  <c r="N859" i="3" s="1"/>
  <c r="T937" i="3"/>
  <c r="AA937" i="3"/>
  <c r="T953" i="3"/>
  <c r="AA953" i="3"/>
  <c r="T775" i="3"/>
  <c r="AA775" i="3"/>
  <c r="R727" i="3"/>
  <c r="Q780" i="3"/>
  <c r="L781" i="3"/>
  <c r="R859" i="3"/>
  <c r="T884" i="3"/>
  <c r="AA884" i="3"/>
  <c r="Q941" i="3"/>
  <c r="L941" i="3"/>
  <c r="L889" i="3"/>
  <c r="M964" i="3"/>
  <c r="M1007" i="3"/>
  <c r="R890" i="3"/>
  <c r="T902" i="3"/>
  <c r="AA902" i="3"/>
  <c r="Q940" i="3"/>
  <c r="R955" i="3"/>
  <c r="M955" i="3"/>
  <c r="L962" i="3"/>
  <c r="T973" i="3"/>
  <c r="AA973" i="3"/>
  <c r="Q996" i="3"/>
  <c r="T896" i="3"/>
  <c r="AA896" i="3"/>
  <c r="R966" i="3"/>
  <c r="M966" i="3"/>
  <c r="R835" i="3"/>
  <c r="Q884" i="3"/>
  <c r="L903" i="3"/>
  <c r="R935" i="3"/>
  <c r="M935" i="3"/>
  <c r="T946" i="3"/>
  <c r="AA946" i="3"/>
  <c r="M952" i="3"/>
  <c r="L897" i="3"/>
  <c r="R913" i="3"/>
  <c r="M913" i="3"/>
  <c r="Q938" i="3"/>
  <c r="T978" i="3"/>
  <c r="AA978" i="3"/>
  <c r="Q985" i="3"/>
  <c r="T1002" i="3"/>
  <c r="AA1002" i="3"/>
  <c r="L895" i="3"/>
  <c r="N895" i="3" s="1"/>
  <c r="R911" i="3"/>
  <c r="M922" i="3"/>
  <c r="M928" i="3"/>
  <c r="R943" i="3"/>
  <c r="M943" i="3"/>
  <c r="T959" i="3"/>
  <c r="AA959" i="3"/>
  <c r="R998" i="3"/>
  <c r="M998" i="3"/>
  <c r="O998" i="3" s="1"/>
  <c r="M990" i="3"/>
  <c r="Q871" i="3"/>
  <c r="M970" i="3"/>
  <c r="Q986" i="3"/>
  <c r="L989" i="3"/>
  <c r="Q999" i="3"/>
  <c r="R942" i="3"/>
  <c r="Q947" i="3"/>
  <c r="L980" i="3"/>
  <c r="T965" i="3"/>
  <c r="AA965" i="3"/>
  <c r="Q990" i="3"/>
  <c r="L993" i="3"/>
  <c r="M932" i="3"/>
  <c r="Q892" i="3"/>
  <c r="R910" i="3"/>
  <c r="R891" i="3"/>
  <c r="Q918" i="3"/>
  <c r="T931" i="3"/>
  <c r="AA931" i="3"/>
  <c r="R963" i="3"/>
  <c r="Q1000" i="3"/>
  <c r="T964" i="3"/>
  <c r="AA964" i="3"/>
  <c r="R1003" i="3"/>
  <c r="Q983" i="3"/>
  <c r="Q81" i="14"/>
  <c r="N81" i="14" s="1"/>
  <c r="P81" i="14"/>
  <c r="M81" i="14" s="1"/>
  <c r="I81" i="14"/>
  <c r="O81" i="14"/>
  <c r="L81" i="14" s="1"/>
  <c r="E81" i="14"/>
  <c r="G81" i="14" s="1"/>
  <c r="J81" i="14" s="1"/>
  <c r="P39" i="14"/>
  <c r="M39" i="14" s="1"/>
  <c r="O39" i="14"/>
  <c r="L39" i="14" s="1"/>
  <c r="I39" i="14"/>
  <c r="Q39" i="14"/>
  <c r="N39" i="14" s="1"/>
  <c r="E39" i="14"/>
  <c r="G39" i="14" s="1"/>
  <c r="J39" i="14" s="1"/>
  <c r="Q108" i="14"/>
  <c r="N108" i="14" s="1"/>
  <c r="O108" i="14"/>
  <c r="L108" i="14" s="1"/>
  <c r="E108" i="14"/>
  <c r="G108" i="14" s="1"/>
  <c r="J108" i="14" s="1"/>
  <c r="I108" i="14"/>
  <c r="Q104" i="14"/>
  <c r="N104" i="14" s="1"/>
  <c r="I104" i="14"/>
  <c r="O104" i="14"/>
  <c r="L104" i="14" s="1"/>
  <c r="E104" i="14"/>
  <c r="G104" i="14" s="1"/>
  <c r="J104" i="14" s="1"/>
  <c r="Q54" i="14"/>
  <c r="N54" i="14" s="1"/>
  <c r="O54" i="14"/>
  <c r="L54" i="14" s="1"/>
  <c r="I54" i="14"/>
  <c r="E54" i="14"/>
  <c r="G54" i="14" s="1"/>
  <c r="J54" i="14" s="1"/>
  <c r="P245" i="14"/>
  <c r="M245" i="14" s="1"/>
  <c r="O350" i="14"/>
  <c r="L350" i="14" s="1"/>
  <c r="I350" i="14"/>
  <c r="E350" i="14"/>
  <c r="G350" i="14" s="1"/>
  <c r="J350" i="14" s="1"/>
  <c r="Q401" i="14"/>
  <c r="N401" i="14" s="1"/>
  <c r="I401" i="14"/>
  <c r="E401" i="14"/>
  <c r="G401" i="14" s="1"/>
  <c r="J401" i="14" s="1"/>
  <c r="O401" i="14"/>
  <c r="L401" i="14" s="1"/>
  <c r="P501" i="14"/>
  <c r="M501" i="14" s="1"/>
  <c r="P773" i="14"/>
  <c r="M773" i="14" s="1"/>
  <c r="I661" i="14"/>
  <c r="Q661" i="14"/>
  <c r="N661" i="14" s="1"/>
  <c r="O661" i="14"/>
  <c r="L661" i="14" s="1"/>
  <c r="E661" i="14"/>
  <c r="G661" i="14" s="1"/>
  <c r="J661" i="14" s="1"/>
  <c r="P981" i="14"/>
  <c r="M981" i="14" s="1"/>
  <c r="P269" i="14"/>
  <c r="M269" i="14" s="1"/>
  <c r="P333" i="14"/>
  <c r="M333" i="14" s="1"/>
  <c r="P525" i="14"/>
  <c r="M525" i="14" s="1"/>
  <c r="P717" i="14"/>
  <c r="M717" i="14" s="1"/>
  <c r="Q92" i="14"/>
  <c r="N92" i="14" s="1"/>
  <c r="P241" i="14"/>
  <c r="M241" i="14" s="1"/>
  <c r="Q350" i="14"/>
  <c r="N350" i="14" s="1"/>
  <c r="Q397" i="14"/>
  <c r="N397" i="14" s="1"/>
  <c r="I397" i="14"/>
  <c r="O397" i="14"/>
  <c r="L397" i="14" s="1"/>
  <c r="E397" i="14"/>
  <c r="G397" i="14" s="1"/>
  <c r="J397" i="14" s="1"/>
  <c r="P497" i="14"/>
  <c r="M497" i="14" s="1"/>
  <c r="I781" i="14"/>
  <c r="Q781" i="14"/>
  <c r="N781" i="14" s="1"/>
  <c r="O781" i="14"/>
  <c r="L781" i="14" s="1"/>
  <c r="E781" i="14"/>
  <c r="G781" i="14" s="1"/>
  <c r="J781" i="14" s="1"/>
  <c r="I909" i="14"/>
  <c r="Q909" i="14"/>
  <c r="N909" i="14" s="1"/>
  <c r="O909" i="14"/>
  <c r="L909" i="14" s="1"/>
  <c r="E909" i="14"/>
  <c r="G909" i="14" s="1"/>
  <c r="J909" i="14" s="1"/>
  <c r="P877" i="14"/>
  <c r="M877" i="14" s="1"/>
  <c r="P781" i="14"/>
  <c r="M781" i="14" s="1"/>
  <c r="O834" i="14"/>
  <c r="L834" i="14" s="1"/>
  <c r="I834" i="14"/>
  <c r="E834" i="14"/>
  <c r="G834" i="14" s="1"/>
  <c r="J834" i="14" s="1"/>
  <c r="G61" i="13"/>
  <c r="I61" i="13"/>
  <c r="G93" i="13"/>
  <c r="I93" i="13"/>
  <c r="G125" i="13"/>
  <c r="I125" i="13"/>
  <c r="G157" i="13"/>
  <c r="I157" i="13"/>
  <c r="G189" i="13"/>
  <c r="I189" i="13"/>
  <c r="G221" i="13"/>
  <c r="I221" i="13"/>
  <c r="G253" i="13"/>
  <c r="I253" i="13"/>
  <c r="I285" i="13"/>
  <c r="G317" i="13"/>
  <c r="I317" i="13"/>
  <c r="G349" i="13"/>
  <c r="I349" i="13"/>
  <c r="G381" i="13"/>
  <c r="I381" i="13"/>
  <c r="G413" i="13"/>
  <c r="I413" i="13"/>
  <c r="G90" i="13"/>
  <c r="I90" i="13"/>
  <c r="G154" i="13"/>
  <c r="I154" i="13"/>
  <c r="G218" i="13"/>
  <c r="I218" i="13"/>
  <c r="G282" i="13"/>
  <c r="I282" i="13"/>
  <c r="G346" i="13"/>
  <c r="I346" i="13"/>
  <c r="G410" i="13"/>
  <c r="I410" i="13"/>
  <c r="G622" i="13"/>
  <c r="I622" i="13"/>
  <c r="G709" i="13"/>
  <c r="I709" i="13"/>
  <c r="G773" i="13"/>
  <c r="I773" i="13"/>
  <c r="G837" i="13"/>
  <c r="I837" i="13"/>
  <c r="G905" i="13"/>
  <c r="I905" i="13"/>
  <c r="G937" i="13"/>
  <c r="I937" i="13"/>
  <c r="G969" i="13"/>
  <c r="I969" i="13"/>
  <c r="G1001" i="13"/>
  <c r="I1001" i="13"/>
  <c r="G148" i="13"/>
  <c r="I148" i="13"/>
  <c r="G546" i="13"/>
  <c r="I546" i="13"/>
  <c r="F664" i="13"/>
  <c r="E664" i="13"/>
  <c r="D664" i="13"/>
  <c r="H664" i="13" s="1"/>
  <c r="G214" i="13"/>
  <c r="I214" i="13"/>
  <c r="G383" i="13"/>
  <c r="I383" i="13"/>
  <c r="F728" i="13"/>
  <c r="E728" i="13"/>
  <c r="D728" i="13"/>
  <c r="H728" i="13" s="1"/>
  <c r="G799" i="13"/>
  <c r="I799" i="13"/>
  <c r="G813" i="13"/>
  <c r="I813" i="13"/>
  <c r="G879" i="13"/>
  <c r="I879" i="13"/>
  <c r="G910" i="13"/>
  <c r="I910" i="13"/>
  <c r="G1006" i="13"/>
  <c r="I1006" i="13"/>
  <c r="G31" i="13"/>
  <c r="I31" i="13"/>
  <c r="G106" i="13"/>
  <c r="I106" i="13"/>
  <c r="G367" i="13"/>
  <c r="G639" i="13"/>
  <c r="I639" i="13"/>
  <c r="G875" i="13"/>
  <c r="I875" i="13"/>
  <c r="G982" i="13"/>
  <c r="G283" i="13"/>
  <c r="I283" i="13"/>
  <c r="G462" i="13"/>
  <c r="I462" i="13"/>
  <c r="G1002" i="13"/>
  <c r="I1002" i="13"/>
  <c r="G136" i="13"/>
  <c r="I136" i="13"/>
  <c r="G298" i="13"/>
  <c r="I298" i="13"/>
  <c r="G946" i="13"/>
  <c r="I946" i="13"/>
  <c r="G457" i="13"/>
  <c r="G628" i="13"/>
  <c r="I628" i="13"/>
  <c r="G327" i="13"/>
  <c r="G632" i="13"/>
  <c r="I632" i="13"/>
  <c r="G183" i="13"/>
  <c r="I183" i="13"/>
  <c r="G651" i="13"/>
  <c r="I651" i="13"/>
  <c r="G861" i="13"/>
  <c r="I861" i="13"/>
  <c r="G999" i="13"/>
  <c r="I999" i="13"/>
  <c r="G919" i="13"/>
  <c r="I919" i="13"/>
  <c r="G251" i="13"/>
  <c r="I251" i="13"/>
  <c r="G1003" i="13"/>
  <c r="I1003" i="13"/>
  <c r="G155" i="13"/>
  <c r="I155" i="13"/>
  <c r="G619" i="13"/>
  <c r="I619" i="13"/>
  <c r="G947" i="13"/>
  <c r="I947" i="13"/>
  <c r="G347" i="13"/>
  <c r="I347" i="13"/>
  <c r="G930" i="13"/>
  <c r="I930" i="13"/>
  <c r="G995" i="13"/>
  <c r="I995" i="13"/>
  <c r="Q913" i="15"/>
  <c r="J472" i="15"/>
  <c r="L472" i="15"/>
  <c r="Q660" i="15"/>
  <c r="L56" i="15"/>
  <c r="J56" i="15"/>
  <c r="Q835" i="15"/>
  <c r="Q1004" i="15"/>
  <c r="Q600" i="15"/>
  <c r="J24" i="15"/>
  <c r="L24" i="15"/>
  <c r="L152" i="15"/>
  <c r="J152" i="15"/>
  <c r="Q946" i="15"/>
  <c r="K404" i="15"/>
  <c r="M404" i="15"/>
  <c r="M152" i="15"/>
  <c r="K152" i="15"/>
  <c r="M62" i="15"/>
  <c r="K62" i="15"/>
  <c r="K971" i="15"/>
  <c r="M971" i="15"/>
  <c r="K907" i="15"/>
  <c r="M907" i="15"/>
  <c r="K843" i="15"/>
  <c r="M843" i="15"/>
  <c r="K779" i="15"/>
  <c r="M779" i="15"/>
  <c r="K715" i="15"/>
  <c r="M715" i="15"/>
  <c r="K651" i="15"/>
  <c r="M651" i="15"/>
  <c r="K587" i="15"/>
  <c r="M587" i="15"/>
  <c r="K523" i="15"/>
  <c r="M523" i="15"/>
  <c r="K459" i="15"/>
  <c r="M459" i="15"/>
  <c r="K395" i="15"/>
  <c r="M395" i="15"/>
  <c r="K331" i="15"/>
  <c r="M331" i="15"/>
  <c r="K267" i="15"/>
  <c r="M267" i="15"/>
  <c r="K193" i="15"/>
  <c r="M193" i="15"/>
  <c r="L957" i="15"/>
  <c r="J957" i="15"/>
  <c r="L893" i="15"/>
  <c r="J893" i="15"/>
  <c r="L829" i="15"/>
  <c r="J829" i="15"/>
  <c r="L765" i="15"/>
  <c r="J765" i="15"/>
  <c r="L701" i="15"/>
  <c r="J701" i="15"/>
  <c r="L637" i="15"/>
  <c r="J637" i="15"/>
  <c r="L573" i="15"/>
  <c r="J573" i="15"/>
  <c r="L509" i="15"/>
  <c r="J509" i="15"/>
  <c r="L445" i="15"/>
  <c r="J445" i="15"/>
  <c r="L381" i="15"/>
  <c r="J381" i="15"/>
  <c r="L317" i="15"/>
  <c r="J317" i="15"/>
  <c r="L253" i="15"/>
  <c r="J253" i="15"/>
  <c r="K201" i="15"/>
  <c r="M201" i="15"/>
  <c r="M126" i="15"/>
  <c r="K126" i="15"/>
  <c r="L39" i="15"/>
  <c r="J39" i="15"/>
  <c r="L111" i="15"/>
  <c r="J111" i="15"/>
  <c r="M196" i="15"/>
  <c r="K196" i="15"/>
  <c r="J966" i="15"/>
  <c r="L966" i="15"/>
  <c r="J902" i="15"/>
  <c r="L902" i="15"/>
  <c r="J838" i="15"/>
  <c r="L838" i="15"/>
  <c r="J774" i="15"/>
  <c r="L774" i="15"/>
  <c r="J710" i="15"/>
  <c r="L710" i="15"/>
  <c r="J646" i="15"/>
  <c r="L646" i="15"/>
  <c r="J582" i="15"/>
  <c r="L582" i="15"/>
  <c r="J518" i="15"/>
  <c r="L518" i="15"/>
  <c r="J454" i="15"/>
  <c r="L454" i="15"/>
  <c r="J390" i="15"/>
  <c r="L390" i="15"/>
  <c r="J326" i="15"/>
  <c r="L326" i="15"/>
  <c r="J262" i="15"/>
  <c r="L262" i="15"/>
  <c r="J124" i="15"/>
  <c r="L124" i="15"/>
  <c r="J463" i="15"/>
  <c r="L463" i="15"/>
  <c r="J447" i="15"/>
  <c r="L447" i="15"/>
  <c r="J431" i="15"/>
  <c r="L431" i="15"/>
  <c r="J415" i="15"/>
  <c r="L415" i="15"/>
  <c r="K332" i="15"/>
  <c r="M332" i="15"/>
  <c r="K316" i="15"/>
  <c r="M316" i="15"/>
  <c r="K300" i="15"/>
  <c r="M300" i="15"/>
  <c r="K284" i="15"/>
  <c r="M284" i="15"/>
  <c r="K186" i="15"/>
  <c r="M186" i="15"/>
  <c r="J129" i="15"/>
  <c r="L129" i="15"/>
  <c r="K112" i="15"/>
  <c r="M112" i="15"/>
  <c r="J65" i="15"/>
  <c r="L65" i="15"/>
  <c r="K48" i="15"/>
  <c r="M48" i="15"/>
  <c r="Q968" i="15"/>
  <c r="Q888" i="15"/>
  <c r="Q808" i="15"/>
  <c r="Q732" i="15"/>
  <c r="Q647" i="15"/>
  <c r="Q562" i="15"/>
  <c r="Q475" i="15"/>
  <c r="Q347" i="15"/>
  <c r="Q219" i="15"/>
  <c r="Q91" i="15"/>
  <c r="Q1007" i="15"/>
  <c r="Q943" i="15"/>
  <c r="Q879" i="15"/>
  <c r="Q815" i="15"/>
  <c r="Q742" i="15"/>
  <c r="Q656" i="15"/>
  <c r="Q571" i="15"/>
  <c r="Q486" i="15"/>
  <c r="Q362" i="15"/>
  <c r="Q234" i="15"/>
  <c r="Q106" i="15"/>
  <c r="K12" i="15"/>
  <c r="M12" i="15"/>
  <c r="Q950" i="15"/>
  <c r="Q886" i="15"/>
  <c r="Q822" i="15"/>
  <c r="Q751" i="15"/>
  <c r="Q666" i="15"/>
  <c r="Q580" i="15"/>
  <c r="Q495" i="15"/>
  <c r="Q375" i="15"/>
  <c r="Q247" i="15"/>
  <c r="Q119" i="15"/>
  <c r="M204" i="15"/>
  <c r="K204" i="15"/>
  <c r="L189" i="15"/>
  <c r="J189" i="15"/>
  <c r="J164" i="15"/>
  <c r="L164" i="15"/>
  <c r="M140" i="15"/>
  <c r="K140" i="15"/>
  <c r="K121" i="15"/>
  <c r="M121" i="15"/>
  <c r="J100" i="15"/>
  <c r="L100" i="15"/>
  <c r="M76" i="15"/>
  <c r="K76" i="15"/>
  <c r="K57" i="15"/>
  <c r="M57" i="15"/>
  <c r="K26" i="15"/>
  <c r="M26" i="15"/>
  <c r="Q965" i="15"/>
  <c r="Q901" i="15"/>
  <c r="Q837" i="15"/>
  <c r="Q771" i="15"/>
  <c r="Q675" i="15"/>
  <c r="Q568" i="15"/>
  <c r="Q470" i="15"/>
  <c r="Q342" i="15"/>
  <c r="Q214" i="15"/>
  <c r="Q86" i="15"/>
  <c r="L192" i="15"/>
  <c r="J192" i="15"/>
  <c r="L107" i="15"/>
  <c r="J107" i="15"/>
  <c r="L81" i="15"/>
  <c r="J81" i="15"/>
  <c r="K64" i="15"/>
  <c r="M64" i="15"/>
  <c r="K40" i="15"/>
  <c r="M40" i="15"/>
  <c r="Q980" i="15"/>
  <c r="Q908" i="15"/>
  <c r="Q828" i="15"/>
  <c r="Q759" i="15"/>
  <c r="Q674" i="15"/>
  <c r="Q588" i="15"/>
  <c r="Q503" i="15"/>
  <c r="Q387" i="15"/>
  <c r="Q259" i="15"/>
  <c r="Q131" i="15"/>
  <c r="K223" i="15"/>
  <c r="M223" i="15"/>
  <c r="L199" i="15"/>
  <c r="J199" i="15"/>
  <c r="K129" i="15"/>
  <c r="M129" i="15"/>
  <c r="J108" i="15"/>
  <c r="L108" i="15"/>
  <c r="J63" i="15"/>
  <c r="L63" i="15"/>
  <c r="K38" i="15"/>
  <c r="M38" i="15"/>
  <c r="Q987" i="15"/>
  <c r="Q923" i="15"/>
  <c r="Q827" i="15"/>
  <c r="Q736" i="15"/>
  <c r="Q651" i="15"/>
  <c r="Q566" i="15"/>
  <c r="Q480" i="15"/>
  <c r="Q354" i="15"/>
  <c r="Q226" i="15"/>
  <c r="Q98" i="15"/>
  <c r="K1006" i="15"/>
  <c r="M1006" i="15"/>
  <c r="K990" i="15"/>
  <c r="M990" i="15"/>
  <c r="K974" i="15"/>
  <c r="M974" i="15"/>
  <c r="K958" i="15"/>
  <c r="M958" i="15"/>
  <c r="K942" i="15"/>
  <c r="M942" i="15"/>
  <c r="K926" i="15"/>
  <c r="M926" i="15"/>
  <c r="K910" i="15"/>
  <c r="M910" i="15"/>
  <c r="K894" i="15"/>
  <c r="M894" i="15"/>
  <c r="K878" i="15"/>
  <c r="M878" i="15"/>
  <c r="K862" i="15"/>
  <c r="M862" i="15"/>
  <c r="K846" i="15"/>
  <c r="M846" i="15"/>
  <c r="K830" i="15"/>
  <c r="M830" i="15"/>
  <c r="K814" i="15"/>
  <c r="M814" i="15"/>
  <c r="K798" i="15"/>
  <c r="M798" i="15"/>
  <c r="K782" i="15"/>
  <c r="M782" i="15"/>
  <c r="K766" i="15"/>
  <c r="M766" i="15"/>
  <c r="K750" i="15"/>
  <c r="M750" i="15"/>
  <c r="K734" i="15"/>
  <c r="M734" i="15"/>
  <c r="K718" i="15"/>
  <c r="M718" i="15"/>
  <c r="K702" i="15"/>
  <c r="M702" i="15"/>
  <c r="K686" i="15"/>
  <c r="M686" i="15"/>
  <c r="K670" i="15"/>
  <c r="M670" i="15"/>
  <c r="K654" i="15"/>
  <c r="M654" i="15"/>
  <c r="K638" i="15"/>
  <c r="M638" i="15"/>
  <c r="K622" i="15"/>
  <c r="M622" i="15"/>
  <c r="K606" i="15"/>
  <c r="M606" i="15"/>
  <c r="K590" i="15"/>
  <c r="M590" i="15"/>
  <c r="K574" i="15"/>
  <c r="M574" i="15"/>
  <c r="K558" i="15"/>
  <c r="M558" i="15"/>
  <c r="K542" i="15"/>
  <c r="M542" i="15"/>
  <c r="K526" i="15"/>
  <c r="M526" i="15"/>
  <c r="K510" i="15"/>
  <c r="M510" i="15"/>
  <c r="K494" i="15"/>
  <c r="M494" i="15"/>
  <c r="K478" i="15"/>
  <c r="M478" i="15"/>
  <c r="J393" i="15"/>
  <c r="L393" i="15"/>
  <c r="J377" i="15"/>
  <c r="L377" i="15"/>
  <c r="J361" i="15"/>
  <c r="L361" i="15"/>
  <c r="J345" i="15"/>
  <c r="L345" i="15"/>
  <c r="K278" i="15"/>
  <c r="M278" i="15"/>
  <c r="K262" i="15"/>
  <c r="M262" i="15"/>
  <c r="K246" i="15"/>
  <c r="M246" i="15"/>
  <c r="K230" i="15"/>
  <c r="M230" i="15"/>
  <c r="K168" i="15"/>
  <c r="M168" i="15"/>
  <c r="K142" i="15"/>
  <c r="M142" i="15"/>
  <c r="K98" i="15"/>
  <c r="M98" i="15"/>
  <c r="J77" i="15"/>
  <c r="L77" i="15"/>
  <c r="Q962" i="15"/>
  <c r="Q890" i="15"/>
  <c r="Q818" i="15"/>
  <c r="Q735" i="15"/>
  <c r="Q628" i="15"/>
  <c r="Q522" i="15"/>
  <c r="Q415" i="15"/>
  <c r="Q287" i="15"/>
  <c r="Q159" i="15"/>
  <c r="Q31" i="15"/>
  <c r="K997" i="15"/>
  <c r="M997" i="15"/>
  <c r="K981" i="15"/>
  <c r="M981" i="15"/>
  <c r="K965" i="15"/>
  <c r="M965" i="15"/>
  <c r="K949" i="15"/>
  <c r="M949" i="15"/>
  <c r="K933" i="15"/>
  <c r="M933" i="15"/>
  <c r="K917" i="15"/>
  <c r="M917" i="15"/>
  <c r="K901" i="15"/>
  <c r="M901" i="15"/>
  <c r="K885" i="15"/>
  <c r="M885" i="15"/>
  <c r="K869" i="15"/>
  <c r="M869" i="15"/>
  <c r="K853" i="15"/>
  <c r="M853" i="15"/>
  <c r="K837" i="15"/>
  <c r="M837" i="15"/>
  <c r="K821" i="15"/>
  <c r="M821" i="15"/>
  <c r="K805" i="15"/>
  <c r="M805" i="15"/>
  <c r="K789" i="15"/>
  <c r="M789" i="15"/>
  <c r="K773" i="15"/>
  <c r="M773" i="15"/>
  <c r="K757" i="15"/>
  <c r="M757" i="15"/>
  <c r="K741" i="15"/>
  <c r="M741" i="15"/>
  <c r="K725" i="15"/>
  <c r="M725" i="15"/>
  <c r="K709" i="15"/>
  <c r="M709" i="15"/>
  <c r="K693" i="15"/>
  <c r="M693" i="15"/>
  <c r="K677" i="15"/>
  <c r="M677" i="15"/>
  <c r="K661" i="15"/>
  <c r="M661" i="15"/>
  <c r="K645" i="15"/>
  <c r="M645" i="15"/>
  <c r="K629" i="15"/>
  <c r="M629" i="15"/>
  <c r="K613" i="15"/>
  <c r="M613" i="15"/>
  <c r="K597" i="15"/>
  <c r="M597" i="15"/>
  <c r="K581" i="15"/>
  <c r="M581" i="15"/>
  <c r="K565" i="15"/>
  <c r="M565" i="15"/>
  <c r="K549" i="15"/>
  <c r="M549" i="15"/>
  <c r="K533" i="15"/>
  <c r="M533" i="15"/>
  <c r="K517" i="15"/>
  <c r="M517" i="15"/>
  <c r="K501" i="15"/>
  <c r="M501" i="15"/>
  <c r="K485" i="15"/>
  <c r="M485" i="15"/>
  <c r="J400" i="15"/>
  <c r="L400" i="15"/>
  <c r="J384" i="15"/>
  <c r="L384" i="15"/>
  <c r="J368" i="15"/>
  <c r="L368" i="15"/>
  <c r="J352" i="15"/>
  <c r="L352" i="15"/>
  <c r="K269" i="15"/>
  <c r="M269" i="15"/>
  <c r="K253" i="15"/>
  <c r="M253" i="15"/>
  <c r="K237" i="15"/>
  <c r="M237" i="15"/>
  <c r="K221" i="15"/>
  <c r="M221" i="15"/>
  <c r="K172" i="15"/>
  <c r="M172" i="15"/>
  <c r="J103" i="15"/>
  <c r="L103" i="15"/>
  <c r="M79" i="15"/>
  <c r="K79" i="15"/>
  <c r="L58" i="15"/>
  <c r="J58" i="15"/>
  <c r="K34" i="15"/>
  <c r="M34" i="15"/>
  <c r="Q985" i="15"/>
  <c r="Q921" i="15"/>
  <c r="Q841" i="15"/>
  <c r="Q755" i="15"/>
  <c r="Q670" i="15"/>
  <c r="Q584" i="15"/>
  <c r="Q499" i="15"/>
  <c r="Q382" i="15"/>
  <c r="Q254" i="15"/>
  <c r="Q126" i="15"/>
  <c r="K149" i="15"/>
  <c r="M149" i="15"/>
  <c r="L112" i="15"/>
  <c r="J112" i="15"/>
  <c r="K77" i="15"/>
  <c r="M77" i="15"/>
  <c r="K21" i="15"/>
  <c r="M21" i="15"/>
  <c r="M211" i="15"/>
  <c r="K211" i="15"/>
  <c r="L174" i="15"/>
  <c r="J174" i="15"/>
  <c r="K155" i="15"/>
  <c r="M155" i="15"/>
  <c r="J118" i="15"/>
  <c r="L118" i="15"/>
  <c r="K83" i="15"/>
  <c r="M83" i="15"/>
  <c r="J46" i="15"/>
  <c r="L46" i="15"/>
  <c r="M27" i="15"/>
  <c r="K27" i="15"/>
  <c r="H6" i="15"/>
  <c r="H8" i="15"/>
  <c r="Q749" i="15"/>
  <c r="Q717" i="15"/>
  <c r="Q685" i="15"/>
  <c r="Q653" i="15"/>
  <c r="Q621" i="15"/>
  <c r="Q589" i="15"/>
  <c r="Q557" i="15"/>
  <c r="Q525" i="15"/>
  <c r="Q493" i="15"/>
  <c r="Q461" i="15"/>
  <c r="Q429" i="15"/>
  <c r="Q397" i="15"/>
  <c r="Q365" i="15"/>
  <c r="Q333" i="15"/>
  <c r="Q301" i="15"/>
  <c r="Q269" i="15"/>
  <c r="Q237" i="15"/>
  <c r="Q205" i="15"/>
  <c r="Q173" i="15"/>
  <c r="Q141" i="15"/>
  <c r="Q109" i="15"/>
  <c r="Q77" i="15"/>
  <c r="Q45" i="15"/>
  <c r="K25" i="15"/>
  <c r="M25" i="15"/>
  <c r="Q464" i="15"/>
  <c r="Q400" i="15"/>
  <c r="Q336" i="15"/>
  <c r="Q272" i="15"/>
  <c r="Q208" i="15"/>
  <c r="Q144" i="15"/>
  <c r="Q80" i="15"/>
  <c r="Q16" i="15"/>
  <c r="K15" i="15"/>
  <c r="M15" i="15"/>
  <c r="J606" i="15"/>
  <c r="L606" i="15"/>
  <c r="K467" i="15"/>
  <c r="M467" i="15"/>
  <c r="K979" i="15"/>
  <c r="M979" i="15"/>
  <c r="L702" i="15"/>
  <c r="L446" i="15"/>
  <c r="J156" i="15"/>
  <c r="L156" i="15"/>
  <c r="K563" i="15"/>
  <c r="M563" i="15"/>
  <c r="Q11" i="3"/>
  <c r="L11" i="3"/>
  <c r="H4" i="3"/>
  <c r="H7" i="3"/>
  <c r="H5" i="3" s="1"/>
  <c r="H3" i="3"/>
  <c r="H8" i="3"/>
  <c r="H9" i="3"/>
  <c r="T122" i="3"/>
  <c r="AA122" i="3"/>
  <c r="R170" i="3"/>
  <c r="M170" i="3"/>
  <c r="T219" i="3"/>
  <c r="AA219" i="3"/>
  <c r="R293" i="3"/>
  <c r="M293" i="3"/>
  <c r="T307" i="3"/>
  <c r="AA307" i="3"/>
  <c r="T330" i="3"/>
  <c r="AA330" i="3"/>
  <c r="T235" i="3"/>
  <c r="AA235" i="3"/>
  <c r="R350" i="3"/>
  <c r="M350" i="3"/>
  <c r="T325" i="3"/>
  <c r="AA325" i="3"/>
  <c r="T332" i="3"/>
  <c r="AA332" i="3"/>
  <c r="T486" i="3"/>
  <c r="AA486" i="3"/>
  <c r="L406" i="3"/>
  <c r="N406" i="3" s="1"/>
  <c r="R530" i="3"/>
  <c r="M530" i="3"/>
  <c r="R512" i="3"/>
  <c r="M512" i="3"/>
  <c r="M464" i="3"/>
  <c r="R544" i="3"/>
  <c r="M544" i="3"/>
  <c r="T488" i="3"/>
  <c r="AA488" i="3"/>
  <c r="R606" i="3"/>
  <c r="M606" i="3"/>
  <c r="O606" i="3" s="1"/>
  <c r="Q662" i="3"/>
  <c r="L662" i="3"/>
  <c r="Q661" i="3"/>
  <c r="L661" i="3"/>
  <c r="T565" i="3"/>
  <c r="AA565" i="3"/>
  <c r="T601" i="3"/>
  <c r="AA601" i="3"/>
  <c r="T785" i="3"/>
  <c r="AA785" i="3"/>
  <c r="R845" i="3"/>
  <c r="M845" i="3"/>
  <c r="R949" i="3"/>
  <c r="M949" i="3"/>
  <c r="O902" i="3"/>
  <c r="P902" i="3"/>
  <c r="T859" i="3"/>
  <c r="AA859" i="3"/>
  <c r="T923" i="3"/>
  <c r="AA923" i="3"/>
  <c r="Q787" i="3"/>
  <c r="R925" i="3"/>
  <c r="M925" i="3"/>
  <c r="T890" i="3"/>
  <c r="AA890" i="3"/>
  <c r="T900" i="3"/>
  <c r="AA900" i="3"/>
  <c r="T979" i="3"/>
  <c r="AA979" i="3"/>
  <c r="T914" i="3"/>
  <c r="AA914" i="3"/>
  <c r="R974" i="3"/>
  <c r="M974" i="3"/>
  <c r="T920" i="3"/>
  <c r="AA920" i="3"/>
  <c r="P96" i="14"/>
  <c r="M96" i="14" s="1"/>
  <c r="I96" i="14"/>
  <c r="O96" i="14"/>
  <c r="L96" i="14" s="1"/>
  <c r="E96" i="14"/>
  <c r="G96" i="14" s="1"/>
  <c r="J96" i="14" s="1"/>
  <c r="Q433" i="14"/>
  <c r="N433" i="14" s="1"/>
  <c r="I433" i="14"/>
  <c r="E433" i="14"/>
  <c r="G433" i="14" s="1"/>
  <c r="J433" i="14" s="1"/>
  <c r="O433" i="14"/>
  <c r="L433" i="14" s="1"/>
  <c r="I813" i="14"/>
  <c r="Q813" i="14"/>
  <c r="N813" i="14" s="1"/>
  <c r="O813" i="14"/>
  <c r="L813" i="14" s="1"/>
  <c r="E813" i="14"/>
  <c r="G813" i="14" s="1"/>
  <c r="J813" i="14" s="1"/>
  <c r="G337" i="13"/>
  <c r="I337" i="13"/>
  <c r="G262" i="13"/>
  <c r="I262" i="13"/>
  <c r="G595" i="13"/>
  <c r="I595" i="13"/>
  <c r="G238" i="13"/>
  <c r="I238" i="13"/>
  <c r="G83" i="13"/>
  <c r="I83" i="13"/>
  <c r="G275" i="13"/>
  <c r="I275" i="13"/>
  <c r="G893" i="13"/>
  <c r="I893" i="13"/>
  <c r="G989" i="13"/>
  <c r="I989" i="13"/>
  <c r="G158" i="13"/>
  <c r="I158" i="13"/>
  <c r="G79" i="13"/>
  <c r="G276" i="13"/>
  <c r="I276" i="13"/>
  <c r="G330" i="13"/>
  <c r="I330" i="13"/>
  <c r="G502" i="13"/>
  <c r="I502" i="13"/>
  <c r="G781" i="13"/>
  <c r="I781" i="13"/>
  <c r="G942" i="13"/>
  <c r="I942" i="13"/>
  <c r="G17" i="13"/>
  <c r="I17" i="13"/>
  <c r="G328" i="13"/>
  <c r="I328" i="13"/>
  <c r="G564" i="13"/>
  <c r="I564" i="13"/>
  <c r="G970" i="13"/>
  <c r="I970" i="13"/>
  <c r="G872" i="13"/>
  <c r="I872" i="13"/>
  <c r="G394" i="13"/>
  <c r="I394" i="13"/>
  <c r="G823" i="13"/>
  <c r="I823" i="13"/>
  <c r="G998" i="13"/>
  <c r="I998" i="13"/>
  <c r="G783" i="13"/>
  <c r="I783" i="13"/>
  <c r="G975" i="13"/>
  <c r="I975" i="13"/>
  <c r="G939" i="13"/>
  <c r="I939" i="13"/>
  <c r="L941" i="15"/>
  <c r="J941" i="15"/>
  <c r="L557" i="15"/>
  <c r="J557" i="15"/>
  <c r="L179" i="15"/>
  <c r="J179" i="15"/>
  <c r="M826" i="15"/>
  <c r="K826" i="15"/>
  <c r="M442" i="15"/>
  <c r="K442" i="15"/>
  <c r="Q24" i="3"/>
  <c r="T53" i="3"/>
  <c r="AA53" i="3"/>
  <c r="T178" i="3"/>
  <c r="AA178" i="3"/>
  <c r="T182" i="3"/>
  <c r="AA182" i="3"/>
  <c r="T203" i="3"/>
  <c r="AA203" i="3"/>
  <c r="L247" i="3"/>
  <c r="R265" i="3"/>
  <c r="M265" i="3"/>
  <c r="R336" i="3"/>
  <c r="M336" i="3"/>
  <c r="Q294" i="3"/>
  <c r="S294" i="3" s="1"/>
  <c r="M372" i="3"/>
  <c r="Q347" i="3"/>
  <c r="L347" i="3"/>
  <c r="L382" i="3"/>
  <c r="T464" i="3"/>
  <c r="AA464" i="3"/>
  <c r="T441" i="3"/>
  <c r="AA441" i="3"/>
  <c r="T578" i="3"/>
  <c r="AA578" i="3"/>
  <c r="R452" i="3"/>
  <c r="M452" i="3"/>
  <c r="Q552" i="3"/>
  <c r="L552" i="3"/>
  <c r="T544" i="3"/>
  <c r="AA544" i="3"/>
  <c r="Q574" i="3"/>
  <c r="L574" i="3"/>
  <c r="T583" i="3"/>
  <c r="AA583" i="3"/>
  <c r="T648" i="3"/>
  <c r="AA648" i="3"/>
  <c r="M547" i="3"/>
  <c r="Q592" i="3"/>
  <c r="Q680" i="3"/>
  <c r="L680" i="3"/>
  <c r="T604" i="3"/>
  <c r="AA604" i="3"/>
  <c r="Q717" i="3"/>
  <c r="Q743" i="3"/>
  <c r="L743" i="3"/>
  <c r="Q808" i="3"/>
  <c r="L808" i="3"/>
  <c r="T659" i="3"/>
  <c r="AA659" i="3"/>
  <c r="Q815" i="3"/>
  <c r="L815" i="3"/>
  <c r="Q846" i="3"/>
  <c r="L846" i="3"/>
  <c r="Q642" i="3"/>
  <c r="L642" i="3"/>
  <c r="R802" i="3"/>
  <c r="S802" i="3" s="1"/>
  <c r="M802" i="3"/>
  <c r="Q835" i="3"/>
  <c r="L835" i="3"/>
  <c r="Q842" i="3"/>
  <c r="L842" i="3"/>
  <c r="R886" i="3"/>
  <c r="S886" i="3" s="1"/>
  <c r="Q933" i="3"/>
  <c r="L933" i="3"/>
  <c r="P981" i="3"/>
  <c r="M991" i="3"/>
  <c r="T916" i="3"/>
  <c r="AA916" i="3"/>
  <c r="T887" i="3"/>
  <c r="AA887" i="3"/>
  <c r="T971" i="3"/>
  <c r="AA971" i="3"/>
  <c r="Q24" i="14"/>
  <c r="N24" i="14" s="1"/>
  <c r="I24" i="14"/>
  <c r="O24" i="14"/>
  <c r="L24" i="14" s="1"/>
  <c r="E24" i="14"/>
  <c r="G24" i="14" s="1"/>
  <c r="J24" i="14" s="1"/>
  <c r="Q30" i="14"/>
  <c r="N30" i="14" s="1"/>
  <c r="O30" i="14"/>
  <c r="L30" i="14" s="1"/>
  <c r="I30" i="14"/>
  <c r="E30" i="14"/>
  <c r="G30" i="14" s="1"/>
  <c r="J30" i="14" s="1"/>
  <c r="O542" i="14"/>
  <c r="L542" i="14" s="1"/>
  <c r="I542" i="14"/>
  <c r="E542" i="14"/>
  <c r="G542" i="14" s="1"/>
  <c r="J542" i="14" s="1"/>
  <c r="Q309" i="14"/>
  <c r="N309" i="14" s="1"/>
  <c r="I309" i="14"/>
  <c r="O309" i="14"/>
  <c r="L309" i="14" s="1"/>
  <c r="E309" i="14"/>
  <c r="G309" i="14" s="1"/>
  <c r="J309" i="14" s="1"/>
  <c r="I725" i="14"/>
  <c r="O725" i="14"/>
  <c r="L725" i="14" s="1"/>
  <c r="Q725" i="14"/>
  <c r="N725" i="14" s="1"/>
  <c r="E725" i="14"/>
  <c r="G725" i="14" s="1"/>
  <c r="J725" i="14" s="1"/>
  <c r="I901" i="14"/>
  <c r="Q901" i="14"/>
  <c r="N901" i="14" s="1"/>
  <c r="O901" i="14"/>
  <c r="L901" i="14" s="1"/>
  <c r="E901" i="14"/>
  <c r="G901" i="14" s="1"/>
  <c r="J901" i="14" s="1"/>
  <c r="Q289" i="14"/>
  <c r="N289" i="14" s="1"/>
  <c r="I289" i="14"/>
  <c r="O289" i="14"/>
  <c r="L289" i="14" s="1"/>
  <c r="E289" i="14"/>
  <c r="G289" i="14" s="1"/>
  <c r="J289" i="14" s="1"/>
  <c r="Q545" i="14"/>
  <c r="N545" i="14" s="1"/>
  <c r="I545" i="14"/>
  <c r="O545" i="14"/>
  <c r="L545" i="14" s="1"/>
  <c r="E545" i="14"/>
  <c r="G545" i="14" s="1"/>
  <c r="J545" i="14" s="1"/>
  <c r="P433" i="14"/>
  <c r="M433" i="14" s="1"/>
  <c r="Q589" i="14"/>
  <c r="N589" i="14" s="1"/>
  <c r="I589" i="14"/>
  <c r="E589" i="14"/>
  <c r="G589" i="14" s="1"/>
  <c r="J589" i="14" s="1"/>
  <c r="O589" i="14"/>
  <c r="L589" i="14" s="1"/>
  <c r="G117" i="13"/>
  <c r="I117" i="13"/>
  <c r="G309" i="13"/>
  <c r="I309" i="13"/>
  <c r="G178" i="13"/>
  <c r="I178" i="13"/>
  <c r="G290" i="13"/>
  <c r="I290" i="13"/>
  <c r="G578" i="13"/>
  <c r="I578" i="13"/>
  <c r="G774" i="13"/>
  <c r="I774" i="13"/>
  <c r="G874" i="13"/>
  <c r="I874" i="13"/>
  <c r="G623" i="13"/>
  <c r="I623" i="13"/>
  <c r="G562" i="13"/>
  <c r="I562" i="13"/>
  <c r="G560" i="13"/>
  <c r="I560" i="13"/>
  <c r="J470" i="15"/>
  <c r="L470" i="15"/>
  <c r="Q16" i="3"/>
  <c r="Q28" i="3"/>
  <c r="L28" i="3"/>
  <c r="T20" i="3"/>
  <c r="AA20" i="3"/>
  <c r="BC9" i="3"/>
  <c r="BD9" i="3" s="1"/>
  <c r="BB10" i="3"/>
  <c r="Q27" i="3"/>
  <c r="L27" i="3"/>
  <c r="T17" i="3"/>
  <c r="AA17" i="3"/>
  <c r="Q17" i="3"/>
  <c r="L17" i="3"/>
  <c r="R55" i="3"/>
  <c r="M55" i="3"/>
  <c r="M78" i="3"/>
  <c r="L97" i="3"/>
  <c r="R61" i="3"/>
  <c r="M61" i="3"/>
  <c r="P61" i="3" s="1"/>
  <c r="T69" i="3"/>
  <c r="AA69" i="3"/>
  <c r="R79" i="3"/>
  <c r="M79" i="3"/>
  <c r="T31" i="3"/>
  <c r="AA31" i="3"/>
  <c r="L76" i="3"/>
  <c r="L14" i="3"/>
  <c r="M60" i="3"/>
  <c r="I7" i="3"/>
  <c r="I5" i="3" s="1"/>
  <c r="I3" i="3"/>
  <c r="I4" i="3"/>
  <c r="I8" i="3"/>
  <c r="I9" i="3"/>
  <c r="Q26" i="3"/>
  <c r="B6" i="16"/>
  <c r="A7" i="16"/>
  <c r="Q64" i="3"/>
  <c r="S64" i="3" s="1"/>
  <c r="L80" i="3"/>
  <c r="Q103" i="3"/>
  <c r="Q109" i="3"/>
  <c r="R123" i="3"/>
  <c r="M123" i="3"/>
  <c r="R138" i="3"/>
  <c r="M138" i="3"/>
  <c r="R40" i="3"/>
  <c r="N105" i="3"/>
  <c r="Q173" i="3"/>
  <c r="L173" i="3"/>
  <c r="R76" i="3"/>
  <c r="M76" i="3"/>
  <c r="M93" i="3"/>
  <c r="P93" i="3" s="1"/>
  <c r="Q101" i="3"/>
  <c r="M118" i="3"/>
  <c r="M132" i="3"/>
  <c r="R39" i="3"/>
  <c r="Q81" i="3"/>
  <c r="S81" i="3" s="1"/>
  <c r="R59" i="3"/>
  <c r="S59" i="3" s="1"/>
  <c r="T102" i="3"/>
  <c r="AA102" i="3"/>
  <c r="R67" i="3"/>
  <c r="L72" i="3"/>
  <c r="N72" i="3" s="1"/>
  <c r="R104" i="3"/>
  <c r="M104" i="3"/>
  <c r="T141" i="3"/>
  <c r="AA141" i="3"/>
  <c r="Q96" i="3"/>
  <c r="Q116" i="3"/>
  <c r="L144" i="3"/>
  <c r="Q127" i="3"/>
  <c r="L127" i="3"/>
  <c r="R139" i="3"/>
  <c r="M160" i="3"/>
  <c r="R145" i="3"/>
  <c r="Q153" i="3"/>
  <c r="Q95" i="3"/>
  <c r="R117" i="3"/>
  <c r="M131" i="3"/>
  <c r="T140" i="3"/>
  <c r="AA140" i="3"/>
  <c r="Q172" i="3"/>
  <c r="R94" i="3"/>
  <c r="M140" i="3"/>
  <c r="Q155" i="3"/>
  <c r="Q126" i="3"/>
  <c r="Q170" i="3"/>
  <c r="R186" i="3"/>
  <c r="M186" i="3"/>
  <c r="T230" i="3"/>
  <c r="AA230" i="3"/>
  <c r="T246" i="3"/>
  <c r="AA246" i="3"/>
  <c r="T278" i="3"/>
  <c r="AA278" i="3"/>
  <c r="T142" i="3"/>
  <c r="AA142" i="3"/>
  <c r="M192" i="3"/>
  <c r="T222" i="3"/>
  <c r="AA222" i="3"/>
  <c r="T245" i="3"/>
  <c r="AA245" i="3"/>
  <c r="M158" i="3"/>
  <c r="Q177" i="3"/>
  <c r="L177" i="3"/>
  <c r="T205" i="3"/>
  <c r="AA205" i="3"/>
  <c r="R211" i="3"/>
  <c r="M128" i="3"/>
  <c r="M150" i="3"/>
  <c r="Q159" i="3"/>
  <c r="L175" i="3"/>
  <c r="R200" i="3"/>
  <c r="T210" i="3"/>
  <c r="AA210" i="3"/>
  <c r="R216" i="3"/>
  <c r="M223" i="3"/>
  <c r="Q232" i="3"/>
  <c r="M275" i="3"/>
  <c r="T289" i="3"/>
  <c r="AA289" i="3"/>
  <c r="Q335" i="3"/>
  <c r="L335" i="3"/>
  <c r="L233" i="3"/>
  <c r="M280" i="3"/>
  <c r="Q289" i="3"/>
  <c r="S289" i="3" s="1"/>
  <c r="L289" i="3"/>
  <c r="L305" i="3"/>
  <c r="M197" i="3"/>
  <c r="R243" i="3"/>
  <c r="M243" i="3"/>
  <c r="R251" i="3"/>
  <c r="R266" i="3"/>
  <c r="M266" i="3"/>
  <c r="T248" i="3"/>
  <c r="AA248" i="3"/>
  <c r="R221" i="3"/>
  <c r="L270" i="3"/>
  <c r="T185" i="3"/>
  <c r="AA185" i="3"/>
  <c r="T190" i="3"/>
  <c r="AA190" i="3"/>
  <c r="M247" i="3"/>
  <c r="Q265" i="3"/>
  <c r="Q297" i="3"/>
  <c r="T303" i="3"/>
  <c r="AA303" i="3"/>
  <c r="Q237" i="3"/>
  <c r="T316" i="3"/>
  <c r="AA316" i="3"/>
  <c r="T323" i="3"/>
  <c r="AA323" i="3"/>
  <c r="R268" i="3"/>
  <c r="Q288" i="3"/>
  <c r="L288" i="3"/>
  <c r="N288" i="3" s="1"/>
  <c r="M295" i="3"/>
  <c r="Q348" i="3"/>
  <c r="L348" i="3"/>
  <c r="M277" i="3"/>
  <c r="Q339" i="3"/>
  <c r="L236" i="3"/>
  <c r="Q263" i="3"/>
  <c r="R326" i="3"/>
  <c r="M326" i="3"/>
  <c r="M344" i="3"/>
  <c r="T359" i="3"/>
  <c r="AA359" i="3"/>
  <c r="Q269" i="3"/>
  <c r="L322" i="3"/>
  <c r="N322" i="3" s="1"/>
  <c r="Q235" i="3"/>
  <c r="M246" i="3"/>
  <c r="T322" i="3"/>
  <c r="AA322" i="3"/>
  <c r="L275" i="3"/>
  <c r="L340" i="3"/>
  <c r="T380" i="3"/>
  <c r="AA380" i="3"/>
  <c r="M252" i="3"/>
  <c r="L321" i="3"/>
  <c r="L367" i="3"/>
  <c r="T381" i="3"/>
  <c r="AA381" i="3"/>
  <c r="Q264" i="3"/>
  <c r="Q353" i="3"/>
  <c r="Q360" i="3"/>
  <c r="L360" i="3"/>
  <c r="T382" i="3"/>
  <c r="AA382" i="3"/>
  <c r="T354" i="3"/>
  <c r="AA354" i="3"/>
  <c r="T375" i="3"/>
  <c r="AA375" i="3"/>
  <c r="R258" i="3"/>
  <c r="R322" i="3"/>
  <c r="R256" i="3"/>
  <c r="M325" i="3"/>
  <c r="M340" i="3"/>
  <c r="M371" i="3"/>
  <c r="Q365" i="3"/>
  <c r="R394" i="3"/>
  <c r="R400" i="3"/>
  <c r="R429" i="3"/>
  <c r="S429" i="3" s="1"/>
  <c r="M429" i="3"/>
  <c r="L441" i="3"/>
  <c r="T474" i="3"/>
  <c r="AA474" i="3"/>
  <c r="T364" i="3"/>
  <c r="AA364" i="3"/>
  <c r="T421" i="3"/>
  <c r="AA421" i="3"/>
  <c r="R446" i="3"/>
  <c r="R484" i="3"/>
  <c r="Q514" i="3"/>
  <c r="L378" i="3"/>
  <c r="R390" i="3"/>
  <c r="R396" i="3"/>
  <c r="L416" i="3"/>
  <c r="N459" i="3"/>
  <c r="T468" i="3"/>
  <c r="AA468" i="3"/>
  <c r="M363" i="3"/>
  <c r="L398" i="3"/>
  <c r="Q434" i="3"/>
  <c r="R343" i="3"/>
  <c r="R374" i="3"/>
  <c r="T398" i="3"/>
  <c r="AA398" i="3"/>
  <c r="R409" i="3"/>
  <c r="S409" i="3" s="1"/>
  <c r="M386" i="3"/>
  <c r="N386" i="3" s="1"/>
  <c r="L437" i="3"/>
  <c r="Q460" i="3"/>
  <c r="L460" i="3"/>
  <c r="T492" i="3"/>
  <c r="AA492" i="3"/>
  <c r="Q500" i="3"/>
  <c r="L500" i="3"/>
  <c r="T529" i="3"/>
  <c r="AA529" i="3"/>
  <c r="R459" i="3"/>
  <c r="T496" i="3"/>
  <c r="AA496" i="3"/>
  <c r="N519" i="3"/>
  <c r="Q402" i="3"/>
  <c r="L469" i="3"/>
  <c r="L483" i="3"/>
  <c r="Q497" i="3"/>
  <c r="L497" i="3"/>
  <c r="R505" i="3"/>
  <c r="T517" i="3"/>
  <c r="AA517" i="3"/>
  <c r="R538" i="3"/>
  <c r="Q549" i="3"/>
  <c r="T573" i="3"/>
  <c r="AA573" i="3"/>
  <c r="M391" i="3"/>
  <c r="Q491" i="3"/>
  <c r="R504" i="3"/>
  <c r="M504" i="3"/>
  <c r="M513" i="3"/>
  <c r="Q533" i="3"/>
  <c r="L533" i="3"/>
  <c r="L545" i="3"/>
  <c r="L457" i="3"/>
  <c r="M471" i="3"/>
  <c r="L479" i="3"/>
  <c r="N479" i="3" s="1"/>
  <c r="R510" i="3"/>
  <c r="M510" i="3"/>
  <c r="Q518" i="3"/>
  <c r="L518" i="3"/>
  <c r="R540" i="3"/>
  <c r="M540" i="3"/>
  <c r="T558" i="3"/>
  <c r="AA558" i="3"/>
  <c r="R388" i="3"/>
  <c r="T485" i="3"/>
  <c r="AA485" i="3"/>
  <c r="L506" i="3"/>
  <c r="T528" i="3"/>
  <c r="AA528" i="3"/>
  <c r="Q485" i="3"/>
  <c r="R525" i="3"/>
  <c r="L564" i="3"/>
  <c r="R576" i="3"/>
  <c r="M576" i="3"/>
  <c r="R608" i="3"/>
  <c r="M475" i="3"/>
  <c r="P475" i="3" s="1"/>
  <c r="M520" i="3"/>
  <c r="L589" i="3"/>
  <c r="R605" i="3"/>
  <c r="R473" i="3"/>
  <c r="N559" i="3"/>
  <c r="N651" i="3"/>
  <c r="Q436" i="3"/>
  <c r="Q567" i="3"/>
  <c r="T606" i="3"/>
  <c r="AA606" i="3"/>
  <c r="T660" i="3"/>
  <c r="AA660" i="3"/>
  <c r="Q480" i="3"/>
  <c r="M534" i="3"/>
  <c r="Q424" i="3"/>
  <c r="Q448" i="3"/>
  <c r="M503" i="3"/>
  <c r="R598" i="3"/>
  <c r="M598" i="3"/>
  <c r="R614" i="3"/>
  <c r="M614" i="3"/>
  <c r="P640" i="3"/>
  <c r="M564" i="3"/>
  <c r="Q600" i="3"/>
  <c r="Q614" i="3"/>
  <c r="M625" i="3"/>
  <c r="P625" i="3" s="1"/>
  <c r="T672" i="3"/>
  <c r="AA672" i="3"/>
  <c r="Q714" i="3"/>
  <c r="L714" i="3"/>
  <c r="N714" i="3" s="1"/>
  <c r="T719" i="3"/>
  <c r="AA719" i="3"/>
  <c r="Q730" i="3"/>
  <c r="L730" i="3"/>
  <c r="N730" i="3" s="1"/>
  <c r="T735" i="3"/>
  <c r="AA735" i="3"/>
  <c r="R751" i="3"/>
  <c r="M751" i="3"/>
  <c r="R536" i="3"/>
  <c r="R584" i="3"/>
  <c r="M584" i="3"/>
  <c r="R663" i="3"/>
  <c r="Q689" i="3"/>
  <c r="L689" i="3"/>
  <c r="T691" i="3"/>
  <c r="AA691" i="3"/>
  <c r="T693" i="3"/>
  <c r="AA693" i="3"/>
  <c r="T695" i="3"/>
  <c r="AA695" i="3"/>
  <c r="Q704" i="3"/>
  <c r="L704" i="3"/>
  <c r="M712" i="3"/>
  <c r="Q748" i="3"/>
  <c r="M601" i="3"/>
  <c r="T629" i="3"/>
  <c r="AA629" i="3"/>
  <c r="R645" i="3"/>
  <c r="M645" i="3"/>
  <c r="R661" i="3"/>
  <c r="M661" i="3"/>
  <c r="R670" i="3"/>
  <c r="T678" i="3"/>
  <c r="AA678" i="3"/>
  <c r="L556" i="3"/>
  <c r="Q597" i="3"/>
  <c r="L615" i="3"/>
  <c r="Q669" i="3"/>
  <c r="L669" i="3"/>
  <c r="T677" i="3"/>
  <c r="AA677" i="3"/>
  <c r="Q697" i="3"/>
  <c r="Q705" i="3"/>
  <c r="R587" i="3"/>
  <c r="Q636" i="3"/>
  <c r="Q652" i="3"/>
  <c r="S652" i="3" s="1"/>
  <c r="T668" i="3"/>
  <c r="AA668" i="3"/>
  <c r="Q684" i="3"/>
  <c r="M713" i="3"/>
  <c r="Q719" i="3"/>
  <c r="L719" i="3"/>
  <c r="T724" i="3"/>
  <c r="AA724" i="3"/>
  <c r="M729" i="3"/>
  <c r="Q735" i="3"/>
  <c r="L735" i="3"/>
  <c r="L583" i="3"/>
  <c r="L577" i="3"/>
  <c r="Q621" i="3"/>
  <c r="Q638" i="3"/>
  <c r="S638" i="3" s="1"/>
  <c r="R687" i="3"/>
  <c r="R695" i="3"/>
  <c r="Q762" i="3"/>
  <c r="L762" i="3"/>
  <c r="Q625" i="3"/>
  <c r="T674" i="3"/>
  <c r="AA674" i="3"/>
  <c r="T741" i="3"/>
  <c r="AA741" i="3"/>
  <c r="T745" i="3"/>
  <c r="AA745" i="3"/>
  <c r="Q753" i="3"/>
  <c r="L753" i="3"/>
  <c r="Q761" i="3"/>
  <c r="L761" i="3"/>
  <c r="T788" i="3"/>
  <c r="AA788" i="3"/>
  <c r="R800" i="3"/>
  <c r="M800" i="3"/>
  <c r="M666" i="3"/>
  <c r="M706" i="3"/>
  <c r="L749" i="3"/>
  <c r="M787" i="3"/>
  <c r="L653" i="3"/>
  <c r="R754" i="3"/>
  <c r="M754" i="3"/>
  <c r="Q763" i="3"/>
  <c r="L763" i="3"/>
  <c r="R792" i="3"/>
  <c r="M792" i="3"/>
  <c r="Q803" i="3"/>
  <c r="Q683" i="3"/>
  <c r="R721" i="3"/>
  <c r="R738" i="3"/>
  <c r="T825" i="3"/>
  <c r="AA825" i="3"/>
  <c r="Q845" i="3"/>
  <c r="T710" i="3"/>
  <c r="AA710" i="3"/>
  <c r="M762" i="3"/>
  <c r="Q772" i="3"/>
  <c r="T627" i="3"/>
  <c r="AA627" i="3"/>
  <c r="M682" i="3"/>
  <c r="M626" i="3"/>
  <c r="Q641" i="3"/>
  <c r="Q598" i="3"/>
  <c r="R619" i="3"/>
  <c r="R725" i="3"/>
  <c r="T752" i="3"/>
  <c r="AA752" i="3"/>
  <c r="T768" i="3"/>
  <c r="AA768" i="3"/>
  <c r="T798" i="3"/>
  <c r="AA798" i="3"/>
  <c r="T819" i="3"/>
  <c r="AA819" i="3"/>
  <c r="R829" i="3"/>
  <c r="M829" i="3"/>
  <c r="T851" i="3"/>
  <c r="AA851" i="3"/>
  <c r="R858" i="3"/>
  <c r="R941" i="3"/>
  <c r="M941" i="3"/>
  <c r="R957" i="3"/>
  <c r="M957" i="3"/>
  <c r="L802" i="3"/>
  <c r="M826" i="3"/>
  <c r="T869" i="3"/>
  <c r="AA869" i="3"/>
  <c r="R877" i="3"/>
  <c r="L906" i="3"/>
  <c r="L920" i="3"/>
  <c r="R750" i="3"/>
  <c r="T858" i="3"/>
  <c r="AA858" i="3"/>
  <c r="T899" i="3"/>
  <c r="AA899" i="3"/>
  <c r="T915" i="3"/>
  <c r="AA915" i="3"/>
  <c r="R936" i="3"/>
  <c r="R968" i="3"/>
  <c r="M968" i="3"/>
  <c r="T773" i="3"/>
  <c r="AA773" i="3"/>
  <c r="T799" i="3"/>
  <c r="AA799" i="3"/>
  <c r="M870" i="3"/>
  <c r="T882" i="3"/>
  <c r="AA882" i="3"/>
  <c r="R775" i="3"/>
  <c r="M775" i="3"/>
  <c r="L860" i="3"/>
  <c r="L956" i="3"/>
  <c r="L775" i="3"/>
  <c r="R781" i="3"/>
  <c r="R784" i="3"/>
  <c r="T864" i="3"/>
  <c r="AA864" i="3"/>
  <c r="R872" i="3"/>
  <c r="M884" i="3"/>
  <c r="O884" i="3" s="1"/>
  <c r="Q945" i="3"/>
  <c r="L945" i="3"/>
  <c r="T982" i="3"/>
  <c r="AA982" i="3"/>
  <c r="Q890" i="3"/>
  <c r="R905" i="3"/>
  <c r="M905" i="3"/>
  <c r="R912" i="3"/>
  <c r="N924" i="3"/>
  <c r="T981" i="3"/>
  <c r="AA981" i="3"/>
  <c r="R992" i="3"/>
  <c r="R1008" i="3"/>
  <c r="M1008" i="3"/>
  <c r="T918" i="3"/>
  <c r="AA918" i="3"/>
  <c r="Q955" i="3"/>
  <c r="R976" i="3"/>
  <c r="M1000" i="3"/>
  <c r="R900" i="3"/>
  <c r="T912" i="3"/>
  <c r="AA912" i="3"/>
  <c r="L974" i="3"/>
  <c r="R999" i="3"/>
  <c r="M999" i="3"/>
  <c r="M861" i="3"/>
  <c r="Q888" i="3"/>
  <c r="M906" i="3"/>
  <c r="Q935" i="3"/>
  <c r="Q952" i="3"/>
  <c r="Q898" i="3"/>
  <c r="Q913" i="3"/>
  <c r="Q954" i="3"/>
  <c r="R978" i="3"/>
  <c r="M978" i="3"/>
  <c r="M988" i="3"/>
  <c r="R1002" i="3"/>
  <c r="M1002" i="3"/>
  <c r="Q911" i="3"/>
  <c r="Q928" i="3"/>
  <c r="S928" i="3" s="1"/>
  <c r="Q943" i="3"/>
  <c r="L959" i="3"/>
  <c r="T999" i="3"/>
  <c r="AA999" i="3"/>
  <c r="R883" i="3"/>
  <c r="L917" i="3"/>
  <c r="R985" i="3"/>
  <c r="Q998" i="3"/>
  <c r="Q970" i="3"/>
  <c r="R843" i="3"/>
  <c r="Q942" i="3"/>
  <c r="T980" i="3"/>
  <c r="AA980" i="3"/>
  <c r="R867" i="3"/>
  <c r="R972" i="3"/>
  <c r="S972" i="3" s="1"/>
  <c r="R894" i="3"/>
  <c r="Q932" i="3"/>
  <c r="Q902" i="3"/>
  <c r="Q910" i="3"/>
  <c r="L891" i="3"/>
  <c r="R920" i="3"/>
  <c r="L931" i="3"/>
  <c r="Q1003" i="3"/>
  <c r="T983" i="3"/>
  <c r="AA983" i="3"/>
  <c r="Q1007" i="3"/>
  <c r="T997" i="3"/>
  <c r="AA997" i="3"/>
  <c r="Q97" i="14"/>
  <c r="N97" i="14" s="1"/>
  <c r="P97" i="14"/>
  <c r="M97" i="14" s="1"/>
  <c r="I97" i="14"/>
  <c r="O97" i="14"/>
  <c r="L97" i="14" s="1"/>
  <c r="E97" i="14"/>
  <c r="G97" i="14" s="1"/>
  <c r="J97" i="14" s="1"/>
  <c r="P33" i="14"/>
  <c r="M33" i="14" s="1"/>
  <c r="P66" i="14"/>
  <c r="M66" i="14" s="1"/>
  <c r="P51" i="14"/>
  <c r="M51" i="14" s="1"/>
  <c r="Q51" i="14"/>
  <c r="N51" i="14" s="1"/>
  <c r="O51" i="14"/>
  <c r="L51" i="14" s="1"/>
  <c r="I51" i="14"/>
  <c r="E51" i="14"/>
  <c r="G51" i="14" s="1"/>
  <c r="J51" i="14" s="1"/>
  <c r="O123" i="14"/>
  <c r="L123" i="14" s="1"/>
  <c r="Q123" i="14"/>
  <c r="N123" i="14" s="1"/>
  <c r="I123" i="14"/>
  <c r="E123" i="14"/>
  <c r="G123" i="14" s="1"/>
  <c r="J123" i="14" s="1"/>
  <c r="P108" i="14"/>
  <c r="M108" i="14" s="1"/>
  <c r="Q120" i="14"/>
  <c r="N120" i="14" s="1"/>
  <c r="I120" i="14"/>
  <c r="O120" i="14"/>
  <c r="L120" i="14" s="1"/>
  <c r="E120" i="14"/>
  <c r="G120" i="14" s="1"/>
  <c r="J120" i="14" s="1"/>
  <c r="O202" i="14"/>
  <c r="L202" i="14" s="1"/>
  <c r="E202" i="14"/>
  <c r="G202" i="14" s="1"/>
  <c r="J202" i="14" s="1"/>
  <c r="I202" i="14"/>
  <c r="P157" i="14"/>
  <c r="M157" i="14" s="1"/>
  <c r="I157" i="14"/>
  <c r="E157" i="14"/>
  <c r="G157" i="14" s="1"/>
  <c r="J157" i="14" s="1"/>
  <c r="O157" i="14"/>
  <c r="L157" i="14" s="1"/>
  <c r="O254" i="14"/>
  <c r="L254" i="14" s="1"/>
  <c r="I254" i="14"/>
  <c r="E254" i="14"/>
  <c r="G254" i="14" s="1"/>
  <c r="J254" i="14" s="1"/>
  <c r="Q305" i="14"/>
  <c r="N305" i="14" s="1"/>
  <c r="I305" i="14"/>
  <c r="O305" i="14"/>
  <c r="L305" i="14" s="1"/>
  <c r="E305" i="14"/>
  <c r="G305" i="14" s="1"/>
  <c r="J305" i="14" s="1"/>
  <c r="O510" i="14"/>
  <c r="L510" i="14" s="1"/>
  <c r="I510" i="14"/>
  <c r="E510" i="14"/>
  <c r="G510" i="14" s="1"/>
  <c r="J510" i="14" s="1"/>
  <c r="Q561" i="14"/>
  <c r="N561" i="14" s="1"/>
  <c r="I561" i="14"/>
  <c r="O561" i="14"/>
  <c r="L561" i="14" s="1"/>
  <c r="E561" i="14"/>
  <c r="G561" i="14" s="1"/>
  <c r="J561" i="14" s="1"/>
  <c r="I625" i="14"/>
  <c r="Q625" i="14"/>
  <c r="N625" i="14" s="1"/>
  <c r="O625" i="14"/>
  <c r="L625" i="14" s="1"/>
  <c r="E625" i="14"/>
  <c r="G625" i="14" s="1"/>
  <c r="J625" i="14" s="1"/>
  <c r="Q777" i="14"/>
  <c r="N777" i="14" s="1"/>
  <c r="O777" i="14"/>
  <c r="L777" i="14" s="1"/>
  <c r="I777" i="14"/>
  <c r="E777" i="14"/>
  <c r="G777" i="14" s="1"/>
  <c r="J777" i="14" s="1"/>
  <c r="Q905" i="14"/>
  <c r="N905" i="14" s="1"/>
  <c r="I905" i="14"/>
  <c r="O905" i="14"/>
  <c r="L905" i="14" s="1"/>
  <c r="E905" i="14"/>
  <c r="G905" i="14" s="1"/>
  <c r="J905" i="14" s="1"/>
  <c r="P214" i="14"/>
  <c r="M214" i="14" s="1"/>
  <c r="I805" i="14"/>
  <c r="Q805" i="14"/>
  <c r="N805" i="14" s="1"/>
  <c r="O805" i="14"/>
  <c r="L805" i="14" s="1"/>
  <c r="E805" i="14"/>
  <c r="G805" i="14" s="1"/>
  <c r="J805" i="14" s="1"/>
  <c r="I933" i="14"/>
  <c r="Q933" i="14"/>
  <c r="N933" i="14" s="1"/>
  <c r="O933" i="14"/>
  <c r="L933" i="14" s="1"/>
  <c r="E933" i="14"/>
  <c r="G933" i="14" s="1"/>
  <c r="J933" i="14" s="1"/>
  <c r="Q96" i="14"/>
  <c r="N96" i="14" s="1"/>
  <c r="Q214" i="14"/>
  <c r="N214" i="14" s="1"/>
  <c r="Q641" i="14"/>
  <c r="N641" i="14" s="1"/>
  <c r="I641" i="14"/>
  <c r="O641" i="14"/>
  <c r="L641" i="14" s="1"/>
  <c r="E641" i="14"/>
  <c r="G641" i="14" s="1"/>
  <c r="J641" i="14" s="1"/>
  <c r="P802" i="14"/>
  <c r="M802" i="14" s="1"/>
  <c r="P350" i="14"/>
  <c r="M350" i="14" s="1"/>
  <c r="P202" i="14"/>
  <c r="M202" i="14" s="1"/>
  <c r="Q254" i="14"/>
  <c r="N254" i="14" s="1"/>
  <c r="Q301" i="14"/>
  <c r="N301" i="14" s="1"/>
  <c r="I301" i="14"/>
  <c r="E301" i="14"/>
  <c r="G301" i="14" s="1"/>
  <c r="J301" i="14" s="1"/>
  <c r="O301" i="14"/>
  <c r="L301" i="14" s="1"/>
  <c r="P401" i="14"/>
  <c r="M401" i="14" s="1"/>
  <c r="Q510" i="14"/>
  <c r="N510" i="14" s="1"/>
  <c r="Q557" i="14"/>
  <c r="N557" i="14" s="1"/>
  <c r="I557" i="14"/>
  <c r="O557" i="14"/>
  <c r="L557" i="14" s="1"/>
  <c r="E557" i="14"/>
  <c r="G557" i="14" s="1"/>
  <c r="J557" i="14" s="1"/>
  <c r="I1005" i="14"/>
  <c r="Q1005" i="14"/>
  <c r="N1005" i="14" s="1"/>
  <c r="O1005" i="14"/>
  <c r="L1005" i="14" s="1"/>
  <c r="E1005" i="14"/>
  <c r="G1005" i="14" s="1"/>
  <c r="J1005" i="14" s="1"/>
  <c r="Q913" i="14"/>
  <c r="N913" i="14" s="1"/>
  <c r="I913" i="14"/>
  <c r="E913" i="14"/>
  <c r="G913" i="14" s="1"/>
  <c r="J913" i="14" s="1"/>
  <c r="O913" i="14"/>
  <c r="L913" i="14" s="1"/>
  <c r="P813" i="14"/>
  <c r="M813" i="14" s="1"/>
  <c r="G65" i="13"/>
  <c r="I65" i="13"/>
  <c r="G97" i="13"/>
  <c r="I97" i="13"/>
  <c r="G129" i="13"/>
  <c r="I129" i="13"/>
  <c r="G161" i="13"/>
  <c r="I161" i="13"/>
  <c r="G193" i="13"/>
  <c r="I193" i="13"/>
  <c r="G225" i="13"/>
  <c r="I225" i="13"/>
  <c r="G289" i="13"/>
  <c r="I289" i="13"/>
  <c r="G321" i="13"/>
  <c r="I321" i="13"/>
  <c r="G353" i="13"/>
  <c r="I353" i="13"/>
  <c r="G385" i="13"/>
  <c r="I385" i="13"/>
  <c r="G417" i="13"/>
  <c r="I417" i="13"/>
  <c r="G67" i="13"/>
  <c r="I67" i="13"/>
  <c r="G195" i="13"/>
  <c r="I195" i="13"/>
  <c r="G259" i="13"/>
  <c r="I259" i="13"/>
  <c r="G323" i="13"/>
  <c r="I323" i="13"/>
  <c r="G387" i="13"/>
  <c r="I387" i="13"/>
  <c r="G451" i="13"/>
  <c r="I451" i="13"/>
  <c r="G70" i="13"/>
  <c r="I70" i="13"/>
  <c r="G198" i="13"/>
  <c r="I198" i="13"/>
  <c r="G449" i="13"/>
  <c r="I449" i="13"/>
  <c r="G479" i="13"/>
  <c r="I479" i="13"/>
  <c r="G507" i="13"/>
  <c r="I507" i="13"/>
  <c r="G523" i="13"/>
  <c r="I523" i="13"/>
  <c r="G539" i="13"/>
  <c r="I539" i="13"/>
  <c r="G555" i="13"/>
  <c r="I555" i="13"/>
  <c r="G571" i="13"/>
  <c r="I571" i="13"/>
  <c r="G587" i="13"/>
  <c r="I587" i="13"/>
  <c r="G603" i="13"/>
  <c r="I603" i="13"/>
  <c r="G643" i="13"/>
  <c r="I643" i="13"/>
  <c r="G707" i="13"/>
  <c r="I707" i="13"/>
  <c r="G771" i="13"/>
  <c r="I771" i="13"/>
  <c r="G835" i="13"/>
  <c r="I835" i="13"/>
  <c r="G46" i="13"/>
  <c r="I46" i="13"/>
  <c r="G174" i="13"/>
  <c r="I174" i="13"/>
  <c r="I302" i="13"/>
  <c r="G429" i="13"/>
  <c r="I429" i="13"/>
  <c r="G493" i="13"/>
  <c r="I493" i="13"/>
  <c r="G37" i="13"/>
  <c r="I37" i="13"/>
  <c r="G258" i="14"/>
  <c r="J258" i="14" s="1"/>
  <c r="G51" i="13"/>
  <c r="I51" i="13"/>
  <c r="G115" i="13"/>
  <c r="I115" i="13"/>
  <c r="G179" i="13"/>
  <c r="I179" i="13"/>
  <c r="G243" i="13"/>
  <c r="I243" i="13"/>
  <c r="G307" i="13"/>
  <c r="I307" i="13"/>
  <c r="G371" i="13"/>
  <c r="I371" i="13"/>
  <c r="G427" i="13"/>
  <c r="I427" i="13"/>
  <c r="G638" i="13"/>
  <c r="I638" i="13"/>
  <c r="G718" i="13"/>
  <c r="I718" i="13"/>
  <c r="G782" i="13"/>
  <c r="I782" i="13"/>
  <c r="G846" i="13"/>
  <c r="I846" i="13"/>
  <c r="G909" i="13"/>
  <c r="I909" i="13"/>
  <c r="G941" i="13"/>
  <c r="I941" i="13"/>
  <c r="G973" i="13"/>
  <c r="I973" i="13"/>
  <c r="G1005" i="13"/>
  <c r="I1005" i="13"/>
  <c r="G94" i="13"/>
  <c r="I94" i="13"/>
  <c r="G222" i="13"/>
  <c r="I222" i="13"/>
  <c r="G350" i="13"/>
  <c r="I350" i="13"/>
  <c r="G437" i="13"/>
  <c r="I437" i="13"/>
  <c r="G202" i="13"/>
  <c r="I202" i="13"/>
  <c r="G287" i="13"/>
  <c r="G372" i="13"/>
  <c r="I372" i="13"/>
  <c r="G504" i="13"/>
  <c r="I504" i="13"/>
  <c r="G615" i="13"/>
  <c r="I615" i="13"/>
  <c r="G883" i="13"/>
  <c r="I883" i="13"/>
  <c r="G74" i="13"/>
  <c r="I74" i="13"/>
  <c r="G534" i="13"/>
  <c r="I534" i="13"/>
  <c r="G598" i="13"/>
  <c r="I598" i="13"/>
  <c r="G683" i="13"/>
  <c r="I683" i="13"/>
  <c r="G806" i="13"/>
  <c r="I806" i="13"/>
  <c r="F824" i="13"/>
  <c r="E824" i="13"/>
  <c r="D824" i="13"/>
  <c r="H824" i="13" s="1"/>
  <c r="G866" i="13"/>
  <c r="I866" i="13"/>
  <c r="G959" i="13"/>
  <c r="I959" i="13"/>
  <c r="G34" i="13"/>
  <c r="I34" i="13"/>
  <c r="G55" i="13"/>
  <c r="G271" i="13"/>
  <c r="I271" i="13"/>
  <c r="G428" i="13"/>
  <c r="I428" i="13"/>
  <c r="G532" i="13"/>
  <c r="I532" i="13"/>
  <c r="G596" i="13"/>
  <c r="I596" i="13"/>
  <c r="G232" i="13"/>
  <c r="I232" i="13"/>
  <c r="G530" i="13"/>
  <c r="I530" i="13"/>
  <c r="E38" i="13"/>
  <c r="F38" i="13"/>
  <c r="D38" i="13"/>
  <c r="H38" i="13" s="1"/>
  <c r="G247" i="13"/>
  <c r="I247" i="13"/>
  <c r="G478" i="13"/>
  <c r="I478" i="13"/>
  <c r="G528" i="13"/>
  <c r="I528" i="13"/>
  <c r="G630" i="13"/>
  <c r="I630" i="13"/>
  <c r="G880" i="13"/>
  <c r="I880" i="13"/>
  <c r="E11" i="13"/>
  <c r="D11" i="13"/>
  <c r="F11" i="13"/>
  <c r="C3" i="13"/>
  <c r="C2" i="13"/>
  <c r="C7" i="13"/>
  <c r="C8" i="13"/>
  <c r="C6" i="13"/>
  <c r="G119" i="13"/>
  <c r="I119" i="13"/>
  <c r="G295" i="13"/>
  <c r="I295" i="13"/>
  <c r="G653" i="13"/>
  <c r="I653" i="13"/>
  <c r="G727" i="13"/>
  <c r="I727" i="13"/>
  <c r="G791" i="13"/>
  <c r="I791" i="13"/>
  <c r="G855" i="13"/>
  <c r="I855" i="13"/>
  <c r="G936" i="13"/>
  <c r="I936" i="13"/>
  <c r="G135" i="13"/>
  <c r="I135" i="13"/>
  <c r="G907" i="13"/>
  <c r="I907" i="13"/>
  <c r="G1007" i="13"/>
  <c r="I1007" i="13"/>
  <c r="G379" i="13"/>
  <c r="I379" i="13"/>
  <c r="G776" i="13"/>
  <c r="I776" i="13"/>
  <c r="G359" i="13"/>
  <c r="I359" i="13"/>
  <c r="I582" i="13"/>
  <c r="G731" i="13"/>
  <c r="I731" i="13"/>
  <c r="G854" i="13"/>
  <c r="I854" i="13"/>
  <c r="G24" i="13"/>
  <c r="I24" i="13"/>
  <c r="G719" i="13"/>
  <c r="I719" i="13"/>
  <c r="G765" i="13"/>
  <c r="I765" i="13"/>
  <c r="G911" i="13"/>
  <c r="I911" i="13"/>
  <c r="G988" i="13"/>
  <c r="I988" i="13"/>
  <c r="G25" i="13"/>
  <c r="I25" i="13"/>
  <c r="G303" i="13"/>
  <c r="I303" i="13"/>
  <c r="G492" i="13"/>
  <c r="I492" i="13"/>
  <c r="G840" i="13"/>
  <c r="I840" i="13"/>
  <c r="G669" i="13"/>
  <c r="I669" i="13"/>
  <c r="G26" i="13"/>
  <c r="I26" i="13"/>
  <c r="Q164" i="15"/>
  <c r="Q724" i="15"/>
  <c r="Q56" i="15"/>
  <c r="Q859" i="15"/>
  <c r="K24" i="15"/>
  <c r="M24" i="15"/>
  <c r="Q132" i="15"/>
  <c r="Q664" i="15"/>
  <c r="Q24" i="15"/>
  <c r="L88" i="15"/>
  <c r="J88" i="15"/>
  <c r="Q152" i="15"/>
  <c r="Q276" i="15"/>
  <c r="Q404" i="15"/>
  <c r="Q794" i="15"/>
  <c r="J286" i="15"/>
  <c r="L286" i="15"/>
  <c r="J798" i="15"/>
  <c r="L798" i="15"/>
  <c r="L973" i="15"/>
  <c r="J973" i="15"/>
  <c r="L909" i="15"/>
  <c r="J909" i="15"/>
  <c r="L845" i="15"/>
  <c r="J845" i="15"/>
  <c r="L781" i="15"/>
  <c r="J781" i="15"/>
  <c r="L717" i="15"/>
  <c r="J717" i="15"/>
  <c r="L653" i="15"/>
  <c r="J653" i="15"/>
  <c r="L589" i="15"/>
  <c r="J589" i="15"/>
  <c r="L525" i="15"/>
  <c r="J525" i="15"/>
  <c r="L461" i="15"/>
  <c r="J461" i="15"/>
  <c r="L397" i="15"/>
  <c r="J397" i="15"/>
  <c r="L333" i="15"/>
  <c r="J333" i="15"/>
  <c r="L269" i="15"/>
  <c r="J269" i="15"/>
  <c r="M986" i="15"/>
  <c r="K986" i="15"/>
  <c r="M922" i="15"/>
  <c r="K922" i="15"/>
  <c r="M858" i="15"/>
  <c r="K858" i="15"/>
  <c r="M794" i="15"/>
  <c r="K794" i="15"/>
  <c r="M730" i="15"/>
  <c r="K730" i="15"/>
  <c r="M666" i="15"/>
  <c r="K666" i="15"/>
  <c r="M602" i="15"/>
  <c r="K602" i="15"/>
  <c r="M538" i="15"/>
  <c r="K538" i="15"/>
  <c r="M474" i="15"/>
  <c r="K474" i="15"/>
  <c r="M410" i="15"/>
  <c r="K410" i="15"/>
  <c r="M346" i="15"/>
  <c r="K346" i="15"/>
  <c r="M282" i="15"/>
  <c r="K282" i="15"/>
  <c r="M218" i="15"/>
  <c r="K218" i="15"/>
  <c r="M146" i="15"/>
  <c r="K146" i="15"/>
  <c r="L61" i="15"/>
  <c r="J61" i="15"/>
  <c r="K189" i="15"/>
  <c r="M189" i="15"/>
  <c r="M197" i="15"/>
  <c r="K197" i="15"/>
  <c r="J1006" i="15"/>
  <c r="L1006" i="15"/>
  <c r="J942" i="15"/>
  <c r="L942" i="15"/>
  <c r="J878" i="15"/>
  <c r="L878" i="15"/>
  <c r="J814" i="15"/>
  <c r="L814" i="15"/>
  <c r="J750" i="15"/>
  <c r="L750" i="15"/>
  <c r="J686" i="15"/>
  <c r="L686" i="15"/>
  <c r="J622" i="15"/>
  <c r="L622" i="15"/>
  <c r="J558" i="15"/>
  <c r="L558" i="15"/>
  <c r="J494" i="15"/>
  <c r="L494" i="15"/>
  <c r="J430" i="15"/>
  <c r="L430" i="15"/>
  <c r="J366" i="15"/>
  <c r="L366" i="15"/>
  <c r="J302" i="15"/>
  <c r="L302" i="15"/>
  <c r="J238" i="15"/>
  <c r="L238" i="15"/>
  <c r="J92" i="15"/>
  <c r="L92" i="15"/>
  <c r="M30" i="15"/>
  <c r="K30" i="15"/>
  <c r="L949" i="15"/>
  <c r="J949" i="15"/>
  <c r="L885" i="15"/>
  <c r="J885" i="15"/>
  <c r="L821" i="15"/>
  <c r="J821" i="15"/>
  <c r="L757" i="15"/>
  <c r="J757" i="15"/>
  <c r="L693" i="15"/>
  <c r="J693" i="15"/>
  <c r="L629" i="15"/>
  <c r="J629" i="15"/>
  <c r="L565" i="15"/>
  <c r="J565" i="15"/>
  <c r="L501" i="15"/>
  <c r="J501" i="15"/>
  <c r="L437" i="15"/>
  <c r="J437" i="15"/>
  <c r="L373" i="15"/>
  <c r="J373" i="15"/>
  <c r="L309" i="15"/>
  <c r="J309" i="15"/>
  <c r="L245" i="15"/>
  <c r="J245" i="15"/>
  <c r="L125" i="15"/>
  <c r="J125" i="15"/>
  <c r="M191" i="15"/>
  <c r="K191" i="15"/>
  <c r="M119" i="15"/>
  <c r="K119" i="15"/>
  <c r="J1007" i="15"/>
  <c r="L1007" i="15"/>
  <c r="J991" i="15"/>
  <c r="L991" i="15"/>
  <c r="J975" i="15"/>
  <c r="L975" i="15"/>
  <c r="J959" i="15"/>
  <c r="L959" i="15"/>
  <c r="J943" i="15"/>
  <c r="L943" i="15"/>
  <c r="J927" i="15"/>
  <c r="L927" i="15"/>
  <c r="J911" i="15"/>
  <c r="L911" i="15"/>
  <c r="J895" i="15"/>
  <c r="L895" i="15"/>
  <c r="J879" i="15"/>
  <c r="L879" i="15"/>
  <c r="J863" i="15"/>
  <c r="L863" i="15"/>
  <c r="J847" i="15"/>
  <c r="L847" i="15"/>
  <c r="J831" i="15"/>
  <c r="L831" i="15"/>
  <c r="J815" i="15"/>
  <c r="L815" i="15"/>
  <c r="J799" i="15"/>
  <c r="L799" i="15"/>
  <c r="J783" i="15"/>
  <c r="L783" i="15"/>
  <c r="J767" i="15"/>
  <c r="L767" i="15"/>
  <c r="J751" i="15"/>
  <c r="L751" i="15"/>
  <c r="J735" i="15"/>
  <c r="L735" i="15"/>
  <c r="J719" i="15"/>
  <c r="L719" i="15"/>
  <c r="J703" i="15"/>
  <c r="L703" i="15"/>
  <c r="J687" i="15"/>
  <c r="L687" i="15"/>
  <c r="J671" i="15"/>
  <c r="L671" i="15"/>
  <c r="J655" i="15"/>
  <c r="L655" i="15"/>
  <c r="J639" i="15"/>
  <c r="L639" i="15"/>
  <c r="J623" i="15"/>
  <c r="L623" i="15"/>
  <c r="J607" i="15"/>
  <c r="L607" i="15"/>
  <c r="J591" i="15"/>
  <c r="L591" i="15"/>
  <c r="J575" i="15"/>
  <c r="L575" i="15"/>
  <c r="J559" i="15"/>
  <c r="L559" i="15"/>
  <c r="J543" i="15"/>
  <c r="L543" i="15"/>
  <c r="J527" i="15"/>
  <c r="L527" i="15"/>
  <c r="J511" i="15"/>
  <c r="L511" i="15"/>
  <c r="J495" i="15"/>
  <c r="L495" i="15"/>
  <c r="J479" i="15"/>
  <c r="L479" i="15"/>
  <c r="K396" i="15"/>
  <c r="M396" i="15"/>
  <c r="K380" i="15"/>
  <c r="M380" i="15"/>
  <c r="K364" i="15"/>
  <c r="M364" i="15"/>
  <c r="K348" i="15"/>
  <c r="M348" i="15"/>
  <c r="J263" i="15"/>
  <c r="L263" i="15"/>
  <c r="J247" i="15"/>
  <c r="L247" i="15"/>
  <c r="J231" i="15"/>
  <c r="L231" i="15"/>
  <c r="K185" i="15"/>
  <c r="M185" i="15"/>
  <c r="K150" i="15"/>
  <c r="M150" i="15"/>
  <c r="K106" i="15"/>
  <c r="M106" i="15"/>
  <c r="K86" i="15"/>
  <c r="M86" i="15"/>
  <c r="J47" i="15"/>
  <c r="L47" i="15"/>
  <c r="K16" i="15"/>
  <c r="M16" i="15"/>
  <c r="Q952" i="15"/>
  <c r="Q880" i="15"/>
  <c r="Q800" i="15"/>
  <c r="Q722" i="15"/>
  <c r="Q636" i="15"/>
  <c r="Q551" i="15"/>
  <c r="Q459" i="15"/>
  <c r="Q331" i="15"/>
  <c r="Q203" i="15"/>
  <c r="Q75" i="15"/>
  <c r="Q999" i="15"/>
  <c r="Q935" i="15"/>
  <c r="Q871" i="15"/>
  <c r="Q807" i="15"/>
  <c r="Q731" i="15"/>
  <c r="Q646" i="15"/>
  <c r="Q560" i="15"/>
  <c r="Q474" i="15"/>
  <c r="Q346" i="15"/>
  <c r="Q218" i="15"/>
  <c r="Q90" i="15"/>
  <c r="Q1006" i="15"/>
  <c r="Q942" i="15"/>
  <c r="Q878" i="15"/>
  <c r="Q814" i="15"/>
  <c r="Q740" i="15"/>
  <c r="Q655" i="15"/>
  <c r="Q570" i="15"/>
  <c r="Q484" i="15"/>
  <c r="Q359" i="15"/>
  <c r="Q231" i="15"/>
  <c r="Q103" i="15"/>
  <c r="L1004" i="15"/>
  <c r="J1004" i="15"/>
  <c r="L988" i="15"/>
  <c r="J988" i="15"/>
  <c r="L972" i="15"/>
  <c r="J972" i="15"/>
  <c r="L956" i="15"/>
  <c r="J956" i="15"/>
  <c r="L940" i="15"/>
  <c r="J940" i="15"/>
  <c r="L924" i="15"/>
  <c r="J924" i="15"/>
  <c r="L908" i="15"/>
  <c r="J908" i="15"/>
  <c r="L892" i="15"/>
  <c r="J892" i="15"/>
  <c r="L876" i="15"/>
  <c r="J876" i="15"/>
  <c r="L860" i="15"/>
  <c r="J860" i="15"/>
  <c r="L844" i="15"/>
  <c r="J844" i="15"/>
  <c r="L828" i="15"/>
  <c r="J828" i="15"/>
  <c r="L812" i="15"/>
  <c r="J812" i="15"/>
  <c r="L796" i="15"/>
  <c r="J796" i="15"/>
  <c r="L780" i="15"/>
  <c r="J780" i="15"/>
  <c r="L764" i="15"/>
  <c r="J764" i="15"/>
  <c r="L748" i="15"/>
  <c r="J748" i="15"/>
  <c r="L732" i="15"/>
  <c r="J732" i="15"/>
  <c r="L716" i="15"/>
  <c r="J716" i="15"/>
  <c r="L700" i="15"/>
  <c r="J700" i="15"/>
  <c r="L684" i="15"/>
  <c r="J684" i="15"/>
  <c r="L668" i="15"/>
  <c r="J668" i="15"/>
  <c r="L652" i="15"/>
  <c r="J652" i="15"/>
  <c r="L636" i="15"/>
  <c r="J636" i="15"/>
  <c r="L620" i="15"/>
  <c r="J620" i="15"/>
  <c r="L604" i="15"/>
  <c r="J604" i="15"/>
  <c r="L588" i="15"/>
  <c r="J588" i="15"/>
  <c r="L572" i="15"/>
  <c r="J572" i="15"/>
  <c r="L556" i="15"/>
  <c r="J556" i="15"/>
  <c r="L540" i="15"/>
  <c r="J540" i="15"/>
  <c r="L524" i="15"/>
  <c r="J524" i="15"/>
  <c r="L508" i="15"/>
  <c r="J508" i="15"/>
  <c r="L492" i="15"/>
  <c r="J492" i="15"/>
  <c r="L476" i="15"/>
  <c r="J476" i="15"/>
  <c r="L460" i="15"/>
  <c r="J460" i="15"/>
  <c r="L444" i="15"/>
  <c r="J444" i="15"/>
  <c r="L428" i="15"/>
  <c r="J428" i="15"/>
  <c r="L412" i="15"/>
  <c r="J412" i="15"/>
  <c r="L396" i="15"/>
  <c r="J396" i="15"/>
  <c r="L380" i="15"/>
  <c r="J380" i="15"/>
  <c r="L364" i="15"/>
  <c r="J364" i="15"/>
  <c r="L348" i="15"/>
  <c r="J348" i="15"/>
  <c r="L332" i="15"/>
  <c r="J332" i="15"/>
  <c r="L316" i="15"/>
  <c r="J316" i="15"/>
  <c r="L300" i="15"/>
  <c r="J300" i="15"/>
  <c r="L284" i="15"/>
  <c r="J284" i="15"/>
  <c r="L268" i="15"/>
  <c r="J268" i="15"/>
  <c r="L252" i="15"/>
  <c r="J252" i="15"/>
  <c r="L236" i="15"/>
  <c r="J236" i="15"/>
  <c r="L220" i="15"/>
  <c r="J220" i="15"/>
  <c r="J188" i="15"/>
  <c r="L188" i="15"/>
  <c r="L119" i="15"/>
  <c r="J119" i="15"/>
  <c r="L55" i="15"/>
  <c r="J55" i="15"/>
  <c r="L21" i="15"/>
  <c r="J21" i="15"/>
  <c r="Q957" i="15"/>
  <c r="Q893" i="15"/>
  <c r="Q829" i="15"/>
  <c r="Q760" i="15"/>
  <c r="Q654" i="15"/>
  <c r="Q558" i="15"/>
  <c r="Q454" i="15"/>
  <c r="Q326" i="15"/>
  <c r="Q198" i="15"/>
  <c r="Q70" i="15"/>
  <c r="M1000" i="15"/>
  <c r="K1000" i="15"/>
  <c r="M984" i="15"/>
  <c r="K984" i="15"/>
  <c r="M968" i="15"/>
  <c r="K968" i="15"/>
  <c r="M952" i="15"/>
  <c r="K952" i="15"/>
  <c r="M936" i="15"/>
  <c r="K936" i="15"/>
  <c r="M920" i="15"/>
  <c r="K920" i="15"/>
  <c r="M904" i="15"/>
  <c r="K904" i="15"/>
  <c r="M888" i="15"/>
  <c r="K888" i="15"/>
  <c r="M872" i="15"/>
  <c r="K872" i="15"/>
  <c r="M856" i="15"/>
  <c r="K856" i="15"/>
  <c r="M840" i="15"/>
  <c r="K840" i="15"/>
  <c r="M824" i="15"/>
  <c r="K824" i="15"/>
  <c r="M808" i="15"/>
  <c r="K808" i="15"/>
  <c r="M792" i="15"/>
  <c r="K792" i="15"/>
  <c r="M776" i="15"/>
  <c r="K776" i="15"/>
  <c r="M760" i="15"/>
  <c r="K760" i="15"/>
  <c r="M744" i="15"/>
  <c r="K744" i="15"/>
  <c r="M728" i="15"/>
  <c r="K728" i="15"/>
  <c r="M712" i="15"/>
  <c r="K712" i="15"/>
  <c r="M696" i="15"/>
  <c r="K696" i="15"/>
  <c r="M680" i="15"/>
  <c r="K680" i="15"/>
  <c r="M664" i="15"/>
  <c r="K664" i="15"/>
  <c r="M648" i="15"/>
  <c r="K648" i="15"/>
  <c r="M632" i="15"/>
  <c r="K632" i="15"/>
  <c r="M616" i="15"/>
  <c r="K616" i="15"/>
  <c r="M600" i="15"/>
  <c r="K600" i="15"/>
  <c r="M584" i="15"/>
  <c r="K584" i="15"/>
  <c r="M568" i="15"/>
  <c r="K568" i="15"/>
  <c r="M552" i="15"/>
  <c r="K552" i="15"/>
  <c r="M536" i="15"/>
  <c r="K536" i="15"/>
  <c r="M520" i="15"/>
  <c r="K520" i="15"/>
  <c r="M504" i="15"/>
  <c r="K504" i="15"/>
  <c r="M488" i="15"/>
  <c r="K488" i="15"/>
  <c r="M472" i="15"/>
  <c r="K472" i="15"/>
  <c r="M456" i="15"/>
  <c r="K456" i="15"/>
  <c r="M440" i="15"/>
  <c r="K440" i="15"/>
  <c r="M424" i="15"/>
  <c r="K424" i="15"/>
  <c r="M408" i="15"/>
  <c r="K408" i="15"/>
  <c r="M392" i="15"/>
  <c r="K392" i="15"/>
  <c r="M376" i="15"/>
  <c r="K376" i="15"/>
  <c r="M360" i="15"/>
  <c r="K360" i="15"/>
  <c r="M344" i="15"/>
  <c r="K344" i="15"/>
  <c r="M328" i="15"/>
  <c r="K328" i="15"/>
  <c r="M312" i="15"/>
  <c r="K312" i="15"/>
  <c r="M296" i="15"/>
  <c r="K296" i="15"/>
  <c r="M280" i="15"/>
  <c r="K280" i="15"/>
  <c r="M264" i="15"/>
  <c r="K264" i="15"/>
  <c r="M248" i="15"/>
  <c r="K248" i="15"/>
  <c r="M232" i="15"/>
  <c r="K232" i="15"/>
  <c r="M215" i="15"/>
  <c r="K215" i="15"/>
  <c r="L191" i="15"/>
  <c r="J191" i="15"/>
  <c r="L145" i="15"/>
  <c r="J145" i="15"/>
  <c r="M128" i="15"/>
  <c r="K128" i="15"/>
  <c r="K58" i="15"/>
  <c r="M58" i="15"/>
  <c r="J35" i="15"/>
  <c r="L35" i="15"/>
  <c r="Q972" i="15"/>
  <c r="Q900" i="15"/>
  <c r="Q820" i="15"/>
  <c r="Q748" i="15"/>
  <c r="Q663" i="15"/>
  <c r="Q578" i="15"/>
  <c r="Q492" i="15"/>
  <c r="Q371" i="15"/>
  <c r="Q243" i="15"/>
  <c r="Q115" i="15"/>
  <c r="K1007" i="15"/>
  <c r="M1007" i="15"/>
  <c r="K991" i="15"/>
  <c r="M991" i="15"/>
  <c r="K975" i="15"/>
  <c r="M975" i="15"/>
  <c r="K959" i="15"/>
  <c r="M959" i="15"/>
  <c r="K943" i="15"/>
  <c r="M943" i="15"/>
  <c r="K927" i="15"/>
  <c r="M927" i="15"/>
  <c r="K911" i="15"/>
  <c r="M911" i="15"/>
  <c r="K895" i="15"/>
  <c r="M895" i="15"/>
  <c r="K879" i="15"/>
  <c r="M879" i="15"/>
  <c r="K863" i="15"/>
  <c r="M863" i="15"/>
  <c r="K847" i="15"/>
  <c r="M847" i="15"/>
  <c r="K831" i="15"/>
  <c r="M831" i="15"/>
  <c r="K815" i="15"/>
  <c r="M815" i="15"/>
  <c r="K799" i="15"/>
  <c r="M799" i="15"/>
  <c r="K783" i="15"/>
  <c r="M783" i="15"/>
  <c r="K767" i="15"/>
  <c r="M767" i="15"/>
  <c r="K751" i="15"/>
  <c r="M751" i="15"/>
  <c r="K735" i="15"/>
  <c r="M735" i="15"/>
  <c r="K719" i="15"/>
  <c r="M719" i="15"/>
  <c r="K703" i="15"/>
  <c r="M703" i="15"/>
  <c r="K687" i="15"/>
  <c r="M687" i="15"/>
  <c r="K671" i="15"/>
  <c r="M671" i="15"/>
  <c r="K655" i="15"/>
  <c r="M655" i="15"/>
  <c r="K639" i="15"/>
  <c r="M639" i="15"/>
  <c r="K623" i="15"/>
  <c r="M623" i="15"/>
  <c r="K607" i="15"/>
  <c r="M607" i="15"/>
  <c r="K591" i="15"/>
  <c r="M591" i="15"/>
  <c r="K575" i="15"/>
  <c r="M575" i="15"/>
  <c r="K559" i="15"/>
  <c r="M559" i="15"/>
  <c r="K543" i="15"/>
  <c r="M543" i="15"/>
  <c r="K527" i="15"/>
  <c r="M527" i="15"/>
  <c r="K511" i="15"/>
  <c r="M511" i="15"/>
  <c r="K495" i="15"/>
  <c r="M495" i="15"/>
  <c r="K479" i="15"/>
  <c r="M479" i="15"/>
  <c r="K463" i="15"/>
  <c r="M463" i="15"/>
  <c r="K447" i="15"/>
  <c r="M447" i="15"/>
  <c r="K431" i="15"/>
  <c r="M431" i="15"/>
  <c r="K415" i="15"/>
  <c r="M415" i="15"/>
  <c r="K399" i="15"/>
  <c r="M399" i="15"/>
  <c r="K383" i="15"/>
  <c r="M383" i="15"/>
  <c r="K367" i="15"/>
  <c r="M367" i="15"/>
  <c r="K351" i="15"/>
  <c r="M351" i="15"/>
  <c r="K335" i="15"/>
  <c r="M335" i="15"/>
  <c r="K319" i="15"/>
  <c r="M319" i="15"/>
  <c r="K303" i="15"/>
  <c r="M303" i="15"/>
  <c r="K287" i="15"/>
  <c r="M287" i="15"/>
  <c r="K271" i="15"/>
  <c r="M271" i="15"/>
  <c r="K255" i="15"/>
  <c r="M255" i="15"/>
  <c r="K239" i="15"/>
  <c r="M239" i="15"/>
  <c r="J127" i="15"/>
  <c r="L127" i="15"/>
  <c r="L82" i="15"/>
  <c r="J82" i="15"/>
  <c r="J33" i="15"/>
  <c r="L33" i="15"/>
  <c r="Q979" i="15"/>
  <c r="Q915" i="15"/>
  <c r="Q819" i="15"/>
  <c r="Q726" i="15"/>
  <c r="Q640" i="15"/>
  <c r="Q555" i="15"/>
  <c r="Q466" i="15"/>
  <c r="Q338" i="15"/>
  <c r="Q210" i="15"/>
  <c r="Q82" i="15"/>
  <c r="J457" i="15"/>
  <c r="L457" i="15"/>
  <c r="J441" i="15"/>
  <c r="L441" i="15"/>
  <c r="J425" i="15"/>
  <c r="L425" i="15"/>
  <c r="J409" i="15"/>
  <c r="L409" i="15"/>
  <c r="K342" i="15"/>
  <c r="M342" i="15"/>
  <c r="K326" i="15"/>
  <c r="M326" i="15"/>
  <c r="K310" i="15"/>
  <c r="M310" i="15"/>
  <c r="K294" i="15"/>
  <c r="M294" i="15"/>
  <c r="J213" i="15"/>
  <c r="L213" i="15"/>
  <c r="K162" i="15"/>
  <c r="M162" i="15"/>
  <c r="J141" i="15"/>
  <c r="L141" i="15"/>
  <c r="J51" i="15"/>
  <c r="L51" i="15"/>
  <c r="J15" i="15"/>
  <c r="L15" i="15"/>
  <c r="Q954" i="15"/>
  <c r="Q882" i="15"/>
  <c r="Q810" i="15"/>
  <c r="Q714" i="15"/>
  <c r="Q618" i="15"/>
  <c r="Q511" i="15"/>
  <c r="Q399" i="15"/>
  <c r="Q271" i="15"/>
  <c r="Q143" i="15"/>
  <c r="Q15" i="15"/>
  <c r="J464" i="15"/>
  <c r="L464" i="15"/>
  <c r="J448" i="15"/>
  <c r="L448" i="15"/>
  <c r="J432" i="15"/>
  <c r="L432" i="15"/>
  <c r="J416" i="15"/>
  <c r="L416" i="15"/>
  <c r="K333" i="15"/>
  <c r="M333" i="15"/>
  <c r="K317" i="15"/>
  <c r="M317" i="15"/>
  <c r="K301" i="15"/>
  <c r="M301" i="15"/>
  <c r="K285" i="15"/>
  <c r="M285" i="15"/>
  <c r="J167" i="15"/>
  <c r="L167" i="15"/>
  <c r="M143" i="15"/>
  <c r="K143" i="15"/>
  <c r="L122" i="15"/>
  <c r="J122" i="15"/>
  <c r="J29" i="15"/>
  <c r="L29" i="15"/>
  <c r="Q977" i="15"/>
  <c r="Q897" i="15"/>
  <c r="Q833" i="15"/>
  <c r="Q744" i="15"/>
  <c r="Q659" i="15"/>
  <c r="Q574" i="15"/>
  <c r="Q488" i="15"/>
  <c r="Q366" i="15"/>
  <c r="Q238" i="15"/>
  <c r="Q110" i="15"/>
  <c r="M165" i="15"/>
  <c r="K165" i="15"/>
  <c r="L128" i="15"/>
  <c r="J128" i="15"/>
  <c r="K93" i="15"/>
  <c r="M93" i="15"/>
  <c r="K37" i="15"/>
  <c r="M37" i="15"/>
  <c r="L190" i="15"/>
  <c r="J190" i="15"/>
  <c r="K171" i="15"/>
  <c r="M171" i="15"/>
  <c r="J134" i="15"/>
  <c r="L134" i="15"/>
  <c r="K99" i="15"/>
  <c r="M99" i="15"/>
  <c r="J62" i="15"/>
  <c r="L62" i="15"/>
  <c r="M43" i="15"/>
  <c r="K43" i="15"/>
  <c r="Q777" i="15"/>
  <c r="Q745" i="15"/>
  <c r="Q713" i="15"/>
  <c r="Q681" i="15"/>
  <c r="Q649" i="15"/>
  <c r="Q617" i="15"/>
  <c r="Q585" i="15"/>
  <c r="Q553" i="15"/>
  <c r="Q521" i="15"/>
  <c r="Q489" i="15"/>
  <c r="Q457" i="15"/>
  <c r="Q425" i="15"/>
  <c r="Q393" i="15"/>
  <c r="Q361" i="15"/>
  <c r="Q329" i="15"/>
  <c r="Q297" i="15"/>
  <c r="Q265" i="15"/>
  <c r="Q233" i="15"/>
  <c r="Q201" i="15"/>
  <c r="Q169" i="15"/>
  <c r="Q137" i="15"/>
  <c r="Q105" i="15"/>
  <c r="Q73" i="15"/>
  <c r="Q41" i="15"/>
  <c r="K41" i="15"/>
  <c r="M41" i="15"/>
  <c r="Q460" i="15"/>
  <c r="Q396" i="15"/>
  <c r="Q332" i="15"/>
  <c r="Q268" i="15"/>
  <c r="Q204" i="15"/>
  <c r="Q140" i="15"/>
  <c r="Q76" i="15"/>
  <c r="Q12" i="15"/>
  <c r="K31" i="15"/>
  <c r="M31" i="15"/>
  <c r="K403" i="15"/>
  <c r="M403" i="15"/>
  <c r="K915" i="15"/>
  <c r="M915" i="15"/>
  <c r="J414" i="15"/>
  <c r="L414" i="15"/>
  <c r="J926" i="15"/>
  <c r="L926" i="15"/>
  <c r="K190" i="15"/>
  <c r="M190" i="15"/>
  <c r="L510" i="15"/>
  <c r="Q49" i="3"/>
  <c r="L49" i="3"/>
  <c r="R35" i="3"/>
  <c r="M35" i="3"/>
  <c r="T75" i="3"/>
  <c r="AA75" i="3"/>
  <c r="T58" i="3"/>
  <c r="AA58" i="3"/>
  <c r="R134" i="3"/>
  <c r="M134" i="3"/>
  <c r="N134" i="3" s="1"/>
  <c r="T168" i="3"/>
  <c r="AA168" i="3"/>
  <c r="R226" i="3"/>
  <c r="M226" i="3"/>
  <c r="R283" i="3"/>
  <c r="M283" i="3"/>
  <c r="O283" i="3" s="1"/>
  <c r="Q222" i="3"/>
  <c r="L222" i="3"/>
  <c r="T275" i="3"/>
  <c r="AA275" i="3"/>
  <c r="Q355" i="3"/>
  <c r="L355" i="3"/>
  <c r="T455" i="3"/>
  <c r="AA455" i="3"/>
  <c r="Q430" i="3"/>
  <c r="L430" i="3"/>
  <c r="R533" i="3"/>
  <c r="M533" i="3"/>
  <c r="R486" i="3"/>
  <c r="M486" i="3"/>
  <c r="R591" i="3"/>
  <c r="M591" i="3"/>
  <c r="P591" i="3" s="1"/>
  <c r="T514" i="3"/>
  <c r="AA514" i="3"/>
  <c r="T599" i="3"/>
  <c r="AA599" i="3"/>
  <c r="P651" i="3"/>
  <c r="O651" i="3"/>
  <c r="Q681" i="3"/>
  <c r="L681" i="3"/>
  <c r="R771" i="3"/>
  <c r="M771" i="3"/>
  <c r="R749" i="3"/>
  <c r="M749" i="3"/>
  <c r="R813" i="3"/>
  <c r="M813" i="3"/>
  <c r="T835" i="3"/>
  <c r="AA835" i="3"/>
  <c r="L764" i="3"/>
  <c r="T966" i="3"/>
  <c r="AA966" i="3"/>
  <c r="T944" i="3"/>
  <c r="AA944" i="3"/>
  <c r="T875" i="3"/>
  <c r="AA875" i="3"/>
  <c r="T958" i="3"/>
  <c r="AA958" i="3"/>
  <c r="Q382" i="14"/>
  <c r="N382" i="14" s="1"/>
  <c r="G49" i="13"/>
  <c r="I49" i="13"/>
  <c r="I209" i="13"/>
  <c r="G291" i="13"/>
  <c r="G483" i="13"/>
  <c r="I483" i="13"/>
  <c r="G531" i="13"/>
  <c r="I531" i="13"/>
  <c r="G579" i="13"/>
  <c r="I579" i="13"/>
  <c r="G803" i="13"/>
  <c r="I803" i="13"/>
  <c r="G147" i="13"/>
  <c r="I147" i="13"/>
  <c r="G459" i="13"/>
  <c r="I459" i="13"/>
  <c r="G925" i="13"/>
  <c r="I925" i="13"/>
  <c r="G414" i="13"/>
  <c r="I414" i="13"/>
  <c r="G566" i="13"/>
  <c r="I566" i="13"/>
  <c r="G811" i="13"/>
  <c r="I811" i="13"/>
  <c r="G552" i="13"/>
  <c r="I552" i="13"/>
  <c r="G264" i="13"/>
  <c r="I264" i="13"/>
  <c r="G914" i="13"/>
  <c r="I914" i="13"/>
  <c r="G644" i="13"/>
  <c r="I644" i="13"/>
  <c r="G544" i="13"/>
  <c r="I544" i="13"/>
  <c r="G797" i="13"/>
  <c r="I797" i="13"/>
  <c r="L813" i="15"/>
  <c r="J813" i="15"/>
  <c r="L429" i="15"/>
  <c r="J429" i="15"/>
  <c r="M954" i="15"/>
  <c r="K954" i="15"/>
  <c r="M506" i="15"/>
  <c r="K506" i="15"/>
  <c r="L99" i="15"/>
  <c r="J99" i="15"/>
  <c r="M164" i="15"/>
  <c r="K164" i="15"/>
  <c r="Q38" i="3"/>
  <c r="L38" i="3"/>
  <c r="M146" i="3"/>
  <c r="Q133" i="3"/>
  <c r="L133" i="3"/>
  <c r="N133" i="3" s="1"/>
  <c r="T95" i="3"/>
  <c r="AA95" i="3"/>
  <c r="M165" i="3"/>
  <c r="T164" i="3"/>
  <c r="AA164" i="3"/>
  <c r="Q330" i="3"/>
  <c r="L330" i="3"/>
  <c r="N330" i="3" s="1"/>
  <c r="R318" i="3"/>
  <c r="M318" i="3"/>
  <c r="Q273" i="3"/>
  <c r="S273" i="3" s="1"/>
  <c r="T310" i="3"/>
  <c r="AA310" i="3"/>
  <c r="T360" i="3"/>
  <c r="AA360" i="3"/>
  <c r="Q442" i="3"/>
  <c r="M554" i="3"/>
  <c r="R495" i="3"/>
  <c r="T508" i="3"/>
  <c r="AA508" i="3"/>
  <c r="R573" i="3"/>
  <c r="M573" i="3"/>
  <c r="Q746" i="3"/>
  <c r="L746" i="3"/>
  <c r="Q688" i="3"/>
  <c r="L688" i="3"/>
  <c r="T612" i="3"/>
  <c r="AA612" i="3"/>
  <c r="R692" i="3"/>
  <c r="R759" i="3"/>
  <c r="Q856" i="3"/>
  <c r="L856" i="3"/>
  <c r="T747" i="3"/>
  <c r="AA747" i="3"/>
  <c r="L643" i="3"/>
  <c r="T790" i="3"/>
  <c r="AA790" i="3"/>
  <c r="T821" i="3"/>
  <c r="AA821" i="3"/>
  <c r="T853" i="3"/>
  <c r="AA853" i="3"/>
  <c r="T834" i="3"/>
  <c r="AA834" i="3"/>
  <c r="T748" i="3"/>
  <c r="AA748" i="3"/>
  <c r="T893" i="3"/>
  <c r="AA893" i="3"/>
  <c r="R844" i="3"/>
  <c r="T878" i="3"/>
  <c r="AA878" i="3"/>
  <c r="T780" i="3"/>
  <c r="AA780" i="3"/>
  <c r="T805" i="3"/>
  <c r="AA805" i="3"/>
  <c r="T951" i="3"/>
  <c r="AA951" i="3"/>
  <c r="R902" i="3"/>
  <c r="M975" i="3"/>
  <c r="R975" i="3"/>
  <c r="Q912" i="3"/>
  <c r="Q987" i="3"/>
  <c r="L987" i="3"/>
  <c r="T1010" i="3"/>
  <c r="AA1010" i="3"/>
  <c r="Q373" i="14"/>
  <c r="N373" i="14" s="1"/>
  <c r="I373" i="14"/>
  <c r="E373" i="14"/>
  <c r="G373" i="14" s="1"/>
  <c r="J373" i="14" s="1"/>
  <c r="O373" i="14"/>
  <c r="L373" i="14" s="1"/>
  <c r="G213" i="13"/>
  <c r="I213" i="13"/>
  <c r="G50" i="13"/>
  <c r="I50" i="13"/>
  <c r="G370" i="13"/>
  <c r="I370" i="13"/>
  <c r="G343" i="13"/>
  <c r="I343" i="13"/>
  <c r="G821" i="13"/>
  <c r="I821" i="13"/>
  <c r="G335" i="13"/>
  <c r="I335" i="13"/>
  <c r="G829" i="13"/>
  <c r="I829" i="13"/>
  <c r="G33" i="13"/>
  <c r="I33" i="13"/>
  <c r="G899" i="13"/>
  <c r="I899" i="13"/>
  <c r="G455" i="13"/>
  <c r="I455" i="13"/>
  <c r="G924" i="13"/>
  <c r="I924" i="13"/>
  <c r="J344" i="15"/>
  <c r="L344" i="15"/>
  <c r="Q532" i="15"/>
  <c r="Q940" i="15"/>
  <c r="L175" i="15"/>
  <c r="J175" i="15"/>
  <c r="M94" i="15"/>
  <c r="K94" i="15"/>
  <c r="J918" i="15"/>
  <c r="L918" i="15"/>
  <c r="J854" i="15"/>
  <c r="L854" i="15"/>
  <c r="J662" i="15"/>
  <c r="L662" i="15"/>
  <c r="T32" i="3"/>
  <c r="AA32" i="3"/>
  <c r="Q52" i="3"/>
  <c r="S52" i="3" s="1"/>
  <c r="L52" i="3"/>
  <c r="Q15" i="3"/>
  <c r="S15" i="3" s="1"/>
  <c r="L15" i="3"/>
  <c r="N15" i="3" s="1"/>
  <c r="Q41" i="3"/>
  <c r="L41" i="3"/>
  <c r="Q12" i="3"/>
  <c r="R27" i="3"/>
  <c r="M27" i="3"/>
  <c r="T36" i="3"/>
  <c r="AA36" i="3"/>
  <c r="Q21" i="3"/>
  <c r="L21" i="3"/>
  <c r="T60" i="3"/>
  <c r="AA60" i="3"/>
  <c r="T79" i="3"/>
  <c r="AA79" i="3"/>
  <c r="O59" i="3"/>
  <c r="L42" i="3"/>
  <c r="T63" i="3"/>
  <c r="AA63" i="3"/>
  <c r="L73" i="3"/>
  <c r="M13" i="3"/>
  <c r="O13" i="3" s="1"/>
  <c r="R37" i="3"/>
  <c r="M37" i="3"/>
  <c r="T67" i="3"/>
  <c r="AA67" i="3"/>
  <c r="M82" i="3"/>
  <c r="R85" i="3"/>
  <c r="R141" i="3"/>
  <c r="M57" i="3"/>
  <c r="T118" i="3"/>
  <c r="AA118" i="3"/>
  <c r="T93" i="3"/>
  <c r="AA93" i="3"/>
  <c r="R119" i="3"/>
  <c r="S119" i="3" s="1"/>
  <c r="L39" i="3"/>
  <c r="L66" i="3"/>
  <c r="M112" i="3"/>
  <c r="M71" i="3"/>
  <c r="T72" i="3"/>
  <c r="AA72" i="3"/>
  <c r="R151" i="3"/>
  <c r="M151" i="3"/>
  <c r="P151" i="3" s="1"/>
  <c r="T166" i="3"/>
  <c r="AA166" i="3"/>
  <c r="Q176" i="3"/>
  <c r="L176" i="3"/>
  <c r="R148" i="3"/>
  <c r="T169" i="3"/>
  <c r="AA169" i="3"/>
  <c r="T127" i="3"/>
  <c r="AA127" i="3"/>
  <c r="T117" i="3"/>
  <c r="AA117" i="3"/>
  <c r="R137" i="3"/>
  <c r="M137" i="3"/>
  <c r="Q140" i="3"/>
  <c r="Q107" i="3"/>
  <c r="R120" i="3"/>
  <c r="M120" i="3"/>
  <c r="T144" i="3"/>
  <c r="AA144" i="3"/>
  <c r="T199" i="3"/>
  <c r="AA199" i="3"/>
  <c r="T250" i="3"/>
  <c r="AA250" i="3"/>
  <c r="T282" i="3"/>
  <c r="AA282" i="3"/>
  <c r="T154" i="3"/>
  <c r="AA154" i="3"/>
  <c r="T192" i="3"/>
  <c r="AA192" i="3"/>
  <c r="M222" i="3"/>
  <c r="T233" i="3"/>
  <c r="AA233" i="3"/>
  <c r="R161" i="3"/>
  <c r="M161" i="3"/>
  <c r="R201" i="3"/>
  <c r="T211" i="3"/>
  <c r="AA211" i="3"/>
  <c r="R217" i="3"/>
  <c r="S217" i="3" s="1"/>
  <c r="T228" i="3"/>
  <c r="AA228" i="3"/>
  <c r="L150" i="3"/>
  <c r="R168" i="3"/>
  <c r="Q186" i="3"/>
  <c r="T200" i="3"/>
  <c r="AA200" i="3"/>
  <c r="R206" i="3"/>
  <c r="T216" i="3"/>
  <c r="AA216" i="3"/>
  <c r="Q226" i="3"/>
  <c r="L226" i="3"/>
  <c r="T257" i="3"/>
  <c r="AA257" i="3"/>
  <c r="T276" i="3"/>
  <c r="AA276" i="3"/>
  <c r="T315" i="3"/>
  <c r="AA315" i="3"/>
  <c r="Q213" i="3"/>
  <c r="L213" i="3"/>
  <c r="R254" i="3"/>
  <c r="M254" i="3"/>
  <c r="Q292" i="3"/>
  <c r="L292" i="3"/>
  <c r="R227" i="3"/>
  <c r="M227" i="3"/>
  <c r="P227" i="3" s="1"/>
  <c r="T243" i="3"/>
  <c r="AA243" i="3"/>
  <c r="T251" i="3"/>
  <c r="AA251" i="3"/>
  <c r="Q317" i="3"/>
  <c r="L317" i="3"/>
  <c r="M240" i="3"/>
  <c r="R239" i="3"/>
  <c r="T249" i="3"/>
  <c r="AA249" i="3"/>
  <c r="Q189" i="3"/>
  <c r="T189" i="3"/>
  <c r="AA189" i="3"/>
  <c r="R190" i="3"/>
  <c r="R250" i="3"/>
  <c r="M250" i="3"/>
  <c r="O250" i="3" s="1"/>
  <c r="T291" i="3"/>
  <c r="AA291" i="3"/>
  <c r="R297" i="3"/>
  <c r="M297" i="3"/>
  <c r="R271" i="3"/>
  <c r="R316" i="3"/>
  <c r="M316" i="3"/>
  <c r="Q323" i="3"/>
  <c r="L323" i="3"/>
  <c r="Q344" i="3"/>
  <c r="L344" i="3"/>
  <c r="T314" i="3"/>
  <c r="AA314" i="3"/>
  <c r="L333" i="3"/>
  <c r="T366" i="3"/>
  <c r="AA366" i="3"/>
  <c r="T253" i="3"/>
  <c r="AA253" i="3"/>
  <c r="T342" i="3"/>
  <c r="AA342" i="3"/>
  <c r="M298" i="3"/>
  <c r="N298" i="3" s="1"/>
  <c r="L324" i="3"/>
  <c r="T344" i="3"/>
  <c r="AA344" i="3"/>
  <c r="R267" i="3"/>
  <c r="M285" i="3"/>
  <c r="R299" i="3"/>
  <c r="R345" i="3"/>
  <c r="M380" i="3"/>
  <c r="T338" i="3"/>
  <c r="AA338" i="3"/>
  <c r="L368" i="3"/>
  <c r="T349" i="3"/>
  <c r="AA349" i="3"/>
  <c r="T357" i="3"/>
  <c r="AA357" i="3"/>
  <c r="M264" i="3"/>
  <c r="P264" i="3" s="1"/>
  <c r="T345" i="3"/>
  <c r="AA345" i="3"/>
  <c r="R354" i="3"/>
  <c r="M354" i="3"/>
  <c r="M375" i="3"/>
  <c r="Q258" i="3"/>
  <c r="L258" i="3"/>
  <c r="T334" i="3"/>
  <c r="AA334" i="3"/>
  <c r="T393" i="3"/>
  <c r="AA393" i="3"/>
  <c r="T365" i="3"/>
  <c r="AA365" i="3"/>
  <c r="R373" i="3"/>
  <c r="T427" i="3"/>
  <c r="AA427" i="3"/>
  <c r="T443" i="3"/>
  <c r="AA443" i="3"/>
  <c r="Q374" i="3"/>
  <c r="M404" i="3"/>
  <c r="T420" i="3"/>
  <c r="AA420" i="3"/>
  <c r="T451" i="3"/>
  <c r="AA451" i="3"/>
  <c r="T476" i="3"/>
  <c r="AA476" i="3"/>
  <c r="R364" i="3"/>
  <c r="Q486" i="3"/>
  <c r="L486" i="3"/>
  <c r="L417" i="3"/>
  <c r="T430" i="3"/>
  <c r="AA430" i="3"/>
  <c r="T446" i="3"/>
  <c r="AA446" i="3"/>
  <c r="Q375" i="3"/>
  <c r="L375" i="3"/>
  <c r="M399" i="3"/>
  <c r="O399" i="3" s="1"/>
  <c r="T447" i="3"/>
  <c r="AA447" i="3"/>
  <c r="R356" i="3"/>
  <c r="L385" i="3"/>
  <c r="T426" i="3"/>
  <c r="AA426" i="3"/>
  <c r="T442" i="3"/>
  <c r="AA442" i="3"/>
  <c r="T454" i="3"/>
  <c r="AA454" i="3"/>
  <c r="T462" i="3"/>
  <c r="AA462" i="3"/>
  <c r="T481" i="3"/>
  <c r="AA481" i="3"/>
  <c r="R492" i="3"/>
  <c r="S492" i="3" s="1"/>
  <c r="M492" i="3"/>
  <c r="R529" i="3"/>
  <c r="M529" i="3"/>
  <c r="R410" i="3"/>
  <c r="T432" i="3"/>
  <c r="AA432" i="3"/>
  <c r="Q467" i="3"/>
  <c r="R477" i="3"/>
  <c r="R496" i="3"/>
  <c r="M496" i="3"/>
  <c r="O496" i="3" s="1"/>
  <c r="Q421" i="3"/>
  <c r="M487" i="3"/>
  <c r="L499" i="3"/>
  <c r="N499" i="3" s="1"/>
  <c r="Q508" i="3"/>
  <c r="R517" i="3"/>
  <c r="M517" i="3"/>
  <c r="Q530" i="3"/>
  <c r="L530" i="3"/>
  <c r="R550" i="3"/>
  <c r="T566" i="3"/>
  <c r="AA566" i="3"/>
  <c r="T574" i="3"/>
  <c r="AA574" i="3"/>
  <c r="L391" i="3"/>
  <c r="T461" i="3"/>
  <c r="AA461" i="3"/>
  <c r="Q481" i="3"/>
  <c r="L481" i="3"/>
  <c r="L494" i="3"/>
  <c r="N494" i="3" s="1"/>
  <c r="Q517" i="3"/>
  <c r="L517" i="3"/>
  <c r="Q425" i="3"/>
  <c r="S425" i="3" s="1"/>
  <c r="T440" i="3"/>
  <c r="AA440" i="3"/>
  <c r="P459" i="3"/>
  <c r="O459" i="3"/>
  <c r="T502" i="3"/>
  <c r="AA502" i="3"/>
  <c r="M511" i="3"/>
  <c r="P511" i="3" s="1"/>
  <c r="Q540" i="3"/>
  <c r="L540" i="3"/>
  <c r="Q548" i="3"/>
  <c r="L548" i="3"/>
  <c r="N548" i="3" s="1"/>
  <c r="T449" i="3"/>
  <c r="AA449" i="3"/>
  <c r="Q484" i="3"/>
  <c r="T509" i="3"/>
  <c r="AA509" i="3"/>
  <c r="T563" i="3"/>
  <c r="AA563" i="3"/>
  <c r="M485" i="3"/>
  <c r="Q511" i="3"/>
  <c r="T543" i="3"/>
  <c r="AA543" i="3"/>
  <c r="T588" i="3"/>
  <c r="AA588" i="3"/>
  <c r="R569" i="3"/>
  <c r="M569" i="3"/>
  <c r="R577" i="3"/>
  <c r="M577" i="3"/>
  <c r="Q570" i="3"/>
  <c r="L570" i="3"/>
  <c r="Q578" i="3"/>
  <c r="L578" i="3"/>
  <c r="T594" i="3"/>
  <c r="AA594" i="3"/>
  <c r="Q475" i="3"/>
  <c r="S475" i="3" s="1"/>
  <c r="R559" i="3"/>
  <c r="T597" i="3"/>
  <c r="AA597" i="3"/>
  <c r="Q463" i="3"/>
  <c r="T483" i="3"/>
  <c r="AA483" i="3"/>
  <c r="T555" i="3"/>
  <c r="AA555" i="3"/>
  <c r="M567" i="3"/>
  <c r="P567" i="3" s="1"/>
  <c r="T592" i="3"/>
  <c r="AA592" i="3"/>
  <c r="R607" i="3"/>
  <c r="M607" i="3"/>
  <c r="Q435" i="3"/>
  <c r="T534" i="3"/>
  <c r="AA534" i="3"/>
  <c r="T489" i="3"/>
  <c r="AA489" i="3"/>
  <c r="M521" i="3"/>
  <c r="T585" i="3"/>
  <c r="AA585" i="3"/>
  <c r="M615" i="3"/>
  <c r="T664" i="3"/>
  <c r="AA664" i="3"/>
  <c r="Q720" i="3"/>
  <c r="L720" i="3"/>
  <c r="T725" i="3"/>
  <c r="AA725" i="3"/>
  <c r="Q736" i="3"/>
  <c r="L736" i="3"/>
  <c r="Q742" i="3"/>
  <c r="L742" i="3"/>
  <c r="N742" i="3" s="1"/>
  <c r="L599" i="3"/>
  <c r="L618" i="3"/>
  <c r="Q633" i="3"/>
  <c r="L633" i="3"/>
  <c r="Q649" i="3"/>
  <c r="L649" i="3"/>
  <c r="Q663" i="3"/>
  <c r="L663" i="3"/>
  <c r="T671" i="3"/>
  <c r="AA671" i="3"/>
  <c r="M691" i="3"/>
  <c r="T551" i="3"/>
  <c r="AA551" i="3"/>
  <c r="T590" i="3"/>
  <c r="AA590" i="3"/>
  <c r="T605" i="3"/>
  <c r="AA605" i="3"/>
  <c r="Q670" i="3"/>
  <c r="L670" i="3"/>
  <c r="T556" i="3"/>
  <c r="AA556" i="3"/>
  <c r="Q555" i="3"/>
  <c r="R657" i="3"/>
  <c r="M675" i="3"/>
  <c r="T714" i="3"/>
  <c r="AA714" i="3"/>
  <c r="Q725" i="3"/>
  <c r="T730" i="3"/>
  <c r="AA730" i="3"/>
  <c r="T609" i="3"/>
  <c r="AA609" i="3"/>
  <c r="Q622" i="3"/>
  <c r="S622" i="3" s="1"/>
  <c r="R665" i="3"/>
  <c r="M665" i="3"/>
  <c r="T673" i="3"/>
  <c r="AA673" i="3"/>
  <c r="R688" i="3"/>
  <c r="Q699" i="3"/>
  <c r="L699" i="3"/>
  <c r="R697" i="3"/>
  <c r="Q741" i="3"/>
  <c r="L741" i="3"/>
  <c r="Q745" i="3"/>
  <c r="L745" i="3"/>
  <c r="T791" i="3"/>
  <c r="AA791" i="3"/>
  <c r="T802" i="3"/>
  <c r="AA802" i="3"/>
  <c r="Q816" i="3"/>
  <c r="L816" i="3"/>
  <c r="Q832" i="3"/>
  <c r="L832" i="3"/>
  <c r="Q848" i="3"/>
  <c r="L848" i="3"/>
  <c r="T701" i="3"/>
  <c r="AA701" i="3"/>
  <c r="Q831" i="3"/>
  <c r="L831" i="3"/>
  <c r="Q863" i="3"/>
  <c r="L863" i="3"/>
  <c r="R653" i="3"/>
  <c r="R785" i="3"/>
  <c r="M785" i="3"/>
  <c r="Q814" i="3"/>
  <c r="L814" i="3"/>
  <c r="M698" i="3"/>
  <c r="L739" i="3"/>
  <c r="R757" i="3"/>
  <c r="M757" i="3"/>
  <c r="T849" i="3"/>
  <c r="AA849" i="3"/>
  <c r="T637" i="3"/>
  <c r="AA637" i="3"/>
  <c r="R764" i="3"/>
  <c r="Q791" i="3"/>
  <c r="L791" i="3"/>
  <c r="Q812" i="3"/>
  <c r="S812" i="3" s="1"/>
  <c r="L812" i="3"/>
  <c r="Q844" i="3"/>
  <c r="L844" i="3"/>
  <c r="M627" i="3"/>
  <c r="Q587" i="3"/>
  <c r="R655" i="3"/>
  <c r="L626" i="3"/>
  <c r="T667" i="3"/>
  <c r="AA667" i="3"/>
  <c r="Q798" i="3"/>
  <c r="S798" i="3" s="1"/>
  <c r="L798" i="3"/>
  <c r="Q819" i="3"/>
  <c r="L819" i="3"/>
  <c r="L829" i="3"/>
  <c r="T837" i="3"/>
  <c r="AA837" i="3"/>
  <c r="Q851" i="3"/>
  <c r="L851" i="3"/>
  <c r="R810" i="3"/>
  <c r="T818" i="3"/>
  <c r="AA818" i="3"/>
  <c r="Q826" i="3"/>
  <c r="L826" i="3"/>
  <c r="R842" i="3"/>
  <c r="T850" i="3"/>
  <c r="AA850" i="3"/>
  <c r="M869" i="3"/>
  <c r="P869" i="3" s="1"/>
  <c r="T881" i="3"/>
  <c r="AA881" i="3"/>
  <c r="R794" i="3"/>
  <c r="T901" i="3"/>
  <c r="AA901" i="3"/>
  <c r="T917" i="3"/>
  <c r="AA917" i="3"/>
  <c r="R728" i="3"/>
  <c r="O885" i="3"/>
  <c r="P885" i="3"/>
  <c r="N885" i="3"/>
  <c r="T941" i="3"/>
  <c r="AA941" i="3"/>
  <c r="T957" i="3"/>
  <c r="AA957" i="3"/>
  <c r="R736" i="3"/>
  <c r="L784" i="3"/>
  <c r="T876" i="3"/>
  <c r="AA876" i="3"/>
  <c r="Q949" i="3"/>
  <c r="L949" i="3"/>
  <c r="T924" i="3"/>
  <c r="AA924" i="3"/>
  <c r="R899" i="3"/>
  <c r="M899" i="3"/>
  <c r="R939" i="3"/>
  <c r="M939" i="3"/>
  <c r="O939" i="3" s="1"/>
  <c r="Q976" i="3"/>
  <c r="L976" i="3"/>
  <c r="R916" i="3"/>
  <c r="S916" i="3" s="1"/>
  <c r="S977" i="3"/>
  <c r="R979" i="3"/>
  <c r="M930" i="3"/>
  <c r="O930" i="3" s="1"/>
  <c r="T954" i="3"/>
  <c r="AA954" i="3"/>
  <c r="Q924" i="3"/>
  <c r="T871" i="3"/>
  <c r="AA871" i="3"/>
  <c r="M948" i="3"/>
  <c r="R1004" i="3"/>
  <c r="T989" i="3"/>
  <c r="AA989" i="3"/>
  <c r="T947" i="3"/>
  <c r="AA947" i="3"/>
  <c r="Q934" i="3"/>
  <c r="L972" i="3"/>
  <c r="T995" i="3"/>
  <c r="AA995" i="3"/>
  <c r="Q894" i="3"/>
  <c r="R892" i="3"/>
  <c r="T926" i="3"/>
  <c r="AA926" i="3"/>
  <c r="M1009" i="3"/>
  <c r="T994" i="3"/>
  <c r="AA994" i="3"/>
  <c r="R983" i="3"/>
  <c r="L997" i="3"/>
  <c r="P29" i="14"/>
  <c r="M29" i="14" s="1"/>
  <c r="M12" i="14"/>
  <c r="Q113" i="14"/>
  <c r="N113" i="14" s="1"/>
  <c r="P113" i="14"/>
  <c r="M113" i="14" s="1"/>
  <c r="I113" i="14"/>
  <c r="O113" i="14"/>
  <c r="L113" i="14" s="1"/>
  <c r="E113" i="14"/>
  <c r="G113" i="14" s="1"/>
  <c r="J113" i="14" s="1"/>
  <c r="P92" i="14"/>
  <c r="M92" i="14" s="1"/>
  <c r="Q59" i="14"/>
  <c r="N59" i="14" s="1"/>
  <c r="O59" i="14"/>
  <c r="L59" i="14" s="1"/>
  <c r="I59" i="14"/>
  <c r="E59" i="14"/>
  <c r="G59" i="14" s="1"/>
  <c r="J59" i="14" s="1"/>
  <c r="Q125" i="14"/>
  <c r="N125" i="14" s="1"/>
  <c r="P125" i="14"/>
  <c r="M125" i="14" s="1"/>
  <c r="I125" i="14"/>
  <c r="E125" i="14"/>
  <c r="G125" i="14" s="1"/>
  <c r="J125" i="14" s="1"/>
  <c r="O125" i="14"/>
  <c r="L125" i="14" s="1"/>
  <c r="Q154" i="14"/>
  <c r="N154" i="14" s="1"/>
  <c r="O154" i="14"/>
  <c r="L154" i="14" s="1"/>
  <c r="E154" i="14"/>
  <c r="G154" i="14" s="1"/>
  <c r="J154" i="14" s="1"/>
  <c r="I154" i="14"/>
  <c r="O206" i="14"/>
  <c r="L206" i="14" s="1"/>
  <c r="I206" i="14"/>
  <c r="E206" i="14"/>
  <c r="G206" i="14" s="1"/>
  <c r="J206" i="14" s="1"/>
  <c r="Q89" i="14"/>
  <c r="N89" i="14" s="1"/>
  <c r="I89" i="14"/>
  <c r="O89" i="14"/>
  <c r="L89" i="14" s="1"/>
  <c r="E89" i="14"/>
  <c r="G89" i="14" s="1"/>
  <c r="J89" i="14" s="1"/>
  <c r="P309" i="14"/>
  <c r="M309" i="14" s="1"/>
  <c r="O414" i="14"/>
  <c r="L414" i="14" s="1"/>
  <c r="I414" i="14"/>
  <c r="E414" i="14"/>
  <c r="G414" i="14" s="1"/>
  <c r="J414" i="14" s="1"/>
  <c r="Q465" i="14"/>
  <c r="N465" i="14" s="1"/>
  <c r="I465" i="14"/>
  <c r="E465" i="14"/>
  <c r="G465" i="14" s="1"/>
  <c r="J465" i="14" s="1"/>
  <c r="O465" i="14"/>
  <c r="L465" i="14" s="1"/>
  <c r="P565" i="14"/>
  <c r="M565" i="14" s="1"/>
  <c r="P629" i="14"/>
  <c r="M629" i="14" s="1"/>
  <c r="I721" i="14"/>
  <c r="Q721" i="14"/>
  <c r="N721" i="14" s="1"/>
  <c r="O721" i="14"/>
  <c r="L721" i="14" s="1"/>
  <c r="E721" i="14"/>
  <c r="G721" i="14" s="1"/>
  <c r="J721" i="14" s="1"/>
  <c r="P837" i="14"/>
  <c r="M837" i="14" s="1"/>
  <c r="Q1001" i="14"/>
  <c r="N1001" i="14" s="1"/>
  <c r="I1001" i="14"/>
  <c r="E1001" i="14"/>
  <c r="G1001" i="14" s="1"/>
  <c r="J1001" i="14" s="1"/>
  <c r="O1001" i="14"/>
  <c r="L1001" i="14" s="1"/>
  <c r="Q218" i="14"/>
  <c r="N218" i="14" s="1"/>
  <c r="Q277" i="14"/>
  <c r="N277" i="14" s="1"/>
  <c r="I277" i="14"/>
  <c r="O277" i="14"/>
  <c r="L277" i="14" s="1"/>
  <c r="E277" i="14"/>
  <c r="G277" i="14" s="1"/>
  <c r="J277" i="14" s="1"/>
  <c r="Q341" i="14"/>
  <c r="N341" i="14" s="1"/>
  <c r="I341" i="14"/>
  <c r="O341" i="14"/>
  <c r="L341" i="14" s="1"/>
  <c r="E341" i="14"/>
  <c r="G341" i="14" s="1"/>
  <c r="J341" i="14" s="1"/>
  <c r="Q405" i="14"/>
  <c r="N405" i="14" s="1"/>
  <c r="I405" i="14"/>
  <c r="O405" i="14"/>
  <c r="L405" i="14" s="1"/>
  <c r="E405" i="14"/>
  <c r="G405" i="14" s="1"/>
  <c r="J405" i="14" s="1"/>
  <c r="Q469" i="14"/>
  <c r="N469" i="14" s="1"/>
  <c r="I469" i="14"/>
  <c r="O469" i="14"/>
  <c r="L469" i="14" s="1"/>
  <c r="E469" i="14"/>
  <c r="G469" i="14" s="1"/>
  <c r="J469" i="14" s="1"/>
  <c r="Q533" i="14"/>
  <c r="N533" i="14" s="1"/>
  <c r="I533" i="14"/>
  <c r="O533" i="14"/>
  <c r="L533" i="14" s="1"/>
  <c r="E533" i="14"/>
  <c r="G533" i="14" s="1"/>
  <c r="J533" i="14" s="1"/>
  <c r="Q597" i="14"/>
  <c r="N597" i="14" s="1"/>
  <c r="I597" i="14"/>
  <c r="O597" i="14"/>
  <c r="L597" i="14" s="1"/>
  <c r="E597" i="14"/>
  <c r="G597" i="14" s="1"/>
  <c r="J597" i="14" s="1"/>
  <c r="Q173" i="14"/>
  <c r="N173" i="14" s="1"/>
  <c r="P221" i="14"/>
  <c r="M221" i="14" s="1"/>
  <c r="Q257" i="14"/>
  <c r="N257" i="14" s="1"/>
  <c r="I257" i="14"/>
  <c r="E257" i="14"/>
  <c r="G257" i="14" s="1"/>
  <c r="J257" i="14" s="1"/>
  <c r="O257" i="14"/>
  <c r="L257" i="14" s="1"/>
  <c r="Q321" i="14"/>
  <c r="N321" i="14" s="1"/>
  <c r="I321" i="14"/>
  <c r="E321" i="14"/>
  <c r="G321" i="14" s="1"/>
  <c r="J321" i="14" s="1"/>
  <c r="O321" i="14"/>
  <c r="L321" i="14" s="1"/>
  <c r="Q385" i="14"/>
  <c r="N385" i="14" s="1"/>
  <c r="I385" i="14"/>
  <c r="O385" i="14"/>
  <c r="L385" i="14" s="1"/>
  <c r="E385" i="14"/>
  <c r="G385" i="14" s="1"/>
  <c r="J385" i="14" s="1"/>
  <c r="Q449" i="14"/>
  <c r="N449" i="14" s="1"/>
  <c r="I449" i="14"/>
  <c r="E449" i="14"/>
  <c r="G449" i="14" s="1"/>
  <c r="J449" i="14" s="1"/>
  <c r="O449" i="14"/>
  <c r="L449" i="14" s="1"/>
  <c r="Q513" i="14"/>
  <c r="N513" i="14" s="1"/>
  <c r="I513" i="14"/>
  <c r="O513" i="14"/>
  <c r="L513" i="14" s="1"/>
  <c r="E513" i="14"/>
  <c r="G513" i="14" s="1"/>
  <c r="J513" i="14" s="1"/>
  <c r="Q577" i="14"/>
  <c r="N577" i="14" s="1"/>
  <c r="I577" i="14"/>
  <c r="O577" i="14"/>
  <c r="L577" i="14" s="1"/>
  <c r="E577" i="14"/>
  <c r="G577" i="14" s="1"/>
  <c r="J577" i="14" s="1"/>
  <c r="Q737" i="14"/>
  <c r="N737" i="14" s="1"/>
  <c r="I737" i="14"/>
  <c r="O737" i="14"/>
  <c r="L737" i="14" s="1"/>
  <c r="E737" i="14"/>
  <c r="G737" i="14" s="1"/>
  <c r="J737" i="14" s="1"/>
  <c r="Q206" i="14"/>
  <c r="N206" i="14" s="1"/>
  <c r="Q414" i="14"/>
  <c r="N414" i="14" s="1"/>
  <c r="Q461" i="14"/>
  <c r="N461" i="14" s="1"/>
  <c r="I461" i="14"/>
  <c r="O461" i="14"/>
  <c r="L461" i="14" s="1"/>
  <c r="E461" i="14"/>
  <c r="G461" i="14" s="1"/>
  <c r="J461" i="14" s="1"/>
  <c r="I621" i="14"/>
  <c r="Q621" i="14"/>
  <c r="N621" i="14" s="1"/>
  <c r="E621" i="14"/>
  <c r="G621" i="14" s="1"/>
  <c r="J621" i="14" s="1"/>
  <c r="O621" i="14"/>
  <c r="L621" i="14" s="1"/>
  <c r="I685" i="14"/>
  <c r="Q685" i="14"/>
  <c r="N685" i="14" s="1"/>
  <c r="O685" i="14"/>
  <c r="L685" i="14" s="1"/>
  <c r="E685" i="14"/>
  <c r="G685" i="14" s="1"/>
  <c r="J685" i="14" s="1"/>
  <c r="I749" i="14"/>
  <c r="Q749" i="14"/>
  <c r="N749" i="14" s="1"/>
  <c r="O749" i="14"/>
  <c r="L749" i="14" s="1"/>
  <c r="E749" i="14"/>
  <c r="G749" i="14" s="1"/>
  <c r="J749" i="14" s="1"/>
  <c r="I845" i="14"/>
  <c r="Q845" i="14"/>
  <c r="N845" i="14" s="1"/>
  <c r="E845" i="14"/>
  <c r="G845" i="14" s="1"/>
  <c r="J845" i="14" s="1"/>
  <c r="O845" i="14"/>
  <c r="L845" i="14" s="1"/>
  <c r="P937" i="14"/>
  <c r="M937" i="14" s="1"/>
  <c r="Q1009" i="14"/>
  <c r="N1009" i="14" s="1"/>
  <c r="I1009" i="14"/>
  <c r="E1009" i="14"/>
  <c r="G1009" i="14" s="1"/>
  <c r="J1009" i="14" s="1"/>
  <c r="P845" i="14"/>
  <c r="M845" i="14" s="1"/>
  <c r="G69" i="13"/>
  <c r="I69" i="13"/>
  <c r="G101" i="13"/>
  <c r="I101" i="13"/>
  <c r="G133" i="13"/>
  <c r="I133" i="13"/>
  <c r="G165" i="13"/>
  <c r="I165" i="13"/>
  <c r="G197" i="13"/>
  <c r="I197" i="13"/>
  <c r="G229" i="13"/>
  <c r="I229" i="13"/>
  <c r="G261" i="13"/>
  <c r="I261" i="13"/>
  <c r="G293" i="13"/>
  <c r="I293" i="13"/>
  <c r="G325" i="13"/>
  <c r="I325" i="13"/>
  <c r="G357" i="13"/>
  <c r="I357" i="13"/>
  <c r="G389" i="13"/>
  <c r="I389" i="13"/>
  <c r="G210" i="13"/>
  <c r="I210" i="13"/>
  <c r="G274" i="13"/>
  <c r="I274" i="13"/>
  <c r="G338" i="13"/>
  <c r="I338" i="13"/>
  <c r="G402" i="13"/>
  <c r="G311" i="13"/>
  <c r="I311" i="13"/>
  <c r="G375" i="13"/>
  <c r="I375" i="13"/>
  <c r="G66" i="13"/>
  <c r="I66" i="13"/>
  <c r="G194" i="13"/>
  <c r="I194" i="13"/>
  <c r="G258" i="13"/>
  <c r="I258" i="13"/>
  <c r="G322" i="13"/>
  <c r="G386" i="13"/>
  <c r="I386" i="13"/>
  <c r="G654" i="13"/>
  <c r="I654" i="13"/>
  <c r="G725" i="13"/>
  <c r="I725" i="13"/>
  <c r="G853" i="13"/>
  <c r="I853" i="13"/>
  <c r="G913" i="13"/>
  <c r="I913" i="13"/>
  <c r="I945" i="13"/>
  <c r="G977" i="13"/>
  <c r="I977" i="13"/>
  <c r="G1009" i="13"/>
  <c r="I1009" i="13"/>
  <c r="G54" i="13"/>
  <c r="I54" i="13"/>
  <c r="G151" i="13"/>
  <c r="G514" i="13"/>
  <c r="I514" i="13"/>
  <c r="G392" i="13"/>
  <c r="I392" i="13"/>
  <c r="G735" i="13"/>
  <c r="I735" i="13"/>
  <c r="G749" i="13"/>
  <c r="I749" i="13"/>
  <c r="G779" i="13"/>
  <c r="I779" i="13"/>
  <c r="G912" i="13"/>
  <c r="I912" i="13"/>
  <c r="G1008" i="13"/>
  <c r="I1008" i="13"/>
  <c r="G711" i="13"/>
  <c r="I711" i="13"/>
  <c r="G839" i="13"/>
  <c r="I839" i="13"/>
  <c r="G891" i="13"/>
  <c r="I891" i="13"/>
  <c r="G18" i="13"/>
  <c r="I18" i="13"/>
  <c r="G362" i="13"/>
  <c r="I362" i="13"/>
  <c r="G584" i="13"/>
  <c r="I584" i="13"/>
  <c r="G938" i="13"/>
  <c r="I938" i="13"/>
  <c r="G538" i="13"/>
  <c r="I538" i="13"/>
  <c r="G16" i="13"/>
  <c r="I16" i="13"/>
  <c r="I310" i="13"/>
  <c r="G692" i="13"/>
  <c r="I692" i="13"/>
  <c r="G756" i="13"/>
  <c r="I756" i="13"/>
  <c r="G820" i="13"/>
  <c r="I820" i="13"/>
  <c r="G892" i="13"/>
  <c r="I892" i="13"/>
  <c r="G966" i="13"/>
  <c r="I966" i="13"/>
  <c r="G14" i="13"/>
  <c r="I14" i="13"/>
  <c r="G446" i="13"/>
  <c r="I446" i="13"/>
  <c r="G84" i="13"/>
  <c r="I84" i="13"/>
  <c r="G522" i="13"/>
  <c r="I522" i="13"/>
  <c r="G963" i="13"/>
  <c r="I963" i="13"/>
  <c r="G512" i="13"/>
  <c r="I512" i="13"/>
  <c r="G877" i="13"/>
  <c r="I877" i="13"/>
  <c r="G987" i="13"/>
  <c r="I987" i="13"/>
  <c r="G219" i="13"/>
  <c r="I219" i="13"/>
  <c r="G441" i="13"/>
  <c r="I441" i="13"/>
  <c r="G758" i="13"/>
  <c r="I758" i="13"/>
  <c r="G111" i="13"/>
  <c r="I111" i="13"/>
  <c r="G955" i="13"/>
  <c r="I955" i="13"/>
  <c r="G471" i="13"/>
  <c r="I471" i="13"/>
  <c r="G648" i="13"/>
  <c r="I648" i="13"/>
  <c r="G795" i="13"/>
  <c r="G903" i="13"/>
  <c r="I903" i="13"/>
  <c r="G956" i="13"/>
  <c r="I956" i="13"/>
  <c r="G263" i="13"/>
  <c r="G508" i="13"/>
  <c r="I508" i="13"/>
  <c r="L36" i="15"/>
  <c r="J36" i="15"/>
  <c r="J84" i="15"/>
  <c r="L84" i="15"/>
  <c r="K20" i="15"/>
  <c r="M20" i="15"/>
  <c r="Q907" i="15"/>
  <c r="Q728" i="15"/>
  <c r="K468" i="15"/>
  <c r="M468" i="15"/>
  <c r="Q803" i="15"/>
  <c r="M199" i="15"/>
  <c r="K199" i="15"/>
  <c r="L137" i="15"/>
  <c r="J137" i="15"/>
  <c r="M56" i="15"/>
  <c r="K56" i="15"/>
  <c r="J950" i="15"/>
  <c r="L950" i="15"/>
  <c r="J886" i="15"/>
  <c r="L886" i="15"/>
  <c r="J822" i="15"/>
  <c r="L822" i="15"/>
  <c r="J758" i="15"/>
  <c r="L758" i="15"/>
  <c r="J694" i="15"/>
  <c r="L694" i="15"/>
  <c r="J630" i="15"/>
  <c r="L630" i="15"/>
  <c r="J566" i="15"/>
  <c r="L566" i="15"/>
  <c r="J502" i="15"/>
  <c r="L502" i="15"/>
  <c r="J438" i="15"/>
  <c r="L438" i="15"/>
  <c r="J374" i="15"/>
  <c r="L374" i="15"/>
  <c r="J310" i="15"/>
  <c r="L310" i="15"/>
  <c r="J246" i="15"/>
  <c r="L246" i="15"/>
  <c r="L25" i="15"/>
  <c r="J25" i="15"/>
  <c r="M946" i="15"/>
  <c r="K946" i="15"/>
  <c r="M882" i="15"/>
  <c r="K882" i="15"/>
  <c r="M818" i="15"/>
  <c r="K818" i="15"/>
  <c r="M754" i="15"/>
  <c r="K754" i="15"/>
  <c r="M690" i="15"/>
  <c r="K690" i="15"/>
  <c r="M626" i="15"/>
  <c r="K626" i="15"/>
  <c r="M562" i="15"/>
  <c r="K562" i="15"/>
  <c r="M498" i="15"/>
  <c r="K498" i="15"/>
  <c r="M434" i="15"/>
  <c r="K434" i="15"/>
  <c r="M370" i="15"/>
  <c r="K370" i="15"/>
  <c r="M306" i="15"/>
  <c r="K306" i="15"/>
  <c r="M242" i="15"/>
  <c r="K242" i="15"/>
  <c r="J172" i="15"/>
  <c r="L172" i="15"/>
  <c r="M87" i="15"/>
  <c r="K87" i="15"/>
  <c r="M120" i="15"/>
  <c r="K120" i="15"/>
  <c r="L23" i="15"/>
  <c r="J23" i="15"/>
  <c r="K955" i="15"/>
  <c r="M955" i="15"/>
  <c r="K891" i="15"/>
  <c r="M891" i="15"/>
  <c r="K827" i="15"/>
  <c r="M827" i="15"/>
  <c r="K763" i="15"/>
  <c r="M763" i="15"/>
  <c r="K699" i="15"/>
  <c r="M699" i="15"/>
  <c r="K635" i="15"/>
  <c r="M635" i="15"/>
  <c r="K571" i="15"/>
  <c r="M571" i="15"/>
  <c r="K507" i="15"/>
  <c r="M507" i="15"/>
  <c r="K443" i="15"/>
  <c r="M443" i="15"/>
  <c r="K379" i="15"/>
  <c r="M379" i="15"/>
  <c r="K315" i="15"/>
  <c r="M315" i="15"/>
  <c r="K251" i="15"/>
  <c r="M251" i="15"/>
  <c r="K460" i="15"/>
  <c r="M460" i="15"/>
  <c r="K444" i="15"/>
  <c r="M444" i="15"/>
  <c r="K428" i="15"/>
  <c r="M428" i="15"/>
  <c r="K412" i="15"/>
  <c r="M412" i="15"/>
  <c r="J327" i="15"/>
  <c r="L327" i="15"/>
  <c r="J311" i="15"/>
  <c r="L311" i="15"/>
  <c r="J295" i="15"/>
  <c r="L295" i="15"/>
  <c r="J279" i="15"/>
  <c r="L279" i="15"/>
  <c r="K184" i="15"/>
  <c r="M184" i="15"/>
  <c r="J149" i="15"/>
  <c r="L149" i="15"/>
  <c r="J85" i="15"/>
  <c r="L85" i="15"/>
  <c r="J11" i="15"/>
  <c r="L11" i="15"/>
  <c r="Q944" i="15"/>
  <c r="Q872" i="15"/>
  <c r="Q792" i="15"/>
  <c r="Q711" i="15"/>
  <c r="Q626" i="15"/>
  <c r="Q540" i="15"/>
  <c r="Q443" i="15"/>
  <c r="Q315" i="15"/>
  <c r="Q187" i="15"/>
  <c r="Q59" i="15"/>
  <c r="Q991" i="15"/>
  <c r="Q927" i="15"/>
  <c r="Q863" i="15"/>
  <c r="Q799" i="15"/>
  <c r="Q720" i="15"/>
  <c r="Q635" i="15"/>
  <c r="Q550" i="15"/>
  <c r="Q458" i="15"/>
  <c r="Q330" i="15"/>
  <c r="Q202" i="15"/>
  <c r="Q74" i="15"/>
  <c r="Q998" i="15"/>
  <c r="Q934" i="15"/>
  <c r="Q870" i="15"/>
  <c r="Q806" i="15"/>
  <c r="Q730" i="15"/>
  <c r="Q644" i="15"/>
  <c r="Q559" i="15"/>
  <c r="Q471" i="15"/>
  <c r="Q343" i="15"/>
  <c r="Q215" i="15"/>
  <c r="Q87" i="15"/>
  <c r="M210" i="15"/>
  <c r="K210" i="15"/>
  <c r="L187" i="15"/>
  <c r="J187" i="15"/>
  <c r="M159" i="15"/>
  <c r="K159" i="15"/>
  <c r="L138" i="15"/>
  <c r="J138" i="15"/>
  <c r="M95" i="15"/>
  <c r="K95" i="15"/>
  <c r="L74" i="15"/>
  <c r="J74" i="15"/>
  <c r="Q949" i="15"/>
  <c r="Q885" i="15"/>
  <c r="Q821" i="15"/>
  <c r="Q750" i="15"/>
  <c r="Q643" i="15"/>
  <c r="Q547" i="15"/>
  <c r="Q438" i="15"/>
  <c r="Q310" i="15"/>
  <c r="Q182" i="15"/>
  <c r="Q54" i="15"/>
  <c r="M214" i="15"/>
  <c r="K214" i="15"/>
  <c r="K122" i="15"/>
  <c r="M122" i="15"/>
  <c r="M102" i="15"/>
  <c r="K102" i="15"/>
  <c r="Q812" i="15"/>
  <c r="Q738" i="15"/>
  <c r="Q652" i="15"/>
  <c r="Q567" i="15"/>
  <c r="Q482" i="15"/>
  <c r="Q355" i="15"/>
  <c r="Q227" i="15"/>
  <c r="Q99" i="15"/>
  <c r="L218" i="15"/>
  <c r="J218" i="15"/>
  <c r="J205" i="15"/>
  <c r="L205" i="15"/>
  <c r="L146" i="15"/>
  <c r="J146" i="15"/>
  <c r="M103" i="15"/>
  <c r="K103" i="15"/>
  <c r="Q971" i="15"/>
  <c r="Q891" i="15"/>
  <c r="Q715" i="15"/>
  <c r="Q630" i="15"/>
  <c r="Q544" i="15"/>
  <c r="Q450" i="15"/>
  <c r="Q322" i="15"/>
  <c r="Q194" i="15"/>
  <c r="Q66" i="15"/>
  <c r="J1001" i="15"/>
  <c r="L1001" i="15"/>
  <c r="J985" i="15"/>
  <c r="L985" i="15"/>
  <c r="J969" i="15"/>
  <c r="L969" i="15"/>
  <c r="J953" i="15"/>
  <c r="L953" i="15"/>
  <c r="J937" i="15"/>
  <c r="L937" i="15"/>
  <c r="J921" i="15"/>
  <c r="L921" i="15"/>
  <c r="J905" i="15"/>
  <c r="L905" i="15"/>
  <c r="J889" i="15"/>
  <c r="L889" i="15"/>
  <c r="J873" i="15"/>
  <c r="L873" i="15"/>
  <c r="J857" i="15"/>
  <c r="L857" i="15"/>
  <c r="J841" i="15"/>
  <c r="L841" i="15"/>
  <c r="J825" i="15"/>
  <c r="L825" i="15"/>
  <c r="J809" i="15"/>
  <c r="L809" i="15"/>
  <c r="J793" i="15"/>
  <c r="L793" i="15"/>
  <c r="J777" i="15"/>
  <c r="L777" i="15"/>
  <c r="J761" i="15"/>
  <c r="L761" i="15"/>
  <c r="J745" i="15"/>
  <c r="L745" i="15"/>
  <c r="J729" i="15"/>
  <c r="L729" i="15"/>
  <c r="J713" i="15"/>
  <c r="L713" i="15"/>
  <c r="J697" i="15"/>
  <c r="L697" i="15"/>
  <c r="J681" i="15"/>
  <c r="L681" i="15"/>
  <c r="J665" i="15"/>
  <c r="L665" i="15"/>
  <c r="J649" i="15"/>
  <c r="L649" i="15"/>
  <c r="J633" i="15"/>
  <c r="L633" i="15"/>
  <c r="J617" i="15"/>
  <c r="L617" i="15"/>
  <c r="J601" i="15"/>
  <c r="L601" i="15"/>
  <c r="J585" i="15"/>
  <c r="L585" i="15"/>
  <c r="J569" i="15"/>
  <c r="L569" i="15"/>
  <c r="J553" i="15"/>
  <c r="L553" i="15"/>
  <c r="J537" i="15"/>
  <c r="L537" i="15"/>
  <c r="J521" i="15"/>
  <c r="L521" i="15"/>
  <c r="J505" i="15"/>
  <c r="L505" i="15"/>
  <c r="J489" i="15"/>
  <c r="L489" i="15"/>
  <c r="J473" i="15"/>
  <c r="L473" i="15"/>
  <c r="K406" i="15"/>
  <c r="M406" i="15"/>
  <c r="K390" i="15"/>
  <c r="M390" i="15"/>
  <c r="K374" i="15"/>
  <c r="M374" i="15"/>
  <c r="K358" i="15"/>
  <c r="M358" i="15"/>
  <c r="J273" i="15"/>
  <c r="L273" i="15"/>
  <c r="J257" i="15"/>
  <c r="L257" i="15"/>
  <c r="J241" i="15"/>
  <c r="L241" i="15"/>
  <c r="J225" i="15"/>
  <c r="L225" i="15"/>
  <c r="J211" i="15"/>
  <c r="L211" i="15"/>
  <c r="J115" i="15"/>
  <c r="L115" i="15"/>
  <c r="K72" i="15"/>
  <c r="M72" i="15"/>
  <c r="Q938" i="15"/>
  <c r="Q874" i="15"/>
  <c r="Q802" i="15"/>
  <c r="Q703" i="15"/>
  <c r="Q607" i="15"/>
  <c r="Q500" i="15"/>
  <c r="Q383" i="15"/>
  <c r="Q255" i="15"/>
  <c r="Q127" i="15"/>
  <c r="J1008" i="15"/>
  <c r="L1008" i="15"/>
  <c r="J992" i="15"/>
  <c r="L992" i="15"/>
  <c r="J976" i="15"/>
  <c r="L976" i="15"/>
  <c r="J960" i="15"/>
  <c r="L960" i="15"/>
  <c r="J944" i="15"/>
  <c r="L944" i="15"/>
  <c r="J928" i="15"/>
  <c r="L928" i="15"/>
  <c r="J912" i="15"/>
  <c r="L912" i="15"/>
  <c r="J896" i="15"/>
  <c r="L896" i="15"/>
  <c r="J880" i="15"/>
  <c r="L880" i="15"/>
  <c r="J864" i="15"/>
  <c r="L864" i="15"/>
  <c r="J848" i="15"/>
  <c r="L848" i="15"/>
  <c r="J832" i="15"/>
  <c r="L832" i="15"/>
  <c r="J816" i="15"/>
  <c r="L816" i="15"/>
  <c r="J800" i="15"/>
  <c r="L800" i="15"/>
  <c r="J784" i="15"/>
  <c r="L784" i="15"/>
  <c r="J768" i="15"/>
  <c r="L768" i="15"/>
  <c r="J752" i="15"/>
  <c r="L752" i="15"/>
  <c r="J736" i="15"/>
  <c r="L736" i="15"/>
  <c r="J720" i="15"/>
  <c r="L720" i="15"/>
  <c r="J704" i="15"/>
  <c r="L704" i="15"/>
  <c r="J688" i="15"/>
  <c r="L688" i="15"/>
  <c r="J672" i="15"/>
  <c r="L672" i="15"/>
  <c r="J656" i="15"/>
  <c r="L656" i="15"/>
  <c r="J640" i="15"/>
  <c r="L640" i="15"/>
  <c r="J624" i="15"/>
  <c r="L624" i="15"/>
  <c r="J608" i="15"/>
  <c r="L608" i="15"/>
  <c r="J592" i="15"/>
  <c r="L592" i="15"/>
  <c r="J576" i="15"/>
  <c r="L576" i="15"/>
  <c r="J560" i="15"/>
  <c r="L560" i="15"/>
  <c r="J544" i="15"/>
  <c r="L544" i="15"/>
  <c r="J528" i="15"/>
  <c r="L528" i="15"/>
  <c r="J512" i="15"/>
  <c r="L512" i="15"/>
  <c r="J496" i="15"/>
  <c r="L496" i="15"/>
  <c r="J480" i="15"/>
  <c r="L480" i="15"/>
  <c r="K397" i="15"/>
  <c r="M397" i="15"/>
  <c r="K381" i="15"/>
  <c r="M381" i="15"/>
  <c r="K365" i="15"/>
  <c r="M365" i="15"/>
  <c r="K349" i="15"/>
  <c r="M349" i="15"/>
  <c r="J264" i="15"/>
  <c r="L264" i="15"/>
  <c r="J248" i="15"/>
  <c r="L248" i="15"/>
  <c r="J232" i="15"/>
  <c r="L232" i="15"/>
  <c r="J215" i="15"/>
  <c r="L215" i="15"/>
  <c r="K178" i="15"/>
  <c r="M178" i="15"/>
  <c r="K73" i="15"/>
  <c r="M73" i="15"/>
  <c r="J52" i="15"/>
  <c r="L52" i="15"/>
  <c r="Q969" i="15"/>
  <c r="Q889" i="15"/>
  <c r="Q825" i="15"/>
  <c r="Q734" i="15"/>
  <c r="Q648" i="15"/>
  <c r="Q563" i="15"/>
  <c r="Q478" i="15"/>
  <c r="Q350" i="15"/>
  <c r="Q222" i="15"/>
  <c r="Q94" i="15"/>
  <c r="L144" i="15"/>
  <c r="J144" i="15"/>
  <c r="K109" i="15"/>
  <c r="M109" i="15"/>
  <c r="K53" i="15"/>
  <c r="M53" i="15"/>
  <c r="J16" i="15"/>
  <c r="L16" i="15"/>
  <c r="J206" i="15"/>
  <c r="L206" i="15"/>
  <c r="K187" i="15"/>
  <c r="M187" i="15"/>
  <c r="J150" i="15"/>
  <c r="L150" i="15"/>
  <c r="K115" i="15"/>
  <c r="M115" i="15"/>
  <c r="J78" i="15"/>
  <c r="L78" i="15"/>
  <c r="K59" i="15"/>
  <c r="M59" i="15"/>
  <c r="L22" i="15"/>
  <c r="J22" i="15"/>
  <c r="Q773" i="15"/>
  <c r="Q741" i="15"/>
  <c r="Q709" i="15"/>
  <c r="Q677" i="15"/>
  <c r="Q645" i="15"/>
  <c r="Q613" i="15"/>
  <c r="Q581" i="15"/>
  <c r="Q549" i="15"/>
  <c r="Q517" i="15"/>
  <c r="Q485" i="15"/>
  <c r="Q453" i="15"/>
  <c r="Q421" i="15"/>
  <c r="Q389" i="15"/>
  <c r="Q357" i="15"/>
  <c r="Q325" i="15"/>
  <c r="Q293" i="15"/>
  <c r="Q261" i="15"/>
  <c r="Q229" i="15"/>
  <c r="Q197" i="15"/>
  <c r="Q165" i="15"/>
  <c r="Q133" i="15"/>
  <c r="Q101" i="15"/>
  <c r="Q69" i="15"/>
  <c r="Q37" i="15"/>
  <c r="Q448" i="15"/>
  <c r="Q384" i="15"/>
  <c r="Q320" i="15"/>
  <c r="Q256" i="15"/>
  <c r="Q192" i="15"/>
  <c r="Q128" i="15"/>
  <c r="Q64" i="15"/>
  <c r="M47" i="15"/>
  <c r="K47" i="15"/>
  <c r="J10" i="15"/>
  <c r="L10" i="15"/>
  <c r="F8" i="15"/>
  <c r="F6" i="15"/>
  <c r="K691" i="15"/>
  <c r="M691" i="15"/>
  <c r="J638" i="15"/>
  <c r="L638" i="15"/>
  <c r="M113" i="15"/>
  <c r="M787" i="15"/>
  <c r="K151" i="15"/>
  <c r="J222" i="15"/>
  <c r="L222" i="15"/>
  <c r="J734" i="15"/>
  <c r="L734" i="15"/>
  <c r="R11" i="3"/>
  <c r="G7" i="3"/>
  <c r="G5" i="3" s="1"/>
  <c r="G4" i="3"/>
  <c r="G3" i="3"/>
  <c r="G8" i="3"/>
  <c r="G9" i="3"/>
  <c r="R51" i="3"/>
  <c r="M51" i="3"/>
  <c r="Q55" i="3"/>
  <c r="L55" i="3"/>
  <c r="T14" i="3"/>
  <c r="AA14" i="3"/>
  <c r="T90" i="3"/>
  <c r="AA90" i="3"/>
  <c r="T84" i="3"/>
  <c r="AA84" i="3"/>
  <c r="T74" i="3"/>
  <c r="AA74" i="3"/>
  <c r="T161" i="3"/>
  <c r="AA161" i="3"/>
  <c r="R320" i="3"/>
  <c r="M320" i="3"/>
  <c r="T272" i="3"/>
  <c r="AA272" i="3"/>
  <c r="T290" i="3"/>
  <c r="AA290" i="3"/>
  <c r="T374" i="3"/>
  <c r="AA374" i="3"/>
  <c r="Q376" i="3"/>
  <c r="L376" i="3"/>
  <c r="Q418" i="3"/>
  <c r="L418" i="3"/>
  <c r="T452" i="3"/>
  <c r="AA452" i="3"/>
  <c r="P410" i="3"/>
  <c r="M385" i="3"/>
  <c r="Q438" i="3"/>
  <c r="L438" i="3"/>
  <c r="O620" i="3"/>
  <c r="P620" i="3"/>
  <c r="N620" i="3"/>
  <c r="T582" i="3"/>
  <c r="AA582" i="3"/>
  <c r="Q738" i="3"/>
  <c r="L738" i="3"/>
  <c r="N738" i="3" s="1"/>
  <c r="T641" i="3"/>
  <c r="AA641" i="3"/>
  <c r="T716" i="3"/>
  <c r="AA716" i="3"/>
  <c r="Q651" i="3"/>
  <c r="Q779" i="3"/>
  <c r="L779" i="3"/>
  <c r="T771" i="3"/>
  <c r="AA771" i="3"/>
  <c r="T705" i="3"/>
  <c r="AA705" i="3"/>
  <c r="T866" i="3"/>
  <c r="AA866" i="3"/>
  <c r="T783" i="3"/>
  <c r="AA783" i="3"/>
  <c r="T950" i="3"/>
  <c r="AA950" i="3"/>
  <c r="T930" i="3"/>
  <c r="AA930" i="3"/>
  <c r="T938" i="3"/>
  <c r="AA938" i="3"/>
  <c r="T962" i="3"/>
  <c r="AA962" i="3"/>
  <c r="R901" i="3"/>
  <c r="P93" i="14"/>
  <c r="M93" i="14" s="1"/>
  <c r="Q93" i="14"/>
  <c r="N93" i="14" s="1"/>
  <c r="I93" i="14"/>
  <c r="E93" i="14"/>
  <c r="G93" i="14" s="1"/>
  <c r="J93" i="14" s="1"/>
  <c r="O93" i="14"/>
  <c r="L93" i="14" s="1"/>
  <c r="G81" i="13"/>
  <c r="I81" i="13"/>
  <c r="G145" i="13"/>
  <c r="I145" i="13"/>
  <c r="G241" i="13"/>
  <c r="I241" i="13"/>
  <c r="I401" i="13"/>
  <c r="G163" i="13"/>
  <c r="I163" i="13"/>
  <c r="G355" i="13"/>
  <c r="I355" i="13"/>
  <c r="G547" i="13"/>
  <c r="I547" i="13"/>
  <c r="G675" i="13"/>
  <c r="I675" i="13"/>
  <c r="G110" i="13"/>
  <c r="I110" i="13"/>
  <c r="G211" i="13"/>
  <c r="I211" i="13"/>
  <c r="G686" i="13"/>
  <c r="I686" i="13"/>
  <c r="G957" i="13"/>
  <c r="I957" i="13"/>
  <c r="G469" i="13"/>
  <c r="I469" i="13"/>
  <c r="I678" i="13"/>
  <c r="G231" i="13"/>
  <c r="I231" i="13"/>
  <c r="G360" i="13"/>
  <c r="I360" i="13"/>
  <c r="G695" i="13"/>
  <c r="I695" i="13"/>
  <c r="G604" i="13"/>
  <c r="I604" i="13"/>
  <c r="G859" i="13"/>
  <c r="I859" i="13"/>
  <c r="J212" i="15"/>
  <c r="L212" i="15"/>
  <c r="J542" i="15"/>
  <c r="L542" i="15"/>
  <c r="L685" i="15"/>
  <c r="J685" i="15"/>
  <c r="L301" i="15"/>
  <c r="J301" i="15"/>
  <c r="M890" i="15"/>
  <c r="K890" i="15"/>
  <c r="M570" i="15"/>
  <c r="K570" i="15"/>
  <c r="R66" i="3"/>
  <c r="R70" i="3"/>
  <c r="M70" i="3"/>
  <c r="R99" i="3"/>
  <c r="M99" i="3"/>
  <c r="T106" i="3"/>
  <c r="AA106" i="3"/>
  <c r="T126" i="3"/>
  <c r="AA126" i="3"/>
  <c r="Q168" i="3"/>
  <c r="L168" i="3"/>
  <c r="N168" i="3" s="1"/>
  <c r="R238" i="3"/>
  <c r="M238" i="3"/>
  <c r="T236" i="3"/>
  <c r="AA236" i="3"/>
  <c r="T208" i="3"/>
  <c r="AA208" i="3"/>
  <c r="Q229" i="3"/>
  <c r="L229" i="3"/>
  <c r="Q300" i="3"/>
  <c r="L300" i="3"/>
  <c r="R237" i="3"/>
  <c r="M237" i="3"/>
  <c r="T280" i="3"/>
  <c r="AA280" i="3"/>
  <c r="R228" i="3"/>
  <c r="R379" i="3"/>
  <c r="T484" i="3"/>
  <c r="AA484" i="3"/>
  <c r="T429" i="3"/>
  <c r="AA429" i="3"/>
  <c r="T363" i="3"/>
  <c r="AA363" i="3"/>
  <c r="R387" i="3"/>
  <c r="T329" i="3"/>
  <c r="AA329" i="3"/>
  <c r="T458" i="3"/>
  <c r="AA458" i="3"/>
  <c r="T466" i="3"/>
  <c r="AA466" i="3"/>
  <c r="Q526" i="3"/>
  <c r="L526" i="3"/>
  <c r="L502" i="3"/>
  <c r="R581" i="3"/>
  <c r="M581" i="3"/>
  <c r="T525" i="3"/>
  <c r="AA525" i="3"/>
  <c r="R649" i="3"/>
  <c r="M649" i="3"/>
  <c r="Q728" i="3"/>
  <c r="L728" i="3"/>
  <c r="R677" i="3"/>
  <c r="M647" i="3"/>
  <c r="R799" i="3"/>
  <c r="M799" i="3"/>
  <c r="R765" i="3"/>
  <c r="M765" i="3"/>
  <c r="R873" i="3"/>
  <c r="T925" i="3"/>
  <c r="AA925" i="3"/>
  <c r="T933" i="3"/>
  <c r="AA933" i="3"/>
  <c r="R868" i="3"/>
  <c r="R923" i="3"/>
  <c r="M923" i="3"/>
  <c r="Q36" i="14"/>
  <c r="N36" i="14" s="1"/>
  <c r="O36" i="14"/>
  <c r="L36" i="14" s="1"/>
  <c r="E36" i="14"/>
  <c r="G36" i="14" s="1"/>
  <c r="J36" i="14" s="1"/>
  <c r="I36" i="14"/>
  <c r="O286" i="14"/>
  <c r="L286" i="14" s="1"/>
  <c r="I286" i="14"/>
  <c r="E286" i="14"/>
  <c r="G286" i="14" s="1"/>
  <c r="J286" i="14" s="1"/>
  <c r="Q809" i="14"/>
  <c r="N809" i="14" s="1"/>
  <c r="I809" i="14"/>
  <c r="O809" i="14"/>
  <c r="L809" i="14" s="1"/>
  <c r="E809" i="14"/>
  <c r="G809" i="14" s="1"/>
  <c r="J809" i="14" s="1"/>
  <c r="Q437" i="14"/>
  <c r="N437" i="14" s="1"/>
  <c r="I437" i="14"/>
  <c r="O437" i="14"/>
  <c r="L437" i="14" s="1"/>
  <c r="E437" i="14"/>
  <c r="G437" i="14" s="1"/>
  <c r="J437" i="14" s="1"/>
  <c r="I653" i="14"/>
  <c r="Q653" i="14"/>
  <c r="N653" i="14" s="1"/>
  <c r="O653" i="14"/>
  <c r="L653" i="14" s="1"/>
  <c r="E653" i="14"/>
  <c r="G653" i="14" s="1"/>
  <c r="J653" i="14" s="1"/>
  <c r="O994" i="14"/>
  <c r="L994" i="14" s="1"/>
  <c r="E994" i="14"/>
  <c r="G994" i="14" s="1"/>
  <c r="J994" i="14" s="1"/>
  <c r="I994" i="14"/>
  <c r="G181" i="13"/>
  <c r="I181" i="13"/>
  <c r="G405" i="13"/>
  <c r="I405" i="13"/>
  <c r="G724" i="13"/>
  <c r="I724" i="13"/>
  <c r="G788" i="13"/>
  <c r="I788" i="13"/>
  <c r="G852" i="13"/>
  <c r="I852" i="13"/>
  <c r="G904" i="13"/>
  <c r="I904" i="13"/>
  <c r="G104" i="13"/>
  <c r="I104" i="13"/>
  <c r="G983" i="13"/>
  <c r="I983" i="13"/>
  <c r="G340" i="13"/>
  <c r="I340" i="13"/>
  <c r="G540" i="13"/>
  <c r="I540" i="13"/>
  <c r="G951" i="13"/>
  <c r="I951" i="13"/>
  <c r="G763" i="13"/>
  <c r="I763" i="13"/>
  <c r="G187" i="13"/>
  <c r="I187" i="13"/>
  <c r="G712" i="13"/>
  <c r="I712" i="13"/>
  <c r="Q817" i="15"/>
  <c r="K340" i="15"/>
  <c r="M340" i="15"/>
  <c r="Q899" i="15"/>
  <c r="J982" i="15"/>
  <c r="L982" i="15"/>
  <c r="J726" i="15"/>
  <c r="L726" i="15"/>
  <c r="T19" i="3"/>
  <c r="AA19" i="3"/>
  <c r="T56" i="3"/>
  <c r="AA56" i="3"/>
  <c r="Q19" i="3"/>
  <c r="L19" i="3"/>
  <c r="T45" i="3"/>
  <c r="AA45" i="3"/>
  <c r="L37" i="3"/>
  <c r="R48" i="3"/>
  <c r="M48" i="3"/>
  <c r="O105" i="3"/>
  <c r="P105" i="3"/>
  <c r="R54" i="3"/>
  <c r="M54" i="3"/>
  <c r="R62" i="3"/>
  <c r="M62" i="3"/>
  <c r="O62" i="3" s="1"/>
  <c r="M83" i="3"/>
  <c r="T42" i="3"/>
  <c r="AA42" i="3"/>
  <c r="L18" i="3"/>
  <c r="Q13" i="3"/>
  <c r="T83" i="3"/>
  <c r="AA83" i="3"/>
  <c r="R63" i="3"/>
  <c r="M63" i="3"/>
  <c r="Q105" i="3"/>
  <c r="Q145" i="3"/>
  <c r="Q57" i="3"/>
  <c r="M106" i="3"/>
  <c r="L40" i="3"/>
  <c r="R135" i="3"/>
  <c r="M135" i="3"/>
  <c r="T39" i="3"/>
  <c r="AA39" i="3"/>
  <c r="R90" i="3"/>
  <c r="M90" i="3"/>
  <c r="M102" i="3"/>
  <c r="Q113" i="3"/>
  <c r="L121" i="3"/>
  <c r="T133" i="3"/>
  <c r="AA133" i="3"/>
  <c r="R86" i="3"/>
  <c r="M86" i="3"/>
  <c r="R124" i="3"/>
  <c r="M116" i="3"/>
  <c r="T100" i="3"/>
  <c r="AA100" i="3"/>
  <c r="L142" i="3"/>
  <c r="R167" i="3"/>
  <c r="M167" i="3"/>
  <c r="Q106" i="3"/>
  <c r="Q148" i="3"/>
  <c r="L148" i="3"/>
  <c r="Q180" i="3"/>
  <c r="R98" i="3"/>
  <c r="Q179" i="3"/>
  <c r="L179" i="3"/>
  <c r="Q94" i="3"/>
  <c r="L120" i="3"/>
  <c r="R144" i="3"/>
  <c r="M144" i="3"/>
  <c r="T186" i="3"/>
  <c r="AA186" i="3"/>
  <c r="T220" i="3"/>
  <c r="AA220" i="3"/>
  <c r="T234" i="3"/>
  <c r="AA234" i="3"/>
  <c r="T254" i="3"/>
  <c r="AA254" i="3"/>
  <c r="T286" i="3"/>
  <c r="AA286" i="3"/>
  <c r="Q154" i="3"/>
  <c r="L154" i="3"/>
  <c r="R234" i="3"/>
  <c r="M234" i="3"/>
  <c r="Q124" i="3"/>
  <c r="L161" i="3"/>
  <c r="R179" i="3"/>
  <c r="M179" i="3"/>
  <c r="T201" i="3"/>
  <c r="AA201" i="3"/>
  <c r="R207" i="3"/>
  <c r="T217" i="3"/>
  <c r="AA217" i="3"/>
  <c r="T147" i="3"/>
  <c r="AA147" i="3"/>
  <c r="T183" i="3"/>
  <c r="AA183" i="3"/>
  <c r="R229" i="3"/>
  <c r="M229" i="3"/>
  <c r="M153" i="3"/>
  <c r="R173" i="3"/>
  <c r="R175" i="3"/>
  <c r="M175" i="3"/>
  <c r="Q187" i="3"/>
  <c r="T206" i="3"/>
  <c r="AA206" i="3"/>
  <c r="R212" i="3"/>
  <c r="Q230" i="3"/>
  <c r="L230" i="3"/>
  <c r="Q243" i="3"/>
  <c r="T260" i="3"/>
  <c r="AA260" i="3"/>
  <c r="Q351" i="3"/>
  <c r="L351" i="3"/>
  <c r="R270" i="3"/>
  <c r="Q309" i="3"/>
  <c r="L309" i="3"/>
  <c r="T197" i="3"/>
  <c r="AA197" i="3"/>
  <c r="T227" i="3"/>
  <c r="AA227" i="3"/>
  <c r="M244" i="3"/>
  <c r="T268" i="3"/>
  <c r="AA268" i="3"/>
  <c r="T281" i="3"/>
  <c r="AA281" i="3"/>
  <c r="T264" i="3"/>
  <c r="AA264" i="3"/>
  <c r="T221" i="3"/>
  <c r="AA221" i="3"/>
  <c r="T239" i="3"/>
  <c r="AA239" i="3"/>
  <c r="T252" i="3"/>
  <c r="AA252" i="3"/>
  <c r="T273" i="3"/>
  <c r="AA273" i="3"/>
  <c r="Q274" i="3"/>
  <c r="L274" i="3"/>
  <c r="T271" i="3"/>
  <c r="AA271" i="3"/>
  <c r="L295" i="3"/>
  <c r="R324" i="3"/>
  <c r="M324" i="3"/>
  <c r="T288" i="3"/>
  <c r="AA288" i="3"/>
  <c r="T306" i="3"/>
  <c r="AA306" i="3"/>
  <c r="R335" i="3"/>
  <c r="M335" i="3"/>
  <c r="T346" i="3"/>
  <c r="AA346" i="3"/>
  <c r="R307" i="3"/>
  <c r="M307" i="3"/>
  <c r="R367" i="3"/>
  <c r="M367" i="3"/>
  <c r="T284" i="3"/>
  <c r="AA284" i="3"/>
  <c r="T267" i="3"/>
  <c r="AA267" i="3"/>
  <c r="L299" i="3"/>
  <c r="L325" i="3"/>
  <c r="Q298" i="3"/>
  <c r="T367" i="3"/>
  <c r="AA367" i="3"/>
  <c r="Q252" i="3"/>
  <c r="R321" i="3"/>
  <c r="Q338" i="3"/>
  <c r="L338" i="3"/>
  <c r="R357" i="3"/>
  <c r="M357" i="3"/>
  <c r="N387" i="3"/>
  <c r="L354" i="3"/>
  <c r="T376" i="3"/>
  <c r="AA376" i="3"/>
  <c r="T397" i="3"/>
  <c r="AA397" i="3"/>
  <c r="L256" i="3"/>
  <c r="T340" i="3"/>
  <c r="AA340" i="3"/>
  <c r="Q410" i="3"/>
  <c r="T394" i="3"/>
  <c r="AA394" i="3"/>
  <c r="L433" i="3"/>
  <c r="T463" i="3"/>
  <c r="AA463" i="3"/>
  <c r="T478" i="3"/>
  <c r="AA478" i="3"/>
  <c r="M405" i="3"/>
  <c r="T437" i="3"/>
  <c r="AA437" i="3"/>
  <c r="R472" i="3"/>
  <c r="S472" i="3" s="1"/>
  <c r="Q490" i="3"/>
  <c r="L319" i="3"/>
  <c r="T378" i="3"/>
  <c r="AA378" i="3"/>
  <c r="T390" i="3"/>
  <c r="AA390" i="3"/>
  <c r="M403" i="3"/>
  <c r="Q419" i="3"/>
  <c r="L419" i="3"/>
  <c r="N451" i="3"/>
  <c r="T460" i="3"/>
  <c r="AA460" i="3"/>
  <c r="T423" i="3"/>
  <c r="AA423" i="3"/>
  <c r="R329" i="3"/>
  <c r="T377" i="3"/>
  <c r="AA377" i="3"/>
  <c r="Q399" i="3"/>
  <c r="T410" i="3"/>
  <c r="AA410" i="3"/>
  <c r="L431" i="3"/>
  <c r="L447" i="3"/>
  <c r="R454" i="3"/>
  <c r="L446" i="3"/>
  <c r="R461" i="3"/>
  <c r="S461" i="3" s="1"/>
  <c r="M461" i="3"/>
  <c r="Q523" i="3"/>
  <c r="T532" i="3"/>
  <c r="AA532" i="3"/>
  <c r="T402" i="3"/>
  <c r="AA402" i="3"/>
  <c r="R439" i="3"/>
  <c r="S439" i="3" s="1"/>
  <c r="R523" i="3"/>
  <c r="M523" i="3"/>
  <c r="M470" i="3"/>
  <c r="T500" i="3"/>
  <c r="AA500" i="3"/>
  <c r="T520" i="3"/>
  <c r="AA520" i="3"/>
  <c r="T567" i="3"/>
  <c r="AA567" i="3"/>
  <c r="T575" i="3"/>
  <c r="AA575" i="3"/>
  <c r="Q405" i="3"/>
  <c r="T505" i="3"/>
  <c r="AA505" i="3"/>
  <c r="R518" i="3"/>
  <c r="M445" i="3"/>
  <c r="T471" i="3"/>
  <c r="AA471" i="3"/>
  <c r="T521" i="3"/>
  <c r="AA521" i="3"/>
  <c r="R541" i="3"/>
  <c r="R451" i="3"/>
  <c r="Q488" i="3"/>
  <c r="L488" i="3"/>
  <c r="R531" i="3"/>
  <c r="R588" i="3"/>
  <c r="M588" i="3"/>
  <c r="T602" i="3"/>
  <c r="AA602" i="3"/>
  <c r="T539" i="3"/>
  <c r="AA539" i="3"/>
  <c r="R570" i="3"/>
  <c r="M570" i="3"/>
  <c r="R578" i="3"/>
  <c r="M578" i="3"/>
  <c r="T475" i="3"/>
  <c r="AA475" i="3"/>
  <c r="Q571" i="3"/>
  <c r="L571" i="3"/>
  <c r="Q579" i="3"/>
  <c r="L579" i="3"/>
  <c r="R594" i="3"/>
  <c r="M594" i="3"/>
  <c r="Q482" i="3"/>
  <c r="R597" i="3"/>
  <c r="M597" i="3"/>
  <c r="R592" i="3"/>
  <c r="M592" i="3"/>
  <c r="T424" i="3"/>
  <c r="AA424" i="3"/>
  <c r="T448" i="3"/>
  <c r="AA448" i="3"/>
  <c r="M489" i="3"/>
  <c r="T547" i="3"/>
  <c r="AA547" i="3"/>
  <c r="R585" i="3"/>
  <c r="S585" i="3" s="1"/>
  <c r="M585" i="3"/>
  <c r="Q603" i="3"/>
  <c r="L603" i="3"/>
  <c r="O632" i="3"/>
  <c r="P632" i="3"/>
  <c r="N632" i="3"/>
  <c r="Q586" i="3"/>
  <c r="R631" i="3"/>
  <c r="T715" i="3"/>
  <c r="AA715" i="3"/>
  <c r="Q726" i="3"/>
  <c r="L726" i="3"/>
  <c r="T731" i="3"/>
  <c r="AA731" i="3"/>
  <c r="Q759" i="3"/>
  <c r="L759" i="3"/>
  <c r="Q634" i="3"/>
  <c r="S634" i="3" s="1"/>
  <c r="L634" i="3"/>
  <c r="Q650" i="3"/>
  <c r="S650" i="3" s="1"/>
  <c r="L650" i="3"/>
  <c r="Q687" i="3"/>
  <c r="L687" i="3"/>
  <c r="T689" i="3"/>
  <c r="AA689" i="3"/>
  <c r="Q692" i="3"/>
  <c r="L692" i="3"/>
  <c r="Q694" i="3"/>
  <c r="L694" i="3"/>
  <c r="Q696" i="3"/>
  <c r="L696" i="3"/>
  <c r="M704" i="3"/>
  <c r="Q756" i="3"/>
  <c r="L756" i="3"/>
  <c r="R590" i="3"/>
  <c r="S590" i="3" s="1"/>
  <c r="M590" i="3"/>
  <c r="L607" i="3"/>
  <c r="M621" i="3"/>
  <c r="T645" i="3"/>
  <c r="AA645" i="3"/>
  <c r="T661" i="3"/>
  <c r="AA661" i="3"/>
  <c r="R686" i="3"/>
  <c r="R640" i="3"/>
  <c r="T658" i="3"/>
  <c r="AA658" i="3"/>
  <c r="T669" i="3"/>
  <c r="AA669" i="3"/>
  <c r="R560" i="3"/>
  <c r="S560" i="3" s="1"/>
  <c r="R641" i="3"/>
  <c r="R676" i="3"/>
  <c r="T684" i="3"/>
  <c r="AA684" i="3"/>
  <c r="Q715" i="3"/>
  <c r="L715" i="3"/>
  <c r="T720" i="3"/>
  <c r="AA720" i="3"/>
  <c r="Q731" i="3"/>
  <c r="L731" i="3"/>
  <c r="T736" i="3"/>
  <c r="AA736" i="3"/>
  <c r="R609" i="3"/>
  <c r="S609" i="3" s="1"/>
  <c r="M609" i="3"/>
  <c r="Q665" i="3"/>
  <c r="L665" i="3"/>
  <c r="R689" i="3"/>
  <c r="Q711" i="3"/>
  <c r="L711" i="3"/>
  <c r="Q770" i="3"/>
  <c r="L770" i="3"/>
  <c r="R741" i="3"/>
  <c r="M741" i="3"/>
  <c r="R745" i="3"/>
  <c r="M745" i="3"/>
  <c r="Q774" i="3"/>
  <c r="L774" i="3"/>
  <c r="R817" i="3"/>
  <c r="M817" i="3"/>
  <c r="R833" i="3"/>
  <c r="M833" i="3"/>
  <c r="R849" i="3"/>
  <c r="M849" i="3"/>
  <c r="L709" i="3"/>
  <c r="R731" i="3"/>
  <c r="L765" i="3"/>
  <c r="Q594" i="3"/>
  <c r="L666" i="3"/>
  <c r="R742" i="3"/>
  <c r="T755" i="3"/>
  <c r="AA755" i="3"/>
  <c r="Q796" i="3"/>
  <c r="L796" i="3"/>
  <c r="Q822" i="3"/>
  <c r="L822" i="3"/>
  <c r="R636" i="3"/>
  <c r="T683" i="3"/>
  <c r="AA683" i="3"/>
  <c r="R722" i="3"/>
  <c r="T809" i="3"/>
  <c r="AA809" i="3"/>
  <c r="R651" i="3"/>
  <c r="L777" i="3"/>
  <c r="L682" i="3"/>
  <c r="L702" i="3"/>
  <c r="Q601" i="3"/>
  <c r="R726" i="3"/>
  <c r="L758" i="3"/>
  <c r="T778" i="3"/>
  <c r="AA778" i="3"/>
  <c r="T806" i="3"/>
  <c r="AA806" i="3"/>
  <c r="T827" i="3"/>
  <c r="AA827" i="3"/>
  <c r="R837" i="3"/>
  <c r="M837" i="3"/>
  <c r="Q865" i="3"/>
  <c r="S865" i="3" s="1"/>
  <c r="R929" i="3"/>
  <c r="M929" i="3"/>
  <c r="R945" i="3"/>
  <c r="M945" i="3"/>
  <c r="P892" i="3"/>
  <c r="O892" i="3"/>
  <c r="P900" i="3"/>
  <c r="O900" i="3"/>
  <c r="P908" i="3"/>
  <c r="O908" i="3"/>
  <c r="P924" i="3"/>
  <c r="Q794" i="3"/>
  <c r="L794" i="3"/>
  <c r="Q858" i="3"/>
  <c r="L858" i="3"/>
  <c r="T903" i="3"/>
  <c r="AA903" i="3"/>
  <c r="T919" i="3"/>
  <c r="AA919" i="3"/>
  <c r="R944" i="3"/>
  <c r="R707" i="3"/>
  <c r="T874" i="3"/>
  <c r="AA874" i="3"/>
  <c r="R882" i="3"/>
  <c r="S882" i="3" s="1"/>
  <c r="L861" i="3"/>
  <c r="L944" i="3"/>
  <c r="R705" i="3"/>
  <c r="M783" i="3"/>
  <c r="M789" i="3"/>
  <c r="R763" i="3"/>
  <c r="M805" i="3"/>
  <c r="R864" i="3"/>
  <c r="M876" i="3"/>
  <c r="P876" i="3" s="1"/>
  <c r="T888" i="3"/>
  <c r="AA888" i="3"/>
  <c r="Q953" i="3"/>
  <c r="L953" i="3"/>
  <c r="T928" i="3"/>
  <c r="AA928" i="3"/>
  <c r="L899" i="3"/>
  <c r="R915" i="3"/>
  <c r="M915" i="3"/>
  <c r="M926" i="3"/>
  <c r="N926" i="3" s="1"/>
  <c r="Q939" i="3"/>
  <c r="T955" i="3"/>
  <c r="AA955" i="3"/>
  <c r="L982" i="3"/>
  <c r="R893" i="3"/>
  <c r="M893" i="3"/>
  <c r="R909" i="3"/>
  <c r="M909" i="3"/>
  <c r="Q978" i="3"/>
  <c r="L978" i="3"/>
  <c r="T922" i="3"/>
  <c r="AA922" i="3"/>
  <c r="T935" i="3"/>
  <c r="AA935" i="3"/>
  <c r="R951" i="3"/>
  <c r="M951" i="3"/>
  <c r="T985" i="3"/>
  <c r="AA985" i="3"/>
  <c r="Q914" i="3"/>
  <c r="Q965" i="3"/>
  <c r="R927" i="3"/>
  <c r="M927" i="3"/>
  <c r="T943" i="3"/>
  <c r="AA943" i="3"/>
  <c r="Q960" i="3"/>
  <c r="R907" i="3"/>
  <c r="Q950" i="3"/>
  <c r="Q948" i="3"/>
  <c r="T986" i="3"/>
  <c r="AA986" i="3"/>
  <c r="Q1010" i="3"/>
  <c r="S1010" i="3" s="1"/>
  <c r="Q879" i="3"/>
  <c r="T942" i="3"/>
  <c r="AA942" i="3"/>
  <c r="M965" i="3"/>
  <c r="T972" i="3"/>
  <c r="AA972" i="3"/>
  <c r="T990" i="3"/>
  <c r="AA990" i="3"/>
  <c r="Q875" i="3"/>
  <c r="M931" i="3"/>
  <c r="Q958" i="3"/>
  <c r="T963" i="3"/>
  <c r="AA963" i="3"/>
  <c r="R971" i="3"/>
  <c r="T1007" i="3"/>
  <c r="AA1007" i="3"/>
  <c r="Q17" i="14"/>
  <c r="I17" i="14"/>
  <c r="O17" i="14"/>
  <c r="E17" i="14"/>
  <c r="D3" i="14"/>
  <c r="D2" i="14"/>
  <c r="D6" i="14"/>
  <c r="D8" i="14"/>
  <c r="D7" i="14"/>
  <c r="Q72" i="14"/>
  <c r="N72" i="14" s="1"/>
  <c r="I72" i="14"/>
  <c r="O72" i="14"/>
  <c r="L72" i="14" s="1"/>
  <c r="E72" i="14"/>
  <c r="G72" i="14" s="1"/>
  <c r="J72" i="14" s="1"/>
  <c r="P88" i="14"/>
  <c r="M88" i="14" s="1"/>
  <c r="Q121" i="14"/>
  <c r="N121" i="14" s="1"/>
  <c r="P121" i="14"/>
  <c r="M121" i="14" s="1"/>
  <c r="I121" i="14"/>
  <c r="O121" i="14"/>
  <c r="L121" i="14" s="1"/>
  <c r="E121" i="14"/>
  <c r="G121" i="14" s="1"/>
  <c r="J121" i="14" s="1"/>
  <c r="Q61" i="14"/>
  <c r="N61" i="14" s="1"/>
  <c r="P61" i="14"/>
  <c r="M61" i="14" s="1"/>
  <c r="I61" i="14"/>
  <c r="E61" i="14"/>
  <c r="G61" i="14" s="1"/>
  <c r="J61" i="14" s="1"/>
  <c r="O61" i="14"/>
  <c r="L61" i="14" s="1"/>
  <c r="O75" i="14"/>
  <c r="L75" i="14" s="1"/>
  <c r="Q75" i="14"/>
  <c r="N75" i="14" s="1"/>
  <c r="I75" i="14"/>
  <c r="E75" i="14"/>
  <c r="G75" i="14" s="1"/>
  <c r="J75" i="14" s="1"/>
  <c r="I160" i="14"/>
  <c r="O160" i="14"/>
  <c r="L160" i="14" s="1"/>
  <c r="E160" i="14"/>
  <c r="G160" i="14" s="1"/>
  <c r="J160" i="14" s="1"/>
  <c r="O210" i="14"/>
  <c r="L210" i="14" s="1"/>
  <c r="E210" i="14"/>
  <c r="G210" i="14" s="1"/>
  <c r="J210" i="14" s="1"/>
  <c r="I210" i="14"/>
  <c r="P91" i="14"/>
  <c r="M91" i="14" s="1"/>
  <c r="P160" i="14"/>
  <c r="M160" i="14" s="1"/>
  <c r="O318" i="14"/>
  <c r="L318" i="14" s="1"/>
  <c r="I318" i="14"/>
  <c r="E318" i="14"/>
  <c r="G318" i="14" s="1"/>
  <c r="J318" i="14" s="1"/>
  <c r="Q369" i="14"/>
  <c r="N369" i="14" s="1"/>
  <c r="I369" i="14"/>
  <c r="O369" i="14"/>
  <c r="L369" i="14" s="1"/>
  <c r="E369" i="14"/>
  <c r="G369" i="14" s="1"/>
  <c r="J369" i="14" s="1"/>
  <c r="O574" i="14"/>
  <c r="L574" i="14" s="1"/>
  <c r="I574" i="14"/>
  <c r="E574" i="14"/>
  <c r="G574" i="14" s="1"/>
  <c r="J574" i="14" s="1"/>
  <c r="P725" i="14"/>
  <c r="M725" i="14" s="1"/>
  <c r="Q841" i="14"/>
  <c r="N841" i="14" s="1"/>
  <c r="O841" i="14"/>
  <c r="L841" i="14" s="1"/>
  <c r="I841" i="14"/>
  <c r="E841" i="14"/>
  <c r="G841" i="14" s="1"/>
  <c r="J841" i="14" s="1"/>
  <c r="I693" i="14"/>
  <c r="O693" i="14"/>
  <c r="L693" i="14" s="1"/>
  <c r="E693" i="14"/>
  <c r="G693" i="14" s="1"/>
  <c r="J693" i="14" s="1"/>
  <c r="Q693" i="14"/>
  <c r="N693" i="14" s="1"/>
  <c r="I869" i="14"/>
  <c r="Q869" i="14"/>
  <c r="N869" i="14" s="1"/>
  <c r="E869" i="14"/>
  <c r="G869" i="14" s="1"/>
  <c r="J869" i="14" s="1"/>
  <c r="O869" i="14"/>
  <c r="L869" i="14" s="1"/>
  <c r="Q477" i="14"/>
  <c r="N477" i="14" s="1"/>
  <c r="I477" i="14"/>
  <c r="O477" i="14"/>
  <c r="L477" i="14" s="1"/>
  <c r="E477" i="14"/>
  <c r="G477" i="14" s="1"/>
  <c r="J477" i="14" s="1"/>
  <c r="Q541" i="14"/>
  <c r="N541" i="14" s="1"/>
  <c r="I541" i="14"/>
  <c r="O541" i="14"/>
  <c r="L541" i="14" s="1"/>
  <c r="E541" i="14"/>
  <c r="G541" i="14" s="1"/>
  <c r="J541" i="14" s="1"/>
  <c r="P609" i="14"/>
  <c r="M609" i="14" s="1"/>
  <c r="P210" i="14"/>
  <c r="M210" i="14" s="1"/>
  <c r="P286" i="14"/>
  <c r="M286" i="14" s="1"/>
  <c r="P542" i="14"/>
  <c r="M542" i="14" s="1"/>
  <c r="Q297" i="14"/>
  <c r="N297" i="14" s="1"/>
  <c r="I297" i="14"/>
  <c r="O297" i="14"/>
  <c r="L297" i="14" s="1"/>
  <c r="E297" i="14"/>
  <c r="G297" i="14" s="1"/>
  <c r="J297" i="14" s="1"/>
  <c r="Q361" i="14"/>
  <c r="N361" i="14" s="1"/>
  <c r="I361" i="14"/>
  <c r="O361" i="14"/>
  <c r="L361" i="14" s="1"/>
  <c r="E361" i="14"/>
  <c r="G361" i="14" s="1"/>
  <c r="J361" i="14" s="1"/>
  <c r="Q425" i="14"/>
  <c r="N425" i="14" s="1"/>
  <c r="I425" i="14"/>
  <c r="O425" i="14"/>
  <c r="L425" i="14" s="1"/>
  <c r="E425" i="14"/>
  <c r="G425" i="14" s="1"/>
  <c r="J425" i="14" s="1"/>
  <c r="Q489" i="14"/>
  <c r="N489" i="14" s="1"/>
  <c r="I489" i="14"/>
  <c r="O489" i="14"/>
  <c r="L489" i="14" s="1"/>
  <c r="E489" i="14"/>
  <c r="G489" i="14" s="1"/>
  <c r="J489" i="14" s="1"/>
  <c r="P218" i="14"/>
  <c r="M218" i="14" s="1"/>
  <c r="Q318" i="14"/>
  <c r="N318" i="14" s="1"/>
  <c r="Q365" i="14"/>
  <c r="N365" i="14" s="1"/>
  <c r="I365" i="14"/>
  <c r="O365" i="14"/>
  <c r="L365" i="14" s="1"/>
  <c r="E365" i="14"/>
  <c r="G365" i="14" s="1"/>
  <c r="J365" i="14" s="1"/>
  <c r="P465" i="14"/>
  <c r="M465" i="14" s="1"/>
  <c r="Q574" i="14"/>
  <c r="N574" i="14" s="1"/>
  <c r="I941" i="14"/>
  <c r="Q941" i="14"/>
  <c r="N941" i="14" s="1"/>
  <c r="O941" i="14"/>
  <c r="L941" i="14" s="1"/>
  <c r="E941" i="14"/>
  <c r="G941" i="14" s="1"/>
  <c r="J941" i="14" s="1"/>
  <c r="P941" i="14"/>
  <c r="M941" i="14" s="1"/>
  <c r="G41" i="13"/>
  <c r="I41" i="13"/>
  <c r="G73" i="13"/>
  <c r="I73" i="13"/>
  <c r="G105" i="13"/>
  <c r="I105" i="13"/>
  <c r="G137" i="13"/>
  <c r="I137" i="13"/>
  <c r="G169" i="13"/>
  <c r="I169" i="13"/>
  <c r="G201" i="13"/>
  <c r="I201" i="13"/>
  <c r="G233" i="13"/>
  <c r="I233" i="13"/>
  <c r="G265" i="13"/>
  <c r="I265" i="13"/>
  <c r="G297" i="13"/>
  <c r="I297" i="13"/>
  <c r="G329" i="13"/>
  <c r="I329" i="13"/>
  <c r="G361" i="13"/>
  <c r="I361" i="13"/>
  <c r="G393" i="13"/>
  <c r="I393" i="13"/>
  <c r="G467" i="13"/>
  <c r="I467" i="13"/>
  <c r="G102" i="13"/>
  <c r="I102" i="13"/>
  <c r="G230" i="13"/>
  <c r="I230" i="13"/>
  <c r="G326" i="13"/>
  <c r="I326" i="13"/>
  <c r="G390" i="13"/>
  <c r="I390" i="13"/>
  <c r="G465" i="13"/>
  <c r="I465" i="13"/>
  <c r="G43" i="13"/>
  <c r="I43" i="13"/>
  <c r="G107" i="13"/>
  <c r="I107" i="13"/>
  <c r="I171" i="13"/>
  <c r="G235" i="13"/>
  <c r="I235" i="13"/>
  <c r="G299" i="13"/>
  <c r="I299" i="13"/>
  <c r="G363" i="13"/>
  <c r="I363" i="13"/>
  <c r="G431" i="13"/>
  <c r="I431" i="13"/>
  <c r="G495" i="13"/>
  <c r="I495" i="13"/>
  <c r="G511" i="13"/>
  <c r="G527" i="13"/>
  <c r="I527" i="13"/>
  <c r="G543" i="13"/>
  <c r="I543" i="13"/>
  <c r="G559" i="13"/>
  <c r="I559" i="13"/>
  <c r="G575" i="13"/>
  <c r="I575" i="13"/>
  <c r="G591" i="13"/>
  <c r="I591" i="13"/>
  <c r="G607" i="13"/>
  <c r="I607" i="13"/>
  <c r="G659" i="13"/>
  <c r="I659" i="13"/>
  <c r="G723" i="13"/>
  <c r="I723" i="13"/>
  <c r="G787" i="13"/>
  <c r="I787" i="13"/>
  <c r="G851" i="13"/>
  <c r="I851" i="13"/>
  <c r="G78" i="13"/>
  <c r="I78" i="13"/>
  <c r="G206" i="13"/>
  <c r="I206" i="13"/>
  <c r="G334" i="13"/>
  <c r="I334" i="13"/>
  <c r="G445" i="13"/>
  <c r="I445" i="13"/>
  <c r="G887" i="13"/>
  <c r="I887" i="13"/>
  <c r="G443" i="13"/>
  <c r="G670" i="13"/>
  <c r="I670" i="13"/>
  <c r="G734" i="13"/>
  <c r="I734" i="13"/>
  <c r="G798" i="13"/>
  <c r="I798" i="13"/>
  <c r="G862" i="13"/>
  <c r="I862" i="13"/>
  <c r="G981" i="13"/>
  <c r="I981" i="13"/>
  <c r="G126" i="13"/>
  <c r="I126" i="13"/>
  <c r="G254" i="13"/>
  <c r="I254" i="13"/>
  <c r="G382" i="13"/>
  <c r="I382" i="13"/>
  <c r="G453" i="13"/>
  <c r="I453" i="13"/>
  <c r="G296" i="13"/>
  <c r="G391" i="13"/>
  <c r="I391" i="13"/>
  <c r="G600" i="13"/>
  <c r="I600" i="13"/>
  <c r="G865" i="13"/>
  <c r="I865" i="13"/>
  <c r="G36" i="13"/>
  <c r="I36" i="13"/>
  <c r="G556" i="13"/>
  <c r="I556" i="13"/>
  <c r="G742" i="13"/>
  <c r="I742" i="13"/>
  <c r="F760" i="13"/>
  <c r="E760" i="13"/>
  <c r="D760" i="13"/>
  <c r="H760" i="13" s="1"/>
  <c r="G831" i="13"/>
  <c r="I831" i="13"/>
  <c r="G845" i="13"/>
  <c r="I845" i="13"/>
  <c r="G871" i="13"/>
  <c r="I871" i="13"/>
  <c r="G885" i="13"/>
  <c r="I885" i="13"/>
  <c r="G974" i="13"/>
  <c r="I974" i="13"/>
  <c r="G63" i="13"/>
  <c r="I63" i="13"/>
  <c r="G143" i="13"/>
  <c r="I143" i="13"/>
  <c r="G319" i="13"/>
  <c r="I319" i="13"/>
  <c r="G404" i="13"/>
  <c r="I404" i="13"/>
  <c r="G489" i="13"/>
  <c r="I489" i="13"/>
  <c r="G542" i="13"/>
  <c r="I542" i="13"/>
  <c r="G606" i="13"/>
  <c r="I606" i="13"/>
  <c r="G676" i="13"/>
  <c r="I676" i="13"/>
  <c r="G740" i="13"/>
  <c r="I740" i="13"/>
  <c r="G804" i="13"/>
  <c r="I804" i="13"/>
  <c r="G103" i="13"/>
  <c r="I103" i="13"/>
  <c r="G212" i="13"/>
  <c r="I212" i="13"/>
  <c r="G487" i="13"/>
  <c r="I487" i="13"/>
  <c r="G594" i="13"/>
  <c r="I594" i="13"/>
  <c r="G170" i="13"/>
  <c r="I170" i="13"/>
  <c r="G255" i="13"/>
  <c r="I255" i="13"/>
  <c r="G351" i="13"/>
  <c r="I351" i="13"/>
  <c r="G592" i="13"/>
  <c r="I592" i="13"/>
  <c r="G646" i="13"/>
  <c r="I646" i="13"/>
  <c r="G868" i="13"/>
  <c r="I868" i="13"/>
  <c r="G978" i="13"/>
  <c r="I978" i="13"/>
  <c r="G42" i="13"/>
  <c r="I42" i="13"/>
  <c r="G167" i="13"/>
  <c r="I167" i="13"/>
  <c r="G548" i="13"/>
  <c r="I548" i="13"/>
  <c r="G612" i="13"/>
  <c r="I612" i="13"/>
  <c r="G191" i="13"/>
  <c r="I191" i="13"/>
  <c r="G694" i="13"/>
  <c r="I694" i="13"/>
  <c r="G827" i="13"/>
  <c r="I827" i="13"/>
  <c r="I898" i="13"/>
  <c r="G308" i="13"/>
  <c r="I308" i="13"/>
  <c r="G687" i="13"/>
  <c r="I687" i="13"/>
  <c r="G931" i="13"/>
  <c r="I931" i="13"/>
  <c r="G12" i="13"/>
  <c r="I12" i="13"/>
  <c r="G847" i="13"/>
  <c r="I847" i="13"/>
  <c r="G926" i="13"/>
  <c r="I926" i="13"/>
  <c r="G994" i="13"/>
  <c r="I994" i="13"/>
  <c r="G175" i="13"/>
  <c r="I175" i="13"/>
  <c r="G572" i="13"/>
  <c r="I572" i="13"/>
  <c r="G278" i="13"/>
  <c r="I278" i="13"/>
  <c r="G660" i="13"/>
  <c r="I660" i="13"/>
  <c r="L168" i="15"/>
  <c r="J168" i="15"/>
  <c r="J148" i="15"/>
  <c r="L148" i="15"/>
  <c r="L136" i="15"/>
  <c r="J136" i="15"/>
  <c r="Q981" i="15"/>
  <c r="Q280" i="15"/>
  <c r="Q408" i="15"/>
  <c r="K371" i="15"/>
  <c r="M371" i="15"/>
  <c r="K883" i="15"/>
  <c r="M883" i="15"/>
  <c r="M962" i="15"/>
  <c r="K962" i="15"/>
  <c r="M898" i="15"/>
  <c r="K898" i="15"/>
  <c r="M834" i="15"/>
  <c r="K834" i="15"/>
  <c r="M770" i="15"/>
  <c r="K770" i="15"/>
  <c r="M706" i="15"/>
  <c r="K706" i="15"/>
  <c r="M642" i="15"/>
  <c r="K642" i="15"/>
  <c r="M578" i="15"/>
  <c r="K578" i="15"/>
  <c r="M514" i="15"/>
  <c r="K514" i="15"/>
  <c r="M450" i="15"/>
  <c r="K450" i="15"/>
  <c r="M386" i="15"/>
  <c r="K386" i="15"/>
  <c r="M322" i="15"/>
  <c r="K322" i="15"/>
  <c r="M258" i="15"/>
  <c r="K258" i="15"/>
  <c r="M114" i="15"/>
  <c r="K114" i="15"/>
  <c r="M42" i="15"/>
  <c r="K42" i="15"/>
  <c r="L965" i="15"/>
  <c r="J965" i="15"/>
  <c r="L901" i="15"/>
  <c r="J901" i="15"/>
  <c r="L837" i="15"/>
  <c r="J837" i="15"/>
  <c r="L773" i="15"/>
  <c r="J773" i="15"/>
  <c r="L709" i="15"/>
  <c r="J709" i="15"/>
  <c r="L645" i="15"/>
  <c r="J645" i="15"/>
  <c r="L581" i="15"/>
  <c r="J581" i="15"/>
  <c r="L517" i="15"/>
  <c r="J517" i="15"/>
  <c r="L453" i="15"/>
  <c r="J453" i="15"/>
  <c r="L389" i="15"/>
  <c r="J389" i="15"/>
  <c r="L325" i="15"/>
  <c r="J325" i="15"/>
  <c r="L261" i="15"/>
  <c r="J261" i="15"/>
  <c r="M202" i="15"/>
  <c r="K202" i="15"/>
  <c r="L173" i="15"/>
  <c r="J173" i="15"/>
  <c r="L98" i="15"/>
  <c r="J98" i="15"/>
  <c r="L181" i="15"/>
  <c r="J181" i="15"/>
  <c r="L93" i="15"/>
  <c r="J93" i="15"/>
  <c r="K995" i="15"/>
  <c r="M995" i="15"/>
  <c r="K931" i="15"/>
  <c r="M931" i="15"/>
  <c r="K867" i="15"/>
  <c r="M867" i="15"/>
  <c r="K803" i="15"/>
  <c r="M803" i="15"/>
  <c r="K739" i="15"/>
  <c r="M739" i="15"/>
  <c r="K675" i="15"/>
  <c r="M675" i="15"/>
  <c r="K611" i="15"/>
  <c r="M611" i="15"/>
  <c r="K547" i="15"/>
  <c r="M547" i="15"/>
  <c r="K483" i="15"/>
  <c r="M483" i="15"/>
  <c r="K419" i="15"/>
  <c r="M419" i="15"/>
  <c r="K355" i="15"/>
  <c r="M355" i="15"/>
  <c r="K291" i="15"/>
  <c r="M291" i="15"/>
  <c r="K227" i="15"/>
  <c r="M227" i="15"/>
  <c r="M1002" i="15"/>
  <c r="K1002" i="15"/>
  <c r="M938" i="15"/>
  <c r="K938" i="15"/>
  <c r="M874" i="15"/>
  <c r="K874" i="15"/>
  <c r="M810" i="15"/>
  <c r="K810" i="15"/>
  <c r="M746" i="15"/>
  <c r="K746" i="15"/>
  <c r="M682" i="15"/>
  <c r="K682" i="15"/>
  <c r="M618" i="15"/>
  <c r="K618" i="15"/>
  <c r="M554" i="15"/>
  <c r="K554" i="15"/>
  <c r="M490" i="15"/>
  <c r="K490" i="15"/>
  <c r="M426" i="15"/>
  <c r="K426" i="15"/>
  <c r="M362" i="15"/>
  <c r="K362" i="15"/>
  <c r="M298" i="15"/>
  <c r="K298" i="15"/>
  <c r="M234" i="15"/>
  <c r="K234" i="15"/>
  <c r="J180" i="15"/>
  <c r="L180" i="15"/>
  <c r="M100" i="15"/>
  <c r="K100" i="15"/>
  <c r="K1004" i="15"/>
  <c r="M1004" i="15"/>
  <c r="K988" i="15"/>
  <c r="M988" i="15"/>
  <c r="K972" i="15"/>
  <c r="M972" i="15"/>
  <c r="K956" i="15"/>
  <c r="M956" i="15"/>
  <c r="K940" i="15"/>
  <c r="M940" i="15"/>
  <c r="K924" i="15"/>
  <c r="M924" i="15"/>
  <c r="K908" i="15"/>
  <c r="M908" i="15"/>
  <c r="K892" i="15"/>
  <c r="M892" i="15"/>
  <c r="K876" i="15"/>
  <c r="M876" i="15"/>
  <c r="K860" i="15"/>
  <c r="M860" i="15"/>
  <c r="K844" i="15"/>
  <c r="M844" i="15"/>
  <c r="K828" i="15"/>
  <c r="M828" i="15"/>
  <c r="K812" i="15"/>
  <c r="M812" i="15"/>
  <c r="K796" i="15"/>
  <c r="M796" i="15"/>
  <c r="K780" i="15"/>
  <c r="M780" i="15"/>
  <c r="K764" i="15"/>
  <c r="M764" i="15"/>
  <c r="K748" i="15"/>
  <c r="M748" i="15"/>
  <c r="K732" i="15"/>
  <c r="M732" i="15"/>
  <c r="K716" i="15"/>
  <c r="M716" i="15"/>
  <c r="K700" i="15"/>
  <c r="M700" i="15"/>
  <c r="K684" i="15"/>
  <c r="M684" i="15"/>
  <c r="K668" i="15"/>
  <c r="M668" i="15"/>
  <c r="K652" i="15"/>
  <c r="M652" i="15"/>
  <c r="K636" i="15"/>
  <c r="M636" i="15"/>
  <c r="K620" i="15"/>
  <c r="M620" i="15"/>
  <c r="K604" i="15"/>
  <c r="M604" i="15"/>
  <c r="K588" i="15"/>
  <c r="M588" i="15"/>
  <c r="K572" i="15"/>
  <c r="M572" i="15"/>
  <c r="K556" i="15"/>
  <c r="M556" i="15"/>
  <c r="K540" i="15"/>
  <c r="M540" i="15"/>
  <c r="K524" i="15"/>
  <c r="M524" i="15"/>
  <c r="K508" i="15"/>
  <c r="M508" i="15"/>
  <c r="K492" i="15"/>
  <c r="M492" i="15"/>
  <c r="K476" i="15"/>
  <c r="M476" i="15"/>
  <c r="J391" i="15"/>
  <c r="L391" i="15"/>
  <c r="J375" i="15"/>
  <c r="L375" i="15"/>
  <c r="J359" i="15"/>
  <c r="L359" i="15"/>
  <c r="J343" i="15"/>
  <c r="L343" i="15"/>
  <c r="K260" i="15"/>
  <c r="M260" i="15"/>
  <c r="K244" i="15"/>
  <c r="M244" i="15"/>
  <c r="K228" i="15"/>
  <c r="M228" i="15"/>
  <c r="M183" i="15"/>
  <c r="K183" i="15"/>
  <c r="J123" i="15"/>
  <c r="L123" i="15"/>
  <c r="J59" i="15"/>
  <c r="L59" i="15"/>
  <c r="Q1008" i="15"/>
  <c r="Q936" i="15"/>
  <c r="Q856" i="15"/>
  <c r="Q784" i="15"/>
  <c r="Q700" i="15"/>
  <c r="Q615" i="15"/>
  <c r="Q530" i="15"/>
  <c r="Q427" i="15"/>
  <c r="Q299" i="15"/>
  <c r="Q171" i="15"/>
  <c r="Q43" i="15"/>
  <c r="Q983" i="15"/>
  <c r="Q919" i="15"/>
  <c r="Q855" i="15"/>
  <c r="Q791" i="15"/>
  <c r="Q710" i="15"/>
  <c r="Q624" i="15"/>
  <c r="Q539" i="15"/>
  <c r="Q442" i="15"/>
  <c r="Q314" i="15"/>
  <c r="Q186" i="15"/>
  <c r="Q58" i="15"/>
  <c r="Q990" i="15"/>
  <c r="Q926" i="15"/>
  <c r="Q862" i="15"/>
  <c r="Q798" i="15"/>
  <c r="Q719" i="15"/>
  <c r="Q634" i="15"/>
  <c r="Q548" i="15"/>
  <c r="Q455" i="15"/>
  <c r="Q327" i="15"/>
  <c r="Q199" i="15"/>
  <c r="Q71" i="15"/>
  <c r="M1001" i="15"/>
  <c r="K1001" i="15"/>
  <c r="M985" i="15"/>
  <c r="K985" i="15"/>
  <c r="M969" i="15"/>
  <c r="K969" i="15"/>
  <c r="M953" i="15"/>
  <c r="K953" i="15"/>
  <c r="M937" i="15"/>
  <c r="K937" i="15"/>
  <c r="M921" i="15"/>
  <c r="K921" i="15"/>
  <c r="M905" i="15"/>
  <c r="K905" i="15"/>
  <c r="M889" i="15"/>
  <c r="K889" i="15"/>
  <c r="M873" i="15"/>
  <c r="K873" i="15"/>
  <c r="M857" i="15"/>
  <c r="K857" i="15"/>
  <c r="M841" i="15"/>
  <c r="K841" i="15"/>
  <c r="M825" i="15"/>
  <c r="K825" i="15"/>
  <c r="M809" i="15"/>
  <c r="K809" i="15"/>
  <c r="M793" i="15"/>
  <c r="K793" i="15"/>
  <c r="M777" i="15"/>
  <c r="K777" i="15"/>
  <c r="M761" i="15"/>
  <c r="K761" i="15"/>
  <c r="M745" i="15"/>
  <c r="K745" i="15"/>
  <c r="M729" i="15"/>
  <c r="K729" i="15"/>
  <c r="M713" i="15"/>
  <c r="K713" i="15"/>
  <c r="M697" i="15"/>
  <c r="K697" i="15"/>
  <c r="M681" i="15"/>
  <c r="K681" i="15"/>
  <c r="M665" i="15"/>
  <c r="K665" i="15"/>
  <c r="M649" i="15"/>
  <c r="K649" i="15"/>
  <c r="M633" i="15"/>
  <c r="K633" i="15"/>
  <c r="M617" i="15"/>
  <c r="K617" i="15"/>
  <c r="M601" i="15"/>
  <c r="K601" i="15"/>
  <c r="M585" i="15"/>
  <c r="K585" i="15"/>
  <c r="M569" i="15"/>
  <c r="K569" i="15"/>
  <c r="M553" i="15"/>
  <c r="K553" i="15"/>
  <c r="M537" i="15"/>
  <c r="K537" i="15"/>
  <c r="M521" i="15"/>
  <c r="K521" i="15"/>
  <c r="M505" i="15"/>
  <c r="K505" i="15"/>
  <c r="M489" i="15"/>
  <c r="K489" i="15"/>
  <c r="M473" i="15"/>
  <c r="K473" i="15"/>
  <c r="M457" i="15"/>
  <c r="K457" i="15"/>
  <c r="M441" i="15"/>
  <c r="K441" i="15"/>
  <c r="M425" i="15"/>
  <c r="K425" i="15"/>
  <c r="M409" i="15"/>
  <c r="K409" i="15"/>
  <c r="M393" i="15"/>
  <c r="K393" i="15"/>
  <c r="M377" i="15"/>
  <c r="K377" i="15"/>
  <c r="M361" i="15"/>
  <c r="K361" i="15"/>
  <c r="M345" i="15"/>
  <c r="K345" i="15"/>
  <c r="M329" i="15"/>
  <c r="K329" i="15"/>
  <c r="M313" i="15"/>
  <c r="K313" i="15"/>
  <c r="M297" i="15"/>
  <c r="K297" i="15"/>
  <c r="M281" i="15"/>
  <c r="K281" i="15"/>
  <c r="M265" i="15"/>
  <c r="K265" i="15"/>
  <c r="M249" i="15"/>
  <c r="K249" i="15"/>
  <c r="M233" i="15"/>
  <c r="K233" i="15"/>
  <c r="M217" i="15"/>
  <c r="K217" i="15"/>
  <c r="K209" i="15"/>
  <c r="M209" i="15"/>
  <c r="L186" i="15"/>
  <c r="J186" i="15"/>
  <c r="Q941" i="15"/>
  <c r="Q877" i="15"/>
  <c r="Q813" i="15"/>
  <c r="Q739" i="15"/>
  <c r="Q632" i="15"/>
  <c r="Q526" i="15"/>
  <c r="Q422" i="15"/>
  <c r="Q294" i="15"/>
  <c r="Q166" i="15"/>
  <c r="Q38" i="15"/>
  <c r="L995" i="15"/>
  <c r="J995" i="15"/>
  <c r="L979" i="15"/>
  <c r="J979" i="15"/>
  <c r="L963" i="15"/>
  <c r="J963" i="15"/>
  <c r="L947" i="15"/>
  <c r="J947" i="15"/>
  <c r="L931" i="15"/>
  <c r="J931" i="15"/>
  <c r="L915" i="15"/>
  <c r="J915" i="15"/>
  <c r="L899" i="15"/>
  <c r="J899" i="15"/>
  <c r="L883" i="15"/>
  <c r="J883" i="15"/>
  <c r="L867" i="15"/>
  <c r="J867" i="15"/>
  <c r="L851" i="15"/>
  <c r="J851" i="15"/>
  <c r="L835" i="15"/>
  <c r="J835" i="15"/>
  <c r="L819" i="15"/>
  <c r="J819" i="15"/>
  <c r="L803" i="15"/>
  <c r="J803" i="15"/>
  <c r="L787" i="15"/>
  <c r="J787" i="15"/>
  <c r="L771" i="15"/>
  <c r="J771" i="15"/>
  <c r="L755" i="15"/>
  <c r="J755" i="15"/>
  <c r="L739" i="15"/>
  <c r="J739" i="15"/>
  <c r="L723" i="15"/>
  <c r="J723" i="15"/>
  <c r="L707" i="15"/>
  <c r="J707" i="15"/>
  <c r="L691" i="15"/>
  <c r="J691" i="15"/>
  <c r="L675" i="15"/>
  <c r="J675" i="15"/>
  <c r="L659" i="15"/>
  <c r="J659" i="15"/>
  <c r="L643" i="15"/>
  <c r="J643" i="15"/>
  <c r="L627" i="15"/>
  <c r="J627" i="15"/>
  <c r="L611" i="15"/>
  <c r="J611" i="15"/>
  <c r="L595" i="15"/>
  <c r="J595" i="15"/>
  <c r="L579" i="15"/>
  <c r="J579" i="15"/>
  <c r="L563" i="15"/>
  <c r="J563" i="15"/>
  <c r="L547" i="15"/>
  <c r="J547" i="15"/>
  <c r="L531" i="15"/>
  <c r="J531" i="15"/>
  <c r="L515" i="15"/>
  <c r="J515" i="15"/>
  <c r="L499" i="15"/>
  <c r="J499" i="15"/>
  <c r="L483" i="15"/>
  <c r="J483" i="15"/>
  <c r="L467" i="15"/>
  <c r="J467" i="15"/>
  <c r="L451" i="15"/>
  <c r="J451" i="15"/>
  <c r="L435" i="15"/>
  <c r="J435" i="15"/>
  <c r="L419" i="15"/>
  <c r="J419" i="15"/>
  <c r="L403" i="15"/>
  <c r="J403" i="15"/>
  <c r="L387" i="15"/>
  <c r="J387" i="15"/>
  <c r="L371" i="15"/>
  <c r="J371" i="15"/>
  <c r="L355" i="15"/>
  <c r="J355" i="15"/>
  <c r="L339" i="15"/>
  <c r="J339" i="15"/>
  <c r="L323" i="15"/>
  <c r="J323" i="15"/>
  <c r="L307" i="15"/>
  <c r="J307" i="15"/>
  <c r="L291" i="15"/>
  <c r="J291" i="15"/>
  <c r="L275" i="15"/>
  <c r="J275" i="15"/>
  <c r="L259" i="15"/>
  <c r="J259" i="15"/>
  <c r="L243" i="15"/>
  <c r="J243" i="15"/>
  <c r="L227" i="15"/>
  <c r="J227" i="15"/>
  <c r="M213" i="15"/>
  <c r="K213" i="15"/>
  <c r="L197" i="15"/>
  <c r="J197" i="15"/>
  <c r="M166" i="15"/>
  <c r="K166" i="15"/>
  <c r="J101" i="15"/>
  <c r="L101" i="15"/>
  <c r="L75" i="15"/>
  <c r="J75" i="15"/>
  <c r="Q956" i="15"/>
  <c r="Q884" i="15"/>
  <c r="Q804" i="15"/>
  <c r="Q727" i="15"/>
  <c r="Q642" i="15"/>
  <c r="Q556" i="15"/>
  <c r="Q467" i="15"/>
  <c r="Q339" i="15"/>
  <c r="Q211" i="15"/>
  <c r="Q83" i="15"/>
  <c r="L1002" i="15"/>
  <c r="J1002" i="15"/>
  <c r="L986" i="15"/>
  <c r="J986" i="15"/>
  <c r="L970" i="15"/>
  <c r="J970" i="15"/>
  <c r="L954" i="15"/>
  <c r="J954" i="15"/>
  <c r="L938" i="15"/>
  <c r="J938" i="15"/>
  <c r="L922" i="15"/>
  <c r="J922" i="15"/>
  <c r="L906" i="15"/>
  <c r="J906" i="15"/>
  <c r="L890" i="15"/>
  <c r="J890" i="15"/>
  <c r="L874" i="15"/>
  <c r="J874" i="15"/>
  <c r="L858" i="15"/>
  <c r="J858" i="15"/>
  <c r="L842" i="15"/>
  <c r="J842" i="15"/>
  <c r="L826" i="15"/>
  <c r="J826" i="15"/>
  <c r="L810" i="15"/>
  <c r="J810" i="15"/>
  <c r="L794" i="15"/>
  <c r="J794" i="15"/>
  <c r="L778" i="15"/>
  <c r="J778" i="15"/>
  <c r="L762" i="15"/>
  <c r="J762" i="15"/>
  <c r="L746" i="15"/>
  <c r="J746" i="15"/>
  <c r="L730" i="15"/>
  <c r="J730" i="15"/>
  <c r="L714" i="15"/>
  <c r="J714" i="15"/>
  <c r="L698" i="15"/>
  <c r="J698" i="15"/>
  <c r="L682" i="15"/>
  <c r="J682" i="15"/>
  <c r="L666" i="15"/>
  <c r="J666" i="15"/>
  <c r="L650" i="15"/>
  <c r="J650" i="15"/>
  <c r="L634" i="15"/>
  <c r="J634" i="15"/>
  <c r="L618" i="15"/>
  <c r="J618" i="15"/>
  <c r="L602" i="15"/>
  <c r="J602" i="15"/>
  <c r="L586" i="15"/>
  <c r="J586" i="15"/>
  <c r="L570" i="15"/>
  <c r="J570" i="15"/>
  <c r="L554" i="15"/>
  <c r="J554" i="15"/>
  <c r="L538" i="15"/>
  <c r="J538" i="15"/>
  <c r="L522" i="15"/>
  <c r="J522" i="15"/>
  <c r="L506" i="15"/>
  <c r="J506" i="15"/>
  <c r="L490" i="15"/>
  <c r="J490" i="15"/>
  <c r="L474" i="15"/>
  <c r="J474" i="15"/>
  <c r="L458" i="15"/>
  <c r="J458" i="15"/>
  <c r="L442" i="15"/>
  <c r="J442" i="15"/>
  <c r="L426" i="15"/>
  <c r="J426" i="15"/>
  <c r="L410" i="15"/>
  <c r="J410" i="15"/>
  <c r="L394" i="15"/>
  <c r="J394" i="15"/>
  <c r="L378" i="15"/>
  <c r="J378" i="15"/>
  <c r="L362" i="15"/>
  <c r="J362" i="15"/>
  <c r="L346" i="15"/>
  <c r="J346" i="15"/>
  <c r="L330" i="15"/>
  <c r="J330" i="15"/>
  <c r="L314" i="15"/>
  <c r="J314" i="15"/>
  <c r="L298" i="15"/>
  <c r="J298" i="15"/>
  <c r="L282" i="15"/>
  <c r="J282" i="15"/>
  <c r="L266" i="15"/>
  <c r="J266" i="15"/>
  <c r="L250" i="15"/>
  <c r="J250" i="15"/>
  <c r="L234" i="15"/>
  <c r="J234" i="15"/>
  <c r="J204" i="15"/>
  <c r="L204" i="15"/>
  <c r="M167" i="15"/>
  <c r="K167" i="15"/>
  <c r="J76" i="15"/>
  <c r="L76" i="15"/>
  <c r="K52" i="15"/>
  <c r="M52" i="15"/>
  <c r="K22" i="15"/>
  <c r="M22" i="15"/>
  <c r="Q963" i="15"/>
  <c r="Q883" i="15"/>
  <c r="Q787" i="15"/>
  <c r="Q704" i="15"/>
  <c r="Q619" i="15"/>
  <c r="Q534" i="15"/>
  <c r="Q434" i="15"/>
  <c r="Q306" i="15"/>
  <c r="Q178" i="15"/>
  <c r="Q50" i="15"/>
  <c r="K470" i="15"/>
  <c r="M470" i="15"/>
  <c r="K454" i="15"/>
  <c r="M454" i="15"/>
  <c r="K438" i="15"/>
  <c r="M438" i="15"/>
  <c r="K422" i="15"/>
  <c r="M422" i="15"/>
  <c r="J337" i="15"/>
  <c r="L337" i="15"/>
  <c r="J321" i="15"/>
  <c r="L321" i="15"/>
  <c r="J305" i="15"/>
  <c r="L305" i="15"/>
  <c r="J289" i="15"/>
  <c r="L289" i="15"/>
  <c r="J210" i="15"/>
  <c r="L210" i="15"/>
  <c r="K136" i="15"/>
  <c r="M136" i="15"/>
  <c r="J89" i="15"/>
  <c r="L89" i="15"/>
  <c r="K66" i="15"/>
  <c r="M66" i="15"/>
  <c r="Q1002" i="15"/>
  <c r="Q930" i="15"/>
  <c r="Q866" i="15"/>
  <c r="Q786" i="15"/>
  <c r="Q692" i="15"/>
  <c r="Q586" i="15"/>
  <c r="Q490" i="15"/>
  <c r="Q367" i="15"/>
  <c r="Q239" i="15"/>
  <c r="Q111" i="15"/>
  <c r="K461" i="15"/>
  <c r="M461" i="15"/>
  <c r="K445" i="15"/>
  <c r="M445" i="15"/>
  <c r="K429" i="15"/>
  <c r="M429" i="15"/>
  <c r="K413" i="15"/>
  <c r="M413" i="15"/>
  <c r="J328" i="15"/>
  <c r="L328" i="15"/>
  <c r="J312" i="15"/>
  <c r="L312" i="15"/>
  <c r="J296" i="15"/>
  <c r="L296" i="15"/>
  <c r="K177" i="15"/>
  <c r="M177" i="15"/>
  <c r="K137" i="15"/>
  <c r="M137" i="15"/>
  <c r="J116" i="15"/>
  <c r="L116" i="15"/>
  <c r="K92" i="15"/>
  <c r="M92" i="15"/>
  <c r="J71" i="15"/>
  <c r="L71" i="15"/>
  <c r="K18" i="15"/>
  <c r="M18" i="15"/>
  <c r="Q961" i="15"/>
  <c r="Q881" i="15"/>
  <c r="Q801" i="15"/>
  <c r="Q723" i="15"/>
  <c r="Q638" i="15"/>
  <c r="Q552" i="15"/>
  <c r="Q462" i="15"/>
  <c r="Q334" i="15"/>
  <c r="Q206" i="15"/>
  <c r="Q78" i="15"/>
  <c r="L160" i="15"/>
  <c r="J160" i="15"/>
  <c r="K125" i="15"/>
  <c r="M125" i="15"/>
  <c r="M69" i="15"/>
  <c r="K69" i="15"/>
  <c r="J32" i="15"/>
  <c r="L32" i="15"/>
  <c r="M203" i="15"/>
  <c r="K203" i="15"/>
  <c r="J166" i="15"/>
  <c r="L166" i="15"/>
  <c r="K131" i="15"/>
  <c r="M131" i="15"/>
  <c r="J94" i="15"/>
  <c r="L94" i="15"/>
  <c r="K75" i="15"/>
  <c r="M75" i="15"/>
  <c r="L38" i="15"/>
  <c r="J38" i="15"/>
  <c r="Q769" i="15"/>
  <c r="Q737" i="15"/>
  <c r="Q705" i="15"/>
  <c r="Q673" i="15"/>
  <c r="Q641" i="15"/>
  <c r="Q609" i="15"/>
  <c r="Q577" i="15"/>
  <c r="Q545" i="15"/>
  <c r="Q513" i="15"/>
  <c r="Q481" i="15"/>
  <c r="Q449" i="15"/>
  <c r="Q417" i="15"/>
  <c r="Q385" i="15"/>
  <c r="Q353" i="15"/>
  <c r="Q321" i="15"/>
  <c r="Q289" i="15"/>
  <c r="Q257" i="15"/>
  <c r="Q225" i="15"/>
  <c r="Q193" i="15"/>
  <c r="Q161" i="15"/>
  <c r="Q129" i="15"/>
  <c r="Q97" i="15"/>
  <c r="Q65" i="15"/>
  <c r="Q33" i="15"/>
  <c r="K17" i="15"/>
  <c r="M17" i="15"/>
  <c r="Q444" i="15"/>
  <c r="Q380" i="15"/>
  <c r="Q316" i="15"/>
  <c r="Q252" i="15"/>
  <c r="Q188" i="15"/>
  <c r="Q124" i="15"/>
  <c r="Q60" i="15"/>
  <c r="J26" i="15"/>
  <c r="L26" i="15"/>
  <c r="J574" i="15"/>
  <c r="L574" i="15"/>
  <c r="L66" i="15"/>
  <c r="J66" i="15"/>
  <c r="K499" i="15"/>
  <c r="M499" i="15"/>
  <c r="I220" i="17" l="1"/>
  <c r="I279" i="17"/>
  <c r="O916" i="3"/>
  <c r="I602" i="13"/>
  <c r="P377" i="3"/>
  <c r="G312" i="17"/>
  <c r="S28" i="3"/>
  <c r="I520" i="13"/>
  <c r="I409" i="13"/>
  <c r="N515" i="3"/>
  <c r="S660" i="3"/>
  <c r="N113" i="3"/>
  <c r="P595" i="3"/>
  <c r="I950" i="13"/>
  <c r="I934" i="13"/>
  <c r="I997" i="13"/>
  <c r="I439" i="13"/>
  <c r="I314" i="13"/>
  <c r="N74" i="3"/>
  <c r="P864" i="3"/>
  <c r="G803" i="17"/>
  <c r="S46" i="3"/>
  <c r="N716" i="3"/>
  <c r="I632" i="17"/>
  <c r="G811" i="17"/>
  <c r="I732" i="17"/>
  <c r="G354" i="17"/>
  <c r="I463" i="17"/>
  <c r="I695" i="17"/>
  <c r="I210" i="17"/>
  <c r="I126" i="17"/>
  <c r="P290" i="3"/>
  <c r="S92" i="3"/>
  <c r="I714" i="17"/>
  <c r="G103" i="17"/>
  <c r="O306" i="3"/>
  <c r="N196" i="3"/>
  <c r="N467" i="3"/>
  <c r="N679" i="15"/>
  <c r="N410" i="3"/>
  <c r="I586" i="17"/>
  <c r="N504" i="3"/>
  <c r="N381" i="3"/>
  <c r="G939" i="17"/>
  <c r="P306" i="3"/>
  <c r="S290" i="3"/>
  <c r="P644" i="3"/>
  <c r="O465" i="3"/>
  <c r="I28" i="13"/>
  <c r="I936" i="17"/>
  <c r="G199" i="17"/>
  <c r="G429" i="17"/>
  <c r="I628" i="17"/>
  <c r="O981" i="3"/>
  <c r="I690" i="13"/>
  <c r="N1002" i="3"/>
  <c r="S748" i="3"/>
  <c r="N242" i="3"/>
  <c r="P896" i="3"/>
  <c r="P636" i="3"/>
  <c r="G87" i="13"/>
  <c r="N420" i="3"/>
  <c r="I246" i="13"/>
  <c r="S471" i="3"/>
  <c r="S342" i="3"/>
  <c r="O387" i="3"/>
  <c r="S874" i="3"/>
  <c r="P143" i="3"/>
  <c r="S457" i="3"/>
  <c r="S768" i="3"/>
  <c r="G162" i="17"/>
  <c r="I176" i="17"/>
  <c r="N81" i="3"/>
  <c r="I816" i="13"/>
  <c r="O410" i="3"/>
  <c r="N366" i="3"/>
  <c r="I958" i="13"/>
  <c r="P523" i="3"/>
  <c r="N856" i="3"/>
  <c r="I526" i="13"/>
  <c r="I864" i="13"/>
  <c r="G863" i="13"/>
  <c r="I510" i="13"/>
  <c r="N812" i="3"/>
  <c r="N66" i="3"/>
  <c r="I86" i="13"/>
  <c r="O467" i="3"/>
  <c r="I971" i="13"/>
  <c r="S177" i="3"/>
  <c r="P467" i="3"/>
  <c r="N734" i="3"/>
  <c r="O262" i="3"/>
  <c r="G562" i="17"/>
  <c r="O353" i="3"/>
  <c r="G854" i="17"/>
  <c r="N262" i="3"/>
  <c r="P555" i="3"/>
  <c r="S752" i="3"/>
  <c r="I35" i="17"/>
  <c r="S144" i="3"/>
  <c r="N18" i="3"/>
  <c r="O668" i="3"/>
  <c r="V145" i="3"/>
  <c r="N752" i="3"/>
  <c r="O866" i="3"/>
  <c r="I131" i="17"/>
  <c r="I581" i="17"/>
  <c r="I374" i="17"/>
  <c r="G357" i="17"/>
  <c r="N935" i="15"/>
  <c r="N999" i="15"/>
  <c r="P435" i="3"/>
  <c r="G497" i="17"/>
  <c r="I901" i="17"/>
  <c r="I538" i="17"/>
  <c r="G884" i="17"/>
  <c r="I982" i="17"/>
  <c r="I416" i="17"/>
  <c r="G835" i="17"/>
  <c r="G385" i="17"/>
  <c r="I73" i="17"/>
  <c r="G875" i="17"/>
  <c r="I67" i="17"/>
  <c r="I727" i="17"/>
  <c r="I924" i="17"/>
  <c r="I566" i="17"/>
  <c r="I345" i="17"/>
  <c r="S473" i="3"/>
  <c r="I40" i="17"/>
  <c r="I495" i="17"/>
  <c r="I433" i="17"/>
  <c r="G808" i="17"/>
  <c r="I478" i="17"/>
  <c r="I359" i="17"/>
  <c r="I904" i="17"/>
  <c r="I894" i="17"/>
  <c r="I414" i="17"/>
  <c r="G507" i="17"/>
  <c r="I483" i="17"/>
  <c r="N292" i="3"/>
  <c r="S285" i="3"/>
  <c r="N139" i="3"/>
  <c r="S136" i="3"/>
  <c r="S991" i="3"/>
  <c r="I175" i="17"/>
  <c r="I92" i="17"/>
  <c r="I818" i="13"/>
  <c r="G487" i="17"/>
  <c r="I443" i="17"/>
  <c r="G892" i="17"/>
  <c r="G94" i="17"/>
  <c r="S626" i="3"/>
  <c r="G882" i="17"/>
  <c r="P286" i="3"/>
  <c r="I902" i="17"/>
  <c r="I522" i="17"/>
  <c r="I715" i="17"/>
  <c r="G95" i="17"/>
  <c r="N981" i="3"/>
  <c r="I766" i="17"/>
  <c r="S244" i="3"/>
  <c r="I800" i="17"/>
  <c r="G484" i="17"/>
  <c r="I832" i="17"/>
  <c r="G818" i="17"/>
  <c r="O219" i="3"/>
  <c r="N900" i="3"/>
  <c r="N450" i="3"/>
  <c r="N59" i="3"/>
  <c r="N187" i="3"/>
  <c r="G13" i="17"/>
  <c r="I164" i="17"/>
  <c r="I775" i="13"/>
  <c r="O584" i="3"/>
  <c r="O290" i="3"/>
  <c r="I663" i="13"/>
  <c r="I134" i="13"/>
  <c r="I815" i="13"/>
  <c r="I570" i="13"/>
  <c r="I294" i="13"/>
  <c r="O984" i="3"/>
  <c r="S629" i="3"/>
  <c r="I205" i="13"/>
  <c r="I726" i="13"/>
  <c r="O454" i="3"/>
  <c r="N612" i="3"/>
  <c r="O563" i="3"/>
  <c r="I834" i="17"/>
  <c r="I467" i="17"/>
  <c r="G90" i="17"/>
  <c r="I190" i="17"/>
  <c r="I979" i="17"/>
  <c r="P519" i="3"/>
  <c r="S77" i="3"/>
  <c r="O888" i="3"/>
  <c r="I242" i="13"/>
  <c r="N444" i="3"/>
  <c r="I194" i="17"/>
  <c r="G377" i="17"/>
  <c r="I251" i="17"/>
  <c r="S330" i="3"/>
  <c r="I985" i="13"/>
  <c r="O537" i="3"/>
  <c r="O294" i="3"/>
  <c r="G82" i="17"/>
  <c r="I680" i="17"/>
  <c r="I306" i="17"/>
  <c r="I971" i="17"/>
  <c r="G643" i="17"/>
  <c r="I954" i="13"/>
  <c r="I757" i="13"/>
  <c r="I331" i="13"/>
  <c r="I182" i="13"/>
  <c r="I277" i="13"/>
  <c r="I481" i="13"/>
  <c r="I688" i="13"/>
  <c r="I417" i="17"/>
  <c r="I619" i="17"/>
  <c r="I112" i="17"/>
  <c r="S965" i="3"/>
  <c r="P594" i="3"/>
  <c r="I655" i="13"/>
  <c r="I146" i="13"/>
  <c r="N614" i="3"/>
  <c r="I647" i="13"/>
  <c r="I313" i="13"/>
  <c r="I266" i="13"/>
  <c r="I715" i="13"/>
  <c r="I39" i="13"/>
  <c r="I953" i="13"/>
  <c r="N644" i="3"/>
  <c r="N840" i="3"/>
  <c r="I272" i="17"/>
  <c r="I908" i="17"/>
  <c r="I247" i="17"/>
  <c r="I650" i="17"/>
  <c r="N639" i="3"/>
  <c r="I452" i="17"/>
  <c r="G931" i="17"/>
  <c r="I380" i="17"/>
  <c r="N290" i="3"/>
  <c r="I291" i="17"/>
  <c r="I105" i="17"/>
  <c r="I631" i="17"/>
  <c r="I536" i="17"/>
  <c r="N455" i="3"/>
  <c r="I480" i="17"/>
  <c r="I290" i="17"/>
  <c r="I941" i="17"/>
  <c r="I641" i="17"/>
  <c r="I768" i="17"/>
  <c r="N918" i="3"/>
  <c r="G539" i="17"/>
  <c r="G849" i="13"/>
  <c r="P184" i="3"/>
  <c r="N535" i="3"/>
  <c r="S969" i="3"/>
  <c r="I78" i="17"/>
  <c r="N916" i="3"/>
  <c r="O126" i="3"/>
  <c r="N934" i="3"/>
  <c r="O412" i="3"/>
  <c r="I956" i="17"/>
  <c r="G356" i="17"/>
  <c r="S739" i="3"/>
  <c r="I707" i="17"/>
  <c r="P641" i="3"/>
  <c r="G441" i="17"/>
  <c r="N516" i="3"/>
  <c r="G186" i="17"/>
  <c r="N563" i="3"/>
  <c r="N457" i="3"/>
  <c r="I239" i="17"/>
  <c r="G352" i="17"/>
  <c r="N871" i="15"/>
  <c r="I917" i="17"/>
  <c r="G912" i="17"/>
  <c r="G458" i="17"/>
  <c r="I232" i="17"/>
  <c r="G673" i="17"/>
  <c r="I588" i="17"/>
  <c r="I783" i="17"/>
  <c r="I173" i="17"/>
  <c r="I134" i="17"/>
  <c r="I751" i="17"/>
  <c r="I853" i="17"/>
  <c r="P190" i="3"/>
  <c r="P559" i="3"/>
  <c r="I965" i="17"/>
  <c r="I211" i="17"/>
  <c r="I308" i="17"/>
  <c r="S727" i="3"/>
  <c r="I843" i="17"/>
  <c r="G964" i="17"/>
  <c r="N623" i="3"/>
  <c r="G785" i="17"/>
  <c r="I547" i="17"/>
  <c r="G284" i="17"/>
  <c r="I750" i="17"/>
  <c r="N236" i="3"/>
  <c r="G646" i="17"/>
  <c r="I712" i="17"/>
  <c r="I758" i="17"/>
  <c r="I798" i="17"/>
  <c r="I703" i="17"/>
  <c r="G738" i="17"/>
  <c r="I110" i="17"/>
  <c r="O381" i="3"/>
  <c r="N760" i="3"/>
  <c r="P381" i="3"/>
  <c r="S133" i="3"/>
  <c r="S82" i="3"/>
  <c r="I238" i="17"/>
  <c r="G499" i="17"/>
  <c r="O216" i="3"/>
  <c r="N784" i="3"/>
  <c r="I209" i="17"/>
  <c r="I926" i="17"/>
  <c r="I515" i="17"/>
  <c r="I647" i="17"/>
  <c r="N781" i="3"/>
  <c r="N824" i="3"/>
  <c r="I81" i="17"/>
  <c r="G789" i="17"/>
  <c r="I130" i="13"/>
  <c r="S434" i="3"/>
  <c r="S216" i="3"/>
  <c r="I286" i="13"/>
  <c r="N886" i="3"/>
  <c r="N655" i="3"/>
  <c r="I704" i="17"/>
  <c r="G804" i="17"/>
  <c r="I350" i="17"/>
  <c r="S925" i="3"/>
  <c r="S596" i="3"/>
  <c r="N825" i="3"/>
  <c r="I51" i="17"/>
  <c r="I661" i="17"/>
  <c r="S57" i="3"/>
  <c r="O455" i="3"/>
  <c r="I215" i="13"/>
  <c r="N253" i="3"/>
  <c r="I333" i="13"/>
  <c r="G236" i="17"/>
  <c r="P455" i="3"/>
  <c r="O519" i="3"/>
  <c r="I679" i="13"/>
  <c r="I342" i="13"/>
  <c r="I204" i="17"/>
  <c r="S504" i="3"/>
  <c r="P877" i="3"/>
  <c r="S389" i="3"/>
  <c r="S895" i="3"/>
  <c r="G801" i="13"/>
  <c r="S388" i="3"/>
  <c r="I656" i="17"/>
  <c r="N304" i="3"/>
  <c r="I398" i="17"/>
  <c r="O407" i="3"/>
  <c r="N346" i="3"/>
  <c r="G989" i="17"/>
  <c r="I972" i="13"/>
  <c r="G54" i="17"/>
  <c r="I123" i="17"/>
  <c r="S896" i="3"/>
  <c r="I393" i="17"/>
  <c r="G806" i="17"/>
  <c r="I344" i="17"/>
  <c r="G776" i="17"/>
  <c r="G167" i="17"/>
  <c r="G321" i="17"/>
  <c r="I593" i="17"/>
  <c r="S456" i="3"/>
  <c r="S979" i="3"/>
  <c r="V562" i="3"/>
  <c r="O197" i="3"/>
  <c r="P563" i="3"/>
  <c r="N142" i="3"/>
  <c r="N976" i="3"/>
  <c r="I641" i="13"/>
  <c r="N195" i="3"/>
  <c r="P394" i="3"/>
  <c r="S413" i="3"/>
  <c r="I115" i="17"/>
  <c r="N653" i="3"/>
  <c r="S516" i="3"/>
  <c r="N427" i="3"/>
  <c r="G248" i="17"/>
  <c r="I276" i="17"/>
  <c r="O624" i="3"/>
  <c r="I639" i="17"/>
  <c r="G389" i="17"/>
  <c r="O559" i="3"/>
  <c r="I822" i="17"/>
  <c r="S291" i="3"/>
  <c r="I521" i="13"/>
  <c r="V198" i="3"/>
  <c r="N155" i="3"/>
  <c r="I513" i="13"/>
  <c r="P898" i="3"/>
  <c r="N315" i="3"/>
  <c r="G546" i="17"/>
  <c r="N141" i="3"/>
  <c r="I810" i="17"/>
  <c r="I338" i="17"/>
  <c r="G282" i="17"/>
  <c r="I598" i="17"/>
  <c r="I932" i="17"/>
  <c r="G243" i="17"/>
  <c r="S339" i="3"/>
  <c r="I587" i="17"/>
  <c r="N306" i="3"/>
  <c r="N449" i="3"/>
  <c r="S60" i="3"/>
  <c r="S246" i="3"/>
  <c r="G33" i="17"/>
  <c r="S175" i="3"/>
  <c r="N185" i="3"/>
  <c r="G855" i="17"/>
  <c r="O996" i="3"/>
  <c r="P619" i="3"/>
  <c r="I140" i="17"/>
  <c r="G328" i="17"/>
  <c r="S219" i="3"/>
  <c r="G261" i="17"/>
  <c r="I725" i="17"/>
  <c r="G512" i="17"/>
  <c r="I770" i="17"/>
  <c r="O655" i="3"/>
  <c r="B124" i="18"/>
  <c r="N392" i="3"/>
  <c r="G20" i="17"/>
  <c r="I779" i="17"/>
  <c r="B102" i="18"/>
  <c r="G466" i="17"/>
  <c r="O286" i="3"/>
  <c r="I984" i="13"/>
  <c r="I573" i="17"/>
  <c r="B80" i="18"/>
  <c r="O434" i="3"/>
  <c r="I23" i="17"/>
  <c r="P954" i="3"/>
  <c r="S26" i="3"/>
  <c r="I666" i="17"/>
  <c r="I602" i="17"/>
  <c r="G468" i="17"/>
  <c r="O187" i="3"/>
  <c r="S208" i="3"/>
  <c r="B62" i="18"/>
  <c r="N232" i="3"/>
  <c r="N717" i="3"/>
  <c r="I577" i="13"/>
  <c r="G34" i="17"/>
  <c r="N882" i="3"/>
  <c r="B52" i="18"/>
  <c r="I925" i="17"/>
  <c r="S959" i="3"/>
  <c r="G56" i="17"/>
  <c r="S343" i="3"/>
  <c r="S34" i="3"/>
  <c r="N221" i="3"/>
  <c r="S870" i="3"/>
  <c r="S804" i="3"/>
  <c r="I553" i="17"/>
  <c r="I992" i="17"/>
  <c r="N723" i="3"/>
  <c r="I98" i="17"/>
  <c r="I865" i="17"/>
  <c r="I197" i="17"/>
  <c r="S464" i="3"/>
  <c r="I460" i="17"/>
  <c r="G638" i="17"/>
  <c r="P195" i="3"/>
  <c r="S394" i="3"/>
  <c r="N428" i="3"/>
  <c r="N389" i="3"/>
  <c r="S558" i="3"/>
  <c r="S91" i="3"/>
  <c r="N435" i="3"/>
  <c r="G378" i="17"/>
  <c r="G305" i="17"/>
  <c r="G166" i="17"/>
  <c r="G802" i="17"/>
  <c r="G30" i="17"/>
  <c r="I46" i="17"/>
  <c r="I790" i="17"/>
  <c r="A35" i="18"/>
  <c r="G708" i="17"/>
  <c r="G549" i="17"/>
  <c r="G205" i="17"/>
  <c r="I503" i="17"/>
  <c r="A27" i="18"/>
  <c r="S885" i="3"/>
  <c r="P124" i="3"/>
  <c r="I742" i="17"/>
  <c r="I329" i="17"/>
  <c r="G177" i="17"/>
  <c r="I508" i="17"/>
  <c r="G873" i="17"/>
  <c r="G891" i="17"/>
  <c r="O954" i="3"/>
  <c r="I791" i="17"/>
  <c r="G473" i="17"/>
  <c r="G649" i="13"/>
  <c r="I828" i="17"/>
  <c r="S819" i="3"/>
  <c r="I729" i="13"/>
  <c r="I978" i="17"/>
  <c r="P187" i="3"/>
  <c r="S647" i="3"/>
  <c r="S988" i="3"/>
  <c r="O660" i="3"/>
  <c r="S481" i="3"/>
  <c r="O195" i="3"/>
  <c r="P336" i="3"/>
  <c r="P928" i="3"/>
  <c r="S981" i="3"/>
  <c r="N820" i="3"/>
  <c r="G497" i="13"/>
  <c r="I736" i="17"/>
  <c r="I340" i="17"/>
  <c r="G38" i="17"/>
  <c r="S143" i="3"/>
  <c r="I735" i="17"/>
  <c r="I474" i="17"/>
  <c r="I669" i="17"/>
  <c r="N297" i="3"/>
  <c r="S37" i="3"/>
  <c r="N619" i="3"/>
  <c r="N565" i="3"/>
  <c r="I62" i="17"/>
  <c r="N997" i="3"/>
  <c r="S463" i="3"/>
  <c r="O57" i="3"/>
  <c r="N660" i="3"/>
  <c r="O674" i="3"/>
  <c r="N767" i="3"/>
  <c r="N130" i="3"/>
  <c r="I681" i="17"/>
  <c r="O435" i="3"/>
  <c r="O619" i="3"/>
  <c r="S963" i="3"/>
  <c r="N617" i="3"/>
  <c r="I525" i="13"/>
  <c r="I635" i="17"/>
  <c r="I315" i="17"/>
  <c r="G182" i="17"/>
  <c r="I342" i="17"/>
  <c r="N446" i="3"/>
  <c r="S966" i="3"/>
  <c r="N163" i="3"/>
  <c r="O684" i="3"/>
  <c r="I68" i="17"/>
  <c r="N790" i="3"/>
  <c r="I106" i="17"/>
  <c r="P276" i="3"/>
  <c r="I600" i="17"/>
  <c r="I383" i="17"/>
  <c r="I576" i="17"/>
  <c r="G381" i="17"/>
  <c r="P914" i="3"/>
  <c r="G155" i="17"/>
  <c r="S653" i="3"/>
  <c r="AB807" i="3"/>
  <c r="I228" i="17"/>
  <c r="N286" i="3"/>
  <c r="P294" i="3"/>
  <c r="G172" i="17"/>
  <c r="S104" i="3"/>
  <c r="N828" i="3"/>
  <c r="O374" i="3"/>
  <c r="S678" i="3"/>
  <c r="I76" i="17"/>
  <c r="N909" i="3"/>
  <c r="O898" i="3"/>
  <c r="S704" i="3"/>
  <c r="P932" i="3"/>
  <c r="O95" i="3"/>
  <c r="G259" i="17"/>
  <c r="I372" i="17"/>
  <c r="S14" i="3"/>
  <c r="G506" i="17"/>
  <c r="P660" i="3"/>
  <c r="G519" i="17"/>
  <c r="G223" i="17"/>
  <c r="G563" i="17"/>
  <c r="I900" i="17"/>
  <c r="G621" i="17"/>
  <c r="I285" i="17"/>
  <c r="G744" i="17"/>
  <c r="I962" i="17"/>
  <c r="G371" i="17"/>
  <c r="I570" i="17"/>
  <c r="G171" i="17"/>
  <c r="G653" i="17"/>
  <c r="G330" i="17"/>
  <c r="I1006" i="17"/>
  <c r="G520" i="17"/>
  <c r="G387" i="17"/>
  <c r="G431" i="17"/>
  <c r="G809" i="17"/>
  <c r="I609" i="17"/>
  <c r="G121" i="17"/>
  <c r="N124" i="3"/>
  <c r="G225" i="17"/>
  <c r="G673" i="13"/>
  <c r="V855" i="3"/>
  <c r="O983" i="3"/>
  <c r="P434" i="3"/>
  <c r="I145" i="17"/>
  <c r="P141" i="3"/>
  <c r="G957" i="17"/>
  <c r="I213" i="17"/>
  <c r="G713" i="17"/>
  <c r="I510" i="17"/>
  <c r="I50" i="17"/>
  <c r="I42" i="17"/>
  <c r="G952" i="17"/>
  <c r="O652" i="3"/>
  <c r="N640" i="3"/>
  <c r="I116" i="17"/>
  <c r="G133" i="17"/>
  <c r="I289" i="17"/>
  <c r="S878" i="3"/>
  <c r="S403" i="3"/>
  <c r="P373" i="3"/>
  <c r="P635" i="3"/>
  <c r="I927" i="17"/>
  <c r="I868" i="17"/>
  <c r="I612" i="17"/>
  <c r="I559" i="17"/>
  <c r="P911" i="3"/>
  <c r="G821" i="17"/>
  <c r="I954" i="17"/>
  <c r="I229" i="17"/>
  <c r="G450" i="17"/>
  <c r="I862" i="17"/>
  <c r="I610" i="17"/>
  <c r="I702" i="17"/>
  <c r="G599" i="17"/>
  <c r="I544" i="17"/>
  <c r="S251" i="3"/>
  <c r="I64" i="17"/>
  <c r="I840" i="17"/>
  <c r="I642" i="17"/>
  <c r="N296" i="3"/>
  <c r="I830" i="17"/>
  <c r="G362" i="17"/>
  <c r="I263" i="17"/>
  <c r="I789" i="13"/>
  <c r="I82" i="13"/>
  <c r="N652" i="3"/>
  <c r="N373" i="3"/>
  <c r="O635" i="3"/>
  <c r="G943" i="13"/>
  <c r="P652" i="3"/>
  <c r="O82" i="3"/>
  <c r="O373" i="3"/>
  <c r="AC373" i="3" s="1"/>
  <c r="I476" i="13"/>
  <c r="G568" i="13"/>
  <c r="G399" i="13"/>
  <c r="G843" i="13"/>
  <c r="I710" i="13"/>
  <c r="G72" i="13"/>
  <c r="N637" i="3"/>
  <c r="P657" i="3"/>
  <c r="AC657" i="3" s="1"/>
  <c r="N635" i="3"/>
  <c r="I625" i="17"/>
  <c r="I83" i="17"/>
  <c r="I910" i="17"/>
  <c r="O640" i="3"/>
  <c r="AD640" i="3" s="1"/>
  <c r="S822" i="3"/>
  <c r="S367" i="3"/>
  <c r="O63" i="3"/>
  <c r="P237" i="3"/>
  <c r="S373" i="3"/>
  <c r="N987" i="3"/>
  <c r="N636" i="3"/>
  <c r="I257" i="13"/>
  <c r="S918" i="3"/>
  <c r="P918" i="3"/>
  <c r="P185" i="3"/>
  <c r="N117" i="3"/>
  <c r="I759" i="13"/>
  <c r="I611" i="13"/>
  <c r="P482" i="3"/>
  <c r="I274" i="17"/>
  <c r="I266" i="17"/>
  <c r="I425" i="17"/>
  <c r="I945" i="17"/>
  <c r="O485" i="3"/>
  <c r="S225" i="3"/>
  <c r="S231" i="3"/>
  <c r="N611" i="3"/>
  <c r="I590" i="13"/>
  <c r="O918" i="3"/>
  <c r="O185" i="3"/>
  <c r="P983" i="3"/>
  <c r="I901" i="13"/>
  <c r="S44" i="3"/>
  <c r="I141" i="13"/>
  <c r="I565" i="13"/>
  <c r="I224" i="17"/>
  <c r="I424" i="17"/>
  <c r="I413" i="17"/>
  <c r="I447" i="17"/>
  <c r="G208" i="17"/>
  <c r="N323" i="3"/>
  <c r="I949" i="13"/>
  <c r="S948" i="3"/>
  <c r="N982" i="3"/>
  <c r="O636" i="3"/>
  <c r="I518" i="13"/>
  <c r="S775" i="3"/>
  <c r="I239" i="13"/>
  <c r="I917" i="13"/>
  <c r="S950" i="3"/>
  <c r="N300" i="3"/>
  <c r="I701" i="13"/>
  <c r="P268" i="3"/>
  <c r="I131" i="13"/>
  <c r="N763" i="3"/>
  <c r="I750" i="13"/>
  <c r="I498" i="13"/>
  <c r="G771" i="17"/>
  <c r="I104" i="17"/>
  <c r="I665" i="17"/>
  <c r="I886" i="17"/>
  <c r="I700" i="17"/>
  <c r="I552" i="17"/>
  <c r="I909" i="17"/>
  <c r="G591" i="17"/>
  <c r="I150" i="17"/>
  <c r="N849" i="3"/>
  <c r="S851" i="3"/>
  <c r="O268" i="3"/>
  <c r="N471" i="3"/>
  <c r="S617" i="3"/>
  <c r="I315" i="13"/>
  <c r="I237" i="13"/>
  <c r="I485" i="17"/>
  <c r="N502" i="3"/>
  <c r="I550" i="13"/>
  <c r="S889" i="3"/>
  <c r="S543" i="3"/>
  <c r="S1001" i="3"/>
  <c r="P952" i="3"/>
  <c r="S397" i="3"/>
  <c r="G502" i="17"/>
  <c r="I157" i="17"/>
  <c r="I983" i="17"/>
  <c r="S134" i="3"/>
  <c r="O141" i="3"/>
  <c r="N737" i="3"/>
  <c r="I579" i="17"/>
  <c r="I526" i="17"/>
  <c r="N592" i="3"/>
  <c r="S369" i="3"/>
  <c r="I184" i="13"/>
  <c r="P216" i="3"/>
  <c r="I812" i="13"/>
  <c r="I937" i="17"/>
  <c r="I595" i="17"/>
  <c r="I39" i="17"/>
  <c r="P387" i="3"/>
  <c r="I898" i="17"/>
  <c r="I271" i="17"/>
  <c r="I721" i="13"/>
  <c r="O159" i="3"/>
  <c r="I574" i="17"/>
  <c r="I985" i="17"/>
  <c r="I242" i="17"/>
  <c r="I137" i="17"/>
  <c r="I287" i="17"/>
  <c r="I774" i="17"/>
  <c r="I561" i="17"/>
  <c r="S398" i="3"/>
  <c r="P412" i="3"/>
  <c r="I451" i="17"/>
  <c r="I678" i="17"/>
  <c r="G990" i="17"/>
  <c r="I432" i="17"/>
  <c r="I857" i="17"/>
  <c r="I968" i="17"/>
  <c r="I644" i="17"/>
  <c r="I464" i="13"/>
  <c r="P977" i="3"/>
  <c r="O172" i="3"/>
  <c r="G373" i="17"/>
  <c r="I14" i="17"/>
  <c r="I851" i="17"/>
  <c r="I179" i="17"/>
  <c r="I113" i="17"/>
  <c r="I418" i="17"/>
  <c r="I396" i="13"/>
  <c r="I623" i="17"/>
  <c r="I670" i="17"/>
  <c r="I498" i="17"/>
  <c r="I629" i="17"/>
  <c r="I801" i="17"/>
  <c r="N254" i="3"/>
  <c r="S936" i="3"/>
  <c r="N546" i="3"/>
  <c r="S308" i="3"/>
  <c r="G713" i="13"/>
  <c r="O190" i="3"/>
  <c r="I864" i="17"/>
  <c r="I100" i="17"/>
  <c r="G890" i="17"/>
  <c r="I685" i="17"/>
  <c r="G303" i="17"/>
  <c r="N756" i="3"/>
  <c r="G690" i="17"/>
  <c r="I838" i="17"/>
  <c r="N183" i="3"/>
  <c r="G899" i="17"/>
  <c r="I589" i="17"/>
  <c r="I114" i="17"/>
  <c r="I859" i="17"/>
  <c r="G649" i="17"/>
  <c r="I293" i="17"/>
  <c r="N413" i="3"/>
  <c r="S69" i="3"/>
  <c r="I841" i="13"/>
  <c r="G661" i="13"/>
  <c r="N657" i="3"/>
  <c r="I423" i="17"/>
  <c r="G786" i="17"/>
  <c r="I679" i="17"/>
  <c r="I254" i="17"/>
  <c r="P912" i="3"/>
  <c r="O994" i="3"/>
  <c r="S659" i="3"/>
  <c r="AB800" i="3"/>
  <c r="G918" i="17"/>
  <c r="N505" i="3"/>
  <c r="G529" i="17"/>
  <c r="S717" i="3"/>
  <c r="G762" i="17"/>
  <c r="G422" i="13"/>
  <c r="I710" i="17"/>
  <c r="P1004" i="3"/>
  <c r="G863" i="17"/>
  <c r="P639" i="3"/>
  <c r="O184" i="3"/>
  <c r="N190" i="3"/>
  <c r="S974" i="3"/>
  <c r="S288" i="3"/>
  <c r="S13" i="3"/>
  <c r="P90" i="3"/>
  <c r="N273" i="3"/>
  <c r="I529" i="13"/>
  <c r="P960" i="3"/>
  <c r="N609" i="3"/>
  <c r="N353" i="3"/>
  <c r="N194" i="3"/>
  <c r="G848" i="17"/>
  <c r="G684" i="13"/>
  <c r="P667" i="3"/>
  <c r="N329" i="3"/>
  <c r="P868" i="3"/>
  <c r="AD868" i="3" s="1"/>
  <c r="S444" i="3"/>
  <c r="N901" i="3"/>
  <c r="N872" i="3"/>
  <c r="I461" i="17"/>
  <c r="G471" i="17"/>
  <c r="G987" i="17"/>
  <c r="X404" i="3"/>
  <c r="N983" i="3"/>
  <c r="G929" i="17"/>
  <c r="I415" i="17"/>
  <c r="N482" i="3"/>
  <c r="I977" i="17"/>
  <c r="G1002" i="17"/>
  <c r="O403" i="3"/>
  <c r="N398" i="3"/>
  <c r="S301" i="3"/>
  <c r="X370" i="3"/>
  <c r="I22" i="17"/>
  <c r="S70" i="3"/>
  <c r="O641" i="3"/>
  <c r="X415" i="3"/>
  <c r="N243" i="3"/>
  <c r="O269" i="3"/>
  <c r="O654" i="3"/>
  <c r="I70" i="17"/>
  <c r="I12" i="17"/>
  <c r="V600" i="3"/>
  <c r="O482" i="3"/>
  <c r="N137" i="3"/>
  <c r="I391" i="17"/>
  <c r="I792" i="17"/>
  <c r="I412" i="17"/>
  <c r="I183" i="17"/>
  <c r="N493" i="3"/>
  <c r="S525" i="3"/>
  <c r="N991" i="3"/>
  <c r="O623" i="3"/>
  <c r="N629" i="3"/>
  <c r="S128" i="3"/>
  <c r="X984" i="3"/>
  <c r="N192" i="3"/>
  <c r="P623" i="3"/>
  <c r="N432" i="3"/>
  <c r="O124" i="3"/>
  <c r="I169" i="17"/>
  <c r="I974" i="17"/>
  <c r="V803" i="3"/>
  <c r="P304" i="3"/>
  <c r="N231" i="3"/>
  <c r="S805" i="3"/>
  <c r="S927" i="3"/>
  <c r="S893" i="3"/>
  <c r="N404" i="3"/>
  <c r="S120" i="3"/>
  <c r="S906" i="3"/>
  <c r="S387" i="3"/>
  <c r="N720" i="3"/>
  <c r="O935" i="3"/>
  <c r="G457" i="17"/>
  <c r="P444" i="3"/>
  <c r="G477" i="17"/>
  <c r="G521" i="17"/>
  <c r="V123" i="3"/>
  <c r="G688" i="17"/>
  <c r="P310" i="3"/>
  <c r="I705" i="13"/>
  <c r="P872" i="3"/>
  <c r="O881" i="3"/>
  <c r="S182" i="3"/>
  <c r="O1004" i="3"/>
  <c r="I527" i="17"/>
  <c r="I671" i="17"/>
  <c r="I130" i="17"/>
  <c r="P676" i="3"/>
  <c r="I307" i="17"/>
  <c r="I493" i="17"/>
  <c r="G120" i="17"/>
  <c r="I392" i="17"/>
  <c r="G856" i="17"/>
  <c r="O139" i="3"/>
  <c r="G74" i="17"/>
  <c r="S202" i="3"/>
  <c r="S944" i="3"/>
  <c r="O86" i="3"/>
  <c r="G1009" i="17"/>
  <c r="N143" i="3"/>
  <c r="S365" i="3"/>
  <c r="P198" i="3"/>
  <c r="V936" i="3"/>
  <c r="N217" i="3"/>
  <c r="G858" i="17"/>
  <c r="S541" i="3"/>
  <c r="O130" i="3"/>
  <c r="N877" i="3"/>
  <c r="S166" i="3"/>
  <c r="N1004" i="3"/>
  <c r="N739" i="3"/>
  <c r="P402" i="3"/>
  <c r="S613" i="3"/>
  <c r="O875" i="3"/>
  <c r="P58" i="3"/>
  <c r="O224" i="3"/>
  <c r="G533" i="13"/>
  <c r="O388" i="3"/>
  <c r="N484" i="3"/>
  <c r="N64" i="3"/>
  <c r="P183" i="3"/>
  <c r="I961" i="17"/>
  <c r="I364" i="17"/>
  <c r="I866" i="17"/>
  <c r="I847" i="17"/>
  <c r="I611" i="17"/>
  <c r="I934" i="17"/>
  <c r="S298" i="3"/>
  <c r="P221" i="3"/>
  <c r="S997" i="3"/>
  <c r="S967" i="3"/>
  <c r="I159" i="17"/>
  <c r="I252" i="17"/>
  <c r="I244" i="17"/>
  <c r="I300" i="17"/>
  <c r="I226" i="17"/>
  <c r="N47" i="3"/>
  <c r="G390" i="17"/>
  <c r="I667" i="17"/>
  <c r="I759" i="17"/>
  <c r="I490" i="17"/>
  <c r="I316" i="17"/>
  <c r="G353" i="17"/>
  <c r="I410" i="17"/>
  <c r="O221" i="3"/>
  <c r="AC221" i="3" s="1"/>
  <c r="P400" i="3"/>
  <c r="S489" i="3"/>
  <c r="I914" i="17"/>
  <c r="I920" i="17"/>
  <c r="I545" i="17"/>
  <c r="I823" i="17"/>
  <c r="I154" i="17"/>
  <c r="I585" i="17"/>
  <c r="I348" i="17"/>
  <c r="I959" i="17"/>
  <c r="I747" i="17"/>
  <c r="O400" i="3"/>
  <c r="N412" i="3"/>
  <c r="N979" i="3"/>
  <c r="I889" i="17"/>
  <c r="G947" i="17"/>
  <c r="S762" i="3"/>
  <c r="I281" i="17"/>
  <c r="I734" i="17"/>
  <c r="I541" i="17"/>
  <c r="I567" i="17"/>
  <c r="G448" i="17"/>
  <c r="I86" i="17"/>
  <c r="G479" i="17"/>
  <c r="I170" i="17"/>
  <c r="I849" i="17"/>
  <c r="I375" i="17"/>
  <c r="I963" i="17"/>
  <c r="I203" i="17"/>
  <c r="I981" i="17"/>
  <c r="I706" i="17"/>
  <c r="I10" i="17"/>
  <c r="P165" i="3"/>
  <c r="N875" i="3"/>
  <c r="I548" i="17"/>
  <c r="S303" i="3"/>
  <c r="G993" i="17"/>
  <c r="G711" i="17"/>
  <c r="I571" i="17"/>
  <c r="G605" i="17"/>
  <c r="I605" i="17"/>
  <c r="O232" i="3"/>
  <c r="G472" i="13"/>
  <c r="N622" i="3"/>
  <c r="S404" i="3"/>
  <c r="I645" i="17"/>
  <c r="I764" i="17"/>
  <c r="I311" i="17"/>
  <c r="G624" i="13"/>
  <c r="S158" i="3"/>
  <c r="I815" i="17"/>
  <c r="I513" i="17"/>
  <c r="I537" i="17"/>
  <c r="V152" i="3"/>
  <c r="P887" i="3"/>
  <c r="I686" i="17"/>
  <c r="G944" i="17"/>
  <c r="N183" i="15"/>
  <c r="S451" i="3"/>
  <c r="N126" i="3"/>
  <c r="S470" i="3"/>
  <c r="I827" i="17"/>
  <c r="I269" i="17"/>
  <c r="G165" i="17"/>
  <c r="I577" i="17"/>
  <c r="S1007" i="3"/>
  <c r="S883" i="3"/>
  <c r="O605" i="3"/>
  <c r="I397" i="17"/>
  <c r="I784" i="17"/>
  <c r="S784" i="3"/>
  <c r="S350" i="3"/>
  <c r="O973" i="3"/>
  <c r="I860" i="17"/>
  <c r="I379" i="17"/>
  <c r="I388" i="17"/>
  <c r="O553" i="3"/>
  <c r="G674" i="17"/>
  <c r="I1007" i="17"/>
  <c r="S490" i="3"/>
  <c r="S801" i="3"/>
  <c r="V341" i="3"/>
  <c r="O872" i="3"/>
  <c r="O304" i="3"/>
  <c r="S300" i="3"/>
  <c r="S764" i="3"/>
  <c r="N188" i="3"/>
  <c r="S474" i="3"/>
  <c r="I828" i="13"/>
  <c r="G780" i="13"/>
  <c r="N159" i="3"/>
  <c r="I593" i="13"/>
  <c r="G346" i="17"/>
  <c r="G923" i="17"/>
  <c r="N189" i="3"/>
  <c r="S255" i="3"/>
  <c r="S140" i="3"/>
  <c r="S270" i="3"/>
  <c r="O667" i="3"/>
  <c r="AC667" i="3" s="1"/>
  <c r="S625" i="3"/>
  <c r="S730" i="3"/>
  <c r="N894" i="3"/>
  <c r="O204" i="3"/>
  <c r="AB776" i="3"/>
  <c r="G605" i="13"/>
  <c r="G18" i="17"/>
  <c r="S588" i="3"/>
  <c r="N274" i="3"/>
  <c r="P436" i="3"/>
  <c r="O864" i="3"/>
  <c r="AC864" i="3" s="1"/>
  <c r="P442" i="3"/>
  <c r="I424" i="13"/>
  <c r="S564" i="3"/>
  <c r="I980" i="17"/>
  <c r="I58" i="17"/>
  <c r="N454" i="3"/>
  <c r="S796" i="3"/>
  <c r="P655" i="3"/>
  <c r="S873" i="3"/>
  <c r="S66" i="3"/>
  <c r="O436" i="3"/>
  <c r="S829" i="3"/>
  <c r="P362" i="3"/>
  <c r="AC362" i="3" s="1"/>
  <c r="N14" i="3"/>
  <c r="S347" i="3"/>
  <c r="N913" i="3"/>
  <c r="P879" i="3"/>
  <c r="AB157" i="3"/>
  <c r="S624" i="3"/>
  <c r="S774" i="3"/>
  <c r="O621" i="3"/>
  <c r="X631" i="3"/>
  <c r="N83" i="3"/>
  <c r="S318" i="3"/>
  <c r="N103" i="3"/>
  <c r="S610" i="3"/>
  <c r="N425" i="3"/>
  <c r="N77" i="3"/>
  <c r="P98" i="3"/>
  <c r="N214" i="3"/>
  <c r="S164" i="3"/>
  <c r="P875" i="3"/>
  <c r="P125" i="3"/>
  <c r="I434" i="17"/>
  <c r="S213" i="3"/>
  <c r="N712" i="15"/>
  <c r="N840" i="15"/>
  <c r="N904" i="15"/>
  <c r="N349" i="15"/>
  <c r="N352" i="3"/>
  <c r="N65" i="3"/>
  <c r="O196" i="3"/>
  <c r="N126" i="15"/>
  <c r="S984" i="3"/>
  <c r="N584" i="15"/>
  <c r="V25" i="3"/>
  <c r="O877" i="3"/>
  <c r="N364" i="3"/>
  <c r="P69" i="3"/>
  <c r="AC69" i="3" s="1"/>
  <c r="N248" i="3"/>
  <c r="S100" i="3"/>
  <c r="N58" i="3"/>
  <c r="O622" i="3"/>
  <c r="O402" i="3"/>
  <c r="N596" i="3"/>
  <c r="S160" i="3"/>
  <c r="G196" i="17"/>
  <c r="N184" i="3"/>
  <c r="S146" i="3"/>
  <c r="I870" i="17"/>
  <c r="G870" i="17"/>
  <c r="S864" i="3"/>
  <c r="N641" i="3"/>
  <c r="X157" i="3"/>
  <c r="S253" i="3"/>
  <c r="I402" i="17"/>
  <c r="O505" i="3"/>
  <c r="O113" i="3"/>
  <c r="O183" i="3"/>
  <c r="P366" i="3"/>
  <c r="N202" i="3"/>
  <c r="S275" i="3"/>
  <c r="I967" i="17"/>
  <c r="N508" i="15"/>
  <c r="N572" i="15"/>
  <c r="N636" i="15"/>
  <c r="N700" i="15"/>
  <c r="N764" i="15"/>
  <c r="N828" i="15"/>
  <c r="N892" i="15"/>
  <c r="S135" i="3"/>
  <c r="S868" i="3"/>
  <c r="O639" i="3"/>
  <c r="S975" i="3"/>
  <c r="P130" i="3"/>
  <c r="N88" i="3"/>
  <c r="V753" i="3"/>
  <c r="S881" i="3"/>
  <c r="I745" i="13"/>
  <c r="P648" i="3"/>
  <c r="S385" i="3"/>
  <c r="I881" i="13"/>
  <c r="I940" i="17"/>
  <c r="S799" i="3"/>
  <c r="S51" i="3"/>
  <c r="S222" i="3"/>
  <c r="P88" i="3"/>
  <c r="AC88" i="3" s="1"/>
  <c r="S130" i="3"/>
  <c r="S765" i="3"/>
  <c r="N146" i="3"/>
  <c r="G335" i="17"/>
  <c r="I335" i="17"/>
  <c r="G948" i="13"/>
  <c r="N41" i="15"/>
  <c r="O612" i="3"/>
  <c r="O442" i="3"/>
  <c r="O96" i="3"/>
  <c r="S747" i="3"/>
  <c r="N413" i="15"/>
  <c r="S958" i="3"/>
  <c r="N177" i="15"/>
  <c r="N555" i="3"/>
  <c r="S83" i="3"/>
  <c r="N705" i="3"/>
  <c r="G785" i="13"/>
  <c r="I267" i="17"/>
  <c r="S264" i="3"/>
  <c r="N421" i="3"/>
  <c r="S964" i="3"/>
  <c r="N362" i="3"/>
  <c r="O717" i="3"/>
  <c r="N447" i="3"/>
  <c r="S228" i="3"/>
  <c r="O377" i="3"/>
  <c r="AC377" i="3" s="1"/>
  <c r="O873" i="3"/>
  <c r="AC873" i="3" s="1"/>
  <c r="O396" i="3"/>
  <c r="S295" i="3"/>
  <c r="I916" i="17"/>
  <c r="O525" i="3"/>
  <c r="S989" i="3"/>
  <c r="O202" i="3"/>
  <c r="S869" i="3"/>
  <c r="G530" i="17"/>
  <c r="I530" i="17"/>
  <c r="S817" i="3"/>
  <c r="V619" i="3"/>
  <c r="X35" i="3"/>
  <c r="X608" i="3"/>
  <c r="N867" i="3"/>
  <c r="O985" i="3"/>
  <c r="S599" i="3"/>
  <c r="N279" i="3"/>
  <c r="I833" i="13"/>
  <c r="I996" i="17"/>
  <c r="N92" i="3"/>
  <c r="I108" i="17"/>
  <c r="G148" i="17"/>
  <c r="N492" i="3"/>
  <c r="X838" i="3"/>
  <c r="O92" i="3"/>
  <c r="AD92" i="3" s="1"/>
  <c r="O58" i="3"/>
  <c r="S781" i="3"/>
  <c r="N416" i="3"/>
  <c r="S79" i="3"/>
  <c r="N658" i="3"/>
  <c r="S713" i="3"/>
  <c r="N721" i="3"/>
  <c r="I573" i="13"/>
  <c r="P604" i="3"/>
  <c r="S200" i="3"/>
  <c r="N697" i="3"/>
  <c r="N965" i="3"/>
  <c r="O604" i="3"/>
  <c r="S926" i="3"/>
  <c r="AB847" i="3"/>
  <c r="O871" i="3"/>
  <c r="O101" i="3"/>
  <c r="S914" i="3"/>
  <c r="N833" i="3"/>
  <c r="S720" i="3"/>
  <c r="P717" i="3"/>
  <c r="S702" i="3"/>
  <c r="G326" i="17"/>
  <c r="N210" i="3"/>
  <c r="I294" i="17"/>
  <c r="N817" i="3"/>
  <c r="S696" i="3"/>
  <c r="I817" i="17"/>
  <c r="S419" i="3"/>
  <c r="N551" i="3"/>
  <c r="S898" i="3"/>
  <c r="S232" i="3"/>
  <c r="N196" i="15"/>
  <c r="G609" i="13"/>
  <c r="P565" i="3"/>
  <c r="S443" i="3"/>
  <c r="N922" i="3"/>
  <c r="X758" i="3"/>
  <c r="L10" i="17"/>
  <c r="I462" i="17"/>
  <c r="I382" i="17"/>
  <c r="O565" i="3"/>
  <c r="I657" i="13"/>
  <c r="G376" i="13"/>
  <c r="O608" i="3"/>
  <c r="I158" i="17"/>
  <c r="N156" i="3"/>
  <c r="N326" i="15"/>
  <c r="N335" i="15"/>
  <c r="P922" i="3"/>
  <c r="I928" i="17"/>
  <c r="I729" i="17"/>
  <c r="G496" i="17"/>
  <c r="O145" i="3"/>
  <c r="I782" i="17"/>
  <c r="I218" i="17"/>
  <c r="S646" i="3"/>
  <c r="N22" i="3"/>
  <c r="S993" i="3"/>
  <c r="N310" i="3"/>
  <c r="I730" i="17"/>
  <c r="G730" i="17"/>
  <c r="N543" i="3"/>
  <c r="N524" i="15"/>
  <c r="N716" i="15"/>
  <c r="N908" i="15"/>
  <c r="N972" i="15"/>
  <c r="S724" i="3"/>
  <c r="O310" i="3"/>
  <c r="P525" i="3"/>
  <c r="G888" i="17"/>
  <c r="I888" i="17"/>
  <c r="N588" i="15"/>
  <c r="N844" i="15"/>
  <c r="N20" i="3"/>
  <c r="N212" i="3"/>
  <c r="N172" i="3"/>
  <c r="P224" i="3"/>
  <c r="P938" i="3"/>
  <c r="P420" i="3"/>
  <c r="N119" i="3"/>
  <c r="S191" i="3"/>
  <c r="S277" i="3"/>
  <c r="O638" i="3"/>
  <c r="I260" i="13"/>
  <c r="P217" i="3"/>
  <c r="O676" i="3"/>
  <c r="N780" i="15"/>
  <c r="N380" i="3"/>
  <c r="P919" i="3"/>
  <c r="S919" i="15"/>
  <c r="S19" i="3"/>
  <c r="P608" i="3"/>
  <c r="AD608" i="3" s="1"/>
  <c r="S239" i="3"/>
  <c r="S770" i="3"/>
  <c r="S113" i="3"/>
  <c r="P353" i="3"/>
  <c r="S924" i="3"/>
  <c r="S172" i="3"/>
  <c r="N1007" i="3"/>
  <c r="S698" i="3"/>
  <c r="S224" i="3"/>
  <c r="O43" i="3"/>
  <c r="O555" i="3"/>
  <c r="S169" i="3"/>
  <c r="N507" i="3"/>
  <c r="N652" i="15"/>
  <c r="N866" i="3"/>
  <c r="O879" i="3"/>
  <c r="S637" i="3"/>
  <c r="O958" i="3"/>
  <c r="S427" i="3"/>
  <c r="I769" i="17"/>
  <c r="G793" i="17"/>
  <c r="I793" i="17"/>
  <c r="S238" i="3"/>
  <c r="O697" i="3"/>
  <c r="N868" i="3"/>
  <c r="S279" i="3"/>
  <c r="S710" i="3"/>
  <c r="O444" i="3"/>
  <c r="N216" i="3"/>
  <c r="S110" i="3"/>
  <c r="O366" i="3"/>
  <c r="G857" i="13"/>
  <c r="P901" i="3"/>
  <c r="P546" i="3"/>
  <c r="O971" i="3"/>
  <c r="N224" i="3"/>
  <c r="N879" i="3"/>
  <c r="S190" i="3"/>
  <c r="S206" i="3"/>
  <c r="N912" i="3"/>
  <c r="S248" i="3"/>
  <c r="S917" i="3"/>
  <c r="O595" i="3"/>
  <c r="AD595" i="3" s="1"/>
  <c r="N772" i="3"/>
  <c r="S708" i="3"/>
  <c r="S249" i="3"/>
  <c r="O217" i="3"/>
  <c r="N667" i="3"/>
  <c r="I748" i="13"/>
  <c r="N244" i="15"/>
  <c r="X861" i="3"/>
  <c r="P805" i="3"/>
  <c r="S180" i="3"/>
  <c r="P64" i="3"/>
  <c r="N536" i="15"/>
  <c r="N600" i="15"/>
  <c r="N664" i="15"/>
  <c r="N728" i="15"/>
  <c r="N792" i="15"/>
  <c r="N856" i="15"/>
  <c r="N920" i="15"/>
  <c r="N984" i="15"/>
  <c r="P792" i="3"/>
  <c r="S480" i="3"/>
  <c r="S642" i="3"/>
  <c r="N595" i="3"/>
  <c r="N129" i="3"/>
  <c r="O242" i="3"/>
  <c r="P440" i="3"/>
  <c r="N491" i="3"/>
  <c r="N727" i="3"/>
  <c r="N162" i="3"/>
  <c r="S280" i="3"/>
  <c r="S539" i="3"/>
  <c r="G723" i="17"/>
  <c r="I723" i="17"/>
  <c r="I202" i="17"/>
  <c r="G202" i="17"/>
  <c r="O64" i="3"/>
  <c r="P706" i="3"/>
  <c r="S604" i="3"/>
  <c r="O426" i="3"/>
  <c r="N914" i="3"/>
  <c r="G569" i="17"/>
  <c r="I569" i="17"/>
  <c r="N360" i="15"/>
  <c r="S834" i="3"/>
  <c r="P74" i="3"/>
  <c r="S149" i="3"/>
  <c r="S483" i="3"/>
  <c r="S306" i="3"/>
  <c r="V148" i="3"/>
  <c r="I465" i="17"/>
  <c r="G465" i="17"/>
  <c r="N17" i="15"/>
  <c r="X65" i="3"/>
  <c r="P803" i="3"/>
  <c r="S961" i="3"/>
  <c r="N954" i="3"/>
  <c r="G761" i="17"/>
  <c r="I761" i="17"/>
  <c r="S990" i="3"/>
  <c r="O276" i="3"/>
  <c r="S378" i="3"/>
  <c r="G280" i="13"/>
  <c r="N938" i="3"/>
  <c r="I999" i="17"/>
  <c r="G748" i="17"/>
  <c r="I748" i="17"/>
  <c r="X600" i="3"/>
  <c r="S643" i="3"/>
  <c r="N971" i="3"/>
  <c r="G237" i="17"/>
  <c r="I237" i="17"/>
  <c r="G816" i="17"/>
  <c r="I816" i="17"/>
  <c r="G322" i="17"/>
  <c r="I322" i="17"/>
  <c r="I942" i="17"/>
  <c r="G942" i="17"/>
  <c r="X54" i="3"/>
  <c r="P971" i="3"/>
  <c r="N377" i="3"/>
  <c r="S877" i="3"/>
  <c r="N374" i="3"/>
  <c r="S24" i="3"/>
  <c r="S787" i="3"/>
  <c r="O143" i="3"/>
  <c r="AD143" i="3" s="1"/>
  <c r="O613" i="3"/>
  <c r="S447" i="3"/>
  <c r="G716" i="13"/>
  <c r="S554" i="3"/>
  <c r="O327" i="3"/>
  <c r="P505" i="3"/>
  <c r="S125" i="3"/>
  <c r="S789" i="3"/>
  <c r="G991" i="17"/>
  <c r="I991" i="17"/>
  <c r="G754" i="17"/>
  <c r="I754" i="17"/>
  <c r="G516" i="17"/>
  <c r="I516" i="17"/>
  <c r="G825" i="17"/>
  <c r="I825" i="17"/>
  <c r="S235" i="3"/>
  <c r="S40" i="3"/>
  <c r="I490" i="13"/>
  <c r="I769" i="13"/>
  <c r="P172" i="3"/>
  <c r="I677" i="17"/>
  <c r="G677" i="17"/>
  <c r="N131" i="15"/>
  <c r="S579" i="3"/>
  <c r="O116" i="3"/>
  <c r="P81" i="3"/>
  <c r="P866" i="3"/>
  <c r="N443" i="15"/>
  <c r="N699" i="15"/>
  <c r="N955" i="15"/>
  <c r="S569" i="3"/>
  <c r="P605" i="3"/>
  <c r="S932" i="3"/>
  <c r="N761" i="3"/>
  <c r="S436" i="3"/>
  <c r="S139" i="3"/>
  <c r="S884" i="3"/>
  <c r="N276" i="3"/>
  <c r="S310" i="3"/>
  <c r="P894" i="3"/>
  <c r="AC894" i="3" s="1"/>
  <c r="S922" i="3"/>
  <c r="S809" i="3"/>
  <c r="N996" i="3"/>
  <c r="P493" i="3"/>
  <c r="AD493" i="3" s="1"/>
  <c r="S469" i="3"/>
  <c r="N508" i="3"/>
  <c r="P409" i="3"/>
  <c r="AB550" i="3"/>
  <c r="AB779" i="3"/>
  <c r="G66" i="17"/>
  <c r="I699" i="17"/>
  <c r="G699" i="17"/>
  <c r="S548" i="3"/>
  <c r="N470" i="15"/>
  <c r="S951" i="3"/>
  <c r="N759" i="3"/>
  <c r="N676" i="3"/>
  <c r="S531" i="3"/>
  <c r="P374" i="3"/>
  <c r="O81" i="3"/>
  <c r="N358" i="15"/>
  <c r="S496" i="3"/>
  <c r="P101" i="3"/>
  <c r="O428" i="3"/>
  <c r="AD428" i="3" s="1"/>
  <c r="X1001" i="3"/>
  <c r="P1000" i="3"/>
  <c r="P654" i="3"/>
  <c r="AD654" i="3" s="1"/>
  <c r="V761" i="3"/>
  <c r="S921" i="3"/>
  <c r="P242" i="3"/>
  <c r="G324" i="13"/>
  <c r="N509" i="3"/>
  <c r="I549" i="13"/>
  <c r="N115" i="3"/>
  <c r="P279" i="3"/>
  <c r="G555" i="17"/>
  <c r="I555" i="17"/>
  <c r="G128" i="17"/>
  <c r="I128" i="17"/>
  <c r="G49" i="17"/>
  <c r="I49" i="17"/>
  <c r="I535" i="17"/>
  <c r="G535" i="17"/>
  <c r="X640" i="3"/>
  <c r="S252" i="3"/>
  <c r="S106" i="3"/>
  <c r="S899" i="3"/>
  <c r="S141" i="3"/>
  <c r="P562" i="3"/>
  <c r="N462" i="3"/>
  <c r="S132" i="3"/>
  <c r="N871" i="3"/>
  <c r="X545" i="3"/>
  <c r="S392" i="3"/>
  <c r="S557" i="3"/>
  <c r="N883" i="3"/>
  <c r="N686" i="3"/>
  <c r="S602" i="3"/>
  <c r="S675" i="3"/>
  <c r="V704" i="3"/>
  <c r="I422" i="17"/>
  <c r="G422" i="17"/>
  <c r="I698" i="17"/>
  <c r="G698" i="17"/>
  <c r="G850" i="17"/>
  <c r="I850" i="17"/>
  <c r="I705" i="17"/>
  <c r="G705" i="17"/>
  <c r="G984" i="17"/>
  <c r="I984" i="17"/>
  <c r="G141" i="17"/>
  <c r="I141" i="17"/>
  <c r="F7" i="17"/>
  <c r="G976" i="17"/>
  <c r="I976" i="17"/>
  <c r="G428" i="17"/>
  <c r="I428" i="17"/>
  <c r="G230" i="17"/>
  <c r="I230" i="17"/>
  <c r="G15" i="17"/>
  <c r="I15" i="17"/>
  <c r="G319" i="17"/>
  <c r="I319" i="17"/>
  <c r="G79" i="17"/>
  <c r="I79" i="17"/>
  <c r="G829" i="17"/>
  <c r="I829" i="17"/>
  <c r="G604" i="17"/>
  <c r="I604" i="17"/>
  <c r="G896" i="17"/>
  <c r="I896" i="17"/>
  <c r="G596" i="17"/>
  <c r="I596" i="17"/>
  <c r="G161" i="17"/>
  <c r="I161" i="17"/>
  <c r="G264" i="17"/>
  <c r="I264" i="17"/>
  <c r="G215" i="17"/>
  <c r="I215" i="17"/>
  <c r="G469" i="17"/>
  <c r="I469" i="17"/>
  <c r="I361" i="17"/>
  <c r="G361" i="17"/>
  <c r="I44" i="17"/>
  <c r="G44" i="17"/>
  <c r="G360" i="17"/>
  <c r="I360" i="17"/>
  <c r="G819" i="17"/>
  <c r="I819" i="17"/>
  <c r="G449" i="17"/>
  <c r="I449" i="17"/>
  <c r="G720" i="17"/>
  <c r="I720" i="17"/>
  <c r="G91" i="17"/>
  <c r="I91" i="17"/>
  <c r="G975" i="17"/>
  <c r="I975" i="17"/>
  <c r="N367" i="3"/>
  <c r="N109" i="15"/>
  <c r="S587" i="3"/>
  <c r="S540" i="3"/>
  <c r="N430" i="3"/>
  <c r="S952" i="3"/>
  <c r="S772" i="3"/>
  <c r="S406" i="3"/>
  <c r="S370" i="3"/>
  <c r="S994" i="3"/>
  <c r="S627" i="3"/>
  <c r="S287" i="3"/>
  <c r="S556" i="3"/>
  <c r="P490" i="3"/>
  <c r="S904" i="3"/>
  <c r="S341" i="3"/>
  <c r="S416" i="3"/>
  <c r="G494" i="17"/>
  <c r="I494" i="17"/>
  <c r="G470" i="17"/>
  <c r="I470" i="17"/>
  <c r="G885" i="17"/>
  <c r="I885" i="17"/>
  <c r="G773" i="17"/>
  <c r="I773" i="17"/>
  <c r="G682" i="17"/>
  <c r="I682" i="17"/>
  <c r="G597" i="17"/>
  <c r="I597" i="17"/>
  <c r="G317" i="17"/>
  <c r="I317" i="17"/>
  <c r="G419" i="17"/>
  <c r="I419" i="17"/>
  <c r="G718" i="17"/>
  <c r="I718" i="17"/>
  <c r="G540" i="17"/>
  <c r="I540" i="17"/>
  <c r="G249" i="17"/>
  <c r="I249" i="17"/>
  <c r="G55" i="17"/>
  <c r="I55" i="17"/>
  <c r="G25" i="17"/>
  <c r="I25" i="17"/>
  <c r="G406" i="17"/>
  <c r="I406" i="17"/>
  <c r="G151" i="17"/>
  <c r="I151" i="17"/>
  <c r="G368" i="17"/>
  <c r="I368" i="17"/>
  <c r="I852" i="17"/>
  <c r="G852" i="17"/>
  <c r="G331" i="17"/>
  <c r="I331" i="17"/>
  <c r="G560" i="17"/>
  <c r="I560" i="17"/>
  <c r="G430" i="17"/>
  <c r="I430" i="17"/>
  <c r="S545" i="3"/>
  <c r="G658" i="17"/>
  <c r="I658" i="17"/>
  <c r="G299" i="17"/>
  <c r="I299" i="17"/>
  <c r="G765" i="17"/>
  <c r="I765" i="17"/>
  <c r="G528" i="17"/>
  <c r="I528" i="17"/>
  <c r="G21" i="17"/>
  <c r="I21" i="17"/>
  <c r="G222" i="17"/>
  <c r="I222" i="17"/>
  <c r="G69" i="17"/>
  <c r="I69" i="17"/>
  <c r="G1000" i="17"/>
  <c r="I1000" i="17"/>
  <c r="G861" i="17"/>
  <c r="I861" i="17"/>
  <c r="G749" i="17"/>
  <c r="I749" i="17"/>
  <c r="G234" i="17"/>
  <c r="I234" i="17"/>
  <c r="G191" i="17"/>
  <c r="I191" i="17"/>
  <c r="G760" i="17"/>
  <c r="I760" i="17"/>
  <c r="G630" i="17"/>
  <c r="I630" i="17"/>
  <c r="G117" i="17"/>
  <c r="I117" i="17"/>
  <c r="G304" i="17"/>
  <c r="I304" i="17"/>
  <c r="G146" i="17"/>
  <c r="I146" i="17"/>
  <c r="G125" i="17"/>
  <c r="I125" i="17"/>
  <c r="G1001" i="17"/>
  <c r="I1001" i="17"/>
  <c r="I935" i="17"/>
  <c r="G935" i="17"/>
  <c r="I52" i="17"/>
  <c r="G52" i="17"/>
  <c r="G491" i="17"/>
  <c r="I491" i="17"/>
  <c r="G664" i="17"/>
  <c r="I664" i="17"/>
  <c r="G124" i="17"/>
  <c r="I124" i="17"/>
  <c r="G565" i="17"/>
  <c r="I565" i="17"/>
  <c r="G404" i="17"/>
  <c r="I404" i="17"/>
  <c r="G780" i="17"/>
  <c r="I780" i="17"/>
  <c r="G394" i="17"/>
  <c r="I394" i="17"/>
  <c r="G633" i="17"/>
  <c r="I633" i="17"/>
  <c r="G575" i="17"/>
  <c r="I575" i="17"/>
  <c r="G755" i="17"/>
  <c r="I755" i="17"/>
  <c r="G662" i="17"/>
  <c r="I662" i="17"/>
  <c r="P985" i="3"/>
  <c r="AD985" i="3" s="1"/>
  <c r="N960" i="3"/>
  <c r="O950" i="3"/>
  <c r="AC950" i="3" s="1"/>
  <c r="P612" i="3"/>
  <c r="N793" i="3"/>
  <c r="N907" i="3"/>
  <c r="N560" i="3"/>
  <c r="S150" i="3"/>
  <c r="S494" i="3"/>
  <c r="G564" i="17"/>
  <c r="I564" i="17"/>
  <c r="G302" i="17"/>
  <c r="I302" i="17"/>
  <c r="G214" i="17"/>
  <c r="I214" i="17"/>
  <c r="G323" i="17"/>
  <c r="I323" i="17"/>
  <c r="G37" i="17"/>
  <c r="I37" i="17"/>
  <c r="G881" i="17"/>
  <c r="I881" i="17"/>
  <c r="G421" i="17"/>
  <c r="I421" i="17"/>
  <c r="G219" i="17"/>
  <c r="I219" i="17"/>
  <c r="G136" i="17"/>
  <c r="I136" i="17"/>
  <c r="G446" i="17"/>
  <c r="I446" i="17"/>
  <c r="G454" i="17"/>
  <c r="I454" i="17"/>
  <c r="G71" i="17"/>
  <c r="I71" i="17"/>
  <c r="G701" i="17"/>
  <c r="I701" i="17"/>
  <c r="G339" i="17"/>
  <c r="I339" i="17"/>
  <c r="G728" i="17"/>
  <c r="I728" i="17"/>
  <c r="G142" i="17"/>
  <c r="I142" i="17"/>
  <c r="G805" i="17"/>
  <c r="I805" i="17"/>
  <c r="I724" i="17"/>
  <c r="G724" i="17"/>
  <c r="G26" i="17"/>
  <c r="I26" i="17"/>
  <c r="G652" i="17"/>
  <c r="I652" i="17"/>
  <c r="G253" i="17"/>
  <c r="I253" i="17"/>
  <c r="O960" i="3"/>
  <c r="AC960" i="3" s="1"/>
  <c r="N120" i="15"/>
  <c r="P964" i="3"/>
  <c r="V296" i="3"/>
  <c r="I625" i="13"/>
  <c r="V932" i="3"/>
  <c r="O282" i="3"/>
  <c r="S515" i="3"/>
  <c r="G709" i="17"/>
  <c r="I709" i="17"/>
  <c r="G543" i="17"/>
  <c r="I543" i="17"/>
  <c r="G231" i="17"/>
  <c r="I231" i="17"/>
  <c r="G845" i="17"/>
  <c r="I845" i="17"/>
  <c r="G953" i="17"/>
  <c r="I953" i="17"/>
  <c r="G813" i="17"/>
  <c r="I813" i="17"/>
  <c r="G85" i="17"/>
  <c r="I85" i="17"/>
  <c r="G837" i="17"/>
  <c r="I837" i="17"/>
  <c r="G201" i="17"/>
  <c r="I201" i="17"/>
  <c r="G616" i="17"/>
  <c r="I616" i="17"/>
  <c r="G438" i="17"/>
  <c r="I438" i="17"/>
  <c r="G174" i="17"/>
  <c r="I174" i="17"/>
  <c r="G286" i="17"/>
  <c r="I286" i="17"/>
  <c r="G532" i="17"/>
  <c r="I532" i="17"/>
  <c r="G278" i="17"/>
  <c r="I278" i="17"/>
  <c r="I556" i="17"/>
  <c r="G556" i="17"/>
  <c r="G722" i="17"/>
  <c r="I722" i="17"/>
  <c r="I788" i="17"/>
  <c r="G788" i="17"/>
  <c r="G426" i="17"/>
  <c r="I426" i="17"/>
  <c r="I334" i="17"/>
  <c r="G334" i="17"/>
  <c r="G726" i="17"/>
  <c r="I726" i="17"/>
  <c r="G624" i="17"/>
  <c r="I624" i="17"/>
  <c r="I820" i="17"/>
  <c r="G820" i="17"/>
  <c r="G455" i="17"/>
  <c r="I455" i="17"/>
  <c r="S466" i="3"/>
  <c r="S777" i="3"/>
  <c r="N434" i="3"/>
  <c r="G601" i="17"/>
  <c r="I601" i="17"/>
  <c r="G500" i="17"/>
  <c r="I500" i="17"/>
  <c r="G283" i="17"/>
  <c r="I283" i="17"/>
  <c r="G61" i="17"/>
  <c r="I61" i="17"/>
  <c r="G101" i="17"/>
  <c r="I101" i="17"/>
  <c r="G733" i="17"/>
  <c r="I733" i="17"/>
  <c r="G403" i="17"/>
  <c r="I403" i="17"/>
  <c r="G442" i="17"/>
  <c r="I442" i="17"/>
  <c r="G336" i="17"/>
  <c r="I336" i="17"/>
  <c r="G696" i="17"/>
  <c r="I696" i="17"/>
  <c r="G717" i="17"/>
  <c r="I717" i="17"/>
  <c r="G531" i="17"/>
  <c r="I531" i="17"/>
  <c r="G297" i="17"/>
  <c r="I297" i="17"/>
  <c r="G188" i="17"/>
  <c r="I188" i="17"/>
  <c r="G60" i="17"/>
  <c r="I60" i="17"/>
  <c r="G444" i="17"/>
  <c r="I444" i="17"/>
  <c r="I492" i="17"/>
  <c r="G492" i="17"/>
  <c r="G459" i="17"/>
  <c r="I459" i="17"/>
  <c r="S577" i="3"/>
  <c r="N506" i="3"/>
  <c r="N518" i="3"/>
  <c r="P77" i="3"/>
  <c r="X623" i="3"/>
  <c r="N873" i="3"/>
  <c r="O648" i="3"/>
  <c r="X1005" i="3"/>
  <c r="S733" i="3"/>
  <c r="AB14" i="14"/>
  <c r="O977" i="3"/>
  <c r="N977" i="3"/>
  <c r="G869" i="17"/>
  <c r="I869" i="17"/>
  <c r="G921" i="17"/>
  <c r="I921" i="17"/>
  <c r="G411" i="17"/>
  <c r="I411" i="17"/>
  <c r="G47" i="17"/>
  <c r="I47" i="17"/>
  <c r="G877" i="17"/>
  <c r="I877" i="17"/>
  <c r="G913" i="17"/>
  <c r="I913" i="17"/>
  <c r="G427" i="17"/>
  <c r="I427" i="17"/>
  <c r="G63" i="17"/>
  <c r="I63" i="17"/>
  <c r="G193" i="17"/>
  <c r="I193" i="17"/>
  <c r="G1008" i="17"/>
  <c r="I1008" i="17"/>
  <c r="G347" i="17"/>
  <c r="I347" i="17"/>
  <c r="G29" i="17"/>
  <c r="I29" i="17"/>
  <c r="I995" i="17"/>
  <c r="G995" i="17"/>
  <c r="G505" i="17"/>
  <c r="I505" i="17"/>
  <c r="G501" i="17"/>
  <c r="I501" i="17"/>
  <c r="G675" i="17"/>
  <c r="I675" i="17"/>
  <c r="I435" i="17"/>
  <c r="G435" i="17"/>
  <c r="G257" i="17"/>
  <c r="I257" i="17"/>
  <c r="G787" i="17"/>
  <c r="I787" i="17"/>
  <c r="I408" i="17"/>
  <c r="G408" i="17"/>
  <c r="G752" i="17"/>
  <c r="I752" i="17"/>
  <c r="N377" i="15"/>
  <c r="S601" i="3"/>
  <c r="N650" i="3"/>
  <c r="O922" i="3"/>
  <c r="S826" i="3"/>
  <c r="N483" i="3"/>
  <c r="O77" i="3"/>
  <c r="N903" i="3"/>
  <c r="S261" i="3"/>
  <c r="O74" i="3"/>
  <c r="P509" i="3"/>
  <c r="S534" i="3"/>
  <c r="S131" i="3"/>
  <c r="G620" i="17"/>
  <c r="I620" i="17"/>
  <c r="G472" i="17"/>
  <c r="I472" i="17"/>
  <c r="G332" i="17"/>
  <c r="I332" i="17"/>
  <c r="G111" i="17"/>
  <c r="I111" i="17"/>
  <c r="G634" i="17"/>
  <c r="I634" i="17"/>
  <c r="G580" i="17"/>
  <c r="I580" i="17"/>
  <c r="G846" i="17"/>
  <c r="I846" i="17"/>
  <c r="G824" i="17"/>
  <c r="I824" i="17"/>
  <c r="G509" i="17"/>
  <c r="I509" i="17"/>
  <c r="G270" i="17"/>
  <c r="I270" i="17"/>
  <c r="G77" i="17"/>
  <c r="I77" i="17"/>
  <c r="G781" i="17"/>
  <c r="I781" i="17"/>
  <c r="G351" i="17"/>
  <c r="I351" i="17"/>
  <c r="G355" i="17"/>
  <c r="I355" i="17"/>
  <c r="G741" i="17"/>
  <c r="I741" i="17"/>
  <c r="G420" i="17"/>
  <c r="I420" i="17"/>
  <c r="G814" i="17"/>
  <c r="I814" i="17"/>
  <c r="G405" i="17"/>
  <c r="I405" i="17"/>
  <c r="G797" i="17"/>
  <c r="I797" i="17"/>
  <c r="G524" i="17"/>
  <c r="I524" i="17"/>
  <c r="G235" i="17"/>
  <c r="I235" i="17"/>
  <c r="G697" i="17"/>
  <c r="I697" i="17"/>
  <c r="G445" i="17"/>
  <c r="I445" i="17"/>
  <c r="G132" i="17"/>
  <c r="I132" i="17"/>
  <c r="G370" i="17"/>
  <c r="I370" i="17"/>
  <c r="G314" i="17"/>
  <c r="I314" i="17"/>
  <c r="G407" i="17"/>
  <c r="I407" i="17"/>
  <c r="G657" i="17"/>
  <c r="I657" i="17"/>
  <c r="G262" i="17"/>
  <c r="I262" i="17"/>
  <c r="I919" i="17"/>
  <c r="G919" i="17"/>
  <c r="I689" i="17"/>
  <c r="G689" i="17"/>
  <c r="P772" i="3"/>
  <c r="N261" i="3"/>
  <c r="P365" i="3"/>
  <c r="S122" i="3"/>
  <c r="N394" i="3"/>
  <c r="S838" i="15"/>
  <c r="P263" i="3"/>
  <c r="S68" i="3"/>
  <c r="S589" i="3"/>
  <c r="I196" i="13"/>
  <c r="R250" i="15"/>
  <c r="R698" i="15"/>
  <c r="S756" i="3"/>
  <c r="N472" i="15"/>
  <c r="X992" i="3"/>
  <c r="O938" i="3"/>
  <c r="O263" i="3"/>
  <c r="N656" i="3"/>
  <c r="O725" i="3"/>
  <c r="N803" i="3"/>
  <c r="O1006" i="3"/>
  <c r="R385" i="15"/>
  <c r="O535" i="3"/>
  <c r="X395" i="3"/>
  <c r="V846" i="3"/>
  <c r="N758" i="3"/>
  <c r="N529" i="3"/>
  <c r="S960" i="3"/>
  <c r="N928" i="3"/>
  <c r="S571" i="3"/>
  <c r="S405" i="3"/>
  <c r="N627" i="3"/>
  <c r="S607" i="3"/>
  <c r="N246" i="3"/>
  <c r="N128" i="3"/>
  <c r="N673" i="3"/>
  <c r="N225" i="3"/>
  <c r="O705" i="3"/>
  <c r="N193" i="3"/>
  <c r="O16" i="3"/>
  <c r="O538" i="3"/>
  <c r="P1001" i="3"/>
  <c r="AB793" i="3"/>
  <c r="E8" i="17"/>
  <c r="S230" i="3"/>
  <c r="N447" i="15"/>
  <c r="S424" i="3"/>
  <c r="N512" i="3"/>
  <c r="N12" i="3"/>
  <c r="O136" i="3"/>
  <c r="X403" i="3"/>
  <c r="S1002" i="3"/>
  <c r="S614" i="3"/>
  <c r="P940" i="3"/>
  <c r="S154" i="3"/>
  <c r="N785" i="3"/>
  <c r="S292" i="3"/>
  <c r="O901" i="3"/>
  <c r="N654" i="3"/>
  <c r="P476" i="3"/>
  <c r="O193" i="3"/>
  <c r="X115" i="3"/>
  <c r="V976" i="3"/>
  <c r="O10" i="17"/>
  <c r="P10" i="17" s="1"/>
  <c r="N460" i="15"/>
  <c r="S188" i="3"/>
  <c r="N783" i="3"/>
  <c r="N269" i="3"/>
  <c r="S559" i="3"/>
  <c r="S390" i="3"/>
  <c r="S449" i="3"/>
  <c r="S980" i="3"/>
  <c r="O862" i="3"/>
  <c r="S853" i="3"/>
  <c r="P996" i="3"/>
  <c r="X305" i="3"/>
  <c r="O910" i="3"/>
  <c r="O19" i="17"/>
  <c r="S734" i="3"/>
  <c r="S383" i="3"/>
  <c r="S192" i="3"/>
  <c r="N748" i="3"/>
  <c r="S628" i="3"/>
  <c r="S616" i="3"/>
  <c r="O13" i="17"/>
  <c r="N470" i="3"/>
  <c r="S375" i="3"/>
  <c r="N764" i="3"/>
  <c r="S322" i="3"/>
  <c r="S263" i="3"/>
  <c r="N17" i="3"/>
  <c r="O170" i="3"/>
  <c r="S382" i="3"/>
  <c r="N411" i="3"/>
  <c r="O98" i="3"/>
  <c r="AC98" i="3" s="1"/>
  <c r="X969" i="3"/>
  <c r="AB816" i="3"/>
  <c r="V46" i="3"/>
  <c r="O803" i="3"/>
  <c r="N69" i="3"/>
  <c r="P948" i="3"/>
  <c r="O772" i="3"/>
  <c r="S323" i="3"/>
  <c r="P95" i="3"/>
  <c r="N554" i="3"/>
  <c r="P196" i="3"/>
  <c r="S813" i="3"/>
  <c r="S1008" i="3"/>
  <c r="S448" i="3"/>
  <c r="S567" i="3"/>
  <c r="N950" i="3"/>
  <c r="P388" i="3"/>
  <c r="N201" i="15"/>
  <c r="N404" i="15"/>
  <c r="N966" i="3"/>
  <c r="N110" i="3"/>
  <c r="S908" i="3"/>
  <c r="N864" i="3"/>
  <c r="O425" i="3"/>
  <c r="X703" i="3"/>
  <c r="S147" i="3"/>
  <c r="S519" i="3"/>
  <c r="D8" i="17"/>
  <c r="O16" i="17"/>
  <c r="N69" i="15"/>
  <c r="N297" i="15"/>
  <c r="P597" i="3"/>
  <c r="O432" i="3"/>
  <c r="N327" i="3"/>
  <c r="S48" i="3"/>
  <c r="N526" i="3"/>
  <c r="N468" i="15"/>
  <c r="P882" i="3"/>
  <c r="N757" i="3"/>
  <c r="S529" i="3"/>
  <c r="S354" i="3"/>
  <c r="S299" i="3"/>
  <c r="P139" i="3"/>
  <c r="S749" i="3"/>
  <c r="P113" i="3"/>
  <c r="S116" i="3"/>
  <c r="N845" i="3"/>
  <c r="P96" i="3"/>
  <c r="P232" i="3"/>
  <c r="S866" i="15"/>
  <c r="O522" i="3"/>
  <c r="S705" i="15"/>
  <c r="R961" i="15"/>
  <c r="S194" i="15"/>
  <c r="S839" i="15"/>
  <c r="S967" i="15"/>
  <c r="N259" i="3"/>
  <c r="V861" i="3"/>
  <c r="D6" i="17"/>
  <c r="P426" i="3"/>
  <c r="S105" i="3"/>
  <c r="P934" i="3"/>
  <c r="N37" i="15"/>
  <c r="N383" i="15"/>
  <c r="N118" i="3"/>
  <c r="N797" i="3"/>
  <c r="S479" i="3"/>
  <c r="P126" i="3"/>
  <c r="S513" i="3"/>
  <c r="X956" i="3"/>
  <c r="S102" i="3"/>
  <c r="V400" i="3"/>
  <c r="P327" i="3"/>
  <c r="O882" i="3"/>
  <c r="S201" i="3"/>
  <c r="N249" i="15"/>
  <c r="S274" i="3"/>
  <c r="N306" i="15"/>
  <c r="N562" i="15"/>
  <c r="N818" i="15"/>
  <c r="X655" i="3"/>
  <c r="N442" i="3"/>
  <c r="S317" i="3"/>
  <c r="O934" i="3"/>
  <c r="N504" i="15"/>
  <c r="N568" i="15"/>
  <c r="N632" i="15"/>
  <c r="N696" i="15"/>
  <c r="N760" i="15"/>
  <c r="N824" i="15"/>
  <c r="N888" i="15"/>
  <c r="N952" i="15"/>
  <c r="S750" i="3"/>
  <c r="N680" i="3"/>
  <c r="N31" i="3"/>
  <c r="R169" i="15"/>
  <c r="S737" i="15"/>
  <c r="S766" i="3"/>
  <c r="S450" i="3"/>
  <c r="N114" i="3"/>
  <c r="X296" i="3"/>
  <c r="S838" i="3"/>
  <c r="S97" i="3"/>
  <c r="O509" i="3"/>
  <c r="O947" i="3"/>
  <c r="P200" i="3"/>
  <c r="S907" i="3"/>
  <c r="S711" i="3"/>
  <c r="N405" i="3"/>
  <c r="P282" i="3"/>
  <c r="N285" i="15"/>
  <c r="X647" i="3"/>
  <c r="S662" i="3"/>
  <c r="S897" i="3"/>
  <c r="O11" i="17"/>
  <c r="N837" i="3"/>
  <c r="N613" i="3"/>
  <c r="S454" i="3"/>
  <c r="N153" i="3"/>
  <c r="N388" i="3"/>
  <c r="N392" i="15"/>
  <c r="N860" i="3"/>
  <c r="S761" i="3"/>
  <c r="N280" i="3"/>
  <c r="S117" i="3"/>
  <c r="O79" i="3"/>
  <c r="S56" i="3"/>
  <c r="N963" i="3"/>
  <c r="V796" i="3"/>
  <c r="S498" i="3"/>
  <c r="N973" i="3"/>
  <c r="O18" i="17"/>
  <c r="N281" i="15"/>
  <c r="N42" i="15"/>
  <c r="S694" i="3"/>
  <c r="N43" i="3"/>
  <c r="N162" i="15"/>
  <c r="S548" i="15"/>
  <c r="O365" i="3"/>
  <c r="O514" i="3"/>
  <c r="S256" i="3"/>
  <c r="P1003" i="3"/>
  <c r="P942" i="3"/>
  <c r="F6" i="17"/>
  <c r="F5" i="17" s="1"/>
  <c r="S60" i="15"/>
  <c r="F3" i="17"/>
  <c r="N498" i="3"/>
  <c r="S368" i="3"/>
  <c r="F2" i="17"/>
  <c r="R762" i="15"/>
  <c r="N228" i="15"/>
  <c r="N53" i="15"/>
  <c r="N881" i="3"/>
  <c r="S233" i="3"/>
  <c r="S841" i="3"/>
  <c r="R398" i="15"/>
  <c r="S471" i="15"/>
  <c r="S599" i="15"/>
  <c r="S663" i="15"/>
  <c r="S727" i="15"/>
  <c r="R855" i="15"/>
  <c r="S68" i="15"/>
  <c r="R742" i="15"/>
  <c r="O462" i="3"/>
  <c r="AD462" i="3" s="1"/>
  <c r="S860" i="3"/>
  <c r="S931" i="3"/>
  <c r="V292" i="3"/>
  <c r="N625" i="3"/>
  <c r="N95" i="15"/>
  <c r="N199" i="15"/>
  <c r="N303" i="15"/>
  <c r="N495" i="15"/>
  <c r="N559" i="15"/>
  <c r="N623" i="15"/>
  <c r="N687" i="15"/>
  <c r="N751" i="15"/>
  <c r="N815" i="15"/>
  <c r="N879" i="15"/>
  <c r="N943" i="15"/>
  <c r="N1007" i="15"/>
  <c r="P881" i="3"/>
  <c r="AC881" i="3" s="1"/>
  <c r="S566" i="3"/>
  <c r="N241" i="3"/>
  <c r="N468" i="3"/>
  <c r="R378" i="15"/>
  <c r="N522" i="3"/>
  <c r="N422" i="15"/>
  <c r="R458" i="15"/>
  <c r="S321" i="3"/>
  <c r="N923" i="3"/>
  <c r="N533" i="15"/>
  <c r="N661" i="15"/>
  <c r="N789" i="15"/>
  <c r="N917" i="15"/>
  <c r="R129" i="15"/>
  <c r="S316" i="15"/>
  <c r="S871" i="3"/>
  <c r="N575" i="3"/>
  <c r="N332" i="3"/>
  <c r="S999" i="15"/>
  <c r="R254" i="15"/>
  <c r="S385" i="15"/>
  <c r="S930" i="3"/>
  <c r="N572" i="3"/>
  <c r="N260" i="3"/>
  <c r="O189" i="3"/>
  <c r="O448" i="3"/>
  <c r="O1001" i="3"/>
  <c r="S956" i="3"/>
  <c r="P543" i="3"/>
  <c r="F8" i="17"/>
  <c r="S875" i="3"/>
  <c r="P614" i="3"/>
  <c r="N31" i="15"/>
  <c r="N994" i="3"/>
  <c r="X156" i="3"/>
  <c r="N132" i="15"/>
  <c r="N265" i="15"/>
  <c r="N499" i="15"/>
  <c r="P994" i="3"/>
  <c r="AC994" i="3" s="1"/>
  <c r="O614" i="3"/>
  <c r="AC614" i="3" s="1"/>
  <c r="O35" i="3"/>
  <c r="S127" i="3"/>
  <c r="N27" i="3"/>
  <c r="S16" i="3"/>
  <c r="N312" i="3"/>
  <c r="P140" i="3"/>
  <c r="S47" i="3"/>
  <c r="G348" i="13"/>
  <c r="S89" i="3"/>
  <c r="S582" i="3"/>
  <c r="V530" i="3"/>
  <c r="O198" i="3"/>
  <c r="AD198" i="3" s="1"/>
  <c r="O17" i="17"/>
  <c r="D5" i="17"/>
  <c r="C4" i="17"/>
  <c r="C5" i="17"/>
  <c r="X499" i="3"/>
  <c r="X542" i="3"/>
  <c r="S488" i="3"/>
  <c r="X308" i="3"/>
  <c r="P13" i="3"/>
  <c r="AD13" i="3" s="1"/>
  <c r="P159" i="3"/>
  <c r="N379" i="15"/>
  <c r="N635" i="15"/>
  <c r="N891" i="15"/>
  <c r="S814" i="3"/>
  <c r="S421" i="3"/>
  <c r="X136" i="3"/>
  <c r="S12" i="3"/>
  <c r="N185" i="15"/>
  <c r="S872" i="3"/>
  <c r="X700" i="3"/>
  <c r="N497" i="3"/>
  <c r="P326" i="3"/>
  <c r="S846" i="3"/>
  <c r="P973" i="3"/>
  <c r="S859" i="3"/>
  <c r="N423" i="3"/>
  <c r="O420" i="3"/>
  <c r="AD420" i="3" s="1"/>
  <c r="N462" i="15"/>
  <c r="N750" i="3"/>
  <c r="N672" i="3"/>
  <c r="N648" i="3"/>
  <c r="S476" i="3"/>
  <c r="X408" i="3"/>
  <c r="N311" i="3"/>
  <c r="N239" i="3"/>
  <c r="S142" i="3"/>
  <c r="P484" i="3"/>
  <c r="AD484" i="3" s="1"/>
  <c r="O115" i="3"/>
  <c r="N942" i="3"/>
  <c r="S247" i="3"/>
  <c r="V696" i="3"/>
  <c r="S532" i="3"/>
  <c r="P600" i="3"/>
  <c r="S358" i="3"/>
  <c r="S503" i="3"/>
  <c r="E7" i="17"/>
  <c r="E6" i="17"/>
  <c r="N114" i="15"/>
  <c r="N789" i="3"/>
  <c r="S849" i="3"/>
  <c r="S212" i="3"/>
  <c r="X91" i="3"/>
  <c r="X99" i="3"/>
  <c r="N365" i="15"/>
  <c r="S345" i="3"/>
  <c r="S781" i="15"/>
  <c r="R88" i="15"/>
  <c r="S446" i="3"/>
  <c r="P252" i="3"/>
  <c r="O896" i="3"/>
  <c r="AC896" i="3" s="1"/>
  <c r="N205" i="3"/>
  <c r="N147" i="3"/>
  <c r="R256" i="15"/>
  <c r="S324" i="15"/>
  <c r="R900" i="15"/>
  <c r="S551" i="15"/>
  <c r="S615" i="15"/>
  <c r="N598" i="15"/>
  <c r="N790" i="15"/>
  <c r="N97" i="15"/>
  <c r="V65" i="3"/>
  <c r="K14" i="17"/>
  <c r="N445" i="15"/>
  <c r="S715" i="3"/>
  <c r="N351" i="3"/>
  <c r="AC563" i="3"/>
  <c r="X1004" i="3"/>
  <c r="X151" i="3"/>
  <c r="N681" i="3"/>
  <c r="N342" i="15"/>
  <c r="S803" i="3"/>
  <c r="O787" i="3"/>
  <c r="P886" i="3"/>
  <c r="N896" i="3"/>
  <c r="S821" i="3"/>
  <c r="S825" i="3"/>
  <c r="X618" i="3"/>
  <c r="N448" i="3"/>
  <c r="R449" i="15"/>
  <c r="R372" i="15"/>
  <c r="R68" i="15"/>
  <c r="V92" i="3"/>
  <c r="O14" i="17"/>
  <c r="E3" i="17"/>
  <c r="S855" i="15"/>
  <c r="P947" i="3"/>
  <c r="S837" i="3"/>
  <c r="S833" i="3"/>
  <c r="S305" i="3"/>
  <c r="X62" i="3"/>
  <c r="R242" i="15"/>
  <c r="R754" i="15"/>
  <c r="N684" i="3"/>
  <c r="N43" i="15"/>
  <c r="N719" i="3"/>
  <c r="X341" i="3"/>
  <c r="S153" i="3"/>
  <c r="O886" i="3"/>
  <c r="S862" i="3"/>
  <c r="N303" i="3"/>
  <c r="N107" i="3"/>
  <c r="S621" i="15"/>
  <c r="N553" i="3"/>
  <c r="N985" i="3"/>
  <c r="N1010" i="3"/>
  <c r="S666" i="3"/>
  <c r="P538" i="3"/>
  <c r="I456" i="13"/>
  <c r="N891" i="3"/>
  <c r="O890" i="3"/>
  <c r="S22" i="3"/>
  <c r="V108" i="3"/>
  <c r="O12" i="17"/>
  <c r="V187" i="3"/>
  <c r="N773" i="3"/>
  <c r="R727" i="15"/>
  <c r="X988" i="3"/>
  <c r="P514" i="3"/>
  <c r="N419" i="3"/>
  <c r="N808" i="3"/>
  <c r="R710" i="15"/>
  <c r="S1000" i="3"/>
  <c r="S792" i="3"/>
  <c r="S876" i="3"/>
  <c r="S493" i="3"/>
  <c r="N271" i="3"/>
  <c r="N624" i="3"/>
  <c r="P553" i="3"/>
  <c r="N53" i="3"/>
  <c r="S891" i="3"/>
  <c r="V709" i="3"/>
  <c r="I474" i="13"/>
  <c r="E2" i="17"/>
  <c r="P684" i="3"/>
  <c r="S442" i="3"/>
  <c r="N294" i="15"/>
  <c r="O278" i="3"/>
  <c r="N125" i="15"/>
  <c r="N202" i="15"/>
  <c r="P697" i="3"/>
  <c r="V408" i="3"/>
  <c r="S982" i="15"/>
  <c r="P622" i="3"/>
  <c r="S573" i="3"/>
  <c r="N503" i="3"/>
  <c r="P278" i="3"/>
  <c r="N230" i="15"/>
  <c r="N670" i="15"/>
  <c r="N223" i="15"/>
  <c r="N395" i="15"/>
  <c r="N651" i="15"/>
  <c r="R877" i="15"/>
  <c r="R721" i="15"/>
  <c r="S913" i="15"/>
  <c r="S977" i="15"/>
  <c r="N532" i="15"/>
  <c r="N596" i="15"/>
  <c r="N660" i="15"/>
  <c r="N724" i="15"/>
  <c r="N788" i="15"/>
  <c r="N852" i="15"/>
  <c r="N916" i="15"/>
  <c r="N980" i="15"/>
  <c r="S919" i="3"/>
  <c r="P422" i="3"/>
  <c r="P624" i="3"/>
  <c r="N365" i="3"/>
  <c r="P638" i="3"/>
  <c r="G292" i="13"/>
  <c r="N605" i="3"/>
  <c r="V1005" i="3"/>
  <c r="O15" i="17"/>
  <c r="D7" i="17"/>
  <c r="D2" i="17"/>
  <c r="D3" i="17"/>
  <c r="N461" i="15"/>
  <c r="N450" i="15"/>
  <c r="N706" i="15"/>
  <c r="N962" i="15"/>
  <c r="N893" i="3"/>
  <c r="N20" i="15"/>
  <c r="S430" i="3"/>
  <c r="O919" i="3"/>
  <c r="N538" i="3"/>
  <c r="R219" i="15"/>
  <c r="S417" i="15"/>
  <c r="S545" i="15"/>
  <c r="R609" i="15"/>
  <c r="P50" i="3"/>
  <c r="S731" i="15"/>
  <c r="S384" i="15"/>
  <c r="R462" i="15"/>
  <c r="N1006" i="3"/>
  <c r="N445" i="3"/>
  <c r="N383" i="3"/>
  <c r="N422" i="3"/>
  <c r="N1009" i="3"/>
  <c r="N326" i="3"/>
  <c r="S798" i="15"/>
  <c r="S954" i="3"/>
  <c r="S955" i="3"/>
  <c r="P890" i="3"/>
  <c r="S76" i="3"/>
  <c r="X123" i="3"/>
  <c r="R384" i="15"/>
  <c r="N358" i="3"/>
  <c r="R978" i="15"/>
  <c r="S500" i="15"/>
  <c r="R692" i="15"/>
  <c r="S50" i="15"/>
  <c r="S421" i="15"/>
  <c r="N226" i="15"/>
  <c r="S115" i="3"/>
  <c r="S995" i="3"/>
  <c r="N460" i="3"/>
  <c r="S203" i="3"/>
  <c r="R586" i="15"/>
  <c r="R714" i="15"/>
  <c r="R970" i="15"/>
  <c r="N919" i="3"/>
  <c r="N431" i="3"/>
  <c r="N280" i="15"/>
  <c r="N408" i="15"/>
  <c r="S706" i="3"/>
  <c r="N537" i="3"/>
  <c r="S859" i="15"/>
  <c r="R548" i="15"/>
  <c r="R486" i="15"/>
  <c r="S742" i="15"/>
  <c r="O1010" i="3"/>
  <c r="AD1010" i="3" s="1"/>
  <c r="S73" i="3"/>
  <c r="S377" i="3"/>
  <c r="S372" i="15"/>
  <c r="N487" i="3"/>
  <c r="N367" i="15"/>
  <c r="R360" i="15"/>
  <c r="S911" i="3"/>
  <c r="X515" i="3"/>
  <c r="R838" i="15"/>
  <c r="S111" i="15"/>
  <c r="R715" i="15"/>
  <c r="R971" i="15"/>
  <c r="S729" i="3"/>
  <c r="S414" i="3"/>
  <c r="S304" i="3"/>
  <c r="S53" i="3"/>
  <c r="S501" i="3"/>
  <c r="S685" i="3"/>
  <c r="P537" i="3"/>
  <c r="AC537" i="3" s="1"/>
  <c r="S758" i="3"/>
  <c r="O409" i="3"/>
  <c r="AC409" i="3" s="1"/>
  <c r="I204" i="13"/>
  <c r="P89" i="3"/>
  <c r="N525" i="3"/>
  <c r="AB17" i="14"/>
  <c r="R883" i="15"/>
  <c r="N381" i="15"/>
  <c r="S78" i="3"/>
  <c r="S80" i="3"/>
  <c r="N792" i="3"/>
  <c r="S339" i="15"/>
  <c r="S531" i="15"/>
  <c r="S595" i="15"/>
  <c r="S723" i="15"/>
  <c r="S787" i="15"/>
  <c r="S851" i="15"/>
  <c r="R148" i="15"/>
  <c r="O792" i="3"/>
  <c r="S638" i="15"/>
  <c r="N103" i="15"/>
  <c r="R781" i="15"/>
  <c r="P913" i="3"/>
  <c r="O942" i="3"/>
  <c r="X613" i="3"/>
  <c r="X85" i="3"/>
  <c r="R977" i="15"/>
  <c r="R324" i="15"/>
  <c r="S890" i="3"/>
  <c r="S938" i="3"/>
  <c r="N29" i="3"/>
  <c r="N100" i="3"/>
  <c r="N95" i="3"/>
  <c r="S178" i="3"/>
  <c r="N426" i="3"/>
  <c r="N947" i="3"/>
  <c r="S861" i="3"/>
  <c r="N608" i="3"/>
  <c r="V91" i="3"/>
  <c r="S521" i="3"/>
  <c r="N463" i="3"/>
  <c r="P463" i="3"/>
  <c r="O463" i="3"/>
  <c r="N145" i="3"/>
  <c r="P145" i="3"/>
  <c r="R343" i="15"/>
  <c r="R476" i="15"/>
  <c r="R668" i="15"/>
  <c r="S325" i="15"/>
  <c r="S581" i="15"/>
  <c r="R103" i="15"/>
  <c r="S557" i="15"/>
  <c r="P984" i="3"/>
  <c r="N984" i="3"/>
  <c r="O995" i="3"/>
  <c r="N995" i="3"/>
  <c r="R83" i="15"/>
  <c r="R50" i="15"/>
  <c r="R551" i="15"/>
  <c r="R615" i="15"/>
  <c r="R534" i="15"/>
  <c r="P100" i="3"/>
  <c r="O390" i="3"/>
  <c r="N390" i="3"/>
  <c r="P390" i="3"/>
  <c r="S337" i="15"/>
  <c r="S1008" i="15"/>
  <c r="R31" i="15"/>
  <c r="N140" i="3"/>
  <c r="O140" i="3"/>
  <c r="O235" i="3"/>
  <c r="P235" i="3"/>
  <c r="N235" i="3"/>
  <c r="P94" i="3"/>
  <c r="N94" i="3"/>
  <c r="P16" i="3"/>
  <c r="N16" i="3"/>
  <c r="O466" i="3"/>
  <c r="P466" i="3"/>
  <c r="S883" i="15"/>
  <c r="S375" i="15"/>
  <c r="R202" i="15"/>
  <c r="R453" i="15"/>
  <c r="R709" i="15"/>
  <c r="R965" i="15"/>
  <c r="X104" i="3"/>
  <c r="R750" i="15"/>
  <c r="S692" i="15"/>
  <c r="R394" i="15"/>
  <c r="R650" i="15"/>
  <c r="R906" i="15"/>
  <c r="R226" i="15"/>
  <c r="O67" i="3"/>
  <c r="AD67" i="3" s="1"/>
  <c r="N67" i="3"/>
  <c r="AB70" i="3"/>
  <c r="V70" i="3"/>
  <c r="N702" i="3"/>
  <c r="P448" i="3"/>
  <c r="S508" i="3"/>
  <c r="S82" i="15"/>
  <c r="R271" i="15"/>
  <c r="S888" i="3"/>
  <c r="R459" i="15"/>
  <c r="R15" i="15"/>
  <c r="S878" i="15"/>
  <c r="P491" i="3"/>
  <c r="N888" i="3"/>
  <c r="P888" i="3"/>
  <c r="AC888" i="3" s="1"/>
  <c r="R299" i="15"/>
  <c r="S427" i="15"/>
  <c r="R619" i="15"/>
  <c r="N580" i="3"/>
  <c r="S437" i="3"/>
  <c r="N178" i="3"/>
  <c r="O394" i="3"/>
  <c r="R749" i="15"/>
  <c r="S962" i="3"/>
  <c r="V537" i="3"/>
  <c r="N890" i="3"/>
  <c r="N106" i="3"/>
  <c r="N178" i="15"/>
  <c r="N72" i="15"/>
  <c r="N848" i="3"/>
  <c r="N540" i="3"/>
  <c r="S186" i="3"/>
  <c r="N143" i="15"/>
  <c r="N270" i="3"/>
  <c r="S266" i="3"/>
  <c r="S126" i="3"/>
  <c r="S67" i="3"/>
  <c r="N89" i="3"/>
  <c r="N642" i="3"/>
  <c r="N613" i="15"/>
  <c r="N869" i="15"/>
  <c r="S281" i="3"/>
  <c r="S210" i="3"/>
  <c r="N198" i="3"/>
  <c r="N385" i="15"/>
  <c r="P454" i="3"/>
  <c r="AD454" i="3" s="1"/>
  <c r="N753" i="3"/>
  <c r="N472" i="3"/>
  <c r="S162" i="3"/>
  <c r="N1001" i="3"/>
  <c r="P212" i="3"/>
  <c r="S302" i="3"/>
  <c r="AB176" i="3"/>
  <c r="I802" i="13"/>
  <c r="O210" i="3"/>
  <c r="G272" i="13"/>
  <c r="I272" i="13"/>
  <c r="R513" i="15"/>
  <c r="R577" i="15"/>
  <c r="R641" i="15"/>
  <c r="R705" i="15"/>
  <c r="R769" i="15"/>
  <c r="R833" i="15"/>
  <c r="R897" i="15"/>
  <c r="S961" i="15"/>
  <c r="S455" i="15"/>
  <c r="S356" i="15"/>
  <c r="R839" i="15"/>
  <c r="R967" i="15"/>
  <c r="S334" i="15"/>
  <c r="S550" i="15"/>
  <c r="S870" i="15"/>
  <c r="S276" i="15"/>
  <c r="O24" i="3"/>
  <c r="V300" i="3"/>
  <c r="P357" i="3"/>
  <c r="S438" i="3"/>
  <c r="O913" i="3"/>
  <c r="O698" i="3"/>
  <c r="N391" i="3"/>
  <c r="S107" i="3"/>
  <c r="S54" i="3"/>
  <c r="S987" i="3"/>
  <c r="S681" i="3"/>
  <c r="S867" i="3"/>
  <c r="N645" i="3"/>
  <c r="N158" i="3"/>
  <c r="N237" i="15"/>
  <c r="N590" i="15"/>
  <c r="N718" i="15"/>
  <c r="N846" i="15"/>
  <c r="N974" i="15"/>
  <c r="R192" i="15"/>
  <c r="R12" i="15"/>
  <c r="S646" i="15"/>
  <c r="S902" i="15"/>
  <c r="N962" i="3"/>
  <c r="S384" i="3"/>
  <c r="P1006" i="3"/>
  <c r="N531" i="3"/>
  <c r="S93" i="3"/>
  <c r="X708" i="3"/>
  <c r="S254" i="15"/>
  <c r="N669" i="15"/>
  <c r="N925" i="15"/>
  <c r="N153" i="15"/>
  <c r="P193" i="3"/>
  <c r="S32" i="3"/>
  <c r="S84" i="3"/>
  <c r="S23" i="3"/>
  <c r="G589" i="13"/>
  <c r="P683" i="3"/>
  <c r="V499" i="3"/>
  <c r="S417" i="3"/>
  <c r="V856" i="3"/>
  <c r="S363" i="3"/>
  <c r="N980" i="3"/>
  <c r="N421" i="15"/>
  <c r="N169" i="15"/>
  <c r="S306" i="15"/>
  <c r="R347" i="15"/>
  <c r="R539" i="15"/>
  <c r="R603" i="15"/>
  <c r="R731" i="15"/>
  <c r="X368" i="3"/>
  <c r="S241" i="3"/>
  <c r="O89" i="3"/>
  <c r="S161" i="15"/>
  <c r="S682" i="3"/>
  <c r="AB15" i="14"/>
  <c r="R124" i="15"/>
  <c r="S710" i="15"/>
  <c r="O748" i="3"/>
  <c r="N733" i="3"/>
  <c r="P189" i="3"/>
  <c r="N749" i="15"/>
  <c r="S827" i="3"/>
  <c r="N602" i="3"/>
  <c r="N514" i="3"/>
  <c r="N841" i="3"/>
  <c r="N101" i="3"/>
  <c r="G878" i="13"/>
  <c r="O543" i="3"/>
  <c r="N180" i="3"/>
  <c r="AB769" i="3"/>
  <c r="V769" i="3"/>
  <c r="I817" i="13"/>
  <c r="G817" i="13"/>
  <c r="G652" i="13"/>
  <c r="I652" i="13"/>
  <c r="S513" i="15"/>
  <c r="N233" i="15"/>
  <c r="R232" i="15"/>
  <c r="R365" i="15"/>
  <c r="R944" i="15"/>
  <c r="R1008" i="15"/>
  <c r="N102" i="15"/>
  <c r="N242" i="15"/>
  <c r="N498" i="15"/>
  <c r="N754" i="15"/>
  <c r="X624" i="3"/>
  <c r="N521" i="3"/>
  <c r="P862" i="3"/>
  <c r="N171" i="15"/>
  <c r="R51" i="15"/>
  <c r="R294" i="15"/>
  <c r="R879" i="15"/>
  <c r="R572" i="15"/>
  <c r="R693" i="15"/>
  <c r="R949" i="15"/>
  <c r="S302" i="15"/>
  <c r="S558" i="15"/>
  <c r="S814" i="15"/>
  <c r="R966" i="15"/>
  <c r="S507" i="3"/>
  <c r="O200" i="3"/>
  <c r="N200" i="3"/>
  <c r="V538" i="3"/>
  <c r="S609" i="15"/>
  <c r="R982" i="15"/>
  <c r="S462" i="15"/>
  <c r="R794" i="15"/>
  <c r="S197" i="15"/>
  <c r="R259" i="15"/>
  <c r="R323" i="15"/>
  <c r="R515" i="15"/>
  <c r="R579" i="15"/>
  <c r="R771" i="15"/>
  <c r="R835" i="15"/>
  <c r="R899" i="15"/>
  <c r="N260" i="15"/>
  <c r="P432" i="3"/>
  <c r="AD432" i="3" s="1"/>
  <c r="R421" i="15"/>
  <c r="S248" i="15"/>
  <c r="S512" i="15"/>
  <c r="S576" i="15"/>
  <c r="S640" i="15"/>
  <c r="S704" i="15"/>
  <c r="S768" i="15"/>
  <c r="S832" i="15"/>
  <c r="S896" i="15"/>
  <c r="S960" i="15"/>
  <c r="S225" i="15"/>
  <c r="R171" i="15"/>
  <c r="S552" i="15"/>
  <c r="S179" i="15"/>
  <c r="N40" i="15"/>
  <c r="S518" i="15"/>
  <c r="S774" i="15"/>
  <c r="R196" i="15"/>
  <c r="S780" i="3"/>
  <c r="N610" i="3"/>
  <c r="S352" i="3"/>
  <c r="O273" i="3"/>
  <c r="P273" i="3"/>
  <c r="R980" i="15"/>
  <c r="I996" i="13"/>
  <c r="G996" i="13"/>
  <c r="N550" i="3"/>
  <c r="AB73" i="3"/>
  <c r="X73" i="3"/>
  <c r="AB99" i="3"/>
  <c r="V99" i="3"/>
  <c r="O507" i="3"/>
  <c r="P507" i="3"/>
  <c r="S641" i="15"/>
  <c r="N52" i="15"/>
  <c r="N209" i="15"/>
  <c r="S88" i="15"/>
  <c r="O928" i="3"/>
  <c r="AD928" i="3" s="1"/>
  <c r="P725" i="3"/>
  <c r="S206" i="15"/>
  <c r="R144" i="15"/>
  <c r="S205" i="15"/>
  <c r="R870" i="15"/>
  <c r="S84" i="15"/>
  <c r="N725" i="3"/>
  <c r="S725" i="3"/>
  <c r="S374" i="3"/>
  <c r="S854" i="15"/>
  <c r="S169" i="15"/>
  <c r="N165" i="15"/>
  <c r="S29" i="15"/>
  <c r="S416" i="15"/>
  <c r="S145" i="15"/>
  <c r="N376" i="15"/>
  <c r="S525" i="15"/>
  <c r="P79" i="3"/>
  <c r="R974" i="15"/>
  <c r="N897" i="3"/>
  <c r="X619" i="3"/>
  <c r="S440" i="3"/>
  <c r="S657" i="15"/>
  <c r="O656" i="3"/>
  <c r="AC656" i="3" s="1"/>
  <c r="O1003" i="3"/>
  <c r="N1003" i="3"/>
  <c r="I300" i="13"/>
  <c r="G300" i="13"/>
  <c r="N18" i="15"/>
  <c r="S362" i="15"/>
  <c r="S426" i="15"/>
  <c r="S682" i="15"/>
  <c r="S938" i="15"/>
  <c r="S275" i="15"/>
  <c r="S403" i="15"/>
  <c r="S659" i="15"/>
  <c r="N329" i="15"/>
  <c r="N393" i="15"/>
  <c r="R455" i="15"/>
  <c r="S98" i="15"/>
  <c r="R550" i="15"/>
  <c r="T550" i="15" s="1"/>
  <c r="N370" i="15"/>
  <c r="N882" i="15"/>
  <c r="S344" i="3"/>
  <c r="N106" i="15"/>
  <c r="N574" i="3"/>
  <c r="P508" i="3"/>
  <c r="R621" i="15"/>
  <c r="N478" i="15"/>
  <c r="N862" i="15"/>
  <c r="S129" i="15"/>
  <c r="R316" i="15"/>
  <c r="S226" i="15"/>
  <c r="S486" i="15"/>
  <c r="P910" i="3"/>
  <c r="AD910" i="3" s="1"/>
  <c r="N910" i="3"/>
  <c r="O329" i="3"/>
  <c r="P329" i="3"/>
  <c r="O450" i="3"/>
  <c r="P450" i="3"/>
  <c r="S769" i="15"/>
  <c r="R570" i="15"/>
  <c r="N876" i="15"/>
  <c r="S124" i="15"/>
  <c r="X704" i="3"/>
  <c r="S256" i="15"/>
  <c r="S215" i="15"/>
  <c r="S480" i="15"/>
  <c r="S544" i="15"/>
  <c r="S608" i="15"/>
  <c r="S672" i="15"/>
  <c r="S736" i="15"/>
  <c r="S800" i="15"/>
  <c r="S864" i="15"/>
  <c r="S928" i="15"/>
  <c r="S992" i="15"/>
  <c r="R159" i="15"/>
  <c r="N184" i="15"/>
  <c r="N79" i="3"/>
  <c r="S897" i="15"/>
  <c r="N415" i="15"/>
  <c r="O914" i="3"/>
  <c r="AC914" i="3" s="1"/>
  <c r="O508" i="3"/>
  <c r="R39" i="15"/>
  <c r="R573" i="15"/>
  <c r="R829" i="15"/>
  <c r="S105" i="15"/>
  <c r="S65" i="15"/>
  <c r="R530" i="15"/>
  <c r="P156" i="3"/>
  <c r="S30" i="3"/>
  <c r="X30" i="3"/>
  <c r="AB635" i="3"/>
  <c r="V635" i="3"/>
  <c r="N50" i="3"/>
  <c r="O393" i="3"/>
  <c r="P393" i="3"/>
  <c r="G682" i="13"/>
  <c r="I682" i="13"/>
  <c r="R97" i="15"/>
  <c r="S577" i="15"/>
  <c r="R334" i="15"/>
  <c r="S76" i="15"/>
  <c r="R314" i="15"/>
  <c r="R506" i="15"/>
  <c r="R634" i="15"/>
  <c r="R826" i="15"/>
  <c r="S83" i="15"/>
  <c r="N492" i="15"/>
  <c r="N556" i="15"/>
  <c r="N620" i="15"/>
  <c r="N748" i="15"/>
  <c r="N812" i="15"/>
  <c r="N940" i="15"/>
  <c r="N1004" i="15"/>
  <c r="N883" i="15"/>
  <c r="N454" i="15"/>
  <c r="N409" i="15"/>
  <c r="X638" i="3"/>
  <c r="N438" i="3"/>
  <c r="N113" i="15"/>
  <c r="N159" i="15"/>
  <c r="N434" i="15"/>
  <c r="N690" i="15"/>
  <c r="N946" i="15"/>
  <c r="S934" i="3"/>
  <c r="S670" i="3"/>
  <c r="O326" i="3"/>
  <c r="S134" i="15"/>
  <c r="R236" i="15"/>
  <c r="R300" i="15"/>
  <c r="R364" i="15"/>
  <c r="N275" i="3"/>
  <c r="N78" i="3"/>
  <c r="N725" i="15"/>
  <c r="N622" i="15"/>
  <c r="N878" i="15"/>
  <c r="S854" i="3"/>
  <c r="O440" i="3"/>
  <c r="N440" i="3"/>
  <c r="O490" i="3"/>
  <c r="N490" i="3"/>
  <c r="AB62" i="3"/>
  <c r="V62" i="3"/>
  <c r="R60" i="15"/>
  <c r="N176" i="15"/>
  <c r="N477" i="15"/>
  <c r="N733" i="15"/>
  <c r="N989" i="15"/>
  <c r="S887" i="3"/>
  <c r="N331" i="3"/>
  <c r="N282" i="3"/>
  <c r="V618" i="3"/>
  <c r="S524" i="3"/>
  <c r="P201" i="3"/>
  <c r="S431" i="3"/>
  <c r="S506" i="3"/>
  <c r="G633" i="13"/>
  <c r="I633" i="13"/>
  <c r="S91" i="15"/>
  <c r="S903" i="3"/>
  <c r="O780" i="3"/>
  <c r="X628" i="3"/>
  <c r="S458" i="3"/>
  <c r="O422" i="3"/>
  <c r="S795" i="3"/>
  <c r="S315" i="3"/>
  <c r="S118" i="3"/>
  <c r="X108" i="3"/>
  <c r="S703" i="3"/>
  <c r="S181" i="3"/>
  <c r="N343" i="3"/>
  <c r="S1009" i="3"/>
  <c r="X129" i="3"/>
  <c r="N75" i="3"/>
  <c r="S311" i="3"/>
  <c r="R290" i="15"/>
  <c r="R546" i="15"/>
  <c r="N513" i="15"/>
  <c r="N577" i="15"/>
  <c r="N641" i="15"/>
  <c r="N705" i="15"/>
  <c r="N769" i="15"/>
  <c r="N897" i="15"/>
  <c r="N961" i="15"/>
  <c r="N766" i="3"/>
  <c r="S668" i="3"/>
  <c r="N593" i="3"/>
  <c r="N423" i="15"/>
  <c r="N19" i="15"/>
  <c r="S749" i="15"/>
  <c r="S806" i="15"/>
  <c r="V395" i="3"/>
  <c r="X112" i="3"/>
  <c r="S319" i="3"/>
  <c r="S325" i="3"/>
  <c r="V549" i="3"/>
  <c r="V703" i="3"/>
  <c r="S349" i="3"/>
  <c r="P180" i="3"/>
  <c r="P478" i="3"/>
  <c r="S445" i="3"/>
  <c r="S420" i="3"/>
  <c r="S114" i="3"/>
  <c r="S333" i="3"/>
  <c r="N754" i="3"/>
  <c r="S485" i="3"/>
  <c r="S353" i="3"/>
  <c r="S101" i="3"/>
  <c r="N464" i="3"/>
  <c r="R221" i="15"/>
  <c r="R677" i="15"/>
  <c r="S958" i="15"/>
  <c r="O943" i="3"/>
  <c r="N527" i="3"/>
  <c r="S877" i="15"/>
  <c r="N195" i="15"/>
  <c r="N465" i="15"/>
  <c r="N904" i="3"/>
  <c r="S209" i="3"/>
  <c r="N45" i="15"/>
  <c r="S357" i="15"/>
  <c r="R147" i="15"/>
  <c r="S366" i="15"/>
  <c r="S539" i="15"/>
  <c r="S70" i="15"/>
  <c r="S198" i="15"/>
  <c r="R456" i="15"/>
  <c r="S449" i="15"/>
  <c r="R276" i="15"/>
  <c r="S239" i="15"/>
  <c r="S567" i="15"/>
  <c r="R376" i="15"/>
  <c r="S893" i="15"/>
  <c r="R401" i="15"/>
  <c r="S534" i="15"/>
  <c r="S97" i="15"/>
  <c r="R231" i="15"/>
  <c r="N524" i="3"/>
  <c r="S296" i="3"/>
  <c r="O155" i="3"/>
  <c r="V526" i="3"/>
  <c r="S433" i="3"/>
  <c r="V711" i="3"/>
  <c r="N852" i="3"/>
  <c r="S583" i="3"/>
  <c r="S441" i="3"/>
  <c r="P218" i="3"/>
  <c r="P115" i="3"/>
  <c r="G156" i="13"/>
  <c r="I156" i="13"/>
  <c r="S982" i="3"/>
  <c r="O491" i="3"/>
  <c r="AB12" i="14"/>
  <c r="V328" i="3"/>
  <c r="G64" i="13"/>
  <c r="I64" i="13"/>
  <c r="S978" i="15"/>
  <c r="N191" i="3"/>
  <c r="O191" i="3"/>
  <c r="P191" i="3"/>
  <c r="R414" i="15"/>
  <c r="R65" i="15"/>
  <c r="R209" i="15"/>
  <c r="R228" i="15"/>
  <c r="R359" i="15"/>
  <c r="R684" i="15"/>
  <c r="S173" i="15"/>
  <c r="S389" i="15"/>
  <c r="S645" i="15"/>
  <c r="S901" i="15"/>
  <c r="S41" i="15"/>
  <c r="N674" i="3"/>
  <c r="P107" i="3"/>
  <c r="R358" i="15"/>
  <c r="S327" i="15"/>
  <c r="S172" i="15"/>
  <c r="R434" i="15"/>
  <c r="R946" i="15"/>
  <c r="S374" i="15"/>
  <c r="S630" i="15"/>
  <c r="S886" i="15"/>
  <c r="R199" i="15"/>
  <c r="S258" i="3"/>
  <c r="O100" i="3"/>
  <c r="S376" i="15"/>
  <c r="R464" i="15"/>
  <c r="R255" i="15"/>
  <c r="R568" i="15"/>
  <c r="R696" i="15"/>
  <c r="R760" i="15"/>
  <c r="R888" i="15"/>
  <c r="R952" i="15"/>
  <c r="R79" i="15"/>
  <c r="N501" i="15"/>
  <c r="N757" i="15"/>
  <c r="S140" i="15"/>
  <c r="S786" i="15"/>
  <c r="S299" i="15"/>
  <c r="S363" i="15"/>
  <c r="R427" i="15"/>
  <c r="S555" i="15"/>
  <c r="S683" i="15"/>
  <c r="S811" i="15"/>
  <c r="S875" i="15"/>
  <c r="S939" i="15"/>
  <c r="S347" i="15"/>
  <c r="P880" i="3"/>
  <c r="O880" i="3"/>
  <c r="AB35" i="3"/>
  <c r="V35" i="3"/>
  <c r="N125" i="3"/>
  <c r="O125" i="3"/>
  <c r="N23" i="3"/>
  <c r="O23" i="3"/>
  <c r="P23" i="3"/>
  <c r="N683" i="3"/>
  <c r="O683" i="3"/>
  <c r="O339" i="3"/>
  <c r="R149" i="15"/>
  <c r="R41" i="15"/>
  <c r="N665" i="3"/>
  <c r="P421" i="3"/>
  <c r="S338" i="3"/>
  <c r="P298" i="3"/>
  <c r="N93" i="3"/>
  <c r="N250" i="3"/>
  <c r="S78" i="15"/>
  <c r="S528" i="15"/>
  <c r="S592" i="15"/>
  <c r="S656" i="15"/>
  <c r="S720" i="15"/>
  <c r="S848" i="15"/>
  <c r="S912" i="15"/>
  <c r="S976" i="15"/>
  <c r="S736" i="3"/>
  <c r="S467" i="3"/>
  <c r="S510" i="15"/>
  <c r="N79" i="15"/>
  <c r="R526" i="15"/>
  <c r="S164" i="15"/>
  <c r="N769" i="3"/>
  <c r="P334" i="3"/>
  <c r="R318" i="15"/>
  <c r="N133" i="15"/>
  <c r="S484" i="15"/>
  <c r="S676" i="15"/>
  <c r="S740" i="15"/>
  <c r="S996" i="15"/>
  <c r="S341" i="15"/>
  <c r="P992" i="3"/>
  <c r="N992" i="3"/>
  <c r="AB952" i="3"/>
  <c r="V952" i="3"/>
  <c r="AB651" i="3"/>
  <c r="V651" i="3"/>
  <c r="R311" i="15"/>
  <c r="R566" i="15"/>
  <c r="O421" i="3"/>
  <c r="O298" i="3"/>
  <c r="S144" i="15"/>
  <c r="S715" i="15"/>
  <c r="S918" i="15"/>
  <c r="N771" i="3"/>
  <c r="N190" i="15"/>
  <c r="R366" i="15"/>
  <c r="R799" i="15"/>
  <c r="R437" i="15"/>
  <c r="P480" i="3"/>
  <c r="S637" i="15"/>
  <c r="R893" i="15"/>
  <c r="O591" i="3"/>
  <c r="AD591" i="3" s="1"/>
  <c r="R849" i="15"/>
  <c r="N204" i="3"/>
  <c r="P204" i="3"/>
  <c r="S685" i="15"/>
  <c r="R222" i="15"/>
  <c r="R822" i="15"/>
  <c r="R111" i="15"/>
  <c r="P674" i="3"/>
  <c r="AD674" i="3" s="1"/>
  <c r="R357" i="15"/>
  <c r="R567" i="15"/>
  <c r="X64" i="3"/>
  <c r="N456" i="15"/>
  <c r="N534" i="3"/>
  <c r="O480" i="3"/>
  <c r="S262" i="15"/>
  <c r="R701" i="15"/>
  <c r="R957" i="15"/>
  <c r="S528" i="3"/>
  <c r="P587" i="3"/>
  <c r="N587" i="3"/>
  <c r="AB655" i="3"/>
  <c r="V655" i="3"/>
  <c r="S95" i="3"/>
  <c r="N476" i="3"/>
  <c r="O476" i="3"/>
  <c r="N167" i="15"/>
  <c r="R305" i="15"/>
  <c r="N264" i="3"/>
  <c r="S32" i="15"/>
  <c r="R296" i="15"/>
  <c r="R321" i="15"/>
  <c r="R204" i="15"/>
  <c r="S282" i="15"/>
  <c r="S474" i="15"/>
  <c r="S538" i="15"/>
  <c r="S730" i="15"/>
  <c r="S794" i="15"/>
  <c r="S986" i="15"/>
  <c r="S579" i="15"/>
  <c r="S294" i="15"/>
  <c r="N425" i="15"/>
  <c r="N489" i="15"/>
  <c r="N553" i="15"/>
  <c r="N617" i="15"/>
  <c r="N681" i="15"/>
  <c r="N745" i="15"/>
  <c r="N809" i="15"/>
  <c r="N873" i="15"/>
  <c r="N937" i="15"/>
  <c r="N1001" i="15"/>
  <c r="S530" i="15"/>
  <c r="R260" i="15"/>
  <c r="R391" i="15"/>
  <c r="R524" i="15"/>
  <c r="R780" i="15"/>
  <c r="R972" i="15"/>
  <c r="R180" i="15"/>
  <c r="S261" i="15"/>
  <c r="S517" i="15"/>
  <c r="S773" i="15"/>
  <c r="R958" i="15"/>
  <c r="O965" i="3"/>
  <c r="R205" i="15"/>
  <c r="S226" i="3"/>
  <c r="O592" i="3"/>
  <c r="S231" i="15"/>
  <c r="S910" i="3"/>
  <c r="S402" i="3"/>
  <c r="S265" i="3"/>
  <c r="N27" i="15"/>
  <c r="N529" i="15"/>
  <c r="N593" i="15"/>
  <c r="N657" i="15"/>
  <c r="N721" i="15"/>
  <c r="N785" i="15"/>
  <c r="N849" i="15"/>
  <c r="N913" i="15"/>
  <c r="N977" i="15"/>
  <c r="S660" i="15"/>
  <c r="S724" i="15"/>
  <c r="R916" i="15"/>
  <c r="S44" i="15"/>
  <c r="S67" i="15"/>
  <c r="N339" i="3"/>
  <c r="P339" i="3"/>
  <c r="S439" i="15"/>
  <c r="O107" i="3"/>
  <c r="S626" i="15"/>
  <c r="S619" i="15"/>
  <c r="R787" i="15"/>
  <c r="R249" i="15"/>
  <c r="R313" i="15"/>
  <c r="S953" i="3"/>
  <c r="S726" i="15"/>
  <c r="S211" i="15"/>
  <c r="S273" i="15"/>
  <c r="N406" i="15"/>
  <c r="S521" i="15"/>
  <c r="S585" i="15"/>
  <c r="S649" i="15"/>
  <c r="S713" i="15"/>
  <c r="S777" i="15"/>
  <c r="S841" i="15"/>
  <c r="S905" i="15"/>
  <c r="S969" i="15"/>
  <c r="R138" i="15"/>
  <c r="S662" i="15"/>
  <c r="R175" i="15"/>
  <c r="S912" i="3"/>
  <c r="S128" i="15"/>
  <c r="R143" i="15"/>
  <c r="R58" i="15"/>
  <c r="R21" i="15"/>
  <c r="R284" i="15"/>
  <c r="R348" i="15"/>
  <c r="R412" i="15"/>
  <c r="S245" i="15"/>
  <c r="N591" i="3"/>
  <c r="S933" i="3"/>
  <c r="S552" i="3"/>
  <c r="R878" i="15"/>
  <c r="R157" i="15"/>
  <c r="S147" i="15"/>
  <c r="T147" i="15" s="1"/>
  <c r="N256" i="15"/>
  <c r="S401" i="15"/>
  <c r="O94" i="3"/>
  <c r="O50" i="3"/>
  <c r="O458" i="3"/>
  <c r="AD458" i="3" s="1"/>
  <c r="N458" i="3"/>
  <c r="AB41" i="3"/>
  <c r="V41" i="3"/>
  <c r="N678" i="3"/>
  <c r="X392" i="3"/>
  <c r="S679" i="3"/>
  <c r="R216" i="15"/>
  <c r="R272" i="15"/>
  <c r="R984" i="15"/>
  <c r="N135" i="15"/>
  <c r="R90" i="15"/>
  <c r="S453" i="3"/>
  <c r="V792" i="3"/>
  <c r="V639" i="3"/>
  <c r="S195" i="3"/>
  <c r="S340" i="3"/>
  <c r="N284" i="3"/>
  <c r="V167" i="3"/>
  <c r="O558" i="3"/>
  <c r="AB16" i="14"/>
  <c r="AB13" i="14"/>
  <c r="G681" i="13"/>
  <c r="I681" i="13"/>
  <c r="V326" i="3"/>
  <c r="S709" i="3"/>
  <c r="V64" i="3"/>
  <c r="V318" i="3"/>
  <c r="V1001" i="3"/>
  <c r="O790" i="3"/>
  <c r="P790" i="3"/>
  <c r="V49" i="3"/>
  <c r="V38" i="3"/>
  <c r="N452" i="3"/>
  <c r="R557" i="15"/>
  <c r="S345" i="15"/>
  <c r="N734" i="15"/>
  <c r="N798" i="15"/>
  <c r="N926" i="15"/>
  <c r="N990" i="15"/>
  <c r="R164" i="15"/>
  <c r="S986" i="3"/>
  <c r="N616" i="3"/>
  <c r="N105" i="15"/>
  <c r="N14" i="15"/>
  <c r="S880" i="3"/>
  <c r="S937" i="3"/>
  <c r="S788" i="3"/>
  <c r="V396" i="3"/>
  <c r="S74" i="3"/>
  <c r="S45" i="15"/>
  <c r="N60" i="15"/>
  <c r="S565" i="3"/>
  <c r="S218" i="3"/>
  <c r="P871" i="3"/>
  <c r="AC871" i="3" s="1"/>
  <c r="S700" i="3"/>
  <c r="P396" i="3"/>
  <c r="S401" i="3"/>
  <c r="N409" i="3"/>
  <c r="H5" i="14"/>
  <c r="H4" i="14"/>
  <c r="K3" i="14"/>
  <c r="K8" i="14"/>
  <c r="K2" i="14"/>
  <c r="K7" i="14"/>
  <c r="K6" i="14"/>
  <c r="S691" i="3"/>
  <c r="S408" i="3"/>
  <c r="S185" i="3"/>
  <c r="S386" i="3"/>
  <c r="AB18" i="14"/>
  <c r="AB19" i="14"/>
  <c r="V121" i="3"/>
  <c r="N600" i="3"/>
  <c r="V956" i="3"/>
  <c r="G356" i="13"/>
  <c r="I356" i="13"/>
  <c r="G304" i="13"/>
  <c r="I304" i="13"/>
  <c r="V30" i="3"/>
  <c r="S312" i="3"/>
  <c r="S286" i="3"/>
  <c r="R482" i="15"/>
  <c r="R674" i="15"/>
  <c r="R738" i="15"/>
  <c r="R994" i="15"/>
  <c r="N516" i="15"/>
  <c r="N580" i="15"/>
  <c r="N644" i="15"/>
  <c r="N708" i="15"/>
  <c r="N772" i="15"/>
  <c r="N836" i="15"/>
  <c r="N900" i="15"/>
  <c r="N964" i="15"/>
  <c r="O218" i="3"/>
  <c r="N862" i="3"/>
  <c r="S568" i="3"/>
  <c r="N452" i="15"/>
  <c r="S12" i="15"/>
  <c r="S64" i="15"/>
  <c r="N407" i="15"/>
  <c r="R500" i="15"/>
  <c r="R564" i="15"/>
  <c r="R628" i="15"/>
  <c r="R756" i="15"/>
  <c r="R820" i="15"/>
  <c r="R884" i="15"/>
  <c r="S54" i="15"/>
  <c r="R471" i="15"/>
  <c r="S791" i="15"/>
  <c r="R919" i="15"/>
  <c r="S983" i="15"/>
  <c r="S398" i="15"/>
  <c r="S350" i="15"/>
  <c r="S176" i="15"/>
  <c r="S477" i="15"/>
  <c r="S669" i="15"/>
  <c r="S733" i="15"/>
  <c r="R861" i="15"/>
  <c r="R925" i="15"/>
  <c r="R153" i="15"/>
  <c r="S182" i="15"/>
  <c r="R678" i="15"/>
  <c r="R934" i="15"/>
  <c r="R491" i="15"/>
  <c r="O600" i="3"/>
  <c r="S359" i="3"/>
  <c r="S535" i="3"/>
  <c r="S199" i="3"/>
  <c r="V707" i="3"/>
  <c r="V324" i="3"/>
  <c r="AB11" i="14"/>
  <c r="V742" i="3"/>
  <c r="R245" i="15"/>
  <c r="T245" i="15" s="1"/>
  <c r="R525" i="15"/>
  <c r="S920" i="3"/>
  <c r="S970" i="3"/>
  <c r="S943" i="3"/>
  <c r="S683" i="3"/>
  <c r="N513" i="3"/>
  <c r="S500" i="3"/>
  <c r="N378" i="3"/>
  <c r="S159" i="3"/>
  <c r="N218" i="3"/>
  <c r="N83" i="15"/>
  <c r="N221" i="15"/>
  <c r="N677" i="15"/>
  <c r="N933" i="15"/>
  <c r="N766" i="15"/>
  <c r="N958" i="15"/>
  <c r="S81" i="15"/>
  <c r="S582" i="15"/>
  <c r="R509" i="15"/>
  <c r="R765" i="15"/>
  <c r="N853" i="3"/>
  <c r="N778" i="3"/>
  <c r="S547" i="3"/>
  <c r="S423" i="3"/>
  <c r="N302" i="3"/>
  <c r="S193" i="3"/>
  <c r="N68" i="3"/>
  <c r="S493" i="15"/>
  <c r="S336" i="15"/>
  <c r="N469" i="15"/>
  <c r="S121" i="15"/>
  <c r="S674" i="15"/>
  <c r="S738" i="15"/>
  <c r="R91" i="15"/>
  <c r="R708" i="15"/>
  <c r="R836" i="15"/>
  <c r="S900" i="15"/>
  <c r="R964" i="15"/>
  <c r="S229" i="15"/>
  <c r="S71" i="3"/>
  <c r="X557" i="3"/>
  <c r="R135" i="15"/>
  <c r="N63" i="15"/>
  <c r="R452" i="15"/>
  <c r="N163" i="15"/>
  <c r="N621" i="15"/>
  <c r="S998" i="15"/>
  <c r="X709" i="3"/>
  <c r="N169" i="3"/>
  <c r="N152" i="3"/>
  <c r="O911" i="3"/>
  <c r="AC911" i="3" s="1"/>
  <c r="V992" i="3"/>
  <c r="V654" i="3"/>
  <c r="S395" i="3"/>
  <c r="X361" i="3"/>
  <c r="X92" i="3"/>
  <c r="S946" i="3"/>
  <c r="P202" i="3"/>
  <c r="S42" i="3"/>
  <c r="V814" i="3"/>
  <c r="V623" i="3"/>
  <c r="V361" i="3"/>
  <c r="G408" i="13"/>
  <c r="I408" i="13"/>
  <c r="V744" i="3"/>
  <c r="G505" i="13"/>
  <c r="I505" i="13"/>
  <c r="N429" i="15"/>
  <c r="S429" i="15"/>
  <c r="P988" i="3"/>
  <c r="O988" i="3"/>
  <c r="N988" i="3"/>
  <c r="R128" i="15"/>
  <c r="T128" i="15" s="1"/>
  <c r="S218" i="15"/>
  <c r="R448" i="15"/>
  <c r="S448" i="15"/>
  <c r="S321" i="15"/>
  <c r="R918" i="15"/>
  <c r="R442" i="15"/>
  <c r="S137" i="15"/>
  <c r="O475" i="3"/>
  <c r="AC475" i="3" s="1"/>
  <c r="N475" i="3"/>
  <c r="N956" i="15"/>
  <c r="S956" i="15"/>
  <c r="O561" i="3"/>
  <c r="P561" i="3"/>
  <c r="N561" i="3"/>
  <c r="S38" i="15"/>
  <c r="S125" i="15"/>
  <c r="R422" i="15"/>
  <c r="R203" i="15"/>
  <c r="R160" i="15"/>
  <c r="R177" i="15"/>
  <c r="R413" i="15"/>
  <c r="S89" i="15"/>
  <c r="S305" i="15"/>
  <c r="S330" i="15"/>
  <c r="N978" i="3"/>
  <c r="R632" i="15"/>
  <c r="S632" i="15"/>
  <c r="R824" i="15"/>
  <c r="S824" i="15"/>
  <c r="O26" i="3"/>
  <c r="P26" i="3"/>
  <c r="N26" i="3"/>
  <c r="R140" i="15"/>
  <c r="S49" i="15"/>
  <c r="R407" i="15"/>
  <c r="X111" i="3"/>
  <c r="R405" i="15"/>
  <c r="S57" i="15"/>
  <c r="S217" i="15"/>
  <c r="N350" i="15"/>
  <c r="S39" i="3"/>
  <c r="S66" i="15"/>
  <c r="R161" i="15"/>
  <c r="S116" i="15"/>
  <c r="S312" i="15"/>
  <c r="R306" i="15"/>
  <c r="R730" i="15"/>
  <c r="R922" i="15"/>
  <c r="R986" i="15"/>
  <c r="S884" i="15"/>
  <c r="S227" i="15"/>
  <c r="S291" i="15"/>
  <c r="S419" i="15"/>
  <c r="S483" i="15"/>
  <c r="S547" i="15"/>
  <c r="S611" i="15"/>
  <c r="S675" i="15"/>
  <c r="S739" i="15"/>
  <c r="S803" i="15"/>
  <c r="S867" i="15"/>
  <c r="S931" i="15"/>
  <c r="S186" i="15"/>
  <c r="R375" i="15"/>
  <c r="S709" i="15"/>
  <c r="S665" i="3"/>
  <c r="R187" i="15"/>
  <c r="S473" i="15"/>
  <c r="S537" i="15"/>
  <c r="S601" i="15"/>
  <c r="S665" i="15"/>
  <c r="S729" i="15"/>
  <c r="S793" i="15"/>
  <c r="S857" i="15"/>
  <c r="S921" i="15"/>
  <c r="S985" i="15"/>
  <c r="S138" i="15"/>
  <c r="N517" i="3"/>
  <c r="X318" i="3"/>
  <c r="S21" i="3"/>
  <c r="O386" i="3"/>
  <c r="R247" i="15"/>
  <c r="R511" i="15"/>
  <c r="R575" i="15"/>
  <c r="R639" i="15"/>
  <c r="R703" i="15"/>
  <c r="R767" i="15"/>
  <c r="R831" i="15"/>
  <c r="R895" i="15"/>
  <c r="R959" i="15"/>
  <c r="N119" i="15"/>
  <c r="S309" i="15"/>
  <c r="S565" i="15"/>
  <c r="S821" i="15"/>
  <c r="R430" i="15"/>
  <c r="R686" i="15"/>
  <c r="R942" i="15"/>
  <c r="S61" i="15"/>
  <c r="N346" i="15"/>
  <c r="N602" i="15"/>
  <c r="N858" i="15"/>
  <c r="S333" i="15"/>
  <c r="S589" i="15"/>
  <c r="S845" i="15"/>
  <c r="R286" i="15"/>
  <c r="N853" i="15"/>
  <c r="S65" i="3"/>
  <c r="S224" i="15"/>
  <c r="R552" i="15"/>
  <c r="S616" i="15"/>
  <c r="R936" i="15"/>
  <c r="S1000" i="15"/>
  <c r="R57" i="15"/>
  <c r="R217" i="15"/>
  <c r="R350" i="15"/>
  <c r="X407" i="3"/>
  <c r="S407" i="3"/>
  <c r="N24" i="3"/>
  <c r="P24" i="3"/>
  <c r="R243" i="15"/>
  <c r="R307" i="15"/>
  <c r="R371" i="15"/>
  <c r="R435" i="15"/>
  <c r="R563" i="15"/>
  <c r="R627" i="15"/>
  <c r="R691" i="15"/>
  <c r="R755" i="15"/>
  <c r="R819" i="15"/>
  <c r="R947" i="15"/>
  <c r="R265" i="15"/>
  <c r="R329" i="15"/>
  <c r="R969" i="15"/>
  <c r="R791" i="15"/>
  <c r="S124" i="3"/>
  <c r="N581" i="3"/>
  <c r="O581" i="3"/>
  <c r="R64" i="15"/>
  <c r="R473" i="15"/>
  <c r="R537" i="15"/>
  <c r="R601" i="15"/>
  <c r="R665" i="15"/>
  <c r="R729" i="15"/>
  <c r="R793" i="15"/>
  <c r="R985" i="15"/>
  <c r="N626" i="3"/>
  <c r="S123" i="3"/>
  <c r="N222" i="3"/>
  <c r="R814" i="15"/>
  <c r="N16" i="15"/>
  <c r="S263" i="15"/>
  <c r="N396" i="15"/>
  <c r="S527" i="15"/>
  <c r="S591" i="15"/>
  <c r="S655" i="15"/>
  <c r="S783" i="15"/>
  <c r="S847" i="15"/>
  <c r="S911" i="15"/>
  <c r="S975" i="15"/>
  <c r="R373" i="15"/>
  <c r="R629" i="15"/>
  <c r="R885" i="15"/>
  <c r="S238" i="15"/>
  <c r="S494" i="15"/>
  <c r="S750" i="15"/>
  <c r="R397" i="15"/>
  <c r="R653" i="15"/>
  <c r="R909" i="15"/>
  <c r="S597" i="3"/>
  <c r="X552" i="3"/>
  <c r="N138" i="3"/>
  <c r="O138" i="3"/>
  <c r="P138" i="3"/>
  <c r="S112" i="15"/>
  <c r="R269" i="15"/>
  <c r="R400" i="15"/>
  <c r="R533" i="15"/>
  <c r="R597" i="15"/>
  <c r="R661" i="15"/>
  <c r="R725" i="15"/>
  <c r="R789" i="15"/>
  <c r="R917" i="15"/>
  <c r="R981" i="15"/>
  <c r="S628" i="15"/>
  <c r="R408" i="15"/>
  <c r="X188" i="3"/>
  <c r="S894" i="15"/>
  <c r="R28" i="15"/>
  <c r="S121" i="3"/>
  <c r="X121" i="3"/>
  <c r="R574" i="15"/>
  <c r="R131" i="15"/>
  <c r="S181" i="15"/>
  <c r="S731" i="3"/>
  <c r="S222" i="15"/>
  <c r="R178" i="15"/>
  <c r="R528" i="15"/>
  <c r="R592" i="15"/>
  <c r="R656" i="15"/>
  <c r="R720" i="15"/>
  <c r="R784" i="15"/>
  <c r="R848" i="15"/>
  <c r="R912" i="15"/>
  <c r="R976" i="15"/>
  <c r="S820" i="15"/>
  <c r="S326" i="15"/>
  <c r="S452" i="15"/>
  <c r="S684" i="3"/>
  <c r="S460" i="3"/>
  <c r="N907" i="15"/>
  <c r="R907" i="15"/>
  <c r="N37" i="3"/>
  <c r="N319" i="15"/>
  <c r="N905" i="3"/>
  <c r="O905" i="3"/>
  <c r="N940" i="3"/>
  <c r="S269" i="3"/>
  <c r="N186" i="3"/>
  <c r="P186" i="3"/>
  <c r="O186" i="3"/>
  <c r="S17" i="3"/>
  <c r="R251" i="15"/>
  <c r="R507" i="15"/>
  <c r="S635" i="15"/>
  <c r="R763" i="15"/>
  <c r="R890" i="15"/>
  <c r="R954" i="15"/>
  <c r="X324" i="3"/>
  <c r="S324" i="3"/>
  <c r="R197" i="15"/>
  <c r="N122" i="15"/>
  <c r="R99" i="15"/>
  <c r="S265" i="15"/>
  <c r="R33" i="15"/>
  <c r="O940" i="3"/>
  <c r="O601" i="3"/>
  <c r="N601" i="3"/>
  <c r="N285" i="3"/>
  <c r="S482" i="15"/>
  <c r="N833" i="15"/>
  <c r="S833" i="15"/>
  <c r="S580" i="15"/>
  <c r="R580" i="15"/>
  <c r="S644" i="15"/>
  <c r="R644" i="15"/>
  <c r="O986" i="3"/>
  <c r="N986" i="3"/>
  <c r="O194" i="3"/>
  <c r="P194" i="3"/>
  <c r="R275" i="15"/>
  <c r="T275" i="15" s="1"/>
  <c r="R489" i="15"/>
  <c r="R745" i="15"/>
  <c r="S212" i="15"/>
  <c r="S822" i="15"/>
  <c r="S344" i="15"/>
  <c r="R82" i="15"/>
  <c r="N271" i="15"/>
  <c r="N424" i="15"/>
  <c r="R107" i="15"/>
  <c r="N932" i="3"/>
  <c r="O932" i="3"/>
  <c r="AC932" i="3" s="1"/>
  <c r="N964" i="3"/>
  <c r="O964" i="3"/>
  <c r="R336" i="15"/>
  <c r="N104" i="3"/>
  <c r="R208" i="15"/>
  <c r="S208" i="15"/>
  <c r="R465" i="15"/>
  <c r="S465" i="15"/>
  <c r="R292" i="15"/>
  <c r="S292" i="15"/>
  <c r="S647" i="15"/>
  <c r="R711" i="15"/>
  <c r="S711" i="15"/>
  <c r="R903" i="15"/>
  <c r="S110" i="15"/>
  <c r="S541" i="15"/>
  <c r="R49" i="15"/>
  <c r="S80" i="15"/>
  <c r="S407" i="15"/>
  <c r="S678" i="15"/>
  <c r="S934" i="15"/>
  <c r="N647" i="3"/>
  <c r="S542" i="15"/>
  <c r="S376" i="3"/>
  <c r="N59" i="15"/>
  <c r="N187" i="15"/>
  <c r="R115" i="15"/>
  <c r="R257" i="15"/>
  <c r="R505" i="15"/>
  <c r="R569" i="15"/>
  <c r="R633" i="15"/>
  <c r="R697" i="15"/>
  <c r="R761" i="15"/>
  <c r="R825" i="15"/>
  <c r="R889" i="15"/>
  <c r="R953" i="15"/>
  <c r="S85" i="15"/>
  <c r="S295" i="15"/>
  <c r="N315" i="15"/>
  <c r="N571" i="15"/>
  <c r="N827" i="15"/>
  <c r="R120" i="15"/>
  <c r="R562" i="15"/>
  <c r="R818" i="15"/>
  <c r="S246" i="15"/>
  <c r="S161" i="3"/>
  <c r="N164" i="15"/>
  <c r="R167" i="15"/>
  <c r="R35" i="15"/>
  <c r="R252" i="15"/>
  <c r="R636" i="15"/>
  <c r="S998" i="3"/>
  <c r="S913" i="3"/>
  <c r="N939" i="3"/>
  <c r="S714" i="3"/>
  <c r="S743" i="3"/>
  <c r="N382" i="3"/>
  <c r="R941" i="15"/>
  <c r="R393" i="15"/>
  <c r="S590" i="15"/>
  <c r="S846" i="15"/>
  <c r="R910" i="15"/>
  <c r="S980" i="15"/>
  <c r="S966" i="15"/>
  <c r="S658" i="3"/>
  <c r="S87" i="3"/>
  <c r="O478" i="3"/>
  <c r="R320" i="15"/>
  <c r="S850" i="15"/>
  <c r="S235" i="15"/>
  <c r="S747" i="15"/>
  <c r="S1003" i="15"/>
  <c r="N433" i="15"/>
  <c r="N497" i="15"/>
  <c r="N561" i="15"/>
  <c r="N625" i="15"/>
  <c r="N689" i="15"/>
  <c r="N753" i="15"/>
  <c r="N817" i="15"/>
  <c r="N881" i="15"/>
  <c r="N945" i="15"/>
  <c r="N1009" i="15"/>
  <c r="N946" i="3"/>
  <c r="N951" i="3"/>
  <c r="N780" i="3"/>
  <c r="S773" i="3"/>
  <c r="P284" i="3"/>
  <c r="R598" i="15"/>
  <c r="S1005" i="15"/>
  <c r="S108" i="3"/>
  <c r="N405" i="15"/>
  <c r="R207" i="15"/>
  <c r="R356" i="15"/>
  <c r="N388" i="15"/>
  <c r="S519" i="15"/>
  <c r="S583" i="15"/>
  <c r="R647" i="15"/>
  <c r="S775" i="15"/>
  <c r="S903" i="15"/>
  <c r="R341" i="15"/>
  <c r="O212" i="3"/>
  <c r="P705" i="3"/>
  <c r="N465" i="3"/>
  <c r="O201" i="3"/>
  <c r="P535" i="3"/>
  <c r="G700" i="13"/>
  <c r="G152" i="13"/>
  <c r="I152" i="13"/>
  <c r="G144" i="13"/>
  <c r="I144" i="13"/>
  <c r="V77" i="3"/>
  <c r="V700" i="3"/>
  <c r="V712" i="3"/>
  <c r="V984" i="3"/>
  <c r="V759" i="3"/>
  <c r="AB759" i="3"/>
  <c r="G240" i="13"/>
  <c r="I240" i="13"/>
  <c r="V863" i="3"/>
  <c r="AB863" i="3"/>
  <c r="V511" i="3"/>
  <c r="AB511" i="3"/>
  <c r="V699" i="3"/>
  <c r="G96" i="13"/>
  <c r="I96" i="13"/>
  <c r="G256" i="13"/>
  <c r="I256" i="13"/>
  <c r="V51" i="3"/>
  <c r="P210" i="3"/>
  <c r="S996" i="3"/>
  <c r="N729" i="3"/>
  <c r="S332" i="3"/>
  <c r="R96" i="15"/>
  <c r="S288" i="15"/>
  <c r="R193" i="15"/>
  <c r="S327" i="3"/>
  <c r="P425" i="3"/>
  <c r="S382" i="15"/>
  <c r="R599" i="15"/>
  <c r="R663" i="15"/>
  <c r="N240" i="15"/>
  <c r="N304" i="15"/>
  <c r="S308" i="15"/>
  <c r="P465" i="3"/>
  <c r="AD465" i="3" s="1"/>
  <c r="N466" i="3"/>
  <c r="V112" i="3"/>
  <c r="V61" i="3"/>
  <c r="G80" i="13"/>
  <c r="I80" i="13"/>
  <c r="V815" i="3"/>
  <c r="AB815" i="3"/>
  <c r="S372" i="3"/>
  <c r="V370" i="3"/>
  <c r="AB370" i="3"/>
  <c r="V54" i="3"/>
  <c r="V631" i="3"/>
  <c r="S156" i="15"/>
  <c r="S606" i="15"/>
  <c r="R352" i="15"/>
  <c r="R485" i="15"/>
  <c r="R63" i="15"/>
  <c r="N12" i="15"/>
  <c r="S667" i="3"/>
  <c r="N84" i="3"/>
  <c r="N478" i="3"/>
  <c r="R288" i="15"/>
  <c r="T288" i="15" s="1"/>
  <c r="S193" i="15"/>
  <c r="S459" i="15"/>
  <c r="S971" i="15"/>
  <c r="S805" i="15"/>
  <c r="N528" i="3"/>
  <c r="N209" i="3"/>
  <c r="S219" i="15"/>
  <c r="R475" i="15"/>
  <c r="R987" i="15"/>
  <c r="S130" i="15"/>
  <c r="R388" i="15"/>
  <c r="V317" i="3"/>
  <c r="N911" i="3"/>
  <c r="N136" i="3"/>
  <c r="V613" i="3"/>
  <c r="G112" i="13"/>
  <c r="I112" i="13"/>
  <c r="V948" i="3"/>
  <c r="V297" i="3"/>
  <c r="AB297" i="3"/>
  <c r="V362" i="3"/>
  <c r="V81" i="3"/>
  <c r="V85" i="3"/>
  <c r="N64" i="15"/>
  <c r="R582" i="15"/>
  <c r="S509" i="15"/>
  <c r="S56" i="15"/>
  <c r="N181" i="3"/>
  <c r="N102" i="3"/>
  <c r="S830" i="15"/>
  <c r="R386" i="15"/>
  <c r="R898" i="15"/>
  <c r="S351" i="15"/>
  <c r="N484" i="15"/>
  <c r="N548" i="15"/>
  <c r="N612" i="15"/>
  <c r="N676" i="15"/>
  <c r="N740" i="15"/>
  <c r="N868" i="15"/>
  <c r="N932" i="15"/>
  <c r="N996" i="15"/>
  <c r="S963" i="15"/>
  <c r="R613" i="15"/>
  <c r="R869" i="15"/>
  <c r="S930" i="15"/>
  <c r="X301" i="3"/>
  <c r="R80" i="15"/>
  <c r="N420" i="15"/>
  <c r="S192" i="15"/>
  <c r="S170" i="15"/>
  <c r="R70" i="15"/>
  <c r="R423" i="15"/>
  <c r="S807" i="15"/>
  <c r="S935" i="15"/>
  <c r="R733" i="15"/>
  <c r="S572" i="3"/>
  <c r="O587" i="3"/>
  <c r="O961" i="3"/>
  <c r="V188" i="3"/>
  <c r="O206" i="3"/>
  <c r="S242" i="3"/>
  <c r="I920" i="13"/>
  <c r="G764" i="13"/>
  <c r="I764" i="13"/>
  <c r="G412" i="13"/>
  <c r="I412" i="13"/>
  <c r="G336" i="13"/>
  <c r="I336" i="13"/>
  <c r="G288" i="13"/>
  <c r="I288" i="13"/>
  <c r="G778" i="13"/>
  <c r="I778" i="13"/>
  <c r="G140" i="13"/>
  <c r="I140" i="13"/>
  <c r="V786" i="3"/>
  <c r="AB786" i="3"/>
  <c r="R736" i="15"/>
  <c r="R72" i="15"/>
  <c r="S279" i="15"/>
  <c r="N251" i="15"/>
  <c r="N507" i="15"/>
  <c r="N763" i="15"/>
  <c r="S694" i="15"/>
  <c r="S950" i="15"/>
  <c r="S555" i="3"/>
  <c r="S633" i="3"/>
  <c r="S435" i="3"/>
  <c r="N569" i="3"/>
  <c r="R662" i="15"/>
  <c r="S175" i="15"/>
  <c r="N813" i="3"/>
  <c r="S355" i="3"/>
  <c r="R213" i="15"/>
  <c r="R457" i="15"/>
  <c r="R428" i="15"/>
  <c r="R185" i="15"/>
  <c r="S437" i="15"/>
  <c r="S693" i="15"/>
  <c r="R302" i="15"/>
  <c r="S973" i="15"/>
  <c r="S514" i="3"/>
  <c r="N127" i="3"/>
  <c r="N925" i="3"/>
  <c r="R766" i="15"/>
  <c r="R100" i="15"/>
  <c r="S189" i="15"/>
  <c r="N48" i="15"/>
  <c r="S463" i="15"/>
  <c r="R317" i="15"/>
  <c r="O551" i="3"/>
  <c r="AD551" i="3" s="1"/>
  <c r="S45" i="3"/>
  <c r="R158" i="15"/>
  <c r="S411" i="15"/>
  <c r="S603" i="15"/>
  <c r="S667" i="15"/>
  <c r="N225" i="15"/>
  <c r="N417" i="15"/>
  <c r="N481" i="15"/>
  <c r="N609" i="15"/>
  <c r="N673" i="15"/>
  <c r="N737" i="15"/>
  <c r="N865" i="15"/>
  <c r="N929" i="15"/>
  <c r="N993" i="15"/>
  <c r="R806" i="15"/>
  <c r="P995" i="3"/>
  <c r="N701" i="3"/>
  <c r="S520" i="3"/>
  <c r="N439" i="3"/>
  <c r="N439" i="15"/>
  <c r="S503" i="15"/>
  <c r="S759" i="15"/>
  <c r="R823" i="15"/>
  <c r="S563" i="3"/>
  <c r="N201" i="3"/>
  <c r="V368" i="3"/>
  <c r="O546" i="3"/>
  <c r="N1005" i="3"/>
  <c r="N98" i="3"/>
  <c r="AB369" i="3"/>
  <c r="V830" i="3"/>
  <c r="AB831" i="3"/>
  <c r="V163" i="3"/>
  <c r="G618" i="13"/>
  <c r="I618" i="13"/>
  <c r="V608" i="3"/>
  <c r="V404" i="3"/>
  <c r="AB404" i="3"/>
  <c r="V553" i="3"/>
  <c r="AB553" i="3"/>
  <c r="V308" i="3"/>
  <c r="V180" i="3"/>
  <c r="S282" i="3"/>
  <c r="S94" i="3"/>
  <c r="R53" i="15"/>
  <c r="N214" i="15"/>
  <c r="R95" i="15"/>
  <c r="S23" i="15"/>
  <c r="R694" i="15"/>
  <c r="R950" i="15"/>
  <c r="N112" i="3"/>
  <c r="S51" i="15"/>
  <c r="S428" i="15"/>
  <c r="N86" i="15"/>
  <c r="S621" i="3"/>
  <c r="S574" i="3"/>
  <c r="S702" i="15"/>
  <c r="N253" i="15"/>
  <c r="N654" i="15"/>
  <c r="N910" i="15"/>
  <c r="N129" i="15"/>
  <c r="R48" i="15"/>
  <c r="R463" i="15"/>
  <c r="R646" i="15"/>
  <c r="T646" i="15" s="1"/>
  <c r="R902" i="15"/>
  <c r="T902" i="15" s="1"/>
  <c r="S317" i="15"/>
  <c r="S573" i="15"/>
  <c r="S947" i="3"/>
  <c r="N990" i="3"/>
  <c r="O955" i="3"/>
  <c r="N662" i="3"/>
  <c r="S664" i="3"/>
  <c r="S432" i="3"/>
  <c r="S236" i="3"/>
  <c r="S318" i="15"/>
  <c r="S320" i="15"/>
  <c r="R274" i="15"/>
  <c r="R338" i="15"/>
  <c r="R594" i="15"/>
  <c r="R786" i="15"/>
  <c r="R850" i="15"/>
  <c r="R369" i="15"/>
  <c r="R497" i="15"/>
  <c r="R625" i="15"/>
  <c r="R689" i="15"/>
  <c r="R753" i="15"/>
  <c r="R817" i="15"/>
  <c r="S945" i="15"/>
  <c r="R1009" i="15"/>
  <c r="O284" i="3"/>
  <c r="S156" i="3"/>
  <c r="N568" i="3"/>
  <c r="R1005" i="15"/>
  <c r="P780" i="3"/>
  <c r="N398" i="15"/>
  <c r="N194" i="15"/>
  <c r="X131" i="3"/>
  <c r="V131" i="3"/>
  <c r="N638" i="3"/>
  <c r="V758" i="3"/>
  <c r="V988" i="3"/>
  <c r="V403" i="3"/>
  <c r="V708" i="3"/>
  <c r="S223" i="3"/>
  <c r="G488" i="13"/>
  <c r="I488" i="13"/>
  <c r="G825" i="13"/>
  <c r="I825" i="13"/>
  <c r="V782" i="3"/>
  <c r="AB782" i="3"/>
  <c r="V43" i="3"/>
  <c r="V996" i="3"/>
  <c r="V73" i="3"/>
  <c r="N648" i="15"/>
  <c r="S648" i="15"/>
  <c r="S506" i="15"/>
  <c r="R312" i="15"/>
  <c r="R499" i="15"/>
  <c r="S93" i="15"/>
  <c r="S371" i="15"/>
  <c r="S499" i="15"/>
  <c r="S563" i="15"/>
  <c r="S755" i="15"/>
  <c r="R340" i="15"/>
  <c r="R553" i="15"/>
  <c r="S21" i="15"/>
  <c r="S220" i="15"/>
  <c r="S284" i="15"/>
  <c r="S348" i="15"/>
  <c r="S412" i="15"/>
  <c r="S476" i="15"/>
  <c r="R540" i="15"/>
  <c r="S540" i="15"/>
  <c r="S668" i="15"/>
  <c r="R732" i="15"/>
  <c r="S732" i="15"/>
  <c r="S796" i="15"/>
  <c r="S860" i="15"/>
  <c r="S924" i="15"/>
  <c r="S988" i="15"/>
  <c r="R655" i="15"/>
  <c r="S26" i="15"/>
  <c r="S234" i="15"/>
  <c r="S298" i="15"/>
  <c r="S490" i="15"/>
  <c r="S554" i="15"/>
  <c r="S746" i="15"/>
  <c r="S810" i="15"/>
  <c r="S1002" i="15"/>
  <c r="S456" i="15"/>
  <c r="R638" i="15"/>
  <c r="R379" i="15"/>
  <c r="N87" i="15"/>
  <c r="R87" i="15"/>
  <c r="S87" i="15"/>
  <c r="N626" i="15"/>
  <c r="R626" i="15"/>
  <c r="S35" i="15"/>
  <c r="R392" i="15"/>
  <c r="R520" i="15"/>
  <c r="R648" i="15"/>
  <c r="N34" i="15"/>
  <c r="S269" i="15"/>
  <c r="S400" i="15"/>
  <c r="N597" i="15"/>
  <c r="S597" i="15"/>
  <c r="N981" i="15"/>
  <c r="S981" i="15"/>
  <c r="S77" i="15"/>
  <c r="N542" i="15"/>
  <c r="O103" i="3"/>
  <c r="P103" i="3"/>
  <c r="R469" i="15"/>
  <c r="R484" i="15"/>
  <c r="R612" i="15"/>
  <c r="R676" i="15"/>
  <c r="R740" i="15"/>
  <c r="R932" i="15"/>
  <c r="R996" i="15"/>
  <c r="R853" i="15"/>
  <c r="N132" i="3"/>
  <c r="P132" i="3"/>
  <c r="O132" i="3"/>
  <c r="P293" i="3"/>
  <c r="O293" i="3"/>
  <c r="N586" i="3"/>
  <c r="O586" i="3"/>
  <c r="P586" i="3"/>
  <c r="R905" i="15"/>
  <c r="R747" i="15"/>
  <c r="S187" i="15"/>
  <c r="N520" i="15"/>
  <c r="S520" i="15"/>
  <c r="S250" i="15"/>
  <c r="S570" i="15"/>
  <c r="S762" i="15"/>
  <c r="S890" i="15"/>
  <c r="R59" i="15"/>
  <c r="S813" i="15"/>
  <c r="R813" i="15"/>
  <c r="N203" i="15"/>
  <c r="S203" i="15"/>
  <c r="S160" i="15"/>
  <c r="R89" i="15"/>
  <c r="N361" i="15"/>
  <c r="S361" i="15"/>
  <c r="S359" i="15"/>
  <c r="N684" i="15"/>
  <c r="S684" i="15"/>
  <c r="R173" i="15"/>
  <c r="R389" i="15"/>
  <c r="R645" i="15"/>
  <c r="R901" i="15"/>
  <c r="R514" i="15"/>
  <c r="R770" i="15"/>
  <c r="O915" i="3"/>
  <c r="N915" i="3"/>
  <c r="R512" i="15"/>
  <c r="R576" i="15"/>
  <c r="R640" i="15"/>
  <c r="R704" i="15"/>
  <c r="R768" i="15"/>
  <c r="R832" i="15"/>
  <c r="R896" i="15"/>
  <c r="R960" i="15"/>
  <c r="R713" i="15"/>
  <c r="S33" i="15"/>
  <c r="N255" i="15"/>
  <c r="S255" i="15"/>
  <c r="S444" i="15"/>
  <c r="O520" i="3"/>
  <c r="N520" i="3"/>
  <c r="R125" i="15"/>
  <c r="R450" i="15"/>
  <c r="R706" i="15"/>
  <c r="R962" i="15"/>
  <c r="R155" i="15"/>
  <c r="O424" i="3"/>
  <c r="N424" i="3"/>
  <c r="P424" i="3"/>
  <c r="S561" i="15"/>
  <c r="N776" i="15"/>
  <c r="S776" i="15"/>
  <c r="N968" i="15"/>
  <c r="S968" i="15"/>
  <c r="N438" i="15"/>
  <c r="S438" i="15"/>
  <c r="S442" i="15"/>
  <c r="S698" i="15"/>
  <c r="S826" i="15"/>
  <c r="S954" i="15"/>
  <c r="R109" i="15"/>
  <c r="N73" i="15"/>
  <c r="S73" i="15"/>
  <c r="R84" i="15"/>
  <c r="R134" i="15"/>
  <c r="O999" i="3"/>
  <c r="P999" i="3"/>
  <c r="S101" i="15"/>
  <c r="R227" i="15"/>
  <c r="R291" i="15"/>
  <c r="R419" i="15"/>
  <c r="T419" i="15" s="1"/>
  <c r="R483" i="15"/>
  <c r="R547" i="15"/>
  <c r="R611" i="15"/>
  <c r="T611" i="15" s="1"/>
  <c r="R675" i="15"/>
  <c r="T675" i="15" s="1"/>
  <c r="R739" i="15"/>
  <c r="R803" i="15"/>
  <c r="R867" i="15"/>
  <c r="R931" i="15"/>
  <c r="R995" i="15"/>
  <c r="R186" i="15"/>
  <c r="N570" i="3"/>
  <c r="R635" i="15"/>
  <c r="R555" i="15"/>
  <c r="S346" i="15"/>
  <c r="S753" i="3"/>
  <c r="X753" i="3"/>
  <c r="O598" i="3"/>
  <c r="P598" i="3"/>
  <c r="N598" i="3"/>
  <c r="S258" i="15"/>
  <c r="S322" i="15"/>
  <c r="S386" i="15"/>
  <c r="S450" i="15"/>
  <c r="S514" i="15"/>
  <c r="T514" i="15" s="1"/>
  <c r="S578" i="15"/>
  <c r="S706" i="15"/>
  <c r="S770" i="15"/>
  <c r="S834" i="15"/>
  <c r="S898" i="15"/>
  <c r="S962" i="15"/>
  <c r="N353" i="15"/>
  <c r="S353" i="15"/>
  <c r="N545" i="15"/>
  <c r="R545" i="15"/>
  <c r="N801" i="15"/>
  <c r="R801" i="15"/>
  <c r="S801" i="15"/>
  <c r="N804" i="15"/>
  <c r="R804" i="15"/>
  <c r="S804" i="15"/>
  <c r="R188" i="15"/>
  <c r="S188" i="15"/>
  <c r="S562" i="3"/>
  <c r="X562" i="3"/>
  <c r="R561" i="15"/>
  <c r="R342" i="15"/>
  <c r="S378" i="15"/>
  <c r="S99" i="15"/>
  <c r="S15" i="15"/>
  <c r="S213" i="15"/>
  <c r="S457" i="15"/>
  <c r="S390" i="15"/>
  <c r="R152" i="15"/>
  <c r="S152" i="15"/>
  <c r="P549" i="3"/>
  <c r="N549" i="3"/>
  <c r="O549" i="3"/>
  <c r="S34" i="15"/>
  <c r="R881" i="15"/>
  <c r="S881" i="15"/>
  <c r="R73" i="15"/>
  <c r="S314" i="15"/>
  <c r="N340" i="15"/>
  <c r="S340" i="15"/>
  <c r="S553" i="15"/>
  <c r="N71" i="3"/>
  <c r="P71" i="3"/>
  <c r="O71" i="3"/>
  <c r="R604" i="15"/>
  <c r="R860" i="15"/>
  <c r="R924" i="15"/>
  <c r="R988" i="15"/>
  <c r="S719" i="15"/>
  <c r="R719" i="15"/>
  <c r="R191" i="15"/>
  <c r="S1006" i="15"/>
  <c r="R1006" i="15"/>
  <c r="X396" i="3"/>
  <c r="S396" i="3"/>
  <c r="S61" i="3"/>
  <c r="X61" i="3"/>
  <c r="O265" i="3"/>
  <c r="N265" i="3"/>
  <c r="R390" i="15"/>
  <c r="S829" i="15"/>
  <c r="S14" i="15"/>
  <c r="R76" i="15"/>
  <c r="S634" i="15"/>
  <c r="N975" i="3"/>
  <c r="O975" i="3"/>
  <c r="S604" i="15"/>
  <c r="S654" i="15"/>
  <c r="R654" i="15"/>
  <c r="O970" i="3"/>
  <c r="P970" i="3"/>
  <c r="N970" i="3"/>
  <c r="N552" i="3"/>
  <c r="S313" i="15"/>
  <c r="R315" i="15"/>
  <c r="S315" i="15"/>
  <c r="R699" i="15"/>
  <c r="R891" i="15"/>
  <c r="S891" i="15"/>
  <c r="N137" i="15"/>
  <c r="R454" i="15"/>
  <c r="R266" i="15"/>
  <c r="R522" i="15"/>
  <c r="R778" i="15"/>
  <c r="S435" i="15"/>
  <c r="S819" i="15"/>
  <c r="R834" i="15"/>
  <c r="R328" i="15"/>
  <c r="S394" i="15"/>
  <c r="S650" i="15"/>
  <c r="S778" i="15"/>
  <c r="S970" i="15"/>
  <c r="R387" i="15"/>
  <c r="O405" i="3"/>
  <c r="R45" i="15"/>
  <c r="R38" i="15"/>
  <c r="S166" i="15"/>
  <c r="S296" i="15"/>
  <c r="R234" i="15"/>
  <c r="R298" i="15"/>
  <c r="R362" i="15"/>
  <c r="R426" i="15"/>
  <c r="R490" i="15"/>
  <c r="R554" i="15"/>
  <c r="R618" i="15"/>
  <c r="R682" i="15"/>
  <c r="R746" i="15"/>
  <c r="R810" i="15"/>
  <c r="R874" i="15"/>
  <c r="R938" i="15"/>
  <c r="R1002" i="15"/>
  <c r="S75" i="15"/>
  <c r="N213" i="15"/>
  <c r="S467" i="15"/>
  <c r="S915" i="15"/>
  <c r="N217" i="15"/>
  <c r="N345" i="15"/>
  <c r="N473" i="15"/>
  <c r="N537" i="15"/>
  <c r="N601" i="15"/>
  <c r="N665" i="15"/>
  <c r="N729" i="15"/>
  <c r="N793" i="15"/>
  <c r="N857" i="15"/>
  <c r="N921" i="15"/>
  <c r="N985" i="15"/>
  <c r="R183" i="15"/>
  <c r="S343" i="15"/>
  <c r="N419" i="15"/>
  <c r="N675" i="15"/>
  <c r="N931" i="15"/>
  <c r="R98" i="15"/>
  <c r="R325" i="15"/>
  <c r="R581" i="15"/>
  <c r="S837" i="15"/>
  <c r="N927" i="3"/>
  <c r="S586" i="3"/>
  <c r="S410" i="3"/>
  <c r="S229" i="3"/>
  <c r="R685" i="15"/>
  <c r="S572" i="15"/>
  <c r="S10" i="15"/>
  <c r="S22" i="15"/>
  <c r="R52" i="15"/>
  <c r="R496" i="15"/>
  <c r="R560" i="15"/>
  <c r="R624" i="15"/>
  <c r="R688" i="15"/>
  <c r="R752" i="15"/>
  <c r="R816" i="15"/>
  <c r="R880" i="15"/>
  <c r="S115" i="15"/>
  <c r="S257" i="15"/>
  <c r="N390" i="15"/>
  <c r="S505" i="15"/>
  <c r="T505" i="15" s="1"/>
  <c r="S569" i="15"/>
  <c r="S633" i="15"/>
  <c r="S697" i="15"/>
  <c r="T697" i="15" s="1"/>
  <c r="S761" i="15"/>
  <c r="T761" i="15" s="1"/>
  <c r="S825" i="15"/>
  <c r="S889" i="15"/>
  <c r="S953" i="15"/>
  <c r="R218" i="15"/>
  <c r="R74" i="15"/>
  <c r="S149" i="15"/>
  <c r="S311" i="15"/>
  <c r="R370" i="15"/>
  <c r="R882" i="15"/>
  <c r="S566" i="15"/>
  <c r="R137" i="15"/>
  <c r="R132" i="15"/>
  <c r="O757" i="3"/>
  <c r="N741" i="3"/>
  <c r="N578" i="3"/>
  <c r="X292" i="3"/>
  <c r="N150" i="3"/>
  <c r="S414" i="15"/>
  <c r="S167" i="15"/>
  <c r="S271" i="15"/>
  <c r="T271" i="15" s="1"/>
  <c r="R326" i="15"/>
  <c r="R441" i="15"/>
  <c r="R303" i="15"/>
  <c r="N248" i="15"/>
  <c r="N440" i="15"/>
  <c r="S268" i="15"/>
  <c r="S332" i="15"/>
  <c r="S396" i="15"/>
  <c r="S524" i="15"/>
  <c r="S588" i="15"/>
  <c r="S652" i="15"/>
  <c r="S716" i="15"/>
  <c r="S780" i="15"/>
  <c r="S844" i="15"/>
  <c r="S908" i="15"/>
  <c r="S247" i="15"/>
  <c r="N380" i="15"/>
  <c r="S511" i="15"/>
  <c r="S575" i="15"/>
  <c r="S639" i="15"/>
  <c r="S703" i="15"/>
  <c r="S767" i="15"/>
  <c r="S831" i="15"/>
  <c r="S895" i="15"/>
  <c r="S959" i="15"/>
  <c r="R309" i="15"/>
  <c r="R565" i="15"/>
  <c r="R821" i="15"/>
  <c r="R92" i="15"/>
  <c r="S430" i="15"/>
  <c r="S686" i="15"/>
  <c r="S942" i="15"/>
  <c r="R61" i="15"/>
  <c r="R346" i="15"/>
  <c r="R333" i="15"/>
  <c r="R589" i="15"/>
  <c r="R845" i="15"/>
  <c r="S286" i="15"/>
  <c r="R935" i="15"/>
  <c r="S1003" i="3"/>
  <c r="N577" i="3"/>
  <c r="S669" i="3"/>
  <c r="S600" i="3"/>
  <c r="O562" i="3"/>
  <c r="S497" i="3"/>
  <c r="S360" i="3"/>
  <c r="S170" i="3"/>
  <c r="X173" i="3"/>
  <c r="R118" i="15"/>
  <c r="N526" i="15"/>
  <c r="N782" i="15"/>
  <c r="S63" i="15"/>
  <c r="R81" i="15"/>
  <c r="R447" i="15"/>
  <c r="S253" i="15"/>
  <c r="S765" i="15"/>
  <c r="S811" i="3"/>
  <c r="S207" i="3"/>
  <c r="O887" i="3"/>
  <c r="S102" i="15"/>
  <c r="N104" i="15"/>
  <c r="S297" i="15"/>
  <c r="S498" i="15"/>
  <c r="S690" i="15"/>
  <c r="R235" i="15"/>
  <c r="T235" i="15" s="1"/>
  <c r="R363" i="15"/>
  <c r="S491" i="15"/>
  <c r="R683" i="15"/>
  <c r="R811" i="15"/>
  <c r="R875" i="15"/>
  <c r="R939" i="15"/>
  <c r="R1003" i="15"/>
  <c r="S155" i="15"/>
  <c r="N268" i="15"/>
  <c r="S399" i="15"/>
  <c r="R44" i="15"/>
  <c r="N387" i="15"/>
  <c r="N643" i="15"/>
  <c r="N899" i="15"/>
  <c r="S293" i="15"/>
  <c r="S549" i="15"/>
  <c r="R805" i="15"/>
  <c r="R67" i="15"/>
  <c r="R354" i="15"/>
  <c r="R866" i="15"/>
  <c r="S408" i="15"/>
  <c r="S112" i="3"/>
  <c r="O78" i="3"/>
  <c r="S598" i="15"/>
  <c r="S18" i="15"/>
  <c r="N174" i="15"/>
  <c r="S536" i="15"/>
  <c r="S600" i="15"/>
  <c r="S664" i="15"/>
  <c r="S984" i="15"/>
  <c r="R529" i="15"/>
  <c r="R593" i="15"/>
  <c r="R657" i="15"/>
  <c r="S721" i="15"/>
  <c r="R785" i="15"/>
  <c r="S849" i="15"/>
  <c r="R913" i="15"/>
  <c r="S183" i="15"/>
  <c r="S335" i="15"/>
  <c r="S468" i="15"/>
  <c r="S852" i="15"/>
  <c r="S223" i="15"/>
  <c r="S679" i="15"/>
  <c r="S718" i="15"/>
  <c r="R998" i="15"/>
  <c r="S614" i="15"/>
  <c r="N68" i="15"/>
  <c r="S797" i="15"/>
  <c r="S260" i="3"/>
  <c r="P155" i="3"/>
  <c r="G753" i="13"/>
  <c r="I753" i="13"/>
  <c r="V620" i="3"/>
  <c r="AB620" i="3"/>
  <c r="G1004" i="13"/>
  <c r="I1004" i="13"/>
  <c r="G228" i="13"/>
  <c r="I228" i="13"/>
  <c r="O1005" i="3"/>
  <c r="P1005" i="3"/>
  <c r="V738" i="3"/>
  <c r="AB738" i="3"/>
  <c r="S381" i="3"/>
  <c r="V1004" i="3"/>
  <c r="G730" i="13"/>
  <c r="I730" i="13"/>
  <c r="V129" i="3"/>
  <c r="AB129" i="3"/>
  <c r="G620" i="13"/>
  <c r="I620" i="13"/>
  <c r="G320" i="13"/>
  <c r="I320" i="13"/>
  <c r="V510" i="3"/>
  <c r="AB510" i="3"/>
  <c r="S701" i="3"/>
  <c r="S391" i="3"/>
  <c r="V115" i="3"/>
  <c r="V33" i="3"/>
  <c r="V632" i="3"/>
  <c r="AB632" i="3"/>
  <c r="G722" i="13"/>
  <c r="I722" i="13"/>
  <c r="G388" i="13"/>
  <c r="I388" i="13"/>
  <c r="G964" i="13"/>
  <c r="I964" i="13"/>
  <c r="V548" i="3"/>
  <c r="S865" i="15"/>
  <c r="R929" i="15"/>
  <c r="R420" i="15"/>
  <c r="R223" i="15"/>
  <c r="R718" i="15"/>
  <c r="R349" i="15"/>
  <c r="R605" i="15"/>
  <c r="R104" i="15"/>
  <c r="G486" i="13"/>
  <c r="I486" i="13"/>
  <c r="G164" i="13"/>
  <c r="I164" i="13"/>
  <c r="G132" i="13"/>
  <c r="I132" i="13"/>
  <c r="V174" i="3"/>
  <c r="AB174" i="3"/>
  <c r="G56" i="13"/>
  <c r="I56" i="13"/>
  <c r="V301" i="3"/>
  <c r="AB301" i="3"/>
  <c r="O397" i="3"/>
  <c r="P397" i="3"/>
  <c r="G436" i="13"/>
  <c r="I436" i="13"/>
  <c r="G416" i="13"/>
  <c r="I416" i="13"/>
  <c r="G384" i="13"/>
  <c r="I384" i="13"/>
  <c r="G352" i="13"/>
  <c r="I352" i="13"/>
  <c r="V636" i="3"/>
  <c r="AB636" i="3"/>
  <c r="G442" i="13"/>
  <c r="I442" i="13"/>
  <c r="V103" i="3"/>
  <c r="AB103" i="3"/>
  <c r="G746" i="13"/>
  <c r="I746" i="13"/>
  <c r="G128" i="13"/>
  <c r="I128" i="13"/>
  <c r="G100" i="13"/>
  <c r="I100" i="13"/>
  <c r="V746" i="3"/>
  <c r="AB746" i="3"/>
  <c r="V495" i="3"/>
  <c r="AB495" i="3"/>
  <c r="V611" i="3"/>
  <c r="AB611" i="3"/>
  <c r="AB416" i="3"/>
  <c r="X416" i="3"/>
  <c r="V622" i="3"/>
  <c r="S262" i="3"/>
  <c r="R865" i="15"/>
  <c r="S406" i="15"/>
  <c r="S420" i="15"/>
  <c r="S612" i="15"/>
  <c r="R277" i="15"/>
  <c r="S349" i="15"/>
  <c r="S605" i="15"/>
  <c r="S861" i="15"/>
  <c r="S104" i="15"/>
  <c r="V412" i="3"/>
  <c r="AB412" i="3"/>
  <c r="V149" i="3"/>
  <c r="AB149" i="3"/>
  <c r="X149" i="3"/>
  <c r="G537" i="13"/>
  <c r="I537" i="13"/>
  <c r="V977" i="3"/>
  <c r="AB977" i="3"/>
  <c r="V158" i="3"/>
  <c r="G120" i="13"/>
  <c r="I120" i="13"/>
  <c r="V824" i="3"/>
  <c r="AB824" i="3"/>
  <c r="V541" i="3"/>
  <c r="AB541" i="3"/>
  <c r="V358" i="3"/>
  <c r="AB358" i="3"/>
  <c r="X358" i="3"/>
  <c r="V644" i="3"/>
  <c r="AB644" i="3"/>
  <c r="G216" i="13"/>
  <c r="I216" i="13"/>
  <c r="G108" i="13"/>
  <c r="I108" i="13"/>
  <c r="V348" i="3"/>
  <c r="G844" i="13"/>
  <c r="I844" i="13"/>
  <c r="G236" i="13"/>
  <c r="I236" i="13"/>
  <c r="G176" i="13"/>
  <c r="I176" i="13"/>
  <c r="G88" i="13"/>
  <c r="I88" i="13"/>
  <c r="V808" i="3"/>
  <c r="AB808" i="3"/>
  <c r="V561" i="3"/>
  <c r="AB561" i="3"/>
  <c r="V487" i="3"/>
  <c r="G501" i="13"/>
  <c r="I501" i="13"/>
  <c r="G224" i="13"/>
  <c r="I224" i="13"/>
  <c r="G284" i="13"/>
  <c r="I284" i="13"/>
  <c r="V832" i="3"/>
  <c r="AB832" i="3"/>
  <c r="G160" i="13"/>
  <c r="I160" i="13"/>
  <c r="G332" i="13"/>
  <c r="I332" i="13"/>
  <c r="V840" i="3"/>
  <c r="AB840" i="3"/>
  <c r="G732" i="13"/>
  <c r="I732" i="13"/>
  <c r="G368" i="13"/>
  <c r="I368" i="13"/>
  <c r="R136" i="15"/>
  <c r="R168" i="15"/>
  <c r="N861" i="3"/>
  <c r="R542" i="15"/>
  <c r="T542" i="15" s="1"/>
  <c r="S264" i="15"/>
  <c r="R211" i="15"/>
  <c r="R273" i="15"/>
  <c r="R521" i="15"/>
  <c r="R585" i="15"/>
  <c r="R649" i="15"/>
  <c r="R777" i="15"/>
  <c r="R841" i="15"/>
  <c r="R184" i="15"/>
  <c r="R327" i="15"/>
  <c r="R460" i="15"/>
  <c r="R443" i="15"/>
  <c r="R172" i="15"/>
  <c r="R374" i="15"/>
  <c r="R630" i="15"/>
  <c r="R886" i="15"/>
  <c r="S949" i="3"/>
  <c r="R43" i="15"/>
  <c r="R29" i="15"/>
  <c r="R416" i="15"/>
  <c r="S409" i="15"/>
  <c r="N463" i="15"/>
  <c r="R600" i="15"/>
  <c r="R664" i="15"/>
  <c r="R55" i="15"/>
  <c r="R492" i="15"/>
  <c r="R556" i="15"/>
  <c r="R620" i="15"/>
  <c r="R748" i="15"/>
  <c r="R812" i="15"/>
  <c r="R876" i="15"/>
  <c r="R940" i="15"/>
  <c r="R1004" i="15"/>
  <c r="R263" i="15"/>
  <c r="R527" i="15"/>
  <c r="R591" i="15"/>
  <c r="R783" i="15"/>
  <c r="R847" i="15"/>
  <c r="R911" i="15"/>
  <c r="R975" i="15"/>
  <c r="N191" i="15"/>
  <c r="S373" i="15"/>
  <c r="S629" i="15"/>
  <c r="S885" i="15"/>
  <c r="R238" i="15"/>
  <c r="R494" i="15"/>
  <c r="N146" i="15"/>
  <c r="S397" i="15"/>
  <c r="S653" i="15"/>
  <c r="S909" i="15"/>
  <c r="N584" i="3"/>
  <c r="N340" i="3"/>
  <c r="N63" i="3"/>
  <c r="N442" i="15"/>
  <c r="S941" i="15"/>
  <c r="N544" i="3"/>
  <c r="R156" i="15"/>
  <c r="R606" i="15"/>
  <c r="S46" i="15"/>
  <c r="R112" i="15"/>
  <c r="S352" i="15"/>
  <c r="N549" i="15"/>
  <c r="N805" i="15"/>
  <c r="R77" i="15"/>
  <c r="R345" i="15"/>
  <c r="R670" i="15"/>
  <c r="S987" i="15"/>
  <c r="R108" i="15"/>
  <c r="S107" i="15"/>
  <c r="N26" i="15"/>
  <c r="N121" i="15"/>
  <c r="R381" i="15"/>
  <c r="R637" i="15"/>
  <c r="R24" i="15"/>
  <c r="N805" i="3"/>
  <c r="S96" i="15"/>
  <c r="R121" i="15"/>
  <c r="R446" i="15"/>
  <c r="N65" i="15"/>
  <c r="R402" i="15"/>
  <c r="S466" i="15"/>
  <c r="R658" i="15"/>
  <c r="S722" i="15"/>
  <c r="S914" i="15"/>
  <c r="S251" i="15"/>
  <c r="S379" i="15"/>
  <c r="S507" i="15"/>
  <c r="S699" i="15"/>
  <c r="S763" i="15"/>
  <c r="S955" i="15"/>
  <c r="N369" i="15"/>
  <c r="S823" i="15"/>
  <c r="S869" i="15"/>
  <c r="S157" i="15"/>
  <c r="N955" i="3"/>
  <c r="S635" i="3"/>
  <c r="R224" i="15"/>
  <c r="T224" i="15" s="1"/>
  <c r="R616" i="15"/>
  <c r="R27" i="15"/>
  <c r="R406" i="15"/>
  <c r="R170" i="15"/>
  <c r="R113" i="15"/>
  <c r="R151" i="15"/>
  <c r="R308" i="15"/>
  <c r="R436" i="15"/>
  <c r="R948" i="15"/>
  <c r="R631" i="15"/>
  <c r="R695" i="15"/>
  <c r="R887" i="15"/>
  <c r="S951" i="15"/>
  <c r="S277" i="15"/>
  <c r="S533" i="15"/>
  <c r="S789" i="15"/>
  <c r="R270" i="15"/>
  <c r="R782" i="15"/>
  <c r="N44" i="15"/>
  <c r="N1005" i="15"/>
  <c r="S17" i="15"/>
  <c r="R139" i="15"/>
  <c r="O992" i="3"/>
  <c r="P269" i="3"/>
  <c r="AD269" i="3" s="1"/>
  <c r="G48" i="13"/>
  <c r="I48" i="13"/>
  <c r="G480" i="13"/>
  <c r="I480" i="13"/>
  <c r="V313" i="3"/>
  <c r="AB313" i="3"/>
  <c r="V104" i="3"/>
  <c r="AB104" i="3"/>
  <c r="G980" i="13"/>
  <c r="I980" i="13"/>
  <c r="G364" i="13"/>
  <c r="I364" i="13"/>
  <c r="G432" i="13"/>
  <c r="I432" i="13"/>
  <c r="G468" i="13"/>
  <c r="I468" i="13"/>
  <c r="G454" i="13"/>
  <c r="I454" i="13"/>
  <c r="V848" i="3"/>
  <c r="AB848" i="3"/>
  <c r="G192" i="13"/>
  <c r="I192" i="13"/>
  <c r="O969" i="3"/>
  <c r="P969" i="3"/>
  <c r="N393" i="3"/>
  <c r="G952" i="13"/>
  <c r="I952" i="13"/>
  <c r="G188" i="13"/>
  <c r="I188" i="13"/>
  <c r="G44" i="13"/>
  <c r="I44" i="13"/>
  <c r="G761" i="13"/>
  <c r="I761" i="13"/>
  <c r="G932" i="13"/>
  <c r="I932" i="13"/>
  <c r="G737" i="13"/>
  <c r="I737" i="13"/>
  <c r="V351" i="3"/>
  <c r="AB351" i="3"/>
  <c r="V552" i="3"/>
  <c r="S380" i="3"/>
  <c r="S31" i="3"/>
  <c r="N961" i="3"/>
  <c r="G636" i="13"/>
  <c r="I636" i="13"/>
  <c r="G834" i="13"/>
  <c r="I834" i="13"/>
  <c r="G777" i="13"/>
  <c r="I777" i="13"/>
  <c r="V961" i="3"/>
  <c r="AB961" i="3"/>
  <c r="X961" i="3"/>
  <c r="V309" i="3"/>
  <c r="AB309" i="3"/>
  <c r="S806" i="3"/>
  <c r="V647" i="3"/>
  <c r="P558" i="3"/>
  <c r="V196" i="3"/>
  <c r="P206" i="3"/>
  <c r="N116" i="3"/>
  <c r="S734" i="15"/>
  <c r="N691" i="15"/>
  <c r="R264" i="15"/>
  <c r="R146" i="15"/>
  <c r="S11" i="15"/>
  <c r="R23" i="15"/>
  <c r="R25" i="15"/>
  <c r="S530" i="3"/>
  <c r="S189" i="3"/>
  <c r="R122" i="15"/>
  <c r="S432" i="15"/>
  <c r="R409" i="15"/>
  <c r="R335" i="15"/>
  <c r="N215" i="15"/>
  <c r="N344" i="15"/>
  <c r="S55" i="15"/>
  <c r="S300" i="15"/>
  <c r="S492" i="15"/>
  <c r="S620" i="15"/>
  <c r="S812" i="15"/>
  <c r="S876" i="15"/>
  <c r="R807" i="15"/>
  <c r="S47" i="15"/>
  <c r="S479" i="15"/>
  <c r="S671" i="15"/>
  <c r="S735" i="15"/>
  <c r="S927" i="15"/>
  <c r="R461" i="15"/>
  <c r="S717" i="15"/>
  <c r="R973" i="15"/>
  <c r="X622" i="3"/>
  <c r="S735" i="3"/>
  <c r="S697" i="3"/>
  <c r="S446" i="15"/>
  <c r="S174" i="15"/>
  <c r="R382" i="15"/>
  <c r="S58" i="15"/>
  <c r="S613" i="15"/>
  <c r="R741" i="15"/>
  <c r="R759" i="15"/>
  <c r="N152" i="15"/>
  <c r="N762" i="15"/>
  <c r="R280" i="15"/>
  <c r="S274" i="15"/>
  <c r="S402" i="15"/>
  <c r="S594" i="15"/>
  <c r="R267" i="15"/>
  <c r="R331" i="15"/>
  <c r="R395" i="15"/>
  <c r="R523" i="15"/>
  <c r="R587" i="15"/>
  <c r="R651" i="15"/>
  <c r="R779" i="15"/>
  <c r="R843" i="15"/>
  <c r="R933" i="15"/>
  <c r="P485" i="3"/>
  <c r="AD485" i="3" s="1"/>
  <c r="S20" i="15"/>
  <c r="S28" i="15"/>
  <c r="S240" i="15"/>
  <c r="R945" i="15"/>
  <c r="S153" i="15"/>
  <c r="R433" i="15"/>
  <c r="R487" i="15"/>
  <c r="R679" i="15"/>
  <c r="R743" i="15"/>
  <c r="R871" i="15"/>
  <c r="S925" i="15"/>
  <c r="S151" i="15"/>
  <c r="S436" i="15"/>
  <c r="S564" i="15"/>
  <c r="S756" i="15"/>
  <c r="S948" i="15"/>
  <c r="R162" i="15"/>
  <c r="R17" i="15"/>
  <c r="S139" i="15"/>
  <c r="S426" i="3"/>
  <c r="N407" i="3"/>
  <c r="S197" i="3"/>
  <c r="S18" i="3"/>
  <c r="G916" i="13"/>
  <c r="I916" i="13"/>
  <c r="G448" i="13"/>
  <c r="I448" i="13"/>
  <c r="G92" i="13"/>
  <c r="I92" i="13"/>
  <c r="G268" i="13"/>
  <c r="I268" i="13"/>
  <c r="I870" i="13"/>
  <c r="G870" i="13"/>
  <c r="AB333" i="3"/>
  <c r="X333" i="3"/>
  <c r="V109" i="3"/>
  <c r="AB109" i="3"/>
  <c r="G484" i="13"/>
  <c r="I484" i="13"/>
  <c r="G438" i="13"/>
  <c r="I438" i="13"/>
  <c r="V751" i="3"/>
  <c r="AB751" i="3"/>
  <c r="V640" i="3"/>
  <c r="AB640" i="3"/>
  <c r="V293" i="3"/>
  <c r="AB293" i="3"/>
  <c r="V184" i="3"/>
  <c r="AB184" i="3"/>
  <c r="G754" i="13"/>
  <c r="I754" i="13"/>
  <c r="G420" i="13"/>
  <c r="I420" i="13"/>
  <c r="G466" i="13"/>
  <c r="I466" i="13"/>
  <c r="S214" i="3"/>
  <c r="G400" i="13"/>
  <c r="I400" i="13"/>
  <c r="V557" i="3"/>
  <c r="AB557" i="3"/>
  <c r="V87" i="3"/>
  <c r="V173" i="3"/>
  <c r="S648" i="3"/>
  <c r="N890" i="15"/>
  <c r="S16" i="15"/>
  <c r="R857" i="15"/>
  <c r="T857" i="15" s="1"/>
  <c r="S146" i="15"/>
  <c r="R11" i="15"/>
  <c r="R279" i="15"/>
  <c r="S25" i="15"/>
  <c r="R438" i="15"/>
  <c r="X976" i="3"/>
  <c r="N597" i="3"/>
  <c r="N13" i="3"/>
  <c r="N954" i="15"/>
  <c r="S62" i="15"/>
  <c r="S122" i="15"/>
  <c r="R432" i="15"/>
  <c r="N287" i="15"/>
  <c r="N351" i="15"/>
  <c r="R424" i="15"/>
  <c r="R488" i="15"/>
  <c r="R680" i="15"/>
  <c r="R744" i="15"/>
  <c r="R808" i="15"/>
  <c r="R872" i="15"/>
  <c r="S936" i="15"/>
  <c r="R1000" i="15"/>
  <c r="R119" i="15"/>
  <c r="R380" i="15"/>
  <c r="R444" i="15"/>
  <c r="R508" i="15"/>
  <c r="R700" i="15"/>
  <c r="R764" i="15"/>
  <c r="R828" i="15"/>
  <c r="R47" i="15"/>
  <c r="R479" i="15"/>
  <c r="R671" i="15"/>
  <c r="R894" i="15"/>
  <c r="S598" i="3"/>
  <c r="S368" i="15"/>
  <c r="N629" i="15"/>
  <c r="N693" i="15"/>
  <c r="N885" i="15"/>
  <c r="N949" i="15"/>
  <c r="R558" i="15"/>
  <c r="R503" i="15"/>
  <c r="R40" i="15"/>
  <c r="N112" i="15"/>
  <c r="N300" i="15"/>
  <c r="S431" i="15"/>
  <c r="R445" i="15"/>
  <c r="S30" i="15"/>
  <c r="R418" i="15"/>
  <c r="R610" i="15"/>
  <c r="R930" i="15"/>
  <c r="S267" i="15"/>
  <c r="S331" i="15"/>
  <c r="S395" i="15"/>
  <c r="S523" i="15"/>
  <c r="S587" i="15"/>
  <c r="S651" i="15"/>
  <c r="S779" i="15"/>
  <c r="S843" i="15"/>
  <c r="S907" i="15"/>
  <c r="S135" i="15"/>
  <c r="S551" i="3"/>
  <c r="S99" i="3"/>
  <c r="R237" i="15"/>
  <c r="R240" i="15"/>
  <c r="R504" i="15"/>
  <c r="N170" i="15"/>
  <c r="N318" i="15"/>
  <c r="N503" i="15"/>
  <c r="N567" i="15"/>
  <c r="N631" i="15"/>
  <c r="N695" i="15"/>
  <c r="N759" i="15"/>
  <c r="N823" i="15"/>
  <c r="N887" i="15"/>
  <c r="N951" i="15"/>
  <c r="R516" i="15"/>
  <c r="R772" i="15"/>
  <c r="R519" i="15"/>
  <c r="R583" i="15"/>
  <c r="R775" i="15"/>
  <c r="S162" i="15"/>
  <c r="R477" i="15"/>
  <c r="R182" i="15"/>
  <c r="S209" i="15"/>
  <c r="N270" i="15"/>
  <c r="R989" i="15"/>
  <c r="P407" i="3"/>
  <c r="AC407" i="3" s="1"/>
  <c r="G762" i="13"/>
  <c r="I762" i="13"/>
  <c r="G900" i="13"/>
  <c r="I900" i="13"/>
  <c r="G248" i="13"/>
  <c r="I248" i="13"/>
  <c r="G860" i="13"/>
  <c r="I860" i="13"/>
  <c r="G426" i="13"/>
  <c r="I426" i="13"/>
  <c r="G68" i="13"/>
  <c r="I68" i="13"/>
  <c r="V96" i="3"/>
  <c r="AB96" i="3"/>
  <c r="V515" i="3"/>
  <c r="G440" i="13"/>
  <c r="I440" i="13"/>
  <c r="G858" i="13"/>
  <c r="I858" i="13"/>
  <c r="V389" i="3"/>
  <c r="AB389" i="3"/>
  <c r="O401" i="3"/>
  <c r="P401" i="3"/>
  <c r="V305" i="3"/>
  <c r="AB305" i="3"/>
  <c r="S542" i="3"/>
  <c r="G450" i="13"/>
  <c r="I450" i="13"/>
  <c r="G76" i="13"/>
  <c r="I76" i="13"/>
  <c r="V767" i="3"/>
  <c r="AB767" i="3"/>
  <c r="V839" i="3"/>
  <c r="AB839" i="3"/>
  <c r="V545" i="3"/>
  <c r="AB545" i="3"/>
  <c r="V546" i="3"/>
  <c r="AB546" i="3"/>
  <c r="V111" i="3"/>
  <c r="AB111" i="3"/>
  <c r="G252" i="13"/>
  <c r="I252" i="13"/>
  <c r="X389" i="3"/>
  <c r="V854" i="3"/>
  <c r="V155" i="3"/>
  <c r="V55" i="3"/>
  <c r="S328" i="15"/>
  <c r="R842" i="15"/>
  <c r="S243" i="15"/>
  <c r="S691" i="15"/>
  <c r="N313" i="15"/>
  <c r="S59" i="15"/>
  <c r="R578" i="15"/>
  <c r="S136" i="15"/>
  <c r="R94" i="15"/>
  <c r="S586" i="15"/>
  <c r="S842" i="15"/>
  <c r="R451" i="15"/>
  <c r="R707" i="15"/>
  <c r="R963" i="15"/>
  <c r="N100" i="15"/>
  <c r="S692" i="3"/>
  <c r="S69" i="15"/>
  <c r="S71" i="15"/>
  <c r="R210" i="15"/>
  <c r="R337" i="15"/>
  <c r="R470" i="15"/>
  <c r="S204" i="15"/>
  <c r="R282" i="15"/>
  <c r="R410" i="15"/>
  <c r="R474" i="15"/>
  <c r="R538" i="15"/>
  <c r="R602" i="15"/>
  <c r="R666" i="15"/>
  <c r="R858" i="15"/>
  <c r="S259" i="15"/>
  <c r="S323" i="15"/>
  <c r="S387" i="15"/>
  <c r="S451" i="15"/>
  <c r="S515" i="15"/>
  <c r="S643" i="15"/>
  <c r="S707" i="15"/>
  <c r="S771" i="15"/>
  <c r="S835" i="15"/>
  <c r="S899" i="15"/>
  <c r="N457" i="15"/>
  <c r="S123" i="15"/>
  <c r="S391" i="15"/>
  <c r="S180" i="15"/>
  <c r="R181" i="15"/>
  <c r="R261" i="15"/>
  <c r="R517" i="15"/>
  <c r="R773" i="15"/>
  <c r="S148" i="15"/>
  <c r="S879" i="3"/>
  <c r="N489" i="3"/>
  <c r="S482" i="3"/>
  <c r="P405" i="3"/>
  <c r="R301" i="15"/>
  <c r="R212" i="15"/>
  <c r="R16" i="15"/>
  <c r="R215" i="15"/>
  <c r="R480" i="15"/>
  <c r="R544" i="15"/>
  <c r="R608" i="15"/>
  <c r="R672" i="15"/>
  <c r="R800" i="15"/>
  <c r="R864" i="15"/>
  <c r="R928" i="15"/>
  <c r="R992" i="15"/>
  <c r="S241" i="15"/>
  <c r="S617" i="15"/>
  <c r="S809" i="15"/>
  <c r="S873" i="15"/>
  <c r="S937" i="15"/>
  <c r="S1001" i="15"/>
  <c r="N428" i="15"/>
  <c r="S502" i="15"/>
  <c r="S758" i="15"/>
  <c r="R56" i="15"/>
  <c r="R20" i="15"/>
  <c r="R36" i="15"/>
  <c r="P601" i="3"/>
  <c r="N791" i="3"/>
  <c r="N745" i="3"/>
  <c r="S688" i="3"/>
  <c r="R429" i="15"/>
  <c r="S190" i="15"/>
  <c r="N317" i="15"/>
  <c r="R141" i="15"/>
  <c r="S310" i="15"/>
  <c r="R425" i="15"/>
  <c r="R127" i="15"/>
  <c r="S287" i="15"/>
  <c r="R351" i="15"/>
  <c r="R415" i="15"/>
  <c r="S543" i="15"/>
  <c r="S607" i="15"/>
  <c r="R735" i="15"/>
  <c r="S799" i="15"/>
  <c r="R863" i="15"/>
  <c r="R927" i="15"/>
  <c r="S991" i="15"/>
  <c r="N488" i="15"/>
  <c r="N552" i="15"/>
  <c r="N616" i="15"/>
  <c r="N680" i="15"/>
  <c r="N744" i="15"/>
  <c r="N808" i="15"/>
  <c r="N872" i="15"/>
  <c r="N936" i="15"/>
  <c r="N1000" i="15"/>
  <c r="S119" i="15"/>
  <c r="S380" i="15"/>
  <c r="S508" i="15"/>
  <c r="S636" i="15"/>
  <c r="S700" i="15"/>
  <c r="S764" i="15"/>
  <c r="S828" i="15"/>
  <c r="S90" i="15"/>
  <c r="S495" i="15"/>
  <c r="S623" i="15"/>
  <c r="S687" i="15"/>
  <c r="S751" i="15"/>
  <c r="S815" i="15"/>
  <c r="S879" i="15"/>
  <c r="S943" i="15"/>
  <c r="S1007" i="15"/>
  <c r="R501" i="15"/>
  <c r="R757" i="15"/>
  <c r="S622" i="15"/>
  <c r="S942" i="3"/>
  <c r="N496" i="3"/>
  <c r="N247" i="3"/>
  <c r="S680" i="3"/>
  <c r="R179" i="15"/>
  <c r="S272" i="15"/>
  <c r="R368" i="15"/>
  <c r="N142" i="15"/>
  <c r="S377" i="15"/>
  <c r="N140" i="15"/>
  <c r="S475" i="15"/>
  <c r="R431" i="15"/>
  <c r="R262" i="15"/>
  <c r="R518" i="15"/>
  <c r="R774" i="15"/>
  <c r="R201" i="15"/>
  <c r="S445" i="15"/>
  <c r="S701" i="15"/>
  <c r="S957" i="15"/>
  <c r="R404" i="15"/>
  <c r="R472" i="15"/>
  <c r="P1007" i="3"/>
  <c r="S673" i="3"/>
  <c r="N567" i="3"/>
  <c r="S267" i="3"/>
  <c r="N523" i="3"/>
  <c r="R830" i="15"/>
  <c r="N67" i="15"/>
  <c r="R195" i="15"/>
  <c r="S281" i="15"/>
  <c r="S290" i="15"/>
  <c r="S418" i="15"/>
  <c r="S546" i="15"/>
  <c r="S610" i="15"/>
  <c r="S994" i="15"/>
  <c r="R283" i="15"/>
  <c r="R411" i="15"/>
  <c r="R667" i="15"/>
  <c r="R795" i="15"/>
  <c r="R859" i="15"/>
  <c r="R997" i="15"/>
  <c r="N857" i="3"/>
  <c r="O248" i="3"/>
  <c r="S220" i="3"/>
  <c r="X158" i="3"/>
  <c r="R154" i="15"/>
  <c r="S712" i="15"/>
  <c r="S904" i="15"/>
  <c r="S117" i="15"/>
  <c r="S319" i="15"/>
  <c r="N411" i="15"/>
  <c r="N667" i="15"/>
  <c r="N923" i="15"/>
  <c r="N49" i="15"/>
  <c r="S278" i="15"/>
  <c r="S670" i="15"/>
  <c r="N341" i="15"/>
  <c r="R439" i="15"/>
  <c r="S195" i="15"/>
  <c r="S388" i="15"/>
  <c r="S516" i="15"/>
  <c r="S772" i="15"/>
  <c r="S964" i="15"/>
  <c r="S535" i="15"/>
  <c r="R790" i="15"/>
  <c r="S989" i="15"/>
  <c r="S690" i="3"/>
  <c r="X369" i="3"/>
  <c r="G470" i="13"/>
  <c r="I470" i="13"/>
  <c r="V968" i="3"/>
  <c r="AB968" i="3"/>
  <c r="V542" i="3"/>
  <c r="AB542" i="3"/>
  <c r="V195" i="3"/>
  <c r="AB195" i="3"/>
  <c r="X195" i="3"/>
  <c r="G220" i="13"/>
  <c r="I220" i="13"/>
  <c r="V940" i="3"/>
  <c r="AB940" i="3"/>
  <c r="V628" i="3"/>
  <c r="AB628" i="3"/>
  <c r="V151" i="3"/>
  <c r="AB151" i="3"/>
  <c r="V411" i="3"/>
  <c r="O279" i="3"/>
  <c r="N396" i="3"/>
  <c r="V333" i="3"/>
  <c r="V969" i="3"/>
  <c r="AB969" i="3"/>
  <c r="V523" i="3"/>
  <c r="AB523" i="3"/>
  <c r="V337" i="3"/>
  <c r="AB337" i="3"/>
  <c r="V392" i="3"/>
  <c r="V418" i="3"/>
  <c r="G850" i="13"/>
  <c r="I850" i="13"/>
  <c r="N206" i="3"/>
  <c r="AB417" i="3"/>
  <c r="X417" i="3"/>
  <c r="G434" i="13"/>
  <c r="I434" i="13"/>
  <c r="G665" i="13"/>
  <c r="I665" i="13"/>
  <c r="V638" i="3"/>
  <c r="V838" i="3"/>
  <c r="X88" i="3"/>
  <c r="N401" i="3"/>
  <c r="S94" i="15"/>
  <c r="R330" i="15"/>
  <c r="S307" i="15"/>
  <c r="S627" i="15"/>
  <c r="S947" i="15"/>
  <c r="R93" i="15"/>
  <c r="R322" i="15"/>
  <c r="S168" i="15"/>
  <c r="R32" i="15"/>
  <c r="S210" i="15"/>
  <c r="S266" i="15"/>
  <c r="S522" i="15"/>
  <c r="S714" i="15"/>
  <c r="S906" i="15"/>
  <c r="R956" i="15"/>
  <c r="R643" i="15"/>
  <c r="R244" i="15"/>
  <c r="S965" i="15"/>
  <c r="S243" i="3"/>
  <c r="R726" i="15"/>
  <c r="S574" i="15"/>
  <c r="N66" i="15"/>
  <c r="S289" i="15"/>
  <c r="S410" i="15"/>
  <c r="S602" i="15"/>
  <c r="S666" i="15"/>
  <c r="S858" i="15"/>
  <c r="S922" i="15"/>
  <c r="R75" i="15"/>
  <c r="R339" i="15"/>
  <c r="R403" i="15"/>
  <c r="R467" i="15"/>
  <c r="R531" i="15"/>
  <c r="R595" i="15"/>
  <c r="R659" i="15"/>
  <c r="R723" i="15"/>
  <c r="R851" i="15"/>
  <c r="R915" i="15"/>
  <c r="S979" i="15"/>
  <c r="R921" i="15"/>
  <c r="R123" i="15"/>
  <c r="N426" i="15"/>
  <c r="N682" i="15"/>
  <c r="N938" i="15"/>
  <c r="R355" i="15"/>
  <c r="N386" i="15"/>
  <c r="N642" i="15"/>
  <c r="N898" i="15"/>
  <c r="S794" i="3"/>
  <c r="N765" i="3"/>
  <c r="S301" i="15"/>
  <c r="R22" i="15"/>
  <c r="S150" i="15"/>
  <c r="S52" i="15"/>
  <c r="S232" i="15"/>
  <c r="S496" i="15"/>
  <c r="S560" i="15"/>
  <c r="S624" i="15"/>
  <c r="S688" i="15"/>
  <c r="S752" i="15"/>
  <c r="S816" i="15"/>
  <c r="S880" i="15"/>
  <c r="S944" i="15"/>
  <c r="R241" i="15"/>
  <c r="R617" i="15"/>
  <c r="R681" i="15"/>
  <c r="R809" i="15"/>
  <c r="R873" i="15"/>
  <c r="R937" i="15"/>
  <c r="R1001" i="15"/>
  <c r="R85" i="15"/>
  <c r="R295" i="15"/>
  <c r="R571" i="15"/>
  <c r="R827" i="15"/>
  <c r="R246" i="15"/>
  <c r="R502" i="15"/>
  <c r="R758" i="15"/>
  <c r="S132" i="15"/>
  <c r="S36" i="15"/>
  <c r="P757" i="3"/>
  <c r="N649" i="3"/>
  <c r="S517" i="3"/>
  <c r="S486" i="3"/>
  <c r="R854" i="15"/>
  <c r="S72" i="15"/>
  <c r="N226" i="3"/>
  <c r="N99" i="15"/>
  <c r="S441" i="15"/>
  <c r="N239" i="15"/>
  <c r="R145" i="15"/>
  <c r="R248" i="15"/>
  <c r="R440" i="15"/>
  <c r="R268" i="15"/>
  <c r="R332" i="15"/>
  <c r="R396" i="15"/>
  <c r="R588" i="15"/>
  <c r="R652" i="15"/>
  <c r="R716" i="15"/>
  <c r="R844" i="15"/>
  <c r="R908" i="15"/>
  <c r="R495" i="15"/>
  <c r="R623" i="15"/>
  <c r="R687" i="15"/>
  <c r="R751" i="15"/>
  <c r="R815" i="15"/>
  <c r="R943" i="15"/>
  <c r="R1007" i="15"/>
  <c r="R622" i="15"/>
  <c r="N906" i="3"/>
  <c r="N749" i="3"/>
  <c r="N751" i="3"/>
  <c r="S470" i="15"/>
  <c r="S842" i="3"/>
  <c r="S118" i="15"/>
  <c r="S126" i="15"/>
  <c r="R377" i="15"/>
  <c r="R510" i="15"/>
  <c r="R837" i="15"/>
  <c r="S447" i="15"/>
  <c r="R253" i="15"/>
  <c r="O1007" i="3"/>
  <c r="S999" i="3"/>
  <c r="N547" i="3"/>
  <c r="O567" i="3"/>
  <c r="AD567" i="3" s="1"/>
  <c r="N998" i="3"/>
  <c r="N124" i="15"/>
  <c r="N453" i="15"/>
  <c r="R281" i="15"/>
  <c r="T281" i="15" s="1"/>
  <c r="S242" i="15"/>
  <c r="R498" i="15"/>
  <c r="R690" i="15"/>
  <c r="S283" i="15"/>
  <c r="S795" i="15"/>
  <c r="S252" i="15"/>
  <c r="S383" i="15"/>
  <c r="N200" i="15"/>
  <c r="N458" i="15"/>
  <c r="N714" i="15"/>
  <c r="N970" i="15"/>
  <c r="S131" i="15"/>
  <c r="S485" i="15"/>
  <c r="S741" i="15"/>
  <c r="S997" i="15"/>
  <c r="N290" i="15"/>
  <c r="N546" i="15"/>
  <c r="N802" i="15"/>
  <c r="S857" i="3"/>
  <c r="S157" i="3"/>
  <c r="P78" i="3"/>
  <c r="N56" i="3"/>
  <c r="S154" i="15"/>
  <c r="R584" i="15"/>
  <c r="R712" i="15"/>
  <c r="R776" i="15"/>
  <c r="R840" i="15"/>
  <c r="R904" i="15"/>
  <c r="R968" i="15"/>
  <c r="S207" i="15"/>
  <c r="R114" i="15"/>
  <c r="R117" i="15"/>
  <c r="R319" i="15"/>
  <c r="R923" i="15"/>
  <c r="N338" i="15"/>
  <c r="N594" i="15"/>
  <c r="N850" i="15"/>
  <c r="R278" i="15"/>
  <c r="S95" i="15"/>
  <c r="R468" i="15"/>
  <c r="R788" i="15"/>
  <c r="R852" i="15"/>
  <c r="R535" i="15"/>
  <c r="N13" i="15"/>
  <c r="N110" i="15"/>
  <c r="N486" i="15"/>
  <c r="N550" i="15"/>
  <c r="N678" i="15"/>
  <c r="N742" i="15"/>
  <c r="N806" i="15"/>
  <c r="N934" i="15"/>
  <c r="N998" i="15"/>
  <c r="N324" i="15"/>
  <c r="R285" i="15"/>
  <c r="R541" i="15"/>
  <c r="R797" i="15"/>
  <c r="T797" i="15" s="1"/>
  <c r="S499" i="3"/>
  <c r="O180" i="3"/>
  <c r="V165" i="3"/>
  <c r="AB165" i="3"/>
  <c r="N397" i="3"/>
  <c r="S111" i="3"/>
  <c r="G458" i="13"/>
  <c r="I458" i="13"/>
  <c r="G908" i="13"/>
  <c r="I908" i="13"/>
  <c r="G60" i="13"/>
  <c r="I60" i="13"/>
  <c r="G642" i="13"/>
  <c r="I642" i="13"/>
  <c r="G940" i="13"/>
  <c r="I940" i="13"/>
  <c r="G452" i="13"/>
  <c r="I452" i="13"/>
  <c r="G208" i="13"/>
  <c r="I208" i="13"/>
  <c r="V740" i="3"/>
  <c r="AB740" i="3"/>
  <c r="V519" i="3"/>
  <c r="AB519" i="3"/>
  <c r="X519" i="3"/>
  <c r="S502" i="3"/>
  <c r="G344" i="13"/>
  <c r="I344" i="13"/>
  <c r="G316" i="13"/>
  <c r="I316" i="13"/>
  <c r="P961" i="3"/>
  <c r="V88" i="3"/>
  <c r="AB88" i="3"/>
  <c r="O550" i="3"/>
  <c r="P550" i="3"/>
  <c r="V407" i="3"/>
  <c r="V624" i="3"/>
  <c r="AB624" i="3"/>
  <c r="V603" i="3"/>
  <c r="AB603" i="3"/>
  <c r="N969" i="3"/>
  <c r="S361" i="3"/>
  <c r="S240" i="3"/>
  <c r="G706" i="13"/>
  <c r="I706" i="13"/>
  <c r="V491" i="3"/>
  <c r="AB491" i="3"/>
  <c r="V320" i="3"/>
  <c r="AB320" i="3"/>
  <c r="P136" i="3"/>
  <c r="G124" i="13"/>
  <c r="I124" i="13"/>
  <c r="V399" i="3"/>
  <c r="V822" i="3"/>
  <c r="V415" i="3"/>
  <c r="V156" i="3"/>
  <c r="N558" i="3"/>
  <c r="V697" i="3"/>
  <c r="X69" i="3"/>
  <c r="V69" i="3"/>
  <c r="AB69" i="3"/>
  <c r="N995" i="15"/>
  <c r="G760" i="13"/>
  <c r="I760" i="13"/>
  <c r="R71" i="15"/>
  <c r="S856" i="15"/>
  <c r="N298" i="15"/>
  <c r="N810" i="15"/>
  <c r="N770" i="15"/>
  <c r="S100" i="15"/>
  <c r="P944" i="3"/>
  <c r="O944" i="3"/>
  <c r="N944" i="3"/>
  <c r="AC892" i="3"/>
  <c r="S594" i="3"/>
  <c r="O696" i="3"/>
  <c r="P696" i="3"/>
  <c r="N696" i="3"/>
  <c r="X520" i="3"/>
  <c r="V520" i="3"/>
  <c r="AB520" i="3"/>
  <c r="O461" i="3"/>
  <c r="P461" i="3"/>
  <c r="O151" i="3"/>
  <c r="P845" i="3"/>
  <c r="X938" i="3"/>
  <c r="V938" i="3"/>
  <c r="AB938" i="3"/>
  <c r="X716" i="3"/>
  <c r="V716" i="3"/>
  <c r="AB716" i="3"/>
  <c r="S320" i="3"/>
  <c r="X320" i="3"/>
  <c r="O55" i="3"/>
  <c r="P55" i="3"/>
  <c r="R673" i="15"/>
  <c r="R239" i="15"/>
  <c r="S526" i="15"/>
  <c r="N521" i="15"/>
  <c r="N585" i="15"/>
  <c r="N649" i="15"/>
  <c r="N713" i="15"/>
  <c r="N777" i="15"/>
  <c r="N841" i="15"/>
  <c r="N905" i="15"/>
  <c r="N969" i="15"/>
  <c r="S199" i="15"/>
  <c r="N355" i="15"/>
  <c r="N611" i="15"/>
  <c r="N867" i="15"/>
  <c r="N887" i="3"/>
  <c r="X986" i="3"/>
  <c r="V986" i="3"/>
  <c r="AB986" i="3"/>
  <c r="X935" i="3"/>
  <c r="V935" i="3"/>
  <c r="AB935" i="3"/>
  <c r="AD924" i="3"/>
  <c r="X778" i="3"/>
  <c r="V778" i="3"/>
  <c r="AB778" i="3"/>
  <c r="O682" i="3"/>
  <c r="P682" i="3"/>
  <c r="X809" i="3"/>
  <c r="V809" i="3"/>
  <c r="AB809" i="3"/>
  <c r="O833" i="3"/>
  <c r="P833" i="3"/>
  <c r="O731" i="3"/>
  <c r="P731" i="3"/>
  <c r="X658" i="3"/>
  <c r="V658" i="3"/>
  <c r="AB658" i="3"/>
  <c r="O650" i="3"/>
  <c r="P650" i="3"/>
  <c r="P603" i="3"/>
  <c r="O603" i="3"/>
  <c r="X505" i="3"/>
  <c r="V505" i="3"/>
  <c r="AB505" i="3"/>
  <c r="X541" i="3"/>
  <c r="S523" i="3"/>
  <c r="X523" i="3"/>
  <c r="S399" i="3"/>
  <c r="X399" i="3"/>
  <c r="AC435" i="3"/>
  <c r="X378" i="3"/>
  <c r="V378" i="3"/>
  <c r="AB378" i="3"/>
  <c r="O433" i="3"/>
  <c r="P433" i="3"/>
  <c r="N334" i="3"/>
  <c r="X288" i="3"/>
  <c r="V288" i="3"/>
  <c r="AB288" i="3"/>
  <c r="X252" i="3"/>
  <c r="V252" i="3"/>
  <c r="AB252" i="3"/>
  <c r="P244" i="3"/>
  <c r="O244" i="3"/>
  <c r="N293" i="3"/>
  <c r="S351" i="3"/>
  <c r="X351" i="3"/>
  <c r="O227" i="3"/>
  <c r="S187" i="3"/>
  <c r="X187" i="3"/>
  <c r="X183" i="3"/>
  <c r="V183" i="3"/>
  <c r="AB183" i="3"/>
  <c r="X234" i="3"/>
  <c r="V234" i="3"/>
  <c r="AB234" i="3"/>
  <c r="P120" i="3"/>
  <c r="O120" i="3"/>
  <c r="X87" i="3"/>
  <c r="S148" i="3"/>
  <c r="X148" i="3"/>
  <c r="S145" i="3"/>
  <c r="X145" i="3"/>
  <c r="X83" i="3"/>
  <c r="V83" i="3"/>
  <c r="AB83" i="3"/>
  <c r="X42" i="3"/>
  <c r="V42" i="3"/>
  <c r="AB42" i="3"/>
  <c r="P37" i="3"/>
  <c r="O37" i="3"/>
  <c r="R798" i="15"/>
  <c r="X466" i="3"/>
  <c r="V466" i="3"/>
  <c r="AB466" i="3"/>
  <c r="O300" i="3"/>
  <c r="P300" i="3"/>
  <c r="X236" i="3"/>
  <c r="V236" i="3"/>
  <c r="AB236" i="3"/>
  <c r="O165" i="3"/>
  <c r="N570" i="15"/>
  <c r="P965" i="3"/>
  <c r="X705" i="3"/>
  <c r="V705" i="3"/>
  <c r="AB705" i="3"/>
  <c r="S779" i="3"/>
  <c r="X779" i="3"/>
  <c r="X582" i="3"/>
  <c r="V582" i="3"/>
  <c r="AB582" i="3"/>
  <c r="O376" i="3"/>
  <c r="P376" i="3"/>
  <c r="N376" i="3"/>
  <c r="X74" i="3"/>
  <c r="V74" i="3"/>
  <c r="AB74" i="3"/>
  <c r="N47" i="15"/>
  <c r="R69" i="15"/>
  <c r="S165" i="15"/>
  <c r="S677" i="15"/>
  <c r="S478" i="15"/>
  <c r="R734" i="15"/>
  <c r="N397" i="15"/>
  <c r="N210" i="15"/>
  <c r="P8" i="14"/>
  <c r="P905" i="3"/>
  <c r="X837" i="3"/>
  <c r="V837" i="3"/>
  <c r="AB837" i="3"/>
  <c r="X774" i="3"/>
  <c r="P832" i="3"/>
  <c r="O832" i="3"/>
  <c r="S649" i="3"/>
  <c r="O736" i="3"/>
  <c r="P736" i="3"/>
  <c r="X555" i="3"/>
  <c r="V555" i="3"/>
  <c r="AB555" i="3"/>
  <c r="S570" i="3"/>
  <c r="O548" i="3"/>
  <c r="P548" i="3"/>
  <c r="AC459" i="3"/>
  <c r="O517" i="3"/>
  <c r="P517" i="3"/>
  <c r="O385" i="3"/>
  <c r="P385" i="3"/>
  <c r="O417" i="3"/>
  <c r="P417" i="3"/>
  <c r="X476" i="3"/>
  <c r="V476" i="3"/>
  <c r="AB476" i="3"/>
  <c r="X300" i="3"/>
  <c r="X365" i="3"/>
  <c r="V365" i="3"/>
  <c r="AB365" i="3"/>
  <c r="P258" i="3"/>
  <c r="O258" i="3"/>
  <c r="O324" i="3"/>
  <c r="P324" i="3"/>
  <c r="N324" i="3"/>
  <c r="X249" i="3"/>
  <c r="V249" i="3"/>
  <c r="AB249" i="3"/>
  <c r="O226" i="3"/>
  <c r="P226" i="3"/>
  <c r="X200" i="3"/>
  <c r="V200" i="3"/>
  <c r="AB200" i="3"/>
  <c r="X233" i="3"/>
  <c r="V233" i="3"/>
  <c r="AB233" i="3"/>
  <c r="X282" i="3"/>
  <c r="V282" i="3"/>
  <c r="AB282" i="3"/>
  <c r="X166" i="3"/>
  <c r="V166" i="3"/>
  <c r="AB166" i="3"/>
  <c r="O61" i="3"/>
  <c r="X60" i="3"/>
  <c r="V60" i="3"/>
  <c r="AB60" i="3"/>
  <c r="P386" i="3"/>
  <c r="O334" i="3"/>
  <c r="X164" i="3"/>
  <c r="V164" i="3"/>
  <c r="AB164" i="3"/>
  <c r="N506" i="15"/>
  <c r="R220" i="15"/>
  <c r="X966" i="3"/>
  <c r="V966" i="3"/>
  <c r="AB966" i="3"/>
  <c r="P592" i="3"/>
  <c r="N333" i="15"/>
  <c r="N310" i="15"/>
  <c r="R466" i="15"/>
  <c r="N479" i="15"/>
  <c r="N543" i="15"/>
  <c r="N607" i="15"/>
  <c r="N671" i="15"/>
  <c r="N735" i="15"/>
  <c r="N799" i="15"/>
  <c r="N863" i="15"/>
  <c r="N927" i="15"/>
  <c r="N991" i="15"/>
  <c r="N58" i="15"/>
  <c r="R796" i="15"/>
  <c r="R722" i="15"/>
  <c r="S952" i="15"/>
  <c r="N30" i="15"/>
  <c r="N282" i="15"/>
  <c r="N538" i="15"/>
  <c r="N794" i="15"/>
  <c r="S196" i="15"/>
  <c r="S92" i="15"/>
  <c r="G824" i="13"/>
  <c r="I824" i="13"/>
  <c r="S902" i="3"/>
  <c r="X980" i="3"/>
  <c r="V980" i="3"/>
  <c r="AB980" i="3"/>
  <c r="N948" i="3"/>
  <c r="O959" i="3"/>
  <c r="P959" i="3"/>
  <c r="N1008" i="3"/>
  <c r="P1008" i="3"/>
  <c r="O1008" i="3"/>
  <c r="X882" i="3"/>
  <c r="V882" i="3"/>
  <c r="AB882" i="3"/>
  <c r="S968" i="3"/>
  <c r="X968" i="3"/>
  <c r="P884" i="3"/>
  <c r="P920" i="3"/>
  <c r="O920" i="3"/>
  <c r="X869" i="3"/>
  <c r="V869" i="3"/>
  <c r="AB869" i="3"/>
  <c r="X819" i="3"/>
  <c r="V819" i="3"/>
  <c r="AB819" i="3"/>
  <c r="S845" i="3"/>
  <c r="X788" i="3"/>
  <c r="V788" i="3"/>
  <c r="AB788" i="3"/>
  <c r="X741" i="3"/>
  <c r="V741" i="3"/>
  <c r="AB741" i="3"/>
  <c r="P615" i="3"/>
  <c r="O615" i="3"/>
  <c r="P581" i="3"/>
  <c r="S518" i="3"/>
  <c r="S491" i="3"/>
  <c r="X491" i="3"/>
  <c r="X496" i="3"/>
  <c r="V496" i="3"/>
  <c r="AB496" i="3"/>
  <c r="X364" i="3"/>
  <c r="V364" i="3"/>
  <c r="AB364" i="3"/>
  <c r="P371" i="3"/>
  <c r="O371" i="3"/>
  <c r="X382" i="3"/>
  <c r="V382" i="3"/>
  <c r="AB382" i="3"/>
  <c r="O367" i="3"/>
  <c r="P367" i="3"/>
  <c r="X322" i="3"/>
  <c r="V322" i="3"/>
  <c r="AB322" i="3"/>
  <c r="S348" i="3"/>
  <c r="X348" i="3"/>
  <c r="S297" i="3"/>
  <c r="X297" i="3"/>
  <c r="X185" i="3"/>
  <c r="V185" i="3"/>
  <c r="AB185" i="3"/>
  <c r="N227" i="3"/>
  <c r="P233" i="3"/>
  <c r="O233" i="3"/>
  <c r="N233" i="3"/>
  <c r="X222" i="3"/>
  <c r="V222" i="3"/>
  <c r="AB222" i="3"/>
  <c r="X278" i="3"/>
  <c r="V278" i="3"/>
  <c r="AB278" i="3"/>
  <c r="N120" i="3"/>
  <c r="S109" i="3"/>
  <c r="X109" i="3"/>
  <c r="H6" i="16"/>
  <c r="S27" i="3"/>
  <c r="X887" i="3"/>
  <c r="V887" i="3"/>
  <c r="AB887" i="3"/>
  <c r="O842" i="3"/>
  <c r="P842" i="3"/>
  <c r="N842" i="3"/>
  <c r="O846" i="3"/>
  <c r="P846" i="3"/>
  <c r="N846" i="3"/>
  <c r="O743" i="3"/>
  <c r="P743" i="3"/>
  <c r="O625" i="3"/>
  <c r="X583" i="3"/>
  <c r="V583" i="3"/>
  <c r="AB583" i="3"/>
  <c r="O347" i="3"/>
  <c r="P347" i="3"/>
  <c r="O336" i="3"/>
  <c r="X203" i="3"/>
  <c r="V203" i="3"/>
  <c r="AB203" i="3"/>
  <c r="X178" i="3"/>
  <c r="V178" i="3"/>
  <c r="AB178" i="3"/>
  <c r="X890" i="3"/>
  <c r="V890" i="3"/>
  <c r="AB890" i="3"/>
  <c r="O662" i="3"/>
  <c r="P662" i="3"/>
  <c r="X307" i="3"/>
  <c r="V307" i="3"/>
  <c r="AB307" i="3"/>
  <c r="N211" i="15"/>
  <c r="N485" i="15"/>
  <c r="N741" i="15"/>
  <c r="N997" i="15"/>
  <c r="R287" i="15"/>
  <c r="N168" i="15"/>
  <c r="N278" i="15"/>
  <c r="S214" i="15"/>
  <c r="S568" i="15"/>
  <c r="S106" i="15"/>
  <c r="R914" i="15"/>
  <c r="X952" i="3"/>
  <c r="P897" i="3"/>
  <c r="O897" i="3"/>
  <c r="O903" i="3"/>
  <c r="P903" i="3"/>
  <c r="S940" i="3"/>
  <c r="X940" i="3"/>
  <c r="S941" i="3"/>
  <c r="P773" i="3"/>
  <c r="O773" i="3"/>
  <c r="O834" i="3"/>
  <c r="P834" i="3"/>
  <c r="N834" i="3"/>
  <c r="X675" i="3"/>
  <c r="V675" i="3"/>
  <c r="AB675" i="3"/>
  <c r="X812" i="3"/>
  <c r="V812" i="3"/>
  <c r="AB812" i="3"/>
  <c r="N682" i="3"/>
  <c r="S606" i="3"/>
  <c r="X718" i="3"/>
  <c r="V718" i="3"/>
  <c r="AB718" i="3"/>
  <c r="X711" i="3"/>
  <c r="X584" i="3"/>
  <c r="V584" i="3"/>
  <c r="AB584" i="3"/>
  <c r="X729" i="3"/>
  <c r="V729" i="3"/>
  <c r="AB729" i="3"/>
  <c r="O664" i="3"/>
  <c r="P664" i="3"/>
  <c r="AD628" i="3"/>
  <c r="X433" i="3"/>
  <c r="V433" i="3"/>
  <c r="AB433" i="3"/>
  <c r="S465" i="3"/>
  <c r="O532" i="3"/>
  <c r="P532" i="3"/>
  <c r="X477" i="3"/>
  <c r="V477" i="3"/>
  <c r="AB477" i="3"/>
  <c r="O542" i="3"/>
  <c r="P542" i="3"/>
  <c r="X428" i="3"/>
  <c r="V428" i="3"/>
  <c r="AB428" i="3"/>
  <c r="S284" i="3"/>
  <c r="X339" i="3"/>
  <c r="V339" i="3"/>
  <c r="AB339" i="3"/>
  <c r="O241" i="3"/>
  <c r="P241" i="3"/>
  <c r="S334" i="3"/>
  <c r="AC219" i="3"/>
  <c r="O84" i="3"/>
  <c r="P84" i="3"/>
  <c r="X153" i="3"/>
  <c r="V153" i="3"/>
  <c r="AB153" i="3"/>
  <c r="AC182" i="3"/>
  <c r="P112" i="3"/>
  <c r="O112" i="3"/>
  <c r="P91" i="3"/>
  <c r="O91" i="3"/>
  <c r="N91" i="3"/>
  <c r="S62" i="3"/>
  <c r="X26" i="3"/>
  <c r="V26" i="3"/>
  <c r="AB26" i="3"/>
  <c r="O60" i="3"/>
  <c r="P60" i="3"/>
  <c r="N60" i="3"/>
  <c r="O869" i="3"/>
  <c r="X777" i="3"/>
  <c r="V777" i="3"/>
  <c r="AB777" i="3"/>
  <c r="O456" i="3"/>
  <c r="P456" i="3"/>
  <c r="G696" i="13"/>
  <c r="I696" i="13"/>
  <c r="X625" i="3"/>
  <c r="V625" i="3"/>
  <c r="AB625" i="3"/>
  <c r="O597" i="3"/>
  <c r="X482" i="3"/>
  <c r="V482" i="3"/>
  <c r="AB482" i="3"/>
  <c r="N243" i="15"/>
  <c r="R30" i="15"/>
  <c r="R258" i="15"/>
  <c r="R951" i="15"/>
  <c r="N252" i="15"/>
  <c r="N323" i="15"/>
  <c r="N579" i="15"/>
  <c r="N835" i="15"/>
  <c r="N627" i="15"/>
  <c r="S596" i="15"/>
  <c r="O963" i="3"/>
  <c r="P963" i="3"/>
  <c r="S923" i="3"/>
  <c r="P975" i="3"/>
  <c r="N935" i="3"/>
  <c r="S1006" i="3"/>
  <c r="X814" i="3"/>
  <c r="X841" i="3"/>
  <c r="V841" i="3"/>
  <c r="AB841" i="3"/>
  <c r="X698" i="3"/>
  <c r="V698" i="3"/>
  <c r="AB698" i="3"/>
  <c r="N743" i="3"/>
  <c r="O825" i="3"/>
  <c r="P825" i="3"/>
  <c r="O769" i="3"/>
  <c r="P769" i="3"/>
  <c r="O801" i="3"/>
  <c r="P801" i="3"/>
  <c r="N801" i="3"/>
  <c r="P631" i="3"/>
  <c r="O631" i="3"/>
  <c r="S584" i="3"/>
  <c r="O734" i="3"/>
  <c r="P734" i="3"/>
  <c r="S672" i="3"/>
  <c r="X548" i="3"/>
  <c r="N456" i="3"/>
  <c r="O594" i="3"/>
  <c r="O528" i="3"/>
  <c r="P528" i="3"/>
  <c r="P495" i="3"/>
  <c r="O495" i="3"/>
  <c r="O445" i="3"/>
  <c r="P445" i="3"/>
  <c r="S527" i="3"/>
  <c r="X490" i="3"/>
  <c r="V490" i="3"/>
  <c r="AB490" i="3"/>
  <c r="O423" i="3"/>
  <c r="P423" i="3"/>
  <c r="O413" i="3"/>
  <c r="P413" i="3"/>
  <c r="X470" i="3"/>
  <c r="V470" i="3"/>
  <c r="AB470" i="3"/>
  <c r="X414" i="3"/>
  <c r="V414" i="3"/>
  <c r="AB414" i="3"/>
  <c r="O352" i="3"/>
  <c r="P352" i="3"/>
  <c r="P248" i="3"/>
  <c r="O220" i="3"/>
  <c r="P220" i="3"/>
  <c r="N220" i="3"/>
  <c r="X224" i="3"/>
  <c r="V224" i="3"/>
  <c r="AB224" i="3"/>
  <c r="O158" i="3"/>
  <c r="P158" i="3"/>
  <c r="X194" i="3"/>
  <c r="V194" i="3"/>
  <c r="AB194" i="3"/>
  <c r="X98" i="3"/>
  <c r="V98" i="3"/>
  <c r="AB98" i="3"/>
  <c r="P129" i="3"/>
  <c r="O129" i="3"/>
  <c r="O114" i="3"/>
  <c r="P114" i="3"/>
  <c r="N82" i="3"/>
  <c r="X11" i="3"/>
  <c r="V11" i="3"/>
  <c r="T7" i="3"/>
  <c r="T6" i="3" s="1"/>
  <c r="AK11" i="3"/>
  <c r="AP11" i="3" s="1"/>
  <c r="AK15" i="3"/>
  <c r="AK19" i="3"/>
  <c r="T9" i="3"/>
  <c r="T8" i="3"/>
  <c r="AK12" i="3"/>
  <c r="AK16" i="3"/>
  <c r="AK20" i="3"/>
  <c r="AK13" i="3"/>
  <c r="AK17" i="3"/>
  <c r="AK18" i="3"/>
  <c r="AK14" i="3"/>
  <c r="T4" i="3"/>
  <c r="T3" i="3"/>
  <c r="AB11" i="3"/>
  <c r="X598" i="3"/>
  <c r="V598" i="3"/>
  <c r="AB598" i="3"/>
  <c r="O119" i="3"/>
  <c r="P119" i="3"/>
  <c r="X862" i="3"/>
  <c r="V862" i="3"/>
  <c r="AB862" i="3"/>
  <c r="X907" i="3"/>
  <c r="V907" i="3"/>
  <c r="AB907" i="3"/>
  <c r="X665" i="3"/>
  <c r="V665" i="3"/>
  <c r="AB665" i="3"/>
  <c r="O379" i="3"/>
  <c r="P379" i="3"/>
  <c r="N435" i="15"/>
  <c r="S405" i="15"/>
  <c r="S661" i="15"/>
  <c r="R86" i="15"/>
  <c r="R214" i="15"/>
  <c r="N389" i="15"/>
  <c r="R163" i="15"/>
  <c r="N158" i="15"/>
  <c r="N274" i="15"/>
  <c r="N530" i="15"/>
  <c r="N786" i="15"/>
  <c r="N39" i="15"/>
  <c r="N309" i="15"/>
  <c r="N302" i="15"/>
  <c r="N96" i="15"/>
  <c r="S868" i="15"/>
  <c r="S932" i="15"/>
  <c r="S974" i="15"/>
  <c r="N118" i="15"/>
  <c r="N372" i="15"/>
  <c r="N81" i="15"/>
  <c r="N275" i="15"/>
  <c r="N147" i="15"/>
  <c r="N85" i="15"/>
  <c r="N277" i="15"/>
  <c r="N541" i="15"/>
  <c r="N605" i="15"/>
  <c r="N797" i="15"/>
  <c r="N861" i="15"/>
  <c r="R614" i="15"/>
  <c r="O979" i="3"/>
  <c r="P979" i="3"/>
  <c r="X991" i="3"/>
  <c r="V991" i="3"/>
  <c r="AB991" i="3"/>
  <c r="P935" i="3"/>
  <c r="S909" i="3"/>
  <c r="O957" i="3"/>
  <c r="P957" i="3"/>
  <c r="N957" i="3"/>
  <c r="O874" i="3"/>
  <c r="P874" i="3"/>
  <c r="N874" i="3"/>
  <c r="S818" i="3"/>
  <c r="O883" i="3"/>
  <c r="P883" i="3"/>
  <c r="N731" i="3"/>
  <c r="X820" i="3"/>
  <c r="V820" i="3"/>
  <c r="AB820" i="3"/>
  <c r="X757" i="3"/>
  <c r="V757" i="3"/>
  <c r="AB757" i="3"/>
  <c r="S737" i="3"/>
  <c r="X642" i="3"/>
  <c r="V642" i="3"/>
  <c r="AB642" i="3"/>
  <c r="X737" i="3"/>
  <c r="V737" i="3"/>
  <c r="AB737" i="3"/>
  <c r="N621" i="3"/>
  <c r="S509" i="3"/>
  <c r="X536" i="3"/>
  <c r="V536" i="3"/>
  <c r="AB536" i="3"/>
  <c r="S459" i="3"/>
  <c r="O513" i="3"/>
  <c r="P513" i="3"/>
  <c r="X498" i="3"/>
  <c r="V498" i="3"/>
  <c r="AB498" i="3"/>
  <c r="X568" i="3"/>
  <c r="V568" i="3"/>
  <c r="AB568" i="3"/>
  <c r="P487" i="3"/>
  <c r="O487" i="3"/>
  <c r="N485" i="3"/>
  <c r="X480" i="3"/>
  <c r="V480" i="3"/>
  <c r="AB480" i="3"/>
  <c r="O349" i="3"/>
  <c r="P349" i="3"/>
  <c r="N349" i="3"/>
  <c r="X331" i="3"/>
  <c r="V331" i="3"/>
  <c r="AB331" i="3"/>
  <c r="O228" i="3"/>
  <c r="P228" i="3"/>
  <c r="N228" i="3"/>
  <c r="S257" i="3"/>
  <c r="S234" i="3"/>
  <c r="O156" i="3"/>
  <c r="X179" i="3"/>
  <c r="V179" i="3"/>
  <c r="AB179" i="3"/>
  <c r="X132" i="3"/>
  <c r="V132" i="3"/>
  <c r="AB132" i="3"/>
  <c r="S86" i="3"/>
  <c r="X94" i="3"/>
  <c r="V94" i="3"/>
  <c r="AB94" i="3"/>
  <c r="X57" i="3"/>
  <c r="V57" i="3"/>
  <c r="AB57" i="3"/>
  <c r="AD85" i="3"/>
  <c r="X21" i="3"/>
  <c r="V21" i="3"/>
  <c r="AB21" i="3"/>
  <c r="O20" i="3"/>
  <c r="P20" i="3"/>
  <c r="O847" i="3"/>
  <c r="P847" i="3"/>
  <c r="N847" i="3"/>
  <c r="S211" i="3"/>
  <c r="P192" i="3"/>
  <c r="X13" i="3"/>
  <c r="V13" i="3"/>
  <c r="AB13" i="3"/>
  <c r="O865" i="3"/>
  <c r="AD865" i="3" s="1"/>
  <c r="S655" i="3"/>
  <c r="X692" i="3"/>
  <c r="V692" i="3"/>
  <c r="AB692" i="3"/>
  <c r="P297" i="3"/>
  <c r="O12" i="3"/>
  <c r="P12" i="3"/>
  <c r="P360" i="3"/>
  <c r="O360" i="3"/>
  <c r="BC10" i="3"/>
  <c r="BD10" i="3" s="1"/>
  <c r="BB11" i="3"/>
  <c r="N21" i="15"/>
  <c r="R106" i="15"/>
  <c r="R344" i="15"/>
  <c r="O993" i="3"/>
  <c r="P993" i="3"/>
  <c r="X1002" i="3"/>
  <c r="V1002" i="3"/>
  <c r="AB1002" i="3"/>
  <c r="X896" i="3"/>
  <c r="V896" i="3"/>
  <c r="AB896" i="3"/>
  <c r="X775" i="3"/>
  <c r="V775" i="3"/>
  <c r="AB775" i="3"/>
  <c r="O967" i="3"/>
  <c r="P967" i="3"/>
  <c r="X794" i="3"/>
  <c r="V794" i="3"/>
  <c r="AB794" i="3"/>
  <c r="X829" i="3"/>
  <c r="V829" i="3"/>
  <c r="AB829" i="3"/>
  <c r="S620" i="3"/>
  <c r="X620" i="3"/>
  <c r="X762" i="3"/>
  <c r="V762" i="3"/>
  <c r="AB762" i="3"/>
  <c r="O800" i="3"/>
  <c r="P800" i="3"/>
  <c r="O673" i="3"/>
  <c r="P673" i="3"/>
  <c r="O573" i="3"/>
  <c r="P573" i="3"/>
  <c r="O713" i="3"/>
  <c r="P713" i="3"/>
  <c r="P776" i="3"/>
  <c r="O776" i="3"/>
  <c r="N776" i="3"/>
  <c r="O724" i="3"/>
  <c r="P724" i="3"/>
  <c r="AC628" i="3"/>
  <c r="X656" i="3"/>
  <c r="V656" i="3"/>
  <c r="AB656" i="3"/>
  <c r="O582" i="3"/>
  <c r="P582" i="3"/>
  <c r="X554" i="3"/>
  <c r="V554" i="3"/>
  <c r="AB554" i="3"/>
  <c r="S537" i="3"/>
  <c r="X537" i="3"/>
  <c r="O392" i="3"/>
  <c r="P392" i="3"/>
  <c r="O415" i="3"/>
  <c r="P415" i="3"/>
  <c r="X445" i="3"/>
  <c r="V445" i="3"/>
  <c r="AB445" i="3"/>
  <c r="O414" i="3"/>
  <c r="P414" i="3"/>
  <c r="X384" i="3"/>
  <c r="V384" i="3"/>
  <c r="AB384" i="3"/>
  <c r="O267" i="3"/>
  <c r="P267" i="3"/>
  <c r="O308" i="3"/>
  <c r="P308" i="3"/>
  <c r="P342" i="3"/>
  <c r="O342" i="3"/>
  <c r="N342" i="3"/>
  <c r="O207" i="3"/>
  <c r="P207" i="3"/>
  <c r="X175" i="3"/>
  <c r="V175" i="3"/>
  <c r="AB175" i="3"/>
  <c r="X170" i="3"/>
  <c r="V170" i="3"/>
  <c r="AB170" i="3"/>
  <c r="P163" i="3"/>
  <c r="O163" i="3"/>
  <c r="X172" i="3"/>
  <c r="V172" i="3"/>
  <c r="AB172" i="3"/>
  <c r="O174" i="3"/>
  <c r="P174" i="3"/>
  <c r="N174" i="3"/>
  <c r="O93" i="3"/>
  <c r="X47" i="3"/>
  <c r="V47" i="3"/>
  <c r="AB47" i="3"/>
  <c r="X52" i="3"/>
  <c r="V52" i="3"/>
  <c r="AB52" i="3"/>
  <c r="X15" i="3"/>
  <c r="V15" i="3"/>
  <c r="AB15" i="3"/>
  <c r="G792" i="13"/>
  <c r="I792" i="13"/>
  <c r="X522" i="3"/>
  <c r="V522" i="3"/>
  <c r="AB522" i="3"/>
  <c r="X891" i="3"/>
  <c r="V891" i="3"/>
  <c r="AB891" i="3"/>
  <c r="O617" i="3"/>
  <c r="P617" i="3"/>
  <c r="X218" i="3"/>
  <c r="V218" i="3"/>
  <c r="AB218" i="3"/>
  <c r="X16" i="3"/>
  <c r="V16" i="3"/>
  <c r="AB16" i="3"/>
  <c r="R543" i="15"/>
  <c r="N430" i="15"/>
  <c r="R230" i="15"/>
  <c r="N289" i="15"/>
  <c r="S658" i="15"/>
  <c r="R536" i="15"/>
  <c r="S184" i="15"/>
  <c r="R596" i="15"/>
  <c r="S748" i="15"/>
  <c r="P990" i="3"/>
  <c r="X872" i="3"/>
  <c r="V872" i="3"/>
  <c r="AB872" i="3"/>
  <c r="N952" i="3"/>
  <c r="X911" i="3"/>
  <c r="V911" i="3"/>
  <c r="AB911" i="3"/>
  <c r="P799" i="3"/>
  <c r="O799" i="3"/>
  <c r="N799" i="3"/>
  <c r="X811" i="3"/>
  <c r="V811" i="3"/>
  <c r="AB811" i="3"/>
  <c r="O788" i="3"/>
  <c r="P788" i="3"/>
  <c r="S769" i="3"/>
  <c r="S654" i="3"/>
  <c r="X654" i="3"/>
  <c r="X728" i="3"/>
  <c r="V728" i="3"/>
  <c r="AB728" i="3"/>
  <c r="O646" i="3"/>
  <c r="P646" i="3"/>
  <c r="X662" i="3"/>
  <c r="V662" i="3"/>
  <c r="AB662" i="3"/>
  <c r="X586" i="3"/>
  <c r="V586" i="3"/>
  <c r="AB586" i="3"/>
  <c r="O580" i="3"/>
  <c r="P580" i="3"/>
  <c r="X469" i="3"/>
  <c r="V469" i="3"/>
  <c r="AB469" i="3"/>
  <c r="O429" i="3"/>
  <c r="P429" i="3"/>
  <c r="S495" i="3"/>
  <c r="X495" i="3"/>
  <c r="S412" i="3"/>
  <c r="X412" i="3"/>
  <c r="P449" i="3"/>
  <c r="O307" i="3"/>
  <c r="P307" i="3"/>
  <c r="N307" i="3"/>
  <c r="X295" i="3"/>
  <c r="V295" i="3"/>
  <c r="AB295" i="3"/>
  <c r="N283" i="3"/>
  <c r="X247" i="3"/>
  <c r="V247" i="3"/>
  <c r="AB247" i="3"/>
  <c r="X270" i="3"/>
  <c r="V270" i="3"/>
  <c r="AB270" i="3"/>
  <c r="O169" i="3"/>
  <c r="P169" i="3"/>
  <c r="O178" i="3"/>
  <c r="P178" i="3"/>
  <c r="O171" i="3"/>
  <c r="P171" i="3"/>
  <c r="S58" i="3"/>
  <c r="P82" i="3"/>
  <c r="X76" i="3"/>
  <c r="V76" i="3"/>
  <c r="AB76" i="3"/>
  <c r="S43" i="3"/>
  <c r="X43" i="3"/>
  <c r="O44" i="3"/>
  <c r="P44" i="3"/>
  <c r="N44" i="3"/>
  <c r="X949" i="3"/>
  <c r="V949" i="3"/>
  <c r="AB949" i="3"/>
  <c r="X676" i="3"/>
  <c r="V676" i="3"/>
  <c r="AB676" i="3"/>
  <c r="X531" i="3"/>
  <c r="V531" i="3"/>
  <c r="AB531" i="3"/>
  <c r="X283" i="3"/>
  <c r="V283" i="3"/>
  <c r="AB283" i="3"/>
  <c r="S137" i="3"/>
  <c r="X27" i="3"/>
  <c r="V27" i="3"/>
  <c r="AB27" i="3"/>
  <c r="N698" i="15"/>
  <c r="X910" i="3"/>
  <c r="V910" i="3"/>
  <c r="AB910" i="3"/>
  <c r="X1009" i="3"/>
  <c r="V1009" i="3"/>
  <c r="AB1009" i="3"/>
  <c r="S379" i="3"/>
  <c r="X138" i="3"/>
  <c r="V138" i="3"/>
  <c r="AB138" i="3"/>
  <c r="N62" i="3"/>
  <c r="N531" i="15"/>
  <c r="S501" i="15"/>
  <c r="S757" i="15"/>
  <c r="N123" i="15"/>
  <c r="S158" i="15"/>
  <c r="S191" i="15"/>
  <c r="N134" i="15"/>
  <c r="R590" i="15"/>
  <c r="N206" i="15"/>
  <c r="S754" i="15"/>
  <c r="N107" i="15"/>
  <c r="N29" i="15"/>
  <c r="R702" i="15"/>
  <c r="N295" i="15"/>
  <c r="N359" i="15"/>
  <c r="N368" i="15"/>
  <c r="N432" i="15"/>
  <c r="N496" i="15"/>
  <c r="N560" i="15"/>
  <c r="N624" i="15"/>
  <c r="N688" i="15"/>
  <c r="N752" i="15"/>
  <c r="N816" i="15"/>
  <c r="N880" i="15"/>
  <c r="N944" i="15"/>
  <c r="N1008" i="15"/>
  <c r="S39" i="15"/>
  <c r="R846" i="15"/>
  <c r="S840" i="15"/>
  <c r="N723" i="15"/>
  <c r="N23" i="15"/>
  <c r="S304" i="15"/>
  <c r="S285" i="15"/>
  <c r="N534" i="15"/>
  <c r="N662" i="15"/>
  <c r="N726" i="15"/>
  <c r="N854" i="15"/>
  <c r="N918" i="15"/>
  <c r="N982" i="15"/>
  <c r="S933" i="15"/>
  <c r="S708" i="15"/>
  <c r="N427" i="15"/>
  <c r="N683" i="15"/>
  <c r="N939" i="15"/>
  <c r="G888" i="13"/>
  <c r="I888" i="13"/>
  <c r="J10" i="14"/>
  <c r="P1009" i="3"/>
  <c r="O1009" i="3"/>
  <c r="N959" i="3"/>
  <c r="X1008" i="3"/>
  <c r="V1008" i="3"/>
  <c r="AB1008" i="3"/>
  <c r="O893" i="3"/>
  <c r="P893" i="3"/>
  <c r="S957" i="3"/>
  <c r="O727" i="3"/>
  <c r="P727" i="3"/>
  <c r="X945" i="3"/>
  <c r="V945" i="3"/>
  <c r="AB945" i="3"/>
  <c r="O867" i="3"/>
  <c r="P867" i="3"/>
  <c r="X702" i="3"/>
  <c r="V702" i="3"/>
  <c r="AB702" i="3"/>
  <c r="X833" i="3"/>
  <c r="V833" i="3"/>
  <c r="AB833" i="3"/>
  <c r="X643" i="3"/>
  <c r="V643" i="3"/>
  <c r="AB643" i="3"/>
  <c r="O804" i="3"/>
  <c r="P804" i="3"/>
  <c r="N804" i="3"/>
  <c r="X657" i="3"/>
  <c r="V657" i="3"/>
  <c r="AB657" i="3"/>
  <c r="X670" i="3"/>
  <c r="V670" i="3"/>
  <c r="AB670" i="3"/>
  <c r="P732" i="3"/>
  <c r="O732" i="3"/>
  <c r="N668" i="3"/>
  <c r="N631" i="3"/>
  <c r="S553" i="3"/>
  <c r="X553" i="3"/>
  <c r="S487" i="3"/>
  <c r="X487" i="3"/>
  <c r="S428" i="3"/>
  <c r="P261" i="3"/>
  <c r="O261" i="3"/>
  <c r="O271" i="3"/>
  <c r="P271" i="3"/>
  <c r="O255" i="3"/>
  <c r="P255" i="3"/>
  <c r="N255" i="3"/>
  <c r="O245" i="3"/>
  <c r="P245" i="3"/>
  <c r="N245" i="3"/>
  <c r="P243" i="3"/>
  <c r="P167" i="3"/>
  <c r="O167" i="3"/>
  <c r="N167" i="3"/>
  <c r="X46" i="3"/>
  <c r="X81" i="3"/>
  <c r="AC85" i="3"/>
  <c r="X80" i="3"/>
  <c r="V80" i="3"/>
  <c r="AB80" i="3"/>
  <c r="S35" i="3"/>
  <c r="S20" i="3"/>
  <c r="X847" i="3"/>
  <c r="S847" i="3"/>
  <c r="X722" i="3"/>
  <c r="V722" i="3"/>
  <c r="AB722" i="3"/>
  <c r="AD657" i="3"/>
  <c r="X343" i="3"/>
  <c r="V343" i="3"/>
  <c r="AB343" i="3"/>
  <c r="X467" i="3"/>
  <c r="V467" i="3"/>
  <c r="AB467" i="3"/>
  <c r="O192" i="3"/>
  <c r="X110" i="3"/>
  <c r="V110" i="3"/>
  <c r="AB110" i="3"/>
  <c r="X879" i="3"/>
  <c r="V879" i="3"/>
  <c r="AB879" i="3"/>
  <c r="X743" i="3"/>
  <c r="V743" i="3"/>
  <c r="AB743" i="3"/>
  <c r="N664" i="3"/>
  <c r="X439" i="3"/>
  <c r="V439" i="3"/>
  <c r="AB439" i="3"/>
  <c r="O331" i="3"/>
  <c r="P331" i="3"/>
  <c r="O297" i="3"/>
  <c r="S1004" i="15"/>
  <c r="X266" i="3"/>
  <c r="V266" i="3"/>
  <c r="AB266" i="3"/>
  <c r="X125" i="3"/>
  <c r="V125" i="3"/>
  <c r="AB125" i="3"/>
  <c r="AC467" i="3"/>
  <c r="X97" i="3"/>
  <c r="V97" i="3"/>
  <c r="AB97" i="3"/>
  <c r="S680" i="15"/>
  <c r="R297" i="15"/>
  <c r="S230" i="15"/>
  <c r="R189" i="15"/>
  <c r="X1000" i="3"/>
  <c r="V1000" i="3"/>
  <c r="AB1000" i="3"/>
  <c r="O990" i="3"/>
  <c r="O952" i="3"/>
  <c r="O878" i="3"/>
  <c r="P878" i="3"/>
  <c r="N878" i="3"/>
  <c r="O857" i="3"/>
  <c r="P857" i="3"/>
  <c r="X682" i="3"/>
  <c r="V682" i="3"/>
  <c r="AB682" i="3"/>
  <c r="P747" i="3"/>
  <c r="O747" i="3"/>
  <c r="O809" i="3"/>
  <c r="P809" i="3"/>
  <c r="O754" i="3"/>
  <c r="P754" i="3"/>
  <c r="O723" i="3"/>
  <c r="P723" i="3"/>
  <c r="X652" i="3"/>
  <c r="V652" i="3"/>
  <c r="AB652" i="3"/>
  <c r="P575" i="3"/>
  <c r="O575" i="3"/>
  <c r="O474" i="3"/>
  <c r="P474" i="3"/>
  <c r="AD557" i="3"/>
  <c r="O449" i="3"/>
  <c r="O361" i="3"/>
  <c r="P361" i="3"/>
  <c r="N360" i="3"/>
  <c r="X302" i="3"/>
  <c r="V302" i="3"/>
  <c r="AB302" i="3"/>
  <c r="O266" i="3"/>
  <c r="P266" i="3"/>
  <c r="N308" i="3"/>
  <c r="S307" i="3"/>
  <c r="N237" i="3"/>
  <c r="O209" i="3"/>
  <c r="P209" i="3"/>
  <c r="S326" i="3"/>
  <c r="X326" i="3"/>
  <c r="X263" i="3"/>
  <c r="V263" i="3"/>
  <c r="AB263" i="3"/>
  <c r="X229" i="3"/>
  <c r="V229" i="3"/>
  <c r="AB229" i="3"/>
  <c r="O166" i="3"/>
  <c r="P166" i="3"/>
  <c r="N166" i="3"/>
  <c r="X770" i="3"/>
  <c r="V770" i="3"/>
  <c r="AB770" i="3"/>
  <c r="X797" i="3"/>
  <c r="V797" i="3"/>
  <c r="AB797" i="3"/>
  <c r="O568" i="3"/>
  <c r="P568" i="3"/>
  <c r="X436" i="3"/>
  <c r="V436" i="3"/>
  <c r="AB436" i="3"/>
  <c r="N207" i="3"/>
  <c r="X880" i="3"/>
  <c r="V880" i="3"/>
  <c r="AB880" i="3"/>
  <c r="X732" i="3"/>
  <c r="V732" i="3"/>
  <c r="AB732" i="3"/>
  <c r="O511" i="3"/>
  <c r="X335" i="3"/>
  <c r="V335" i="3"/>
  <c r="AB335" i="3"/>
  <c r="P62" i="3"/>
  <c r="N160" i="15"/>
  <c r="S249" i="15"/>
  <c r="N325" i="15"/>
  <c r="S504" i="15"/>
  <c r="N32" i="15"/>
  <c r="N138" i="15"/>
  <c r="N819" i="15"/>
  <c r="R304" i="15"/>
  <c r="N33" i="15"/>
  <c r="S381" i="15"/>
  <c r="N141" i="15"/>
  <c r="N229" i="15"/>
  <c r="N493" i="15"/>
  <c r="N557" i="15"/>
  <c r="N685" i="15"/>
  <c r="N813" i="15"/>
  <c r="N877" i="15"/>
  <c r="N941" i="15"/>
  <c r="S42" i="15"/>
  <c r="S27" i="15"/>
  <c r="S280" i="15"/>
  <c r="N967" i="3"/>
  <c r="P943" i="3"/>
  <c r="P986" i="3"/>
  <c r="P783" i="3"/>
  <c r="X921" i="3"/>
  <c r="V921" i="3"/>
  <c r="AB921" i="3"/>
  <c r="P926" i="3"/>
  <c r="X873" i="3"/>
  <c r="V873" i="3"/>
  <c r="AB873" i="3"/>
  <c r="X810" i="3"/>
  <c r="V810" i="3"/>
  <c r="AB810" i="3"/>
  <c r="X813" i="3"/>
  <c r="V813" i="3"/>
  <c r="AB813" i="3"/>
  <c r="P621" i="3"/>
  <c r="N809" i="3"/>
  <c r="O830" i="3"/>
  <c r="P830" i="3"/>
  <c r="N830" i="3"/>
  <c r="X653" i="3"/>
  <c r="V653" i="3"/>
  <c r="AB653" i="3"/>
  <c r="S639" i="3"/>
  <c r="X639" i="3"/>
  <c r="X650" i="3"/>
  <c r="V650" i="3"/>
  <c r="AB650" i="3"/>
  <c r="X726" i="3"/>
  <c r="V726" i="3"/>
  <c r="AB726" i="3"/>
  <c r="X615" i="3"/>
  <c r="V615" i="3"/>
  <c r="AB615" i="3"/>
  <c r="S732" i="3"/>
  <c r="P668" i="3"/>
  <c r="AC668" i="3" s="1"/>
  <c r="N573" i="3"/>
  <c r="S505" i="3"/>
  <c r="O470" i="3"/>
  <c r="P470" i="3"/>
  <c r="N417" i="3"/>
  <c r="X444" i="3"/>
  <c r="V444" i="3"/>
  <c r="AB444" i="3"/>
  <c r="X379" i="3"/>
  <c r="V379" i="3"/>
  <c r="AB379" i="3"/>
  <c r="P369" i="3"/>
  <c r="O369" i="3"/>
  <c r="N369" i="3"/>
  <c r="S271" i="3"/>
  <c r="AD306" i="3"/>
  <c r="S245" i="3"/>
  <c r="O243" i="3"/>
  <c r="O153" i="3"/>
  <c r="X258" i="3"/>
  <c r="V258" i="3"/>
  <c r="AB258" i="3"/>
  <c r="X120" i="3"/>
  <c r="V120" i="3"/>
  <c r="AB120" i="3"/>
  <c r="X137" i="3"/>
  <c r="V137" i="3"/>
  <c r="AB137" i="3"/>
  <c r="S167" i="3"/>
  <c r="X167" i="3"/>
  <c r="P22" i="3"/>
  <c r="O22" i="3"/>
  <c r="P840" i="3"/>
  <c r="O840" i="3"/>
  <c r="P411" i="3"/>
  <c r="O411" i="3"/>
  <c r="AD294" i="3"/>
  <c r="P703" i="3"/>
  <c r="O703" i="3"/>
  <c r="X581" i="3"/>
  <c r="V581" i="3"/>
  <c r="AB581" i="3"/>
  <c r="S331" i="3"/>
  <c r="O260" i="3"/>
  <c r="P260" i="3"/>
  <c r="X128" i="3"/>
  <c r="V128" i="3"/>
  <c r="AB128" i="3"/>
  <c r="X29" i="3"/>
  <c r="V29" i="3"/>
  <c r="AB29" i="3"/>
  <c r="AD872" i="3"/>
  <c r="X731" i="3"/>
  <c r="V731" i="3"/>
  <c r="AB731" i="3"/>
  <c r="S603" i="3"/>
  <c r="X603" i="3"/>
  <c r="AD435" i="3"/>
  <c r="O230" i="3"/>
  <c r="P230" i="3"/>
  <c r="AD885" i="3"/>
  <c r="P829" i="3"/>
  <c r="O829" i="3"/>
  <c r="S832" i="3"/>
  <c r="X832" i="3"/>
  <c r="O633" i="3"/>
  <c r="P633" i="3"/>
  <c r="X462" i="3"/>
  <c r="V462" i="3"/>
  <c r="AB462" i="3"/>
  <c r="X243" i="3"/>
  <c r="V243" i="3"/>
  <c r="AB243" i="3"/>
  <c r="X169" i="3"/>
  <c r="V169" i="3"/>
  <c r="AB169" i="3"/>
  <c r="P73" i="3"/>
  <c r="O73" i="3"/>
  <c r="R116" i="15"/>
  <c r="X834" i="3"/>
  <c r="V834" i="3"/>
  <c r="AB834" i="3"/>
  <c r="AC636" i="3"/>
  <c r="AC651" i="3"/>
  <c r="O49" i="3"/>
  <c r="P49" i="3"/>
  <c r="N49" i="3"/>
  <c r="S705" i="3"/>
  <c r="X691" i="3"/>
  <c r="V691" i="3"/>
  <c r="AB691" i="3"/>
  <c r="O589" i="3"/>
  <c r="P589" i="3"/>
  <c r="N589" i="3"/>
  <c r="X549" i="3"/>
  <c r="S549" i="3"/>
  <c r="AD377" i="3"/>
  <c r="S400" i="3"/>
  <c r="X400" i="3"/>
  <c r="O321" i="3"/>
  <c r="P321" i="3"/>
  <c r="N321" i="3"/>
  <c r="X205" i="3"/>
  <c r="V205" i="3"/>
  <c r="AB205" i="3"/>
  <c r="X235" i="3"/>
  <c r="V235" i="3"/>
  <c r="AB235" i="3"/>
  <c r="X122" i="3"/>
  <c r="V122" i="3"/>
  <c r="AB122" i="3"/>
  <c r="S642" i="15"/>
  <c r="S784" i="15"/>
  <c r="N604" i="15"/>
  <c r="N796" i="15"/>
  <c r="N988" i="15"/>
  <c r="X963" i="3"/>
  <c r="V963" i="3"/>
  <c r="AB963" i="3"/>
  <c r="X922" i="3"/>
  <c r="V922" i="3"/>
  <c r="AB922" i="3"/>
  <c r="AD908" i="3"/>
  <c r="O758" i="3"/>
  <c r="P758" i="3"/>
  <c r="X755" i="3"/>
  <c r="V755" i="3"/>
  <c r="AB755" i="3"/>
  <c r="O665" i="3"/>
  <c r="P665" i="3"/>
  <c r="O726" i="3"/>
  <c r="P726" i="3"/>
  <c r="X475" i="3"/>
  <c r="V475" i="3"/>
  <c r="AB475" i="3"/>
  <c r="X239" i="3"/>
  <c r="V239" i="3"/>
  <c r="AB239" i="3"/>
  <c r="X458" i="3"/>
  <c r="V458" i="3"/>
  <c r="AB458" i="3"/>
  <c r="O229" i="3"/>
  <c r="P229" i="3"/>
  <c r="N229" i="3"/>
  <c r="S260" i="15"/>
  <c r="AC410" i="3"/>
  <c r="O90" i="3"/>
  <c r="R607" i="15"/>
  <c r="P3" i="14"/>
  <c r="AC885" i="3"/>
  <c r="O819" i="3"/>
  <c r="P819" i="3"/>
  <c r="N819" i="3"/>
  <c r="O816" i="3"/>
  <c r="P816" i="3"/>
  <c r="S699" i="3"/>
  <c r="X699" i="3"/>
  <c r="X451" i="3"/>
  <c r="V451" i="3"/>
  <c r="AB451" i="3"/>
  <c r="X315" i="3"/>
  <c r="V315" i="3"/>
  <c r="AB315" i="3"/>
  <c r="O39" i="3"/>
  <c r="P39" i="3"/>
  <c r="AD636" i="3"/>
  <c r="X360" i="3"/>
  <c r="V360" i="3"/>
  <c r="AB360" i="3"/>
  <c r="O38" i="3"/>
  <c r="P38" i="3"/>
  <c r="N38" i="3"/>
  <c r="X168" i="3"/>
  <c r="V168" i="3"/>
  <c r="AB168" i="3"/>
  <c r="N915" i="15"/>
  <c r="AC868" i="3"/>
  <c r="X825" i="3"/>
  <c r="V825" i="3"/>
  <c r="AB825" i="3"/>
  <c r="O564" i="3"/>
  <c r="P564" i="3"/>
  <c r="P17" i="3"/>
  <c r="O17" i="3"/>
  <c r="AC981" i="3"/>
  <c r="O835" i="3"/>
  <c r="P835" i="3"/>
  <c r="N835" i="3"/>
  <c r="O815" i="3"/>
  <c r="P815" i="3"/>
  <c r="N815" i="3"/>
  <c r="O574" i="3"/>
  <c r="P574" i="3"/>
  <c r="N372" i="3"/>
  <c r="P372" i="3"/>
  <c r="O372" i="3"/>
  <c r="S151" i="3"/>
  <c r="X914" i="3"/>
  <c r="V914" i="3"/>
  <c r="AB914" i="3"/>
  <c r="X923" i="3"/>
  <c r="V923" i="3"/>
  <c r="AB923" i="3"/>
  <c r="X488" i="3"/>
  <c r="V488" i="3"/>
  <c r="AB488" i="3"/>
  <c r="S464" i="15"/>
  <c r="N565" i="15"/>
  <c r="N606" i="15"/>
  <c r="G728" i="13"/>
  <c r="I728" i="13"/>
  <c r="O989" i="3"/>
  <c r="P989" i="3"/>
  <c r="N993" i="3"/>
  <c r="O821" i="3"/>
  <c r="P821" i="3"/>
  <c r="O778" i="3"/>
  <c r="P778" i="3"/>
  <c r="P659" i="3"/>
  <c r="O659" i="3"/>
  <c r="S776" i="3"/>
  <c r="X776" i="3"/>
  <c r="O363" i="3"/>
  <c r="P363" i="3"/>
  <c r="P384" i="3"/>
  <c r="O384" i="3"/>
  <c r="X472" i="3"/>
  <c r="V472" i="3"/>
  <c r="AB472" i="3"/>
  <c r="O287" i="3"/>
  <c r="P287" i="3"/>
  <c r="X223" i="3"/>
  <c r="V223" i="3"/>
  <c r="AB223" i="3"/>
  <c r="X215" i="3"/>
  <c r="V215" i="3"/>
  <c r="AB215" i="3"/>
  <c r="P160" i="3"/>
  <c r="O160" i="3"/>
  <c r="N160" i="3"/>
  <c r="O102" i="3"/>
  <c r="P102" i="3"/>
  <c r="S165" i="3"/>
  <c r="X165" i="3"/>
  <c r="S174" i="3"/>
  <c r="X174" i="3"/>
  <c r="O54" i="3"/>
  <c r="P54" i="3"/>
  <c r="N54" i="3"/>
  <c r="R642" i="15"/>
  <c r="N234" i="15"/>
  <c r="N490" i="15"/>
  <c r="N746" i="15"/>
  <c r="N1002" i="15"/>
  <c r="S141" i="15"/>
  <c r="I6" i="14"/>
  <c r="I8" i="14"/>
  <c r="I7" i="14"/>
  <c r="I2" i="14"/>
  <c r="I3" i="14"/>
  <c r="X942" i="3"/>
  <c r="V942" i="3"/>
  <c r="AB942" i="3"/>
  <c r="S858" i="3"/>
  <c r="AC900" i="3"/>
  <c r="X827" i="3"/>
  <c r="V827" i="3"/>
  <c r="AB827" i="3"/>
  <c r="P627" i="3"/>
  <c r="X683" i="3"/>
  <c r="V683" i="3"/>
  <c r="AB683" i="3"/>
  <c r="P709" i="3"/>
  <c r="O709" i="3"/>
  <c r="O711" i="3"/>
  <c r="P711" i="3"/>
  <c r="X720" i="3"/>
  <c r="V720" i="3"/>
  <c r="AB720" i="3"/>
  <c r="O590" i="3"/>
  <c r="P590" i="3"/>
  <c r="S726" i="3"/>
  <c r="X424" i="3"/>
  <c r="V424" i="3"/>
  <c r="AB424" i="3"/>
  <c r="X377" i="3"/>
  <c r="V377" i="3"/>
  <c r="AB377" i="3"/>
  <c r="O256" i="3"/>
  <c r="P256" i="3"/>
  <c r="N287" i="3"/>
  <c r="X100" i="3"/>
  <c r="V100" i="3"/>
  <c r="AB100" i="3"/>
  <c r="AD105" i="3"/>
  <c r="X45" i="3"/>
  <c r="V45" i="3"/>
  <c r="AB45" i="3"/>
  <c r="S364" i="15"/>
  <c r="X962" i="3"/>
  <c r="V962" i="3"/>
  <c r="AB962" i="3"/>
  <c r="P915" i="3"/>
  <c r="X866" i="3"/>
  <c r="V866" i="3"/>
  <c r="AB866" i="3"/>
  <c r="X771" i="3"/>
  <c r="V771" i="3"/>
  <c r="AB771" i="3"/>
  <c r="S651" i="3"/>
  <c r="AC620" i="3"/>
  <c r="X374" i="3"/>
  <c r="V374" i="3"/>
  <c r="AB374" i="3"/>
  <c r="X272" i="3"/>
  <c r="V272" i="3"/>
  <c r="AB272" i="3"/>
  <c r="AC187" i="3"/>
  <c r="R293" i="15"/>
  <c r="S453" i="15"/>
  <c r="R549" i="15"/>
  <c r="S949" i="15"/>
  <c r="R991" i="15"/>
  <c r="R792" i="15"/>
  <c r="N412" i="15"/>
  <c r="S404" i="15"/>
  <c r="S108" i="15"/>
  <c r="P7" i="14"/>
  <c r="X926" i="3"/>
  <c r="V926" i="3"/>
  <c r="AB926" i="3"/>
  <c r="P972" i="3"/>
  <c r="O972" i="3"/>
  <c r="O949" i="3"/>
  <c r="P949" i="3"/>
  <c r="N949" i="3"/>
  <c r="X901" i="3"/>
  <c r="V901" i="3"/>
  <c r="AB901" i="3"/>
  <c r="X667" i="3"/>
  <c r="V667" i="3"/>
  <c r="AB667" i="3"/>
  <c r="S844" i="3"/>
  <c r="S816" i="3"/>
  <c r="X816" i="3"/>
  <c r="O745" i="3"/>
  <c r="P745" i="3"/>
  <c r="X556" i="3"/>
  <c r="V556" i="3"/>
  <c r="AB556" i="3"/>
  <c r="X590" i="3"/>
  <c r="V590" i="3"/>
  <c r="AB590" i="3"/>
  <c r="O618" i="3"/>
  <c r="P618" i="3"/>
  <c r="X725" i="3"/>
  <c r="V725" i="3"/>
  <c r="AB725" i="3"/>
  <c r="X588" i="3"/>
  <c r="V588" i="3"/>
  <c r="AB588" i="3"/>
  <c r="X440" i="3"/>
  <c r="V440" i="3"/>
  <c r="AB440" i="3"/>
  <c r="O481" i="3"/>
  <c r="P481" i="3"/>
  <c r="X566" i="3"/>
  <c r="V566" i="3"/>
  <c r="AB566" i="3"/>
  <c r="X432" i="3"/>
  <c r="V432" i="3"/>
  <c r="AB432" i="3"/>
  <c r="X454" i="3"/>
  <c r="V454" i="3"/>
  <c r="AB454" i="3"/>
  <c r="X447" i="3"/>
  <c r="V447" i="3"/>
  <c r="AB447" i="3"/>
  <c r="O368" i="3"/>
  <c r="P368" i="3"/>
  <c r="N368" i="3"/>
  <c r="AC268" i="3"/>
  <c r="X216" i="3"/>
  <c r="V216" i="3"/>
  <c r="AB216" i="3"/>
  <c r="X192" i="3"/>
  <c r="V192" i="3"/>
  <c r="AB192" i="3"/>
  <c r="P116" i="3"/>
  <c r="O66" i="3"/>
  <c r="P66" i="3"/>
  <c r="X63" i="3"/>
  <c r="V63" i="3"/>
  <c r="AB63" i="3"/>
  <c r="AC59" i="3"/>
  <c r="O41" i="3"/>
  <c r="P41" i="3"/>
  <c r="N41" i="3"/>
  <c r="S532" i="15"/>
  <c r="S856" i="3"/>
  <c r="X856" i="3"/>
  <c r="O746" i="3"/>
  <c r="P746" i="3"/>
  <c r="X95" i="3"/>
  <c r="V95" i="3"/>
  <c r="AB95" i="3"/>
  <c r="N57" i="3"/>
  <c r="S38" i="3"/>
  <c r="X38" i="3"/>
  <c r="N876" i="3"/>
  <c r="N724" i="3"/>
  <c r="X455" i="3"/>
  <c r="V455" i="3"/>
  <c r="AB455" i="3"/>
  <c r="O222" i="3"/>
  <c r="P222" i="3"/>
  <c r="O134" i="3"/>
  <c r="P134" i="3"/>
  <c r="S393" i="15"/>
  <c r="S489" i="15"/>
  <c r="S745" i="15"/>
  <c r="R190" i="15"/>
  <c r="R399" i="15"/>
  <c r="S972" i="15"/>
  <c r="N128" i="15"/>
  <c r="N232" i="15"/>
  <c r="N296" i="15"/>
  <c r="N150" i="15"/>
  <c r="S920" i="15"/>
  <c r="R724" i="15"/>
  <c r="S802" i="15"/>
  <c r="O931" i="3"/>
  <c r="P931" i="3"/>
  <c r="AC387" i="3"/>
  <c r="O917" i="3"/>
  <c r="P917" i="3"/>
  <c r="X864" i="3"/>
  <c r="V864" i="3"/>
  <c r="AB864" i="3"/>
  <c r="O775" i="3"/>
  <c r="P775" i="3"/>
  <c r="N775" i="3"/>
  <c r="P860" i="3"/>
  <c r="O860" i="3"/>
  <c r="X915" i="3"/>
  <c r="V915" i="3"/>
  <c r="AB915" i="3"/>
  <c r="AC898" i="3"/>
  <c r="O802" i="3"/>
  <c r="P802" i="3"/>
  <c r="X851" i="3"/>
  <c r="V851" i="3"/>
  <c r="AB851" i="3"/>
  <c r="S641" i="3"/>
  <c r="N800" i="3"/>
  <c r="O753" i="3"/>
  <c r="P753" i="3"/>
  <c r="X668" i="3"/>
  <c r="V668" i="3"/>
  <c r="AB668" i="3"/>
  <c r="X629" i="3"/>
  <c r="V629" i="3"/>
  <c r="AB629" i="3"/>
  <c r="S689" i="3"/>
  <c r="O714" i="3"/>
  <c r="P714" i="3"/>
  <c r="X660" i="3"/>
  <c r="V660" i="3"/>
  <c r="AB660" i="3"/>
  <c r="X528" i="3"/>
  <c r="V528" i="3"/>
  <c r="AB528" i="3"/>
  <c r="O533" i="3"/>
  <c r="P533" i="3"/>
  <c r="AC455" i="3"/>
  <c r="O500" i="3"/>
  <c r="P500" i="3"/>
  <c r="X354" i="3"/>
  <c r="V354" i="3"/>
  <c r="AB354" i="3"/>
  <c r="N267" i="3"/>
  <c r="X316" i="3"/>
  <c r="V316" i="3"/>
  <c r="AB316" i="3"/>
  <c r="O305" i="3"/>
  <c r="P305" i="3"/>
  <c r="N305" i="3"/>
  <c r="S335" i="3"/>
  <c r="X142" i="3"/>
  <c r="V142" i="3"/>
  <c r="AB142" i="3"/>
  <c r="N171" i="3"/>
  <c r="N165" i="3"/>
  <c r="O76" i="3"/>
  <c r="P76" i="3"/>
  <c r="N76" i="3"/>
  <c r="N972" i="3"/>
  <c r="O933" i="3"/>
  <c r="P933" i="3"/>
  <c r="N933" i="3"/>
  <c r="S835" i="3"/>
  <c r="X815" i="3"/>
  <c r="S815" i="3"/>
  <c r="S592" i="3"/>
  <c r="N826" i="15"/>
  <c r="X325" i="3"/>
  <c r="V325" i="3"/>
  <c r="AB325" i="3"/>
  <c r="P265" i="3"/>
  <c r="N15" i="15"/>
  <c r="S365" i="15"/>
  <c r="R717" i="15"/>
  <c r="N155" i="15"/>
  <c r="N77" i="15"/>
  <c r="S31" i="15"/>
  <c r="S827" i="15"/>
  <c r="S342" i="15"/>
  <c r="N204" i="15"/>
  <c r="N316" i="15"/>
  <c r="N193" i="15"/>
  <c r="N459" i="15"/>
  <c r="N715" i="15"/>
  <c r="N971" i="15"/>
  <c r="S216" i="15"/>
  <c r="R660" i="15"/>
  <c r="S862" i="15"/>
  <c r="X931" i="3"/>
  <c r="V931" i="3"/>
  <c r="AB931" i="3"/>
  <c r="X946" i="3"/>
  <c r="V946" i="3"/>
  <c r="AB946" i="3"/>
  <c r="P998" i="3"/>
  <c r="AC998" i="3" s="1"/>
  <c r="X913" i="3"/>
  <c r="V913" i="3"/>
  <c r="AB913" i="3"/>
  <c r="AC918" i="3"/>
  <c r="X826" i="3"/>
  <c r="V826" i="3"/>
  <c r="AB826" i="3"/>
  <c r="P811" i="3"/>
  <c r="O811" i="3"/>
  <c r="N811" i="3"/>
  <c r="S595" i="3"/>
  <c r="X754" i="3"/>
  <c r="V754" i="3"/>
  <c r="AB754" i="3"/>
  <c r="S778" i="3"/>
  <c r="X855" i="3"/>
  <c r="S855" i="3"/>
  <c r="O786" i="3"/>
  <c r="P786" i="3"/>
  <c r="N786" i="3"/>
  <c r="X616" i="3"/>
  <c r="V616" i="3"/>
  <c r="AB616" i="3"/>
  <c r="X688" i="3"/>
  <c r="V688" i="3"/>
  <c r="AB688" i="3"/>
  <c r="O751" i="3"/>
  <c r="P751" i="3"/>
  <c r="X649" i="3"/>
  <c r="V649" i="3"/>
  <c r="AB649" i="3"/>
  <c r="O498" i="3"/>
  <c r="P498" i="3"/>
  <c r="X386" i="3"/>
  <c r="V386" i="3"/>
  <c r="AB386" i="3"/>
  <c r="N511" i="3"/>
  <c r="AC434" i="3"/>
  <c r="O356" i="3"/>
  <c r="P356" i="3"/>
  <c r="N356" i="3"/>
  <c r="X298" i="3"/>
  <c r="V298" i="3"/>
  <c r="AB298" i="3"/>
  <c r="O358" i="3"/>
  <c r="P358" i="3"/>
  <c r="X265" i="3"/>
  <c r="V265" i="3"/>
  <c r="AB265" i="3"/>
  <c r="P328" i="3"/>
  <c r="O328" i="3"/>
  <c r="N328" i="3"/>
  <c r="X294" i="3"/>
  <c r="V294" i="3"/>
  <c r="AB294" i="3"/>
  <c r="P281" i="3"/>
  <c r="O281" i="3"/>
  <c r="X261" i="3"/>
  <c r="V261" i="3"/>
  <c r="AB261" i="3"/>
  <c r="N256" i="3"/>
  <c r="P214" i="3"/>
  <c r="O214" i="3"/>
  <c r="X143" i="3"/>
  <c r="V143" i="3"/>
  <c r="AB143" i="3"/>
  <c r="X241" i="3"/>
  <c r="V241" i="3"/>
  <c r="AB241" i="3"/>
  <c r="O131" i="3"/>
  <c r="P131" i="3"/>
  <c r="N131" i="3"/>
  <c r="X160" i="3"/>
  <c r="V160" i="3"/>
  <c r="AB160" i="3"/>
  <c r="O149" i="3"/>
  <c r="P149" i="3"/>
  <c r="X70" i="3"/>
  <c r="S129" i="3"/>
  <c r="P31" i="3"/>
  <c r="O31" i="3"/>
  <c r="X34" i="3"/>
  <c r="V34" i="3"/>
  <c r="AB34" i="3"/>
  <c r="X24" i="3"/>
  <c r="V24" i="3"/>
  <c r="AB24" i="3"/>
  <c r="P939" i="3"/>
  <c r="AC939" i="3" s="1"/>
  <c r="O824" i="3"/>
  <c r="P824" i="3"/>
  <c r="X626" i="3"/>
  <c r="V626" i="3"/>
  <c r="AB626" i="3"/>
  <c r="P584" i="3"/>
  <c r="N170" i="3"/>
  <c r="N917" i="3"/>
  <c r="X694" i="3"/>
  <c r="V694" i="3"/>
  <c r="AB694" i="3"/>
  <c r="AD467" i="3"/>
  <c r="N347" i="3"/>
  <c r="X277" i="3"/>
  <c r="V277" i="3"/>
  <c r="AB277" i="3"/>
  <c r="X213" i="3"/>
  <c r="V213" i="3"/>
  <c r="AB213" i="3"/>
  <c r="O137" i="3"/>
  <c r="X86" i="3"/>
  <c r="V86" i="3"/>
  <c r="AB86" i="3"/>
  <c r="X40" i="3"/>
  <c r="V40" i="3"/>
  <c r="AB40" i="3"/>
  <c r="S497" i="15"/>
  <c r="S753" i="15"/>
  <c r="S929" i="15"/>
  <c r="N173" i="15"/>
  <c r="N446" i="15"/>
  <c r="N241" i="15"/>
  <c r="N305" i="15"/>
  <c r="N266" i="15"/>
  <c r="N522" i="15"/>
  <c r="N778" i="15"/>
  <c r="N55" i="15"/>
  <c r="N354" i="15"/>
  <c r="N610" i="15"/>
  <c r="N866" i="15"/>
  <c r="S882" i="15"/>
  <c r="N943" i="3"/>
  <c r="X895" i="3"/>
  <c r="V895" i="3"/>
  <c r="AB895" i="3"/>
  <c r="O766" i="3"/>
  <c r="P766" i="3"/>
  <c r="S632" i="3"/>
  <c r="X632" i="3"/>
  <c r="S754" i="3"/>
  <c r="S723" i="3"/>
  <c r="P695" i="3"/>
  <c r="O695" i="3"/>
  <c r="N695" i="3"/>
  <c r="X723" i="3"/>
  <c r="V723" i="3"/>
  <c r="AB723" i="3"/>
  <c r="X589" i="3"/>
  <c r="V589" i="3"/>
  <c r="AB589" i="3"/>
  <c r="S575" i="3"/>
  <c r="X610" i="3"/>
  <c r="V610" i="3"/>
  <c r="AB610" i="3"/>
  <c r="O468" i="3"/>
  <c r="P468" i="3"/>
  <c r="AC557" i="3"/>
  <c r="X579" i="3"/>
  <c r="V579" i="3"/>
  <c r="AB579" i="3"/>
  <c r="X494" i="3"/>
  <c r="V494" i="3"/>
  <c r="AB494" i="3"/>
  <c r="O312" i="3"/>
  <c r="P312" i="3"/>
  <c r="X371" i="3"/>
  <c r="V371" i="3"/>
  <c r="AB371" i="3"/>
  <c r="O264" i="3"/>
  <c r="S357" i="3"/>
  <c r="X259" i="3"/>
  <c r="V259" i="3"/>
  <c r="AB259" i="3"/>
  <c r="O237" i="3"/>
  <c r="O246" i="3"/>
  <c r="P246" i="3"/>
  <c r="O301" i="3"/>
  <c r="P301" i="3"/>
  <c r="N301" i="3"/>
  <c r="X214" i="3"/>
  <c r="V214" i="3"/>
  <c r="AB214" i="3"/>
  <c r="X159" i="3"/>
  <c r="V159" i="3"/>
  <c r="AB159" i="3"/>
  <c r="O188" i="3"/>
  <c r="P188" i="3"/>
  <c r="X242" i="3"/>
  <c r="V242" i="3"/>
  <c r="AB242" i="3"/>
  <c r="X150" i="3"/>
  <c r="V150" i="3"/>
  <c r="AB150" i="3"/>
  <c r="P157" i="3"/>
  <c r="O157" i="3"/>
  <c r="N157" i="3"/>
  <c r="N90" i="3"/>
  <c r="X66" i="3"/>
  <c r="V66" i="3"/>
  <c r="AB66" i="3"/>
  <c r="X28" i="3"/>
  <c r="V28" i="3"/>
  <c r="AB28" i="3"/>
  <c r="X1003" i="3"/>
  <c r="V1003" i="3"/>
  <c r="AB1003" i="3"/>
  <c r="X927" i="3"/>
  <c r="V927" i="3"/>
  <c r="AB927" i="3"/>
  <c r="X766" i="3"/>
  <c r="V766" i="3"/>
  <c r="AB766" i="3"/>
  <c r="P679" i="3"/>
  <c r="O679" i="3"/>
  <c r="N679" i="3"/>
  <c r="X465" i="3"/>
  <c r="V465" i="3"/>
  <c r="AB465" i="3"/>
  <c r="X434" i="3"/>
  <c r="V434" i="3"/>
  <c r="AB434" i="3"/>
  <c r="N361" i="3"/>
  <c r="X135" i="3"/>
  <c r="V135" i="3"/>
  <c r="AB135" i="3"/>
  <c r="N216" i="15"/>
  <c r="P909" i="3"/>
  <c r="X854" i="3"/>
  <c r="X347" i="3"/>
  <c r="V347" i="3"/>
  <c r="AB347" i="3"/>
  <c r="X232" i="3"/>
  <c r="V232" i="3"/>
  <c r="AB232" i="3"/>
  <c r="S990" i="15"/>
  <c r="R18" i="15"/>
  <c r="R14" i="15"/>
  <c r="R481" i="15"/>
  <c r="S853" i="15"/>
  <c r="X10" i="15"/>
  <c r="AB10" i="15" s="1"/>
  <c r="X17" i="15"/>
  <c r="X11" i="15"/>
  <c r="X18" i="15"/>
  <c r="X16" i="15"/>
  <c r="X12" i="15"/>
  <c r="X15" i="15"/>
  <c r="Q8" i="15"/>
  <c r="X14" i="15"/>
  <c r="Q3" i="15"/>
  <c r="X19" i="15"/>
  <c r="Q4" i="15"/>
  <c r="X13" i="15"/>
  <c r="Q7" i="15"/>
  <c r="Q6" i="15"/>
  <c r="Q5" i="15" s="1"/>
  <c r="N180" i="15"/>
  <c r="N219" i="15"/>
  <c r="N475" i="15"/>
  <c r="N731" i="15"/>
  <c r="N987" i="15"/>
  <c r="R130" i="15"/>
  <c r="N111" i="15"/>
  <c r="N247" i="15"/>
  <c r="N311" i="15"/>
  <c r="N375" i="15"/>
  <c r="N320" i="15"/>
  <c r="N384" i="15"/>
  <c r="N448" i="15"/>
  <c r="N512" i="15"/>
  <c r="N576" i="15"/>
  <c r="N640" i="15"/>
  <c r="N704" i="15"/>
  <c r="N768" i="15"/>
  <c r="N832" i="15"/>
  <c r="N896" i="15"/>
  <c r="N960" i="15"/>
  <c r="S423" i="15"/>
  <c r="R42" i="15"/>
  <c r="R176" i="15"/>
  <c r="S221" i="15"/>
  <c r="R54" i="15"/>
  <c r="N222" i="15"/>
  <c r="N614" i="15"/>
  <c r="N870" i="15"/>
  <c r="N231" i="15"/>
  <c r="N89" i="15"/>
  <c r="N80" i="15"/>
  <c r="N182" i="15"/>
  <c r="N235" i="15"/>
  <c r="N491" i="15"/>
  <c r="N747" i="15"/>
  <c r="N1003" i="15"/>
  <c r="N276" i="15"/>
  <c r="N212" i="15"/>
  <c r="N931" i="3"/>
  <c r="O907" i="3"/>
  <c r="P907" i="3"/>
  <c r="X906" i="3"/>
  <c r="V906" i="3"/>
  <c r="AB906" i="3"/>
  <c r="X1006" i="3"/>
  <c r="V1006" i="3"/>
  <c r="AB1006" i="3"/>
  <c r="O783" i="3"/>
  <c r="X929" i="3"/>
  <c r="V929" i="3"/>
  <c r="AB929" i="3"/>
  <c r="O926" i="3"/>
  <c r="O850" i="3"/>
  <c r="P850" i="3"/>
  <c r="N850" i="3"/>
  <c r="P748" i="3"/>
  <c r="O806" i="3"/>
  <c r="P806" i="3"/>
  <c r="N806" i="3"/>
  <c r="X781" i="3"/>
  <c r="V781" i="3"/>
  <c r="AB781" i="3"/>
  <c r="S830" i="3"/>
  <c r="X830" i="3"/>
  <c r="O721" i="3"/>
  <c r="P721" i="3"/>
  <c r="O560" i="3"/>
  <c r="P560" i="3"/>
  <c r="S591" i="3"/>
  <c r="O690" i="3"/>
  <c r="P690" i="3"/>
  <c r="N690" i="3"/>
  <c r="X614" i="3"/>
  <c r="V614" i="3"/>
  <c r="AB614" i="3"/>
  <c r="X425" i="3"/>
  <c r="V425" i="3"/>
  <c r="AB425" i="3"/>
  <c r="O464" i="3"/>
  <c r="P464" i="3"/>
  <c r="X533" i="3"/>
  <c r="V533" i="3"/>
  <c r="AB533" i="3"/>
  <c r="AC451" i="3"/>
  <c r="N384" i="3"/>
  <c r="X372" i="3"/>
  <c r="V372" i="3"/>
  <c r="AB372" i="3"/>
  <c r="O259" i="3"/>
  <c r="P259" i="3"/>
  <c r="AC306" i="3"/>
  <c r="O315" i="3"/>
  <c r="P315" i="3"/>
  <c r="P296" i="3"/>
  <c r="O296" i="3"/>
  <c r="O359" i="3"/>
  <c r="P359" i="3"/>
  <c r="N359" i="3"/>
  <c r="X212" i="3"/>
  <c r="V212" i="3"/>
  <c r="AB212" i="3"/>
  <c r="P153" i="3"/>
  <c r="X225" i="3"/>
  <c r="V225" i="3"/>
  <c r="AB225" i="3"/>
  <c r="P152" i="3"/>
  <c r="O152" i="3"/>
  <c r="X134" i="3"/>
  <c r="V134" i="3"/>
  <c r="AB134" i="3"/>
  <c r="S90" i="3"/>
  <c r="P63" i="3"/>
  <c r="S840" i="3"/>
  <c r="X840" i="3"/>
  <c r="X501" i="3"/>
  <c r="V501" i="3"/>
  <c r="AB501" i="3"/>
  <c r="S411" i="3"/>
  <c r="X411" i="3"/>
  <c r="X435" i="3"/>
  <c r="V435" i="3"/>
  <c r="AB435" i="3"/>
  <c r="AC294" i="3"/>
  <c r="X124" i="3"/>
  <c r="V124" i="3"/>
  <c r="AB124" i="3"/>
  <c r="X71" i="3"/>
  <c r="V71" i="3"/>
  <c r="AB71" i="3"/>
  <c r="N250" i="15"/>
  <c r="X967" i="3"/>
  <c r="V967" i="3"/>
  <c r="AB967" i="3"/>
  <c r="X857" i="3"/>
  <c r="V857" i="3"/>
  <c r="AB857" i="3"/>
  <c r="O838" i="3"/>
  <c r="P838" i="3"/>
  <c r="N838" i="3"/>
  <c r="X727" i="3"/>
  <c r="V727" i="3"/>
  <c r="AB727" i="3"/>
  <c r="O408" i="3"/>
  <c r="P43" i="3"/>
  <c r="N151" i="15"/>
  <c r="X888" i="3"/>
  <c r="V888" i="3"/>
  <c r="AB888" i="3"/>
  <c r="O774" i="3"/>
  <c r="P774" i="3"/>
  <c r="N774" i="3"/>
  <c r="P692" i="3"/>
  <c r="O692" i="3"/>
  <c r="N692" i="3"/>
  <c r="X448" i="3"/>
  <c r="V448" i="3"/>
  <c r="AB448" i="3"/>
  <c r="X340" i="3"/>
  <c r="V340" i="3"/>
  <c r="AB340" i="3"/>
  <c r="P325" i="3"/>
  <c r="O325" i="3"/>
  <c r="O154" i="3"/>
  <c r="P154" i="3"/>
  <c r="N154" i="3"/>
  <c r="AD1004" i="3"/>
  <c r="O502" i="3"/>
  <c r="P502" i="3"/>
  <c r="X280" i="3"/>
  <c r="V280" i="3"/>
  <c r="AB280" i="3"/>
  <c r="P238" i="3"/>
  <c r="N238" i="3"/>
  <c r="O238" i="3"/>
  <c r="X950" i="3"/>
  <c r="V950" i="3"/>
  <c r="AB950" i="3"/>
  <c r="O826" i="3"/>
  <c r="P826" i="3"/>
  <c r="N826" i="3"/>
  <c r="P699" i="3"/>
  <c r="O699" i="3"/>
  <c r="AD459" i="3"/>
  <c r="X342" i="3"/>
  <c r="V342" i="3"/>
  <c r="AB342" i="3"/>
  <c r="O21" i="3"/>
  <c r="P21" i="3"/>
  <c r="X508" i="3"/>
  <c r="V508" i="3"/>
  <c r="AB508" i="3"/>
  <c r="X875" i="3"/>
  <c r="V875" i="3"/>
  <c r="AB875" i="3"/>
  <c r="S618" i="15"/>
  <c r="O906" i="3"/>
  <c r="P906" i="3"/>
  <c r="P483" i="3"/>
  <c r="O483" i="3"/>
  <c r="AC290" i="3"/>
  <c r="O175" i="3"/>
  <c r="P175" i="3"/>
  <c r="N175" i="3"/>
  <c r="X141" i="3"/>
  <c r="V141" i="3"/>
  <c r="AB141" i="3"/>
  <c r="X103" i="3"/>
  <c r="S103" i="3"/>
  <c r="AC183" i="3"/>
  <c r="S171" i="15"/>
  <c r="N476" i="15"/>
  <c r="N668" i="15"/>
  <c r="N924" i="15"/>
  <c r="X990" i="3"/>
  <c r="V990" i="3"/>
  <c r="AB990" i="3"/>
  <c r="S939" i="3"/>
  <c r="O858" i="3"/>
  <c r="P858" i="3"/>
  <c r="O627" i="3"/>
  <c r="P607" i="3"/>
  <c r="O607" i="3"/>
  <c r="O634" i="3"/>
  <c r="P634" i="3"/>
  <c r="O585" i="3"/>
  <c r="P585" i="3"/>
  <c r="X500" i="3"/>
  <c r="V500" i="3"/>
  <c r="AB500" i="3"/>
  <c r="O338" i="3"/>
  <c r="P338" i="3"/>
  <c r="X227" i="3"/>
  <c r="V227" i="3"/>
  <c r="AB227" i="3"/>
  <c r="P161" i="3"/>
  <c r="O161" i="3"/>
  <c r="N161" i="3"/>
  <c r="AC412" i="3"/>
  <c r="O70" i="3"/>
  <c r="P70" i="3"/>
  <c r="AD620" i="3"/>
  <c r="AD187" i="3"/>
  <c r="R150" i="15"/>
  <c r="S792" i="15"/>
  <c r="X871" i="3"/>
  <c r="V871" i="3"/>
  <c r="AB871" i="3"/>
  <c r="X585" i="3"/>
  <c r="V585" i="3"/>
  <c r="AB585" i="3"/>
  <c r="X563" i="3"/>
  <c r="V563" i="3"/>
  <c r="AB563" i="3"/>
  <c r="AD381" i="3"/>
  <c r="AD268" i="3"/>
  <c r="X250" i="3"/>
  <c r="V250" i="3"/>
  <c r="AB250" i="3"/>
  <c r="AD59" i="3"/>
  <c r="N1000" i="3"/>
  <c r="P764" i="3"/>
  <c r="O764" i="3"/>
  <c r="AD651" i="3"/>
  <c r="S49" i="3"/>
  <c r="X49" i="3"/>
  <c r="R979" i="15"/>
  <c r="X674" i="3"/>
  <c r="V674" i="3"/>
  <c r="AB674" i="3"/>
  <c r="O556" i="3"/>
  <c r="P556" i="3"/>
  <c r="O704" i="3"/>
  <c r="P704" i="3"/>
  <c r="N704" i="3"/>
  <c r="O469" i="3"/>
  <c r="P469" i="3"/>
  <c r="X529" i="3"/>
  <c r="V529" i="3"/>
  <c r="AB529" i="3"/>
  <c r="AD290" i="3"/>
  <c r="O335" i="3"/>
  <c r="P335" i="3"/>
  <c r="N335" i="3"/>
  <c r="P177" i="3"/>
  <c r="O177" i="3"/>
  <c r="N177" i="3"/>
  <c r="X246" i="3"/>
  <c r="V246" i="3"/>
  <c r="AB246" i="3"/>
  <c r="AC190" i="3"/>
  <c r="O80" i="3"/>
  <c r="P80" i="3"/>
  <c r="N80" i="3"/>
  <c r="N821" i="15"/>
  <c r="R862" i="15"/>
  <c r="S985" i="3"/>
  <c r="X884" i="3"/>
  <c r="V884" i="3"/>
  <c r="AB884" i="3"/>
  <c r="O859" i="3"/>
  <c r="P859" i="3"/>
  <c r="AD918" i="3"/>
  <c r="O616" i="3"/>
  <c r="P616" i="3"/>
  <c r="O710" i="3"/>
  <c r="P710" i="3"/>
  <c r="N710" i="3"/>
  <c r="O855" i="3"/>
  <c r="P855" i="3"/>
  <c r="N855" i="3"/>
  <c r="S800" i="3"/>
  <c r="X800" i="3"/>
  <c r="X646" i="3"/>
  <c r="V646" i="3"/>
  <c r="AB646" i="3"/>
  <c r="AD660" i="3"/>
  <c r="X527" i="3"/>
  <c r="V527" i="3"/>
  <c r="AB527" i="3"/>
  <c r="X409" i="3"/>
  <c r="V409" i="3"/>
  <c r="AB409" i="3"/>
  <c r="AD434" i="3"/>
  <c r="S163" i="3"/>
  <c r="X163" i="3"/>
  <c r="X101" i="3"/>
  <c r="V101" i="3"/>
  <c r="AB101" i="3"/>
  <c r="N227" i="15"/>
  <c r="N17" i="14"/>
  <c r="Q7" i="14"/>
  <c r="Q2" i="14"/>
  <c r="Q8" i="14"/>
  <c r="Q3" i="14"/>
  <c r="Q6" i="14"/>
  <c r="X972" i="3"/>
  <c r="V972" i="3"/>
  <c r="AB972" i="3"/>
  <c r="X943" i="3"/>
  <c r="V943" i="3"/>
  <c r="AB943" i="3"/>
  <c r="X985" i="3"/>
  <c r="V985" i="3"/>
  <c r="AB985" i="3"/>
  <c r="O982" i="3"/>
  <c r="P982" i="3"/>
  <c r="X928" i="3"/>
  <c r="V928" i="3"/>
  <c r="AB928" i="3"/>
  <c r="X874" i="3"/>
  <c r="V874" i="3"/>
  <c r="AB874" i="3"/>
  <c r="X903" i="3"/>
  <c r="V903" i="3"/>
  <c r="AB903" i="3"/>
  <c r="O794" i="3"/>
  <c r="P794" i="3"/>
  <c r="AD900" i="3"/>
  <c r="O666" i="3"/>
  <c r="P666" i="3"/>
  <c r="P715" i="3"/>
  <c r="O715" i="3"/>
  <c r="X661" i="3"/>
  <c r="V661" i="3"/>
  <c r="AB661" i="3"/>
  <c r="X689" i="3"/>
  <c r="V689" i="3"/>
  <c r="AB689" i="3"/>
  <c r="AD632" i="3"/>
  <c r="N659" i="3"/>
  <c r="X521" i="3"/>
  <c r="V521" i="3"/>
  <c r="AB521" i="3"/>
  <c r="X575" i="3"/>
  <c r="V575" i="3"/>
  <c r="AB575" i="3"/>
  <c r="P447" i="3"/>
  <c r="O447" i="3"/>
  <c r="X478" i="3"/>
  <c r="V478" i="3"/>
  <c r="AB478" i="3"/>
  <c r="X394" i="3"/>
  <c r="V394" i="3"/>
  <c r="AB394" i="3"/>
  <c r="X284" i="3"/>
  <c r="V284" i="3"/>
  <c r="AB284" i="3"/>
  <c r="O295" i="3"/>
  <c r="P295" i="3"/>
  <c r="N295" i="3"/>
  <c r="X221" i="3"/>
  <c r="V221" i="3"/>
  <c r="AB221" i="3"/>
  <c r="X268" i="3"/>
  <c r="V268" i="3"/>
  <c r="AB268" i="3"/>
  <c r="X197" i="3"/>
  <c r="V197" i="3"/>
  <c r="AB197" i="3"/>
  <c r="X217" i="3"/>
  <c r="V217" i="3"/>
  <c r="AB217" i="3"/>
  <c r="X286" i="3"/>
  <c r="V286" i="3"/>
  <c r="AB286" i="3"/>
  <c r="O179" i="3"/>
  <c r="P179" i="3"/>
  <c r="N151" i="3"/>
  <c r="X39" i="3"/>
  <c r="V39" i="3"/>
  <c r="AB39" i="3"/>
  <c r="AC105" i="3"/>
  <c r="P19" i="3"/>
  <c r="O19" i="3"/>
  <c r="S817" i="15"/>
  <c r="X933" i="3"/>
  <c r="V933" i="3"/>
  <c r="AB933" i="3"/>
  <c r="AD641" i="3"/>
  <c r="X329" i="3"/>
  <c r="V329" i="3"/>
  <c r="AB329" i="3"/>
  <c r="X429" i="3"/>
  <c r="V429" i="3"/>
  <c r="AB429" i="3"/>
  <c r="X126" i="3"/>
  <c r="V126" i="3"/>
  <c r="AB126" i="3"/>
  <c r="AC912" i="3"/>
  <c r="N706" i="3"/>
  <c r="O738" i="3"/>
  <c r="P738" i="3"/>
  <c r="X452" i="3"/>
  <c r="V452" i="3"/>
  <c r="AB452" i="3"/>
  <c r="P320" i="3"/>
  <c r="N320" i="3"/>
  <c r="O320" i="3"/>
  <c r="X84" i="3"/>
  <c r="V84" i="3"/>
  <c r="AB84" i="3"/>
  <c r="X14" i="3"/>
  <c r="V14" i="3"/>
  <c r="AB14" i="3"/>
  <c r="R383" i="15"/>
  <c r="S74" i="15"/>
  <c r="S863" i="15"/>
  <c r="R920" i="15"/>
  <c r="S24" i="15"/>
  <c r="R926" i="15"/>
  <c r="P2" i="14"/>
  <c r="X994" i="3"/>
  <c r="V994" i="3"/>
  <c r="AB994" i="3"/>
  <c r="X989" i="3"/>
  <c r="V989" i="3"/>
  <c r="AB989" i="3"/>
  <c r="X881" i="3"/>
  <c r="V881" i="3"/>
  <c r="AB881" i="3"/>
  <c r="X818" i="3"/>
  <c r="V818" i="3"/>
  <c r="AB818" i="3"/>
  <c r="O851" i="3"/>
  <c r="P851" i="3"/>
  <c r="N851" i="3"/>
  <c r="O626" i="3"/>
  <c r="P626" i="3"/>
  <c r="O812" i="3"/>
  <c r="P812" i="3"/>
  <c r="X637" i="3"/>
  <c r="V637" i="3"/>
  <c r="AB637" i="3"/>
  <c r="O863" i="3"/>
  <c r="P863" i="3"/>
  <c r="N863" i="3"/>
  <c r="X701" i="3"/>
  <c r="V701" i="3"/>
  <c r="AB701" i="3"/>
  <c r="S745" i="3"/>
  <c r="X714" i="3"/>
  <c r="V714" i="3"/>
  <c r="AB714" i="3"/>
  <c r="O670" i="3"/>
  <c r="P670" i="3"/>
  <c r="X671" i="3"/>
  <c r="V671" i="3"/>
  <c r="AB671" i="3"/>
  <c r="P599" i="3"/>
  <c r="O599" i="3"/>
  <c r="N599" i="3"/>
  <c r="O720" i="3"/>
  <c r="P720" i="3"/>
  <c r="X664" i="3"/>
  <c r="V664" i="3"/>
  <c r="AB664" i="3"/>
  <c r="X594" i="3"/>
  <c r="V594" i="3"/>
  <c r="AB594" i="3"/>
  <c r="X509" i="3"/>
  <c r="V509" i="3"/>
  <c r="AB509" i="3"/>
  <c r="S550" i="3"/>
  <c r="X550" i="3"/>
  <c r="AD436" i="3"/>
  <c r="X427" i="3"/>
  <c r="V427" i="3"/>
  <c r="AB427" i="3"/>
  <c r="X349" i="3"/>
  <c r="V349" i="3"/>
  <c r="AB349" i="3"/>
  <c r="X253" i="3"/>
  <c r="V253" i="3"/>
  <c r="AB253" i="3"/>
  <c r="O344" i="3"/>
  <c r="P344" i="3"/>
  <c r="N344" i="3"/>
  <c r="X189" i="3"/>
  <c r="V189" i="3"/>
  <c r="AB189" i="3"/>
  <c r="O317" i="3"/>
  <c r="P317" i="3"/>
  <c r="N317" i="3"/>
  <c r="X276" i="3"/>
  <c r="V276" i="3"/>
  <c r="AB276" i="3"/>
  <c r="O150" i="3"/>
  <c r="P150" i="3"/>
  <c r="N179" i="3"/>
  <c r="X199" i="3"/>
  <c r="V199" i="3"/>
  <c r="AB199" i="3"/>
  <c r="X144" i="3"/>
  <c r="V144" i="3"/>
  <c r="AB144" i="3"/>
  <c r="S41" i="3"/>
  <c r="X41" i="3"/>
  <c r="R532" i="15"/>
  <c r="S236" i="15"/>
  <c r="X893" i="3"/>
  <c r="V893" i="3"/>
  <c r="AB893" i="3"/>
  <c r="X790" i="3"/>
  <c r="V790" i="3"/>
  <c r="AB790" i="3"/>
  <c r="S746" i="3"/>
  <c r="X746" i="3"/>
  <c r="X310" i="3"/>
  <c r="V310" i="3"/>
  <c r="AB310" i="3"/>
  <c r="P133" i="3"/>
  <c r="O133" i="3"/>
  <c r="P57" i="3"/>
  <c r="AC57" i="3" s="1"/>
  <c r="S818" i="15"/>
  <c r="O876" i="3"/>
  <c r="X514" i="3"/>
  <c r="V514" i="3"/>
  <c r="AB514" i="3"/>
  <c r="X75" i="3"/>
  <c r="V75" i="3"/>
  <c r="AB75" i="3"/>
  <c r="N403" i="15"/>
  <c r="S201" i="15"/>
  <c r="R62" i="15"/>
  <c r="N301" i="15"/>
  <c r="S338" i="15"/>
  <c r="N511" i="15"/>
  <c r="N575" i="15"/>
  <c r="N639" i="15"/>
  <c r="N703" i="15"/>
  <c r="N767" i="15"/>
  <c r="N831" i="15"/>
  <c r="N895" i="15"/>
  <c r="N959" i="15"/>
  <c r="S454" i="15"/>
  <c r="S760" i="15"/>
  <c r="R892" i="15"/>
  <c r="N410" i="15"/>
  <c r="N666" i="15"/>
  <c r="N922" i="15"/>
  <c r="R802" i="15"/>
  <c r="F6" i="13"/>
  <c r="F8" i="13"/>
  <c r="F7" i="13"/>
  <c r="F3" i="13"/>
  <c r="F2" i="13"/>
  <c r="X997" i="3"/>
  <c r="V997" i="3"/>
  <c r="AB997" i="3"/>
  <c r="N989" i="3"/>
  <c r="X981" i="3"/>
  <c r="V981" i="3"/>
  <c r="AB981" i="3"/>
  <c r="P956" i="3"/>
  <c r="O956" i="3"/>
  <c r="N956" i="3"/>
  <c r="X799" i="3"/>
  <c r="V799" i="3"/>
  <c r="AB799" i="3"/>
  <c r="X768" i="3"/>
  <c r="V768" i="3"/>
  <c r="AB768" i="3"/>
  <c r="O762" i="3"/>
  <c r="P762" i="3"/>
  <c r="X677" i="3"/>
  <c r="V677" i="3"/>
  <c r="AB677" i="3"/>
  <c r="X678" i="3"/>
  <c r="V678" i="3"/>
  <c r="AB678" i="3"/>
  <c r="AC640" i="3"/>
  <c r="O506" i="3"/>
  <c r="P506" i="3"/>
  <c r="P479" i="3"/>
  <c r="O479" i="3"/>
  <c r="S533" i="3"/>
  <c r="AD455" i="3"/>
  <c r="O416" i="3"/>
  <c r="P416" i="3"/>
  <c r="X474" i="3"/>
  <c r="V474" i="3"/>
  <c r="AB474" i="3"/>
  <c r="X380" i="3"/>
  <c r="V380" i="3"/>
  <c r="AB380" i="3"/>
  <c r="O288" i="3"/>
  <c r="P288" i="3"/>
  <c r="O289" i="3"/>
  <c r="P289" i="3"/>
  <c r="N289" i="3"/>
  <c r="X210" i="3"/>
  <c r="V210" i="3"/>
  <c r="AB210" i="3"/>
  <c r="X230" i="3"/>
  <c r="V230" i="3"/>
  <c r="AB230" i="3"/>
  <c r="AD184" i="3"/>
  <c r="P144" i="3"/>
  <c r="O144" i="3"/>
  <c r="N144" i="3"/>
  <c r="O97" i="3"/>
  <c r="P97" i="3"/>
  <c r="X464" i="3"/>
  <c r="V464" i="3"/>
  <c r="AB464" i="3"/>
  <c r="X182" i="3"/>
  <c r="V182" i="3"/>
  <c r="AB182" i="3"/>
  <c r="N21" i="3"/>
  <c r="S109" i="15"/>
  <c r="X979" i="3"/>
  <c r="V979" i="3"/>
  <c r="AB979" i="3"/>
  <c r="X859" i="3"/>
  <c r="V859" i="3"/>
  <c r="AB859" i="3"/>
  <c r="X785" i="3"/>
  <c r="V785" i="3"/>
  <c r="AB785" i="3"/>
  <c r="O406" i="3"/>
  <c r="P406" i="3"/>
  <c r="S461" i="15"/>
  <c r="S584" i="15"/>
  <c r="N517" i="15"/>
  <c r="N581" i="15"/>
  <c r="N645" i="15"/>
  <c r="N709" i="15"/>
  <c r="N773" i="15"/>
  <c r="N837" i="15"/>
  <c r="N901" i="15"/>
  <c r="N965" i="15"/>
  <c r="S415" i="15"/>
  <c r="N98" i="15"/>
  <c r="N246" i="15"/>
  <c r="N494" i="15"/>
  <c r="N558" i="15"/>
  <c r="N686" i="15"/>
  <c r="N750" i="15"/>
  <c r="N814" i="15"/>
  <c r="N942" i="15"/>
  <c r="N1006" i="15"/>
  <c r="S354" i="15"/>
  <c r="N38" i="15"/>
  <c r="N57" i="15"/>
  <c r="S571" i="15"/>
  <c r="S808" i="15"/>
  <c r="X965" i="3"/>
  <c r="V965" i="3"/>
  <c r="AB965" i="3"/>
  <c r="N999" i="3"/>
  <c r="X978" i="3"/>
  <c r="V978" i="3"/>
  <c r="AB978" i="3"/>
  <c r="X973" i="3"/>
  <c r="V973" i="3"/>
  <c r="AB973" i="3"/>
  <c r="X902" i="3"/>
  <c r="V902" i="3"/>
  <c r="AB902" i="3"/>
  <c r="O781" i="3"/>
  <c r="P781" i="3"/>
  <c r="X953" i="3"/>
  <c r="V953" i="3"/>
  <c r="AB953" i="3"/>
  <c r="S905" i="3"/>
  <c r="O853" i="3"/>
  <c r="P853" i="3"/>
  <c r="X697" i="3"/>
  <c r="P823" i="3"/>
  <c r="O823" i="3"/>
  <c r="N823" i="3"/>
  <c r="X844" i="3"/>
  <c r="V844" i="3"/>
  <c r="AB844" i="3"/>
  <c r="S786" i="3"/>
  <c r="X786" i="3"/>
  <c r="X734" i="3"/>
  <c r="V734" i="3"/>
  <c r="AB734" i="3"/>
  <c r="N615" i="3"/>
  <c r="O630" i="3"/>
  <c r="P630" i="3"/>
  <c r="X630" i="3"/>
  <c r="V630" i="3"/>
  <c r="AB630" i="3"/>
  <c r="S751" i="3"/>
  <c r="X751" i="3"/>
  <c r="X713" i="3"/>
  <c r="V713" i="3"/>
  <c r="AB713" i="3"/>
  <c r="O521" i="3"/>
  <c r="P521" i="3"/>
  <c r="P547" i="3"/>
  <c r="O547" i="3"/>
  <c r="P576" i="3"/>
  <c r="O576" i="3"/>
  <c r="AC559" i="3"/>
  <c r="O477" i="3"/>
  <c r="P477" i="3"/>
  <c r="X513" i="3"/>
  <c r="V513" i="3"/>
  <c r="AB513" i="3"/>
  <c r="N481" i="3"/>
  <c r="X516" i="3"/>
  <c r="V516" i="3"/>
  <c r="AB516" i="3"/>
  <c r="N469" i="3"/>
  <c r="N415" i="3"/>
  <c r="X459" i="3"/>
  <c r="V459" i="3"/>
  <c r="AB459" i="3"/>
  <c r="AC400" i="3"/>
  <c r="N258" i="3"/>
  <c r="S356" i="3"/>
  <c r="S283" i="3"/>
  <c r="O341" i="3"/>
  <c r="P341" i="3"/>
  <c r="N341" i="3"/>
  <c r="O253" i="3"/>
  <c r="P253" i="3"/>
  <c r="S328" i="3"/>
  <c r="X328" i="3"/>
  <c r="P250" i="3"/>
  <c r="AC250" i="3" s="1"/>
  <c r="O251" i="3"/>
  <c r="P251" i="3"/>
  <c r="AC232" i="3"/>
  <c r="X274" i="3"/>
  <c r="V274" i="3"/>
  <c r="AB274" i="3"/>
  <c r="X116" i="3"/>
  <c r="V116" i="3"/>
  <c r="AB116" i="3"/>
  <c r="P164" i="3"/>
  <c r="O164" i="3"/>
  <c r="N164" i="3"/>
  <c r="P123" i="3"/>
  <c r="O123" i="3"/>
  <c r="O45" i="3"/>
  <c r="P45" i="3"/>
  <c r="X48" i="3"/>
  <c r="V48" i="3"/>
  <c r="AB48" i="3"/>
  <c r="N698" i="3"/>
  <c r="S824" i="3"/>
  <c r="X824" i="3"/>
  <c r="O527" i="3"/>
  <c r="X570" i="3"/>
  <c r="V570" i="3"/>
  <c r="AB570" i="3"/>
  <c r="X327" i="3"/>
  <c r="V327" i="3"/>
  <c r="AB327" i="3"/>
  <c r="O231" i="3"/>
  <c r="P231" i="3"/>
  <c r="P170" i="3"/>
  <c r="X50" i="3"/>
  <c r="V50" i="3"/>
  <c r="AB50" i="3"/>
  <c r="X822" i="3"/>
  <c r="O332" i="3"/>
  <c r="P332" i="3"/>
  <c r="P137" i="3"/>
  <c r="O65" i="3"/>
  <c r="P65" i="3"/>
  <c r="N851" i="15"/>
  <c r="S593" i="15"/>
  <c r="N61" i="15"/>
  <c r="S142" i="15"/>
  <c r="S303" i="15"/>
  <c r="S836" i="15"/>
  <c r="S887" i="15"/>
  <c r="N220" i="15"/>
  <c r="N188" i="15"/>
  <c r="N451" i="15"/>
  <c r="N707" i="15"/>
  <c r="N963" i="15"/>
  <c r="N145" i="15"/>
  <c r="S392" i="15"/>
  <c r="S424" i="15"/>
  <c r="O927" i="3"/>
  <c r="P927" i="3"/>
  <c r="X960" i="3"/>
  <c r="V960" i="3"/>
  <c r="AB960" i="3"/>
  <c r="X974" i="3"/>
  <c r="V974" i="3"/>
  <c r="AB974" i="3"/>
  <c r="P936" i="3"/>
  <c r="O936" i="3"/>
  <c r="N936" i="3"/>
  <c r="X877" i="3"/>
  <c r="V877" i="3"/>
  <c r="AB877" i="3"/>
  <c r="X843" i="3"/>
  <c r="V843" i="3"/>
  <c r="AB843" i="3"/>
  <c r="O750" i="3"/>
  <c r="P750" i="3"/>
  <c r="S757" i="3"/>
  <c r="O854" i="3"/>
  <c r="P854" i="3"/>
  <c r="N854" i="3"/>
  <c r="O797" i="3"/>
  <c r="P797" i="3"/>
  <c r="S581" i="3"/>
  <c r="O629" i="3"/>
  <c r="P629" i="3"/>
  <c r="N726" i="3"/>
  <c r="S695" i="3"/>
  <c r="S608" i="3"/>
  <c r="O718" i="3"/>
  <c r="P718" i="3"/>
  <c r="X633" i="3"/>
  <c r="V633" i="3"/>
  <c r="AB633" i="3"/>
  <c r="P611" i="3"/>
  <c r="O611" i="3"/>
  <c r="N576" i="3"/>
  <c r="S468" i="3"/>
  <c r="O541" i="3"/>
  <c r="P541" i="3"/>
  <c r="N541" i="3"/>
  <c r="P512" i="3"/>
  <c r="O512" i="3"/>
  <c r="O343" i="3"/>
  <c r="P343" i="3"/>
  <c r="O515" i="3"/>
  <c r="N385" i="3"/>
  <c r="X350" i="3"/>
  <c r="V350" i="3"/>
  <c r="AB350" i="3"/>
  <c r="X388" i="3"/>
  <c r="V388" i="3"/>
  <c r="AB388" i="3"/>
  <c r="P283" i="3"/>
  <c r="AC283" i="3" s="1"/>
  <c r="X181" i="3"/>
  <c r="V181" i="3"/>
  <c r="AB181" i="3"/>
  <c r="O208" i="3"/>
  <c r="P208" i="3"/>
  <c r="P147" i="3"/>
  <c r="O147" i="3"/>
  <c r="X209" i="3"/>
  <c r="V209" i="3"/>
  <c r="AB209" i="3"/>
  <c r="X171" i="3"/>
  <c r="V171" i="3"/>
  <c r="AB171" i="3"/>
  <c r="P135" i="3"/>
  <c r="O135" i="3"/>
  <c r="N135" i="3"/>
  <c r="N149" i="3"/>
  <c r="N73" i="3"/>
  <c r="O87" i="3"/>
  <c r="P87" i="3"/>
  <c r="N87" i="3"/>
  <c r="X51" i="3"/>
  <c r="O53" i="3"/>
  <c r="P53" i="3"/>
  <c r="N958" i="3"/>
  <c r="X769" i="3"/>
  <c r="N429" i="3"/>
  <c r="X987" i="3"/>
  <c r="V987" i="3"/>
  <c r="AB987" i="3"/>
  <c r="O909" i="3"/>
  <c r="X756" i="3"/>
  <c r="V756" i="3"/>
  <c r="AB756" i="3"/>
  <c r="N787" i="3"/>
  <c r="X796" i="3"/>
  <c r="N634" i="3"/>
  <c r="X405" i="3"/>
  <c r="V405" i="3"/>
  <c r="AB405" i="3"/>
  <c r="X180" i="3"/>
  <c r="R142" i="15"/>
  <c r="N357" i="15"/>
  <c r="N366" i="15"/>
  <c r="R194" i="15"/>
  <c r="S696" i="15"/>
  <c r="N402" i="15"/>
  <c r="N658" i="15"/>
  <c r="N914" i="15"/>
  <c r="N659" i="15"/>
  <c r="S185" i="15"/>
  <c r="R126" i="15"/>
  <c r="S785" i="15"/>
  <c r="N334" i="15"/>
  <c r="N71" i="15"/>
  <c r="N46" i="15"/>
  <c r="N54" i="15"/>
  <c r="N181" i="15"/>
  <c r="N307" i="15"/>
  <c r="R669" i="15"/>
  <c r="N91" i="15"/>
  <c r="N245" i="15"/>
  <c r="N509" i="15"/>
  <c r="N573" i="15"/>
  <c r="N637" i="15"/>
  <c r="N701" i="15"/>
  <c r="N765" i="15"/>
  <c r="N829" i="15"/>
  <c r="N893" i="15"/>
  <c r="N957" i="15"/>
  <c r="R353" i="15"/>
  <c r="R165" i="15"/>
  <c r="N88" i="15"/>
  <c r="G856" i="13"/>
  <c r="I856" i="13"/>
  <c r="N920" i="3"/>
  <c r="P955" i="3"/>
  <c r="X905" i="3"/>
  <c r="V905" i="3"/>
  <c r="AB905" i="3"/>
  <c r="S850" i="3"/>
  <c r="X845" i="3"/>
  <c r="V845" i="3"/>
  <c r="AB845" i="3"/>
  <c r="P675" i="3"/>
  <c r="O675" i="3"/>
  <c r="N675" i="3"/>
  <c r="O839" i="3"/>
  <c r="P839" i="3"/>
  <c r="N839" i="3"/>
  <c r="X852" i="3"/>
  <c r="V852" i="3"/>
  <c r="AB852" i="3"/>
  <c r="X795" i="3"/>
  <c r="V795" i="3"/>
  <c r="AB795" i="3"/>
  <c r="S721" i="3"/>
  <c r="N762" i="3"/>
  <c r="X721" i="3"/>
  <c r="V721" i="3"/>
  <c r="AB721" i="3"/>
  <c r="S644" i="3"/>
  <c r="X644" i="3"/>
  <c r="O534" i="3"/>
  <c r="P534" i="3"/>
  <c r="X591" i="3"/>
  <c r="V591" i="3"/>
  <c r="AB591" i="3"/>
  <c r="AD451" i="3"/>
  <c r="X385" i="3"/>
  <c r="V385" i="3"/>
  <c r="AB385" i="3"/>
  <c r="N495" i="3"/>
  <c r="N433" i="3"/>
  <c r="O370" i="3"/>
  <c r="P370" i="3"/>
  <c r="N370" i="3"/>
  <c r="X355" i="3"/>
  <c r="V355" i="3"/>
  <c r="AB355" i="3"/>
  <c r="S259" i="3"/>
  <c r="N230" i="3"/>
  <c r="X207" i="3"/>
  <c r="V207" i="3"/>
  <c r="AB207" i="3"/>
  <c r="S183" i="3"/>
  <c r="S98" i="3"/>
  <c r="AD124" i="3"/>
  <c r="S152" i="3"/>
  <c r="X152" i="3"/>
  <c r="O118" i="3"/>
  <c r="P118" i="3"/>
  <c r="N39" i="3"/>
  <c r="O29" i="3"/>
  <c r="P29" i="3"/>
  <c r="O25" i="3"/>
  <c r="P25" i="3"/>
  <c r="N25" i="3"/>
  <c r="P645" i="3"/>
  <c r="O645" i="3"/>
  <c r="X733" i="3"/>
  <c r="V733" i="3"/>
  <c r="AB733" i="3"/>
  <c r="P929" i="3"/>
  <c r="O929" i="3"/>
  <c r="N929" i="3"/>
  <c r="P613" i="3"/>
  <c r="P408" i="3"/>
  <c r="X362" i="3"/>
  <c r="N595" i="15"/>
  <c r="T15" i="14"/>
  <c r="T19" i="14"/>
  <c r="T12" i="14"/>
  <c r="T11" i="14"/>
  <c r="T16" i="14"/>
  <c r="T10" i="14"/>
  <c r="Z10" i="14" s="1"/>
  <c r="E7" i="14"/>
  <c r="E8" i="14"/>
  <c r="T13" i="14"/>
  <c r="T14" i="14"/>
  <c r="E6" i="14"/>
  <c r="E2" i="14"/>
  <c r="E3" i="14"/>
  <c r="T17" i="14"/>
  <c r="T18" i="14"/>
  <c r="O861" i="3"/>
  <c r="P861" i="3"/>
  <c r="AC908" i="3"/>
  <c r="O777" i="3"/>
  <c r="P777" i="3"/>
  <c r="N777" i="3"/>
  <c r="O765" i="3"/>
  <c r="P765" i="3"/>
  <c r="O770" i="3"/>
  <c r="P770" i="3"/>
  <c r="X539" i="3"/>
  <c r="V539" i="3"/>
  <c r="AB539" i="3"/>
  <c r="X471" i="3"/>
  <c r="V471" i="3"/>
  <c r="AB471" i="3"/>
  <c r="O319" i="3"/>
  <c r="P319" i="3"/>
  <c r="P354" i="3"/>
  <c r="O354" i="3"/>
  <c r="N354" i="3"/>
  <c r="X925" i="3"/>
  <c r="V925" i="3"/>
  <c r="AB925" i="3"/>
  <c r="AC304" i="3"/>
  <c r="AD410" i="3"/>
  <c r="S874" i="15"/>
  <c r="S355" i="15"/>
  <c r="P6" i="14"/>
  <c r="X995" i="3"/>
  <c r="V995" i="3"/>
  <c r="AB995" i="3"/>
  <c r="X917" i="3"/>
  <c r="V917" i="3"/>
  <c r="AB917" i="3"/>
  <c r="X730" i="3"/>
  <c r="V730" i="3"/>
  <c r="AB730" i="3"/>
  <c r="X574" i="3"/>
  <c r="V574" i="3"/>
  <c r="AB574" i="3"/>
  <c r="O486" i="3"/>
  <c r="P486" i="3"/>
  <c r="AC381" i="3"/>
  <c r="X314" i="3"/>
  <c r="V314" i="3"/>
  <c r="AB314" i="3"/>
  <c r="X118" i="3"/>
  <c r="V118" i="3"/>
  <c r="AB118" i="3"/>
  <c r="X878" i="3"/>
  <c r="V878" i="3"/>
  <c r="AB878" i="3"/>
  <c r="O688" i="3"/>
  <c r="P688" i="3"/>
  <c r="N688" i="3"/>
  <c r="O870" i="3"/>
  <c r="P870" i="3"/>
  <c r="N870" i="3"/>
  <c r="P761" i="3"/>
  <c r="O761" i="3"/>
  <c r="P735" i="3"/>
  <c r="O735" i="3"/>
  <c r="X558" i="3"/>
  <c r="V558" i="3"/>
  <c r="AB558" i="3"/>
  <c r="O437" i="3"/>
  <c r="P437" i="3"/>
  <c r="X375" i="3"/>
  <c r="V375" i="3"/>
  <c r="AB375" i="3"/>
  <c r="X359" i="3"/>
  <c r="V359" i="3"/>
  <c r="AB359" i="3"/>
  <c r="X323" i="3"/>
  <c r="V323" i="3"/>
  <c r="AB323" i="3"/>
  <c r="P223" i="3"/>
  <c r="O223" i="3"/>
  <c r="N223" i="3"/>
  <c r="X102" i="3"/>
  <c r="V102" i="3"/>
  <c r="AB102" i="3"/>
  <c r="O28" i="3"/>
  <c r="P28" i="3"/>
  <c r="N28" i="3"/>
  <c r="AD981" i="3"/>
  <c r="O680" i="3"/>
  <c r="P680" i="3"/>
  <c r="X332" i="3"/>
  <c r="V332" i="3"/>
  <c r="AB332" i="3"/>
  <c r="X219" i="3"/>
  <c r="V219" i="3"/>
  <c r="AB219" i="3"/>
  <c r="N540" i="15"/>
  <c r="N732" i="15"/>
  <c r="N860" i="15"/>
  <c r="L17" i="14"/>
  <c r="O6" i="14"/>
  <c r="O3" i="14"/>
  <c r="O7" i="14"/>
  <c r="O8" i="14"/>
  <c r="O2" i="14"/>
  <c r="X919" i="3"/>
  <c r="V919" i="3"/>
  <c r="AB919" i="3"/>
  <c r="P817" i="3"/>
  <c r="O817" i="3"/>
  <c r="AC655" i="3"/>
  <c r="X402" i="3"/>
  <c r="V402" i="3"/>
  <c r="AB402" i="3"/>
  <c r="O419" i="3"/>
  <c r="P419" i="3"/>
  <c r="N325" i="3"/>
  <c r="O299" i="3"/>
  <c r="P299" i="3"/>
  <c r="X281" i="3"/>
  <c r="V281" i="3"/>
  <c r="AB281" i="3"/>
  <c r="X147" i="3"/>
  <c r="V147" i="3"/>
  <c r="AB147" i="3"/>
  <c r="X220" i="3"/>
  <c r="V220" i="3"/>
  <c r="AB220" i="3"/>
  <c r="O40" i="3"/>
  <c r="P40" i="3"/>
  <c r="AC92" i="3"/>
  <c r="X56" i="3"/>
  <c r="V56" i="3"/>
  <c r="AB56" i="3"/>
  <c r="AD216" i="3"/>
  <c r="P844" i="3"/>
  <c r="O844" i="3"/>
  <c r="O739" i="3"/>
  <c r="P739" i="3"/>
  <c r="X483" i="3"/>
  <c r="V483" i="3"/>
  <c r="AB483" i="3"/>
  <c r="O540" i="3"/>
  <c r="P540" i="3"/>
  <c r="O494" i="3"/>
  <c r="P494" i="3"/>
  <c r="P499" i="3"/>
  <c r="O499" i="3"/>
  <c r="O492" i="3"/>
  <c r="P492" i="3"/>
  <c r="X443" i="3"/>
  <c r="V443" i="3"/>
  <c r="AB443" i="3"/>
  <c r="X357" i="3"/>
  <c r="V357" i="3"/>
  <c r="AB357" i="3"/>
  <c r="X211" i="3"/>
  <c r="V211" i="3"/>
  <c r="AB211" i="3"/>
  <c r="O52" i="3"/>
  <c r="P52" i="3"/>
  <c r="N52" i="3"/>
  <c r="P856" i="3"/>
  <c r="O856" i="3"/>
  <c r="X275" i="3"/>
  <c r="V275" i="3"/>
  <c r="AB275" i="3"/>
  <c r="N431" i="15"/>
  <c r="AD898" i="3"/>
  <c r="X798" i="3"/>
  <c r="V798" i="3"/>
  <c r="AB798" i="3"/>
  <c r="O653" i="3"/>
  <c r="P653" i="3"/>
  <c r="O689" i="3"/>
  <c r="P689" i="3"/>
  <c r="N689" i="3"/>
  <c r="X719" i="3"/>
  <c r="V719" i="3"/>
  <c r="AB719" i="3"/>
  <c r="O545" i="3"/>
  <c r="P545" i="3"/>
  <c r="N545" i="3"/>
  <c r="S538" i="3"/>
  <c r="X538" i="3"/>
  <c r="X468" i="3"/>
  <c r="V468" i="3"/>
  <c r="AB468" i="3"/>
  <c r="O270" i="3"/>
  <c r="P270" i="3"/>
  <c r="P836" i="3"/>
  <c r="O836" i="3"/>
  <c r="O46" i="3"/>
  <c r="P46" i="3"/>
  <c r="N46" i="3"/>
  <c r="O828" i="3"/>
  <c r="P828" i="3"/>
  <c r="X706" i="3"/>
  <c r="V706" i="3"/>
  <c r="AB706" i="3"/>
  <c r="X690" i="3"/>
  <c r="V690" i="3"/>
  <c r="AB690" i="3"/>
  <c r="R367" i="15"/>
  <c r="S367" i="15"/>
  <c r="X186" i="3"/>
  <c r="V186" i="3"/>
  <c r="AB186" i="3"/>
  <c r="N787" i="15"/>
  <c r="L6" i="15"/>
  <c r="L8" i="15"/>
  <c r="R133" i="15"/>
  <c r="R229" i="15"/>
  <c r="R310" i="15"/>
  <c r="R559" i="15"/>
  <c r="S458" i="15"/>
  <c r="S872" i="15"/>
  <c r="S993" i="15"/>
  <c r="S926" i="15"/>
  <c r="S460" i="15"/>
  <c r="X12" i="14"/>
  <c r="X16" i="14"/>
  <c r="X13" i="14"/>
  <c r="X17" i="14"/>
  <c r="X14" i="14"/>
  <c r="X18" i="14"/>
  <c r="X19" i="14"/>
  <c r="X11" i="14"/>
  <c r="X15" i="14"/>
  <c r="X10" i="14"/>
  <c r="AD10" i="14" s="1"/>
  <c r="X954" i="3"/>
  <c r="V954" i="3"/>
  <c r="AB954" i="3"/>
  <c r="X957" i="3"/>
  <c r="V957" i="3"/>
  <c r="AB957" i="3"/>
  <c r="O798" i="3"/>
  <c r="P798" i="3"/>
  <c r="N798" i="3"/>
  <c r="S623" i="3"/>
  <c r="X863" i="3"/>
  <c r="S863" i="3"/>
  <c r="X802" i="3"/>
  <c r="V802" i="3"/>
  <c r="AB802" i="3"/>
  <c r="P741" i="3"/>
  <c r="O741" i="3"/>
  <c r="X673" i="3"/>
  <c r="V673" i="3"/>
  <c r="AB673" i="3"/>
  <c r="X609" i="3"/>
  <c r="V609" i="3"/>
  <c r="AB609" i="3"/>
  <c r="X551" i="3"/>
  <c r="V551" i="3"/>
  <c r="AB551" i="3"/>
  <c r="P663" i="3"/>
  <c r="O663" i="3"/>
  <c r="N663" i="3"/>
  <c r="AC639" i="3"/>
  <c r="AD652" i="3"/>
  <c r="X489" i="3"/>
  <c r="V489" i="3"/>
  <c r="AB489" i="3"/>
  <c r="X592" i="3"/>
  <c r="V592" i="3"/>
  <c r="AB592" i="3"/>
  <c r="X597" i="3"/>
  <c r="V597" i="3"/>
  <c r="AB597" i="3"/>
  <c r="O578" i="3"/>
  <c r="P578" i="3"/>
  <c r="X543" i="3"/>
  <c r="V543" i="3"/>
  <c r="AB543" i="3"/>
  <c r="S484" i="3"/>
  <c r="O530" i="3"/>
  <c r="P530" i="3"/>
  <c r="X481" i="3"/>
  <c r="V481" i="3"/>
  <c r="AB481" i="3"/>
  <c r="X442" i="3"/>
  <c r="V442" i="3"/>
  <c r="AB442" i="3"/>
  <c r="AC436" i="3"/>
  <c r="X446" i="3"/>
  <c r="V446" i="3"/>
  <c r="AB446" i="3"/>
  <c r="X420" i="3"/>
  <c r="V420" i="3"/>
  <c r="AB420" i="3"/>
  <c r="X393" i="3"/>
  <c r="V393" i="3"/>
  <c r="AB393" i="3"/>
  <c r="X338" i="3"/>
  <c r="V338" i="3"/>
  <c r="AB338" i="3"/>
  <c r="X117" i="3"/>
  <c r="V117" i="3"/>
  <c r="AB117" i="3"/>
  <c r="X127" i="3"/>
  <c r="V127" i="3"/>
  <c r="AB127" i="3"/>
  <c r="P176" i="3"/>
  <c r="O176" i="3"/>
  <c r="N176" i="3"/>
  <c r="X93" i="3"/>
  <c r="V93" i="3"/>
  <c r="AB93" i="3"/>
  <c r="X67" i="3"/>
  <c r="V67" i="3"/>
  <c r="AB67" i="3"/>
  <c r="X36" i="3"/>
  <c r="V36" i="3"/>
  <c r="AB36" i="3"/>
  <c r="O15" i="3"/>
  <c r="P15" i="3"/>
  <c r="X32" i="3"/>
  <c r="V32" i="3"/>
  <c r="AB32" i="3"/>
  <c r="S940" i="15"/>
  <c r="X805" i="3"/>
  <c r="V805" i="3"/>
  <c r="AB805" i="3"/>
  <c r="X853" i="3"/>
  <c r="V853" i="3"/>
  <c r="AB853" i="3"/>
  <c r="P643" i="3"/>
  <c r="O643" i="3"/>
  <c r="N711" i="3"/>
  <c r="X599" i="3"/>
  <c r="V599" i="3"/>
  <c r="AB599" i="3"/>
  <c r="O355" i="3"/>
  <c r="P355" i="3"/>
  <c r="N355" i="3"/>
  <c r="S681" i="15"/>
  <c r="S488" i="15"/>
  <c r="N312" i="15"/>
  <c r="S892" i="15"/>
  <c r="S103" i="15"/>
  <c r="N348" i="15"/>
  <c r="D2" i="13"/>
  <c r="O16" i="13"/>
  <c r="O12" i="13"/>
  <c r="O19" i="13"/>
  <c r="D3" i="13"/>
  <c r="O17" i="13"/>
  <c r="O13" i="13"/>
  <c r="O15" i="13"/>
  <c r="O14" i="13"/>
  <c r="O11" i="13"/>
  <c r="O18" i="13"/>
  <c r="O10" i="13"/>
  <c r="P10" i="13" s="1"/>
  <c r="H11" i="13"/>
  <c r="D6" i="13"/>
  <c r="D8" i="13"/>
  <c r="D7" i="13"/>
  <c r="G38" i="13"/>
  <c r="I38" i="13"/>
  <c r="X948" i="3"/>
  <c r="P1002" i="3"/>
  <c r="O1002" i="3"/>
  <c r="P974" i="3"/>
  <c r="O974" i="3"/>
  <c r="X982" i="3"/>
  <c r="V982" i="3"/>
  <c r="AB982" i="3"/>
  <c r="X899" i="3"/>
  <c r="V899" i="3"/>
  <c r="AB899" i="3"/>
  <c r="X858" i="3"/>
  <c r="V858" i="3"/>
  <c r="AB858" i="3"/>
  <c r="O763" i="3"/>
  <c r="P763" i="3"/>
  <c r="X724" i="3"/>
  <c r="V724" i="3"/>
  <c r="AB724" i="3"/>
  <c r="S636" i="3"/>
  <c r="X636" i="3"/>
  <c r="P669" i="3"/>
  <c r="O669" i="3"/>
  <c r="N669" i="3"/>
  <c r="X695" i="3"/>
  <c r="V695" i="3"/>
  <c r="AB695" i="3"/>
  <c r="X606" i="3"/>
  <c r="V606" i="3"/>
  <c r="AB606" i="3"/>
  <c r="P471" i="3"/>
  <c r="O471" i="3"/>
  <c r="X573" i="3"/>
  <c r="V573" i="3"/>
  <c r="AB573" i="3"/>
  <c r="X517" i="3"/>
  <c r="V517" i="3"/>
  <c r="AB517" i="3"/>
  <c r="AC402" i="3"/>
  <c r="O398" i="3"/>
  <c r="P398" i="3"/>
  <c r="X421" i="3"/>
  <c r="V421" i="3"/>
  <c r="AB421" i="3"/>
  <c r="N403" i="3"/>
  <c r="O340" i="3"/>
  <c r="P340" i="3"/>
  <c r="AD362" i="3"/>
  <c r="S237" i="3"/>
  <c r="X289" i="3"/>
  <c r="V289" i="3"/>
  <c r="AB289" i="3"/>
  <c r="AC184" i="3"/>
  <c r="X140" i="3"/>
  <c r="V140" i="3"/>
  <c r="AB140" i="3"/>
  <c r="O173" i="3"/>
  <c r="P173" i="3"/>
  <c r="N173" i="3"/>
  <c r="X31" i="3"/>
  <c r="V31" i="3"/>
  <c r="AB31" i="3"/>
  <c r="X971" i="3"/>
  <c r="V971" i="3"/>
  <c r="AB971" i="3"/>
  <c r="X916" i="3"/>
  <c r="V916" i="3"/>
  <c r="AB916" i="3"/>
  <c r="X659" i="3"/>
  <c r="V659" i="3"/>
  <c r="AB659" i="3"/>
  <c r="X544" i="3"/>
  <c r="V544" i="3"/>
  <c r="AB544" i="3"/>
  <c r="X578" i="3"/>
  <c r="V578" i="3"/>
  <c r="AB578" i="3"/>
  <c r="O382" i="3"/>
  <c r="P382" i="3"/>
  <c r="N244" i="3"/>
  <c r="X920" i="3"/>
  <c r="V920" i="3"/>
  <c r="AB920" i="3"/>
  <c r="AD902" i="3"/>
  <c r="X565" i="3"/>
  <c r="V565" i="3"/>
  <c r="AB565" i="3"/>
  <c r="N197" i="3"/>
  <c r="N35" i="3"/>
  <c r="O11" i="3"/>
  <c r="P11" i="3"/>
  <c r="L4" i="3"/>
  <c r="L3" i="3"/>
  <c r="L7" i="3"/>
  <c r="L5" i="3" s="1"/>
  <c r="L9" i="3"/>
  <c r="L8" i="3"/>
  <c r="N979" i="15"/>
  <c r="N25" i="15"/>
  <c r="R174" i="15"/>
  <c r="S159" i="15"/>
  <c r="R361" i="15"/>
  <c r="S562" i="15"/>
  <c r="N186" i="15"/>
  <c r="N332" i="15"/>
  <c r="N267" i="15"/>
  <c r="N523" i="15"/>
  <c r="N779" i="15"/>
  <c r="S472" i="15"/>
  <c r="G664" i="13"/>
  <c r="I664" i="13"/>
  <c r="P980" i="3"/>
  <c r="O980" i="3"/>
  <c r="O962" i="3"/>
  <c r="P962" i="3"/>
  <c r="O889" i="3"/>
  <c r="P889" i="3"/>
  <c r="N889" i="3"/>
  <c r="X897" i="3"/>
  <c r="V897" i="3"/>
  <c r="AB897" i="3"/>
  <c r="N802" i="3"/>
  <c r="O843" i="3"/>
  <c r="P843" i="3"/>
  <c r="N843" i="3"/>
  <c r="N735" i="3"/>
  <c r="X804" i="3"/>
  <c r="V804" i="3"/>
  <c r="AB804" i="3"/>
  <c r="X763" i="3"/>
  <c r="V763" i="3"/>
  <c r="AB763" i="3"/>
  <c r="X823" i="3"/>
  <c r="S823" i="3"/>
  <c r="N770" i="3"/>
  <c r="O707" i="3"/>
  <c r="P707" i="3"/>
  <c r="P729" i="3"/>
  <c r="O729" i="3"/>
  <c r="N746" i="3"/>
  <c r="X679" i="3"/>
  <c r="V679" i="3"/>
  <c r="AB679" i="3"/>
  <c r="O740" i="3"/>
  <c r="P740" i="3"/>
  <c r="N699" i="3"/>
  <c r="S576" i="3"/>
  <c r="AD559" i="3"/>
  <c r="S477" i="3"/>
  <c r="X572" i="3"/>
  <c r="V572" i="3"/>
  <c r="AB572" i="3"/>
  <c r="X457" i="3"/>
  <c r="V457" i="3"/>
  <c r="AB457" i="3"/>
  <c r="N461" i="3"/>
  <c r="O510" i="3"/>
  <c r="P510" i="3"/>
  <c r="S366" i="3"/>
  <c r="O350" i="3"/>
  <c r="P350" i="3"/>
  <c r="N350" i="3"/>
  <c r="X353" i="3"/>
  <c r="V353" i="3"/>
  <c r="AB353" i="3"/>
  <c r="O314" i="3"/>
  <c r="P314" i="3"/>
  <c r="S227" i="3"/>
  <c r="P225" i="3"/>
  <c r="O225" i="3"/>
  <c r="X105" i="3"/>
  <c r="V105" i="3"/>
  <c r="AB105" i="3"/>
  <c r="O75" i="3"/>
  <c r="P75" i="3"/>
  <c r="X78" i="3"/>
  <c r="V78" i="3"/>
  <c r="AB78" i="3"/>
  <c r="O921" i="3"/>
  <c r="P921" i="3"/>
  <c r="N921" i="3"/>
  <c r="X865" i="3"/>
  <c r="V865" i="3"/>
  <c r="AB865" i="3"/>
  <c r="P698" i="3"/>
  <c r="X634" i="3"/>
  <c r="V634" i="3"/>
  <c r="AB634" i="3"/>
  <c r="X686" i="3"/>
  <c r="V686" i="3"/>
  <c r="AB686" i="3"/>
  <c r="X593" i="3"/>
  <c r="V593" i="3"/>
  <c r="AB593" i="3"/>
  <c r="X518" i="3"/>
  <c r="V518" i="3"/>
  <c r="AB518" i="3"/>
  <c r="P527" i="3"/>
  <c r="N399" i="3"/>
  <c r="N281" i="3"/>
  <c r="P117" i="3"/>
  <c r="O117" i="3"/>
  <c r="X687" i="3"/>
  <c r="V687" i="3"/>
  <c r="AB687" i="3"/>
  <c r="X569" i="3"/>
  <c r="V569" i="3"/>
  <c r="AB569" i="3"/>
  <c r="X237" i="3"/>
  <c r="V237" i="3"/>
  <c r="AB237" i="3"/>
  <c r="N339" i="15"/>
  <c r="S177" i="15"/>
  <c r="S433" i="15"/>
  <c r="S689" i="15"/>
  <c r="R102" i="15"/>
  <c r="S370" i="15"/>
  <c r="S358" i="15"/>
  <c r="N257" i="15"/>
  <c r="N321" i="15"/>
  <c r="N449" i="15"/>
  <c r="S743" i="15"/>
  <c r="N330" i="15"/>
  <c r="N586" i="15"/>
  <c r="N842" i="15"/>
  <c r="N418" i="15"/>
  <c r="N674" i="15"/>
  <c r="N930" i="15"/>
  <c r="S40" i="15"/>
  <c r="X883" i="3"/>
  <c r="V883" i="3"/>
  <c r="AB883" i="3"/>
  <c r="O925" i="3"/>
  <c r="P925" i="3"/>
  <c r="X934" i="3"/>
  <c r="V934" i="3"/>
  <c r="AB934" i="3"/>
  <c r="O937" i="3"/>
  <c r="P937" i="3"/>
  <c r="N937" i="3"/>
  <c r="AC916" i="3"/>
  <c r="N829" i="3"/>
  <c r="X621" i="3"/>
  <c r="V621" i="3"/>
  <c r="AB621" i="3"/>
  <c r="X666" i="3"/>
  <c r="V666" i="3"/>
  <c r="AB666" i="3"/>
  <c r="X860" i="3"/>
  <c r="V860" i="3"/>
  <c r="AB860" i="3"/>
  <c r="O569" i="3"/>
  <c r="P569" i="3"/>
  <c r="N709" i="3"/>
  <c r="X685" i="3"/>
  <c r="V685" i="3"/>
  <c r="AB685" i="3"/>
  <c r="O693" i="3"/>
  <c r="P693" i="3"/>
  <c r="N693" i="3"/>
  <c r="S718" i="3"/>
  <c r="S611" i="3"/>
  <c r="X611" i="3"/>
  <c r="S561" i="3"/>
  <c r="X561" i="3"/>
  <c r="X596" i="3"/>
  <c r="V596" i="3"/>
  <c r="AB596" i="3"/>
  <c r="N530" i="3"/>
  <c r="O452" i="3"/>
  <c r="P452" i="3"/>
  <c r="O524" i="3"/>
  <c r="P524" i="3"/>
  <c r="X571" i="3"/>
  <c r="V571" i="3"/>
  <c r="AB571" i="3"/>
  <c r="X406" i="3"/>
  <c r="V406" i="3"/>
  <c r="AB406" i="3"/>
  <c r="S512" i="3"/>
  <c r="S329" i="3"/>
  <c r="P443" i="3"/>
  <c r="O443" i="3"/>
  <c r="O364" i="3"/>
  <c r="P364" i="3"/>
  <c r="P515" i="3"/>
  <c r="O318" i="3"/>
  <c r="P318" i="3"/>
  <c r="N318" i="3"/>
  <c r="X311" i="3"/>
  <c r="V311" i="3"/>
  <c r="AB311" i="3"/>
  <c r="X287" i="3"/>
  <c r="V287" i="3"/>
  <c r="AB287" i="3"/>
  <c r="X231" i="3"/>
  <c r="V231" i="3"/>
  <c r="AB231" i="3"/>
  <c r="P203" i="3"/>
  <c r="N203" i="3"/>
  <c r="O203" i="3"/>
  <c r="N208" i="3"/>
  <c r="X226" i="3"/>
  <c r="V226" i="3"/>
  <c r="AB226" i="3"/>
  <c r="S138" i="3"/>
  <c r="X77" i="3"/>
  <c r="O56" i="3"/>
  <c r="P56" i="3"/>
  <c r="P104" i="3"/>
  <c r="O104" i="3"/>
  <c r="X59" i="3"/>
  <c r="V59" i="3"/>
  <c r="AB59" i="3"/>
  <c r="X932" i="3"/>
  <c r="X909" i="3"/>
  <c r="V909" i="3"/>
  <c r="AB909" i="3"/>
  <c r="X817" i="3"/>
  <c r="V817" i="3"/>
  <c r="AB817" i="3"/>
  <c r="P793" i="3"/>
  <c r="O793" i="3"/>
  <c r="P767" i="3"/>
  <c r="O767" i="3"/>
  <c r="O948" i="3"/>
  <c r="P787" i="3"/>
  <c r="P785" i="3"/>
  <c r="O785" i="3"/>
  <c r="X560" i="3"/>
  <c r="V560" i="3"/>
  <c r="AB560" i="3"/>
  <c r="O722" i="3"/>
  <c r="P722" i="3"/>
  <c r="X507" i="3"/>
  <c r="V507" i="3"/>
  <c r="AB507" i="3"/>
  <c r="X373" i="3"/>
  <c r="V373" i="3"/>
  <c r="AB373" i="3"/>
  <c r="AC141" i="3"/>
  <c r="N51" i="15"/>
  <c r="N179" i="15"/>
  <c r="N117" i="15"/>
  <c r="R233" i="15"/>
  <c r="N127" i="15"/>
  <c r="N283" i="15"/>
  <c r="N539" i="15"/>
  <c r="N795" i="15"/>
  <c r="N192" i="15"/>
  <c r="N175" i="15"/>
  <c r="S79" i="15"/>
  <c r="N263" i="15"/>
  <c r="N327" i="15"/>
  <c r="N391" i="15"/>
  <c r="N455" i="15"/>
  <c r="N519" i="15"/>
  <c r="N583" i="15"/>
  <c r="N647" i="15"/>
  <c r="N711" i="15"/>
  <c r="N775" i="15"/>
  <c r="N839" i="15"/>
  <c r="N903" i="15"/>
  <c r="N967" i="15"/>
  <c r="S788" i="15"/>
  <c r="N272" i="15"/>
  <c r="N336" i="15"/>
  <c r="N400" i="15"/>
  <c r="N464" i="15"/>
  <c r="N528" i="15"/>
  <c r="N592" i="15"/>
  <c r="N656" i="15"/>
  <c r="N720" i="15"/>
  <c r="N784" i="15"/>
  <c r="N848" i="15"/>
  <c r="N912" i="15"/>
  <c r="N976" i="15"/>
  <c r="R37" i="15"/>
  <c r="S910" i="15"/>
  <c r="R983" i="15"/>
  <c r="N82" i="15"/>
  <c r="S48" i="15"/>
  <c r="S413" i="15"/>
  <c r="N130" i="15"/>
  <c r="N238" i="15"/>
  <c r="N502" i="15"/>
  <c r="N566" i="15"/>
  <c r="N630" i="15"/>
  <c r="N694" i="15"/>
  <c r="N758" i="15"/>
  <c r="N822" i="15"/>
  <c r="N886" i="15"/>
  <c r="N950" i="15"/>
  <c r="N116" i="15"/>
  <c r="S631" i="15"/>
  <c r="N10" i="15"/>
  <c r="M8" i="15"/>
  <c r="M6" i="15"/>
  <c r="S790" i="15"/>
  <c r="N292" i="15"/>
  <c r="N299" i="15"/>
  <c r="N555" i="15"/>
  <c r="N811" i="15"/>
  <c r="S13" i="15"/>
  <c r="W19" i="15"/>
  <c r="W12" i="15"/>
  <c r="R13" i="15"/>
  <c r="W18" i="15"/>
  <c r="W14" i="15"/>
  <c r="O6" i="15"/>
  <c r="O5" i="15" s="1"/>
  <c r="O7" i="15"/>
  <c r="W13" i="15"/>
  <c r="W17" i="15"/>
  <c r="O8" i="15"/>
  <c r="O4" i="15"/>
  <c r="W16" i="15"/>
  <c r="W15" i="15"/>
  <c r="O3" i="15"/>
  <c r="W11" i="15"/>
  <c r="W10" i="15"/>
  <c r="AA10" i="15" s="1"/>
  <c r="X868" i="3"/>
  <c r="V868" i="3"/>
  <c r="AB868" i="3"/>
  <c r="X787" i="3"/>
  <c r="V787" i="3"/>
  <c r="AB787" i="3"/>
  <c r="X764" i="3"/>
  <c r="V764" i="3"/>
  <c r="AB764" i="3"/>
  <c r="P946" i="3"/>
  <c r="O946" i="3"/>
  <c r="O837" i="3"/>
  <c r="P837" i="3"/>
  <c r="P852" i="3"/>
  <c r="O852" i="3"/>
  <c r="S657" i="3"/>
  <c r="N747" i="3"/>
  <c r="X789" i="3"/>
  <c r="V789" i="3"/>
  <c r="AB789" i="3"/>
  <c r="X839" i="3"/>
  <c r="S839" i="3"/>
  <c r="O602" i="3"/>
  <c r="P602" i="3"/>
  <c r="O566" i="3"/>
  <c r="P566" i="3"/>
  <c r="N566" i="3"/>
  <c r="P744" i="3"/>
  <c r="O744" i="3"/>
  <c r="O716" i="3"/>
  <c r="P716" i="3"/>
  <c r="AD644" i="3"/>
  <c r="S478" i="3"/>
  <c r="O572" i="3"/>
  <c r="P572" i="3"/>
  <c r="N542" i="3"/>
  <c r="X512" i="3"/>
  <c r="V512" i="3"/>
  <c r="AB512" i="3"/>
  <c r="X497" i="3"/>
  <c r="V497" i="3"/>
  <c r="AB497" i="3"/>
  <c r="N474" i="3"/>
  <c r="N319" i="3"/>
  <c r="N532" i="3"/>
  <c r="X401" i="3"/>
  <c r="V401" i="3"/>
  <c r="AB401" i="3"/>
  <c r="N357" i="3"/>
  <c r="N338" i="3"/>
  <c r="O346" i="3"/>
  <c r="P346" i="3"/>
  <c r="O337" i="3"/>
  <c r="P337" i="3"/>
  <c r="N337" i="3"/>
  <c r="X299" i="3"/>
  <c r="V299" i="3"/>
  <c r="AB299" i="3"/>
  <c r="P254" i="3"/>
  <c r="N272" i="3"/>
  <c r="P272" i="3"/>
  <c r="O272" i="3"/>
  <c r="P106" i="3"/>
  <c r="N123" i="3"/>
  <c r="N55" i="3"/>
  <c r="S29" i="3"/>
  <c r="O30" i="3"/>
  <c r="P30" i="3"/>
  <c r="N30" i="3"/>
  <c r="S25" i="3"/>
  <c r="X25" i="3"/>
  <c r="O813" i="3"/>
  <c r="P813" i="3"/>
  <c r="X749" i="3"/>
  <c r="V749" i="3"/>
  <c r="AB749" i="3"/>
  <c r="S645" i="3"/>
  <c r="N606" i="3"/>
  <c r="N486" i="3"/>
  <c r="X438" i="3"/>
  <c r="V438" i="3"/>
  <c r="AB438" i="3"/>
  <c r="X419" i="3"/>
  <c r="V419" i="3"/>
  <c r="AB419" i="3"/>
  <c r="X255" i="3"/>
  <c r="V255" i="3"/>
  <c r="AB255" i="3"/>
  <c r="X113" i="3"/>
  <c r="V113" i="3"/>
  <c r="AB113" i="3"/>
  <c r="N634" i="15"/>
  <c r="X975" i="3"/>
  <c r="V975" i="3"/>
  <c r="AB975" i="3"/>
  <c r="S929" i="3"/>
  <c r="X885" i="3"/>
  <c r="V885" i="3"/>
  <c r="AB885" i="3"/>
  <c r="AD262" i="3"/>
  <c r="X605" i="3"/>
  <c r="V605" i="3"/>
  <c r="AB605" i="3"/>
  <c r="S995" i="15"/>
  <c r="N483" i="15"/>
  <c r="O488" i="3"/>
  <c r="P488" i="3"/>
  <c r="N75" i="15"/>
  <c r="N554" i="15"/>
  <c r="N514" i="15"/>
  <c r="S360" i="15"/>
  <c r="O978" i="3"/>
  <c r="P978" i="3"/>
  <c r="X547" i="3"/>
  <c r="V547" i="3"/>
  <c r="AB547" i="3"/>
  <c r="P579" i="3"/>
  <c r="O579" i="3"/>
  <c r="N437" i="3"/>
  <c r="X346" i="3"/>
  <c r="V346" i="3"/>
  <c r="AB346" i="3"/>
  <c r="S179" i="3"/>
  <c r="O18" i="3"/>
  <c r="P18" i="3"/>
  <c r="N61" i="3"/>
  <c r="X525" i="3"/>
  <c r="V525" i="3"/>
  <c r="AB525" i="3"/>
  <c r="AD224" i="3"/>
  <c r="O168" i="3"/>
  <c r="P168" i="3"/>
  <c r="AD912" i="3"/>
  <c r="S738" i="3"/>
  <c r="X738" i="3"/>
  <c r="N299" i="3"/>
  <c r="S481" i="15"/>
  <c r="R737" i="15"/>
  <c r="S178" i="15"/>
  <c r="N166" i="15"/>
  <c r="N441" i="15"/>
  <c r="N505" i="15"/>
  <c r="N569" i="15"/>
  <c r="N633" i="15"/>
  <c r="N697" i="15"/>
  <c r="N761" i="15"/>
  <c r="N825" i="15"/>
  <c r="N889" i="15"/>
  <c r="N953" i="15"/>
  <c r="R856" i="15"/>
  <c r="N291" i="15"/>
  <c r="N547" i="15"/>
  <c r="N803" i="15"/>
  <c r="N371" i="15"/>
  <c r="S200" i="15"/>
  <c r="S1009" i="15"/>
  <c r="D4" i="14"/>
  <c r="D5" i="14"/>
  <c r="X1007" i="3"/>
  <c r="V1007" i="3"/>
  <c r="AB1007" i="3"/>
  <c r="X936" i="3"/>
  <c r="S978" i="3"/>
  <c r="X955" i="3"/>
  <c r="V955" i="3"/>
  <c r="AB955" i="3"/>
  <c r="O899" i="3"/>
  <c r="P899" i="3"/>
  <c r="N899" i="3"/>
  <c r="O953" i="3"/>
  <c r="P953" i="3"/>
  <c r="N953" i="3"/>
  <c r="AD892" i="3"/>
  <c r="X806" i="3"/>
  <c r="V806" i="3"/>
  <c r="AB806" i="3"/>
  <c r="O849" i="3"/>
  <c r="P849" i="3"/>
  <c r="X669" i="3"/>
  <c r="V669" i="3"/>
  <c r="AB669" i="3"/>
  <c r="X645" i="3"/>
  <c r="V645" i="3"/>
  <c r="AB645" i="3"/>
  <c r="O756" i="3"/>
  <c r="P756" i="3"/>
  <c r="S687" i="3"/>
  <c r="O759" i="3"/>
  <c r="P759" i="3"/>
  <c r="O588" i="3"/>
  <c r="P588" i="3"/>
  <c r="N588" i="3"/>
  <c r="AD482" i="3"/>
  <c r="X567" i="3"/>
  <c r="V567" i="3"/>
  <c r="AB567" i="3"/>
  <c r="X460" i="3"/>
  <c r="V460" i="3"/>
  <c r="AB460" i="3"/>
  <c r="X390" i="3"/>
  <c r="V390" i="3"/>
  <c r="AB390" i="3"/>
  <c r="X463" i="3"/>
  <c r="V463" i="3"/>
  <c r="AB463" i="3"/>
  <c r="P383" i="3"/>
  <c r="X306" i="3"/>
  <c r="V306" i="3"/>
  <c r="AB306" i="3"/>
  <c r="X271" i="3"/>
  <c r="V271" i="3"/>
  <c r="AB271" i="3"/>
  <c r="O274" i="3"/>
  <c r="P274" i="3"/>
  <c r="X273" i="3"/>
  <c r="V273" i="3"/>
  <c r="AB273" i="3"/>
  <c r="O252" i="3"/>
  <c r="O309" i="3"/>
  <c r="P309" i="3"/>
  <c r="N309" i="3"/>
  <c r="X254" i="3"/>
  <c r="V254" i="3"/>
  <c r="AB254" i="3"/>
  <c r="P121" i="3"/>
  <c r="O121" i="3"/>
  <c r="O83" i="3"/>
  <c r="P83" i="3"/>
  <c r="O845" i="3"/>
  <c r="O728" i="3"/>
  <c r="P728" i="3"/>
  <c r="S526" i="3"/>
  <c r="X526" i="3"/>
  <c r="X484" i="3"/>
  <c r="V484" i="3"/>
  <c r="AB484" i="3"/>
  <c r="N266" i="3"/>
  <c r="X208" i="3"/>
  <c r="V208" i="3"/>
  <c r="AB208" i="3"/>
  <c r="S168" i="3"/>
  <c r="X106" i="3"/>
  <c r="V106" i="3"/>
  <c r="AB106" i="3"/>
  <c r="O706" i="3"/>
  <c r="N594" i="3"/>
  <c r="O418" i="3"/>
  <c r="P418" i="3"/>
  <c r="S55" i="3"/>
  <c r="X55" i="3"/>
  <c r="R7" i="3"/>
  <c r="R6" i="3" s="1"/>
  <c r="R3" i="3"/>
  <c r="R8" i="3"/>
  <c r="R4" i="3"/>
  <c r="R9" i="3"/>
  <c r="J6" i="15"/>
  <c r="J8" i="15"/>
  <c r="S37" i="15"/>
  <c r="S133" i="15"/>
  <c r="R78" i="15"/>
  <c r="R206" i="15"/>
  <c r="S127" i="15"/>
  <c r="R225" i="15"/>
  <c r="S559" i="15"/>
  <c r="S443" i="15"/>
  <c r="N56" i="15"/>
  <c r="S728" i="15"/>
  <c r="R993" i="15"/>
  <c r="P976" i="3"/>
  <c r="O976" i="3"/>
  <c r="X924" i="3"/>
  <c r="V924" i="3"/>
  <c r="AB924" i="3"/>
  <c r="X876" i="3"/>
  <c r="V876" i="3"/>
  <c r="AB876" i="3"/>
  <c r="P958" i="3"/>
  <c r="N844" i="3"/>
  <c r="O791" i="3"/>
  <c r="P791" i="3"/>
  <c r="X849" i="3"/>
  <c r="V849" i="3"/>
  <c r="AB849" i="3"/>
  <c r="O814" i="3"/>
  <c r="P814" i="3"/>
  <c r="N814" i="3"/>
  <c r="O831" i="3"/>
  <c r="P831" i="3"/>
  <c r="N831" i="3"/>
  <c r="P848" i="3"/>
  <c r="O848" i="3"/>
  <c r="S741" i="3"/>
  <c r="AC619" i="3"/>
  <c r="S663" i="3"/>
  <c r="O742" i="3"/>
  <c r="P742" i="3"/>
  <c r="AD639" i="3"/>
  <c r="AC652" i="3"/>
  <c r="N579" i="3"/>
  <c r="S578" i="3"/>
  <c r="S511" i="3"/>
  <c r="X511" i="3"/>
  <c r="X461" i="3"/>
  <c r="V461" i="3"/>
  <c r="AB461" i="3"/>
  <c r="N500" i="3"/>
  <c r="O404" i="3"/>
  <c r="P404" i="3"/>
  <c r="P380" i="3"/>
  <c r="O380" i="3"/>
  <c r="X366" i="3"/>
  <c r="V366" i="3"/>
  <c r="AB366" i="3"/>
  <c r="O323" i="3"/>
  <c r="P323" i="3"/>
  <c r="O292" i="3"/>
  <c r="P292" i="3"/>
  <c r="O213" i="3"/>
  <c r="P213" i="3"/>
  <c r="N213" i="3"/>
  <c r="X257" i="3"/>
  <c r="V257" i="3"/>
  <c r="AB257" i="3"/>
  <c r="X228" i="3"/>
  <c r="V228" i="3"/>
  <c r="AB228" i="3"/>
  <c r="X154" i="3"/>
  <c r="V154" i="3"/>
  <c r="AB154" i="3"/>
  <c r="S176" i="3"/>
  <c r="X176" i="3"/>
  <c r="N70" i="3"/>
  <c r="X79" i="3"/>
  <c r="V79" i="3"/>
  <c r="AB79" i="3"/>
  <c r="N94" i="15"/>
  <c r="X1010" i="3"/>
  <c r="V1010" i="3"/>
  <c r="AB1010" i="3"/>
  <c r="X951" i="3"/>
  <c r="V951" i="3"/>
  <c r="AB951" i="3"/>
  <c r="X748" i="3"/>
  <c r="V748" i="3"/>
  <c r="AB748" i="3"/>
  <c r="P146" i="3"/>
  <c r="O146" i="3"/>
  <c r="X944" i="3"/>
  <c r="V944" i="3"/>
  <c r="AB944" i="3"/>
  <c r="O681" i="3"/>
  <c r="P681" i="3"/>
  <c r="N582" i="3"/>
  <c r="O430" i="3"/>
  <c r="P430" i="3"/>
  <c r="X58" i="3"/>
  <c r="V58" i="3"/>
  <c r="AB58" i="3"/>
  <c r="S329" i="15"/>
  <c r="S425" i="15"/>
  <c r="S744" i="15"/>
  <c r="S143" i="15"/>
  <c r="N399" i="15"/>
  <c r="N527" i="15"/>
  <c r="N591" i="15"/>
  <c r="N655" i="15"/>
  <c r="N719" i="15"/>
  <c r="N783" i="15"/>
  <c r="N847" i="15"/>
  <c r="N911" i="15"/>
  <c r="N975" i="15"/>
  <c r="N197" i="15"/>
  <c r="N218" i="15"/>
  <c r="N474" i="15"/>
  <c r="N730" i="15"/>
  <c r="N986" i="15"/>
  <c r="N24" i="15"/>
  <c r="S440" i="15"/>
  <c r="S946" i="15"/>
  <c r="G11" i="13"/>
  <c r="I11" i="13"/>
  <c r="E7" i="13"/>
  <c r="E8" i="13"/>
  <c r="E6" i="13"/>
  <c r="E3" i="13"/>
  <c r="E2" i="13"/>
  <c r="O891" i="3"/>
  <c r="P891" i="3"/>
  <c r="X999" i="3"/>
  <c r="V999" i="3"/>
  <c r="AB999" i="3"/>
  <c r="X918" i="3"/>
  <c r="V918" i="3"/>
  <c r="AB918" i="3"/>
  <c r="O945" i="3"/>
  <c r="P945" i="3"/>
  <c r="N945" i="3"/>
  <c r="X773" i="3"/>
  <c r="V773" i="3"/>
  <c r="AB773" i="3"/>
  <c r="N884" i="3"/>
  <c r="N794" i="3"/>
  <c r="X752" i="3"/>
  <c r="V752" i="3"/>
  <c r="AB752" i="3"/>
  <c r="X710" i="3"/>
  <c r="V710" i="3"/>
  <c r="AB710" i="3"/>
  <c r="S763" i="3"/>
  <c r="X745" i="3"/>
  <c r="V745" i="3"/>
  <c r="AB745" i="3"/>
  <c r="O577" i="3"/>
  <c r="P577" i="3"/>
  <c r="O719" i="3"/>
  <c r="P719" i="3"/>
  <c r="N736" i="3"/>
  <c r="X735" i="3"/>
  <c r="V735" i="3"/>
  <c r="AB735" i="3"/>
  <c r="X485" i="3"/>
  <c r="V485" i="3"/>
  <c r="AB485" i="3"/>
  <c r="N533" i="3"/>
  <c r="O457" i="3"/>
  <c r="P457" i="3"/>
  <c r="O504" i="3"/>
  <c r="P504" i="3"/>
  <c r="AD402" i="3"/>
  <c r="X492" i="3"/>
  <c r="V492" i="3"/>
  <c r="AB492" i="3"/>
  <c r="X398" i="3"/>
  <c r="V398" i="3"/>
  <c r="AB398" i="3"/>
  <c r="O441" i="3"/>
  <c r="P441" i="3"/>
  <c r="P403" i="3"/>
  <c r="AC403" i="3" s="1"/>
  <c r="O275" i="3"/>
  <c r="P275" i="3"/>
  <c r="P322" i="3"/>
  <c r="O322" i="3"/>
  <c r="P236" i="3"/>
  <c r="O236" i="3"/>
  <c r="X190" i="3"/>
  <c r="V190" i="3"/>
  <c r="AB190" i="3"/>
  <c r="O280" i="3"/>
  <c r="P280" i="3"/>
  <c r="X245" i="3"/>
  <c r="V245" i="3"/>
  <c r="AB245" i="3"/>
  <c r="S155" i="3"/>
  <c r="X155" i="3"/>
  <c r="P127" i="3"/>
  <c r="O127" i="3"/>
  <c r="S96" i="3"/>
  <c r="X96" i="3"/>
  <c r="P72" i="3"/>
  <c r="O72" i="3"/>
  <c r="S173" i="3"/>
  <c r="X17" i="3"/>
  <c r="V17" i="3"/>
  <c r="AB17" i="3"/>
  <c r="O642" i="3"/>
  <c r="P642" i="3"/>
  <c r="P808" i="3"/>
  <c r="O808" i="3"/>
  <c r="X604" i="3"/>
  <c r="V604" i="3"/>
  <c r="AB604" i="3"/>
  <c r="X648" i="3"/>
  <c r="V648" i="3"/>
  <c r="AB648" i="3"/>
  <c r="O552" i="3"/>
  <c r="P552" i="3"/>
  <c r="N418" i="3"/>
  <c r="N336" i="3"/>
  <c r="O247" i="3"/>
  <c r="P247" i="3"/>
  <c r="N97" i="3"/>
  <c r="X53" i="3"/>
  <c r="V53" i="3"/>
  <c r="AB53" i="3"/>
  <c r="X900" i="3"/>
  <c r="V900" i="3"/>
  <c r="AB900" i="3"/>
  <c r="AC902" i="3"/>
  <c r="X601" i="3"/>
  <c r="V601" i="3"/>
  <c r="AB601" i="3"/>
  <c r="O661" i="3"/>
  <c r="P661" i="3"/>
  <c r="N661" i="3"/>
  <c r="O523" i="3"/>
  <c r="AD523" i="3" s="1"/>
  <c r="X486" i="3"/>
  <c r="V486" i="3"/>
  <c r="AB486" i="3"/>
  <c r="X330" i="3"/>
  <c r="V330" i="3"/>
  <c r="AB330" i="3"/>
  <c r="P197" i="3"/>
  <c r="AC197" i="3" s="1"/>
  <c r="P35" i="3"/>
  <c r="Q7" i="3"/>
  <c r="Q6" i="3" s="1"/>
  <c r="Q8" i="3"/>
  <c r="Q3" i="3"/>
  <c r="Q4" i="3"/>
  <c r="Q9" i="3"/>
  <c r="S11" i="3"/>
  <c r="R493" i="15"/>
  <c r="R46" i="15"/>
  <c r="N172" i="15"/>
  <c r="N269" i="15"/>
  <c r="N262" i="15"/>
  <c r="N510" i="15"/>
  <c r="N574" i="15"/>
  <c r="N638" i="15"/>
  <c r="N702" i="15"/>
  <c r="N830" i="15"/>
  <c r="N894" i="15"/>
  <c r="S923" i="15"/>
  <c r="S86" i="15"/>
  <c r="N62" i="15"/>
  <c r="S871" i="15"/>
  <c r="X964" i="3"/>
  <c r="V964" i="3"/>
  <c r="AB964" i="3"/>
  <c r="P923" i="3"/>
  <c r="X959" i="3"/>
  <c r="V959" i="3"/>
  <c r="AB959" i="3"/>
  <c r="O895" i="3"/>
  <c r="P895" i="3"/>
  <c r="N974" i="3"/>
  <c r="X937" i="3"/>
  <c r="V937" i="3"/>
  <c r="AB937" i="3"/>
  <c r="X870" i="3"/>
  <c r="V870" i="3"/>
  <c r="AB870" i="3"/>
  <c r="AD954" i="3"/>
  <c r="S843" i="3"/>
  <c r="O768" i="3"/>
  <c r="P768" i="3"/>
  <c r="O782" i="3"/>
  <c r="P782" i="3"/>
  <c r="N782" i="3"/>
  <c r="X828" i="3"/>
  <c r="V828" i="3"/>
  <c r="AB828" i="3"/>
  <c r="S707" i="3"/>
  <c r="X707" i="3"/>
  <c r="X587" i="3"/>
  <c r="V587" i="3"/>
  <c r="AB587" i="3"/>
  <c r="N607" i="3"/>
  <c r="P671" i="3"/>
  <c r="O671" i="3"/>
  <c r="N671" i="3"/>
  <c r="S740" i="3"/>
  <c r="X740" i="3"/>
  <c r="O489" i="3"/>
  <c r="P489" i="3"/>
  <c r="P520" i="3"/>
  <c r="X503" i="3"/>
  <c r="V503" i="3"/>
  <c r="AB503" i="3"/>
  <c r="X504" i="3"/>
  <c r="V504" i="3"/>
  <c r="AB504" i="3"/>
  <c r="O453" i="3"/>
  <c r="P453" i="3"/>
  <c r="N453" i="3"/>
  <c r="X431" i="3"/>
  <c r="V431" i="3"/>
  <c r="AB431" i="3"/>
  <c r="X456" i="3"/>
  <c r="V456" i="3"/>
  <c r="AB456" i="3"/>
  <c r="S510" i="3"/>
  <c r="X510" i="3"/>
  <c r="X391" i="3"/>
  <c r="V391" i="3"/>
  <c r="AB391" i="3"/>
  <c r="N441" i="3"/>
  <c r="O303" i="3"/>
  <c r="P303" i="3"/>
  <c r="P345" i="3"/>
  <c r="O345" i="3"/>
  <c r="N345" i="3"/>
  <c r="O389" i="3"/>
  <c r="P389" i="3"/>
  <c r="S314" i="3"/>
  <c r="P302" i="3"/>
  <c r="O302" i="3"/>
  <c r="X204" i="3"/>
  <c r="V204" i="3"/>
  <c r="AB204" i="3"/>
  <c r="X177" i="3"/>
  <c r="V177" i="3"/>
  <c r="AB177" i="3"/>
  <c r="AC199" i="3"/>
  <c r="X114" i="3"/>
  <c r="V114" i="3"/>
  <c r="AB114" i="3"/>
  <c r="X22" i="3"/>
  <c r="V22" i="3"/>
  <c r="AB22" i="3"/>
  <c r="M4" i="3"/>
  <c r="M3" i="3"/>
  <c r="M7" i="3"/>
  <c r="M5" i="3" s="1"/>
  <c r="M9" i="3"/>
  <c r="M8" i="3"/>
  <c r="N869" i="3"/>
  <c r="O810" i="3"/>
  <c r="P810" i="3"/>
  <c r="N810" i="3"/>
  <c r="X784" i="3"/>
  <c r="V784" i="3"/>
  <c r="AB784" i="3"/>
  <c r="X717" i="3"/>
  <c r="V717" i="3"/>
  <c r="AB717" i="3"/>
  <c r="O544" i="3"/>
  <c r="P544" i="3"/>
  <c r="P399" i="3"/>
  <c r="AC399" i="3" s="1"/>
  <c r="O110" i="3"/>
  <c r="P110" i="3"/>
  <c r="N148" i="15"/>
  <c r="O1000" i="3"/>
  <c r="X750" i="3"/>
  <c r="V750" i="3"/>
  <c r="AB750" i="3"/>
  <c r="N768" i="3"/>
  <c r="N618" i="3"/>
  <c r="N251" i="3"/>
  <c r="P313" i="3"/>
  <c r="O313" i="3"/>
  <c r="N313" i="3"/>
  <c r="P86" i="3"/>
  <c r="N755" i="15"/>
  <c r="S529" i="15"/>
  <c r="N139" i="15"/>
  <c r="S766" i="15"/>
  <c r="S19" i="15"/>
  <c r="S487" i="15"/>
  <c r="N236" i="15"/>
  <c r="N500" i="15"/>
  <c r="N564" i="15"/>
  <c r="N628" i="15"/>
  <c r="N692" i="15"/>
  <c r="N756" i="15"/>
  <c r="N820" i="15"/>
  <c r="N884" i="15"/>
  <c r="N948" i="15"/>
  <c r="N259" i="15"/>
  <c r="N515" i="15"/>
  <c r="N771" i="15"/>
  <c r="X904" i="3"/>
  <c r="V904" i="3"/>
  <c r="AB904" i="3"/>
  <c r="X867" i="3"/>
  <c r="V867" i="3"/>
  <c r="AB867" i="3"/>
  <c r="AD916" i="3"/>
  <c r="X846" i="3"/>
  <c r="S612" i="3"/>
  <c r="O637" i="3"/>
  <c r="P637" i="3"/>
  <c r="N713" i="3"/>
  <c r="P841" i="3"/>
  <c r="O841" i="3"/>
  <c r="O733" i="3"/>
  <c r="P733" i="3"/>
  <c r="X681" i="3"/>
  <c r="V681" i="3"/>
  <c r="AB681" i="3"/>
  <c r="O677" i="3"/>
  <c r="P677" i="3"/>
  <c r="N677" i="3"/>
  <c r="O678" i="3"/>
  <c r="P678" i="3"/>
  <c r="P712" i="3"/>
  <c r="O712" i="3"/>
  <c r="N712" i="3"/>
  <c r="S693" i="3"/>
  <c r="O593" i="3"/>
  <c r="P593" i="3"/>
  <c r="P472" i="3"/>
  <c r="O472" i="3"/>
  <c r="S455" i="3"/>
  <c r="X540" i="3"/>
  <c r="V540" i="3"/>
  <c r="AB540" i="3"/>
  <c r="N564" i="3"/>
  <c r="P516" i="3"/>
  <c r="O516" i="3"/>
  <c r="S452" i="3"/>
  <c r="P503" i="3"/>
  <c r="O503" i="3"/>
  <c r="P496" i="3"/>
  <c r="S364" i="3"/>
  <c r="N488" i="3"/>
  <c r="S221" i="3"/>
  <c r="P205" i="3"/>
  <c r="O205" i="3"/>
  <c r="P249" i="3"/>
  <c r="O249" i="3"/>
  <c r="N249" i="3"/>
  <c r="O215" i="3"/>
  <c r="P215" i="3"/>
  <c r="N215" i="3"/>
  <c r="S198" i="3"/>
  <c r="X198" i="3"/>
  <c r="X240" i="3"/>
  <c r="V240" i="3"/>
  <c r="AB240" i="3"/>
  <c r="O128" i="3"/>
  <c r="P128" i="3"/>
  <c r="X68" i="3"/>
  <c r="V68" i="3"/>
  <c r="AB68" i="3"/>
  <c r="N45" i="3"/>
  <c r="O48" i="3"/>
  <c r="P48" i="3"/>
  <c r="N48" i="3"/>
  <c r="O47" i="3"/>
  <c r="P47" i="3"/>
  <c r="N19" i="3"/>
  <c r="O771" i="3"/>
  <c r="P771" i="3"/>
  <c r="S793" i="3"/>
  <c r="X793" i="3"/>
  <c r="S767" i="3"/>
  <c r="X767" i="3"/>
  <c r="X453" i="3"/>
  <c r="V453" i="3"/>
  <c r="AB453" i="3"/>
  <c r="X422" i="3"/>
  <c r="V422" i="3"/>
  <c r="AB422" i="3"/>
  <c r="X383" i="3"/>
  <c r="V383" i="3"/>
  <c r="AB383" i="3"/>
  <c r="X939" i="3"/>
  <c r="V939" i="3"/>
  <c r="AB939" i="3"/>
  <c r="S785" i="3"/>
  <c r="P685" i="3"/>
  <c r="O685" i="3"/>
  <c r="N685" i="3"/>
  <c r="S722" i="3"/>
  <c r="X524" i="3"/>
  <c r="V524" i="3"/>
  <c r="AB524" i="3"/>
  <c r="X473" i="3"/>
  <c r="V473" i="3"/>
  <c r="AB473" i="3"/>
  <c r="AD141" i="3"/>
  <c r="N947" i="15"/>
  <c r="S469" i="15"/>
  <c r="S725" i="15"/>
  <c r="N373" i="15"/>
  <c r="N382" i="15"/>
  <c r="N90" i="15"/>
  <c r="S917" i="15"/>
  <c r="N466" i="15"/>
  <c r="N722" i="15"/>
  <c r="N978" i="15"/>
  <c r="N35" i="15"/>
  <c r="N101" i="15"/>
  <c r="N293" i="15"/>
  <c r="N36" i="15"/>
  <c r="N286" i="15"/>
  <c r="N207" i="15"/>
  <c r="N74" i="15"/>
  <c r="N356" i="15"/>
  <c r="N156" i="15"/>
  <c r="N261" i="15"/>
  <c r="N525" i="15"/>
  <c r="N589" i="15"/>
  <c r="N653" i="15"/>
  <c r="N717" i="15"/>
  <c r="N781" i="15"/>
  <c r="N845" i="15"/>
  <c r="N909" i="15"/>
  <c r="N973" i="15"/>
  <c r="K8" i="15"/>
  <c r="K6" i="15"/>
  <c r="N108" i="15"/>
  <c r="N208" i="15"/>
  <c r="N198" i="15"/>
  <c r="F5" i="14"/>
  <c r="F4" i="14"/>
  <c r="G17" i="14"/>
  <c r="J17" i="14" s="1"/>
  <c r="X970" i="3"/>
  <c r="V970" i="3"/>
  <c r="AB970" i="3"/>
  <c r="X993" i="3"/>
  <c r="V993" i="3"/>
  <c r="AB993" i="3"/>
  <c r="S1004" i="3"/>
  <c r="S915" i="3"/>
  <c r="O805" i="3"/>
  <c r="X889" i="3"/>
  <c r="V889" i="3"/>
  <c r="AB889" i="3"/>
  <c r="S901" i="3"/>
  <c r="X842" i="3"/>
  <c r="V842" i="3"/>
  <c r="AB842" i="3"/>
  <c r="P930" i="3"/>
  <c r="AC930" i="3" s="1"/>
  <c r="O827" i="3"/>
  <c r="P827" i="3"/>
  <c r="N827" i="3"/>
  <c r="O760" i="3"/>
  <c r="P760" i="3"/>
  <c r="S852" i="3"/>
  <c r="P701" i="3"/>
  <c r="O701" i="3"/>
  <c r="O755" i="3"/>
  <c r="P755" i="3"/>
  <c r="O807" i="3"/>
  <c r="P807" i="3"/>
  <c r="N807" i="3"/>
  <c r="X836" i="3"/>
  <c r="V836" i="3"/>
  <c r="AB836" i="3"/>
  <c r="X765" i="3"/>
  <c r="V765" i="3"/>
  <c r="AB765" i="3"/>
  <c r="N670" i="3"/>
  <c r="O686" i="3"/>
  <c r="P686" i="3"/>
  <c r="O708" i="3"/>
  <c r="P708" i="3"/>
  <c r="N708" i="3"/>
  <c r="S744" i="3"/>
  <c r="X744" i="3"/>
  <c r="S716" i="3"/>
  <c r="X617" i="3"/>
  <c r="V617" i="3"/>
  <c r="AB617" i="3"/>
  <c r="AC644" i="3"/>
  <c r="P522" i="3"/>
  <c r="O473" i="3"/>
  <c r="P473" i="3"/>
  <c r="X576" i="3"/>
  <c r="V576" i="3"/>
  <c r="AB576" i="3"/>
  <c r="N477" i="3"/>
  <c r="X312" i="3"/>
  <c r="V312" i="3"/>
  <c r="AB312" i="3"/>
  <c r="X413" i="3"/>
  <c r="V413" i="3"/>
  <c r="AB413" i="3"/>
  <c r="O357" i="3"/>
  <c r="S337" i="3"/>
  <c r="X337" i="3"/>
  <c r="P316" i="3"/>
  <c r="O316" i="3"/>
  <c r="S293" i="3"/>
  <c r="X293" i="3"/>
  <c r="O254" i="3"/>
  <c r="X285" i="3"/>
  <c r="V285" i="3"/>
  <c r="AB285" i="3"/>
  <c r="O106" i="3"/>
  <c r="X146" i="3"/>
  <c r="V146" i="3"/>
  <c r="AB146" i="3"/>
  <c r="S85" i="3"/>
  <c r="O111" i="3"/>
  <c r="P111" i="3"/>
  <c r="N111" i="3"/>
  <c r="AC109" i="3"/>
  <c r="O36" i="3"/>
  <c r="P36" i="3"/>
  <c r="N36" i="3"/>
  <c r="S640" i="3"/>
  <c r="P606" i="3"/>
  <c r="AC606" i="3" s="1"/>
  <c r="O536" i="3"/>
  <c r="P536" i="3"/>
  <c r="O395" i="3"/>
  <c r="P395" i="3"/>
  <c r="N395" i="3"/>
  <c r="N371" i="3"/>
  <c r="N86" i="3"/>
  <c r="N865" i="3"/>
  <c r="N740" i="3"/>
  <c r="N590" i="3"/>
  <c r="X577" i="3"/>
  <c r="V577" i="3"/>
  <c r="AB577" i="3"/>
  <c r="X244" i="3"/>
  <c r="V244" i="3"/>
  <c r="AB244" i="3"/>
  <c r="AC262" i="3"/>
  <c r="R26" i="15"/>
  <c r="R166" i="15"/>
  <c r="R289" i="15"/>
  <c r="S434" i="15"/>
  <c r="R101" i="15"/>
  <c r="N739" i="15"/>
  <c r="S422" i="15"/>
  <c r="R990" i="15"/>
  <c r="N258" i="15"/>
  <c r="N816" i="3"/>
  <c r="O822" i="3"/>
  <c r="P822" i="3"/>
  <c r="N822" i="3"/>
  <c r="X803" i="3"/>
  <c r="P687" i="3"/>
  <c r="O687" i="3"/>
  <c r="N687" i="3"/>
  <c r="X715" i="3"/>
  <c r="V715" i="3"/>
  <c r="AB715" i="3"/>
  <c r="AC632" i="3"/>
  <c r="X602" i="3"/>
  <c r="V602" i="3"/>
  <c r="AB602" i="3"/>
  <c r="P431" i="3"/>
  <c r="O431" i="3"/>
  <c r="X437" i="3"/>
  <c r="V437" i="3"/>
  <c r="AB437" i="3"/>
  <c r="X397" i="3"/>
  <c r="V397" i="3"/>
  <c r="AB397" i="3"/>
  <c r="X267" i="3"/>
  <c r="V267" i="3"/>
  <c r="AB267" i="3"/>
  <c r="N252" i="3"/>
  <c r="X260" i="3"/>
  <c r="V260" i="3"/>
  <c r="AB260" i="3"/>
  <c r="X133" i="3"/>
  <c r="V133" i="3"/>
  <c r="AB133" i="3"/>
  <c r="N715" i="3"/>
  <c r="O526" i="3"/>
  <c r="P526" i="3"/>
  <c r="O438" i="3"/>
  <c r="P438" i="3"/>
  <c r="R66" i="15"/>
  <c r="S673" i="15"/>
  <c r="N92" i="15"/>
  <c r="N136" i="15"/>
  <c r="N22" i="15"/>
  <c r="S556" i="15"/>
  <c r="S43" i="15"/>
  <c r="N362" i="15"/>
  <c r="N618" i="15"/>
  <c r="N874" i="15"/>
  <c r="N322" i="15"/>
  <c r="N578" i="15"/>
  <c r="N834" i="15"/>
  <c r="R200" i="15"/>
  <c r="S244" i="15"/>
  <c r="AC924" i="3"/>
  <c r="O702" i="3"/>
  <c r="P702" i="3"/>
  <c r="P796" i="3"/>
  <c r="O796" i="3"/>
  <c r="N796" i="3"/>
  <c r="O609" i="3"/>
  <c r="P609" i="3"/>
  <c r="X736" i="3"/>
  <c r="V736" i="3"/>
  <c r="AB736" i="3"/>
  <c r="X684" i="3"/>
  <c r="V684" i="3"/>
  <c r="AB684" i="3"/>
  <c r="AC635" i="3"/>
  <c r="O694" i="3"/>
  <c r="P694" i="3"/>
  <c r="N694" i="3"/>
  <c r="S759" i="3"/>
  <c r="X759" i="3"/>
  <c r="P571" i="3"/>
  <c r="O571" i="3"/>
  <c r="AC482" i="3"/>
  <c r="X532" i="3"/>
  <c r="V532" i="3"/>
  <c r="AB532" i="3"/>
  <c r="O446" i="3"/>
  <c r="P446" i="3"/>
  <c r="X410" i="3"/>
  <c r="V410" i="3"/>
  <c r="AB410" i="3"/>
  <c r="X423" i="3"/>
  <c r="V423" i="3"/>
  <c r="AB423" i="3"/>
  <c r="X376" i="3"/>
  <c r="V376" i="3"/>
  <c r="AB376" i="3"/>
  <c r="X367" i="3"/>
  <c r="V367" i="3"/>
  <c r="AB367" i="3"/>
  <c r="X264" i="3"/>
  <c r="V264" i="3"/>
  <c r="AB264" i="3"/>
  <c r="S309" i="3"/>
  <c r="X309" i="3"/>
  <c r="O351" i="3"/>
  <c r="P351" i="3"/>
  <c r="X206" i="3"/>
  <c r="V206" i="3"/>
  <c r="AB206" i="3"/>
  <c r="X201" i="3"/>
  <c r="V201" i="3"/>
  <c r="AB201" i="3"/>
  <c r="P148" i="3"/>
  <c r="O148" i="3"/>
  <c r="N148" i="3"/>
  <c r="O142" i="3"/>
  <c r="P142" i="3"/>
  <c r="N121" i="3"/>
  <c r="X19" i="3"/>
  <c r="V19" i="3"/>
  <c r="AB19" i="3"/>
  <c r="X635" i="3"/>
  <c r="S728" i="3"/>
  <c r="X363" i="3"/>
  <c r="V363" i="3"/>
  <c r="AB363" i="3"/>
  <c r="X930" i="3"/>
  <c r="V930" i="3"/>
  <c r="AB930" i="3"/>
  <c r="X783" i="3"/>
  <c r="V783" i="3"/>
  <c r="AB783" i="3"/>
  <c r="P779" i="3"/>
  <c r="O779" i="3"/>
  <c r="N779" i="3"/>
  <c r="X641" i="3"/>
  <c r="V641" i="3"/>
  <c r="AB641" i="3"/>
  <c r="S418" i="3"/>
  <c r="X418" i="3"/>
  <c r="X290" i="3"/>
  <c r="V290" i="3"/>
  <c r="AB290" i="3"/>
  <c r="X161" i="3"/>
  <c r="V161" i="3"/>
  <c r="AB161" i="3"/>
  <c r="X90" i="3"/>
  <c r="V90" i="3"/>
  <c r="AB90" i="3"/>
  <c r="N115" i="15"/>
  <c r="R478" i="15"/>
  <c r="N374" i="15"/>
  <c r="S202" i="15"/>
  <c r="N444" i="15"/>
  <c r="R728" i="15"/>
  <c r="R10" i="15"/>
  <c r="O997" i="3"/>
  <c r="P997" i="3"/>
  <c r="AD563" i="3"/>
  <c r="S894" i="3"/>
  <c r="X947" i="3"/>
  <c r="V947" i="3"/>
  <c r="AB947" i="3"/>
  <c r="S976" i="3"/>
  <c r="O784" i="3"/>
  <c r="P784" i="3"/>
  <c r="X941" i="3"/>
  <c r="V941" i="3"/>
  <c r="AB941" i="3"/>
  <c r="X651" i="3"/>
  <c r="X850" i="3"/>
  <c r="V850" i="3"/>
  <c r="AB850" i="3"/>
  <c r="S791" i="3"/>
  <c r="X831" i="3"/>
  <c r="S831" i="3"/>
  <c r="S848" i="3"/>
  <c r="X848" i="3"/>
  <c r="X791" i="3"/>
  <c r="V791" i="3"/>
  <c r="AB791" i="3"/>
  <c r="AD619" i="3"/>
  <c r="O649" i="3"/>
  <c r="P649" i="3"/>
  <c r="S742" i="3"/>
  <c r="X742" i="3"/>
  <c r="X534" i="3"/>
  <c r="V534" i="3"/>
  <c r="AB534" i="3"/>
  <c r="N571" i="3"/>
  <c r="O570" i="3"/>
  <c r="P570" i="3"/>
  <c r="X449" i="3"/>
  <c r="V449" i="3"/>
  <c r="AB449" i="3"/>
  <c r="X502" i="3"/>
  <c r="V502" i="3"/>
  <c r="AB502" i="3"/>
  <c r="O391" i="3"/>
  <c r="P391" i="3"/>
  <c r="O529" i="3"/>
  <c r="P529" i="3"/>
  <c r="X426" i="3"/>
  <c r="V426" i="3"/>
  <c r="AB426" i="3"/>
  <c r="O375" i="3"/>
  <c r="P375" i="3"/>
  <c r="N375" i="3"/>
  <c r="X430" i="3"/>
  <c r="V430" i="3"/>
  <c r="AB430" i="3"/>
  <c r="X334" i="3"/>
  <c r="V334" i="3"/>
  <c r="AB334" i="3"/>
  <c r="X345" i="3"/>
  <c r="V345" i="3"/>
  <c r="AB345" i="3"/>
  <c r="X344" i="3"/>
  <c r="V344" i="3"/>
  <c r="AB344" i="3"/>
  <c r="O333" i="3"/>
  <c r="P333" i="3"/>
  <c r="N333" i="3"/>
  <c r="X291" i="3"/>
  <c r="V291" i="3"/>
  <c r="AB291" i="3"/>
  <c r="X251" i="3"/>
  <c r="V251" i="3"/>
  <c r="AB251" i="3"/>
  <c r="X72" i="3"/>
  <c r="V72" i="3"/>
  <c r="AB72" i="3"/>
  <c r="N40" i="3"/>
  <c r="O42" i="3"/>
  <c r="P42" i="3"/>
  <c r="N42" i="3"/>
  <c r="O987" i="3"/>
  <c r="P987" i="3"/>
  <c r="N930" i="3"/>
  <c r="X780" i="3"/>
  <c r="V780" i="3"/>
  <c r="AB780" i="3"/>
  <c r="X821" i="3"/>
  <c r="V821" i="3"/>
  <c r="AB821" i="3"/>
  <c r="X747" i="3"/>
  <c r="V747" i="3"/>
  <c r="AB747" i="3"/>
  <c r="X612" i="3"/>
  <c r="V612" i="3"/>
  <c r="AB612" i="3"/>
  <c r="O554" i="3"/>
  <c r="P554" i="3"/>
  <c r="AD387" i="3"/>
  <c r="O330" i="3"/>
  <c r="P330" i="3"/>
  <c r="X958" i="3"/>
  <c r="V958" i="3"/>
  <c r="AB958" i="3"/>
  <c r="X835" i="3"/>
  <c r="V835" i="3"/>
  <c r="AB835" i="3"/>
  <c r="S233" i="15"/>
  <c r="N93" i="15"/>
  <c r="N264" i="15"/>
  <c r="N328" i="15"/>
  <c r="N364" i="15"/>
  <c r="N189" i="15"/>
  <c r="S120" i="15"/>
  <c r="S228" i="15"/>
  <c r="C5" i="13"/>
  <c r="C4" i="13"/>
  <c r="X983" i="3"/>
  <c r="V983" i="3"/>
  <c r="AB983" i="3"/>
  <c r="S935" i="3"/>
  <c r="X912" i="3"/>
  <c r="V912" i="3"/>
  <c r="AB912" i="3"/>
  <c r="S945" i="3"/>
  <c r="N968" i="3"/>
  <c r="P968" i="3"/>
  <c r="O968" i="3"/>
  <c r="X627" i="3"/>
  <c r="V627" i="3"/>
  <c r="AB627" i="3"/>
  <c r="O749" i="3"/>
  <c r="P749" i="3"/>
  <c r="P583" i="3"/>
  <c r="O583" i="3"/>
  <c r="N583" i="3"/>
  <c r="S719" i="3"/>
  <c r="N646" i="3"/>
  <c r="N728" i="3"/>
  <c r="X693" i="3"/>
  <c r="V693" i="3"/>
  <c r="AB693" i="3"/>
  <c r="S631" i="3"/>
  <c r="O730" i="3"/>
  <c r="P730" i="3"/>
  <c r="X672" i="3"/>
  <c r="V672" i="3"/>
  <c r="AB672" i="3"/>
  <c r="N585" i="3"/>
  <c r="O518" i="3"/>
  <c r="P518" i="3"/>
  <c r="O497" i="3"/>
  <c r="P497" i="3"/>
  <c r="O460" i="3"/>
  <c r="P460" i="3"/>
  <c r="P378" i="3"/>
  <c r="O378" i="3"/>
  <c r="X381" i="3"/>
  <c r="V381" i="3"/>
  <c r="AB381" i="3"/>
  <c r="P348" i="3"/>
  <c r="O348" i="3"/>
  <c r="N348" i="3"/>
  <c r="X303" i="3"/>
  <c r="V303" i="3"/>
  <c r="AB303" i="3"/>
  <c r="X248" i="3"/>
  <c r="V248" i="3"/>
  <c r="AB248" i="3"/>
  <c r="A8" i="16"/>
  <c r="B7" i="16"/>
  <c r="N11" i="3"/>
  <c r="O14" i="3"/>
  <c r="P14" i="3"/>
  <c r="O27" i="3"/>
  <c r="P27" i="3"/>
  <c r="X20" i="3"/>
  <c r="V20" i="3"/>
  <c r="AB20" i="3"/>
  <c r="P991" i="3"/>
  <c r="O991" i="3"/>
  <c r="S808" i="3"/>
  <c r="X808" i="3"/>
  <c r="X441" i="3"/>
  <c r="V441" i="3"/>
  <c r="AB441" i="3"/>
  <c r="S661" i="3"/>
  <c r="N363" i="3"/>
  <c r="N563" i="15"/>
  <c r="N467" i="15"/>
  <c r="S237" i="15"/>
  <c r="N149" i="15"/>
  <c r="N76" i="15"/>
  <c r="S888" i="15"/>
  <c r="N284" i="15"/>
  <c r="N331" i="15"/>
  <c r="N587" i="15"/>
  <c r="N843" i="15"/>
  <c r="S983" i="3"/>
  <c r="X996" i="3"/>
  <c r="S892" i="3"/>
  <c r="O923" i="3"/>
  <c r="X792" i="3"/>
  <c r="O941" i="3"/>
  <c r="P941" i="3"/>
  <c r="N941" i="3"/>
  <c r="N858" i="3"/>
  <c r="N836" i="3"/>
  <c r="O752" i="3"/>
  <c r="P752" i="3"/>
  <c r="X772" i="3"/>
  <c r="V772" i="3"/>
  <c r="AB772" i="3"/>
  <c r="O795" i="3"/>
  <c r="P795" i="3"/>
  <c r="N795" i="3"/>
  <c r="O658" i="3"/>
  <c r="P658" i="3"/>
  <c r="S782" i="3"/>
  <c r="X782" i="3"/>
  <c r="X761" i="3"/>
  <c r="S619" i="3"/>
  <c r="S671" i="3"/>
  <c r="X680" i="3"/>
  <c r="V680" i="3"/>
  <c r="AB680" i="3"/>
  <c r="X530" i="3"/>
  <c r="X559" i="3"/>
  <c r="V559" i="3"/>
  <c r="AB559" i="3"/>
  <c r="O596" i="3"/>
  <c r="P596" i="3"/>
  <c r="O277" i="3"/>
  <c r="P277" i="3"/>
  <c r="S250" i="3"/>
  <c r="X317" i="3"/>
  <c r="O291" i="3"/>
  <c r="P291" i="3"/>
  <c r="N291" i="3"/>
  <c r="O285" i="3"/>
  <c r="P285" i="3"/>
  <c r="S194" i="3"/>
  <c r="AD219" i="3"/>
  <c r="X107" i="3"/>
  <c r="V107" i="3"/>
  <c r="AB107" i="3"/>
  <c r="AD182" i="3"/>
  <c r="AD199" i="3"/>
  <c r="X119" i="3"/>
  <c r="V119" i="3"/>
  <c r="AB119" i="3"/>
  <c r="P99" i="3"/>
  <c r="O99" i="3"/>
  <c r="N99" i="3"/>
  <c r="X89" i="3"/>
  <c r="V89" i="3"/>
  <c r="AB89" i="3"/>
  <c r="O68" i="3"/>
  <c r="P68" i="3"/>
  <c r="O32" i="3"/>
  <c r="P32" i="3"/>
  <c r="N32" i="3"/>
  <c r="O51" i="3"/>
  <c r="P51" i="3"/>
  <c r="N51" i="3"/>
  <c r="X12" i="3"/>
  <c r="V12" i="3"/>
  <c r="AB12" i="3"/>
  <c r="X37" i="3"/>
  <c r="V37" i="3"/>
  <c r="AB37" i="3"/>
  <c r="S810" i="3"/>
  <c r="X607" i="3"/>
  <c r="V607" i="3"/>
  <c r="AB607" i="3"/>
  <c r="X580" i="3"/>
  <c r="V580" i="3"/>
  <c r="AB580" i="3"/>
  <c r="S544" i="3"/>
  <c r="N510" i="3"/>
  <c r="U5" i="3"/>
  <c r="N314" i="15"/>
  <c r="X892" i="3"/>
  <c r="V892" i="3"/>
  <c r="AB892" i="3"/>
  <c r="X313" i="3"/>
  <c r="S313" i="3"/>
  <c r="X262" i="3"/>
  <c r="V262" i="3"/>
  <c r="AB262" i="3"/>
  <c r="X44" i="3"/>
  <c r="V44" i="3"/>
  <c r="AB44" i="3"/>
  <c r="R34" i="15"/>
  <c r="S113" i="15"/>
  <c r="S369" i="15"/>
  <c r="S625" i="15"/>
  <c r="N11" i="15"/>
  <c r="S270" i="15"/>
  <c r="N437" i="15"/>
  <c r="N78" i="15"/>
  <c r="N414" i="15"/>
  <c r="S114" i="15"/>
  <c r="R19" i="15"/>
  <c r="S916" i="15"/>
  <c r="N154" i="15"/>
  <c r="R955" i="15"/>
  <c r="N205" i="15"/>
  <c r="N273" i="15"/>
  <c r="N337" i="15"/>
  <c r="N401" i="15"/>
  <c r="N394" i="15"/>
  <c r="N650" i="15"/>
  <c r="N906" i="15"/>
  <c r="N50" i="15"/>
  <c r="N482" i="15"/>
  <c r="N738" i="15"/>
  <c r="N994" i="15"/>
  <c r="S971" i="3"/>
  <c r="X998" i="3"/>
  <c r="V998" i="3"/>
  <c r="AB998" i="3"/>
  <c r="O951" i="3"/>
  <c r="P951" i="3"/>
  <c r="S992" i="3"/>
  <c r="X908" i="3"/>
  <c r="V908" i="3"/>
  <c r="AB908" i="3"/>
  <c r="O789" i="3"/>
  <c r="P789" i="3"/>
  <c r="P904" i="3"/>
  <c r="O904" i="3"/>
  <c r="N832" i="3"/>
  <c r="X801" i="3"/>
  <c r="V801" i="3"/>
  <c r="AB801" i="3"/>
  <c r="S605" i="3"/>
  <c r="S674" i="3"/>
  <c r="P647" i="3"/>
  <c r="O647" i="3"/>
  <c r="S677" i="3"/>
  <c r="X595" i="3"/>
  <c r="V595" i="3"/>
  <c r="AB595" i="3"/>
  <c r="S712" i="3"/>
  <c r="X712" i="3"/>
  <c r="P691" i="3"/>
  <c r="O691" i="3"/>
  <c r="N691" i="3"/>
  <c r="X739" i="3"/>
  <c r="V739" i="3"/>
  <c r="AB739" i="3"/>
  <c r="O672" i="3"/>
  <c r="P672" i="3"/>
  <c r="X564" i="3"/>
  <c r="V564" i="3"/>
  <c r="AB564" i="3"/>
  <c r="N643" i="3"/>
  <c r="N603" i="3"/>
  <c r="S522" i="3"/>
  <c r="P531" i="3"/>
  <c r="O531" i="3"/>
  <c r="X506" i="3"/>
  <c r="V506" i="3"/>
  <c r="AB506" i="3"/>
  <c r="S546" i="3"/>
  <c r="X546" i="3"/>
  <c r="N556" i="3"/>
  <c r="P439" i="3"/>
  <c r="O439" i="3"/>
  <c r="O427" i="3"/>
  <c r="P427" i="3"/>
  <c r="N277" i="3"/>
  <c r="X356" i="3"/>
  <c r="V356" i="3"/>
  <c r="AB356" i="3"/>
  <c r="O311" i="3"/>
  <c r="P311" i="3"/>
  <c r="S336" i="3"/>
  <c r="S254" i="3"/>
  <c r="X336" i="3"/>
  <c r="V336" i="3"/>
  <c r="AB336" i="3"/>
  <c r="S205" i="3"/>
  <c r="X279" i="3"/>
  <c r="V279" i="3"/>
  <c r="AB279" i="3"/>
  <c r="P239" i="3"/>
  <c r="O239" i="3"/>
  <c r="S215" i="3"/>
  <c r="S184" i="3"/>
  <c r="X184" i="3"/>
  <c r="X193" i="3"/>
  <c r="V193" i="3"/>
  <c r="AB193" i="3"/>
  <c r="X139" i="3"/>
  <c r="V139" i="3"/>
  <c r="AB139" i="3"/>
  <c r="X130" i="3"/>
  <c r="V130" i="3"/>
  <c r="AB130" i="3"/>
  <c r="X18" i="3"/>
  <c r="V18" i="3"/>
  <c r="AB18" i="3"/>
  <c r="P34" i="3"/>
  <c r="O34" i="3"/>
  <c r="N34" i="3"/>
  <c r="P33" i="3"/>
  <c r="O33" i="3"/>
  <c r="N33" i="3"/>
  <c r="S771" i="3"/>
  <c r="N666" i="3"/>
  <c r="P539" i="3"/>
  <c r="O539" i="3"/>
  <c r="O501" i="3"/>
  <c r="P501" i="3"/>
  <c r="X269" i="3"/>
  <c r="V269" i="3"/>
  <c r="AB269" i="3"/>
  <c r="X191" i="3"/>
  <c r="V191" i="3"/>
  <c r="AB191" i="3"/>
  <c r="O108" i="3"/>
  <c r="P108" i="3"/>
  <c r="N108" i="3"/>
  <c r="N378" i="15"/>
  <c r="N821" i="3"/>
  <c r="AC555" i="3"/>
  <c r="X319" i="3"/>
  <c r="V319" i="3"/>
  <c r="AB319" i="3"/>
  <c r="X256" i="3"/>
  <c r="V256" i="3"/>
  <c r="AB256" i="3"/>
  <c r="X387" i="3"/>
  <c r="V387" i="3"/>
  <c r="AB387" i="3"/>
  <c r="X202" i="3"/>
  <c r="V202" i="3"/>
  <c r="AB202" i="3"/>
  <c r="X238" i="3"/>
  <c r="V238" i="3"/>
  <c r="AB238" i="3"/>
  <c r="S53" i="15"/>
  <c r="S163" i="15"/>
  <c r="S695" i="15"/>
  <c r="N436" i="15"/>
  <c r="N347" i="15"/>
  <c r="N603" i="15"/>
  <c r="N859" i="15"/>
  <c r="R198" i="15"/>
  <c r="N157" i="15"/>
  <c r="R417" i="15"/>
  <c r="N161" i="15"/>
  <c r="N279" i="15"/>
  <c r="N343" i="15"/>
  <c r="N471" i="15"/>
  <c r="N535" i="15"/>
  <c r="N599" i="15"/>
  <c r="N663" i="15"/>
  <c r="N727" i="15"/>
  <c r="N791" i="15"/>
  <c r="N855" i="15"/>
  <c r="N919" i="15"/>
  <c r="N983" i="15"/>
  <c r="N70" i="15"/>
  <c r="N224" i="15"/>
  <c r="N288" i="15"/>
  <c r="N352" i="15"/>
  <c r="N416" i="15"/>
  <c r="N480" i="15"/>
  <c r="N544" i="15"/>
  <c r="N608" i="15"/>
  <c r="N672" i="15"/>
  <c r="N736" i="15"/>
  <c r="N800" i="15"/>
  <c r="N864" i="15"/>
  <c r="N928" i="15"/>
  <c r="N992" i="15"/>
  <c r="R868" i="15"/>
  <c r="S782" i="15"/>
  <c r="R999" i="15"/>
  <c r="R110" i="15"/>
  <c r="N254" i="15"/>
  <c r="N518" i="15"/>
  <c r="N582" i="15"/>
  <c r="N646" i="15"/>
  <c r="N710" i="15"/>
  <c r="N774" i="15"/>
  <c r="N838" i="15"/>
  <c r="N902" i="15"/>
  <c r="N966" i="15"/>
  <c r="N144" i="15"/>
  <c r="N308" i="15"/>
  <c r="N363" i="15"/>
  <c r="N619" i="15"/>
  <c r="N875" i="15"/>
  <c r="R105" i="15"/>
  <c r="N84" i="15"/>
  <c r="O966" i="3"/>
  <c r="P966" i="3"/>
  <c r="X898" i="3"/>
  <c r="V898" i="3"/>
  <c r="AB898" i="3"/>
  <c r="S900" i="3"/>
  <c r="X886" i="3"/>
  <c r="V886" i="3"/>
  <c r="AB886" i="3"/>
  <c r="O818" i="3"/>
  <c r="P818" i="3"/>
  <c r="N818" i="3"/>
  <c r="P820" i="3"/>
  <c r="O820" i="3"/>
  <c r="X696" i="3"/>
  <c r="S755" i="3"/>
  <c r="X807" i="3"/>
  <c r="S807" i="3"/>
  <c r="O737" i="3"/>
  <c r="P737" i="3"/>
  <c r="S676" i="3"/>
  <c r="S686" i="3"/>
  <c r="X663" i="3"/>
  <c r="V663" i="3"/>
  <c r="AB663" i="3"/>
  <c r="N707" i="3"/>
  <c r="O610" i="3"/>
  <c r="P610" i="3"/>
  <c r="N633" i="3"/>
  <c r="X535" i="3"/>
  <c r="V535" i="3"/>
  <c r="AB535" i="3"/>
  <c r="X479" i="3"/>
  <c r="V479" i="3"/>
  <c r="AB479" i="3"/>
  <c r="X493" i="3"/>
  <c r="V493" i="3"/>
  <c r="AB493" i="3"/>
  <c r="X304" i="3"/>
  <c r="V304" i="3"/>
  <c r="AB304" i="3"/>
  <c r="X321" i="3"/>
  <c r="V321" i="3"/>
  <c r="AB321" i="3"/>
  <c r="S268" i="3"/>
  <c r="X352" i="3"/>
  <c r="V352" i="3"/>
  <c r="AB352" i="3"/>
  <c r="N316" i="3"/>
  <c r="S316" i="3"/>
  <c r="O240" i="3"/>
  <c r="P240" i="3"/>
  <c r="N240" i="3"/>
  <c r="O257" i="3"/>
  <c r="P257" i="3"/>
  <c r="N257" i="3"/>
  <c r="O234" i="3"/>
  <c r="P234" i="3"/>
  <c r="N234" i="3"/>
  <c r="S196" i="3"/>
  <c r="X196" i="3"/>
  <c r="X162" i="3"/>
  <c r="V162" i="3"/>
  <c r="AB162" i="3"/>
  <c r="O181" i="3"/>
  <c r="P181" i="3"/>
  <c r="X33" i="3"/>
  <c r="S63" i="3"/>
  <c r="AD109" i="3"/>
  <c r="X894" i="3"/>
  <c r="V894" i="3"/>
  <c r="AB894" i="3"/>
  <c r="N788" i="3"/>
  <c r="O700" i="3"/>
  <c r="P700" i="3"/>
  <c r="N700" i="3"/>
  <c r="S536" i="3"/>
  <c r="X450" i="3"/>
  <c r="V450" i="3"/>
  <c r="AB450" i="3"/>
  <c r="N443" i="3"/>
  <c r="P211" i="3"/>
  <c r="O211" i="3"/>
  <c r="N211" i="3"/>
  <c r="O122" i="3"/>
  <c r="P122" i="3"/>
  <c r="N122" i="3"/>
  <c r="X23" i="3"/>
  <c r="V23" i="3"/>
  <c r="AB23" i="3"/>
  <c r="N28" i="15"/>
  <c r="X760" i="3"/>
  <c r="V760" i="3"/>
  <c r="AB760" i="3"/>
  <c r="N536" i="3"/>
  <c r="O162" i="3"/>
  <c r="P162" i="3"/>
  <c r="X82" i="3"/>
  <c r="V82" i="3"/>
  <c r="AB82" i="3"/>
  <c r="AF198" i="3" l="1"/>
  <c r="AD388" i="3"/>
  <c r="AD353" i="3"/>
  <c r="AC877" i="3"/>
  <c r="AD204" i="3"/>
  <c r="AC641" i="3"/>
  <c r="T202" i="15"/>
  <c r="AD190" i="3"/>
  <c r="T390" i="15"/>
  <c r="AD684" i="3"/>
  <c r="AD866" i="3"/>
  <c r="AD555" i="3"/>
  <c r="AC866" i="3"/>
  <c r="AC126" i="3"/>
  <c r="AD185" i="3"/>
  <c r="AD195" i="3"/>
  <c r="AC519" i="3"/>
  <c r="AC623" i="3"/>
  <c r="AC983" i="3"/>
  <c r="AD803" i="3"/>
  <c r="AC224" i="3"/>
  <c r="AD373" i="3"/>
  <c r="AD95" i="3"/>
  <c r="AC954" i="3"/>
  <c r="AC286" i="3"/>
  <c r="AC195" i="3"/>
  <c r="AC185" i="3"/>
  <c r="AD519" i="3"/>
  <c r="AC95" i="3"/>
  <c r="AD983" i="3"/>
  <c r="AD623" i="3"/>
  <c r="AD894" i="3"/>
  <c r="AE623" i="3"/>
  <c r="AD113" i="3"/>
  <c r="AD286" i="3"/>
  <c r="T509" i="15"/>
  <c r="AC216" i="3"/>
  <c r="AC882" i="3"/>
  <c r="AD879" i="3"/>
  <c r="AD310" i="3"/>
  <c r="AC35" i="3"/>
  <c r="AD409" i="3"/>
  <c r="T105" i="15"/>
  <c r="T703" i="15"/>
  <c r="AC310" i="3"/>
  <c r="AD948" i="3"/>
  <c r="T946" i="15"/>
  <c r="AC143" i="3"/>
  <c r="T90" i="15"/>
  <c r="AD706" i="3"/>
  <c r="T120" i="15"/>
  <c r="AD655" i="3"/>
  <c r="AD950" i="3"/>
  <c r="AD635" i="3"/>
  <c r="AC525" i="3"/>
  <c r="AC198" i="3"/>
  <c r="AC388" i="3"/>
  <c r="T311" i="15"/>
  <c r="AF619" i="3"/>
  <c r="T692" i="15"/>
  <c r="AD505" i="3"/>
  <c r="T919" i="15"/>
  <c r="AC717" i="3"/>
  <c r="AD327" i="3"/>
  <c r="AC124" i="3"/>
  <c r="AD412" i="3"/>
  <c r="Y619" i="3"/>
  <c r="AD88" i="3"/>
  <c r="AD69" i="3"/>
  <c r="T916" i="15"/>
  <c r="AE619" i="3"/>
  <c r="AD864" i="3"/>
  <c r="AE655" i="3"/>
  <c r="AC624" i="3"/>
  <c r="T178" i="15"/>
  <c r="AC394" i="3"/>
  <c r="AC872" i="3"/>
  <c r="T632" i="15"/>
  <c r="AC491" i="3"/>
  <c r="AD717" i="3"/>
  <c r="AD491" i="3"/>
  <c r="AD252" i="3"/>
  <c r="AD64" i="3"/>
  <c r="T138" i="15"/>
  <c r="AD877" i="3"/>
  <c r="AC605" i="3"/>
  <c r="T891" i="15"/>
  <c r="T901" i="15"/>
  <c r="T645" i="15"/>
  <c r="T878" i="15"/>
  <c r="AC64" i="3"/>
  <c r="AD221" i="3"/>
  <c r="T955" i="15"/>
  <c r="T270" i="15"/>
  <c r="AE635" i="3"/>
  <c r="AC327" i="3"/>
  <c r="AD565" i="3"/>
  <c r="AD875" i="3"/>
  <c r="AD304" i="3"/>
  <c r="W619" i="3"/>
  <c r="AC493" i="3"/>
  <c r="AC725" i="3"/>
  <c r="AC676" i="3"/>
  <c r="AD130" i="3"/>
  <c r="AD605" i="3"/>
  <c r="AC595" i="3"/>
  <c r="AC420" i="3"/>
  <c r="AD996" i="3"/>
  <c r="AD396" i="3"/>
  <c r="AD276" i="3"/>
  <c r="AD183" i="3"/>
  <c r="T981" i="15"/>
  <c r="T530" i="15"/>
  <c r="AD873" i="3"/>
  <c r="AD667" i="3"/>
  <c r="AC130" i="3"/>
  <c r="AC621" i="3"/>
  <c r="AD622" i="3"/>
  <c r="AE184" i="3"/>
  <c r="AC890" i="3"/>
  <c r="AD366" i="3"/>
  <c r="AD995" i="3"/>
  <c r="T852" i="15"/>
  <c r="AD103" i="3"/>
  <c r="T880" i="15"/>
  <c r="T302" i="15"/>
  <c r="AD886" i="3"/>
  <c r="AC442" i="3"/>
  <c r="T552" i="15"/>
  <c r="T482" i="15"/>
  <c r="AF64" i="3"/>
  <c r="T50" i="15"/>
  <c r="AE64" i="3"/>
  <c r="AC638" i="3"/>
  <c r="AC366" i="3"/>
  <c r="AC276" i="3"/>
  <c r="AC426" i="3"/>
  <c r="T434" i="15"/>
  <c r="T469" i="15"/>
  <c r="AC113" i="3"/>
  <c r="AD792" i="3"/>
  <c r="T609" i="15"/>
  <c r="T79" i="15"/>
  <c r="T177" i="15"/>
  <c r="T43" i="15"/>
  <c r="AC170" i="3"/>
  <c r="Y608" i="3"/>
  <c r="T917" i="15"/>
  <c r="T53" i="15"/>
  <c r="AF623" i="3"/>
  <c r="T103" i="15"/>
  <c r="T443" i="15"/>
  <c r="T585" i="15"/>
  <c r="T650" i="15"/>
  <c r="T678" i="15"/>
  <c r="T640" i="15"/>
  <c r="AD442" i="3"/>
  <c r="AC660" i="3"/>
  <c r="T506" i="15"/>
  <c r="AC879" i="3"/>
  <c r="T337" i="15"/>
  <c r="AC992" i="3"/>
  <c r="T923" i="15"/>
  <c r="T329" i="15"/>
  <c r="AC935" i="3"/>
  <c r="T673" i="15"/>
  <c r="T110" i="15"/>
  <c r="T625" i="15"/>
  <c r="AD159" i="3"/>
  <c r="AD914" i="3"/>
  <c r="AD697" i="3"/>
  <c r="AD973" i="3"/>
  <c r="AD232" i="3"/>
  <c r="T864" i="15"/>
  <c r="AC79" i="3"/>
  <c r="T731" i="15"/>
  <c r="AC947" i="3"/>
  <c r="AD81" i="3"/>
  <c r="AC1010" i="3"/>
  <c r="T737" i="15"/>
  <c r="T529" i="15"/>
  <c r="AD407" i="3"/>
  <c r="AC684" i="3"/>
  <c r="T114" i="15"/>
  <c r="AD374" i="3"/>
  <c r="AD598" i="3"/>
  <c r="T727" i="15"/>
  <c r="T95" i="15"/>
  <c r="AC218" i="3"/>
  <c r="AD394" i="3"/>
  <c r="T360" i="15"/>
  <c r="T995" i="15"/>
  <c r="AC985" i="3"/>
  <c r="AC454" i="3"/>
  <c r="T527" i="15"/>
  <c r="T38" i="15"/>
  <c r="AC1004" i="3"/>
  <c r="T46" i="15"/>
  <c r="AD217" i="3"/>
  <c r="AD525" i="3"/>
  <c r="T988" i="15"/>
  <c r="T51" i="15"/>
  <c r="AC428" i="3"/>
  <c r="T556" i="15"/>
  <c r="AC875" i="3"/>
  <c r="T835" i="15"/>
  <c r="AD614" i="3"/>
  <c r="AC217" i="3"/>
  <c r="AC792" i="3"/>
  <c r="AC648" i="3"/>
  <c r="AD638" i="3"/>
  <c r="B125" i="18"/>
  <c r="AC608" i="3"/>
  <c r="AC505" i="3"/>
  <c r="AC973" i="3"/>
  <c r="AD400" i="3"/>
  <c r="B103" i="18"/>
  <c r="AC172" i="3"/>
  <c r="AD881" i="3"/>
  <c r="W608" i="3"/>
  <c r="B81" i="18"/>
  <c r="AC202" i="3"/>
  <c r="AD196" i="3"/>
  <c r="AD96" i="3"/>
  <c r="B63" i="18"/>
  <c r="T815" i="15"/>
  <c r="AD992" i="3"/>
  <c r="T576" i="15"/>
  <c r="T389" i="15"/>
  <c r="T976" i="15"/>
  <c r="T537" i="15"/>
  <c r="T350" i="15"/>
  <c r="T626" i="15"/>
  <c r="AD191" i="3"/>
  <c r="T83" i="15"/>
  <c r="T641" i="15"/>
  <c r="T539" i="15"/>
  <c r="AC235" i="3"/>
  <c r="AC81" i="3"/>
  <c r="B53" i="18"/>
  <c r="W640" i="3"/>
  <c r="T327" i="15"/>
  <c r="T86" i="15"/>
  <c r="AC440" i="3"/>
  <c r="AD919" i="3"/>
  <c r="AD172" i="3"/>
  <c r="AC565" i="3"/>
  <c r="T435" i="15"/>
  <c r="T174" i="15"/>
  <c r="Y623" i="3"/>
  <c r="AE396" i="3"/>
  <c r="T573" i="15"/>
  <c r="T101" i="15"/>
  <c r="T66" i="15"/>
  <c r="AC396" i="3"/>
  <c r="AD235" i="3"/>
  <c r="AD125" i="3"/>
  <c r="T725" i="15"/>
  <c r="AE651" i="3"/>
  <c r="T888" i="15"/>
  <c r="T601" i="15"/>
  <c r="AC204" i="3"/>
  <c r="AC977" i="3"/>
  <c r="AE196" i="3"/>
  <c r="AC484" i="3"/>
  <c r="T440" i="15"/>
  <c r="T782" i="15"/>
  <c r="T413" i="15"/>
  <c r="T194" i="15"/>
  <c r="T528" i="15"/>
  <c r="AE969" i="3"/>
  <c r="AD676" i="3"/>
  <c r="T856" i="15"/>
  <c r="T957" i="15"/>
  <c r="T622" i="15"/>
  <c r="AE96" i="3"/>
  <c r="T631" i="15"/>
  <c r="AD145" i="3"/>
  <c r="A36" i="18"/>
  <c r="AC450" i="3"/>
  <c r="AC922" i="3"/>
  <c r="A28" i="18"/>
  <c r="T485" i="15"/>
  <c r="T1008" i="15"/>
  <c r="AD942" i="3"/>
  <c r="AC115" i="3"/>
  <c r="AD656" i="3"/>
  <c r="AD901" i="3"/>
  <c r="T166" i="15"/>
  <c r="T487" i="15"/>
  <c r="AD543" i="3"/>
  <c r="AD882" i="3"/>
  <c r="AC263" i="3"/>
  <c r="AD772" i="3"/>
  <c r="AD612" i="3"/>
  <c r="AD490" i="3"/>
  <c r="AC444" i="3"/>
  <c r="AC101" i="3"/>
  <c r="AD604" i="3"/>
  <c r="AC58" i="3"/>
  <c r="AD922" i="3"/>
  <c r="T531" i="15"/>
  <c r="AD444" i="3"/>
  <c r="AC622" i="3"/>
  <c r="AC374" i="3"/>
  <c r="T254" i="15"/>
  <c r="AD16" i="3"/>
  <c r="AD509" i="3"/>
  <c r="AC971" i="3"/>
  <c r="AC612" i="3"/>
  <c r="AC353" i="3"/>
  <c r="AD960" i="3"/>
  <c r="AD58" i="3"/>
  <c r="T698" i="15"/>
  <c r="AD74" i="3"/>
  <c r="T672" i="15"/>
  <c r="AC604" i="3"/>
  <c r="AC1003" i="3"/>
  <c r="AD263" i="3"/>
  <c r="AD242" i="3"/>
  <c r="T474" i="15"/>
  <c r="T111" i="15"/>
  <c r="AE195" i="3"/>
  <c r="T411" i="15"/>
  <c r="T690" i="15"/>
  <c r="T765" i="15"/>
  <c r="T960" i="15"/>
  <c r="T648" i="15"/>
  <c r="T219" i="15"/>
  <c r="T81" i="15"/>
  <c r="T484" i="15"/>
  <c r="T510" i="15"/>
  <c r="T978" i="15"/>
  <c r="T634" i="15"/>
  <c r="AD79" i="3"/>
  <c r="T832" i="15"/>
  <c r="T897" i="15"/>
  <c r="AE984" i="3"/>
  <c r="T47" i="15"/>
  <c r="T869" i="15"/>
  <c r="T498" i="15"/>
  <c r="T167" i="15"/>
  <c r="T213" i="15"/>
  <c r="T545" i="15"/>
  <c r="AD424" i="3"/>
  <c r="T320" i="15"/>
  <c r="T953" i="15"/>
  <c r="T629" i="15"/>
  <c r="T985" i="15"/>
  <c r="T686" i="15"/>
  <c r="T674" i="15"/>
  <c r="T791" i="15"/>
  <c r="AC339" i="3"/>
  <c r="T938" i="15"/>
  <c r="AC273" i="3"/>
  <c r="T513" i="15"/>
  <c r="AC189" i="3"/>
  <c r="AC210" i="3"/>
  <c r="T557" i="15"/>
  <c r="T638" i="15"/>
  <c r="AC535" i="3"/>
  <c r="AE992" i="3"/>
  <c r="AC938" i="3"/>
  <c r="T999" i="15"/>
  <c r="AE792" i="3"/>
  <c r="AD1003" i="3"/>
  <c r="AD98" i="3"/>
  <c r="T151" i="15"/>
  <c r="AD862" i="3"/>
  <c r="AD101" i="3"/>
  <c r="AC654" i="3"/>
  <c r="T479" i="15"/>
  <c r="AD480" i="3"/>
  <c r="T939" i="15"/>
  <c r="AD971" i="3"/>
  <c r="AC96" i="3"/>
  <c r="T373" i="15"/>
  <c r="AC562" i="3"/>
  <c r="AC74" i="3"/>
  <c r="AC125" i="3"/>
  <c r="T228" i="15"/>
  <c r="AE155" i="3"/>
  <c r="AD888" i="3"/>
  <c r="AC16" i="3"/>
  <c r="AC958" i="3"/>
  <c r="T34" i="15"/>
  <c r="AE400" i="3"/>
  <c r="AD553" i="3"/>
  <c r="AC139" i="3"/>
  <c r="T518" i="15"/>
  <c r="T895" i="15"/>
  <c r="AC919" i="3"/>
  <c r="T237" i="15"/>
  <c r="T206" i="15"/>
  <c r="AC242" i="3"/>
  <c r="AC538" i="3"/>
  <c r="T113" i="15"/>
  <c r="T1009" i="15"/>
  <c r="AC490" i="3"/>
  <c r="AD279" i="3"/>
  <c r="AD977" i="3"/>
  <c r="AC522" i="3"/>
  <c r="AF407" i="3"/>
  <c r="AD139" i="3"/>
  <c r="AC13" i="3"/>
  <c r="T743" i="15"/>
  <c r="AC901" i="3"/>
  <c r="AD871" i="3"/>
  <c r="AE977" i="3"/>
  <c r="T259" i="15"/>
  <c r="T70" i="15"/>
  <c r="T472" i="15"/>
  <c r="AC196" i="3"/>
  <c r="AC984" i="3"/>
  <c r="T696" i="15"/>
  <c r="T11" i="15"/>
  <c r="T689" i="15"/>
  <c r="AC509" i="3"/>
  <c r="T378" i="15"/>
  <c r="T317" i="15"/>
  <c r="T551" i="15"/>
  <c r="T608" i="15"/>
  <c r="T507" i="15"/>
  <c r="T970" i="15"/>
  <c r="AD705" i="3"/>
  <c r="AD940" i="3"/>
  <c r="AC803" i="3"/>
  <c r="AD77" i="3"/>
  <c r="T253" i="15"/>
  <c r="T441" i="15"/>
  <c r="T154" i="15"/>
  <c r="T119" i="15"/>
  <c r="T446" i="15"/>
  <c r="T911" i="15"/>
  <c r="T600" i="15"/>
  <c r="AD999" i="3"/>
  <c r="AC186" i="3"/>
  <c r="T262" i="15"/>
  <c r="AC421" i="3"/>
  <c r="T299" i="15"/>
  <c r="AC466" i="3"/>
  <c r="AD140" i="3"/>
  <c r="AD426" i="3"/>
  <c r="T369" i="15"/>
  <c r="AE996" i="3"/>
  <c r="T74" i="15"/>
  <c r="T517" i="15"/>
  <c r="W803" i="3"/>
  <c r="T983" i="15"/>
  <c r="AC553" i="3"/>
  <c r="T760" i="15"/>
  <c r="T198" i="15"/>
  <c r="AC940" i="3"/>
  <c r="T766" i="15"/>
  <c r="T241" i="15"/>
  <c r="T667" i="15"/>
  <c r="T735" i="15"/>
  <c r="T277" i="15"/>
  <c r="T155" i="15"/>
  <c r="T118" i="15"/>
  <c r="T606" i="15"/>
  <c r="AD186" i="3"/>
  <c r="T912" i="15"/>
  <c r="T655" i="15"/>
  <c r="T135" i="15"/>
  <c r="T841" i="15"/>
  <c r="T676" i="15"/>
  <c r="AD201" i="3"/>
  <c r="T928" i="15"/>
  <c r="T144" i="15"/>
  <c r="T961" i="15"/>
  <c r="AD100" i="3"/>
  <c r="T883" i="15"/>
  <c r="AD514" i="3"/>
  <c r="AD934" i="3"/>
  <c r="AD725" i="3"/>
  <c r="AC365" i="3"/>
  <c r="AC77" i="3"/>
  <c r="AE200" i="3"/>
  <c r="AC462" i="3"/>
  <c r="AC996" i="3"/>
  <c r="T910" i="15"/>
  <c r="T358" i="15"/>
  <c r="T458" i="15"/>
  <c r="AD365" i="3"/>
  <c r="AC201" i="3"/>
  <c r="AC705" i="3"/>
  <c r="T488" i="15"/>
  <c r="AC964" i="3"/>
  <c r="AE705" i="3"/>
  <c r="T422" i="15"/>
  <c r="AD126" i="3"/>
  <c r="AD994" i="3"/>
  <c r="AC159" i="3"/>
  <c r="AD440" i="3"/>
  <c r="T871" i="15"/>
  <c r="T143" i="15"/>
  <c r="T117" i="15"/>
  <c r="T326" i="15"/>
  <c r="T787" i="15"/>
  <c r="AC432" i="3"/>
  <c r="AC697" i="3"/>
  <c r="AC282" i="3"/>
  <c r="T54" i="15"/>
  <c r="AC600" i="3"/>
  <c r="T401" i="15"/>
  <c r="AB20" i="14"/>
  <c r="AA15" i="15"/>
  <c r="AC910" i="3"/>
  <c r="AD189" i="3"/>
  <c r="AD624" i="3"/>
  <c r="AD339" i="3"/>
  <c r="T31" i="15"/>
  <c r="AD466" i="3"/>
  <c r="T872" i="15"/>
  <c r="AD938" i="3"/>
  <c r="AD136" i="3"/>
  <c r="AC934" i="3"/>
  <c r="AD425" i="3"/>
  <c r="T76" i="15"/>
  <c r="T929" i="15"/>
  <c r="AD476" i="3"/>
  <c r="T176" i="15"/>
  <c r="AE600" i="3"/>
  <c r="AD326" i="3"/>
  <c r="T145" i="15"/>
  <c r="T805" i="15"/>
  <c r="AD421" i="3"/>
  <c r="T353" i="15"/>
  <c r="T171" i="15"/>
  <c r="T759" i="15"/>
  <c r="AD115" i="3"/>
  <c r="AE882" i="3"/>
  <c r="T185" i="15"/>
  <c r="T321" i="15"/>
  <c r="T693" i="15"/>
  <c r="AE638" i="3"/>
  <c r="T289" i="15"/>
  <c r="AC965" i="3"/>
  <c r="AC67" i="3"/>
  <c r="T875" i="15"/>
  <c r="T286" i="15"/>
  <c r="T257" i="15"/>
  <c r="AC478" i="3"/>
  <c r="T82" i="15"/>
  <c r="AD194" i="3"/>
  <c r="T730" i="15"/>
  <c r="T621" i="15"/>
  <c r="AD273" i="3"/>
  <c r="T324" i="15"/>
  <c r="AD89" i="3"/>
  <c r="T742" i="15"/>
  <c r="D4" i="17"/>
  <c r="T1001" i="15"/>
  <c r="AC561" i="3"/>
  <c r="Y64" i="3"/>
  <c r="AE890" i="3"/>
  <c r="T319" i="15"/>
  <c r="T666" i="15"/>
  <c r="T418" i="15"/>
  <c r="T687" i="15"/>
  <c r="T274" i="15"/>
  <c r="Y969" i="3"/>
  <c r="T345" i="15"/>
  <c r="T156" i="15"/>
  <c r="T653" i="15"/>
  <c r="T67" i="15"/>
  <c r="T819" i="15"/>
  <c r="AD970" i="3"/>
  <c r="T89" i="15"/>
  <c r="T459" i="15"/>
  <c r="T598" i="15"/>
  <c r="T161" i="15"/>
  <c r="T427" i="15"/>
  <c r="T172" i="15"/>
  <c r="AE92" i="3"/>
  <c r="AF992" i="3"/>
  <c r="T820" i="15"/>
  <c r="AD880" i="3"/>
  <c r="AD278" i="3"/>
  <c r="T364" i="15"/>
  <c r="W136" i="3"/>
  <c r="AD932" i="3"/>
  <c r="T744" i="15"/>
  <c r="T10" i="15"/>
  <c r="AF932" i="3"/>
  <c r="T417" i="15"/>
  <c r="T493" i="15"/>
  <c r="T425" i="15"/>
  <c r="T225" i="15"/>
  <c r="T370" i="15"/>
  <c r="T159" i="15"/>
  <c r="Y115" i="3"/>
  <c r="T738" i="15"/>
  <c r="AE1001" i="3"/>
  <c r="T866" i="15"/>
  <c r="T749" i="15"/>
  <c r="T548" i="15"/>
  <c r="AD538" i="3"/>
  <c r="AD1001" i="3"/>
  <c r="T568" i="15"/>
  <c r="T32" i="15"/>
  <c r="T290" i="15"/>
  <c r="T129" i="15"/>
  <c r="AC140" i="3"/>
  <c r="AF873" i="3"/>
  <c r="W952" i="3"/>
  <c r="AE555" i="3"/>
  <c r="AE136" i="3"/>
  <c r="T750" i="15"/>
  <c r="AD390" i="3"/>
  <c r="AC278" i="3"/>
  <c r="AC94" i="3"/>
  <c r="T24" i="15"/>
  <c r="Y952" i="3"/>
  <c r="T394" i="15"/>
  <c r="AC543" i="3"/>
  <c r="AF194" i="3"/>
  <c r="AC862" i="3"/>
  <c r="AC886" i="3"/>
  <c r="AC772" i="3"/>
  <c r="AD156" i="3"/>
  <c r="T715" i="15"/>
  <c r="T68" i="15"/>
  <c r="T250" i="15"/>
  <c r="AC458" i="3"/>
  <c r="T681" i="15"/>
  <c r="T874" i="15"/>
  <c r="T18" i="15"/>
  <c r="T365" i="15"/>
  <c r="T944" i="15"/>
  <c r="T40" i="15"/>
  <c r="T714" i="15"/>
  <c r="AF195" i="3"/>
  <c r="T395" i="15"/>
  <c r="AC549" i="3"/>
  <c r="AD132" i="3"/>
  <c r="T234" i="15"/>
  <c r="T463" i="15"/>
  <c r="T336" i="15"/>
  <c r="T366" i="15"/>
  <c r="T314" i="15"/>
  <c r="T65" i="15"/>
  <c r="T334" i="15"/>
  <c r="AC463" i="3"/>
  <c r="T384" i="15"/>
  <c r="AC674" i="3"/>
  <c r="T39" i="15"/>
  <c r="AD537" i="3"/>
  <c r="AC193" i="3"/>
  <c r="AD1006" i="3"/>
  <c r="T949" i="15"/>
  <c r="T502" i="15"/>
  <c r="T215" i="15"/>
  <c r="T844" i="15"/>
  <c r="T496" i="15"/>
  <c r="T599" i="15"/>
  <c r="AD24" i="3"/>
  <c r="AF988" i="3"/>
  <c r="T471" i="15"/>
  <c r="AC180" i="3"/>
  <c r="T294" i="15"/>
  <c r="T12" i="15"/>
  <c r="AD913" i="3"/>
  <c r="T906" i="15"/>
  <c r="T453" i="15"/>
  <c r="AC326" i="3"/>
  <c r="AC89" i="3"/>
  <c r="T98" i="15"/>
  <c r="T412" i="15"/>
  <c r="T669" i="15"/>
  <c r="T179" i="15"/>
  <c r="T374" i="15"/>
  <c r="T256" i="15"/>
  <c r="T695" i="15"/>
  <c r="AC928" i="3"/>
  <c r="AD478" i="3"/>
  <c r="AD463" i="3"/>
  <c r="T339" i="15"/>
  <c r="AE115" i="3"/>
  <c r="AC913" i="3"/>
  <c r="T562" i="15"/>
  <c r="T229" i="15"/>
  <c r="AF1003" i="3"/>
  <c r="AC24" i="3"/>
  <c r="T899" i="15"/>
  <c r="T209" i="15"/>
  <c r="T811" i="15"/>
  <c r="AC194" i="3"/>
  <c r="T78" i="15"/>
  <c r="AD988" i="3"/>
  <c r="T909" i="15"/>
  <c r="T665" i="15"/>
  <c r="AE194" i="3"/>
  <c r="T221" i="15"/>
  <c r="T966" i="15"/>
  <c r="AD648" i="3"/>
  <c r="AE454" i="3"/>
  <c r="T437" i="15"/>
  <c r="AC748" i="3"/>
  <c r="T691" i="15"/>
  <c r="T657" i="15"/>
  <c r="T160" i="15"/>
  <c r="AD586" i="3"/>
  <c r="T996" i="15"/>
  <c r="AC587" i="3"/>
  <c r="T465" i="15"/>
  <c r="T644" i="15"/>
  <c r="AC138" i="3"/>
  <c r="T423" i="15"/>
  <c r="T130" i="15"/>
  <c r="AF444" i="3"/>
  <c r="T348" i="15"/>
  <c r="Y655" i="3"/>
  <c r="T249" i="15"/>
  <c r="AC465" i="3"/>
  <c r="AC905" i="3"/>
  <c r="AF638" i="3"/>
  <c r="AE180" i="3"/>
  <c r="AF232" i="3"/>
  <c r="W623" i="3"/>
  <c r="T627" i="15"/>
  <c r="AE1003" i="3"/>
  <c r="T800" i="15"/>
  <c r="T261" i="15"/>
  <c r="T771" i="15"/>
  <c r="AC155" i="3"/>
  <c r="T226" i="15"/>
  <c r="AD890" i="3"/>
  <c r="T503" i="15"/>
  <c r="T713" i="15"/>
  <c r="T91" i="15"/>
  <c r="AC50" i="3"/>
  <c r="T169" i="15"/>
  <c r="AF136" i="3"/>
  <c r="AF654" i="3"/>
  <c r="T391" i="15"/>
  <c r="T428" i="15"/>
  <c r="T934" i="15"/>
  <c r="T525" i="15"/>
  <c r="AD94" i="3"/>
  <c r="AD329" i="3"/>
  <c r="AF984" i="3"/>
  <c r="T781" i="15"/>
  <c r="T900" i="15"/>
  <c r="AC514" i="3"/>
  <c r="AC507" i="3"/>
  <c r="AD984" i="3"/>
  <c r="AF655" i="3"/>
  <c r="AC329" i="3"/>
  <c r="AC145" i="3"/>
  <c r="T22" i="15"/>
  <c r="T726" i="15"/>
  <c r="T439" i="15"/>
  <c r="T682" i="15"/>
  <c r="T375" i="15"/>
  <c r="T236" i="15"/>
  <c r="AE639" i="3"/>
  <c r="T88" i="15"/>
  <c r="T705" i="15"/>
  <c r="T489" i="15"/>
  <c r="T798" i="15"/>
  <c r="Y557" i="3"/>
  <c r="T637" i="15"/>
  <c r="T861" i="15"/>
  <c r="T868" i="15"/>
  <c r="AC567" i="3"/>
  <c r="AF145" i="3"/>
  <c r="T448" i="15"/>
  <c r="AC476" i="3"/>
  <c r="AC880" i="3"/>
  <c r="T449" i="15"/>
  <c r="AC422" i="3"/>
  <c r="T769" i="15"/>
  <c r="T579" i="15"/>
  <c r="AC448" i="3"/>
  <c r="T385" i="15"/>
  <c r="AF705" i="3"/>
  <c r="AF505" i="3"/>
  <c r="T193" i="15"/>
  <c r="T980" i="15"/>
  <c r="T187" i="15"/>
  <c r="T203" i="15"/>
  <c r="M10" i="17"/>
  <c r="AF69" i="3"/>
  <c r="T475" i="15"/>
  <c r="T992" i="15"/>
  <c r="T386" i="15"/>
  <c r="T33" i="15"/>
  <c r="AF639" i="3"/>
  <c r="T979" i="15"/>
  <c r="AC995" i="3"/>
  <c r="T305" i="15"/>
  <c r="T549" i="15"/>
  <c r="T521" i="15"/>
  <c r="AF115" i="3"/>
  <c r="T84" i="15"/>
  <c r="T736" i="15"/>
  <c r="T497" i="15"/>
  <c r="AD896" i="3"/>
  <c r="T836" i="15"/>
  <c r="AD587" i="3"/>
  <c r="T196" i="15"/>
  <c r="AE187" i="3"/>
  <c r="T248" i="15"/>
  <c r="T903" i="15"/>
  <c r="T838" i="15"/>
  <c r="AE632" i="3"/>
  <c r="T477" i="15"/>
  <c r="T948" i="15"/>
  <c r="T554" i="15"/>
  <c r="W600" i="3"/>
  <c r="T500" i="15"/>
  <c r="T964" i="15"/>
  <c r="T774" i="15"/>
  <c r="T450" i="15"/>
  <c r="T197" i="15"/>
  <c r="T592" i="15"/>
  <c r="AF537" i="3"/>
  <c r="T515" i="15"/>
  <c r="T538" i="15"/>
  <c r="T586" i="15"/>
  <c r="T476" i="15"/>
  <c r="T97" i="15"/>
  <c r="AF182" i="3"/>
  <c r="AD911" i="3"/>
  <c r="T429" i="15"/>
  <c r="T480" i="15"/>
  <c r="T519" i="15"/>
  <c r="T173" i="15"/>
  <c r="T619" i="15"/>
  <c r="T887" i="15"/>
  <c r="T913" i="15"/>
  <c r="T408" i="15"/>
  <c r="T566" i="15"/>
  <c r="T720" i="15"/>
  <c r="Y628" i="3"/>
  <c r="AC508" i="3"/>
  <c r="AD450" i="3"/>
  <c r="T462" i="15"/>
  <c r="T615" i="15"/>
  <c r="AD282" i="3"/>
  <c r="T191" i="15"/>
  <c r="T330" i="15"/>
  <c r="AD601" i="3"/>
  <c r="T115" i="15"/>
  <c r="T456" i="15"/>
  <c r="T656" i="15"/>
  <c r="AF92" i="3"/>
  <c r="AC480" i="3"/>
  <c r="T702" i="15"/>
  <c r="AF88" i="3"/>
  <c r="T560" i="15"/>
  <c r="T873" i="15"/>
  <c r="T181" i="15"/>
  <c r="T183" i="15"/>
  <c r="AC425" i="3"/>
  <c r="AD535" i="3"/>
  <c r="T822" i="15"/>
  <c r="AF1001" i="3"/>
  <c r="AE873" i="3"/>
  <c r="T846" i="15"/>
  <c r="T614" i="15"/>
  <c r="T677" i="15"/>
  <c r="T100" i="15"/>
  <c r="T921" i="15"/>
  <c r="T721" i="15"/>
  <c r="T175" i="15"/>
  <c r="T952" i="15"/>
  <c r="T455" i="15"/>
  <c r="T967" i="15"/>
  <c r="T595" i="15"/>
  <c r="T965" i="15"/>
  <c r="T306" i="15"/>
  <c r="AC942" i="3"/>
  <c r="T853" i="15"/>
  <c r="AE444" i="3"/>
  <c r="AE476" i="3"/>
  <c r="T886" i="15"/>
  <c r="T792" i="15"/>
  <c r="T293" i="15"/>
  <c r="T260" i="15"/>
  <c r="T116" i="15"/>
  <c r="T685" i="15"/>
  <c r="T810" i="15"/>
  <c r="T563" i="15"/>
  <c r="AD284" i="3"/>
  <c r="W64" i="3"/>
  <c r="T649" i="15"/>
  <c r="T1003" i="15"/>
  <c r="AC683" i="3"/>
  <c r="P17" i="17"/>
  <c r="T854" i="15"/>
  <c r="T773" i="15"/>
  <c r="T313" i="15"/>
  <c r="T134" i="15"/>
  <c r="T833" i="15"/>
  <c r="T64" i="15"/>
  <c r="T709" i="15"/>
  <c r="T398" i="15"/>
  <c r="AC298" i="3"/>
  <c r="T982" i="15"/>
  <c r="T710" i="15"/>
  <c r="AC390" i="3"/>
  <c r="T359" i="15"/>
  <c r="AD107" i="3"/>
  <c r="T893" i="15"/>
  <c r="T870" i="15"/>
  <c r="P14" i="17"/>
  <c r="T616" i="15"/>
  <c r="T263" i="15"/>
  <c r="T343" i="15"/>
  <c r="T201" i="15"/>
  <c r="AE310" i="3"/>
  <c r="AD508" i="3"/>
  <c r="T372" i="15"/>
  <c r="AF425" i="3"/>
  <c r="AD507" i="3"/>
  <c r="T232" i="15"/>
  <c r="T403" i="15"/>
  <c r="T300" i="15"/>
  <c r="T584" i="15"/>
  <c r="AE374" i="3"/>
  <c r="T974" i="15"/>
  <c r="T405" i="15"/>
  <c r="AF882" i="3"/>
  <c r="Y624" i="3"/>
  <c r="T794" i="15"/>
  <c r="T936" i="15"/>
  <c r="T684" i="15"/>
  <c r="T814" i="15"/>
  <c r="AD448" i="3"/>
  <c r="W557" i="3"/>
  <c r="T287" i="15"/>
  <c r="T723" i="15"/>
  <c r="AF628" i="3"/>
  <c r="T323" i="15"/>
  <c r="T137" i="15"/>
  <c r="T296" i="15"/>
  <c r="T706" i="15"/>
  <c r="T186" i="15"/>
  <c r="T547" i="15"/>
  <c r="T896" i="15"/>
  <c r="AC293" i="3"/>
  <c r="T786" i="15"/>
  <c r="T457" i="15"/>
  <c r="T57" i="15"/>
  <c r="T942" i="15"/>
  <c r="T276" i="15"/>
  <c r="T839" i="15"/>
  <c r="AE85" i="3"/>
  <c r="T430" i="15"/>
  <c r="T767" i="15"/>
  <c r="T483" i="15"/>
  <c r="T831" i="15"/>
  <c r="T729" i="15"/>
  <c r="T217" i="15"/>
  <c r="AC26" i="3"/>
  <c r="AD23" i="3"/>
  <c r="AC100" i="3"/>
  <c r="AC191" i="3"/>
  <c r="T603" i="15"/>
  <c r="T971" i="15"/>
  <c r="F4" i="17"/>
  <c r="T855" i="15"/>
  <c r="AD947" i="3"/>
  <c r="W655" i="3"/>
  <c r="AF374" i="3"/>
  <c r="Y613" i="3"/>
  <c r="AD475" i="3"/>
  <c r="AD298" i="3"/>
  <c r="AC1006" i="3"/>
  <c r="T784" i="15"/>
  <c r="T297" i="15"/>
  <c r="T722" i="15"/>
  <c r="AD71" i="3"/>
  <c r="T881" i="15"/>
  <c r="AC551" i="3"/>
  <c r="T153" i="15"/>
  <c r="T58" i="15"/>
  <c r="T416" i="15"/>
  <c r="Y85" i="3"/>
  <c r="AD212" i="3"/>
  <c r="T848" i="15"/>
  <c r="T265" i="15"/>
  <c r="T984" i="15"/>
  <c r="T357" i="15"/>
  <c r="T977" i="15"/>
  <c r="T486" i="15"/>
  <c r="T945" i="15"/>
  <c r="T15" i="15"/>
  <c r="AD422" i="3"/>
  <c r="T818" i="15"/>
  <c r="T754" i="15"/>
  <c r="AC386" i="3"/>
  <c r="T541" i="15"/>
  <c r="T751" i="15"/>
  <c r="T240" i="15"/>
  <c r="T927" i="15"/>
  <c r="T763" i="15"/>
  <c r="T223" i="15"/>
  <c r="T44" i="15"/>
  <c r="T683" i="15"/>
  <c r="T45" i="15"/>
  <c r="T99" i="15"/>
  <c r="T804" i="15"/>
  <c r="T768" i="15"/>
  <c r="AD780" i="3"/>
  <c r="T460" i="15"/>
  <c r="T310" i="15"/>
  <c r="AF396" i="3"/>
  <c r="T27" i="15"/>
  <c r="T504" i="15"/>
  <c r="AF553" i="3"/>
  <c r="AF412" i="3"/>
  <c r="T533" i="15"/>
  <c r="T426" i="15"/>
  <c r="AE640" i="3"/>
  <c r="T817" i="15"/>
  <c r="W409" i="3"/>
  <c r="T618" i="15"/>
  <c r="T349" i="15"/>
  <c r="AF424" i="3"/>
  <c r="AF326" i="3"/>
  <c r="T570" i="15"/>
  <c r="T753" i="15"/>
  <c r="AC107" i="3"/>
  <c r="AF480" i="3"/>
  <c r="T770" i="15"/>
  <c r="T628" i="15"/>
  <c r="T668" i="15"/>
  <c r="T303" i="15"/>
  <c r="T454" i="15"/>
  <c r="T501" i="15"/>
  <c r="W1001" i="3"/>
  <c r="T816" i="15"/>
  <c r="T75" i="15"/>
  <c r="T879" i="15"/>
  <c r="Y1004" i="3"/>
  <c r="T363" i="15"/>
  <c r="T149" i="15"/>
  <c r="T325" i="15"/>
  <c r="T362" i="15"/>
  <c r="T255" i="15"/>
  <c r="T704" i="15"/>
  <c r="T890" i="15"/>
  <c r="T905" i="15"/>
  <c r="T540" i="15"/>
  <c r="W984" i="3"/>
  <c r="T80" i="15"/>
  <c r="T338" i="15"/>
  <c r="AE81" i="3"/>
  <c r="T432" i="15"/>
  <c r="P12" i="17"/>
  <c r="AD155" i="3"/>
  <c r="T393" i="15"/>
  <c r="T779" i="15"/>
  <c r="T807" i="15"/>
  <c r="T406" i="15"/>
  <c r="T885" i="15"/>
  <c r="T591" i="15"/>
  <c r="T335" i="15"/>
  <c r="T247" i="15"/>
  <c r="T318" i="15"/>
  <c r="T662" i="15"/>
  <c r="T242" i="15"/>
  <c r="T508" i="15"/>
  <c r="T165" i="15"/>
  <c r="AC915" i="3"/>
  <c r="T543" i="15"/>
  <c r="AF862" i="3"/>
  <c r="AD405" i="3"/>
  <c r="T889" i="15"/>
  <c r="T341" i="15"/>
  <c r="P11" i="17"/>
  <c r="AE362" i="3"/>
  <c r="T392" i="15"/>
  <c r="T14" i="15"/>
  <c r="AD683" i="3"/>
  <c r="AE549" i="3"/>
  <c r="T859" i="15"/>
  <c r="T182" i="15"/>
  <c r="T613" i="15"/>
  <c r="T352" i="15"/>
  <c r="T238" i="15"/>
  <c r="T959" i="15"/>
  <c r="T597" i="15"/>
  <c r="T21" i="15"/>
  <c r="T231" i="15"/>
  <c r="AF85" i="3"/>
  <c r="T421" i="15"/>
  <c r="T707" i="15"/>
  <c r="AE880" i="3"/>
  <c r="W542" i="3"/>
  <c r="T199" i="15"/>
  <c r="T252" i="15"/>
  <c r="T29" i="15"/>
  <c r="W115" i="3"/>
  <c r="T739" i="15"/>
  <c r="T762" i="15"/>
  <c r="T49" i="15"/>
  <c r="T269" i="15"/>
  <c r="T793" i="15"/>
  <c r="T347" i="15"/>
  <c r="T534" i="15"/>
  <c r="T316" i="15"/>
  <c r="AC1001" i="3"/>
  <c r="T660" i="15"/>
  <c r="T590" i="15"/>
  <c r="AD193" i="3"/>
  <c r="T526" i="15"/>
  <c r="T56" i="15"/>
  <c r="T544" i="15"/>
  <c r="T775" i="15"/>
  <c r="T192" i="15"/>
  <c r="T582" i="15"/>
  <c r="T663" i="15"/>
  <c r="T239" i="15"/>
  <c r="T388" i="15"/>
  <c r="T512" i="15"/>
  <c r="T851" i="15"/>
  <c r="T969" i="15"/>
  <c r="T60" i="15"/>
  <c r="AD202" i="3"/>
  <c r="AE278" i="3"/>
  <c r="T776" i="15"/>
  <c r="T438" i="15"/>
  <c r="T941" i="15"/>
  <c r="T581" i="15"/>
  <c r="T553" i="15"/>
  <c r="T442" i="15"/>
  <c r="AC212" i="3"/>
  <c r="T356" i="15"/>
  <c r="T711" i="15"/>
  <c r="T222" i="15"/>
  <c r="AF880" i="3"/>
  <c r="AE326" i="3"/>
  <c r="T593" i="15"/>
  <c r="T724" i="15"/>
  <c r="AD50" i="3"/>
  <c r="AE125" i="3"/>
  <c r="T932" i="15"/>
  <c r="AC581" i="3"/>
  <c r="T466" i="15"/>
  <c r="T734" i="15"/>
  <c r="T624" i="15"/>
  <c r="T659" i="15"/>
  <c r="T266" i="15"/>
  <c r="T307" i="15"/>
  <c r="T546" i="15"/>
  <c r="T799" i="15"/>
  <c r="T204" i="15"/>
  <c r="T756" i="15"/>
  <c r="T157" i="15"/>
  <c r="T630" i="15"/>
  <c r="T777" i="15"/>
  <c r="W1004" i="3"/>
  <c r="T511" i="15"/>
  <c r="Y984" i="3"/>
  <c r="T826" i="15"/>
  <c r="AD210" i="3"/>
  <c r="T877" i="15"/>
  <c r="Y959" i="3"/>
  <c r="T272" i="15"/>
  <c r="T210" i="15"/>
  <c r="T876" i="15"/>
  <c r="W85" i="3"/>
  <c r="M11" i="17"/>
  <c r="T571" i="15"/>
  <c r="AD26" i="3"/>
  <c r="Y758" i="3"/>
  <c r="AC591" i="3"/>
  <c r="AE16" i="3"/>
  <c r="AE656" i="3"/>
  <c r="T131" i="15"/>
  <c r="T243" i="15"/>
  <c r="T558" i="15"/>
  <c r="T273" i="15"/>
  <c r="W396" i="3"/>
  <c r="AF600" i="3"/>
  <c r="T62" i="15"/>
  <c r="AD964" i="3"/>
  <c r="T708" i="15"/>
  <c r="T351" i="15"/>
  <c r="T583" i="15"/>
  <c r="T211" i="15"/>
  <c r="T849" i="15"/>
  <c r="T414" i="15"/>
  <c r="T746" i="15"/>
  <c r="T829" i="15"/>
  <c r="T555" i="15"/>
  <c r="AC988" i="3"/>
  <c r="P19" i="17"/>
  <c r="T947" i="15"/>
  <c r="T148" i="15"/>
  <c r="T635" i="15"/>
  <c r="T35" i="15"/>
  <c r="W189" i="3"/>
  <c r="AE412" i="3"/>
  <c r="T216" i="15"/>
  <c r="T972" i="15"/>
  <c r="T464" i="15"/>
  <c r="AC592" i="3"/>
  <c r="T922" i="15"/>
  <c r="T701" i="15"/>
  <c r="T282" i="15"/>
  <c r="AF890" i="3"/>
  <c r="AF278" i="3"/>
  <c r="T931" i="15"/>
  <c r="T461" i="15"/>
  <c r="AF310" i="3"/>
  <c r="T404" i="15"/>
  <c r="AE620" i="3"/>
  <c r="T1007" i="15"/>
  <c r="T574" i="15"/>
  <c r="T1000" i="15"/>
  <c r="T845" i="15"/>
  <c r="T813" i="15"/>
  <c r="T295" i="15"/>
  <c r="AC269" i="3"/>
  <c r="AF977" i="3"/>
  <c r="AD1007" i="3"/>
  <c r="T809" i="15"/>
  <c r="T688" i="15"/>
  <c r="W969" i="3"/>
  <c r="T610" i="15"/>
  <c r="T16" i="15"/>
  <c r="T772" i="15"/>
  <c r="T331" i="15"/>
  <c r="T122" i="15"/>
  <c r="T747" i="15"/>
  <c r="T499" i="15"/>
  <c r="AE339" i="3"/>
  <c r="AF940" i="3"/>
  <c r="AF109" i="3"/>
  <c r="T125" i="15"/>
  <c r="AC586" i="3"/>
  <c r="T87" i="15"/>
  <c r="T292" i="15"/>
  <c r="AC780" i="3"/>
  <c r="AF16" i="3"/>
  <c r="AE1005" i="3"/>
  <c r="AF969" i="3"/>
  <c r="AC71" i="3"/>
  <c r="T863" i="15"/>
  <c r="T267" i="15"/>
  <c r="Y988" i="3"/>
  <c r="G3" i="17"/>
  <c r="AE508" i="3"/>
  <c r="T59" i="15"/>
  <c r="T594" i="15"/>
  <c r="T48" i="15"/>
  <c r="T361" i="15"/>
  <c r="AF339" i="3"/>
  <c r="T258" i="15"/>
  <c r="T121" i="15"/>
  <c r="T107" i="15"/>
  <c r="Y542" i="3"/>
  <c r="T973" i="15"/>
  <c r="T823" i="15"/>
  <c r="T524" i="15"/>
  <c r="T569" i="15"/>
  <c r="G6" i="17"/>
  <c r="T127" i="15"/>
  <c r="T26" i="15"/>
  <c r="AE940" i="3"/>
  <c r="AF511" i="3"/>
  <c r="T355" i="15"/>
  <c r="T745" i="15"/>
  <c r="AE553" i="3"/>
  <c r="AF428" i="3"/>
  <c r="AE505" i="3"/>
  <c r="T495" i="15"/>
  <c r="T195" i="15"/>
  <c r="T382" i="15"/>
  <c r="T740" i="15"/>
  <c r="AC284" i="3"/>
  <c r="P15" i="17"/>
  <c r="AD562" i="3"/>
  <c r="Y114" i="3"/>
  <c r="T661" i="15"/>
  <c r="T93" i="15"/>
  <c r="Y151" i="3"/>
  <c r="T283" i="15"/>
  <c r="T670" i="15"/>
  <c r="T492" i="15"/>
  <c r="T718" i="15"/>
  <c r="T447" i="15"/>
  <c r="T387" i="15"/>
  <c r="T860" i="15"/>
  <c r="T346" i="15"/>
  <c r="T824" i="15"/>
  <c r="G7" i="17"/>
  <c r="AE373" i="3"/>
  <c r="W769" i="3"/>
  <c r="AF922" i="3"/>
  <c r="Y396" i="3"/>
  <c r="T279" i="15"/>
  <c r="T699" i="15"/>
  <c r="T975" i="15"/>
  <c r="Y1005" i="3"/>
  <c r="T589" i="15"/>
  <c r="AD138" i="3"/>
  <c r="T565" i="15"/>
  <c r="T918" i="15"/>
  <c r="T958" i="15"/>
  <c r="T577" i="15"/>
  <c r="P16" i="17"/>
  <c r="W628" i="3"/>
  <c r="Z628" i="3" s="1"/>
  <c r="T1004" i="15"/>
  <c r="AF757" i="3"/>
  <c r="AE482" i="3"/>
  <c r="T368" i="15"/>
  <c r="T246" i="15"/>
  <c r="T473" i="15"/>
  <c r="AE425" i="3"/>
  <c r="T933" i="15"/>
  <c r="T904" i="15"/>
  <c r="T268" i="15"/>
  <c r="T312" i="15"/>
  <c r="AE462" i="3"/>
  <c r="W977" i="3"/>
  <c r="AC485" i="3"/>
  <c r="T535" i="15"/>
  <c r="T72" i="15"/>
  <c r="AE88" i="3"/>
  <c r="T516" i="15"/>
  <c r="T617" i="15"/>
  <c r="T651" i="15"/>
  <c r="T671" i="15"/>
  <c r="AF557" i="3"/>
  <c r="T139" i="15"/>
  <c r="T925" i="15"/>
  <c r="T717" i="15"/>
  <c r="T251" i="15"/>
  <c r="T409" i="15"/>
  <c r="T612" i="15"/>
  <c r="T633" i="15"/>
  <c r="T490" i="15"/>
  <c r="G2" i="17"/>
  <c r="Y37" i="3"/>
  <c r="Y383" i="3"/>
  <c r="W937" i="3"/>
  <c r="T383" i="15"/>
  <c r="AE928" i="3"/>
  <c r="W157" i="3"/>
  <c r="AE913" i="3"/>
  <c r="Y977" i="3"/>
  <c r="T92" i="15"/>
  <c r="T796" i="15"/>
  <c r="T431" i="15"/>
  <c r="T828" i="15"/>
  <c r="T23" i="15"/>
  <c r="T96" i="15"/>
  <c r="T112" i="15"/>
  <c r="AD549" i="3"/>
  <c r="T561" i="15"/>
  <c r="T924" i="15"/>
  <c r="T755" i="15"/>
  <c r="M12" i="17"/>
  <c r="AE641" i="3"/>
  <c r="W206" i="3"/>
  <c r="W220" i="3"/>
  <c r="AF402" i="3"/>
  <c r="W919" i="3"/>
  <c r="AF98" i="3"/>
  <c r="W519" i="3"/>
  <c r="AC1007" i="3"/>
  <c r="T830" i="15"/>
  <c r="G8" i="17"/>
  <c r="P18" i="17"/>
  <c r="AE294" i="3"/>
  <c r="W890" i="3"/>
  <c r="Y555" i="3"/>
  <c r="T170" i="15"/>
  <c r="L11" i="17"/>
  <c r="L12" i="17"/>
  <c r="E4" i="17"/>
  <c r="E5" i="17"/>
  <c r="W238" i="3"/>
  <c r="T190" i="15"/>
  <c r="T189" i="15"/>
  <c r="T943" i="15"/>
  <c r="T884" i="15"/>
  <c r="P13" i="17"/>
  <c r="T126" i="15"/>
  <c r="AE676" i="3"/>
  <c r="AF586" i="3"/>
  <c r="T748" i="15"/>
  <c r="T914" i="15"/>
  <c r="T71" i="15"/>
  <c r="Y850" i="3"/>
  <c r="Y363" i="3"/>
  <c r="AE409" i="3"/>
  <c r="AF913" i="3"/>
  <c r="AF549" i="3"/>
  <c r="AF94" i="3"/>
  <c r="T636" i="15"/>
  <c r="T371" i="15"/>
  <c r="W269" i="3"/>
  <c r="AF409" i="3"/>
  <c r="Z14" i="14"/>
  <c r="AE608" i="3"/>
  <c r="AF608" i="3"/>
  <c r="Y61" i="3"/>
  <c r="T207" i="15"/>
  <c r="AD757" i="3"/>
  <c r="T963" i="15"/>
  <c r="T780" i="15"/>
  <c r="T825" i="15"/>
  <c r="T654" i="15"/>
  <c r="T803" i="15"/>
  <c r="T227" i="15"/>
  <c r="M14" i="17"/>
  <c r="L14" i="17"/>
  <c r="K15" i="17"/>
  <c r="T415" i="15"/>
  <c r="AC78" i="3"/>
  <c r="T491" i="15"/>
  <c r="T124" i="15"/>
  <c r="L13" i="17"/>
  <c r="AE535" i="3"/>
  <c r="W53" i="3"/>
  <c r="Y136" i="3"/>
  <c r="Y65" i="3"/>
  <c r="W50" i="3"/>
  <c r="AE902" i="3"/>
  <c r="T108" i="15"/>
  <c r="AF100" i="3"/>
  <c r="Y377" i="3"/>
  <c r="AE235" i="3"/>
  <c r="T304" i="15"/>
  <c r="T602" i="15"/>
  <c r="T494" i="15"/>
  <c r="T847" i="15"/>
  <c r="T812" i="15"/>
  <c r="T865" i="15"/>
  <c r="T950" i="15"/>
  <c r="M13" i="17"/>
  <c r="T788" i="15"/>
  <c r="AE23" i="3"/>
  <c r="W387" i="3"/>
  <c r="AE130" i="3"/>
  <c r="W262" i="3"/>
  <c r="Y587" i="3"/>
  <c r="W228" i="3"/>
  <c r="W104" i="3"/>
  <c r="Y231" i="3"/>
  <c r="AF235" i="3"/>
  <c r="AF697" i="3"/>
  <c r="W151" i="3"/>
  <c r="Z151" i="3" s="1"/>
  <c r="AF563" i="3"/>
  <c r="AF620" i="3"/>
  <c r="AF640" i="3"/>
  <c r="AE455" i="3"/>
  <c r="Y95" i="3"/>
  <c r="AE432" i="3"/>
  <c r="AF165" i="3"/>
  <c r="AE436" i="3"/>
  <c r="T680" i="15"/>
  <c r="W282" i="3"/>
  <c r="W324" i="3"/>
  <c r="AF476" i="3"/>
  <c r="W505" i="3"/>
  <c r="AF938" i="3"/>
  <c r="T333" i="15"/>
  <c r="Y658" i="3"/>
  <c r="Y423" i="3"/>
  <c r="W532" i="3"/>
  <c r="AF970" i="3"/>
  <c r="AF482" i="3"/>
  <c r="AE71" i="3"/>
  <c r="W372" i="3"/>
  <c r="Y657" i="3"/>
  <c r="W224" i="3"/>
  <c r="AF74" i="3"/>
  <c r="T752" i="15"/>
  <c r="T587" i="15"/>
  <c r="T28" i="15"/>
  <c r="T580" i="15"/>
  <c r="AD561" i="3"/>
  <c r="W367" i="3"/>
  <c r="AF420" i="3"/>
  <c r="AF219" i="3"/>
  <c r="T150" i="15"/>
  <c r="AE942" i="3"/>
  <c r="T588" i="15"/>
  <c r="T328" i="15"/>
  <c r="AC970" i="3"/>
  <c r="Y89" i="3"/>
  <c r="W260" i="3"/>
  <c r="AF919" i="3"/>
  <c r="Y154" i="3"/>
  <c r="Y519" i="3"/>
  <c r="AF519" i="3"/>
  <c r="AC975" i="3"/>
  <c r="AE557" i="3"/>
  <c r="T991" i="15"/>
  <c r="AF652" i="3"/>
  <c r="AC601" i="3"/>
  <c r="T789" i="15"/>
  <c r="T867" i="15"/>
  <c r="T291" i="15"/>
  <c r="T41" i="15"/>
  <c r="AF509" i="3"/>
  <c r="Y884" i="3"/>
  <c r="T280" i="15"/>
  <c r="T85" i="15"/>
  <c r="T123" i="15"/>
  <c r="T278" i="15"/>
  <c r="T712" i="15"/>
  <c r="T623" i="15"/>
  <c r="T937" i="15"/>
  <c r="T301" i="15"/>
  <c r="T470" i="15"/>
  <c r="T808" i="15"/>
  <c r="T564" i="15"/>
  <c r="T843" i="15"/>
  <c r="T741" i="15"/>
  <c r="T397" i="15"/>
  <c r="T605" i="15"/>
  <c r="AE622" i="3"/>
  <c r="W301" i="3"/>
  <c r="T420" i="15"/>
  <c r="T679" i="15"/>
  <c r="T785" i="15"/>
  <c r="T354" i="15"/>
  <c r="T63" i="15"/>
  <c r="T821" i="15"/>
  <c r="T639" i="15"/>
  <c r="T467" i="15"/>
  <c r="T522" i="15"/>
  <c r="T315" i="15"/>
  <c r="T1006" i="15"/>
  <c r="T604" i="15"/>
  <c r="T73" i="15"/>
  <c r="T801" i="15"/>
  <c r="T322" i="15"/>
  <c r="AC132" i="3"/>
  <c r="W947" i="3"/>
  <c r="T478" i="15"/>
  <c r="AC279" i="3"/>
  <c r="Y504" i="3"/>
  <c r="Y642" i="3"/>
  <c r="W484" i="3"/>
  <c r="Y226" i="3"/>
  <c r="T940" i="15"/>
  <c r="Y562" i="3"/>
  <c r="AF1005" i="3"/>
  <c r="AF103" i="3"/>
  <c r="W296" i="3"/>
  <c r="Y157" i="3"/>
  <c r="Y301" i="3"/>
  <c r="AF216" i="3"/>
  <c r="T141" i="15"/>
  <c r="W703" i="3"/>
  <c r="T184" i="15"/>
  <c r="AD550" i="3"/>
  <c r="T643" i="15"/>
  <c r="T402" i="15"/>
  <c r="AE887" i="3"/>
  <c r="T109" i="15"/>
  <c r="AF994" i="3"/>
  <c r="AF400" i="3"/>
  <c r="T607" i="15"/>
  <c r="W922" i="3"/>
  <c r="Y125" i="3"/>
  <c r="T536" i="15"/>
  <c r="T380" i="15"/>
  <c r="T1002" i="15"/>
  <c r="AC999" i="3"/>
  <c r="T400" i="15"/>
  <c r="T567" i="15"/>
  <c r="AD180" i="3"/>
  <c r="AC393" i="3"/>
  <c r="W766" i="3"/>
  <c r="W279" i="3"/>
  <c r="W747" i="3"/>
  <c r="AF622" i="3"/>
  <c r="AF224" i="3"/>
  <c r="W804" i="3"/>
  <c r="W562" i="3"/>
  <c r="T102" i="15"/>
  <c r="Y971" i="3"/>
  <c r="AE905" i="3"/>
  <c r="AF81" i="3"/>
  <c r="W394" i="3"/>
  <c r="Y725" i="3"/>
  <c r="Y138" i="3"/>
  <c r="AF656" i="3"/>
  <c r="Y640" i="3"/>
  <c r="Y88" i="3"/>
  <c r="T842" i="15"/>
  <c r="T30" i="15"/>
  <c r="T17" i="15"/>
  <c r="T733" i="15"/>
  <c r="T994" i="15"/>
  <c r="T164" i="15"/>
  <c r="T376" i="15"/>
  <c r="Y119" i="3"/>
  <c r="AE74" i="3"/>
  <c r="Y698" i="3"/>
  <c r="T381" i="15"/>
  <c r="T757" i="15"/>
  <c r="T951" i="15"/>
  <c r="T410" i="15"/>
  <c r="T935" i="15"/>
  <c r="T218" i="15"/>
  <c r="T954" i="15"/>
  <c r="T907" i="15"/>
  <c r="T783" i="15"/>
  <c r="T309" i="15"/>
  <c r="T575" i="15"/>
  <c r="T407" i="15"/>
  <c r="T205" i="15"/>
  <c r="W1005" i="3"/>
  <c r="AE450" i="3"/>
  <c r="W693" i="3"/>
  <c r="Y710" i="3"/>
  <c r="W622" i="3"/>
  <c r="W761" i="3"/>
  <c r="T244" i="15"/>
  <c r="Y520" i="3"/>
  <c r="AE652" i="3"/>
  <c r="T802" i="15"/>
  <c r="W374" i="3"/>
  <c r="T230" i="15"/>
  <c r="T837" i="15"/>
  <c r="T858" i="15"/>
  <c r="T997" i="15"/>
  <c r="T445" i="15"/>
  <c r="T664" i="15"/>
  <c r="T898" i="15"/>
  <c r="T987" i="15"/>
  <c r="T647" i="15"/>
  <c r="T956" i="15"/>
  <c r="Y750" i="3"/>
  <c r="W672" i="3"/>
  <c r="AE224" i="3"/>
  <c r="Y966" i="3"/>
  <c r="AF562" i="3"/>
  <c r="AE612" i="3"/>
  <c r="W376" i="3"/>
  <c r="AF293" i="3"/>
  <c r="W456" i="3"/>
  <c r="Y999" i="3"/>
  <c r="T433" i="15"/>
  <c r="W592" i="3"/>
  <c r="AF276" i="3"/>
  <c r="AE478" i="3"/>
  <c r="Y972" i="3"/>
  <c r="AE950" i="3"/>
  <c r="AE143" i="3"/>
  <c r="AE914" i="3"/>
  <c r="W462" i="3"/>
  <c r="AF910" i="3"/>
  <c r="W911" i="3"/>
  <c r="AE183" i="3"/>
  <c r="T968" i="15"/>
  <c r="T212" i="15"/>
  <c r="Y992" i="3"/>
  <c r="T55" i="15"/>
  <c r="AD1005" i="3"/>
  <c r="AC424" i="3"/>
  <c r="AD293" i="3"/>
  <c r="T520" i="15"/>
  <c r="T379" i="15"/>
  <c r="T298" i="15"/>
  <c r="T284" i="15"/>
  <c r="T850" i="15"/>
  <c r="T694" i="15"/>
  <c r="T986" i="15"/>
  <c r="T140" i="15"/>
  <c r="AC200" i="3"/>
  <c r="AD200" i="3"/>
  <c r="Y957" i="3"/>
  <c r="Y664" i="3"/>
  <c r="T342" i="15"/>
  <c r="T399" i="15"/>
  <c r="T285" i="15"/>
  <c r="AC887" i="3"/>
  <c r="AE628" i="3"/>
  <c r="W94" i="3"/>
  <c r="AD887" i="3"/>
  <c r="AE407" i="3"/>
  <c r="Y92" i="3"/>
  <c r="T523" i="15"/>
  <c r="T152" i="15"/>
  <c r="AC790" i="3"/>
  <c r="W92" i="3"/>
  <c r="AF914" i="3"/>
  <c r="AE353" i="3"/>
  <c r="Y897" i="3"/>
  <c r="AE916" i="3"/>
  <c r="Y805" i="3"/>
  <c r="AE94" i="3"/>
  <c r="AF644" i="3"/>
  <c r="AF180" i="3"/>
  <c r="AF187" i="3"/>
  <c r="W660" i="3"/>
  <c r="Y379" i="3"/>
  <c r="T158" i="15"/>
  <c r="T344" i="15"/>
  <c r="AE862" i="3"/>
  <c r="AE562" i="3"/>
  <c r="T69" i="15"/>
  <c r="AI3" i="14"/>
  <c r="AF71" i="3"/>
  <c r="AF725" i="3"/>
  <c r="Y437" i="3"/>
  <c r="AF95" i="3"/>
  <c r="AE922" i="3"/>
  <c r="W617" i="3"/>
  <c r="AF478" i="3"/>
  <c r="Y865" i="3"/>
  <c r="W920" i="3"/>
  <c r="Y592" i="3"/>
  <c r="Z11" i="14"/>
  <c r="Y118" i="3"/>
  <c r="T424" i="15"/>
  <c r="AF896" i="3"/>
  <c r="Y433" i="3"/>
  <c r="AF491" i="3"/>
  <c r="Y407" i="3"/>
  <c r="T572" i="15"/>
  <c r="T806" i="15"/>
  <c r="Y53" i="3"/>
  <c r="Y989" i="3"/>
  <c r="W849" i="3"/>
  <c r="AF450" i="3"/>
  <c r="AF894" i="3"/>
  <c r="AF193" i="3"/>
  <c r="W99" i="3"/>
  <c r="Y277" i="3"/>
  <c r="AF559" i="3"/>
  <c r="AF334" i="3"/>
  <c r="Y502" i="3"/>
  <c r="W423" i="3"/>
  <c r="Y577" i="3"/>
  <c r="Y106" i="3"/>
  <c r="W413" i="3"/>
  <c r="W867" i="3"/>
  <c r="W900" i="3"/>
  <c r="W943" i="3"/>
  <c r="Y63" i="3"/>
  <c r="W1003" i="3"/>
  <c r="T882" i="15"/>
  <c r="AE624" i="3"/>
  <c r="AD78" i="3"/>
  <c r="W872" i="3"/>
  <c r="Y132" i="3"/>
  <c r="Y428" i="3"/>
  <c r="T700" i="15"/>
  <c r="T146" i="15"/>
  <c r="T998" i="15"/>
  <c r="AC405" i="3"/>
  <c r="AC598" i="3"/>
  <c r="AC103" i="3"/>
  <c r="AE988" i="3"/>
  <c r="T1005" i="15"/>
  <c r="T208" i="15"/>
  <c r="AE95" i="3"/>
  <c r="W714" i="3"/>
  <c r="AC757" i="3"/>
  <c r="AF1004" i="3"/>
  <c r="AF624" i="3"/>
  <c r="AD600" i="3"/>
  <c r="T827" i="15"/>
  <c r="AE581" i="3"/>
  <c r="AP17" i="3"/>
  <c r="W194" i="3"/>
  <c r="T220" i="15"/>
  <c r="T468" i="15"/>
  <c r="T716" i="15"/>
  <c r="T180" i="15"/>
  <c r="Y420" i="3"/>
  <c r="AE725" i="3"/>
  <c r="Y296" i="3"/>
  <c r="W90" i="3"/>
  <c r="AE939" i="3"/>
  <c r="T790" i="15"/>
  <c r="Y518" i="3"/>
  <c r="T532" i="15"/>
  <c r="AE757" i="3"/>
  <c r="AE282" i="3"/>
  <c r="Y600" i="3"/>
  <c r="Y242" i="3"/>
  <c r="W214" i="3"/>
  <c r="AE458" i="3"/>
  <c r="W200" i="3"/>
  <c r="Y74" i="3"/>
  <c r="T652" i="15"/>
  <c r="W638" i="3"/>
  <c r="T758" i="15"/>
  <c r="T451" i="15"/>
  <c r="T162" i="15"/>
  <c r="T894" i="15"/>
  <c r="T444" i="15"/>
  <c r="T308" i="15"/>
  <c r="Y825" i="3"/>
  <c r="Y819" i="3"/>
  <c r="AE1004" i="3"/>
  <c r="Y1001" i="3"/>
  <c r="AD218" i="3"/>
  <c r="AD393" i="3"/>
  <c r="AF13" i="3"/>
  <c r="W543" i="3"/>
  <c r="AC969" i="3"/>
  <c r="T908" i="15"/>
  <c r="T188" i="15"/>
  <c r="W139" i="3"/>
  <c r="Y564" i="3"/>
  <c r="W607" i="3"/>
  <c r="W107" i="3"/>
  <c r="Z952" i="3"/>
  <c r="Y303" i="3"/>
  <c r="W378" i="3"/>
  <c r="Y835" i="3"/>
  <c r="AF780" i="3"/>
  <c r="W750" i="3"/>
  <c r="W604" i="3"/>
  <c r="W773" i="3"/>
  <c r="W154" i="3"/>
  <c r="AE971" i="3"/>
  <c r="AE955" i="3"/>
  <c r="Y764" i="3"/>
  <c r="Y507" i="3"/>
  <c r="W883" i="3"/>
  <c r="W289" i="3"/>
  <c r="W421" i="3"/>
  <c r="W393" i="3"/>
  <c r="Y802" i="3"/>
  <c r="Y545" i="3"/>
  <c r="W973" i="3"/>
  <c r="W981" i="3"/>
  <c r="AF514" i="3"/>
  <c r="AF199" i="3"/>
  <c r="W39" i="3"/>
  <c r="AE217" i="3"/>
  <c r="Y521" i="3"/>
  <c r="W972" i="3"/>
  <c r="AE614" i="3"/>
  <c r="W465" i="3"/>
  <c r="AF298" i="3"/>
  <c r="W754" i="3"/>
  <c r="W866" i="3"/>
  <c r="W424" i="3"/>
  <c r="Y229" i="3"/>
  <c r="W482" i="3"/>
  <c r="AE519" i="3"/>
  <c r="T77" i="15"/>
  <c r="W988" i="3"/>
  <c r="T452" i="15"/>
  <c r="AC23" i="3"/>
  <c r="W267" i="3"/>
  <c r="W116" i="3"/>
  <c r="Y505" i="3"/>
  <c r="AD401" i="3"/>
  <c r="T915" i="15"/>
  <c r="Y193" i="3"/>
  <c r="AE201" i="3"/>
  <c r="P17" i="13"/>
  <c r="Y468" i="3"/>
  <c r="AE402" i="3"/>
  <c r="Y615" i="3"/>
  <c r="AE185" i="3"/>
  <c r="W61" i="3"/>
  <c r="K4" i="14"/>
  <c r="K5" i="14"/>
  <c r="T559" i="15"/>
  <c r="W12" i="3"/>
  <c r="Y20" i="3"/>
  <c r="W765" i="3"/>
  <c r="W473" i="3"/>
  <c r="W453" i="3"/>
  <c r="W918" i="3"/>
  <c r="Y1010" i="3"/>
  <c r="Y366" i="3"/>
  <c r="W461" i="3"/>
  <c r="Y573" i="3"/>
  <c r="W82" i="3"/>
  <c r="Y760" i="3"/>
  <c r="Y479" i="3"/>
  <c r="W898" i="3"/>
  <c r="W356" i="3"/>
  <c r="Y580" i="3"/>
  <c r="AE983" i="3"/>
  <c r="W958" i="3"/>
  <c r="Y251" i="3"/>
  <c r="AF426" i="3"/>
  <c r="Y264" i="3"/>
  <c r="Y736" i="3"/>
  <c r="T200" i="15"/>
  <c r="W870" i="3"/>
  <c r="Y486" i="3"/>
  <c r="W504" i="3"/>
  <c r="W745" i="3"/>
  <c r="Y752" i="3"/>
  <c r="W748" i="3"/>
  <c r="AE484" i="3"/>
  <c r="W346" i="3"/>
  <c r="W373" i="3"/>
  <c r="Y56" i="3"/>
  <c r="W140" i="3"/>
  <c r="AE67" i="3"/>
  <c r="W591" i="3"/>
  <c r="W877" i="3"/>
  <c r="Y799" i="3"/>
  <c r="W66" i="3"/>
  <c r="AE159" i="3"/>
  <c r="Y265" i="3"/>
  <c r="W931" i="3"/>
  <c r="W665" i="3"/>
  <c r="W467" i="3"/>
  <c r="Y498" i="3"/>
  <c r="T578" i="15"/>
  <c r="W540" i="3"/>
  <c r="Z18" i="14"/>
  <c r="W633" i="3"/>
  <c r="W960" i="3"/>
  <c r="T142" i="15"/>
  <c r="AF888" i="3"/>
  <c r="W451" i="3"/>
  <c r="Y235" i="3"/>
  <c r="AE879" i="3"/>
  <c r="T840" i="15"/>
  <c r="AE138" i="3"/>
  <c r="W625" i="3"/>
  <c r="T396" i="15"/>
  <c r="W195" i="3"/>
  <c r="T20" i="15"/>
  <c r="T61" i="15"/>
  <c r="AE383" i="3"/>
  <c r="Y663" i="3"/>
  <c r="AE886" i="3"/>
  <c r="AF595" i="3"/>
  <c r="Y680" i="3"/>
  <c r="W821" i="3"/>
  <c r="W449" i="3"/>
  <c r="AF947" i="3"/>
  <c r="Y90" i="3"/>
  <c r="AF290" i="3"/>
  <c r="Y576" i="3"/>
  <c r="Y617" i="3"/>
  <c r="W686" i="3"/>
  <c r="W842" i="3"/>
  <c r="W648" i="3"/>
  <c r="Y645" i="3"/>
  <c r="Y806" i="3"/>
  <c r="AF1007" i="3"/>
  <c r="Y975" i="3"/>
  <c r="Y685" i="3"/>
  <c r="AE551" i="3"/>
  <c r="W719" i="3"/>
  <c r="W798" i="3"/>
  <c r="W790" i="3"/>
  <c r="AE276" i="3"/>
  <c r="AF126" i="3"/>
  <c r="AF286" i="3"/>
  <c r="Y1006" i="3"/>
  <c r="W241" i="3"/>
  <c r="Y374" i="3"/>
  <c r="Y475" i="3"/>
  <c r="Y880" i="3"/>
  <c r="T658" i="15"/>
  <c r="Y445" i="3"/>
  <c r="Y656" i="3"/>
  <c r="W360" i="3"/>
  <c r="AF555" i="3"/>
  <c r="Y862" i="3"/>
  <c r="T332" i="15"/>
  <c r="T930" i="15"/>
  <c r="AD790" i="3"/>
  <c r="W463" i="3"/>
  <c r="Y908" i="3"/>
  <c r="Y787" i="3"/>
  <c r="Y82" i="3"/>
  <c r="Z82" i="3" s="1"/>
  <c r="AE485" i="3"/>
  <c r="Y485" i="3"/>
  <c r="AF912" i="3"/>
  <c r="W390" i="3"/>
  <c r="Y669" i="3"/>
  <c r="W674" i="3"/>
  <c r="Y674" i="3"/>
  <c r="W941" i="3"/>
  <c r="AF204" i="3"/>
  <c r="Y430" i="3"/>
  <c r="W524" i="3"/>
  <c r="Y525" i="3"/>
  <c r="W525" i="3"/>
  <c r="W493" i="3"/>
  <c r="Y262" i="3"/>
  <c r="Y376" i="3"/>
  <c r="W146" i="3"/>
  <c r="Y422" i="3"/>
  <c r="Y937" i="3"/>
  <c r="AE1007" i="3"/>
  <c r="W336" i="3"/>
  <c r="W580" i="3"/>
  <c r="W649" i="3"/>
  <c r="AF684" i="3"/>
  <c r="W577" i="3"/>
  <c r="W576" i="3"/>
  <c r="Y765" i="3"/>
  <c r="AE717" i="3"/>
  <c r="Y717" i="3"/>
  <c r="Y552" i="3"/>
  <c r="W17" i="3"/>
  <c r="Y58" i="3"/>
  <c r="Y749" i="3"/>
  <c r="W764" i="3"/>
  <c r="AE59" i="3"/>
  <c r="W59" i="3"/>
  <c r="W406" i="3"/>
  <c r="AE78" i="3"/>
  <c r="W578" i="3"/>
  <c r="W899" i="3"/>
  <c r="Y1002" i="3"/>
  <c r="AE206" i="3"/>
  <c r="AF916" i="3"/>
  <c r="W596" i="3"/>
  <c r="W621" i="3"/>
  <c r="Y457" i="3"/>
  <c r="W202" i="3"/>
  <c r="Y534" i="3"/>
  <c r="AA14" i="15"/>
  <c r="Y117" i="3"/>
  <c r="AE509" i="3"/>
  <c r="Y509" i="3"/>
  <c r="Y279" i="3"/>
  <c r="W930" i="3"/>
  <c r="AE139" i="3"/>
  <c r="Y72" i="3"/>
  <c r="T728" i="15"/>
  <c r="W736" i="3"/>
  <c r="W397" i="3"/>
  <c r="W330" i="3"/>
  <c r="W806" i="3"/>
  <c r="Y978" i="3"/>
  <c r="Y401" i="3"/>
  <c r="Y497" i="3"/>
  <c r="W318" i="3"/>
  <c r="W460" i="3"/>
  <c r="W627" i="3"/>
  <c r="W130" i="3"/>
  <c r="AE126" i="3"/>
  <c r="T13" i="15"/>
  <c r="W569" i="3"/>
  <c r="AF911" i="3"/>
  <c r="W701" i="3"/>
  <c r="Y68" i="3"/>
  <c r="W587" i="3"/>
  <c r="W964" i="3"/>
  <c r="Y245" i="3"/>
  <c r="AE999" i="3"/>
  <c r="AF79" i="3"/>
  <c r="Y404" i="3"/>
  <c r="W273" i="3"/>
  <c r="AF306" i="3"/>
  <c r="Y567" i="3"/>
  <c r="Y346" i="3"/>
  <c r="W605" i="3"/>
  <c r="Y299" i="3"/>
  <c r="W572" i="3"/>
  <c r="Y203" i="3"/>
  <c r="Y452" i="3"/>
  <c r="Y666" i="3"/>
  <c r="Y237" i="3"/>
  <c r="Y565" i="3"/>
  <c r="Y31" i="3"/>
  <c r="W573" i="3"/>
  <c r="Y724" i="3"/>
  <c r="W858" i="3"/>
  <c r="Y36" i="3"/>
  <c r="AF93" i="3"/>
  <c r="Y499" i="3"/>
  <c r="Y332" i="3"/>
  <c r="Y314" i="3"/>
  <c r="AE50" i="3"/>
  <c r="W268" i="3"/>
  <c r="Y478" i="3"/>
  <c r="W646" i="3"/>
  <c r="Y704" i="3"/>
  <c r="AE911" i="3"/>
  <c r="W950" i="3"/>
  <c r="W929" i="3"/>
  <c r="AF24" i="3"/>
  <c r="Y528" i="3"/>
  <c r="AF454" i="3"/>
  <c r="Y866" i="3"/>
  <c r="AE475" i="3"/>
  <c r="Y256" i="3"/>
  <c r="W914" i="3"/>
  <c r="W475" i="3"/>
  <c r="W120" i="3"/>
  <c r="Y218" i="3"/>
  <c r="AE522" i="3"/>
  <c r="W656" i="3"/>
  <c r="W536" i="3"/>
  <c r="AE98" i="3"/>
  <c r="AC248" i="3"/>
  <c r="AF490" i="3"/>
  <c r="W887" i="3"/>
  <c r="T264" i="15"/>
  <c r="AC1005" i="3"/>
  <c r="W357" i="3"/>
  <c r="Y402" i="3"/>
  <c r="W385" i="3"/>
  <c r="Y84" i="3"/>
  <c r="AE284" i="3"/>
  <c r="W985" i="3"/>
  <c r="AE875" i="3"/>
  <c r="Y212" i="3"/>
  <c r="W242" i="3"/>
  <c r="W294" i="3"/>
  <c r="Y753" i="3"/>
  <c r="Y556" i="3"/>
  <c r="AE667" i="3"/>
  <c r="Y829" i="3"/>
  <c r="W29" i="3"/>
  <c r="Y670" i="3"/>
  <c r="Y470" i="3"/>
  <c r="Y295" i="3"/>
  <c r="AE145" i="3"/>
  <c r="Y625" i="3"/>
  <c r="W322" i="3"/>
  <c r="W74" i="3"/>
  <c r="W833" i="3"/>
  <c r="AE935" i="3"/>
  <c r="W407" i="3"/>
  <c r="T25" i="15"/>
  <c r="AE592" i="3"/>
  <c r="Y186" i="3"/>
  <c r="Y270" i="3"/>
  <c r="AE919" i="3"/>
  <c r="Y375" i="3"/>
  <c r="W486" i="3"/>
  <c r="Y925" i="3"/>
  <c r="Z12" i="14"/>
  <c r="W341" i="3"/>
  <c r="W75" i="3"/>
  <c r="W529" i="3"/>
  <c r="Y259" i="3"/>
  <c r="AB13" i="15"/>
  <c r="AB16" i="15"/>
  <c r="AE654" i="3"/>
  <c r="Y266" i="3"/>
  <c r="W222" i="3"/>
  <c r="Y233" i="3"/>
  <c r="W365" i="3"/>
  <c r="W992" i="3"/>
  <c r="T377" i="15"/>
  <c r="Y195" i="3"/>
  <c r="AC546" i="3"/>
  <c r="AD546" i="3"/>
  <c r="W706" i="3"/>
  <c r="Y147" i="3"/>
  <c r="AE210" i="3"/>
  <c r="Y768" i="3"/>
  <c r="W221" i="3"/>
  <c r="Y425" i="3"/>
  <c r="Y589" i="3"/>
  <c r="W261" i="3"/>
  <c r="W192" i="3"/>
  <c r="Y440" i="3"/>
  <c r="W758" i="3"/>
  <c r="Y731" i="3"/>
  <c r="Y258" i="3"/>
  <c r="Y873" i="3"/>
  <c r="W229" i="3"/>
  <c r="Y911" i="3"/>
  <c r="Y775" i="3"/>
  <c r="Y94" i="3"/>
  <c r="W757" i="3"/>
  <c r="AP13" i="3"/>
  <c r="T214" i="15"/>
  <c r="AE109" i="3"/>
  <c r="Y282" i="3"/>
  <c r="W624" i="3"/>
  <c r="Y156" i="3"/>
  <c r="T94" i="15"/>
  <c r="AC136" i="3"/>
  <c r="Y350" i="3"/>
  <c r="Y889" i="3"/>
  <c r="Y544" i="3"/>
  <c r="AE606" i="3"/>
  <c r="Y609" i="3"/>
  <c r="AD18" i="14"/>
  <c r="W370" i="3"/>
  <c r="AF591" i="3"/>
  <c r="W675" i="3"/>
  <c r="AE405" i="3"/>
  <c r="Y171" i="3"/>
  <c r="Y979" i="3"/>
  <c r="Y956" i="3"/>
  <c r="Y349" i="3"/>
  <c r="Y933" i="3"/>
  <c r="W197" i="3"/>
  <c r="AE394" i="3"/>
  <c r="AE563" i="3"/>
  <c r="W857" i="3"/>
  <c r="Y71" i="3"/>
  <c r="AB19" i="15"/>
  <c r="T481" i="15"/>
  <c r="T990" i="15"/>
  <c r="W150" i="3"/>
  <c r="AE298" i="3"/>
  <c r="W616" i="3"/>
  <c r="AE915" i="3"/>
  <c r="W864" i="3"/>
  <c r="AF901" i="3"/>
  <c r="AE377" i="3"/>
  <c r="T642" i="15"/>
  <c r="Y691" i="3"/>
  <c r="Y255" i="3"/>
  <c r="AF657" i="3"/>
  <c r="AE910" i="3"/>
  <c r="W728" i="3"/>
  <c r="W811" i="3"/>
  <c r="Y172" i="3"/>
  <c r="Y896" i="3"/>
  <c r="W598" i="3"/>
  <c r="Y482" i="3"/>
  <c r="AF952" i="3"/>
  <c r="W164" i="3"/>
  <c r="T962" i="15"/>
  <c r="W113" i="3"/>
  <c r="Y287" i="3"/>
  <c r="AF105" i="3"/>
  <c r="W729" i="3"/>
  <c r="W763" i="3"/>
  <c r="AF421" i="3"/>
  <c r="Y127" i="3"/>
  <c r="AE420" i="3"/>
  <c r="AF442" i="3"/>
  <c r="W597" i="3"/>
  <c r="W954" i="3"/>
  <c r="W483" i="3"/>
  <c r="W574" i="3"/>
  <c r="AF942" i="3"/>
  <c r="AF995" i="3"/>
  <c r="Y960" i="3"/>
  <c r="Y630" i="3"/>
  <c r="W344" i="3"/>
  <c r="W933" i="3"/>
  <c r="Z933" i="3" s="1"/>
  <c r="W575" i="3"/>
  <c r="AF101" i="3"/>
  <c r="AE141" i="3"/>
  <c r="W447" i="3"/>
  <c r="Y778" i="3"/>
  <c r="Y834" i="3"/>
  <c r="Y137" i="3"/>
  <c r="Y879" i="3"/>
  <c r="Y949" i="3"/>
  <c r="W568" i="3"/>
  <c r="W862" i="3"/>
  <c r="AP16" i="3"/>
  <c r="W69" i="3"/>
  <c r="AC397" i="3"/>
  <c r="T719" i="15"/>
  <c r="AE426" i="3"/>
  <c r="Y431" i="3"/>
  <c r="W684" i="3"/>
  <c r="W65" i="3"/>
  <c r="Y997" i="3"/>
  <c r="W84" i="3"/>
  <c r="W760" i="3"/>
  <c r="W894" i="3"/>
  <c r="Y321" i="3"/>
  <c r="Y493" i="3"/>
  <c r="W663" i="3"/>
  <c r="Y139" i="3"/>
  <c r="Y336" i="3"/>
  <c r="Y356" i="3"/>
  <c r="Y506" i="3"/>
  <c r="Y595" i="3"/>
  <c r="T19" i="15"/>
  <c r="AF983" i="3"/>
  <c r="AE772" i="3"/>
  <c r="W20" i="3"/>
  <c r="Z20" i="3" s="1"/>
  <c r="AE912" i="3"/>
  <c r="AF612" i="3"/>
  <c r="W291" i="3"/>
  <c r="W426" i="3"/>
  <c r="AF598" i="3"/>
  <c r="W791" i="3"/>
  <c r="W783" i="3"/>
  <c r="W363" i="3"/>
  <c r="Y19" i="3"/>
  <c r="Y367" i="3"/>
  <c r="Y267" i="3"/>
  <c r="Y602" i="3"/>
  <c r="AE888" i="3"/>
  <c r="Y413" i="3"/>
  <c r="AE644" i="3"/>
  <c r="W422" i="3"/>
  <c r="Y48" i="3"/>
  <c r="AE199" i="3"/>
  <c r="Y870" i="3"/>
  <c r="W959" i="3"/>
  <c r="Y661" i="3"/>
  <c r="AE900" i="3"/>
  <c r="Y648" i="3"/>
  <c r="W245" i="3"/>
  <c r="W492" i="3"/>
  <c r="W735" i="3"/>
  <c r="AE918" i="3"/>
  <c r="AE113" i="3"/>
  <c r="Y79" i="3"/>
  <c r="AF366" i="3"/>
  <c r="Y849" i="3"/>
  <c r="AF924" i="3"/>
  <c r="R5" i="3"/>
  <c r="W208" i="3"/>
  <c r="AE221" i="3"/>
  <c r="W306" i="3"/>
  <c r="AE463" i="3"/>
  <c r="W669" i="3"/>
  <c r="Y547" i="3"/>
  <c r="AF605" i="3"/>
  <c r="Y113" i="3"/>
  <c r="AE401" i="3"/>
  <c r="AF868" i="3"/>
  <c r="Y59" i="3"/>
  <c r="AE934" i="3"/>
  <c r="Y687" i="3"/>
  <c r="Y920" i="3"/>
  <c r="Y659" i="3"/>
  <c r="Y289" i="3"/>
  <c r="W517" i="3"/>
  <c r="Y606" i="3"/>
  <c r="Y899" i="3"/>
  <c r="AF805" i="3"/>
  <c r="Y67" i="3"/>
  <c r="AE543" i="3"/>
  <c r="AF999" i="3"/>
  <c r="W186" i="3"/>
  <c r="Y483" i="3"/>
  <c r="W878" i="3"/>
  <c r="AF132" i="3"/>
  <c r="Y861" i="3"/>
  <c r="Y845" i="3"/>
  <c r="W388" i="3"/>
  <c r="W515" i="3"/>
  <c r="Y734" i="3"/>
  <c r="AE973" i="3"/>
  <c r="Y965" i="3"/>
  <c r="AF210" i="3"/>
  <c r="Y380" i="3"/>
  <c r="AE101" i="3"/>
  <c r="Y199" i="3"/>
  <c r="W349" i="3"/>
  <c r="Y594" i="3"/>
  <c r="AF881" i="3"/>
  <c r="Y994" i="3"/>
  <c r="AF221" i="3"/>
  <c r="Y874" i="3"/>
  <c r="Y141" i="3"/>
  <c r="Y508" i="3"/>
  <c r="W124" i="3"/>
  <c r="W614" i="3"/>
  <c r="Y781" i="3"/>
  <c r="AE434" i="3"/>
  <c r="Y766" i="3"/>
  <c r="W589" i="3"/>
  <c r="Y213" i="3"/>
  <c r="W694" i="3"/>
  <c r="W24" i="3"/>
  <c r="Y143" i="3"/>
  <c r="Y931" i="3"/>
  <c r="W316" i="3"/>
  <c r="W668" i="3"/>
  <c r="Y851" i="3"/>
  <c r="Y447" i="3"/>
  <c r="W440" i="3"/>
  <c r="Y618" i="3"/>
  <c r="Y667" i="3"/>
  <c r="W377" i="3"/>
  <c r="AE365" i="3"/>
  <c r="W825" i="3"/>
  <c r="Y581" i="3"/>
  <c r="W335" i="3"/>
  <c r="Y770" i="3"/>
  <c r="W879" i="3"/>
  <c r="Y872" i="3"/>
  <c r="Y175" i="3"/>
  <c r="AE938" i="3"/>
  <c r="W1002" i="3"/>
  <c r="Y331" i="3"/>
  <c r="AE480" i="3"/>
  <c r="W907" i="3"/>
  <c r="Y194" i="3"/>
  <c r="Y224" i="3"/>
  <c r="Y841" i="3"/>
  <c r="Y675" i="3"/>
  <c r="W307" i="3"/>
  <c r="Y222" i="3"/>
  <c r="Y185" i="3"/>
  <c r="Y788" i="3"/>
  <c r="W882" i="3"/>
  <c r="Y365" i="3"/>
  <c r="W42" i="3"/>
  <c r="W288" i="3"/>
  <c r="T436" i="15"/>
  <c r="W88" i="3"/>
  <c r="T52" i="15"/>
  <c r="T834" i="15"/>
  <c r="W355" i="3"/>
  <c r="W661" i="3"/>
  <c r="Y315" i="3"/>
  <c r="W347" i="3"/>
  <c r="AF159" i="3"/>
  <c r="Y626" i="3"/>
  <c r="W298" i="3"/>
  <c r="W142" i="3"/>
  <c r="AE216" i="3"/>
  <c r="W683" i="3"/>
  <c r="Y215" i="3"/>
  <c r="Y488" i="3"/>
  <c r="Y168" i="3"/>
  <c r="W205" i="3"/>
  <c r="W921" i="3"/>
  <c r="AF1000" i="3"/>
  <c r="Y722" i="3"/>
  <c r="W80" i="3"/>
  <c r="W643" i="3"/>
  <c r="W76" i="3"/>
  <c r="Y247" i="3"/>
  <c r="W586" i="3"/>
  <c r="Y15" i="3"/>
  <c r="Y57" i="3"/>
  <c r="W132" i="3"/>
  <c r="Y991" i="3"/>
  <c r="AE598" i="3"/>
  <c r="W490" i="3"/>
  <c r="W60" i="3"/>
  <c r="Y178" i="3"/>
  <c r="Y980" i="3"/>
  <c r="Y183" i="3"/>
  <c r="W938" i="3"/>
  <c r="AD961" i="3"/>
  <c r="AC961" i="3"/>
  <c r="AF961" i="3"/>
  <c r="T764" i="15"/>
  <c r="W502" i="3"/>
  <c r="W733" i="3"/>
  <c r="W752" i="3"/>
  <c r="W951" i="3"/>
  <c r="W380" i="3"/>
  <c r="W936" i="3"/>
  <c r="W789" i="3"/>
  <c r="Y104" i="3"/>
  <c r="Y729" i="3"/>
  <c r="AF948" i="3"/>
  <c r="W325" i="3"/>
  <c r="Y236" i="3"/>
  <c r="Y211" i="3"/>
  <c r="Y737" i="3"/>
  <c r="W966" i="3"/>
  <c r="W108" i="3"/>
  <c r="AF279" i="3"/>
  <c r="W506" i="3"/>
  <c r="W564" i="3"/>
  <c r="W44" i="3"/>
  <c r="AE490" i="3"/>
  <c r="W37" i="3"/>
  <c r="W89" i="3"/>
  <c r="W559" i="3"/>
  <c r="Y693" i="3"/>
  <c r="Y983" i="3"/>
  <c r="Y334" i="3"/>
  <c r="Y449" i="3"/>
  <c r="Y930" i="3"/>
  <c r="Y201" i="3"/>
  <c r="AF397" i="3"/>
  <c r="W244" i="3"/>
  <c r="AF401" i="3"/>
  <c r="W939" i="3"/>
  <c r="W841" i="3"/>
  <c r="AE218" i="3"/>
  <c r="W810" i="3"/>
  <c r="Y22" i="3"/>
  <c r="AF185" i="3"/>
  <c r="Y761" i="3"/>
  <c r="Y964" i="3"/>
  <c r="Y601" i="3"/>
  <c r="W485" i="3"/>
  <c r="Y719" i="3"/>
  <c r="W58" i="3"/>
  <c r="W944" i="3"/>
  <c r="AE186" i="3"/>
  <c r="AE994" i="3"/>
  <c r="T993" i="15"/>
  <c r="AF866" i="3"/>
  <c r="W271" i="3"/>
  <c r="Y390" i="3"/>
  <c r="Y1007" i="3"/>
  <c r="W749" i="3"/>
  <c r="W401" i="3"/>
  <c r="Y566" i="3"/>
  <c r="AF543" i="3"/>
  <c r="W909" i="3"/>
  <c r="W226" i="3"/>
  <c r="W311" i="3"/>
  <c r="W925" i="3"/>
  <c r="Y686" i="3"/>
  <c r="W865" i="3"/>
  <c r="Y75" i="3"/>
  <c r="Y225" i="3"/>
  <c r="W353" i="3"/>
  <c r="Y763" i="3"/>
  <c r="Y962" i="3"/>
  <c r="W31" i="3"/>
  <c r="W982" i="3"/>
  <c r="P11" i="13"/>
  <c r="Y643" i="3"/>
  <c r="W93" i="3"/>
  <c r="W957" i="3"/>
  <c r="T367" i="15"/>
  <c r="Y443" i="3"/>
  <c r="Y219" i="3"/>
  <c r="W323" i="3"/>
  <c r="Y471" i="3"/>
  <c r="Y207" i="3"/>
  <c r="AF405" i="3"/>
  <c r="Y877" i="3"/>
  <c r="W274" i="3"/>
  <c r="W464" i="3"/>
  <c r="Y474" i="3"/>
  <c r="W509" i="3"/>
  <c r="W671" i="3"/>
  <c r="Y637" i="3"/>
  <c r="T926" i="15"/>
  <c r="Y286" i="3"/>
  <c r="Y409" i="3"/>
  <c r="W246" i="3"/>
  <c r="AE674" i="3"/>
  <c r="W141" i="3"/>
  <c r="W342" i="3"/>
  <c r="Y888" i="3"/>
  <c r="W408" i="3"/>
  <c r="W838" i="3"/>
  <c r="W906" i="3"/>
  <c r="AB17" i="15"/>
  <c r="W371" i="3"/>
  <c r="Y494" i="3"/>
  <c r="Y723" i="3"/>
  <c r="AE86" i="3"/>
  <c r="Y34" i="3"/>
  <c r="AE265" i="3"/>
  <c r="Y272" i="3"/>
  <c r="Y223" i="3"/>
  <c r="Y472" i="3"/>
  <c r="W128" i="3"/>
  <c r="W581" i="3"/>
  <c r="W379" i="3"/>
  <c r="Y650" i="3"/>
  <c r="W27" i="3"/>
  <c r="W531" i="3"/>
  <c r="Y522" i="3"/>
  <c r="W384" i="3"/>
  <c r="Y13" i="3"/>
  <c r="Y820" i="3"/>
  <c r="W11" i="3"/>
  <c r="T596" i="15"/>
  <c r="Y583" i="3"/>
  <c r="W185" i="3"/>
  <c r="Y164" i="3"/>
  <c r="W705" i="3"/>
  <c r="W236" i="3"/>
  <c r="T795" i="15"/>
  <c r="Y638" i="3"/>
  <c r="T778" i="15"/>
  <c r="W472" i="3"/>
  <c r="W794" i="3"/>
  <c r="W642" i="3"/>
  <c r="AE421" i="3"/>
  <c r="AE491" i="3"/>
  <c r="Y323" i="3"/>
  <c r="W566" i="3"/>
  <c r="T233" i="15"/>
  <c r="W560" i="3"/>
  <c r="Y883" i="3"/>
  <c r="W518" i="3"/>
  <c r="P14" i="13"/>
  <c r="W599" i="3"/>
  <c r="Y597" i="3"/>
  <c r="W275" i="3"/>
  <c r="W211" i="3"/>
  <c r="W56" i="3"/>
  <c r="Y919" i="3"/>
  <c r="Y574" i="3"/>
  <c r="W471" i="3"/>
  <c r="Y591" i="3"/>
  <c r="Y905" i="3"/>
  <c r="W350" i="3"/>
  <c r="W785" i="3"/>
  <c r="Y677" i="3"/>
  <c r="Y514" i="3"/>
  <c r="W637" i="3"/>
  <c r="Y429" i="3"/>
  <c r="Y943" i="3"/>
  <c r="AF227" i="3"/>
  <c r="W340" i="3"/>
  <c r="Y857" i="3"/>
  <c r="Y907" i="3"/>
  <c r="AB14" i="15"/>
  <c r="W723" i="3"/>
  <c r="Y895" i="3"/>
  <c r="Y86" i="3"/>
  <c r="Y160" i="3"/>
  <c r="W265" i="3"/>
  <c r="Y946" i="3"/>
  <c r="Y354" i="3"/>
  <c r="Y455" i="3"/>
  <c r="Y590" i="3"/>
  <c r="AF475" i="3"/>
  <c r="W235" i="3"/>
  <c r="W615" i="3"/>
  <c r="T42" i="15"/>
  <c r="Y97" i="3"/>
  <c r="W266" i="3"/>
  <c r="Y743" i="3"/>
  <c r="AF138" i="3"/>
  <c r="Y27" i="3"/>
  <c r="Y21" i="3"/>
  <c r="W698" i="3"/>
  <c r="W777" i="3"/>
  <c r="W428" i="3"/>
  <c r="Y584" i="3"/>
  <c r="W364" i="3"/>
  <c r="Y741" i="3"/>
  <c r="W819" i="3"/>
  <c r="AF282" i="3"/>
  <c r="W837" i="3"/>
  <c r="W83" i="3"/>
  <c r="AF252" i="3"/>
  <c r="AE520" i="3"/>
  <c r="AD206" i="3"/>
  <c r="AC206" i="3"/>
  <c r="T340" i="15"/>
  <c r="Y460" i="3"/>
  <c r="W843" i="3"/>
  <c r="AF960" i="3"/>
  <c r="Y810" i="3"/>
  <c r="AE947" i="3"/>
  <c r="W889" i="3"/>
  <c r="W240" i="3"/>
  <c r="AE82" i="3"/>
  <c r="AF23" i="3"/>
  <c r="Y450" i="3"/>
  <c r="AF394" i="3"/>
  <c r="W479" i="3"/>
  <c r="AF202" i="3"/>
  <c r="W256" i="3"/>
  <c r="W191" i="3"/>
  <c r="AF908" i="3"/>
  <c r="AE998" i="3"/>
  <c r="AE892" i="3"/>
  <c r="AF381" i="3"/>
  <c r="W983" i="3"/>
  <c r="Y612" i="3"/>
  <c r="Y344" i="3"/>
  <c r="W334" i="3"/>
  <c r="W534" i="3"/>
  <c r="W290" i="3"/>
  <c r="Y206" i="3"/>
  <c r="Y715" i="3"/>
  <c r="Y146" i="3"/>
  <c r="W312" i="3"/>
  <c r="Y842" i="3"/>
  <c r="AF141" i="3"/>
  <c r="W383" i="3"/>
  <c r="W904" i="3"/>
  <c r="Y177" i="3"/>
  <c r="AF964" i="3"/>
  <c r="Y330" i="3"/>
  <c r="W999" i="3"/>
  <c r="AE1010" i="3"/>
  <c r="Y257" i="3"/>
  <c r="Y254" i="3"/>
  <c r="AE390" i="3"/>
  <c r="W645" i="3"/>
  <c r="Y955" i="3"/>
  <c r="W1007" i="3"/>
  <c r="W975" i="3"/>
  <c r="Y813" i="3"/>
  <c r="W512" i="3"/>
  <c r="W787" i="3"/>
  <c r="Z13" i="15"/>
  <c r="W231" i="3"/>
  <c r="Y571" i="3"/>
  <c r="Y621" i="3"/>
  <c r="Y569" i="3"/>
  <c r="Y804" i="3"/>
  <c r="AE565" i="3"/>
  <c r="W544" i="3"/>
  <c r="P15" i="13"/>
  <c r="Y599" i="3"/>
  <c r="Y853" i="3"/>
  <c r="Y32" i="3"/>
  <c r="W117" i="3"/>
  <c r="W338" i="3"/>
  <c r="W420" i="3"/>
  <c r="AF971" i="3"/>
  <c r="AD13" i="14"/>
  <c r="W545" i="3"/>
  <c r="Y28" i="3"/>
  <c r="Y730" i="3"/>
  <c r="Y777" i="3"/>
  <c r="Z17" i="14"/>
  <c r="AF124" i="3"/>
  <c r="Y721" i="3"/>
  <c r="Y795" i="3"/>
  <c r="Y987" i="3"/>
  <c r="W209" i="3"/>
  <c r="AF877" i="3"/>
  <c r="W48" i="3"/>
  <c r="AF459" i="3"/>
  <c r="W713" i="3"/>
  <c r="Y844" i="3"/>
  <c r="W902" i="3"/>
  <c r="W978" i="3"/>
  <c r="W514" i="3"/>
  <c r="Y144" i="3"/>
  <c r="Y427" i="3"/>
  <c r="Y818" i="3"/>
  <c r="W989" i="3"/>
  <c r="W429" i="3"/>
  <c r="Y39" i="3"/>
  <c r="W928" i="3"/>
  <c r="AE884" i="3"/>
  <c r="AF508" i="3"/>
  <c r="AF674" i="3"/>
  <c r="AE69" i="3"/>
  <c r="W227" i="3"/>
  <c r="AF435" i="3"/>
  <c r="W259" i="3"/>
  <c r="W232" i="3"/>
  <c r="Y927" i="3"/>
  <c r="Y214" i="3"/>
  <c r="W579" i="3"/>
  <c r="Y610" i="3"/>
  <c r="W160" i="3"/>
  <c r="Y261" i="3"/>
  <c r="AF973" i="3"/>
  <c r="Y915" i="3"/>
  <c r="W95" i="3"/>
  <c r="Y454" i="3"/>
  <c r="Y901" i="3"/>
  <c r="W771" i="3"/>
  <c r="W962" i="3"/>
  <c r="Y923" i="3"/>
  <c r="Y755" i="3"/>
  <c r="Y243" i="3"/>
  <c r="Y29" i="3"/>
  <c r="Y754" i="3"/>
  <c r="Y682" i="3"/>
  <c r="AE467" i="3"/>
  <c r="W110" i="3"/>
  <c r="Y343" i="3"/>
  <c r="Y1008" i="3"/>
  <c r="W270" i="3"/>
  <c r="W662" i="3"/>
  <c r="Y16" i="3"/>
  <c r="Y52" i="3"/>
  <c r="W554" i="3"/>
  <c r="W896" i="3"/>
  <c r="W498" i="3"/>
  <c r="W812" i="3"/>
  <c r="W203" i="3"/>
  <c r="W741" i="3"/>
  <c r="W252" i="3"/>
  <c r="T989" i="15"/>
  <c r="Y622" i="3"/>
  <c r="W961" i="3"/>
  <c r="Y961" i="3"/>
  <c r="AE961" i="3"/>
  <c r="T620" i="15"/>
  <c r="T168" i="15"/>
  <c r="T104" i="15"/>
  <c r="T132" i="15"/>
  <c r="W970" i="3"/>
  <c r="W673" i="3"/>
  <c r="W405" i="3"/>
  <c r="T892" i="15"/>
  <c r="Y531" i="3"/>
  <c r="Y998" i="3"/>
  <c r="AE954" i="3"/>
  <c r="Y441" i="3"/>
  <c r="Y912" i="3"/>
  <c r="Y426" i="3"/>
  <c r="AE866" i="3"/>
  <c r="W285" i="3"/>
  <c r="Y503" i="3"/>
  <c r="AF954" i="3"/>
  <c r="Y17" i="3"/>
  <c r="AF190" i="3"/>
  <c r="W710" i="3"/>
  <c r="Y208" i="3"/>
  <c r="Y306" i="3"/>
  <c r="Y463" i="3"/>
  <c r="W255" i="3"/>
  <c r="T37" i="15"/>
  <c r="Y634" i="3"/>
  <c r="W457" i="3"/>
  <c r="Y421" i="3"/>
  <c r="Y543" i="3"/>
  <c r="Y489" i="3"/>
  <c r="W609" i="3"/>
  <c r="AD16" i="14"/>
  <c r="W468" i="3"/>
  <c r="AF879" i="3"/>
  <c r="W730" i="3"/>
  <c r="W539" i="3"/>
  <c r="Z16" i="14"/>
  <c r="W905" i="3"/>
  <c r="W796" i="3"/>
  <c r="Y633" i="3"/>
  <c r="W513" i="3"/>
  <c r="Y973" i="3"/>
  <c r="Y859" i="3"/>
  <c r="W14" i="3"/>
  <c r="Y280" i="3"/>
  <c r="W225" i="3"/>
  <c r="AE440" i="3"/>
  <c r="AF467" i="3"/>
  <c r="Y668" i="3"/>
  <c r="AE63" i="3"/>
  <c r="Y192" i="3"/>
  <c r="W725" i="3"/>
  <c r="Y45" i="3"/>
  <c r="W100" i="3"/>
  <c r="Y424" i="3"/>
  <c r="Y360" i="3"/>
  <c r="Y963" i="3"/>
  <c r="AF294" i="3"/>
  <c r="Y444" i="3"/>
  <c r="W439" i="3"/>
  <c r="Y945" i="3"/>
  <c r="AE172" i="3"/>
  <c r="AF365" i="3"/>
  <c r="Y692" i="3"/>
  <c r="Y179" i="3"/>
  <c r="Y480" i="3"/>
  <c r="Y98" i="3"/>
  <c r="Y869" i="3"/>
  <c r="Y153" i="3"/>
  <c r="T106" i="15"/>
  <c r="Y382" i="3"/>
  <c r="W496" i="3"/>
  <c r="Y882" i="3"/>
  <c r="W166" i="3"/>
  <c r="Y476" i="3"/>
  <c r="W555" i="3"/>
  <c r="W582" i="3"/>
  <c r="Y378" i="3"/>
  <c r="W658" i="3"/>
  <c r="Y809" i="3"/>
  <c r="Y69" i="3"/>
  <c r="AC401" i="3"/>
  <c r="AD558" i="3"/>
  <c r="AC558" i="3"/>
  <c r="T136" i="15"/>
  <c r="Y162" i="3"/>
  <c r="Y780" i="3"/>
  <c r="W850" i="3"/>
  <c r="W101" i="3"/>
  <c r="Y387" i="3"/>
  <c r="W193" i="3"/>
  <c r="AE262" i="3"/>
  <c r="Y107" i="3"/>
  <c r="W441" i="3"/>
  <c r="W835" i="3"/>
  <c r="W72" i="3"/>
  <c r="Y291" i="3"/>
  <c r="Y947" i="3"/>
  <c r="Y684" i="3"/>
  <c r="W437" i="3"/>
  <c r="Y205" i="3"/>
  <c r="W681" i="3"/>
  <c r="Y867" i="3"/>
  <c r="W1000" i="3"/>
  <c r="W114" i="3"/>
  <c r="Y745" i="3"/>
  <c r="T133" i="15"/>
  <c r="Y484" i="3"/>
  <c r="W299" i="3"/>
  <c r="W507" i="3"/>
  <c r="Y785" i="3"/>
  <c r="W817" i="3"/>
  <c r="W593" i="3"/>
  <c r="W105" i="3"/>
  <c r="W971" i="3"/>
  <c r="W173" i="3"/>
  <c r="W724" i="3"/>
  <c r="AF186" i="3"/>
  <c r="AE393" i="3"/>
  <c r="W802" i="3"/>
  <c r="AD12" i="14"/>
  <c r="Y690" i="3"/>
  <c r="W499" i="3"/>
  <c r="W147" i="3"/>
  <c r="W332" i="3"/>
  <c r="Y995" i="3"/>
  <c r="Y385" i="3"/>
  <c r="W852" i="3"/>
  <c r="Y405" i="3"/>
  <c r="AF440" i="3"/>
  <c r="Y953" i="3"/>
  <c r="Y276" i="3"/>
  <c r="AF594" i="3"/>
  <c r="Y714" i="3"/>
  <c r="W994" i="3"/>
  <c r="W452" i="3"/>
  <c r="AF329" i="3"/>
  <c r="Y284" i="3"/>
  <c r="W478" i="3"/>
  <c r="W689" i="3"/>
  <c r="W874" i="3"/>
  <c r="Y101" i="3"/>
  <c r="Y527" i="3"/>
  <c r="Y250" i="3"/>
  <c r="Y585" i="3"/>
  <c r="W875" i="3"/>
  <c r="AF950" i="3"/>
  <c r="Y448" i="3"/>
  <c r="Y727" i="3"/>
  <c r="W134" i="3"/>
  <c r="Y372" i="3"/>
  <c r="W1006" i="3"/>
  <c r="AB12" i="15"/>
  <c r="Y347" i="3"/>
  <c r="Y159" i="3"/>
  <c r="W213" i="3"/>
  <c r="Y298" i="3"/>
  <c r="W528" i="3"/>
  <c r="W851" i="3"/>
  <c r="W556" i="3"/>
  <c r="AF377" i="3"/>
  <c r="Y683" i="3"/>
  <c r="Y122" i="3"/>
  <c r="W137" i="3"/>
  <c r="Y726" i="3"/>
  <c r="Y732" i="3"/>
  <c r="Y302" i="3"/>
  <c r="W652" i="3"/>
  <c r="Y467" i="3"/>
  <c r="W670" i="3"/>
  <c r="AE283" i="3"/>
  <c r="W295" i="3"/>
  <c r="Y891" i="3"/>
  <c r="W47" i="3"/>
  <c r="W762" i="3"/>
  <c r="Y757" i="3"/>
  <c r="T163" i="15"/>
  <c r="Y490" i="3"/>
  <c r="W339" i="3"/>
  <c r="Y307" i="3"/>
  <c r="Y890" i="3"/>
  <c r="Y887" i="3"/>
  <c r="W278" i="3"/>
  <c r="W788" i="3"/>
  <c r="AF869" i="3"/>
  <c r="AE100" i="3"/>
  <c r="W233" i="3"/>
  <c r="W476" i="3"/>
  <c r="W986" i="3"/>
  <c r="Y938" i="3"/>
  <c r="AC550" i="3"/>
  <c r="T36" i="15"/>
  <c r="AD969" i="3"/>
  <c r="AD397" i="3"/>
  <c r="T732" i="15"/>
  <c r="AF647" i="3"/>
  <c r="AD647" i="3"/>
  <c r="Y647" i="3"/>
  <c r="Y782" i="3"/>
  <c r="W782" i="3"/>
  <c r="AC391" i="3"/>
  <c r="AE391" i="3"/>
  <c r="AE805" i="3"/>
  <c r="AC805" i="3"/>
  <c r="AC503" i="3"/>
  <c r="AE503" i="3"/>
  <c r="AC891" i="3"/>
  <c r="AE891" i="3"/>
  <c r="AF83" i="3"/>
  <c r="AD83" i="3"/>
  <c r="AC716" i="3"/>
  <c r="AE716" i="3"/>
  <c r="W321" i="3"/>
  <c r="AC311" i="3"/>
  <c r="AE311" i="3"/>
  <c r="W739" i="3"/>
  <c r="AE32" i="3"/>
  <c r="AC32" i="3"/>
  <c r="AC583" i="3"/>
  <c r="AE583" i="3"/>
  <c r="W19" i="3"/>
  <c r="Y309" i="3"/>
  <c r="W309" i="3"/>
  <c r="W602" i="3"/>
  <c r="AE677" i="3"/>
  <c r="AC677" i="3"/>
  <c r="W22" i="3"/>
  <c r="W177" i="3"/>
  <c r="W876" i="3"/>
  <c r="AC579" i="3"/>
  <c r="AE579" i="3"/>
  <c r="W419" i="3"/>
  <c r="AD30" i="3"/>
  <c r="AF30" i="3"/>
  <c r="Y839" i="3"/>
  <c r="W839" i="3"/>
  <c r="AF921" i="3"/>
  <c r="AD921" i="3"/>
  <c r="AF601" i="3"/>
  <c r="Y23" i="3"/>
  <c r="AF33" i="3"/>
  <c r="AD33" i="3"/>
  <c r="AD68" i="3"/>
  <c r="AF68" i="3"/>
  <c r="Y317" i="3"/>
  <c r="W317" i="3"/>
  <c r="AF886" i="3"/>
  <c r="W248" i="3"/>
  <c r="AF47" i="3"/>
  <c r="AD47" i="3"/>
  <c r="AF345" i="3"/>
  <c r="AD345" i="3"/>
  <c r="AF782" i="3"/>
  <c r="AD782" i="3"/>
  <c r="W23" i="3"/>
  <c r="AE181" i="3"/>
  <c r="AC181" i="3"/>
  <c r="AE257" i="3"/>
  <c r="AC257" i="3"/>
  <c r="W696" i="3"/>
  <c r="Y696" i="3"/>
  <c r="Y898" i="3"/>
  <c r="Y238" i="3"/>
  <c r="Y319" i="3"/>
  <c r="AF239" i="3"/>
  <c r="AD239" i="3"/>
  <c r="AF439" i="3"/>
  <c r="AD439" i="3"/>
  <c r="Y739" i="3"/>
  <c r="AF789" i="3"/>
  <c r="AD789" i="3"/>
  <c r="W998" i="3"/>
  <c r="AC752" i="3"/>
  <c r="AE752" i="3"/>
  <c r="AE460" i="3"/>
  <c r="AC460" i="3"/>
  <c r="AE554" i="3"/>
  <c r="AC554" i="3"/>
  <c r="W780" i="3"/>
  <c r="AC375" i="3"/>
  <c r="AE375" i="3"/>
  <c r="Y791" i="3"/>
  <c r="AD142" i="3"/>
  <c r="AF142" i="3"/>
  <c r="AF796" i="3"/>
  <c r="AD796" i="3"/>
  <c r="AF395" i="3"/>
  <c r="AD395" i="3"/>
  <c r="AF755" i="3"/>
  <c r="AD755" i="3"/>
  <c r="AF827" i="3"/>
  <c r="AD827" i="3"/>
  <c r="Y473" i="3"/>
  <c r="AD128" i="3"/>
  <c r="AF128" i="3"/>
  <c r="AE249" i="3"/>
  <c r="AC249" i="3"/>
  <c r="Y540" i="3"/>
  <c r="AF472" i="3"/>
  <c r="AD472" i="3"/>
  <c r="AE637" i="3"/>
  <c r="AC637" i="3"/>
  <c r="AD162" i="3"/>
  <c r="AF162" i="3"/>
  <c r="Y352" i="3"/>
  <c r="W304" i="3"/>
  <c r="Y535" i="3"/>
  <c r="AE610" i="3"/>
  <c r="AC610" i="3"/>
  <c r="AE820" i="3"/>
  <c r="AC820" i="3"/>
  <c r="W886" i="3"/>
  <c r="AF996" i="3"/>
  <c r="Y191" i="3"/>
  <c r="Y18" i="3"/>
  <c r="AC647" i="3"/>
  <c r="AE647" i="3"/>
  <c r="W801" i="3"/>
  <c r="AE789" i="3"/>
  <c r="AC789" i="3"/>
  <c r="AF951" i="3"/>
  <c r="AD951" i="3"/>
  <c r="W892" i="3"/>
  <c r="Y607" i="3"/>
  <c r="Y12" i="3"/>
  <c r="Y772" i="3"/>
  <c r="AD14" i="3"/>
  <c r="AF14" i="3"/>
  <c r="Y248" i="3"/>
  <c r="W303" i="3"/>
  <c r="AF497" i="3"/>
  <c r="AD497" i="3"/>
  <c r="Y672" i="3"/>
  <c r="Y747" i="3"/>
  <c r="AE42" i="3"/>
  <c r="AC42" i="3"/>
  <c r="AF391" i="3"/>
  <c r="AD391" i="3"/>
  <c r="Y831" i="3"/>
  <c r="W831" i="3"/>
  <c r="Y161" i="3"/>
  <c r="W641" i="3"/>
  <c r="AE142" i="3"/>
  <c r="AC142" i="3"/>
  <c r="W201" i="3"/>
  <c r="AF351" i="3"/>
  <c r="AD351" i="3"/>
  <c r="W264" i="3"/>
  <c r="AC571" i="3"/>
  <c r="AE571" i="3"/>
  <c r="AE694" i="3"/>
  <c r="AC694" i="3"/>
  <c r="AE609" i="3"/>
  <c r="AC609" i="3"/>
  <c r="AF792" i="3"/>
  <c r="Y133" i="3"/>
  <c r="AC431" i="3"/>
  <c r="AE431" i="3"/>
  <c r="Y244" i="3"/>
  <c r="AC395" i="3"/>
  <c r="AE395" i="3"/>
  <c r="AF201" i="3"/>
  <c r="AE357" i="3"/>
  <c r="AC357" i="3"/>
  <c r="Y312" i="3"/>
  <c r="Y744" i="3"/>
  <c r="W744" i="3"/>
  <c r="AC755" i="3"/>
  <c r="AE755" i="3"/>
  <c r="AC827" i="3"/>
  <c r="AE827" i="3"/>
  <c r="W993" i="3"/>
  <c r="Y939" i="3"/>
  <c r="AF771" i="3"/>
  <c r="AD771" i="3"/>
  <c r="AE128" i="3"/>
  <c r="AC128" i="3"/>
  <c r="AF249" i="3"/>
  <c r="AD249" i="3"/>
  <c r="AD496" i="3"/>
  <c r="AF496" i="3"/>
  <c r="AF593" i="3"/>
  <c r="AD593" i="3"/>
  <c r="AF313" i="3"/>
  <c r="AD313" i="3"/>
  <c r="AD110" i="3"/>
  <c r="AF110" i="3"/>
  <c r="Y784" i="3"/>
  <c r="W204" i="3"/>
  <c r="AE389" i="3"/>
  <c r="AC389" i="3"/>
  <c r="W389" i="3"/>
  <c r="Y391" i="3"/>
  <c r="Y456" i="3"/>
  <c r="W828" i="3"/>
  <c r="W601" i="3"/>
  <c r="W190" i="3"/>
  <c r="AD322" i="3"/>
  <c r="AF322" i="3"/>
  <c r="Y735" i="3"/>
  <c r="AE719" i="3"/>
  <c r="AC719" i="3"/>
  <c r="Y773" i="3"/>
  <c r="AF891" i="3"/>
  <c r="AD891" i="3"/>
  <c r="G2" i="13"/>
  <c r="G3" i="13"/>
  <c r="G8" i="13"/>
  <c r="G7" i="13"/>
  <c r="G6" i="13"/>
  <c r="Y944" i="3"/>
  <c r="AF196" i="3"/>
  <c r="Y176" i="3"/>
  <c r="W176" i="3"/>
  <c r="W257" i="3"/>
  <c r="AC323" i="3"/>
  <c r="AE323" i="3"/>
  <c r="AF380" i="3"/>
  <c r="AD380" i="3"/>
  <c r="AC848" i="3"/>
  <c r="AE848" i="3"/>
  <c r="W924" i="3"/>
  <c r="AF309" i="3"/>
  <c r="AD309" i="3"/>
  <c r="AE588" i="3"/>
  <c r="AC588" i="3"/>
  <c r="AF756" i="3"/>
  <c r="AD756" i="3"/>
  <c r="AE849" i="3"/>
  <c r="AC849" i="3"/>
  <c r="AF892" i="3"/>
  <c r="AE899" i="3"/>
  <c r="AC899" i="3"/>
  <c r="W547" i="3"/>
  <c r="AE488" i="3"/>
  <c r="AC488" i="3"/>
  <c r="Y605" i="3"/>
  <c r="AF262" i="3"/>
  <c r="W885" i="3"/>
  <c r="W438" i="3"/>
  <c r="AE272" i="3"/>
  <c r="AC272" i="3"/>
  <c r="W497" i="3"/>
  <c r="AF716" i="3"/>
  <c r="AD716" i="3"/>
  <c r="AE602" i="3"/>
  <c r="AC602" i="3"/>
  <c r="AD946" i="3"/>
  <c r="AF946" i="3"/>
  <c r="AA11" i="15"/>
  <c r="AA13" i="15"/>
  <c r="AE793" i="3"/>
  <c r="AC793" i="3"/>
  <c r="Y909" i="3"/>
  <c r="AE56" i="3"/>
  <c r="AC56" i="3"/>
  <c r="AF364" i="3"/>
  <c r="AD364" i="3"/>
  <c r="W571" i="3"/>
  <c r="W685" i="3"/>
  <c r="W666" i="3"/>
  <c r="Y934" i="3"/>
  <c r="W237" i="3"/>
  <c r="W687" i="3"/>
  <c r="W634" i="3"/>
  <c r="W78" i="3"/>
  <c r="AE314" i="3"/>
  <c r="AC314" i="3"/>
  <c r="Y679" i="3"/>
  <c r="AF707" i="3"/>
  <c r="AD707" i="3"/>
  <c r="AE962" i="3"/>
  <c r="AC962" i="3"/>
  <c r="AD382" i="3"/>
  <c r="AF382" i="3"/>
  <c r="W916" i="3"/>
  <c r="AE398" i="3"/>
  <c r="AC398" i="3"/>
  <c r="AF471" i="3"/>
  <c r="AD471" i="3"/>
  <c r="Y695" i="3"/>
  <c r="Y636" i="3"/>
  <c r="W636" i="3"/>
  <c r="AF763" i="3"/>
  <c r="AD763" i="3"/>
  <c r="Y982" i="3"/>
  <c r="AE974" i="3"/>
  <c r="AC974" i="3"/>
  <c r="P13" i="13"/>
  <c r="W32" i="3"/>
  <c r="W36" i="3"/>
  <c r="W127" i="3"/>
  <c r="Y446" i="3"/>
  <c r="W481" i="3"/>
  <c r="AE578" i="3"/>
  <c r="AC578" i="3"/>
  <c r="W489" i="3"/>
  <c r="W551" i="3"/>
  <c r="Y673" i="3"/>
  <c r="AD17" i="14"/>
  <c r="W690" i="3"/>
  <c r="AE270" i="3"/>
  <c r="AC270" i="3"/>
  <c r="AE689" i="3"/>
  <c r="AC689" i="3"/>
  <c r="AD52" i="3"/>
  <c r="AF52" i="3"/>
  <c r="W443" i="3"/>
  <c r="AF540" i="3"/>
  <c r="AD540" i="3"/>
  <c r="AF739" i="3"/>
  <c r="AD739" i="3"/>
  <c r="Y281" i="3"/>
  <c r="AF419" i="3"/>
  <c r="AD419" i="3"/>
  <c r="W402" i="3"/>
  <c r="AF981" i="3"/>
  <c r="Y359" i="3"/>
  <c r="Y558" i="3"/>
  <c r="AF761" i="3"/>
  <c r="AD761" i="3"/>
  <c r="AD688" i="3"/>
  <c r="AF688" i="3"/>
  <c r="AD486" i="3"/>
  <c r="AF486" i="3"/>
  <c r="W917" i="3"/>
  <c r="W995" i="3"/>
  <c r="AE908" i="3"/>
  <c r="AF1010" i="3"/>
  <c r="AF125" i="3"/>
  <c r="W207" i="3"/>
  <c r="AF451" i="3"/>
  <c r="AE534" i="3"/>
  <c r="AC534" i="3"/>
  <c r="AF422" i="3"/>
  <c r="W756" i="3"/>
  <c r="W987" i="3"/>
  <c r="W171" i="3"/>
  <c r="AC147" i="3"/>
  <c r="AE147" i="3"/>
  <c r="W181" i="3"/>
  <c r="AF541" i="3"/>
  <c r="AD541" i="3"/>
  <c r="AE854" i="3"/>
  <c r="AC854" i="3"/>
  <c r="AC927" i="3"/>
  <c r="AE927" i="3"/>
  <c r="AF137" i="3"/>
  <c r="AD137" i="3"/>
  <c r="Y327" i="3"/>
  <c r="Y570" i="3"/>
  <c r="AE45" i="3"/>
  <c r="AC45" i="3"/>
  <c r="AF477" i="3"/>
  <c r="AD477" i="3"/>
  <c r="AF521" i="3"/>
  <c r="AD521" i="3"/>
  <c r="W630" i="3"/>
  <c r="W697" i="3"/>
  <c r="Y697" i="3"/>
  <c r="W953" i="3"/>
  <c r="W230" i="3"/>
  <c r="W474" i="3"/>
  <c r="AF479" i="3"/>
  <c r="AD479" i="3"/>
  <c r="Y678" i="3"/>
  <c r="W677" i="3"/>
  <c r="W768" i="3"/>
  <c r="W310" i="3"/>
  <c r="W893" i="3"/>
  <c r="W199" i="3"/>
  <c r="Y671" i="3"/>
  <c r="AF626" i="3"/>
  <c r="AD626" i="3"/>
  <c r="W818" i="3"/>
  <c r="T920" i="15"/>
  <c r="AD320" i="3"/>
  <c r="AF320" i="3"/>
  <c r="AF738" i="3"/>
  <c r="AD738" i="3"/>
  <c r="AE13" i="3"/>
  <c r="W286" i="3"/>
  <c r="AF447" i="3"/>
  <c r="AD447" i="3"/>
  <c r="AE715" i="3"/>
  <c r="AC715" i="3"/>
  <c r="AE666" i="3"/>
  <c r="AC666" i="3"/>
  <c r="W903" i="3"/>
  <c r="AE985" i="3"/>
  <c r="AF855" i="3"/>
  <c r="AD855" i="3"/>
  <c r="AF875" i="3"/>
  <c r="Y246" i="3"/>
  <c r="AF177" i="3"/>
  <c r="AD177" i="3"/>
  <c r="AF469" i="3"/>
  <c r="AD469" i="3"/>
  <c r="AF764" i="3"/>
  <c r="AD764" i="3"/>
  <c r="Y563" i="3"/>
  <c r="AE161" i="3"/>
  <c r="AC161" i="3"/>
  <c r="AC607" i="3"/>
  <c r="AE607" i="3"/>
  <c r="Y103" i="3"/>
  <c r="W103" i="3"/>
  <c r="AF175" i="3"/>
  <c r="AD175" i="3"/>
  <c r="AD906" i="3"/>
  <c r="AF906" i="3"/>
  <c r="AF58" i="3"/>
  <c r="Y342" i="3"/>
  <c r="AE684" i="3"/>
  <c r="AE826" i="3"/>
  <c r="AC826" i="3"/>
  <c r="Y340" i="3"/>
  <c r="AF871" i="3"/>
  <c r="AE296" i="3"/>
  <c r="AC296" i="3"/>
  <c r="AF390" i="3"/>
  <c r="W533" i="3"/>
  <c r="AE560" i="3"/>
  <c r="AC560" i="3"/>
  <c r="AF850" i="3"/>
  <c r="AD850" i="3"/>
  <c r="AB11" i="15"/>
  <c r="AE493" i="3"/>
  <c r="W434" i="3"/>
  <c r="W927" i="3"/>
  <c r="AC188" i="3"/>
  <c r="AE188" i="3"/>
  <c r="W188" i="3"/>
  <c r="AD246" i="3"/>
  <c r="AF246" i="3"/>
  <c r="AF683" i="3"/>
  <c r="Y40" i="3"/>
  <c r="AF463" i="3"/>
  <c r="AC31" i="3"/>
  <c r="AE31" i="3"/>
  <c r="Y241" i="3"/>
  <c r="Y294" i="3"/>
  <c r="AF328" i="3"/>
  <c r="AD328" i="3"/>
  <c r="AE358" i="3"/>
  <c r="AC358" i="3"/>
  <c r="W358" i="3"/>
  <c r="AD356" i="3"/>
  <c r="AF356" i="3"/>
  <c r="Y386" i="3"/>
  <c r="Y649" i="3"/>
  <c r="Y688" i="3"/>
  <c r="Y616" i="3"/>
  <c r="Y826" i="3"/>
  <c r="Y913" i="3"/>
  <c r="AD500" i="3"/>
  <c r="AF500" i="3"/>
  <c r="AF714" i="3"/>
  <c r="AD714" i="3"/>
  <c r="AE753" i="3"/>
  <c r="AC753" i="3"/>
  <c r="Y856" i="3"/>
  <c r="W856" i="3"/>
  <c r="W454" i="3"/>
  <c r="W590" i="3"/>
  <c r="AF745" i="3"/>
  <c r="AD745" i="3"/>
  <c r="AE1006" i="3"/>
  <c r="W926" i="3"/>
  <c r="W272" i="3"/>
  <c r="Y720" i="3"/>
  <c r="AF709" i="3"/>
  <c r="AD709" i="3"/>
  <c r="Y709" i="3"/>
  <c r="W942" i="3"/>
  <c r="AE102" i="3"/>
  <c r="AC102" i="3"/>
  <c r="W215" i="3"/>
  <c r="AF287" i="3"/>
  <c r="AD287" i="3"/>
  <c r="AC659" i="3"/>
  <c r="AE659" i="3"/>
  <c r="AE989" i="3"/>
  <c r="AC989" i="3"/>
  <c r="W923" i="3"/>
  <c r="AE964" i="3"/>
  <c r="AE388" i="3"/>
  <c r="AF835" i="3"/>
  <c r="AD835" i="3"/>
  <c r="W699" i="3"/>
  <c r="Y699" i="3"/>
  <c r="AE885" i="3"/>
  <c r="AE90" i="3"/>
  <c r="AC90" i="3"/>
  <c r="Y458" i="3"/>
  <c r="Y239" i="3"/>
  <c r="AE726" i="3"/>
  <c r="AC726" i="3"/>
  <c r="Y922" i="3"/>
  <c r="W963" i="3"/>
  <c r="AF321" i="3"/>
  <c r="AD321" i="3"/>
  <c r="Y169" i="3"/>
  <c r="AF885" i="3"/>
  <c r="W731" i="3"/>
  <c r="AF703" i="3"/>
  <c r="AD703" i="3"/>
  <c r="AE657" i="3"/>
  <c r="Y120" i="3"/>
  <c r="AE465" i="3"/>
  <c r="W653" i="3"/>
  <c r="W873" i="3"/>
  <c r="AC511" i="3"/>
  <c r="AE511" i="3"/>
  <c r="W770" i="3"/>
  <c r="AE166" i="3"/>
  <c r="AC166" i="3"/>
  <c r="Y263" i="3"/>
  <c r="AE209" i="3"/>
  <c r="AC209" i="3"/>
  <c r="AF485" i="3"/>
  <c r="AE809" i="3"/>
  <c r="AC809" i="3"/>
  <c r="AE952" i="3"/>
  <c r="AC952" i="3"/>
  <c r="W97" i="3"/>
  <c r="W125" i="3"/>
  <c r="AE591" i="3"/>
  <c r="AE297" i="3"/>
  <c r="AC297" i="3"/>
  <c r="W743" i="3"/>
  <c r="AC167" i="3"/>
  <c r="AE167" i="3"/>
  <c r="AE366" i="3"/>
  <c r="W553" i="3"/>
  <c r="Y553" i="3"/>
  <c r="AF732" i="3"/>
  <c r="AD732" i="3"/>
  <c r="AE804" i="3"/>
  <c r="AC804" i="3"/>
  <c r="Y833" i="3"/>
  <c r="W702" i="3"/>
  <c r="AF1009" i="3"/>
  <c r="AD1009" i="3"/>
  <c r="U15" i="14"/>
  <c r="J8" i="14"/>
  <c r="J2" i="14"/>
  <c r="J6" i="14"/>
  <c r="J3" i="14"/>
  <c r="J7" i="14"/>
  <c r="AE442" i="3"/>
  <c r="Y1009" i="3"/>
  <c r="W910" i="3"/>
  <c r="Y676" i="3"/>
  <c r="AD82" i="3"/>
  <c r="AF82" i="3"/>
  <c r="AF169" i="3"/>
  <c r="AD169" i="3"/>
  <c r="AF307" i="3"/>
  <c r="AD307" i="3"/>
  <c r="AD990" i="3"/>
  <c r="AF990" i="3"/>
  <c r="W16" i="3"/>
  <c r="W218" i="3"/>
  <c r="W891" i="3"/>
  <c r="W522" i="3"/>
  <c r="W52" i="3"/>
  <c r="AE93" i="3"/>
  <c r="AC93" i="3"/>
  <c r="W172" i="3"/>
  <c r="W175" i="3"/>
  <c r="AE308" i="3"/>
  <c r="AC308" i="3"/>
  <c r="W445" i="3"/>
  <c r="AC776" i="3"/>
  <c r="AE776" i="3"/>
  <c r="AD800" i="3"/>
  <c r="AF800" i="3"/>
  <c r="W620" i="3"/>
  <c r="Y620" i="3"/>
  <c r="AF967" i="3"/>
  <c r="AD967" i="3"/>
  <c r="W775" i="3"/>
  <c r="AF172" i="3"/>
  <c r="AF20" i="3"/>
  <c r="AD20" i="3"/>
  <c r="W331" i="3"/>
  <c r="AE513" i="3"/>
  <c r="AC513" i="3"/>
  <c r="AD874" i="3"/>
  <c r="AF874" i="3"/>
  <c r="AE212" i="3"/>
  <c r="Y598" i="3"/>
  <c r="Y11" i="3"/>
  <c r="AE129" i="3"/>
  <c r="AC129" i="3"/>
  <c r="W98" i="3"/>
  <c r="AD158" i="3"/>
  <c r="AF158" i="3"/>
  <c r="AD352" i="3"/>
  <c r="AF352" i="3"/>
  <c r="AF423" i="3"/>
  <c r="AD423" i="3"/>
  <c r="AF631" i="3"/>
  <c r="AD631" i="3"/>
  <c r="Y631" i="3"/>
  <c r="AE864" i="3"/>
  <c r="AE193" i="3"/>
  <c r="Y26" i="3"/>
  <c r="AF91" i="3"/>
  <c r="AD91" i="3"/>
  <c r="W153" i="3"/>
  <c r="AF241" i="3"/>
  <c r="AD241" i="3"/>
  <c r="W477" i="3"/>
  <c r="W718" i="3"/>
  <c r="Y812" i="3"/>
  <c r="AE834" i="3"/>
  <c r="AC834" i="3"/>
  <c r="AF903" i="3"/>
  <c r="AD903" i="3"/>
  <c r="W178" i="3"/>
  <c r="W583" i="3"/>
  <c r="W109" i="3"/>
  <c r="Y109" i="3"/>
  <c r="AE233" i="3"/>
  <c r="AC233" i="3"/>
  <c r="W382" i="3"/>
  <c r="AF581" i="3"/>
  <c r="AD581" i="3"/>
  <c r="AD884" i="3"/>
  <c r="AF884" i="3"/>
  <c r="AE428" i="3"/>
  <c r="Y60" i="3"/>
  <c r="Y249" i="3"/>
  <c r="AE258" i="3"/>
  <c r="AC258" i="3"/>
  <c r="W300" i="3"/>
  <c r="Y300" i="3"/>
  <c r="AE417" i="3"/>
  <c r="AC417" i="3"/>
  <c r="W417" i="3"/>
  <c r="AC548" i="3"/>
  <c r="AE548" i="3"/>
  <c r="Y837" i="3"/>
  <c r="AF905" i="3"/>
  <c r="AD905" i="3"/>
  <c r="AF376" i="3"/>
  <c r="AD376" i="3"/>
  <c r="Y779" i="3"/>
  <c r="W779" i="3"/>
  <c r="AE932" i="3"/>
  <c r="Y466" i="3"/>
  <c r="AE37" i="3"/>
  <c r="AC37" i="3"/>
  <c r="AE132" i="3"/>
  <c r="Y234" i="3"/>
  <c r="AC603" i="3"/>
  <c r="AE603" i="3"/>
  <c r="AE872" i="3"/>
  <c r="Y320" i="3"/>
  <c r="W320" i="3"/>
  <c r="AF845" i="3"/>
  <c r="AD845" i="3"/>
  <c r="AF461" i="3"/>
  <c r="AD461" i="3"/>
  <c r="AF237" i="3"/>
  <c r="AD357" i="3"/>
  <c r="AF336" i="3"/>
  <c r="AC884" i="3"/>
  <c r="Y35" i="3"/>
  <c r="Z11" i="15"/>
  <c r="W403" i="3"/>
  <c r="AF887" i="3"/>
  <c r="AC698" i="3"/>
  <c r="AF597" i="3"/>
  <c r="AF206" i="3"/>
  <c r="AE668" i="3"/>
  <c r="AE382" i="3"/>
  <c r="AC382" i="3"/>
  <c r="AF173" i="3"/>
  <c r="AD173" i="3"/>
  <c r="AD974" i="3"/>
  <c r="AF974" i="3"/>
  <c r="D5" i="13"/>
  <c r="D4" i="13"/>
  <c r="W805" i="3"/>
  <c r="W67" i="3"/>
  <c r="AF828" i="3"/>
  <c r="AD828" i="3"/>
  <c r="Y538" i="3"/>
  <c r="W538" i="3"/>
  <c r="AF538" i="3"/>
  <c r="AF653" i="3"/>
  <c r="AD653" i="3"/>
  <c r="AF898" i="3"/>
  <c r="AC856" i="3"/>
  <c r="AE856" i="3"/>
  <c r="AE52" i="3"/>
  <c r="AC52" i="3"/>
  <c r="AC540" i="3"/>
  <c r="AE540" i="3"/>
  <c r="AE739" i="3"/>
  <c r="AC739" i="3"/>
  <c r="AF40" i="3"/>
  <c r="AD40" i="3"/>
  <c r="AC419" i="3"/>
  <c r="AE419" i="3"/>
  <c r="W102" i="3"/>
  <c r="W375" i="3"/>
  <c r="AC688" i="3"/>
  <c r="AE688" i="3"/>
  <c r="AE486" i="3"/>
  <c r="AC486" i="3"/>
  <c r="AE304" i="3"/>
  <c r="AE354" i="3"/>
  <c r="AC354" i="3"/>
  <c r="AF770" i="3"/>
  <c r="AD770" i="3"/>
  <c r="AF613" i="3"/>
  <c r="AD613" i="3"/>
  <c r="W644" i="3"/>
  <c r="Y644" i="3"/>
  <c r="W795" i="3"/>
  <c r="AF53" i="3"/>
  <c r="AD53" i="3"/>
  <c r="AF147" i="3"/>
  <c r="AD147" i="3"/>
  <c r="AE541" i="3"/>
  <c r="AC541" i="3"/>
  <c r="AF629" i="3"/>
  <c r="AD629" i="3"/>
  <c r="AC936" i="3"/>
  <c r="AE936" i="3"/>
  <c r="AC123" i="3"/>
  <c r="AE123" i="3"/>
  <c r="W123" i="3"/>
  <c r="AF253" i="3"/>
  <c r="AD253" i="3"/>
  <c r="AE477" i="3"/>
  <c r="AC477" i="3"/>
  <c r="AE521" i="3"/>
  <c r="AC521" i="3"/>
  <c r="AF853" i="3"/>
  <c r="AD853" i="3"/>
  <c r="W859" i="3"/>
  <c r="W979" i="3"/>
  <c r="W182" i="3"/>
  <c r="AE144" i="3"/>
  <c r="AC144" i="3"/>
  <c r="AD506" i="3"/>
  <c r="AF506" i="3"/>
  <c r="W799" i="3"/>
  <c r="W997" i="3"/>
  <c r="AF57" i="3"/>
  <c r="AD57" i="3"/>
  <c r="W276" i="3"/>
  <c r="W427" i="3"/>
  <c r="W594" i="3"/>
  <c r="W664" i="3"/>
  <c r="AE626" i="3"/>
  <c r="AC626" i="3"/>
  <c r="AE738" i="3"/>
  <c r="AC738" i="3"/>
  <c r="W126" i="3"/>
  <c r="W329" i="3"/>
  <c r="AC19" i="3"/>
  <c r="AE19" i="3"/>
  <c r="Y197" i="3"/>
  <c r="W284" i="3"/>
  <c r="AF715" i="3"/>
  <c r="AD715" i="3"/>
  <c r="AF982" i="3"/>
  <c r="AD982" i="3"/>
  <c r="W527" i="3"/>
  <c r="AC855" i="3"/>
  <c r="AE855" i="3"/>
  <c r="W884" i="3"/>
  <c r="AE469" i="3"/>
  <c r="AC469" i="3"/>
  <c r="W250" i="3"/>
  <c r="W585" i="3"/>
  <c r="W871" i="3"/>
  <c r="AF161" i="3"/>
  <c r="AD161" i="3"/>
  <c r="W500" i="3"/>
  <c r="AF607" i="3"/>
  <c r="AD607" i="3"/>
  <c r="W990" i="3"/>
  <c r="AC175" i="3"/>
  <c r="AE175" i="3"/>
  <c r="AE906" i="3"/>
  <c r="AC906" i="3"/>
  <c r="AE605" i="3"/>
  <c r="W280" i="3"/>
  <c r="W448" i="3"/>
  <c r="W888" i="3"/>
  <c r="AF43" i="3"/>
  <c r="AD43" i="3"/>
  <c r="W967" i="3"/>
  <c r="W71" i="3"/>
  <c r="Y411" i="3"/>
  <c r="W411" i="3"/>
  <c r="AF296" i="3"/>
  <c r="AD296" i="3"/>
  <c r="AE269" i="3"/>
  <c r="W425" i="3"/>
  <c r="AF721" i="3"/>
  <c r="AD721" i="3"/>
  <c r="W781" i="3"/>
  <c r="AE850" i="3"/>
  <c r="AC850" i="3"/>
  <c r="AC783" i="3"/>
  <c r="AE783" i="3"/>
  <c r="Y906" i="3"/>
  <c r="AF143" i="3"/>
  <c r="AC679" i="3"/>
  <c r="AE679" i="3"/>
  <c r="AE157" i="3"/>
  <c r="AC157" i="3"/>
  <c r="AE246" i="3"/>
  <c r="AC246" i="3"/>
  <c r="W494" i="3"/>
  <c r="W610" i="3"/>
  <c r="Y632" i="3"/>
  <c r="W632" i="3"/>
  <c r="W895" i="3"/>
  <c r="W86" i="3"/>
  <c r="AF584" i="3"/>
  <c r="AD584" i="3"/>
  <c r="AD824" i="3"/>
  <c r="AF824" i="3"/>
  <c r="AF31" i="3"/>
  <c r="AD31" i="3"/>
  <c r="W143" i="3"/>
  <c r="AC356" i="3"/>
  <c r="AE356" i="3"/>
  <c r="Y855" i="3"/>
  <c r="W855" i="3"/>
  <c r="W946" i="3"/>
  <c r="AF76" i="3"/>
  <c r="AD76" i="3"/>
  <c r="Y142" i="3"/>
  <c r="AF305" i="3"/>
  <c r="AD305" i="3"/>
  <c r="AE500" i="3"/>
  <c r="AC500" i="3"/>
  <c r="AE714" i="3"/>
  <c r="AC714" i="3"/>
  <c r="AF775" i="3"/>
  <c r="AD775" i="3"/>
  <c r="AF917" i="3"/>
  <c r="AD917" i="3"/>
  <c r="AD134" i="3"/>
  <c r="AF134" i="3"/>
  <c r="W455" i="3"/>
  <c r="AE140" i="3"/>
  <c r="W588" i="3"/>
  <c r="AE745" i="3"/>
  <c r="AC745" i="3"/>
  <c r="W667" i="3"/>
  <c r="W901" i="3"/>
  <c r="AF353" i="3"/>
  <c r="AE514" i="3"/>
  <c r="Y827" i="3"/>
  <c r="AE960" i="3"/>
  <c r="AD54" i="3"/>
  <c r="AF54" i="3"/>
  <c r="AC287" i="3"/>
  <c r="AE287" i="3"/>
  <c r="AF659" i="3"/>
  <c r="AD659" i="3"/>
  <c r="W488" i="3"/>
  <c r="AC835" i="3"/>
  <c r="AE835" i="3"/>
  <c r="W168" i="3"/>
  <c r="AF1006" i="3"/>
  <c r="W755" i="3"/>
  <c r="AE321" i="3"/>
  <c r="AC321" i="3"/>
  <c r="W834" i="3"/>
  <c r="W243" i="3"/>
  <c r="AF633" i="3"/>
  <c r="AD633" i="3"/>
  <c r="Y128" i="3"/>
  <c r="AE587" i="3"/>
  <c r="W258" i="3"/>
  <c r="W444" i="3"/>
  <c r="AD470" i="3"/>
  <c r="AF470" i="3"/>
  <c r="W650" i="3"/>
  <c r="AF783" i="3"/>
  <c r="AD783" i="3"/>
  <c r="AD62" i="3"/>
  <c r="AF62" i="3"/>
  <c r="W436" i="3"/>
  <c r="W797" i="3"/>
  <c r="W302" i="3"/>
  <c r="AC575" i="3"/>
  <c r="AE575" i="3"/>
  <c r="AE747" i="3"/>
  <c r="AC747" i="3"/>
  <c r="W682" i="3"/>
  <c r="AE990" i="3"/>
  <c r="AC990" i="3"/>
  <c r="AF331" i="3"/>
  <c r="AD331" i="3"/>
  <c r="W343" i="3"/>
  <c r="W722" i="3"/>
  <c r="AF167" i="3"/>
  <c r="AD167" i="3"/>
  <c r="AF255" i="3"/>
  <c r="AD255" i="3"/>
  <c r="W945" i="3"/>
  <c r="U18" i="14"/>
  <c r="G2" i="14"/>
  <c r="W949" i="3"/>
  <c r="AF89" i="3"/>
  <c r="AF78" i="3"/>
  <c r="AE169" i="3"/>
  <c r="AC169" i="3"/>
  <c r="AE248" i="3"/>
  <c r="AC307" i="3"/>
  <c r="AE307" i="3"/>
  <c r="AF429" i="3"/>
  <c r="AD429" i="3"/>
  <c r="AD580" i="3"/>
  <c r="AF580" i="3"/>
  <c r="AF646" i="3"/>
  <c r="AD646" i="3"/>
  <c r="W654" i="3"/>
  <c r="Y654" i="3"/>
  <c r="AF864" i="3"/>
  <c r="AE975" i="3"/>
  <c r="W15" i="3"/>
  <c r="W170" i="3"/>
  <c r="AF267" i="3"/>
  <c r="AD267" i="3"/>
  <c r="W537" i="3"/>
  <c r="Y537" i="3"/>
  <c r="AD582" i="3"/>
  <c r="AF582" i="3"/>
  <c r="AD776" i="3"/>
  <c r="AF776" i="3"/>
  <c r="AC800" i="3"/>
  <c r="AE800" i="3"/>
  <c r="AC967" i="3"/>
  <c r="AE967" i="3"/>
  <c r="AF297" i="3"/>
  <c r="AD297" i="3"/>
  <c r="W692" i="3"/>
  <c r="W13" i="3"/>
  <c r="AE20" i="3"/>
  <c r="AC20" i="3"/>
  <c r="W179" i="3"/>
  <c r="AD228" i="3"/>
  <c r="AF228" i="3"/>
  <c r="AC487" i="3"/>
  <c r="AE487" i="3"/>
  <c r="W820" i="3"/>
  <c r="AE874" i="3"/>
  <c r="AC874" i="3"/>
  <c r="AP12" i="3"/>
  <c r="V3" i="3"/>
  <c r="AL13" i="3"/>
  <c r="V4" i="3"/>
  <c r="AL18" i="3"/>
  <c r="V7" i="3"/>
  <c r="V6" i="3" s="1"/>
  <c r="V9" i="3"/>
  <c r="AL14" i="3"/>
  <c r="AL19" i="3"/>
  <c r="AL11" i="3"/>
  <c r="AQ11" i="3" s="1"/>
  <c r="AL20" i="3"/>
  <c r="AL15" i="3"/>
  <c r="V8" i="3"/>
  <c r="AL16" i="3"/>
  <c r="AL12" i="3"/>
  <c r="AL17" i="3"/>
  <c r="AF129" i="3"/>
  <c r="AD129" i="3"/>
  <c r="AE158" i="3"/>
  <c r="AC158" i="3"/>
  <c r="W158" i="3"/>
  <c r="AF220" i="3"/>
  <c r="AD220" i="3"/>
  <c r="AE352" i="3"/>
  <c r="AC352" i="3"/>
  <c r="AC423" i="3"/>
  <c r="AE423" i="3"/>
  <c r="AF445" i="3"/>
  <c r="AD445" i="3"/>
  <c r="W548" i="3"/>
  <c r="Y548" i="3"/>
  <c r="AE242" i="3"/>
  <c r="AF456" i="3"/>
  <c r="AD456" i="3"/>
  <c r="AE869" i="3"/>
  <c r="AC869" i="3"/>
  <c r="AE112" i="3"/>
  <c r="AC112" i="3"/>
  <c r="W112" i="3"/>
  <c r="AE241" i="3"/>
  <c r="AC241" i="3"/>
  <c r="AD542" i="3"/>
  <c r="AF542" i="3"/>
  <c r="W433" i="3"/>
  <c r="W584" i="3"/>
  <c r="AE773" i="3"/>
  <c r="AC773" i="3"/>
  <c r="AC903" i="3"/>
  <c r="AE903" i="3"/>
  <c r="AE336" i="3"/>
  <c r="AC336" i="3"/>
  <c r="AF842" i="3"/>
  <c r="AD842" i="3"/>
  <c r="AF233" i="3"/>
  <c r="AD233" i="3"/>
  <c r="W297" i="3"/>
  <c r="Y297" i="3"/>
  <c r="Y968" i="3"/>
  <c r="W968" i="3"/>
  <c r="AE1008" i="3"/>
  <c r="AC1008" i="3"/>
  <c r="AD592" i="3"/>
  <c r="AF592" i="3"/>
  <c r="Y166" i="3"/>
  <c r="AF200" i="3"/>
  <c r="AD258" i="3"/>
  <c r="AF258" i="3"/>
  <c r="AF385" i="3"/>
  <c r="AD385" i="3"/>
  <c r="AE376" i="3"/>
  <c r="AC376" i="3"/>
  <c r="AF37" i="3"/>
  <c r="AD37" i="3"/>
  <c r="Y83" i="3"/>
  <c r="W183" i="3"/>
  <c r="AE244" i="3"/>
  <c r="AC244" i="3"/>
  <c r="Y305" i="3"/>
  <c r="W399" i="3"/>
  <c r="Y399" i="3"/>
  <c r="W541" i="3"/>
  <c r="Y541" i="3"/>
  <c r="AF603" i="3"/>
  <c r="AD603" i="3"/>
  <c r="AE697" i="3"/>
  <c r="W809" i="3"/>
  <c r="AE461" i="3"/>
  <c r="AC461" i="3"/>
  <c r="AF696" i="3"/>
  <c r="AD696" i="3"/>
  <c r="AE944" i="3"/>
  <c r="AC944" i="3"/>
  <c r="AE57" i="3"/>
  <c r="AF357" i="3"/>
  <c r="Y158" i="3"/>
  <c r="AD336" i="3"/>
  <c r="W35" i="3"/>
  <c r="AE399" i="3"/>
  <c r="S4" i="15"/>
  <c r="Z19" i="15"/>
  <c r="AE403" i="3"/>
  <c r="AE698" i="3"/>
  <c r="AE930" i="3"/>
  <c r="AC62" i="3"/>
  <c r="AF790" i="3"/>
  <c r="AE424" i="3"/>
  <c r="AE176" i="3"/>
  <c r="AC176" i="3"/>
  <c r="AC663" i="3"/>
  <c r="AE663" i="3"/>
  <c r="AE828" i="3"/>
  <c r="AC828" i="3"/>
  <c r="AE653" i="3"/>
  <c r="AC653" i="3"/>
  <c r="AD856" i="3"/>
  <c r="AF856" i="3"/>
  <c r="AF492" i="3"/>
  <c r="AD492" i="3"/>
  <c r="AE844" i="3"/>
  <c r="AC844" i="3"/>
  <c r="AE40" i="3"/>
  <c r="AC40" i="3"/>
  <c r="O5" i="14"/>
  <c r="O4" i="14"/>
  <c r="AF28" i="3"/>
  <c r="AD28" i="3"/>
  <c r="AD870" i="3"/>
  <c r="AF870" i="3"/>
  <c r="AF604" i="3"/>
  <c r="P5" i="14"/>
  <c r="P4" i="14"/>
  <c r="AF410" i="3"/>
  <c r="AD354" i="3"/>
  <c r="AF354" i="3"/>
  <c r="AE770" i="3"/>
  <c r="AC770" i="3"/>
  <c r="AF861" i="3"/>
  <c r="AD861" i="3"/>
  <c r="E4" i="14"/>
  <c r="E5" i="14"/>
  <c r="Y362" i="3"/>
  <c r="W362" i="3"/>
  <c r="AD118" i="3"/>
  <c r="AF118" i="3"/>
  <c r="AF839" i="3"/>
  <c r="AD839" i="3"/>
  <c r="AE53" i="3"/>
  <c r="AC53" i="3"/>
  <c r="AC135" i="3"/>
  <c r="AE135" i="3"/>
  <c r="AD208" i="3"/>
  <c r="AF208" i="3"/>
  <c r="AF283" i="3"/>
  <c r="AD283" i="3"/>
  <c r="AC515" i="3"/>
  <c r="AE515" i="3"/>
  <c r="AE629" i="3"/>
  <c r="AC629" i="3"/>
  <c r="AF750" i="3"/>
  <c r="AD750" i="3"/>
  <c r="AF936" i="3"/>
  <c r="AD936" i="3"/>
  <c r="AF273" i="3"/>
  <c r="AF123" i="3"/>
  <c r="AD123" i="3"/>
  <c r="AE253" i="3"/>
  <c r="AC253" i="3"/>
  <c r="AE559" i="3"/>
  <c r="Y751" i="3"/>
  <c r="W751" i="3"/>
  <c r="AE853" i="3"/>
  <c r="AC853" i="3"/>
  <c r="AF781" i="3"/>
  <c r="AD781" i="3"/>
  <c r="AF97" i="3"/>
  <c r="AD97" i="3"/>
  <c r="AD144" i="3"/>
  <c r="AF144" i="3"/>
  <c r="AF289" i="3"/>
  <c r="AD289" i="3"/>
  <c r="AD416" i="3"/>
  <c r="AF416" i="3"/>
  <c r="Y416" i="3"/>
  <c r="AE506" i="3"/>
  <c r="AC506" i="3"/>
  <c r="AE133" i="3"/>
  <c r="AC133" i="3"/>
  <c r="W144" i="3"/>
  <c r="W253" i="3"/>
  <c r="AF19" i="3"/>
  <c r="AD19" i="3"/>
  <c r="AF179" i="3"/>
  <c r="AD179" i="3"/>
  <c r="AF900" i="3"/>
  <c r="AE982" i="3"/>
  <c r="AC982" i="3"/>
  <c r="AF918" i="3"/>
  <c r="AF335" i="3"/>
  <c r="AD335" i="3"/>
  <c r="AD338" i="3"/>
  <c r="AF338" i="3"/>
  <c r="AC627" i="3"/>
  <c r="AE627" i="3"/>
  <c r="AE699" i="3"/>
  <c r="AC699" i="3"/>
  <c r="AE238" i="3"/>
  <c r="AC238" i="3"/>
  <c r="AD154" i="3"/>
  <c r="AF154" i="3"/>
  <c r="AF63" i="3"/>
  <c r="AD63" i="3"/>
  <c r="AE152" i="3"/>
  <c r="AC152" i="3"/>
  <c r="AF315" i="3"/>
  <c r="AD315" i="3"/>
  <c r="AF690" i="3"/>
  <c r="AD690" i="3"/>
  <c r="AE721" i="3"/>
  <c r="AC721" i="3"/>
  <c r="AE926" i="3"/>
  <c r="AC926" i="3"/>
  <c r="AF189" i="3"/>
  <c r="AE422" i="3"/>
  <c r="Y395" i="3"/>
  <c r="AF679" i="3"/>
  <c r="AD679" i="3"/>
  <c r="AF157" i="3"/>
  <c r="AD157" i="3"/>
  <c r="AE237" i="3"/>
  <c r="AC237" i="3"/>
  <c r="AE264" i="3"/>
  <c r="AC264" i="3"/>
  <c r="AE894" i="3"/>
  <c r="AC824" i="3"/>
  <c r="AE824" i="3"/>
  <c r="W688" i="3"/>
  <c r="AF265" i="3"/>
  <c r="AD265" i="3"/>
  <c r="Y815" i="3"/>
  <c r="W815" i="3"/>
  <c r="AC76" i="3"/>
  <c r="AE76" i="3"/>
  <c r="AE305" i="3"/>
  <c r="AC305" i="3"/>
  <c r="AF802" i="3"/>
  <c r="AD802" i="3"/>
  <c r="AC775" i="3"/>
  <c r="AE775" i="3"/>
  <c r="AE917" i="3"/>
  <c r="AC917" i="3"/>
  <c r="AE134" i="3"/>
  <c r="AC134" i="3"/>
  <c r="AF41" i="3"/>
  <c r="AD41" i="3"/>
  <c r="AD116" i="3"/>
  <c r="AF116" i="3"/>
  <c r="AE268" i="3"/>
  <c r="AF618" i="3"/>
  <c r="AD618" i="3"/>
  <c r="Y816" i="3"/>
  <c r="W816" i="3"/>
  <c r="AF107" i="3"/>
  <c r="AE54" i="3"/>
  <c r="AC54" i="3"/>
  <c r="AE160" i="3"/>
  <c r="AC160" i="3"/>
  <c r="AE384" i="3"/>
  <c r="AC384" i="3"/>
  <c r="AF778" i="3"/>
  <c r="AD778" i="3"/>
  <c r="AD574" i="3"/>
  <c r="AF574" i="3"/>
  <c r="AD816" i="3"/>
  <c r="AF816" i="3"/>
  <c r="AE410" i="3"/>
  <c r="Y400" i="3"/>
  <c r="W400" i="3"/>
  <c r="AE633" i="3"/>
  <c r="AC633" i="3"/>
  <c r="AD230" i="3"/>
  <c r="AF230" i="3"/>
  <c r="Y603" i="3"/>
  <c r="W603" i="3"/>
  <c r="AE369" i="3"/>
  <c r="AC369" i="3"/>
  <c r="AE470" i="3"/>
  <c r="AC470" i="3"/>
  <c r="AD926" i="3"/>
  <c r="AF926" i="3"/>
  <c r="AD986" i="3"/>
  <c r="AF986" i="3"/>
  <c r="AF493" i="3"/>
  <c r="AF575" i="3"/>
  <c r="AD575" i="3"/>
  <c r="AF648" i="3"/>
  <c r="AF747" i="3"/>
  <c r="AD747" i="3"/>
  <c r="AC331" i="3"/>
  <c r="AE331" i="3"/>
  <c r="AF507" i="3"/>
  <c r="Y110" i="3"/>
  <c r="AC255" i="3"/>
  <c r="AE255" i="3"/>
  <c r="AE329" i="3"/>
  <c r="AF484" i="3"/>
  <c r="G8" i="14"/>
  <c r="U16" i="14"/>
  <c r="Y76" i="3"/>
  <c r="AE429" i="3"/>
  <c r="AC429" i="3"/>
  <c r="AC580" i="3"/>
  <c r="AE580" i="3"/>
  <c r="AE648" i="3"/>
  <c r="AE646" i="3"/>
  <c r="AC646" i="3"/>
  <c r="AF617" i="3"/>
  <c r="AD617" i="3"/>
  <c r="AD174" i="3"/>
  <c r="AF174" i="3"/>
  <c r="AC163" i="3"/>
  <c r="AE163" i="3"/>
  <c r="AF207" i="3"/>
  <c r="AD207" i="3"/>
  <c r="AC267" i="3"/>
  <c r="AE267" i="3"/>
  <c r="AE582" i="3"/>
  <c r="AC582" i="3"/>
  <c r="AF713" i="3"/>
  <c r="AD713" i="3"/>
  <c r="AC228" i="3"/>
  <c r="AE228" i="3"/>
  <c r="AF487" i="3"/>
  <c r="AD487" i="3"/>
  <c r="X3" i="3"/>
  <c r="X4" i="3"/>
  <c r="AN13" i="3"/>
  <c r="AN17" i="3"/>
  <c r="X8" i="3"/>
  <c r="AN16" i="3"/>
  <c r="AN14" i="3"/>
  <c r="AN18" i="3"/>
  <c r="X9" i="3"/>
  <c r="AN11" i="3"/>
  <c r="AS11" i="3" s="1"/>
  <c r="AN15" i="3"/>
  <c r="AN19" i="3"/>
  <c r="X7" i="3"/>
  <c r="X6" i="3" s="1"/>
  <c r="AN12" i="3"/>
  <c r="AN20" i="3"/>
  <c r="AE191" i="3"/>
  <c r="AC220" i="3"/>
  <c r="AE220" i="3"/>
  <c r="AE445" i="3"/>
  <c r="AC445" i="3"/>
  <c r="AF801" i="3"/>
  <c r="AD801" i="3"/>
  <c r="AE456" i="3"/>
  <c r="AC456" i="3"/>
  <c r="AD112" i="3"/>
  <c r="AF112" i="3"/>
  <c r="Y112" i="3"/>
  <c r="AE542" i="3"/>
  <c r="AC542" i="3"/>
  <c r="AF773" i="3"/>
  <c r="AD773" i="3"/>
  <c r="AE897" i="3"/>
  <c r="AC897" i="3"/>
  <c r="AF347" i="3"/>
  <c r="AD347" i="3"/>
  <c r="AE625" i="3"/>
  <c r="AC625" i="3"/>
  <c r="AE842" i="3"/>
  <c r="AC842" i="3"/>
  <c r="AD1008" i="3"/>
  <c r="AF1008" i="3"/>
  <c r="AE334" i="3"/>
  <c r="AC334" i="3"/>
  <c r="AE385" i="3"/>
  <c r="AC385" i="3"/>
  <c r="Y582" i="3"/>
  <c r="Z582" i="3" s="1"/>
  <c r="AF965" i="3"/>
  <c r="AD965" i="3"/>
  <c r="Y148" i="3"/>
  <c r="W148" i="3"/>
  <c r="AD244" i="3"/>
  <c r="AF244" i="3"/>
  <c r="W305" i="3"/>
  <c r="AF448" i="3"/>
  <c r="AF833" i="3"/>
  <c r="AD833" i="3"/>
  <c r="AF928" i="3"/>
  <c r="Y716" i="3"/>
  <c r="AE696" i="3"/>
  <c r="AC696" i="3"/>
  <c r="AD944" i="3"/>
  <c r="AF944" i="3"/>
  <c r="AF242" i="3"/>
  <c r="AC63" i="3"/>
  <c r="AD625" i="3"/>
  <c r="AE601" i="3"/>
  <c r="AE621" i="3"/>
  <c r="AE995" i="3"/>
  <c r="Y30" i="3"/>
  <c r="S6" i="15"/>
  <c r="S5" i="15" s="1"/>
  <c r="Z15" i="15"/>
  <c r="AD264" i="3"/>
  <c r="AE970" i="3"/>
  <c r="AE197" i="3"/>
  <c r="AE62" i="3"/>
  <c r="AE748" i="3"/>
  <c r="AE170" i="3"/>
  <c r="AF820" i="3"/>
  <c r="AD820" i="3"/>
  <c r="AF311" i="3"/>
  <c r="AD311" i="3"/>
  <c r="AD32" i="3"/>
  <c r="AF32" i="3"/>
  <c r="AF822" i="3"/>
  <c r="AD822" i="3"/>
  <c r="AE254" i="3"/>
  <c r="AC254" i="3"/>
  <c r="AE205" i="3"/>
  <c r="AC205" i="3"/>
  <c r="AF677" i="3"/>
  <c r="AD677" i="3"/>
  <c r="AF895" i="3"/>
  <c r="AD895" i="3"/>
  <c r="AF722" i="3"/>
  <c r="AD722" i="3"/>
  <c r="AC980" i="3"/>
  <c r="AE980" i="3"/>
  <c r="W319" i="3"/>
  <c r="W680" i="3"/>
  <c r="AE345" i="3"/>
  <c r="AC345" i="3"/>
  <c r="W503" i="3"/>
  <c r="AF742" i="3"/>
  <c r="AD742" i="3"/>
  <c r="AE722" i="3"/>
  <c r="AC722" i="3"/>
  <c r="W77" i="3"/>
  <c r="Y77" i="3"/>
  <c r="AF698" i="3"/>
  <c r="AD698" i="3"/>
  <c r="AD350" i="3"/>
  <c r="AF350" i="3"/>
  <c r="W897" i="3"/>
  <c r="AE1002" i="3"/>
  <c r="AC1002" i="3"/>
  <c r="AE737" i="3"/>
  <c r="AC737" i="3"/>
  <c r="AF661" i="3"/>
  <c r="AD661" i="3"/>
  <c r="AC247" i="3"/>
  <c r="AE247" i="3"/>
  <c r="W96" i="3"/>
  <c r="Y96" i="3"/>
  <c r="AF280" i="3"/>
  <c r="AD280" i="3"/>
  <c r="AF403" i="3"/>
  <c r="AD403" i="3"/>
  <c r="Y403" i="3"/>
  <c r="AE945" i="3"/>
  <c r="AC945" i="3"/>
  <c r="AF213" i="3"/>
  <c r="AD213" i="3"/>
  <c r="AE742" i="3"/>
  <c r="AC742" i="3"/>
  <c r="AF831" i="3"/>
  <c r="AD831" i="3"/>
  <c r="AE121" i="3"/>
  <c r="AC121" i="3"/>
  <c r="W121" i="3"/>
  <c r="W254" i="3"/>
  <c r="AF168" i="3"/>
  <c r="AD168" i="3"/>
  <c r="AF579" i="3"/>
  <c r="AD579" i="3"/>
  <c r="AE978" i="3"/>
  <c r="AC978" i="3"/>
  <c r="AF813" i="3"/>
  <c r="AD813" i="3"/>
  <c r="AE30" i="3"/>
  <c r="AC30" i="3"/>
  <c r="W30" i="3"/>
  <c r="AD106" i="3"/>
  <c r="AF106" i="3"/>
  <c r="AD254" i="3"/>
  <c r="AF254" i="3"/>
  <c r="AF337" i="3"/>
  <c r="AD337" i="3"/>
  <c r="AF572" i="3"/>
  <c r="AD572" i="3"/>
  <c r="AF744" i="3"/>
  <c r="AD744" i="3"/>
  <c r="Y789" i="3"/>
  <c r="AE852" i="3"/>
  <c r="AC852" i="3"/>
  <c r="W868" i="3"/>
  <c r="Y373" i="3"/>
  <c r="AF787" i="3"/>
  <c r="AD787" i="3"/>
  <c r="Y817" i="3"/>
  <c r="AD318" i="3"/>
  <c r="AF318" i="3"/>
  <c r="AF443" i="3"/>
  <c r="AD443" i="3"/>
  <c r="AC524" i="3"/>
  <c r="AE524" i="3"/>
  <c r="AF693" i="3"/>
  <c r="AD693" i="3"/>
  <c r="W934" i="3"/>
  <c r="AE273" i="3"/>
  <c r="AE117" i="3"/>
  <c r="AC117" i="3"/>
  <c r="AE921" i="3"/>
  <c r="AC921" i="3"/>
  <c r="AC75" i="3"/>
  <c r="AE75" i="3"/>
  <c r="AE350" i="3"/>
  <c r="AC350" i="3"/>
  <c r="AD740" i="3"/>
  <c r="AF740" i="3"/>
  <c r="W679" i="3"/>
  <c r="AF843" i="3"/>
  <c r="AD843" i="3"/>
  <c r="Y578" i="3"/>
  <c r="Y140" i="3"/>
  <c r="AE204" i="3"/>
  <c r="Y517" i="3"/>
  <c r="W695" i="3"/>
  <c r="AD1002" i="3"/>
  <c r="AF1002" i="3"/>
  <c r="P19" i="13"/>
  <c r="AF373" i="3"/>
  <c r="W853" i="3"/>
  <c r="Z853" i="3" s="1"/>
  <c r="AF15" i="3"/>
  <c r="AD15" i="3"/>
  <c r="Y93" i="3"/>
  <c r="AD176" i="3"/>
  <c r="AF176" i="3"/>
  <c r="Y393" i="3"/>
  <c r="W446" i="3"/>
  <c r="W442" i="3"/>
  <c r="AF663" i="3"/>
  <c r="AD663" i="3"/>
  <c r="Y954" i="3"/>
  <c r="AD15" i="14"/>
  <c r="Y798" i="3"/>
  <c r="AF934" i="3"/>
  <c r="AE492" i="3"/>
  <c r="AC492" i="3"/>
  <c r="AF844" i="3"/>
  <c r="AD844" i="3"/>
  <c r="Y220" i="3"/>
  <c r="W281" i="3"/>
  <c r="W14" i="14"/>
  <c r="W12" i="14"/>
  <c r="W16" i="14"/>
  <c r="W19" i="14"/>
  <c r="W17" i="14"/>
  <c r="W13" i="14"/>
  <c r="W11" i="14"/>
  <c r="W18" i="14"/>
  <c r="W10" i="14"/>
  <c r="AC10" i="14" s="1"/>
  <c r="W15" i="14"/>
  <c r="W219" i="3"/>
  <c r="AF388" i="3"/>
  <c r="AC28" i="3"/>
  <c r="AE28" i="3"/>
  <c r="W359" i="3"/>
  <c r="AF437" i="3"/>
  <c r="AD437" i="3"/>
  <c r="W558" i="3"/>
  <c r="AE870" i="3"/>
  <c r="AC870" i="3"/>
  <c r="AF667" i="3"/>
  <c r="W314" i="3"/>
  <c r="AF319" i="3"/>
  <c r="AD319" i="3"/>
  <c r="AF765" i="3"/>
  <c r="AD765" i="3"/>
  <c r="AE861" i="3"/>
  <c r="AC861" i="3"/>
  <c r="Z19" i="14"/>
  <c r="AE929" i="3"/>
  <c r="AC929" i="3"/>
  <c r="AF25" i="3"/>
  <c r="AD25" i="3"/>
  <c r="AE118" i="3"/>
  <c r="AC118" i="3"/>
  <c r="AD370" i="3"/>
  <c r="AF370" i="3"/>
  <c r="Y852" i="3"/>
  <c r="AC839" i="3"/>
  <c r="AE839" i="3"/>
  <c r="W845" i="3"/>
  <c r="AE909" i="3"/>
  <c r="AC909" i="3"/>
  <c r="W51" i="3"/>
  <c r="Y51" i="3"/>
  <c r="AF135" i="3"/>
  <c r="AD135" i="3"/>
  <c r="Y209" i="3"/>
  <c r="AE208" i="3"/>
  <c r="AC208" i="3"/>
  <c r="Y388" i="3"/>
  <c r="AF343" i="3"/>
  <c r="AD343" i="3"/>
  <c r="AE750" i="3"/>
  <c r="AC750" i="3"/>
  <c r="Y974" i="3"/>
  <c r="AF332" i="3"/>
  <c r="AD332" i="3"/>
  <c r="W327" i="3"/>
  <c r="W570" i="3"/>
  <c r="AE232" i="3"/>
  <c r="Y516" i="3"/>
  <c r="Y513" i="3"/>
  <c r="AF551" i="3"/>
  <c r="W734" i="3"/>
  <c r="W844" i="3"/>
  <c r="AE781" i="3"/>
  <c r="AC781" i="3"/>
  <c r="W965" i="3"/>
  <c r="AE97" i="3"/>
  <c r="AC97" i="3"/>
  <c r="AE289" i="3"/>
  <c r="AC289" i="3"/>
  <c r="AE416" i="3"/>
  <c r="AC416" i="3"/>
  <c r="W416" i="3"/>
  <c r="W678" i="3"/>
  <c r="AF762" i="3"/>
  <c r="AD762" i="3"/>
  <c r="AF133" i="3"/>
  <c r="AD133" i="3"/>
  <c r="AE901" i="3"/>
  <c r="AD150" i="3"/>
  <c r="AF150" i="3"/>
  <c r="AF436" i="3"/>
  <c r="AD720" i="3"/>
  <c r="AF720" i="3"/>
  <c r="AF851" i="3"/>
  <c r="AD851" i="3"/>
  <c r="Y14" i="3"/>
  <c r="AC179" i="3"/>
  <c r="AE179" i="3"/>
  <c r="Y217" i="3"/>
  <c r="AF295" i="3"/>
  <c r="AD295" i="3"/>
  <c r="AF632" i="3"/>
  <c r="AF565" i="3"/>
  <c r="AF794" i="3"/>
  <c r="AD794" i="3"/>
  <c r="Y928" i="3"/>
  <c r="AE567" i="3"/>
  <c r="AF710" i="3"/>
  <c r="AD710" i="3"/>
  <c r="AF859" i="3"/>
  <c r="AD859" i="3"/>
  <c r="AC335" i="3"/>
  <c r="AE335" i="3"/>
  <c r="Y529" i="3"/>
  <c r="AD704" i="3"/>
  <c r="AF704" i="3"/>
  <c r="Y49" i="3"/>
  <c r="W49" i="3"/>
  <c r="AF59" i="3"/>
  <c r="AD70" i="3"/>
  <c r="AF70" i="3"/>
  <c r="Y227" i="3"/>
  <c r="AE338" i="3"/>
  <c r="AC338" i="3"/>
  <c r="AF858" i="3"/>
  <c r="AD858" i="3"/>
  <c r="AE290" i="3"/>
  <c r="AF67" i="3"/>
  <c r="AE538" i="3"/>
  <c r="AF699" i="3"/>
  <c r="AD699" i="3"/>
  <c r="AF466" i="3"/>
  <c r="AE154" i="3"/>
  <c r="AC154" i="3"/>
  <c r="AF774" i="3"/>
  <c r="AD774" i="3"/>
  <c r="AF155" i="3"/>
  <c r="W727" i="3"/>
  <c r="Y124" i="3"/>
  <c r="Y501" i="3"/>
  <c r="AF152" i="3"/>
  <c r="AD152" i="3"/>
  <c r="W212" i="3"/>
  <c r="AC315" i="3"/>
  <c r="AE315" i="3"/>
  <c r="AE451" i="3"/>
  <c r="AD464" i="3"/>
  <c r="AF464" i="3"/>
  <c r="AE690" i="3"/>
  <c r="AC690" i="3"/>
  <c r="Y830" i="3"/>
  <c r="W830" i="3"/>
  <c r="AB15" i="15"/>
  <c r="Y796" i="3"/>
  <c r="Y465" i="3"/>
  <c r="Y1003" i="3"/>
  <c r="Y150" i="3"/>
  <c r="AF312" i="3"/>
  <c r="AD312" i="3"/>
  <c r="AD468" i="3"/>
  <c r="AF468" i="3"/>
  <c r="AE695" i="3"/>
  <c r="AC695" i="3"/>
  <c r="AF766" i="3"/>
  <c r="AD766" i="3"/>
  <c r="W40" i="3"/>
  <c r="AE137" i="3"/>
  <c r="AC137" i="3"/>
  <c r="AF939" i="3"/>
  <c r="AD939" i="3"/>
  <c r="W70" i="3"/>
  <c r="Y70" i="3"/>
  <c r="AE214" i="3"/>
  <c r="AC214" i="3"/>
  <c r="W386" i="3"/>
  <c r="AC811" i="3"/>
  <c r="AE811" i="3"/>
  <c r="W826" i="3"/>
  <c r="W913" i="3"/>
  <c r="Y316" i="3"/>
  <c r="Y629" i="3"/>
  <c r="AE802" i="3"/>
  <c r="AC802" i="3"/>
  <c r="W915" i="3"/>
  <c r="Y864" i="3"/>
  <c r="AE387" i="3"/>
  <c r="AD222" i="3"/>
  <c r="AF222" i="3"/>
  <c r="AE41" i="3"/>
  <c r="AC41" i="3"/>
  <c r="Y432" i="3"/>
  <c r="AE618" i="3"/>
  <c r="AC618" i="3"/>
  <c r="AC972" i="3"/>
  <c r="AE972" i="3"/>
  <c r="W45" i="3"/>
  <c r="Y100" i="3"/>
  <c r="AF590" i="3"/>
  <c r="AD590" i="3"/>
  <c r="W720" i="3"/>
  <c r="W174" i="3"/>
  <c r="Y174" i="3"/>
  <c r="AD160" i="3"/>
  <c r="AF160" i="3"/>
  <c r="AD384" i="3"/>
  <c r="AF384" i="3"/>
  <c r="AE778" i="3"/>
  <c r="AC778" i="3"/>
  <c r="Y914" i="3"/>
  <c r="AF183" i="3"/>
  <c r="AE574" i="3"/>
  <c r="AC574" i="3"/>
  <c r="AE981" i="3"/>
  <c r="AC816" i="3"/>
  <c r="AE816" i="3"/>
  <c r="W458" i="3"/>
  <c r="W239" i="3"/>
  <c r="AF665" i="3"/>
  <c r="AD665" i="3"/>
  <c r="AF758" i="3"/>
  <c r="AD758" i="3"/>
  <c r="AF589" i="3"/>
  <c r="AD589" i="3"/>
  <c r="W691" i="3"/>
  <c r="W169" i="3"/>
  <c r="Y462" i="3"/>
  <c r="Y832" i="3"/>
  <c r="W832" i="3"/>
  <c r="AE230" i="3"/>
  <c r="AC230" i="3"/>
  <c r="AF872" i="3"/>
  <c r="AC411" i="3"/>
  <c r="AE411" i="3"/>
  <c r="AC840" i="3"/>
  <c r="AE840" i="3"/>
  <c r="AE153" i="3"/>
  <c r="AC153" i="3"/>
  <c r="AF369" i="3"/>
  <c r="AD369" i="3"/>
  <c r="W726" i="3"/>
  <c r="W639" i="3"/>
  <c r="Y639" i="3"/>
  <c r="AF943" i="3"/>
  <c r="AD943" i="3"/>
  <c r="Y335" i="3"/>
  <c r="W732" i="3"/>
  <c r="W880" i="3"/>
  <c r="AE26" i="3"/>
  <c r="W263" i="3"/>
  <c r="Y652" i="3"/>
  <c r="AF723" i="3"/>
  <c r="AD723" i="3"/>
  <c r="AE683" i="3"/>
  <c r="AF857" i="3"/>
  <c r="AD857" i="3"/>
  <c r="AF218" i="3"/>
  <c r="Y80" i="3"/>
  <c r="W81" i="3"/>
  <c r="Y81" i="3"/>
  <c r="AF217" i="3"/>
  <c r="AF271" i="3"/>
  <c r="AD271" i="3"/>
  <c r="W657" i="3"/>
  <c r="AF867" i="3"/>
  <c r="AD867" i="3"/>
  <c r="AF727" i="3"/>
  <c r="AD727" i="3"/>
  <c r="U14" i="14"/>
  <c r="G6" i="14"/>
  <c r="AE595" i="3"/>
  <c r="W1009" i="3"/>
  <c r="Y283" i="3"/>
  <c r="W676" i="3"/>
  <c r="AF284" i="3"/>
  <c r="Y469" i="3"/>
  <c r="Y662" i="3"/>
  <c r="AE617" i="3"/>
  <c r="AC617" i="3"/>
  <c r="Y47" i="3"/>
  <c r="Z47" i="3" s="1"/>
  <c r="AE174" i="3"/>
  <c r="AC174" i="3"/>
  <c r="AF163" i="3"/>
  <c r="AD163" i="3"/>
  <c r="AC207" i="3"/>
  <c r="AE207" i="3"/>
  <c r="AD414" i="3"/>
  <c r="AF414" i="3"/>
  <c r="AF415" i="3"/>
  <c r="AD415" i="3"/>
  <c r="AE713" i="3"/>
  <c r="AC713" i="3"/>
  <c r="Y762" i="3"/>
  <c r="Y794" i="3"/>
  <c r="AE877" i="3"/>
  <c r="BC11" i="3"/>
  <c r="BD11" i="3" s="1"/>
  <c r="BB12" i="3"/>
  <c r="AE507" i="3"/>
  <c r="AD192" i="3"/>
  <c r="AF192" i="3"/>
  <c r="AC156" i="3"/>
  <c r="AE156" i="3"/>
  <c r="W480" i="3"/>
  <c r="Y536" i="3"/>
  <c r="AF957" i="3"/>
  <c r="AD957" i="3"/>
  <c r="W991" i="3"/>
  <c r="AP14" i="3"/>
  <c r="Y414" i="3"/>
  <c r="AC495" i="3"/>
  <c r="AE495" i="3"/>
  <c r="AF734" i="3"/>
  <c r="AD734" i="3"/>
  <c r="AE801" i="3"/>
  <c r="AC801" i="3"/>
  <c r="W26" i="3"/>
  <c r="AD84" i="3"/>
  <c r="AF84" i="3"/>
  <c r="Y339" i="3"/>
  <c r="AD532" i="3"/>
  <c r="AF532" i="3"/>
  <c r="AF897" i="3"/>
  <c r="AD897" i="3"/>
  <c r="AF662" i="3"/>
  <c r="AD662" i="3"/>
  <c r="AC347" i="3"/>
  <c r="AE347" i="3"/>
  <c r="AF743" i="3"/>
  <c r="AD743" i="3"/>
  <c r="Y278" i="3"/>
  <c r="W348" i="3"/>
  <c r="Y348" i="3"/>
  <c r="AF367" i="3"/>
  <c r="AD367" i="3"/>
  <c r="AC371" i="3"/>
  <c r="AE371" i="3"/>
  <c r="Y491" i="3"/>
  <c r="W491" i="3"/>
  <c r="AC615" i="3"/>
  <c r="AE615" i="3"/>
  <c r="W980" i="3"/>
  <c r="AD386" i="3"/>
  <c r="AF386" i="3"/>
  <c r="AD226" i="3"/>
  <c r="AF226" i="3"/>
  <c r="W249" i="3"/>
  <c r="AF517" i="3"/>
  <c r="AD517" i="3"/>
  <c r="AC832" i="3"/>
  <c r="AE832" i="3"/>
  <c r="Y705" i="3"/>
  <c r="AF300" i="3"/>
  <c r="AD300" i="3"/>
  <c r="W466" i="3"/>
  <c r="Y42" i="3"/>
  <c r="W234" i="3"/>
  <c r="Y187" i="3"/>
  <c r="W187" i="3"/>
  <c r="Y252" i="3"/>
  <c r="AF676" i="3"/>
  <c r="AE833" i="3"/>
  <c r="AC833" i="3"/>
  <c r="Y936" i="3"/>
  <c r="AE279" i="3"/>
  <c r="AE35" i="3"/>
  <c r="AE250" i="3"/>
  <c r="AF90" i="3"/>
  <c r="W395" i="3"/>
  <c r="AF625" i="3"/>
  <c r="AD93" i="3"/>
  <c r="AC496" i="3"/>
  <c r="S8" i="15"/>
  <c r="S3" i="15"/>
  <c r="AE943" i="3"/>
  <c r="AF264" i="3"/>
  <c r="AE958" i="3"/>
  <c r="W156" i="3"/>
  <c r="AF156" i="3"/>
  <c r="AF865" i="3"/>
  <c r="AD61" i="3"/>
  <c r="Y415" i="3"/>
  <c r="AE162" i="3"/>
  <c r="AC162" i="3"/>
  <c r="AF700" i="3"/>
  <c r="AD700" i="3"/>
  <c r="W184" i="3"/>
  <c r="Y184" i="3"/>
  <c r="AC531" i="3"/>
  <c r="AE531" i="3"/>
  <c r="Y313" i="3"/>
  <c r="W313" i="3"/>
  <c r="AE701" i="3"/>
  <c r="AC701" i="3"/>
  <c r="AE110" i="3"/>
  <c r="AC110" i="3"/>
  <c r="AF527" i="3"/>
  <c r="AD527" i="3"/>
  <c r="AC763" i="3"/>
  <c r="AE763" i="3"/>
  <c r="AC700" i="3"/>
  <c r="AE700" i="3"/>
  <c r="AC291" i="3"/>
  <c r="AE291" i="3"/>
  <c r="W381" i="3"/>
  <c r="W410" i="3"/>
  <c r="AE302" i="3"/>
  <c r="AC302" i="3"/>
  <c r="AF785" i="3"/>
  <c r="AD785" i="3"/>
  <c r="AC443" i="3"/>
  <c r="AE443" i="3"/>
  <c r="AF75" i="3"/>
  <c r="AD75" i="3"/>
  <c r="AD234" i="3"/>
  <c r="AF234" i="3"/>
  <c r="H7" i="16"/>
  <c r="AF583" i="3"/>
  <c r="AD583" i="3"/>
  <c r="AD330" i="3"/>
  <c r="AF330" i="3"/>
  <c r="AF772" i="3"/>
  <c r="AF111" i="3"/>
  <c r="AD111" i="3"/>
  <c r="AE841" i="3"/>
  <c r="AC841" i="3"/>
  <c r="AE122" i="3"/>
  <c r="AC122" i="3"/>
  <c r="AE501" i="3"/>
  <c r="AC501" i="3"/>
  <c r="AF904" i="3"/>
  <c r="AD904" i="3"/>
  <c r="AC68" i="3"/>
  <c r="AE68" i="3"/>
  <c r="W772" i="3"/>
  <c r="AE378" i="3"/>
  <c r="AC378" i="3"/>
  <c r="AE330" i="3"/>
  <c r="AC330" i="3"/>
  <c r="AE333" i="3"/>
  <c r="AC333" i="3"/>
  <c r="W333" i="3"/>
  <c r="W651" i="3"/>
  <c r="Y651" i="3"/>
  <c r="AC779" i="3"/>
  <c r="AE779" i="3"/>
  <c r="AD446" i="3"/>
  <c r="AF446" i="3"/>
  <c r="AD526" i="3"/>
  <c r="AF526" i="3"/>
  <c r="AF473" i="3"/>
  <c r="AD473" i="3"/>
  <c r="Y767" i="3"/>
  <c r="W767" i="3"/>
  <c r="AC47" i="3"/>
  <c r="AE47" i="3"/>
  <c r="Y240" i="3"/>
  <c r="AF215" i="3"/>
  <c r="AD215" i="3"/>
  <c r="AC516" i="3"/>
  <c r="AE516" i="3"/>
  <c r="AE712" i="3"/>
  <c r="AC712" i="3"/>
  <c r="Y681" i="3"/>
  <c r="AF841" i="3"/>
  <c r="AD841" i="3"/>
  <c r="AF399" i="3"/>
  <c r="AD399" i="3"/>
  <c r="Y204" i="3"/>
  <c r="AF303" i="3"/>
  <c r="AD303" i="3"/>
  <c r="AC808" i="3"/>
  <c r="AE808" i="3"/>
  <c r="AE280" i="3"/>
  <c r="AC280" i="3"/>
  <c r="Y492" i="3"/>
  <c r="E5" i="13"/>
  <c r="E4" i="13"/>
  <c r="AE430" i="3"/>
  <c r="AC430" i="3"/>
  <c r="Y951" i="3"/>
  <c r="AE213" i="3"/>
  <c r="AC213" i="3"/>
  <c r="Y461" i="3"/>
  <c r="AC831" i="3"/>
  <c r="AE831" i="3"/>
  <c r="Y924" i="3"/>
  <c r="AE976" i="3"/>
  <c r="AC976" i="3"/>
  <c r="AE418" i="3"/>
  <c r="AC418" i="3"/>
  <c r="W106" i="3"/>
  <c r="AF121" i="3"/>
  <c r="AD121" i="3"/>
  <c r="Y121" i="3"/>
  <c r="Y273" i="3"/>
  <c r="Y271" i="3"/>
  <c r="AF953" i="3"/>
  <c r="AD953" i="3"/>
  <c r="AE168" i="3"/>
  <c r="AC168" i="3"/>
  <c r="Y885" i="3"/>
  <c r="Y438" i="3"/>
  <c r="AE813" i="3"/>
  <c r="AC813" i="3"/>
  <c r="AE337" i="3"/>
  <c r="AC337" i="3"/>
  <c r="Y512" i="3"/>
  <c r="AC572" i="3"/>
  <c r="AE572" i="3"/>
  <c r="AF852" i="3"/>
  <c r="AD852" i="3"/>
  <c r="AA16" i="15"/>
  <c r="AA18" i="15"/>
  <c r="Y560" i="3"/>
  <c r="AC948" i="3"/>
  <c r="AE948" i="3"/>
  <c r="AE318" i="3"/>
  <c r="AC318" i="3"/>
  <c r="AD452" i="3"/>
  <c r="AF452" i="3"/>
  <c r="AE693" i="3"/>
  <c r="AC693" i="3"/>
  <c r="AF569" i="3"/>
  <c r="AD569" i="3"/>
  <c r="AF117" i="3"/>
  <c r="AD117" i="3"/>
  <c r="Y78" i="3"/>
  <c r="AE225" i="3"/>
  <c r="AC225" i="3"/>
  <c r="Y353" i="3"/>
  <c r="AC740" i="3"/>
  <c r="AE740" i="3"/>
  <c r="Y823" i="3"/>
  <c r="W823" i="3"/>
  <c r="AC843" i="3"/>
  <c r="AE843" i="3"/>
  <c r="W565" i="3"/>
  <c r="Y916" i="3"/>
  <c r="AF362" i="3"/>
  <c r="Y948" i="3"/>
  <c r="W948" i="3"/>
  <c r="P18" i="13"/>
  <c r="P12" i="13"/>
  <c r="AF113" i="3"/>
  <c r="AC15" i="3"/>
  <c r="AE15" i="3"/>
  <c r="AF393" i="3"/>
  <c r="AF798" i="3"/>
  <c r="AD798" i="3"/>
  <c r="AD11" i="14"/>
  <c r="Y706" i="3"/>
  <c r="AD46" i="3"/>
  <c r="AF46" i="3"/>
  <c r="AF545" i="3"/>
  <c r="AD545" i="3"/>
  <c r="AE881" i="3"/>
  <c r="Y275" i="3"/>
  <c r="AC499" i="3"/>
  <c r="AE499" i="3"/>
  <c r="AE437" i="3"/>
  <c r="AC437" i="3"/>
  <c r="Y878" i="3"/>
  <c r="Y917" i="3"/>
  <c r="AC319" i="3"/>
  <c r="AE319" i="3"/>
  <c r="Y539" i="3"/>
  <c r="AE765" i="3"/>
  <c r="AC765" i="3"/>
  <c r="Z13" i="14"/>
  <c r="Z15" i="14"/>
  <c r="AF929" i="3"/>
  <c r="AD929" i="3"/>
  <c r="AE645" i="3"/>
  <c r="AC645" i="3"/>
  <c r="AE25" i="3"/>
  <c r="AC25" i="3"/>
  <c r="W152" i="3"/>
  <c r="Y152" i="3"/>
  <c r="Y355" i="3"/>
  <c r="AE370" i="3"/>
  <c r="AC370" i="3"/>
  <c r="Y181" i="3"/>
  <c r="AC343" i="3"/>
  <c r="AE343" i="3"/>
  <c r="AC611" i="3"/>
  <c r="AE611" i="3"/>
  <c r="AF718" i="3"/>
  <c r="AD718" i="3"/>
  <c r="AF797" i="3"/>
  <c r="AD797" i="3"/>
  <c r="AC332" i="3"/>
  <c r="AE332" i="3"/>
  <c r="AD170" i="3"/>
  <c r="AF170" i="3"/>
  <c r="AC164" i="3"/>
  <c r="AE164" i="3"/>
  <c r="AF251" i="3"/>
  <c r="AD251" i="3"/>
  <c r="AF341" i="3"/>
  <c r="AD341" i="3"/>
  <c r="Y341" i="3"/>
  <c r="Y459" i="3"/>
  <c r="AE576" i="3"/>
  <c r="AC576" i="3"/>
  <c r="AF630" i="3"/>
  <c r="AD630" i="3"/>
  <c r="Y902" i="3"/>
  <c r="AF96" i="3"/>
  <c r="AF184" i="3"/>
  <c r="Y210" i="3"/>
  <c r="AD288" i="3"/>
  <c r="AF288" i="3"/>
  <c r="AE525" i="3"/>
  <c r="AE762" i="3"/>
  <c r="AC762" i="3"/>
  <c r="AE956" i="3"/>
  <c r="AC956" i="3"/>
  <c r="Y310" i="3"/>
  <c r="Y746" i="3"/>
  <c r="W746" i="3"/>
  <c r="Y893" i="3"/>
  <c r="AE150" i="3"/>
  <c r="AC150" i="3"/>
  <c r="AF317" i="3"/>
  <c r="AD317" i="3"/>
  <c r="AF614" i="3"/>
  <c r="AC720" i="3"/>
  <c r="AE720" i="3"/>
  <c r="AC851" i="3"/>
  <c r="AE851" i="3"/>
  <c r="Y881" i="3"/>
  <c r="AE105" i="3"/>
  <c r="Y221" i="3"/>
  <c r="AC295" i="3"/>
  <c r="AE295" i="3"/>
  <c r="Y394" i="3"/>
  <c r="Y575" i="3"/>
  <c r="AE794" i="3"/>
  <c r="AC794" i="3"/>
  <c r="Y985" i="3"/>
  <c r="Y10" i="14"/>
  <c r="AE10" i="14" s="1"/>
  <c r="Y12" i="14"/>
  <c r="Y14" i="14"/>
  <c r="Y16" i="14"/>
  <c r="Y19" i="14"/>
  <c r="Y13" i="14"/>
  <c r="Y17" i="14"/>
  <c r="Y11" i="14"/>
  <c r="Y18" i="14"/>
  <c r="Y15" i="14"/>
  <c r="AF263" i="3"/>
  <c r="AE710" i="3"/>
  <c r="AC710" i="3"/>
  <c r="AC859" i="3"/>
  <c r="AE859" i="3"/>
  <c r="T862" i="15"/>
  <c r="AD80" i="3"/>
  <c r="AF80" i="3"/>
  <c r="AC704" i="3"/>
  <c r="AE704" i="3"/>
  <c r="W704" i="3"/>
  <c r="W563" i="3"/>
  <c r="AE70" i="3"/>
  <c r="AC70" i="3"/>
  <c r="AF432" i="3"/>
  <c r="AF585" i="3"/>
  <c r="AD585" i="3"/>
  <c r="AE858" i="3"/>
  <c r="AC858" i="3"/>
  <c r="AC483" i="3"/>
  <c r="AE483" i="3"/>
  <c r="AF21" i="3"/>
  <c r="AD21" i="3"/>
  <c r="Y950" i="3"/>
  <c r="AD238" i="3"/>
  <c r="AF238" i="3"/>
  <c r="AE774" i="3"/>
  <c r="AC774" i="3"/>
  <c r="AE408" i="3"/>
  <c r="AC408" i="3"/>
  <c r="Y435" i="3"/>
  <c r="AF587" i="3"/>
  <c r="AE124" i="3"/>
  <c r="AE464" i="3"/>
  <c r="AC464" i="3"/>
  <c r="AF806" i="3"/>
  <c r="AD806" i="3"/>
  <c r="Y929" i="3"/>
  <c r="Y232" i="3"/>
  <c r="Y135" i="3"/>
  <c r="Y769" i="3"/>
  <c r="W28" i="3"/>
  <c r="AF26" i="3"/>
  <c r="Y371" i="3"/>
  <c r="AE312" i="3"/>
  <c r="AC312" i="3"/>
  <c r="Y579" i="3"/>
  <c r="AE468" i="3"/>
  <c r="AC468" i="3"/>
  <c r="AF695" i="3"/>
  <c r="AD695" i="3"/>
  <c r="AE766" i="3"/>
  <c r="AC766" i="3"/>
  <c r="Y694" i="3"/>
  <c r="AF149" i="3"/>
  <c r="AD149" i="3"/>
  <c r="Y149" i="3"/>
  <c r="AD214" i="3"/>
  <c r="AF214" i="3"/>
  <c r="AE281" i="3"/>
  <c r="AC281" i="3"/>
  <c r="AF811" i="3"/>
  <c r="AD811" i="3"/>
  <c r="Y325" i="3"/>
  <c r="AF77" i="3"/>
  <c r="AF533" i="3"/>
  <c r="AD533" i="3"/>
  <c r="AE222" i="3"/>
  <c r="AC222" i="3"/>
  <c r="W63" i="3"/>
  <c r="AF139" i="3"/>
  <c r="Y216" i="3"/>
  <c r="AD368" i="3"/>
  <c r="AF368" i="3"/>
  <c r="AF949" i="3"/>
  <c r="AD949" i="3"/>
  <c r="AD972" i="3"/>
  <c r="AF972" i="3"/>
  <c r="Y771" i="3"/>
  <c r="AD256" i="3"/>
  <c r="AF256" i="3"/>
  <c r="AE590" i="3"/>
  <c r="AC590" i="3"/>
  <c r="W827" i="3"/>
  <c r="AF985" i="3"/>
  <c r="AF363" i="3"/>
  <c r="AD363" i="3"/>
  <c r="AF821" i="3"/>
  <c r="AD821" i="3"/>
  <c r="AE17" i="3"/>
  <c r="AC17" i="3"/>
  <c r="AD38" i="3"/>
  <c r="AF38" i="3"/>
  <c r="AF636" i="3"/>
  <c r="W315" i="3"/>
  <c r="AE665" i="3"/>
  <c r="AC665" i="3"/>
  <c r="AE758" i="3"/>
  <c r="AC758" i="3"/>
  <c r="AE589" i="3"/>
  <c r="AC589" i="3"/>
  <c r="AE636" i="3"/>
  <c r="AF411" i="3"/>
  <c r="AD411" i="3"/>
  <c r="AD840" i="3"/>
  <c r="AF840" i="3"/>
  <c r="AC243" i="3"/>
  <c r="AE243" i="3"/>
  <c r="AF830" i="3"/>
  <c r="AD830" i="3"/>
  <c r="W813" i="3"/>
  <c r="Y921" i="3"/>
  <c r="AE537" i="3"/>
  <c r="AF568" i="3"/>
  <c r="AD568" i="3"/>
  <c r="AD266" i="3"/>
  <c r="AF266" i="3"/>
  <c r="AE723" i="3"/>
  <c r="AC723" i="3"/>
  <c r="AE857" i="3"/>
  <c r="AC857" i="3"/>
  <c r="Y439" i="3"/>
  <c r="W46" i="3"/>
  <c r="Y46" i="3"/>
  <c r="AF243" i="3"/>
  <c r="AD243" i="3"/>
  <c r="AC271" i="3"/>
  <c r="AE271" i="3"/>
  <c r="AF465" i="3"/>
  <c r="AE867" i="3"/>
  <c r="AC867" i="3"/>
  <c r="AE727" i="3"/>
  <c r="AC727" i="3"/>
  <c r="W1008" i="3"/>
  <c r="U19" i="14"/>
  <c r="U12" i="14"/>
  <c r="W138" i="3"/>
  <c r="AF44" i="3"/>
  <c r="AD44" i="3"/>
  <c r="AF171" i="3"/>
  <c r="AD171" i="3"/>
  <c r="AF449" i="3"/>
  <c r="AD449" i="3"/>
  <c r="Y586" i="3"/>
  <c r="Y728" i="3"/>
  <c r="AF788" i="3"/>
  <c r="AD788" i="3"/>
  <c r="Y384" i="3"/>
  <c r="AE414" i="3"/>
  <c r="AC414" i="3"/>
  <c r="AC415" i="3"/>
  <c r="AE415" i="3"/>
  <c r="W415" i="3"/>
  <c r="Y554" i="3"/>
  <c r="AE660" i="3"/>
  <c r="AF573" i="3"/>
  <c r="AD573" i="3"/>
  <c r="AE466" i="3"/>
  <c r="AE865" i="3"/>
  <c r="AC865" i="3"/>
  <c r="AF349" i="3"/>
  <c r="AD349" i="3"/>
  <c r="Y568" i="3"/>
  <c r="AD883" i="3"/>
  <c r="AF883" i="3"/>
  <c r="AE957" i="3"/>
  <c r="AC957" i="3"/>
  <c r="Y665" i="3"/>
  <c r="AP18" i="3"/>
  <c r="AP19" i="3"/>
  <c r="AE89" i="3"/>
  <c r="AE286" i="3"/>
  <c r="W470" i="3"/>
  <c r="AF495" i="3"/>
  <c r="AD495" i="3"/>
  <c r="AE734" i="3"/>
  <c r="AC734" i="3"/>
  <c r="AF769" i="3"/>
  <c r="AD769" i="3"/>
  <c r="AF975" i="3"/>
  <c r="AD975" i="3"/>
  <c r="AE182" i="3"/>
  <c r="AE84" i="3"/>
  <c r="AC84" i="3"/>
  <c r="AE532" i="3"/>
  <c r="AC532" i="3"/>
  <c r="W711" i="3"/>
  <c r="Y711" i="3"/>
  <c r="AE662" i="3"/>
  <c r="AC662" i="3"/>
  <c r="AE743" i="3"/>
  <c r="AC743" i="3"/>
  <c r="AC367" i="3"/>
  <c r="AE367" i="3"/>
  <c r="AF371" i="3"/>
  <c r="AD371" i="3"/>
  <c r="Y496" i="3"/>
  <c r="AF615" i="3"/>
  <c r="AD615" i="3"/>
  <c r="W869" i="3"/>
  <c r="AF959" i="3"/>
  <c r="AD959" i="3"/>
  <c r="AE58" i="3"/>
  <c r="AE226" i="3"/>
  <c r="AC226" i="3"/>
  <c r="AE517" i="3"/>
  <c r="AC517" i="3"/>
  <c r="AD832" i="3"/>
  <c r="AF832" i="3"/>
  <c r="AE165" i="3"/>
  <c r="AC165" i="3"/>
  <c r="AE300" i="3"/>
  <c r="AC300" i="3"/>
  <c r="W87" i="3"/>
  <c r="Y87" i="3"/>
  <c r="Y288" i="3"/>
  <c r="AF433" i="3"/>
  <c r="AD433" i="3"/>
  <c r="AE435" i="3"/>
  <c r="AF650" i="3"/>
  <c r="AD650" i="3"/>
  <c r="AE803" i="3"/>
  <c r="W778" i="3"/>
  <c r="Y935" i="3"/>
  <c r="Y318" i="3"/>
  <c r="AD90" i="3"/>
  <c r="AF535" i="3"/>
  <c r="AE787" i="3"/>
  <c r="AD511" i="3"/>
  <c r="Y91" i="3"/>
  <c r="Y54" i="3"/>
  <c r="W861" i="3"/>
  <c r="AE496" i="3"/>
  <c r="Z10" i="15"/>
  <c r="AD10" i="15" s="1"/>
  <c r="Z16" i="15"/>
  <c r="AC943" i="3"/>
  <c r="AF558" i="3"/>
  <c r="AC986" i="3"/>
  <c r="AF61" i="3"/>
  <c r="AD240" i="3"/>
  <c r="AF240" i="3"/>
  <c r="Y792" i="3"/>
  <c r="W792" i="3"/>
  <c r="AE497" i="3"/>
  <c r="AC497" i="3"/>
  <c r="W742" i="3"/>
  <c r="Y742" i="3"/>
  <c r="AF571" i="3"/>
  <c r="AD571" i="3"/>
  <c r="AF536" i="3"/>
  <c r="AD536" i="3"/>
  <c r="AD930" i="3"/>
  <c r="AF930" i="3"/>
  <c r="AC771" i="3"/>
  <c r="AE771" i="3"/>
  <c r="AE593" i="3"/>
  <c r="AC593" i="3"/>
  <c r="W846" i="3"/>
  <c r="Y846" i="3"/>
  <c r="AF275" i="3"/>
  <c r="AD275" i="3"/>
  <c r="AE785" i="3"/>
  <c r="AC785" i="3"/>
  <c r="AF793" i="3"/>
  <c r="AD793" i="3"/>
  <c r="Y593" i="3"/>
  <c r="AE707" i="3"/>
  <c r="AC707" i="3"/>
  <c r="AE240" i="3"/>
  <c r="AC240" i="3"/>
  <c r="AF737" i="3"/>
  <c r="AD737" i="3"/>
  <c r="W836" i="3"/>
  <c r="Q5" i="3"/>
  <c r="AF247" i="3"/>
  <c r="AD247" i="3"/>
  <c r="AF72" i="3"/>
  <c r="AD72" i="3"/>
  <c r="AC275" i="3"/>
  <c r="AE275" i="3"/>
  <c r="W398" i="3"/>
  <c r="AE577" i="3"/>
  <c r="AC577" i="3"/>
  <c r="AF945" i="3"/>
  <c r="AD945" i="3"/>
  <c r="AE404" i="3"/>
  <c r="AC404" i="3"/>
  <c r="AC83" i="3"/>
  <c r="AE83" i="3"/>
  <c r="W659" i="3"/>
  <c r="AE173" i="3"/>
  <c r="AC173" i="3"/>
  <c r="L18" i="13"/>
  <c r="L13" i="13"/>
  <c r="L17" i="13"/>
  <c r="L10" i="13"/>
  <c r="L11" i="13"/>
  <c r="L16" i="13"/>
  <c r="L14" i="13"/>
  <c r="L19" i="13"/>
  <c r="L15" i="13"/>
  <c r="L12" i="13"/>
  <c r="AF285" i="3"/>
  <c r="AD285" i="3"/>
  <c r="W418" i="3"/>
  <c r="Y418" i="3"/>
  <c r="AD148" i="3"/>
  <c r="AF148" i="3"/>
  <c r="AE438" i="3"/>
  <c r="AC438" i="3"/>
  <c r="AF606" i="3"/>
  <c r="AD606" i="3"/>
  <c r="W784" i="3"/>
  <c r="W535" i="3"/>
  <c r="AC99" i="3"/>
  <c r="AE99" i="3"/>
  <c r="AE596" i="3"/>
  <c r="AC596" i="3"/>
  <c r="A9" i="16"/>
  <c r="B8" i="16"/>
  <c r="AC968" i="3"/>
  <c r="AE968" i="3"/>
  <c r="AC987" i="3"/>
  <c r="AE987" i="3"/>
  <c r="AE649" i="3"/>
  <c r="AC649" i="3"/>
  <c r="AE397" i="3"/>
  <c r="AC111" i="3"/>
  <c r="AE111" i="3"/>
  <c r="Y524" i="3"/>
  <c r="AF520" i="3"/>
  <c r="AD520" i="3"/>
  <c r="Y828" i="3"/>
  <c r="AE782" i="3"/>
  <c r="AC782" i="3"/>
  <c r="AF197" i="3"/>
  <c r="AD197" i="3"/>
  <c r="AE661" i="3"/>
  <c r="AC661" i="3"/>
  <c r="AF441" i="3"/>
  <c r="AD441" i="3"/>
  <c r="Y918" i="3"/>
  <c r="W450" i="3"/>
  <c r="W33" i="3"/>
  <c r="Y33" i="3"/>
  <c r="Y304" i="3"/>
  <c r="Y807" i="3"/>
  <c r="W807" i="3"/>
  <c r="Y886" i="3"/>
  <c r="Y202" i="3"/>
  <c r="AF108" i="3"/>
  <c r="AD108" i="3"/>
  <c r="Y269" i="3"/>
  <c r="AC539" i="3"/>
  <c r="AE539" i="3"/>
  <c r="AE34" i="3"/>
  <c r="AC34" i="3"/>
  <c r="Y130" i="3"/>
  <c r="AE672" i="3"/>
  <c r="AC672" i="3"/>
  <c r="AE691" i="3"/>
  <c r="AC691" i="3"/>
  <c r="W595" i="3"/>
  <c r="Y801" i="3"/>
  <c r="W908" i="3"/>
  <c r="AF99" i="3"/>
  <c r="AD99" i="3"/>
  <c r="AF277" i="3"/>
  <c r="AD277" i="3"/>
  <c r="AF941" i="3"/>
  <c r="AD941" i="3"/>
  <c r="AC923" i="3"/>
  <c r="AE923" i="3"/>
  <c r="AF348" i="3"/>
  <c r="AD348" i="3"/>
  <c r="AD378" i="3"/>
  <c r="AF378" i="3"/>
  <c r="AE518" i="3"/>
  <c r="AC518" i="3"/>
  <c r="AF730" i="3"/>
  <c r="AD730" i="3"/>
  <c r="AE749" i="3"/>
  <c r="AC749" i="3"/>
  <c r="AF968" i="3"/>
  <c r="AD968" i="3"/>
  <c r="W612" i="3"/>
  <c r="Y848" i="3"/>
  <c r="W848" i="3"/>
  <c r="Y941" i="3"/>
  <c r="AF779" i="3"/>
  <c r="AD779" i="3"/>
  <c r="AE446" i="3"/>
  <c r="AC446" i="3"/>
  <c r="AE924" i="3"/>
  <c r="AE526" i="3"/>
  <c r="AC526" i="3"/>
  <c r="Y260" i="3"/>
  <c r="AC687" i="3"/>
  <c r="AE687" i="3"/>
  <c r="AF316" i="3"/>
  <c r="AD316" i="3"/>
  <c r="AE473" i="3"/>
  <c r="AC473" i="3"/>
  <c r="AF686" i="3"/>
  <c r="AD686" i="3"/>
  <c r="AF807" i="3"/>
  <c r="AD807" i="3"/>
  <c r="AC760" i="3"/>
  <c r="AE760" i="3"/>
  <c r="Y993" i="3"/>
  <c r="Y970" i="3"/>
  <c r="AF685" i="3"/>
  <c r="AD685" i="3"/>
  <c r="AC215" i="3"/>
  <c r="AE215" i="3"/>
  <c r="AD516" i="3"/>
  <c r="AF516" i="3"/>
  <c r="AF712" i="3"/>
  <c r="AD712" i="3"/>
  <c r="AD86" i="3"/>
  <c r="AF86" i="3"/>
  <c r="AD544" i="3"/>
  <c r="AF544" i="3"/>
  <c r="W717" i="3"/>
  <c r="AC303" i="3"/>
  <c r="AE303" i="3"/>
  <c r="Y510" i="3"/>
  <c r="W510" i="3"/>
  <c r="AF489" i="3"/>
  <c r="AD489" i="3"/>
  <c r="AD768" i="3"/>
  <c r="AF768" i="3"/>
  <c r="Y900" i="3"/>
  <c r="AD808" i="3"/>
  <c r="AF808" i="3"/>
  <c r="AC127" i="3"/>
  <c r="AE127" i="3"/>
  <c r="Y190" i="3"/>
  <c r="AE236" i="3"/>
  <c r="AC236" i="3"/>
  <c r="AE441" i="3"/>
  <c r="AC441" i="3"/>
  <c r="AE504" i="3"/>
  <c r="AC504" i="3"/>
  <c r="W1010" i="3"/>
  <c r="W79" i="3"/>
  <c r="AD292" i="3"/>
  <c r="AF292" i="3"/>
  <c r="Y292" i="3"/>
  <c r="W366" i="3"/>
  <c r="AD976" i="3"/>
  <c r="AF976" i="3"/>
  <c r="AE845" i="3"/>
  <c r="AC845" i="3"/>
  <c r="AF759" i="3"/>
  <c r="AD759" i="3"/>
  <c r="AE953" i="3"/>
  <c r="AC953" i="3"/>
  <c r="W955" i="3"/>
  <c r="Y738" i="3"/>
  <c r="W738" i="3"/>
  <c r="AD346" i="3"/>
  <c r="AF346" i="3"/>
  <c r="AD566" i="3"/>
  <c r="AF566" i="3"/>
  <c r="AF837" i="3"/>
  <c r="AD837" i="3"/>
  <c r="Y515" i="3"/>
  <c r="AE104" i="3"/>
  <c r="AC104" i="3"/>
  <c r="AC203" i="3"/>
  <c r="AE203" i="3"/>
  <c r="Y311" i="3"/>
  <c r="AC452" i="3"/>
  <c r="AE452" i="3"/>
  <c r="W561" i="3"/>
  <c r="Y561" i="3"/>
  <c r="AE569" i="3"/>
  <c r="AC569" i="3"/>
  <c r="Y105" i="3"/>
  <c r="AF225" i="3"/>
  <c r="AD225" i="3"/>
  <c r="AD510" i="3"/>
  <c r="AF510" i="3"/>
  <c r="AF889" i="3"/>
  <c r="AD889" i="3"/>
  <c r="AD11" i="3"/>
  <c r="P3" i="3"/>
  <c r="P7" i="3"/>
  <c r="P4" i="3"/>
  <c r="P9" i="3"/>
  <c r="P8" i="3"/>
  <c r="AF11" i="3"/>
  <c r="W606" i="3"/>
  <c r="Y858" i="3"/>
  <c r="P16" i="13"/>
  <c r="AC643" i="3"/>
  <c r="AE643" i="3"/>
  <c r="Y338" i="3"/>
  <c r="Y481" i="3"/>
  <c r="Y551" i="3"/>
  <c r="AE798" i="3"/>
  <c r="AC798" i="3"/>
  <c r="AD19" i="14"/>
  <c r="AE46" i="3"/>
  <c r="AC46" i="3"/>
  <c r="AF130" i="3"/>
  <c r="AE545" i="3"/>
  <c r="AC545" i="3"/>
  <c r="AF499" i="3"/>
  <c r="AD499" i="3"/>
  <c r="AF299" i="3"/>
  <c r="AD299" i="3"/>
  <c r="AF680" i="3"/>
  <c r="AD680" i="3"/>
  <c r="AC223" i="3"/>
  <c r="AE223" i="3"/>
  <c r="AE735" i="3"/>
  <c r="AC735" i="3"/>
  <c r="AE293" i="3"/>
  <c r="AF645" i="3"/>
  <c r="AD645" i="3"/>
  <c r="AF29" i="3"/>
  <c r="AD29" i="3"/>
  <c r="AC675" i="3"/>
  <c r="AE675" i="3"/>
  <c r="Y756" i="3"/>
  <c r="AF87" i="3"/>
  <c r="AD87" i="3"/>
  <c r="AE512" i="3"/>
  <c r="AC512" i="3"/>
  <c r="AF611" i="3"/>
  <c r="AD611" i="3"/>
  <c r="AE718" i="3"/>
  <c r="AC718" i="3"/>
  <c r="AE797" i="3"/>
  <c r="AC797" i="3"/>
  <c r="Y843" i="3"/>
  <c r="W822" i="3"/>
  <c r="Y822" i="3"/>
  <c r="AF231" i="3"/>
  <c r="AD231" i="3"/>
  <c r="AC527" i="3"/>
  <c r="AE527" i="3"/>
  <c r="AD164" i="3"/>
  <c r="AF164" i="3"/>
  <c r="Y274" i="3"/>
  <c r="AC251" i="3"/>
  <c r="AE251" i="3"/>
  <c r="AE341" i="3"/>
  <c r="AC341" i="3"/>
  <c r="AD576" i="3"/>
  <c r="AF576" i="3"/>
  <c r="Y713" i="3"/>
  <c r="AE630" i="3"/>
  <c r="AC630" i="3"/>
  <c r="W786" i="3"/>
  <c r="Y786" i="3"/>
  <c r="Y464" i="3"/>
  <c r="AE77" i="3"/>
  <c r="Y230" i="3"/>
  <c r="AE288" i="3"/>
  <c r="AC288" i="3"/>
  <c r="AF455" i="3"/>
  <c r="AF956" i="3"/>
  <c r="AD956" i="3"/>
  <c r="AF717" i="3"/>
  <c r="AF140" i="3"/>
  <c r="AE317" i="3"/>
  <c r="AC317" i="3"/>
  <c r="AF344" i="3"/>
  <c r="AD344" i="3"/>
  <c r="Y550" i="3"/>
  <c r="W550" i="3"/>
  <c r="AE550" i="3"/>
  <c r="AF550" i="3"/>
  <c r="AE558" i="3"/>
  <c r="W217" i="3"/>
  <c r="Y689" i="3"/>
  <c r="Y803" i="3"/>
  <c r="Y903" i="3"/>
  <c r="AF434" i="3"/>
  <c r="AF660" i="3"/>
  <c r="W800" i="3"/>
  <c r="Y800" i="3"/>
  <c r="AF616" i="3"/>
  <c r="AD616" i="3"/>
  <c r="AE80" i="3"/>
  <c r="AC80" i="3"/>
  <c r="AF556" i="3"/>
  <c r="AD556" i="3"/>
  <c r="AF268" i="3"/>
  <c r="AE585" i="3"/>
  <c r="AC585" i="3"/>
  <c r="AF483" i="3"/>
  <c r="AD483" i="3"/>
  <c r="Y875" i="3"/>
  <c r="W508" i="3"/>
  <c r="AE21" i="3"/>
  <c r="AC21" i="3"/>
  <c r="W956" i="3"/>
  <c r="AD502" i="3"/>
  <c r="AF502" i="3"/>
  <c r="AC692" i="3"/>
  <c r="AE692" i="3"/>
  <c r="AF212" i="3"/>
  <c r="Y840" i="3"/>
  <c r="W840" i="3"/>
  <c r="Y134" i="3"/>
  <c r="AE306" i="3"/>
  <c r="Y533" i="3"/>
  <c r="Y614" i="3"/>
  <c r="AE806" i="3"/>
  <c r="AC806" i="3"/>
  <c r="Y434" i="3"/>
  <c r="W159" i="3"/>
  <c r="Y370" i="3"/>
  <c r="Y24" i="3"/>
  <c r="AE149" i="3"/>
  <c r="AC149" i="3"/>
  <c r="W149" i="3"/>
  <c r="AF131" i="3"/>
  <c r="AD131" i="3"/>
  <c r="Y131" i="3"/>
  <c r="AF281" i="3"/>
  <c r="AD281" i="3"/>
  <c r="AD498" i="3"/>
  <c r="AF498" i="3"/>
  <c r="AF751" i="3"/>
  <c r="AD751" i="3"/>
  <c r="AD998" i="3"/>
  <c r="AF998" i="3"/>
  <c r="AF933" i="3"/>
  <c r="AD933" i="3"/>
  <c r="AE533" i="3"/>
  <c r="AC533" i="3"/>
  <c r="AF525" i="3"/>
  <c r="AE898" i="3"/>
  <c r="AF931" i="3"/>
  <c r="AD931" i="3"/>
  <c r="W38" i="3"/>
  <c r="Y38" i="3"/>
  <c r="AE368" i="3"/>
  <c r="AC368" i="3"/>
  <c r="W368" i="3"/>
  <c r="W432" i="3"/>
  <c r="AE949" i="3"/>
  <c r="AC949" i="3"/>
  <c r="Y926" i="3"/>
  <c r="AE256" i="3"/>
  <c r="AC256" i="3"/>
  <c r="AF711" i="3"/>
  <c r="AD711" i="3"/>
  <c r="Y942" i="3"/>
  <c r="W165" i="3"/>
  <c r="Y165" i="3"/>
  <c r="AC363" i="3"/>
  <c r="AE363" i="3"/>
  <c r="AE821" i="3"/>
  <c r="AC821" i="3"/>
  <c r="AE372" i="3"/>
  <c r="AC372" i="3"/>
  <c r="AF815" i="3"/>
  <c r="AD815" i="3"/>
  <c r="AF17" i="3"/>
  <c r="AD17" i="3"/>
  <c r="AE38" i="3"/>
  <c r="AC38" i="3"/>
  <c r="AE586" i="3"/>
  <c r="AF819" i="3"/>
  <c r="AD819" i="3"/>
  <c r="AF229" i="3"/>
  <c r="AD229" i="3"/>
  <c r="AE107" i="3"/>
  <c r="AE327" i="3"/>
  <c r="AE73" i="3"/>
  <c r="AC73" i="3"/>
  <c r="W73" i="3"/>
  <c r="AE829" i="3"/>
  <c r="AC829" i="3"/>
  <c r="AE448" i="3"/>
  <c r="AE24" i="3"/>
  <c r="AE22" i="3"/>
  <c r="AC22" i="3"/>
  <c r="AF269" i="3"/>
  <c r="Y653" i="3"/>
  <c r="AE830" i="3"/>
  <c r="AC830" i="3"/>
  <c r="AE568" i="3"/>
  <c r="AC568" i="3"/>
  <c r="W326" i="3"/>
  <c r="Y326" i="3"/>
  <c r="AE266" i="3"/>
  <c r="AC266" i="3"/>
  <c r="AF361" i="3"/>
  <c r="AD361" i="3"/>
  <c r="Y361" i="3"/>
  <c r="AD474" i="3"/>
  <c r="AF474" i="3"/>
  <c r="AF754" i="3"/>
  <c r="AD754" i="3"/>
  <c r="AE202" i="3"/>
  <c r="Y847" i="3"/>
  <c r="W847" i="3"/>
  <c r="W111" i="3"/>
  <c r="AE261" i="3"/>
  <c r="AC261" i="3"/>
  <c r="Y702" i="3"/>
  <c r="U10" i="14"/>
  <c r="AA10" i="14" s="1"/>
  <c r="G3" i="14"/>
  <c r="Y910" i="3"/>
  <c r="AE44" i="3"/>
  <c r="AC44" i="3"/>
  <c r="AC171" i="3"/>
  <c r="AE171" i="3"/>
  <c r="Y412" i="3"/>
  <c r="W412" i="3"/>
  <c r="AE788" i="3"/>
  <c r="AC788" i="3"/>
  <c r="AC799" i="3"/>
  <c r="AE799" i="3"/>
  <c r="AE342" i="3"/>
  <c r="AC342" i="3"/>
  <c r="AF392" i="3"/>
  <c r="AD392" i="3"/>
  <c r="AD724" i="3"/>
  <c r="AF724" i="3"/>
  <c r="AE573" i="3"/>
  <c r="AC573" i="3"/>
  <c r="AE360" i="3"/>
  <c r="AC360" i="3"/>
  <c r="AF12" i="3"/>
  <c r="AD12" i="3"/>
  <c r="AE349" i="3"/>
  <c r="AC349" i="3"/>
  <c r="AC883" i="3"/>
  <c r="AE883" i="3"/>
  <c r="AF979" i="3"/>
  <c r="AD979" i="3"/>
  <c r="AF379" i="3"/>
  <c r="AD379" i="3"/>
  <c r="AF119" i="3"/>
  <c r="AD119" i="3"/>
  <c r="AP15" i="3"/>
  <c r="AF248" i="3"/>
  <c r="AD248" i="3"/>
  <c r="W414" i="3"/>
  <c r="AD528" i="3"/>
  <c r="AF528" i="3"/>
  <c r="Y700" i="3"/>
  <c r="AE769" i="3"/>
  <c r="AC769" i="3"/>
  <c r="W814" i="3"/>
  <c r="Y814" i="3"/>
  <c r="AF60" i="3"/>
  <c r="AD60" i="3"/>
  <c r="AE219" i="3"/>
  <c r="Y477" i="3"/>
  <c r="Y718" i="3"/>
  <c r="AF458" i="3"/>
  <c r="Y322" i="3"/>
  <c r="Y364" i="3"/>
  <c r="AC959" i="3"/>
  <c r="AE959" i="3"/>
  <c r="AE459" i="3"/>
  <c r="W774" i="3"/>
  <c r="Y774" i="3"/>
  <c r="AF304" i="3"/>
  <c r="AE120" i="3"/>
  <c r="AC120" i="3"/>
  <c r="AC227" i="3"/>
  <c r="AE227" i="3"/>
  <c r="AE433" i="3"/>
  <c r="AC433" i="3"/>
  <c r="Y523" i="3"/>
  <c r="W523" i="3"/>
  <c r="AE650" i="3"/>
  <c r="AC650" i="3"/>
  <c r="Y986" i="3"/>
  <c r="W716" i="3"/>
  <c r="AC151" i="3"/>
  <c r="AE151" i="3"/>
  <c r="W520" i="3"/>
  <c r="AD334" i="3"/>
  <c r="AF462" i="3"/>
  <c r="AC86" i="3"/>
  <c r="Y976" i="3"/>
  <c r="AF876" i="3"/>
  <c r="AC613" i="3"/>
  <c r="AC787" i="3"/>
  <c r="W308" i="3"/>
  <c r="W54" i="3"/>
  <c r="AC584" i="3"/>
  <c r="S7" i="15"/>
  <c r="Z12" i="15"/>
  <c r="AC116" i="3"/>
  <c r="AC520" i="3"/>
  <c r="AD227" i="3"/>
  <c r="AE986" i="3"/>
  <c r="Y108" i="3"/>
  <c r="Y129" i="3"/>
  <c r="AF706" i="3"/>
  <c r="AF291" i="3"/>
  <c r="AD291" i="3"/>
  <c r="AE14" i="3"/>
  <c r="AC14" i="3"/>
  <c r="AC351" i="3"/>
  <c r="AE351" i="3"/>
  <c r="AF431" i="3"/>
  <c r="AD431" i="3"/>
  <c r="AD404" i="3"/>
  <c r="AF404" i="3"/>
  <c r="AD848" i="3"/>
  <c r="AF848" i="3"/>
  <c r="W55" i="3"/>
  <c r="Y55" i="3"/>
  <c r="AF728" i="3"/>
  <c r="AD728" i="3"/>
  <c r="AD274" i="3"/>
  <c r="AF274" i="3"/>
  <c r="AE756" i="3"/>
  <c r="AC756" i="3"/>
  <c r="AE364" i="3"/>
  <c r="AC364" i="3"/>
  <c r="AE33" i="3"/>
  <c r="AC33" i="3"/>
  <c r="AF427" i="3"/>
  <c r="AD427" i="3"/>
  <c r="Y808" i="3"/>
  <c r="W808" i="3"/>
  <c r="W251" i="3"/>
  <c r="AE148" i="3"/>
  <c r="AC148" i="3"/>
  <c r="AF702" i="3"/>
  <c r="AD702" i="3"/>
  <c r="W715" i="3"/>
  <c r="AF205" i="3"/>
  <c r="AD205" i="3"/>
  <c r="AE733" i="3"/>
  <c r="AC733" i="3"/>
  <c r="AC252" i="3"/>
  <c r="AE252" i="3"/>
  <c r="AE274" i="3"/>
  <c r="AC274" i="3"/>
  <c r="W567" i="3"/>
  <c r="AD978" i="3"/>
  <c r="AF978" i="3"/>
  <c r="AE744" i="3"/>
  <c r="AC744" i="3"/>
  <c r="W287" i="3"/>
  <c r="AF524" i="3"/>
  <c r="AD524" i="3"/>
  <c r="AF501" i="3"/>
  <c r="AD501" i="3"/>
  <c r="AC904" i="3"/>
  <c r="AE904" i="3"/>
  <c r="W530" i="3"/>
  <c r="Y530" i="3"/>
  <c r="AF987" i="3"/>
  <c r="AD987" i="3"/>
  <c r="AF333" i="3"/>
  <c r="AD333" i="3"/>
  <c r="Y333" i="3"/>
  <c r="AF649" i="3"/>
  <c r="AD649" i="3"/>
  <c r="AD784" i="3"/>
  <c r="AF784" i="3"/>
  <c r="Y285" i="3"/>
  <c r="AD430" i="3"/>
  <c r="AF430" i="3"/>
  <c r="AD418" i="3"/>
  <c r="AF418" i="3"/>
  <c r="Y894" i="3"/>
  <c r="AE234" i="3"/>
  <c r="AC234" i="3"/>
  <c r="AE818" i="3"/>
  <c r="AC818" i="3"/>
  <c r="AF191" i="3"/>
  <c r="AD672" i="3"/>
  <c r="AF672" i="3"/>
  <c r="Y44" i="3"/>
  <c r="Y892" i="3"/>
  <c r="AE285" i="3"/>
  <c r="AC285" i="3"/>
  <c r="AE658" i="3"/>
  <c r="AC658" i="3"/>
  <c r="AC348" i="3"/>
  <c r="AE348" i="3"/>
  <c r="AD518" i="3"/>
  <c r="AF518" i="3"/>
  <c r="AF749" i="3"/>
  <c r="AD749" i="3"/>
  <c r="Y345" i="3"/>
  <c r="AC784" i="3"/>
  <c r="AE784" i="3"/>
  <c r="Y759" i="3"/>
  <c r="W759" i="3"/>
  <c r="AF803" i="3"/>
  <c r="AC316" i="3"/>
  <c r="AE316" i="3"/>
  <c r="AC708" i="3"/>
  <c r="AE708" i="3"/>
  <c r="W708" i="3"/>
  <c r="AD760" i="3"/>
  <c r="AF760" i="3"/>
  <c r="AE685" i="3"/>
  <c r="AC685" i="3"/>
  <c r="W68" i="3"/>
  <c r="AF504" i="3"/>
  <c r="AD504" i="3"/>
  <c r="AC211" i="3"/>
  <c r="AE211" i="3"/>
  <c r="AF181" i="3"/>
  <c r="AD181" i="3"/>
  <c r="W196" i="3"/>
  <c r="Y196" i="3"/>
  <c r="AF257" i="3"/>
  <c r="AD257" i="3"/>
  <c r="AD966" i="3"/>
  <c r="AF966" i="3"/>
  <c r="AF387" i="3"/>
  <c r="AE108" i="3"/>
  <c r="AC108" i="3"/>
  <c r="AF539" i="3"/>
  <c r="AD539" i="3"/>
  <c r="AD34" i="3"/>
  <c r="AF34" i="3"/>
  <c r="AC239" i="3"/>
  <c r="AE239" i="3"/>
  <c r="AC439" i="3"/>
  <c r="AE439" i="3"/>
  <c r="AF691" i="3"/>
  <c r="AD691" i="3"/>
  <c r="AF51" i="3"/>
  <c r="AD51" i="3"/>
  <c r="AE277" i="3"/>
  <c r="AC277" i="3"/>
  <c r="Y559" i="3"/>
  <c r="AF795" i="3"/>
  <c r="AD795" i="3"/>
  <c r="AD752" i="3"/>
  <c r="AF752" i="3"/>
  <c r="AE941" i="3"/>
  <c r="AC941" i="3"/>
  <c r="AC991" i="3"/>
  <c r="AE991" i="3"/>
  <c r="AF27" i="3"/>
  <c r="AD27" i="3"/>
  <c r="AF460" i="3"/>
  <c r="AD460" i="3"/>
  <c r="AE730" i="3"/>
  <c r="AC730" i="3"/>
  <c r="Y627" i="3"/>
  <c r="W912" i="3"/>
  <c r="AD554" i="3"/>
  <c r="AF554" i="3"/>
  <c r="Y821" i="3"/>
  <c r="AF375" i="3"/>
  <c r="AD375" i="3"/>
  <c r="AF529" i="3"/>
  <c r="AD529" i="3"/>
  <c r="AD570" i="3"/>
  <c r="AF570" i="3"/>
  <c r="Y290" i="3"/>
  <c r="Y641" i="3"/>
  <c r="Y783" i="3"/>
  <c r="Y410" i="3"/>
  <c r="Y532" i="3"/>
  <c r="AE796" i="3"/>
  <c r="AC796" i="3"/>
  <c r="AF687" i="3"/>
  <c r="AD687" i="3"/>
  <c r="AD36" i="3"/>
  <c r="AF36" i="3"/>
  <c r="AE106" i="3"/>
  <c r="AC106" i="3"/>
  <c r="W337" i="3"/>
  <c r="Y337" i="3"/>
  <c r="AD522" i="3"/>
  <c r="AF522" i="3"/>
  <c r="AE686" i="3"/>
  <c r="AC686" i="3"/>
  <c r="Y836" i="3"/>
  <c r="AC807" i="3"/>
  <c r="AE807" i="3"/>
  <c r="Y453" i="3"/>
  <c r="Y793" i="3"/>
  <c r="W793" i="3"/>
  <c r="AD48" i="3"/>
  <c r="AF48" i="3"/>
  <c r="AE472" i="3"/>
  <c r="AC472" i="3"/>
  <c r="AF678" i="3"/>
  <c r="AD678" i="3"/>
  <c r="AF637" i="3"/>
  <c r="AD637" i="3"/>
  <c r="Y904" i="3"/>
  <c r="AC1000" i="3"/>
  <c r="AE1000" i="3"/>
  <c r="AE544" i="3"/>
  <c r="AC544" i="3"/>
  <c r="AF810" i="3"/>
  <c r="AD810" i="3"/>
  <c r="AF453" i="3"/>
  <c r="AD453" i="3"/>
  <c r="AE489" i="3"/>
  <c r="AC489" i="3"/>
  <c r="AC671" i="3"/>
  <c r="AE671" i="3"/>
  <c r="AC768" i="3"/>
  <c r="AE768" i="3"/>
  <c r="AF552" i="3"/>
  <c r="AD552" i="3"/>
  <c r="Y604" i="3"/>
  <c r="AF642" i="3"/>
  <c r="AD642" i="3"/>
  <c r="AF127" i="3"/>
  <c r="AD127" i="3"/>
  <c r="AF236" i="3"/>
  <c r="AD236" i="3"/>
  <c r="Y398" i="3"/>
  <c r="AF457" i="3"/>
  <c r="AD457" i="3"/>
  <c r="AF681" i="3"/>
  <c r="AD681" i="3"/>
  <c r="AE146" i="3"/>
  <c r="AC146" i="3"/>
  <c r="Y748" i="3"/>
  <c r="Y228" i="3"/>
  <c r="AC292" i="3"/>
  <c r="AE292" i="3"/>
  <c r="W292" i="3"/>
  <c r="AF814" i="3"/>
  <c r="AD814" i="3"/>
  <c r="AF791" i="3"/>
  <c r="AD791" i="3"/>
  <c r="Y876" i="3"/>
  <c r="AE706" i="3"/>
  <c r="AC706" i="3"/>
  <c r="AC759" i="3"/>
  <c r="AE759" i="3"/>
  <c r="AD18" i="3"/>
  <c r="AF18" i="3"/>
  <c r="Y419" i="3"/>
  <c r="AE346" i="3"/>
  <c r="AC346" i="3"/>
  <c r="AE566" i="3"/>
  <c r="AC566" i="3"/>
  <c r="AE837" i="3"/>
  <c r="AC837" i="3"/>
  <c r="AA12" i="15"/>
  <c r="AC767" i="3"/>
  <c r="AE767" i="3"/>
  <c r="Y932" i="3"/>
  <c r="W932" i="3"/>
  <c r="AF104" i="3"/>
  <c r="AD104" i="3"/>
  <c r="Y406" i="3"/>
  <c r="Y860" i="3"/>
  <c r="AF937" i="3"/>
  <c r="AD937" i="3"/>
  <c r="AF925" i="3"/>
  <c r="AD925" i="3"/>
  <c r="AE510" i="3"/>
  <c r="AC510" i="3"/>
  <c r="Y572" i="3"/>
  <c r="AE729" i="3"/>
  <c r="AC729" i="3"/>
  <c r="AE889" i="3"/>
  <c r="AC889" i="3"/>
  <c r="O7" i="3"/>
  <c r="O6" i="3" s="1"/>
  <c r="O3" i="3"/>
  <c r="O8" i="3"/>
  <c r="O4" i="3"/>
  <c r="AC11" i="3"/>
  <c r="O9" i="3"/>
  <c r="AE11" i="3"/>
  <c r="AE79" i="3"/>
  <c r="AD340" i="3"/>
  <c r="AF340" i="3"/>
  <c r="AE669" i="3"/>
  <c r="AC669" i="3"/>
  <c r="AF355" i="3"/>
  <c r="AD355" i="3"/>
  <c r="AF643" i="3"/>
  <c r="AD643" i="3"/>
  <c r="AD530" i="3"/>
  <c r="AF530" i="3"/>
  <c r="AE741" i="3"/>
  <c r="AC741" i="3"/>
  <c r="AE836" i="3"/>
  <c r="AC836" i="3"/>
  <c r="Y357" i="3"/>
  <c r="AD494" i="3"/>
  <c r="AF494" i="3"/>
  <c r="AC299" i="3"/>
  <c r="AE299" i="3"/>
  <c r="AE817" i="3"/>
  <c r="AC817" i="3"/>
  <c r="AE680" i="3"/>
  <c r="AC680" i="3"/>
  <c r="Y102" i="3"/>
  <c r="AF223" i="3"/>
  <c r="AD223" i="3"/>
  <c r="AF735" i="3"/>
  <c r="AD735" i="3"/>
  <c r="AE386" i="3"/>
  <c r="W118" i="3"/>
  <c r="AF777" i="3"/>
  <c r="AD777" i="3"/>
  <c r="AF408" i="3"/>
  <c r="AD408" i="3"/>
  <c r="Y733" i="3"/>
  <c r="AE871" i="3"/>
  <c r="AE29" i="3"/>
  <c r="AC29" i="3"/>
  <c r="W369" i="3"/>
  <c r="W721" i="3"/>
  <c r="AF675" i="3"/>
  <c r="AD675" i="3"/>
  <c r="AF955" i="3"/>
  <c r="AD955" i="3"/>
  <c r="AE189" i="3"/>
  <c r="AC87" i="3"/>
  <c r="AE87" i="3"/>
  <c r="AD512" i="3"/>
  <c r="AF512" i="3"/>
  <c r="W974" i="3"/>
  <c r="AF65" i="3"/>
  <c r="AD65" i="3"/>
  <c r="AC231" i="3"/>
  <c r="AE231" i="3"/>
  <c r="W824" i="3"/>
  <c r="Y824" i="3"/>
  <c r="Y116" i="3"/>
  <c r="AD250" i="3"/>
  <c r="AF250" i="3"/>
  <c r="W516" i="3"/>
  <c r="AC547" i="3"/>
  <c r="AE547" i="3"/>
  <c r="AC823" i="3"/>
  <c r="AE823" i="3"/>
  <c r="AD406" i="3"/>
  <c r="AF406" i="3"/>
  <c r="Y182" i="3"/>
  <c r="Y981" i="3"/>
  <c r="AC876" i="3"/>
  <c r="AE876" i="3"/>
  <c r="Y790" i="3"/>
  <c r="W41" i="3"/>
  <c r="Y41" i="3"/>
  <c r="Y189" i="3"/>
  <c r="AE344" i="3"/>
  <c r="AC344" i="3"/>
  <c r="AC599" i="3"/>
  <c r="AE599" i="3"/>
  <c r="AF670" i="3"/>
  <c r="AD670" i="3"/>
  <c r="AF863" i="3"/>
  <c r="AD863" i="3"/>
  <c r="AF812" i="3"/>
  <c r="AD812" i="3"/>
  <c r="AE320" i="3"/>
  <c r="AC320" i="3"/>
  <c r="Y126" i="3"/>
  <c r="Y268" i="3"/>
  <c r="W521" i="3"/>
  <c r="AE616" i="3"/>
  <c r="AC616" i="3"/>
  <c r="AE556" i="3"/>
  <c r="AC556" i="3"/>
  <c r="AF651" i="3"/>
  <c r="Y871" i="3"/>
  <c r="Y500" i="3"/>
  <c r="AF634" i="3"/>
  <c r="AD634" i="3"/>
  <c r="Y990" i="3"/>
  <c r="AE502" i="3"/>
  <c r="AC502" i="3"/>
  <c r="AE325" i="3"/>
  <c r="AC325" i="3"/>
  <c r="AD692" i="3"/>
  <c r="AF692" i="3"/>
  <c r="AF838" i="3"/>
  <c r="AD838" i="3"/>
  <c r="Y967" i="3"/>
  <c r="W501" i="3"/>
  <c r="AF153" i="3"/>
  <c r="AD153" i="3"/>
  <c r="AF359" i="3"/>
  <c r="AD359" i="3"/>
  <c r="AF259" i="3"/>
  <c r="AD259" i="3"/>
  <c r="AF748" i="3"/>
  <c r="AD748" i="3"/>
  <c r="AF907" i="3"/>
  <c r="AD907" i="3"/>
  <c r="W854" i="3"/>
  <c r="Y854" i="3"/>
  <c r="W135" i="3"/>
  <c r="Y66" i="3"/>
  <c r="AF301" i="3"/>
  <c r="AD301" i="3"/>
  <c r="W277" i="3"/>
  <c r="W626" i="3"/>
  <c r="W34" i="3"/>
  <c r="AC131" i="3"/>
  <c r="AE131" i="3"/>
  <c r="W131" i="3"/>
  <c r="AE263" i="3"/>
  <c r="AE498" i="3"/>
  <c r="AC498" i="3"/>
  <c r="AE751" i="3"/>
  <c r="AC751" i="3"/>
  <c r="AF786" i="3"/>
  <c r="AD786" i="3"/>
  <c r="AE933" i="3"/>
  <c r="AC933" i="3"/>
  <c r="W354" i="3"/>
  <c r="Y660" i="3"/>
  <c r="W629" i="3"/>
  <c r="AE860" i="3"/>
  <c r="AC860" i="3"/>
  <c r="AE931" i="3"/>
  <c r="AC931" i="3"/>
  <c r="AF746" i="3"/>
  <c r="AD746" i="3"/>
  <c r="AD66" i="3"/>
  <c r="AF66" i="3"/>
  <c r="AF481" i="3"/>
  <c r="AD481" i="3"/>
  <c r="Y588" i="3"/>
  <c r="AE711" i="3"/>
  <c r="AC711" i="3"/>
  <c r="W223" i="3"/>
  <c r="Y776" i="3"/>
  <c r="W776" i="3"/>
  <c r="AD372" i="3"/>
  <c r="AF372" i="3"/>
  <c r="AC815" i="3"/>
  <c r="AE815" i="3"/>
  <c r="AD564" i="3"/>
  <c r="AF564" i="3"/>
  <c r="AE868" i="3"/>
  <c r="AF39" i="3"/>
  <c r="AD39" i="3"/>
  <c r="Y451" i="3"/>
  <c r="AE604" i="3"/>
  <c r="AC819" i="3"/>
  <c r="AE819" i="3"/>
  <c r="AE229" i="3"/>
  <c r="AC229" i="3"/>
  <c r="W122" i="3"/>
  <c r="Y838" i="3"/>
  <c r="AF49" i="3"/>
  <c r="AD49" i="3"/>
  <c r="AF73" i="3"/>
  <c r="AD73" i="3"/>
  <c r="Y73" i="3"/>
  <c r="AF829" i="3"/>
  <c r="AD829" i="3"/>
  <c r="AF50" i="3"/>
  <c r="AD260" i="3"/>
  <c r="AF260" i="3"/>
  <c r="AD22" i="3"/>
  <c r="AF22" i="3"/>
  <c r="AE780" i="3"/>
  <c r="Y436" i="3"/>
  <c r="Y797" i="3"/>
  <c r="AE361" i="3"/>
  <c r="AC361" i="3"/>
  <c r="W361" i="3"/>
  <c r="AE474" i="3"/>
  <c r="AC474" i="3"/>
  <c r="AE754" i="3"/>
  <c r="AC754" i="3"/>
  <c r="AD878" i="3"/>
  <c r="AF878" i="3"/>
  <c r="Y1000" i="3"/>
  <c r="Y111" i="3"/>
  <c r="AF245" i="3"/>
  <c r="AD245" i="3"/>
  <c r="AF261" i="3"/>
  <c r="AD261" i="3"/>
  <c r="W487" i="3"/>
  <c r="Y487" i="3"/>
  <c r="AF893" i="3"/>
  <c r="AD893" i="3"/>
  <c r="U11" i="14"/>
  <c r="U17" i="14"/>
  <c r="W43" i="3"/>
  <c r="Y43" i="3"/>
  <c r="AD178" i="3"/>
  <c r="AF178" i="3"/>
  <c r="W247" i="3"/>
  <c r="W469" i="3"/>
  <c r="Y811" i="3"/>
  <c r="AF799" i="3"/>
  <c r="AD799" i="3"/>
  <c r="Y170" i="3"/>
  <c r="AD342" i="3"/>
  <c r="AF342" i="3"/>
  <c r="AE392" i="3"/>
  <c r="AC392" i="3"/>
  <c r="W392" i="3"/>
  <c r="AC724" i="3"/>
  <c r="AE724" i="3"/>
  <c r="AF673" i="3"/>
  <c r="AD673" i="3"/>
  <c r="W829" i="3"/>
  <c r="AF993" i="3"/>
  <c r="AD993" i="3"/>
  <c r="AF360" i="3"/>
  <c r="AD360" i="3"/>
  <c r="AC12" i="3"/>
  <c r="AE12" i="3"/>
  <c r="AF847" i="3"/>
  <c r="AD847" i="3"/>
  <c r="W21" i="3"/>
  <c r="W57" i="3"/>
  <c r="W737" i="3"/>
  <c r="AF935" i="3"/>
  <c r="AD935" i="3"/>
  <c r="AC979" i="3"/>
  <c r="AE979" i="3"/>
  <c r="AC379" i="3"/>
  <c r="AE379" i="3"/>
  <c r="AC119" i="3"/>
  <c r="AE119" i="3"/>
  <c r="AD114" i="3"/>
  <c r="AF114" i="3"/>
  <c r="AF413" i="3"/>
  <c r="AD413" i="3"/>
  <c r="AE528" i="3"/>
  <c r="AC528" i="3"/>
  <c r="AF825" i="3"/>
  <c r="AD825" i="3"/>
  <c r="AE896" i="3"/>
  <c r="AF963" i="3"/>
  <c r="AD963" i="3"/>
  <c r="AE597" i="3"/>
  <c r="AC597" i="3"/>
  <c r="AC60" i="3"/>
  <c r="AE60" i="3"/>
  <c r="AF664" i="3"/>
  <c r="AD664" i="3"/>
  <c r="Y940" i="3"/>
  <c r="W940" i="3"/>
  <c r="AF846" i="3"/>
  <c r="AD846" i="3"/>
  <c r="AF561" i="3"/>
  <c r="AE920" i="3"/>
  <c r="AC920" i="3"/>
  <c r="AE61" i="3"/>
  <c r="AC61" i="3"/>
  <c r="Y200" i="3"/>
  <c r="AD324" i="3"/>
  <c r="AF324" i="3"/>
  <c r="AD736" i="3"/>
  <c r="AF736" i="3"/>
  <c r="Y145" i="3"/>
  <c r="W145" i="3"/>
  <c r="AF120" i="3"/>
  <c r="AD120" i="3"/>
  <c r="Y351" i="3"/>
  <c r="W351" i="3"/>
  <c r="AF731" i="3"/>
  <c r="AD731" i="3"/>
  <c r="AF682" i="3"/>
  <c r="AD682" i="3"/>
  <c r="AF55" i="3"/>
  <c r="AD55" i="3"/>
  <c r="Y392" i="3"/>
  <c r="AC82" i="3"/>
  <c r="W976" i="3"/>
  <c r="AD876" i="3"/>
  <c r="AE613" i="3"/>
  <c r="W700" i="3"/>
  <c r="AD805" i="3"/>
  <c r="AC955" i="3"/>
  <c r="W618" i="3"/>
  <c r="AE584" i="3"/>
  <c r="Z17" i="15"/>
  <c r="Z14" i="15"/>
  <c r="AE43" i="3"/>
  <c r="AF567" i="3"/>
  <c r="AE116" i="3"/>
  <c r="AD151" i="3"/>
  <c r="Y62" i="3"/>
  <c r="W129" i="3"/>
  <c r="Y123" i="3"/>
  <c r="AD1000" i="3"/>
  <c r="Y546" i="3"/>
  <c r="W546" i="3"/>
  <c r="AF546" i="3"/>
  <c r="AE546" i="3"/>
  <c r="AE951" i="3"/>
  <c r="AC951" i="3"/>
  <c r="AF997" i="3"/>
  <c r="AD997" i="3"/>
  <c r="W198" i="3"/>
  <c r="Y198" i="3"/>
  <c r="AF733" i="3"/>
  <c r="AD733" i="3"/>
  <c r="W431" i="3"/>
  <c r="Y740" i="3"/>
  <c r="W740" i="3"/>
  <c r="AF923" i="3"/>
  <c r="AD923" i="3"/>
  <c r="AC523" i="3"/>
  <c r="AE523" i="3"/>
  <c r="AE72" i="3"/>
  <c r="AC72" i="3"/>
  <c r="AF577" i="3"/>
  <c r="AD577" i="3"/>
  <c r="AD958" i="3"/>
  <c r="AF958" i="3"/>
  <c r="AE309" i="3"/>
  <c r="AC309" i="3"/>
  <c r="AD272" i="3"/>
  <c r="AF272" i="3"/>
  <c r="AF531" i="3"/>
  <c r="AD531" i="3"/>
  <c r="W119" i="3"/>
  <c r="AE997" i="3"/>
  <c r="AC997" i="3"/>
  <c r="AD438" i="3"/>
  <c r="AF438" i="3"/>
  <c r="Y397" i="3"/>
  <c r="AE822" i="3"/>
  <c r="AC822" i="3"/>
  <c r="AE536" i="3"/>
  <c r="AC536" i="3"/>
  <c r="Y293" i="3"/>
  <c r="W293" i="3"/>
  <c r="AF701" i="3"/>
  <c r="AD701" i="3"/>
  <c r="AF503" i="3"/>
  <c r="AD503" i="3"/>
  <c r="W391" i="3"/>
  <c r="AC895" i="3"/>
  <c r="AE895" i="3"/>
  <c r="Y511" i="3"/>
  <c r="W511" i="3"/>
  <c r="AE728" i="3"/>
  <c r="AC728" i="3"/>
  <c r="W860" i="3"/>
  <c r="AD980" i="3"/>
  <c r="AF980" i="3"/>
  <c r="AD122" i="3"/>
  <c r="AF122" i="3"/>
  <c r="W162" i="3"/>
  <c r="W352" i="3"/>
  <c r="AF818" i="3"/>
  <c r="AD818" i="3"/>
  <c r="W18" i="3"/>
  <c r="AC427" i="3"/>
  <c r="AE427" i="3"/>
  <c r="AD596" i="3"/>
  <c r="AF596" i="3"/>
  <c r="AF658" i="3"/>
  <c r="AD658" i="3"/>
  <c r="Y958" i="3"/>
  <c r="AE198" i="3"/>
  <c r="W430" i="3"/>
  <c r="Y15" i="15"/>
  <c r="Y16" i="15"/>
  <c r="Y11" i="15"/>
  <c r="Y10" i="15"/>
  <c r="AC10" i="15" s="1"/>
  <c r="Y14" i="15"/>
  <c r="Y19" i="15"/>
  <c r="Y12" i="15"/>
  <c r="Y18" i="15"/>
  <c r="R3" i="15"/>
  <c r="Y17" i="15"/>
  <c r="R8" i="15"/>
  <c r="R6" i="15"/>
  <c r="R5" i="15" s="1"/>
  <c r="R4" i="15"/>
  <c r="Y13" i="15"/>
  <c r="R7" i="15"/>
  <c r="W161" i="3"/>
  <c r="W635" i="3"/>
  <c r="Y635" i="3"/>
  <c r="AE702" i="3"/>
  <c r="AC702" i="3"/>
  <c r="W133" i="3"/>
  <c r="AD708" i="3"/>
  <c r="AF708" i="3"/>
  <c r="Y708" i="3"/>
  <c r="AD302" i="3"/>
  <c r="AF302" i="3"/>
  <c r="AF35" i="3"/>
  <c r="AD35" i="3"/>
  <c r="AF211" i="3"/>
  <c r="AD211" i="3"/>
  <c r="AF610" i="3"/>
  <c r="AD610" i="3"/>
  <c r="AE966" i="3"/>
  <c r="AC966" i="3"/>
  <c r="Y712" i="3"/>
  <c r="W712" i="3"/>
  <c r="AC51" i="3"/>
  <c r="AE51" i="3"/>
  <c r="AC795" i="3"/>
  <c r="AE795" i="3"/>
  <c r="Y996" i="3"/>
  <c r="W996" i="3"/>
  <c r="AF991" i="3"/>
  <c r="AD991" i="3"/>
  <c r="AC27" i="3"/>
  <c r="AE27" i="3"/>
  <c r="Y381" i="3"/>
  <c r="AD42" i="3"/>
  <c r="AF42" i="3"/>
  <c r="W345" i="3"/>
  <c r="AE529" i="3"/>
  <c r="AC529" i="3"/>
  <c r="AE570" i="3"/>
  <c r="AC570" i="3"/>
  <c r="AF694" i="3"/>
  <c r="AD694" i="3"/>
  <c r="AF609" i="3"/>
  <c r="AD609" i="3"/>
  <c r="AC36" i="3"/>
  <c r="AE36" i="3"/>
  <c r="AE48" i="3"/>
  <c r="AC48" i="3"/>
  <c r="AE678" i="3"/>
  <c r="AC678" i="3"/>
  <c r="AE313" i="3"/>
  <c r="AC313" i="3"/>
  <c r="AE810" i="3"/>
  <c r="AC810" i="3"/>
  <c r="AF389" i="3"/>
  <c r="AD389" i="3"/>
  <c r="Y389" i="3"/>
  <c r="AE453" i="3"/>
  <c r="AC453" i="3"/>
  <c r="AF671" i="3"/>
  <c r="AD671" i="3"/>
  <c r="Y707" i="3"/>
  <c r="W707" i="3"/>
  <c r="AE552" i="3"/>
  <c r="AC552" i="3"/>
  <c r="AE642" i="3"/>
  <c r="AC642" i="3"/>
  <c r="W155" i="3"/>
  <c r="Y155" i="3"/>
  <c r="AE322" i="3"/>
  <c r="AC322" i="3"/>
  <c r="AE457" i="3"/>
  <c r="AC457" i="3"/>
  <c r="AF719" i="3"/>
  <c r="AD719" i="3"/>
  <c r="M15" i="13"/>
  <c r="M12" i="13"/>
  <c r="M17" i="13"/>
  <c r="M19" i="13"/>
  <c r="M18" i="13"/>
  <c r="M13" i="13"/>
  <c r="M16" i="13"/>
  <c r="M11" i="13"/>
  <c r="M14" i="13"/>
  <c r="M10" i="13"/>
  <c r="AE681" i="3"/>
  <c r="AC681" i="3"/>
  <c r="AD146" i="3"/>
  <c r="AF146" i="3"/>
  <c r="AF323" i="3"/>
  <c r="AD323" i="3"/>
  <c r="AC380" i="3"/>
  <c r="AE380" i="3"/>
  <c r="AE814" i="3"/>
  <c r="AC814" i="3"/>
  <c r="AC791" i="3"/>
  <c r="AE791" i="3"/>
  <c r="W526" i="3"/>
  <c r="Y526" i="3"/>
  <c r="AF383" i="3"/>
  <c r="AD383" i="3"/>
  <c r="AF588" i="3"/>
  <c r="AD588" i="3"/>
  <c r="AF849" i="3"/>
  <c r="AD849" i="3"/>
  <c r="AF899" i="3"/>
  <c r="AD899" i="3"/>
  <c r="AE18" i="3"/>
  <c r="AC18" i="3"/>
  <c r="AF488" i="3"/>
  <c r="AD488" i="3"/>
  <c r="W25" i="3"/>
  <c r="Y25" i="3"/>
  <c r="AF602" i="3"/>
  <c r="AD602" i="3"/>
  <c r="AE946" i="3"/>
  <c r="AC946" i="3"/>
  <c r="Y868" i="3"/>
  <c r="AA17" i="15"/>
  <c r="AA19" i="15"/>
  <c r="AF767" i="3"/>
  <c r="AD767" i="3"/>
  <c r="AF56" i="3"/>
  <c r="AD56" i="3"/>
  <c r="AF203" i="3"/>
  <c r="AD203" i="3"/>
  <c r="AF515" i="3"/>
  <c r="AD515" i="3"/>
  <c r="Y596" i="3"/>
  <c r="Y611" i="3"/>
  <c r="W611" i="3"/>
  <c r="AE937" i="3"/>
  <c r="AC937" i="3"/>
  <c r="AE925" i="3"/>
  <c r="AC925" i="3"/>
  <c r="AD314" i="3"/>
  <c r="AF314" i="3"/>
  <c r="AF729" i="3"/>
  <c r="AD729" i="3"/>
  <c r="AD962" i="3"/>
  <c r="AF962" i="3"/>
  <c r="AF902" i="3"/>
  <c r="AE340" i="3"/>
  <c r="AC340" i="3"/>
  <c r="AD398" i="3"/>
  <c r="AF398" i="3"/>
  <c r="AC471" i="3"/>
  <c r="AE471" i="3"/>
  <c r="AF669" i="3"/>
  <c r="AD669" i="3"/>
  <c r="AC355" i="3"/>
  <c r="AE355" i="3"/>
  <c r="Y442" i="3"/>
  <c r="AE530" i="3"/>
  <c r="AC530" i="3"/>
  <c r="AD578" i="3"/>
  <c r="AF578" i="3"/>
  <c r="AF741" i="3"/>
  <c r="AD741" i="3"/>
  <c r="Y863" i="3"/>
  <c r="W863" i="3"/>
  <c r="AD14" i="14"/>
  <c r="AF836" i="3"/>
  <c r="AD836" i="3"/>
  <c r="AD270" i="3"/>
  <c r="AF270" i="3"/>
  <c r="AF689" i="3"/>
  <c r="AD689" i="3"/>
  <c r="AE494" i="3"/>
  <c r="AC494" i="3"/>
  <c r="AF817" i="3"/>
  <c r="AD817" i="3"/>
  <c r="AE761" i="3"/>
  <c r="AC761" i="3"/>
  <c r="AE381" i="3"/>
  <c r="AE965" i="3"/>
  <c r="AF327" i="3"/>
  <c r="AE777" i="3"/>
  <c r="AC777" i="3"/>
  <c r="Y369" i="3"/>
  <c r="AD534" i="3"/>
  <c r="AF534" i="3"/>
  <c r="W180" i="3"/>
  <c r="Y180" i="3"/>
  <c r="AF854" i="3"/>
  <c r="AD854" i="3"/>
  <c r="AF927" i="3"/>
  <c r="AD927" i="3"/>
  <c r="AE65" i="3"/>
  <c r="AC65" i="3"/>
  <c r="Y50" i="3"/>
  <c r="AF45" i="3"/>
  <c r="AD45" i="3"/>
  <c r="Y328" i="3"/>
  <c r="W328" i="3"/>
  <c r="W459" i="3"/>
  <c r="AF547" i="3"/>
  <c r="AD547" i="3"/>
  <c r="AF823" i="3"/>
  <c r="AD823" i="3"/>
  <c r="AE406" i="3"/>
  <c r="AC406" i="3"/>
  <c r="W210" i="3"/>
  <c r="AC479" i="3"/>
  <c r="AE479" i="3"/>
  <c r="F5" i="13"/>
  <c r="F4" i="13"/>
  <c r="AE790" i="3"/>
  <c r="Y253" i="3"/>
  <c r="AF599" i="3"/>
  <c r="AD599" i="3"/>
  <c r="AE670" i="3"/>
  <c r="AC670" i="3"/>
  <c r="Y701" i="3"/>
  <c r="AC863" i="3"/>
  <c r="AE863" i="3"/>
  <c r="AE812" i="3"/>
  <c r="AC812" i="3"/>
  <c r="W881" i="3"/>
  <c r="Y329" i="3"/>
  <c r="AF641" i="3"/>
  <c r="AC447" i="3"/>
  <c r="AE447" i="3"/>
  <c r="AF666" i="3"/>
  <c r="AD666" i="3"/>
  <c r="Q4" i="14"/>
  <c r="Q5" i="14"/>
  <c r="W163" i="3"/>
  <c r="Y163" i="3"/>
  <c r="Y646" i="3"/>
  <c r="AE190" i="3"/>
  <c r="AE177" i="3"/>
  <c r="AC177" i="3"/>
  <c r="AE764" i="3"/>
  <c r="AC764" i="3"/>
  <c r="AE634" i="3"/>
  <c r="AC634" i="3"/>
  <c r="AE561" i="3"/>
  <c r="AF826" i="3"/>
  <c r="AD826" i="3"/>
  <c r="AF325" i="3"/>
  <c r="AD325" i="3"/>
  <c r="AE838" i="3"/>
  <c r="AC838" i="3"/>
  <c r="W435" i="3"/>
  <c r="AC359" i="3"/>
  <c r="AE359" i="3"/>
  <c r="AC259" i="3"/>
  <c r="AE259" i="3"/>
  <c r="AD560" i="3"/>
  <c r="AF560" i="3"/>
  <c r="AC907" i="3"/>
  <c r="AE907" i="3"/>
  <c r="AB18" i="15"/>
  <c r="AF909" i="3"/>
  <c r="AD909" i="3"/>
  <c r="Y99" i="3"/>
  <c r="AF188" i="3"/>
  <c r="AD188" i="3"/>
  <c r="Y188" i="3"/>
  <c r="AE301" i="3"/>
  <c r="AC301" i="3"/>
  <c r="AE328" i="3"/>
  <c r="AC328" i="3"/>
  <c r="AD358" i="3"/>
  <c r="AF358" i="3"/>
  <c r="Y358" i="3"/>
  <c r="AE786" i="3"/>
  <c r="AC786" i="3"/>
  <c r="AF753" i="3"/>
  <c r="AD753" i="3"/>
  <c r="AF860" i="3"/>
  <c r="AD860" i="3"/>
  <c r="AE746" i="3"/>
  <c r="AC746" i="3"/>
  <c r="AE66" i="3"/>
  <c r="AC66" i="3"/>
  <c r="W216" i="3"/>
  <c r="AE481" i="3"/>
  <c r="AC481" i="3"/>
  <c r="AD915" i="3"/>
  <c r="AF915" i="3"/>
  <c r="AE709" i="3"/>
  <c r="AC709" i="3"/>
  <c r="W709" i="3"/>
  <c r="AF627" i="3"/>
  <c r="AD627" i="3"/>
  <c r="I4" i="14"/>
  <c r="I5" i="14"/>
  <c r="AD102" i="3"/>
  <c r="AF102" i="3"/>
  <c r="AF989" i="3"/>
  <c r="AD989" i="3"/>
  <c r="AE564" i="3"/>
  <c r="AC564" i="3"/>
  <c r="AC39" i="3"/>
  <c r="AE39" i="3"/>
  <c r="W404" i="3"/>
  <c r="AF726" i="3"/>
  <c r="AD726" i="3"/>
  <c r="W549" i="3"/>
  <c r="Y549" i="3"/>
  <c r="AE49" i="3"/>
  <c r="AC49" i="3"/>
  <c r="AC260" i="3"/>
  <c r="AE260" i="3"/>
  <c r="AE703" i="3"/>
  <c r="AC703" i="3"/>
  <c r="Y167" i="3"/>
  <c r="W167" i="3"/>
  <c r="AD668" i="3"/>
  <c r="AF668" i="3"/>
  <c r="AF621" i="3"/>
  <c r="AD621" i="3"/>
  <c r="AD166" i="3"/>
  <c r="AF166" i="3"/>
  <c r="AF209" i="3"/>
  <c r="AD209" i="3"/>
  <c r="AE449" i="3"/>
  <c r="AC449" i="3"/>
  <c r="AF809" i="3"/>
  <c r="AD809" i="3"/>
  <c r="AE878" i="3"/>
  <c r="AC878" i="3"/>
  <c r="AE192" i="3"/>
  <c r="AC192" i="3"/>
  <c r="AE245" i="3"/>
  <c r="AC245" i="3"/>
  <c r="AC732" i="3"/>
  <c r="AE732" i="3"/>
  <c r="AF804" i="3"/>
  <c r="AD804" i="3"/>
  <c r="AE893" i="3"/>
  <c r="AC893" i="3"/>
  <c r="AE1009" i="3"/>
  <c r="AC1009" i="3"/>
  <c r="U13" i="14"/>
  <c r="G7" i="14"/>
  <c r="W283" i="3"/>
  <c r="AE178" i="3"/>
  <c r="AC178" i="3"/>
  <c r="Y495" i="3"/>
  <c r="W495" i="3"/>
  <c r="AD308" i="3"/>
  <c r="AF308" i="3"/>
  <c r="AE673" i="3"/>
  <c r="AC673" i="3"/>
  <c r="AE993" i="3"/>
  <c r="AC993" i="3"/>
  <c r="AC847" i="3"/>
  <c r="AE847" i="3"/>
  <c r="AF513" i="3"/>
  <c r="AD513" i="3"/>
  <c r="Y308" i="3"/>
  <c r="AP20" i="3"/>
  <c r="T5" i="3"/>
  <c r="AE114" i="3"/>
  <c r="AC114" i="3"/>
  <c r="AE413" i="3"/>
  <c r="AC413" i="3"/>
  <c r="AE594" i="3"/>
  <c r="AC594" i="3"/>
  <c r="AC631" i="3"/>
  <c r="AE631" i="3"/>
  <c r="W631" i="3"/>
  <c r="AE825" i="3"/>
  <c r="AC825" i="3"/>
  <c r="AE963" i="3"/>
  <c r="AC963" i="3"/>
  <c r="AC91" i="3"/>
  <c r="AE91" i="3"/>
  <c r="W91" i="3"/>
  <c r="AE664" i="3"/>
  <c r="AC664" i="3"/>
  <c r="W753" i="3"/>
  <c r="AF834" i="3"/>
  <c r="AD834" i="3"/>
  <c r="AE846" i="3"/>
  <c r="AC846" i="3"/>
  <c r="AF920" i="3"/>
  <c r="AD920" i="3"/>
  <c r="AE103" i="3"/>
  <c r="AC324" i="3"/>
  <c r="AE324" i="3"/>
  <c r="AF417" i="3"/>
  <c r="AD417" i="3"/>
  <c r="Y417" i="3"/>
  <c r="AD548" i="3"/>
  <c r="AF548" i="3"/>
  <c r="AC736" i="3"/>
  <c r="AE736" i="3"/>
  <c r="Y408" i="3"/>
  <c r="AF635" i="3"/>
  <c r="AE731" i="3"/>
  <c r="AC731" i="3"/>
  <c r="AE682" i="3"/>
  <c r="AC682" i="3"/>
  <c r="W935" i="3"/>
  <c r="AC55" i="3"/>
  <c r="AE55" i="3"/>
  <c r="Y703" i="3"/>
  <c r="AD237" i="3"/>
  <c r="AD594" i="3"/>
  <c r="Y324" i="3"/>
  <c r="AF523" i="3"/>
  <c r="AD165" i="3"/>
  <c r="Z18" i="15"/>
  <c r="AC43" i="3"/>
  <c r="W647" i="3"/>
  <c r="W613" i="3"/>
  <c r="AD597" i="3"/>
  <c r="AD952" i="3"/>
  <c r="AC265" i="3"/>
  <c r="W552" i="3"/>
  <c r="AF151" i="3"/>
  <c r="W62" i="3"/>
  <c r="AD869" i="3"/>
  <c r="AC383" i="3"/>
  <c r="Y368" i="3"/>
  <c r="Y173" i="3"/>
  <c r="Z619" i="3" l="1"/>
  <c r="Z803" i="3"/>
  <c r="Z657" i="3"/>
  <c r="Z608" i="3"/>
  <c r="Z596" i="3"/>
  <c r="Z623" i="3"/>
  <c r="Z640" i="3"/>
  <c r="Z908" i="3"/>
  <c r="X5" i="3"/>
  <c r="B126" i="18"/>
  <c r="Z118" i="3"/>
  <c r="B104" i="18"/>
  <c r="B82" i="18"/>
  <c r="B64" i="18"/>
  <c r="B54" i="18"/>
  <c r="Z1000" i="3"/>
  <c r="Z821" i="3"/>
  <c r="Z470" i="3"/>
  <c r="Z768" i="3"/>
  <c r="Z595" i="3"/>
  <c r="Z633" i="3"/>
  <c r="Z287" i="3"/>
  <c r="Z703" i="3"/>
  <c r="Z108" i="3"/>
  <c r="Z341" i="3"/>
  <c r="Z156" i="3"/>
  <c r="Z756" i="3"/>
  <c r="Z790" i="3"/>
  <c r="Z918" i="3"/>
  <c r="Z706" i="3"/>
  <c r="Z753" i="3"/>
  <c r="Z57" i="3"/>
  <c r="Z829" i="3"/>
  <c r="Z552" i="3"/>
  <c r="Z783" i="3"/>
  <c r="Z508" i="3"/>
  <c r="AD12" i="15"/>
  <c r="Z852" i="3"/>
  <c r="A37" i="18"/>
  <c r="Z958" i="3"/>
  <c r="Z521" i="3"/>
  <c r="Z116" i="3"/>
  <c r="Z577" i="3"/>
  <c r="Z606" i="3"/>
  <c r="Z370" i="3"/>
  <c r="Z604" i="3"/>
  <c r="Z861" i="3"/>
  <c r="Z586" i="3"/>
  <c r="Z950" i="3"/>
  <c r="Z130" i="3"/>
  <c r="Z1010" i="3"/>
  <c r="Z66" i="3"/>
  <c r="Z200" i="3"/>
  <c r="Z261" i="3"/>
  <c r="Z737" i="3"/>
  <c r="Z811" i="3"/>
  <c r="Z981" i="3"/>
  <c r="Z260" i="3"/>
  <c r="Z394" i="3"/>
  <c r="Z465" i="3"/>
  <c r="Z329" i="3"/>
  <c r="Z357" i="3"/>
  <c r="Z315" i="3"/>
  <c r="Z681" i="3"/>
  <c r="Z732" i="3"/>
  <c r="Z50" i="3"/>
  <c r="Z1003" i="3"/>
  <c r="Z646" i="3"/>
  <c r="Z701" i="3"/>
  <c r="Z162" i="3"/>
  <c r="Z721" i="3"/>
  <c r="Z936" i="3"/>
  <c r="Z42" i="3"/>
  <c r="Z542" i="3"/>
  <c r="Z324" i="3"/>
  <c r="Z189" i="3"/>
  <c r="Z819" i="3"/>
  <c r="Z136" i="3"/>
  <c r="Z378" i="3"/>
  <c r="Z355" i="3"/>
  <c r="Z572" i="3"/>
  <c r="Z45" i="3"/>
  <c r="Z849" i="3"/>
  <c r="Z613" i="3"/>
  <c r="Z404" i="3"/>
  <c r="Z665" i="3"/>
  <c r="Z903" i="3"/>
  <c r="Z941" i="3"/>
  <c r="Z63" i="3"/>
  <c r="AD20" i="14"/>
  <c r="Z969" i="3"/>
  <c r="Z303" i="3"/>
  <c r="Z20" i="14"/>
  <c r="Z100" i="3"/>
  <c r="Z220" i="3"/>
  <c r="Z254" i="3"/>
  <c r="Z772" i="3"/>
  <c r="Z741" i="3"/>
  <c r="Z844" i="3"/>
  <c r="Z425" i="3"/>
  <c r="Z769" i="3"/>
  <c r="Z408" i="3"/>
  <c r="Z709" i="3"/>
  <c r="Z34" i="3"/>
  <c r="Z900" i="3"/>
  <c r="Z594" i="3"/>
  <c r="Z568" i="3"/>
  <c r="Z461" i="3"/>
  <c r="Z694" i="3"/>
  <c r="Z271" i="3"/>
  <c r="Z353" i="3"/>
  <c r="Z388" i="3"/>
  <c r="Z576" i="3"/>
  <c r="Z61" i="3"/>
  <c r="Z407" i="3"/>
  <c r="Z102" i="3"/>
  <c r="Z443" i="3"/>
  <c r="Z64" i="3"/>
  <c r="Z984" i="3"/>
  <c r="Z624" i="3"/>
  <c r="Z453" i="3"/>
  <c r="Z68" i="3"/>
  <c r="Z878" i="3"/>
  <c r="Z451" i="3"/>
  <c r="Z956" i="3"/>
  <c r="Z902" i="3"/>
  <c r="Z532" i="3"/>
  <c r="Z99" i="3"/>
  <c r="Z748" i="3"/>
  <c r="Z316" i="3"/>
  <c r="Z114" i="3"/>
  <c r="Z565" i="3"/>
  <c r="Z520" i="3"/>
  <c r="Z490" i="3"/>
  <c r="Z115" i="3"/>
  <c r="Z557" i="3"/>
  <c r="Z241" i="3"/>
  <c r="Z447" i="3"/>
  <c r="Z758" i="3"/>
  <c r="Z835" i="3"/>
  <c r="Z139" i="3"/>
  <c r="Z502" i="3"/>
  <c r="Z433" i="3"/>
  <c r="Z535" i="3"/>
  <c r="Z659" i="3"/>
  <c r="Z515" i="3"/>
  <c r="Z124" i="3"/>
  <c r="Z884" i="3"/>
  <c r="Z17" i="3"/>
  <c r="Z618" i="3"/>
  <c r="Z892" i="3"/>
  <c r="Z24" i="3"/>
  <c r="Z202" i="3"/>
  <c r="Z221" i="3"/>
  <c r="Z140" i="3"/>
  <c r="Z29" i="3"/>
  <c r="Z601" i="3"/>
  <c r="Z505" i="3"/>
  <c r="Z122" i="3"/>
  <c r="Z268" i="3"/>
  <c r="Z578" i="3"/>
  <c r="Z1006" i="3"/>
  <c r="Z360" i="3"/>
  <c r="Z693" i="3"/>
  <c r="Z504" i="3"/>
  <c r="Z655" i="3"/>
  <c r="Z258" i="3"/>
  <c r="Z583" i="3"/>
  <c r="Z677" i="3"/>
  <c r="Z600" i="3"/>
  <c r="Z627" i="3"/>
  <c r="Z894" i="3"/>
  <c r="Z277" i="3"/>
  <c r="Z228" i="3"/>
  <c r="Z904" i="3"/>
  <c r="Z880" i="3"/>
  <c r="Z383" i="3"/>
  <c r="Z524" i="3"/>
  <c r="AD14" i="15"/>
  <c r="Z567" i="3"/>
  <c r="Z397" i="3"/>
  <c r="Z21" i="3"/>
  <c r="Z247" i="3"/>
  <c r="Z391" i="3"/>
  <c r="Z119" i="3"/>
  <c r="Z322" i="3"/>
  <c r="Z406" i="3"/>
  <c r="Z845" i="3"/>
  <c r="Z275" i="3"/>
  <c r="Z717" i="3"/>
  <c r="Z269" i="3"/>
  <c r="Z662" i="3"/>
  <c r="Z314" i="3"/>
  <c r="Z183" i="3"/>
  <c r="Z890" i="3"/>
  <c r="Z37" i="3"/>
  <c r="Z766" i="3"/>
  <c r="Z888" i="3"/>
  <c r="Z911" i="3"/>
  <c r="Z83" i="3"/>
  <c r="Z833" i="3"/>
  <c r="Z616" i="3"/>
  <c r="Z672" i="3"/>
  <c r="Z896" i="3"/>
  <c r="Z642" i="3"/>
  <c r="Z422" i="3"/>
  <c r="Z343" i="3"/>
  <c r="Z685" i="3"/>
  <c r="Z367" i="3"/>
  <c r="Z36" i="3"/>
  <c r="Z749" i="3"/>
  <c r="Z862" i="3"/>
  <c r="Z374" i="3"/>
  <c r="Z507" i="3"/>
  <c r="Z650" i="3"/>
  <c r="Z649" i="3"/>
  <c r="Z1001" i="3"/>
  <c r="Z517" i="3"/>
  <c r="Z173" i="3"/>
  <c r="Z991" i="3"/>
  <c r="Z912" i="3"/>
  <c r="Z689" i="3"/>
  <c r="Z273" i="3"/>
  <c r="Z80" i="3"/>
  <c r="Z864" i="3"/>
  <c r="Z274" i="3"/>
  <c r="Z338" i="3"/>
  <c r="Z318" i="3"/>
  <c r="Z728" i="3"/>
  <c r="Z660" i="3"/>
  <c r="Z778" i="3"/>
  <c r="Z238" i="3"/>
  <c r="Z311" i="3"/>
  <c r="Z106" i="3"/>
  <c r="Z1005" i="3"/>
  <c r="Z40" i="3"/>
  <c r="Z995" i="3"/>
  <c r="Z965" i="3"/>
  <c r="Z555" i="3"/>
  <c r="Z881" i="3"/>
  <c r="Z190" i="3"/>
  <c r="Z704" i="3"/>
  <c r="Z727" i="3"/>
  <c r="Z922" i="3"/>
  <c r="Z430" i="3"/>
  <c r="Z138" i="3"/>
  <c r="Z219" i="3"/>
  <c r="Z789" i="3"/>
  <c r="Z536" i="3"/>
  <c r="Z897" i="3"/>
  <c r="Z988" i="3"/>
  <c r="Z262" i="3"/>
  <c r="Z169" i="3"/>
  <c r="Z914" i="3"/>
  <c r="Z547" i="3"/>
  <c r="Z973" i="3"/>
  <c r="N20" i="17"/>
  <c r="Z937" i="3"/>
  <c r="Z519" i="3"/>
  <c r="Z110" i="3"/>
  <c r="Z805" i="3"/>
  <c r="Z71" i="3"/>
  <c r="Z971" i="3"/>
  <c r="Z569" i="3"/>
  <c r="Z975" i="3"/>
  <c r="Z877" i="3"/>
  <c r="Z226" i="3"/>
  <c r="Z58" i="3"/>
  <c r="Z69" i="3"/>
  <c r="Z396" i="3"/>
  <c r="Z448" i="3"/>
  <c r="Z153" i="3"/>
  <c r="Z1002" i="3"/>
  <c r="Z251" i="3"/>
  <c r="Z178" i="3"/>
  <c r="Z857" i="3"/>
  <c r="Z194" i="3"/>
  <c r="Z423" i="3"/>
  <c r="Z838" i="3"/>
  <c r="Z373" i="3"/>
  <c r="Z850" i="3"/>
  <c r="Z285" i="3"/>
  <c r="Z366" i="3"/>
  <c r="Z450" i="3"/>
  <c r="Z796" i="3"/>
  <c r="Z529" i="3"/>
  <c r="Z570" i="3"/>
  <c r="Z714" i="3"/>
  <c r="Z929" i="3"/>
  <c r="Z263" i="3"/>
  <c r="Z680" i="3"/>
  <c r="Z959" i="3"/>
  <c r="Z354" i="3"/>
  <c r="Z858" i="3"/>
  <c r="Z725" i="3"/>
  <c r="Z267" i="3"/>
  <c r="Z117" i="3"/>
  <c r="Z764" i="3"/>
  <c r="Z626" i="3"/>
  <c r="Z44" i="3"/>
  <c r="Z212" i="3"/>
  <c r="Z734" i="3"/>
  <c r="Z558" i="3"/>
  <c r="Z393" i="3"/>
  <c r="Z497" i="3"/>
  <c r="Z622" i="3"/>
  <c r="Z883" i="3"/>
  <c r="Z409" i="3"/>
  <c r="Z664" i="3"/>
  <c r="AA16" i="14"/>
  <c r="Z999" i="3"/>
  <c r="Z377" i="3"/>
  <c r="Z750" i="3"/>
  <c r="Z240" i="3"/>
  <c r="Z452" i="3"/>
  <c r="Z754" i="3"/>
  <c r="Z214" i="3"/>
  <c r="Z957" i="3"/>
  <c r="Z752" i="3"/>
  <c r="Z979" i="3"/>
  <c r="Z237" i="3"/>
  <c r="Z382" i="3"/>
  <c r="Z95" i="3"/>
  <c r="Z231" i="3"/>
  <c r="Z992" i="3"/>
  <c r="Z573" i="3"/>
  <c r="Z674" i="3"/>
  <c r="Z656" i="3"/>
  <c r="Z85" i="3"/>
  <c r="Z1004" i="3"/>
  <c r="Z652" i="3"/>
  <c r="Z462" i="3"/>
  <c r="Z445" i="3"/>
  <c r="Z387" i="3"/>
  <c r="Z344" i="3"/>
  <c r="Z89" i="3"/>
  <c r="Z966" i="3"/>
  <c r="Z154" i="3"/>
  <c r="Z279" i="3"/>
  <c r="Z488" i="3"/>
  <c r="Z605" i="3"/>
  <c r="Z780" i="3"/>
  <c r="Z658" i="3"/>
  <c r="Z255" i="3"/>
  <c r="Z798" i="3"/>
  <c r="Z545" i="3"/>
  <c r="Z132" i="3"/>
  <c r="Z906" i="3"/>
  <c r="Z107" i="3"/>
  <c r="Z638" i="3"/>
  <c r="Z379" i="3"/>
  <c r="Z562" i="3"/>
  <c r="Z168" i="3"/>
  <c r="Z456" i="3"/>
  <c r="Z540" i="3"/>
  <c r="Z440" i="3"/>
  <c r="Z920" i="3"/>
  <c r="Z446" i="3"/>
  <c r="Z997" i="3"/>
  <c r="Z60" i="3"/>
  <c r="Z670" i="3"/>
  <c r="Z745" i="3"/>
  <c r="Z947" i="3"/>
  <c r="Z457" i="3"/>
  <c r="Z962" i="3"/>
  <c r="Z420" i="3"/>
  <c r="Z865" i="3"/>
  <c r="Z761" i="3"/>
  <c r="Z88" i="3"/>
  <c r="Z413" i="3"/>
  <c r="Z72" i="3"/>
  <c r="Z164" i="3"/>
  <c r="Z424" i="3"/>
  <c r="Z330" i="3"/>
  <c r="Z954" i="3"/>
  <c r="Z873" i="3"/>
  <c r="Z171" i="3"/>
  <c r="Z264" i="3"/>
  <c r="Z607" i="3"/>
  <c r="Z19" i="3"/>
  <c r="Z321" i="3"/>
  <c r="Z449" i="3"/>
  <c r="Z647" i="3"/>
  <c r="Z252" i="3"/>
  <c r="Z86" i="3"/>
  <c r="Z454" i="3"/>
  <c r="Z199" i="3"/>
  <c r="Z236" i="3"/>
  <c r="Z224" i="3"/>
  <c r="Z289" i="3"/>
  <c r="Z376" i="3"/>
  <c r="Z297" i="3"/>
  <c r="Z518" i="3"/>
  <c r="Z104" i="3"/>
  <c r="Z648" i="3"/>
  <c r="Z399" i="3"/>
  <c r="Z978" i="3"/>
  <c r="Z479" i="3"/>
  <c r="Z493" i="3"/>
  <c r="Z784" i="3"/>
  <c r="Z90" i="3"/>
  <c r="Z301" i="3"/>
  <c r="P20" i="17"/>
  <c r="Z157" i="3"/>
  <c r="Z977" i="3"/>
  <c r="Z364" i="3"/>
  <c r="Z78" i="3"/>
  <c r="Z249" i="3"/>
  <c r="Z15" i="3"/>
  <c r="Z909" i="3"/>
  <c r="Z478" i="3"/>
  <c r="Z710" i="3"/>
  <c r="Z498" i="3"/>
  <c r="Z544" i="3"/>
  <c r="Z698" i="3"/>
  <c r="Z615" i="3"/>
  <c r="Z587" i="3"/>
  <c r="Z74" i="3"/>
  <c r="AA19" i="14"/>
  <c r="Z144" i="3"/>
  <c r="Z133" i="3"/>
  <c r="Z503" i="3"/>
  <c r="AS16" i="3"/>
  <c r="Z949" i="3"/>
  <c r="Z127" i="3"/>
  <c r="Z747" i="3"/>
  <c r="Z804" i="3"/>
  <c r="Z534" i="3"/>
  <c r="Z564" i="3"/>
  <c r="Z282" i="3"/>
  <c r="Z773" i="3"/>
  <c r="Z989" i="3"/>
  <c r="Z460" i="3"/>
  <c r="Z235" i="3"/>
  <c r="Z943" i="3"/>
  <c r="Z799" i="3"/>
  <c r="Z898" i="3"/>
  <c r="Z372" i="3"/>
  <c r="Z485" i="3"/>
  <c r="Z625" i="3"/>
  <c r="Z580" i="3"/>
  <c r="Z806" i="3"/>
  <c r="Z294" i="3"/>
  <c r="Z286" i="3"/>
  <c r="Z201" i="3"/>
  <c r="Z22" i="3"/>
  <c r="Z484" i="3"/>
  <c r="Z543" i="3"/>
  <c r="Z270" i="3"/>
  <c r="Z919" i="3"/>
  <c r="Z356" i="3"/>
  <c r="Z960" i="3"/>
  <c r="Z866" i="3"/>
  <c r="Z53" i="3"/>
  <c r="Z666" i="3"/>
  <c r="Z193" i="3"/>
  <c r="Z421" i="3"/>
  <c r="Z645" i="3"/>
  <c r="Z177" i="3"/>
  <c r="Z810" i="3"/>
  <c r="Z428" i="3"/>
  <c r="Z946" i="3"/>
  <c r="Z402" i="3"/>
  <c r="Z730" i="3"/>
  <c r="Z39" i="3"/>
  <c r="Z363" i="3"/>
  <c r="Z65" i="3"/>
  <c r="Z206" i="3"/>
  <c r="Z480" i="3"/>
  <c r="Z514" i="3"/>
  <c r="Z346" i="3"/>
  <c r="Z525" i="3"/>
  <c r="Z972" i="3"/>
  <c r="Z166" i="3"/>
  <c r="Z390" i="3"/>
  <c r="Z405" i="3"/>
  <c r="Z641" i="3"/>
  <c r="Z886" i="3"/>
  <c r="Z302" i="3"/>
  <c r="Z809" i="3"/>
  <c r="AS12" i="3"/>
  <c r="Z716" i="3"/>
  <c r="Z585" i="3"/>
  <c r="Z735" i="3"/>
  <c r="G4" i="17"/>
  <c r="Z593" i="3"/>
  <c r="Z250" i="3"/>
  <c r="Z295" i="3"/>
  <c r="Z48" i="3"/>
  <c r="Z825" i="3"/>
  <c r="Z1009" i="3"/>
  <c r="Z325" i="3"/>
  <c r="Z609" i="3"/>
  <c r="Z265" i="3"/>
  <c r="Z56" i="3"/>
  <c r="Z186" i="3"/>
  <c r="Z84" i="3"/>
  <c r="Z1008" i="3"/>
  <c r="Z513" i="3"/>
  <c r="Z160" i="3"/>
  <c r="G5" i="17"/>
  <c r="Z715" i="3"/>
  <c r="Z496" i="3"/>
  <c r="Z781" i="3"/>
  <c r="Z499" i="3"/>
  <c r="Z463" i="3"/>
  <c r="Z175" i="3"/>
  <c r="Z602" i="3"/>
  <c r="Z928" i="3"/>
  <c r="Z692" i="3"/>
  <c r="Z172" i="3"/>
  <c r="Z331" i="3"/>
  <c r="Z874" i="3"/>
  <c r="Z380" i="3"/>
  <c r="Z765" i="3"/>
  <c r="Z631" i="3"/>
  <c r="Z705" i="3"/>
  <c r="Z12" i="3"/>
  <c r="Z556" i="3"/>
  <c r="Z802" i="3"/>
  <c r="Z634" i="3"/>
  <c r="Z584" i="3"/>
  <c r="Z94" i="3"/>
  <c r="Z617" i="3"/>
  <c r="Z935" i="3"/>
  <c r="Z776" i="3"/>
  <c r="Z466" i="3"/>
  <c r="Z762" i="3"/>
  <c r="Z327" i="3"/>
  <c r="Z690" i="3"/>
  <c r="Z444" i="3"/>
  <c r="Z930" i="3"/>
  <c r="Z28" i="3"/>
  <c r="Z575" i="3"/>
  <c r="Z951" i="3"/>
  <c r="Z278" i="3"/>
  <c r="Z150" i="3"/>
  <c r="Z757" i="3"/>
  <c r="AC17" i="15"/>
  <c r="Z481" i="3"/>
  <c r="Z79" i="3"/>
  <c r="Z887" i="3"/>
  <c r="Z259" i="3"/>
  <c r="Z612" i="3"/>
  <c r="Z232" i="3"/>
  <c r="Z239" i="3"/>
  <c r="Z209" i="3"/>
  <c r="Z817" i="3"/>
  <c r="Z215" i="3"/>
  <c r="Z661" i="3"/>
  <c r="Z675" i="3"/>
  <c r="Z59" i="3"/>
  <c r="AA13" i="14"/>
  <c r="Z691" i="3"/>
  <c r="Z678" i="3"/>
  <c r="Z120" i="3"/>
  <c r="Z791" i="3"/>
  <c r="Z724" i="3"/>
  <c r="Z299" i="3"/>
  <c r="Z787" i="3"/>
  <c r="Z686" i="3"/>
  <c r="Z931" i="3"/>
  <c r="Z630" i="3"/>
  <c r="Z126" i="3"/>
  <c r="Z955" i="3"/>
  <c r="Z985" i="3"/>
  <c r="Z915" i="3"/>
  <c r="Z416" i="3"/>
  <c r="Z820" i="3"/>
  <c r="Z197" i="3"/>
  <c r="Z598" i="3"/>
  <c r="Z32" i="3"/>
  <c r="Z571" i="3"/>
  <c r="Z225" i="3"/>
  <c r="Z365" i="3"/>
  <c r="Z431" i="3"/>
  <c r="Z386" i="3"/>
  <c r="Z93" i="3"/>
  <c r="Z455" i="3"/>
  <c r="Z551" i="3"/>
  <c r="Z579" i="3"/>
  <c r="Z539" i="3"/>
  <c r="Z14" i="3"/>
  <c r="Z834" i="3"/>
  <c r="Z233" i="3"/>
  <c r="Z441" i="3"/>
  <c r="Z722" i="3"/>
  <c r="Z426" i="3"/>
  <c r="Z636" i="3"/>
  <c r="Z563" i="3"/>
  <c r="Z560" i="3"/>
  <c r="Z192" i="3"/>
  <c r="Z349" i="3"/>
  <c r="Z336" i="3"/>
  <c r="Z229" i="3"/>
  <c r="Z459" i="3"/>
  <c r="Z629" i="3"/>
  <c r="Z942" i="3"/>
  <c r="Z676" i="3"/>
  <c r="Z826" i="3"/>
  <c r="Z667" i="3"/>
  <c r="Z597" i="3"/>
  <c r="Z223" i="3"/>
  <c r="Z875" i="3"/>
  <c r="Z464" i="3"/>
  <c r="Z921" i="3"/>
  <c r="Z492" i="3"/>
  <c r="Z980" i="3"/>
  <c r="Z775" i="3"/>
  <c r="Z818" i="3"/>
  <c r="Z998" i="3"/>
  <c r="Z385" i="3"/>
  <c r="Z468" i="3"/>
  <c r="Z669" i="3"/>
  <c r="Z663" i="3"/>
  <c r="M15" i="17"/>
  <c r="L15" i="17"/>
  <c r="K16" i="17"/>
  <c r="Z18" i="3"/>
  <c r="Z614" i="3"/>
  <c r="Z813" i="3"/>
  <c r="Z142" i="3"/>
  <c r="Z143" i="3"/>
  <c r="Z350" i="3"/>
  <c r="Z719" i="3"/>
  <c r="Z296" i="3"/>
  <c r="Z105" i="3"/>
  <c r="Z137" i="3"/>
  <c r="Z332" i="3"/>
  <c r="Z266" i="3"/>
  <c r="Z907" i="3"/>
  <c r="Z574" i="3"/>
  <c r="Z643" i="3"/>
  <c r="Z75" i="3"/>
  <c r="Z964" i="3"/>
  <c r="Z159" i="3"/>
  <c r="Z843" i="3"/>
  <c r="Z384" i="3"/>
  <c r="Z218" i="3"/>
  <c r="Z147" i="3"/>
  <c r="Z437" i="3"/>
  <c r="Z777" i="3"/>
  <c r="Z401" i="3"/>
  <c r="AD16" i="15"/>
  <c r="Z290" i="3"/>
  <c r="Z794" i="3"/>
  <c r="Z375" i="3"/>
  <c r="Z340" i="3"/>
  <c r="Z467" i="3"/>
  <c r="Z31" i="3"/>
  <c r="Z760" i="3"/>
  <c r="Z381" i="3"/>
  <c r="Z371" i="3"/>
  <c r="Z842" i="3"/>
  <c r="Z872" i="3"/>
  <c r="Z733" i="3"/>
  <c r="Z288" i="3"/>
  <c r="Z869" i="3"/>
  <c r="Z319" i="3"/>
  <c r="Z795" i="3"/>
  <c r="Z731" i="3"/>
  <c r="Z473" i="3"/>
  <c r="AD17" i="15"/>
  <c r="Z559" i="3"/>
  <c r="Z125" i="3"/>
  <c r="Z851" i="3"/>
  <c r="Z867" i="3"/>
  <c r="Z591" i="3"/>
  <c r="Z242" i="3"/>
  <c r="Z135" i="3"/>
  <c r="Z848" i="3"/>
  <c r="Z528" i="3"/>
  <c r="Z841" i="3"/>
  <c r="Z67" i="3"/>
  <c r="Z687" i="3"/>
  <c r="Z736" i="3"/>
  <c r="Z494" i="3"/>
  <c r="Z671" i="3"/>
  <c r="Z213" i="3"/>
  <c r="AG3" i="14"/>
  <c r="Z335" i="3"/>
  <c r="Z128" i="3"/>
  <c r="Z207" i="3"/>
  <c r="Z939" i="3"/>
  <c r="Z899" i="3"/>
  <c r="Z729" i="3"/>
  <c r="Z92" i="3"/>
  <c r="Z204" i="3"/>
  <c r="Z679" i="3"/>
  <c r="AQ14" i="3"/>
  <c r="Z889" i="3"/>
  <c r="Z925" i="3"/>
  <c r="Z475" i="3"/>
  <c r="Z592" i="3"/>
  <c r="Z217" i="3"/>
  <c r="Z516" i="3"/>
  <c r="Z439" i="3"/>
  <c r="T7" i="15"/>
  <c r="Z913" i="3"/>
  <c r="Z785" i="3"/>
  <c r="Z203" i="3"/>
  <c r="Z146" i="3"/>
  <c r="Z566" i="3"/>
  <c r="Z76" i="3"/>
  <c r="Z13" i="3"/>
  <c r="Z342" i="3"/>
  <c r="Z317" i="3"/>
  <c r="Z222" i="3"/>
  <c r="Z603" i="3"/>
  <c r="Z27" i="3"/>
  <c r="Z755" i="3"/>
  <c r="Z483" i="3"/>
  <c r="Z359" i="3"/>
  <c r="Z276" i="3"/>
  <c r="Z474" i="3"/>
  <c r="Z673" i="3"/>
  <c r="Z429" i="3"/>
  <c r="AA11" i="14"/>
  <c r="Z257" i="3"/>
  <c r="Z879" i="3"/>
  <c r="Z245" i="3"/>
  <c r="Z91" i="3"/>
  <c r="Z895" i="3"/>
  <c r="Z953" i="3"/>
  <c r="Z987" i="3"/>
  <c r="Z489" i="3"/>
  <c r="Z963" i="3"/>
  <c r="Z859" i="3"/>
  <c r="Z195" i="3"/>
  <c r="Z339" i="3"/>
  <c r="Z994" i="3"/>
  <c r="Z211" i="3"/>
  <c r="Z812" i="3"/>
  <c r="Z590" i="3"/>
  <c r="Z23" i="3"/>
  <c r="Z307" i="3"/>
  <c r="Z531" i="3"/>
  <c r="Z621" i="3"/>
  <c r="Z256" i="3"/>
  <c r="Z141" i="3"/>
  <c r="Z509" i="3"/>
  <c r="Z506" i="3"/>
  <c r="Z482" i="3"/>
  <c r="Z234" i="3"/>
  <c r="Z695" i="3"/>
  <c r="AQ17" i="3"/>
  <c r="Z185" i="3"/>
  <c r="Z205" i="3"/>
  <c r="Z352" i="3"/>
  <c r="AD18" i="15"/>
  <c r="Z180" i="3"/>
  <c r="Z292" i="3"/>
  <c r="Z759" i="3"/>
  <c r="Z771" i="3"/>
  <c r="Z81" i="3"/>
  <c r="Z70" i="3"/>
  <c r="Z632" i="3"/>
  <c r="Z644" i="3"/>
  <c r="Z52" i="3"/>
  <c r="Z113" i="3"/>
  <c r="Z610" i="3"/>
  <c r="Z554" i="3"/>
  <c r="Z26" i="3"/>
  <c r="Z726" i="3"/>
  <c r="Z458" i="3"/>
  <c r="Z720" i="3"/>
  <c r="Z227" i="3"/>
  <c r="Z808" i="3"/>
  <c r="Z840" i="3"/>
  <c r="Z924" i="3"/>
  <c r="Z682" i="3"/>
  <c r="Z923" i="3"/>
  <c r="Z837" i="3"/>
  <c r="Z797" i="3"/>
  <c r="Z713" i="3"/>
  <c r="Z512" i="3"/>
  <c r="Z281" i="3"/>
  <c r="Z901" i="3"/>
  <c r="Z320" i="3"/>
  <c r="Z743" i="3"/>
  <c r="Z770" i="3"/>
  <c r="Z272" i="3"/>
  <c r="Z856" i="3"/>
  <c r="Z312" i="3"/>
  <c r="Z589" i="3"/>
  <c r="Z486" i="3"/>
  <c r="Z827" i="3"/>
  <c r="Z134" i="3"/>
  <c r="Z161" i="3"/>
  <c r="Z940" i="3"/>
  <c r="Z986" i="3"/>
  <c r="Z702" i="3"/>
  <c r="Z970" i="3"/>
  <c r="Z179" i="3"/>
  <c r="Z699" i="3"/>
  <c r="Z246" i="3"/>
  <c r="Z944" i="3"/>
  <c r="Z244" i="3"/>
  <c r="Z248" i="3"/>
  <c r="Z788" i="3"/>
  <c r="Z905" i="3"/>
  <c r="Z870" i="3"/>
  <c r="Z707" i="3"/>
  <c r="Z149" i="3"/>
  <c r="AC13" i="14"/>
  <c r="Z983" i="3"/>
  <c r="Z927" i="3"/>
  <c r="Z283" i="3"/>
  <c r="Z163" i="3"/>
  <c r="Z511" i="3"/>
  <c r="AJ21" i="3"/>
  <c r="Z948" i="3"/>
  <c r="Z688" i="3"/>
  <c r="Z476" i="3"/>
  <c r="Z208" i="3"/>
  <c r="Z891" i="3"/>
  <c r="Z101" i="3"/>
  <c r="Z198" i="3"/>
  <c r="Z700" i="3"/>
  <c r="Z469" i="3"/>
  <c r="Z305" i="3"/>
  <c r="Z763" i="3"/>
  <c r="Z526" i="3"/>
  <c r="Z495" i="3"/>
  <c r="AE14" i="14"/>
  <c r="AC18" i="14"/>
  <c r="AS19" i="3"/>
  <c r="AQ20" i="3"/>
  <c r="Z427" i="3"/>
  <c r="Z620" i="3"/>
  <c r="Z16" i="3"/>
  <c r="Z697" i="3"/>
  <c r="Z740" i="3"/>
  <c r="Z145" i="3"/>
  <c r="Z361" i="3"/>
  <c r="Z774" i="3"/>
  <c r="Z432" i="3"/>
  <c r="Z510" i="3"/>
  <c r="Z418" i="3"/>
  <c r="Z836" i="3"/>
  <c r="Z746" i="3"/>
  <c r="Z934" i="3"/>
  <c r="AS15" i="3"/>
  <c r="Z35" i="3"/>
  <c r="Z98" i="3"/>
  <c r="Z982" i="3"/>
  <c r="Z306" i="3"/>
  <c r="Z599" i="3"/>
  <c r="Z323" i="3"/>
  <c r="Z158" i="3"/>
  <c r="AQ18" i="3"/>
  <c r="Z170" i="3"/>
  <c r="Z436" i="3"/>
  <c r="Z967" i="3"/>
  <c r="Z718" i="3"/>
  <c r="Z438" i="3"/>
  <c r="Z801" i="3"/>
  <c r="Z723" i="3"/>
  <c r="Z298" i="3"/>
  <c r="AC12" i="15"/>
  <c r="Z824" i="3"/>
  <c r="O5" i="3"/>
  <c r="Z814" i="3"/>
  <c r="Z326" i="3"/>
  <c r="AE15" i="14"/>
  <c r="AE12" i="14"/>
  <c r="Z348" i="3"/>
  <c r="Z639" i="3"/>
  <c r="Z174" i="3"/>
  <c r="Z868" i="3"/>
  <c r="AQ15" i="3"/>
  <c r="AM19" i="3"/>
  <c r="Z855" i="3"/>
  <c r="Z871" i="3"/>
  <c r="Z527" i="3"/>
  <c r="Z477" i="3"/>
  <c r="Z893" i="3"/>
  <c r="Z916" i="3"/>
  <c r="Z744" i="3"/>
  <c r="Z637" i="3"/>
  <c r="Z471" i="3"/>
  <c r="Z334" i="3"/>
  <c r="Z410" i="3"/>
  <c r="Z310" i="3"/>
  <c r="Z230" i="3"/>
  <c r="Z885" i="3"/>
  <c r="Z684" i="3"/>
  <c r="Z860" i="3"/>
  <c r="Z549" i="3"/>
  <c r="Z216" i="3"/>
  <c r="AC14" i="15"/>
  <c r="AE14" i="15" s="1"/>
  <c r="Z129" i="3"/>
  <c r="Z501" i="3"/>
  <c r="Z54" i="3"/>
  <c r="Z742" i="3"/>
  <c r="Z87" i="3"/>
  <c r="Z77" i="3"/>
  <c r="Z815" i="3"/>
  <c r="Z541" i="3"/>
  <c r="Z990" i="3"/>
  <c r="Z961" i="3"/>
  <c r="Z938" i="3"/>
  <c r="Z347" i="3"/>
  <c r="Z668" i="3"/>
  <c r="Z398" i="3"/>
  <c r="Z435" i="3"/>
  <c r="Z712" i="3"/>
  <c r="Z487" i="3"/>
  <c r="Z131" i="3"/>
  <c r="Z55" i="3"/>
  <c r="Z847" i="3"/>
  <c r="Z38" i="3"/>
  <c r="AE17" i="14"/>
  <c r="Z96" i="3"/>
  <c r="Z148" i="3"/>
  <c r="Z182" i="3"/>
  <c r="Z910" i="3"/>
  <c r="Z926" i="3"/>
  <c r="Z828" i="3"/>
  <c r="Z993" i="3"/>
  <c r="Z419" i="3"/>
  <c r="Z739" i="3"/>
  <c r="Z1007" i="3"/>
  <c r="Z683" i="3"/>
  <c r="Z537" i="3"/>
  <c r="Z654" i="3"/>
  <c r="Z280" i="3"/>
  <c r="Z191" i="3"/>
  <c r="Z210" i="3"/>
  <c r="Z328" i="3"/>
  <c r="Z155" i="3"/>
  <c r="Z996" i="3"/>
  <c r="Z974" i="3"/>
  <c r="Z932" i="3"/>
  <c r="Z792" i="3"/>
  <c r="Z711" i="3"/>
  <c r="N20" i="13"/>
  <c r="Z832" i="3"/>
  <c r="Z253" i="3"/>
  <c r="AQ12" i="3"/>
  <c r="Z945" i="3"/>
  <c r="Z243" i="3"/>
  <c r="Z588" i="3"/>
  <c r="Z500" i="3"/>
  <c r="Z284" i="3"/>
  <c r="Z653" i="3"/>
  <c r="Z304" i="3"/>
  <c r="Z581" i="3"/>
  <c r="Z882" i="3"/>
  <c r="Z291" i="3"/>
  <c r="AK3" i="14"/>
  <c r="Z611" i="3"/>
  <c r="AA17" i="14"/>
  <c r="Z414" i="3"/>
  <c r="AC14" i="14"/>
  <c r="Z442" i="3"/>
  <c r="Z522" i="3"/>
  <c r="Z97" i="3"/>
  <c r="Z533" i="3"/>
  <c r="Z181" i="3"/>
  <c r="Z917" i="3"/>
  <c r="Z831" i="3"/>
  <c r="Z876" i="3"/>
  <c r="Z472" i="3"/>
  <c r="Z369" i="3"/>
  <c r="AA12" i="14"/>
  <c r="Z112" i="3"/>
  <c r="Z417" i="3"/>
  <c r="AM13" i="3"/>
  <c r="AM15" i="3"/>
  <c r="V20" i="15"/>
  <c r="Z25" i="3"/>
  <c r="AC13" i="15"/>
  <c r="AC19" i="15"/>
  <c r="Z43" i="3"/>
  <c r="Z41" i="3"/>
  <c r="Z337" i="3"/>
  <c r="Z561" i="3"/>
  <c r="Z33" i="3"/>
  <c r="AE18" i="14"/>
  <c r="Z651" i="3"/>
  <c r="Z548" i="3"/>
  <c r="AQ16" i="3"/>
  <c r="V5" i="3"/>
  <c r="Z123" i="3"/>
  <c r="Z403" i="3"/>
  <c r="AM17" i="3"/>
  <c r="W8" i="3"/>
  <c r="Z976" i="3"/>
  <c r="Z392" i="3"/>
  <c r="Z196" i="3"/>
  <c r="Z111" i="3"/>
  <c r="Z786" i="3"/>
  <c r="P1" i="3"/>
  <c r="P6" i="3"/>
  <c r="P5" i="3" s="1"/>
  <c r="Z738" i="3"/>
  <c r="Z846" i="3"/>
  <c r="AE11" i="14"/>
  <c r="Z823" i="3"/>
  <c r="Z333" i="3"/>
  <c r="Z184" i="3"/>
  <c r="BC12" i="3"/>
  <c r="BD12" i="3" s="1"/>
  <c r="BB13" i="3"/>
  <c r="Z49" i="3"/>
  <c r="Z51" i="3"/>
  <c r="AC11" i="14"/>
  <c r="Z121" i="3"/>
  <c r="AS17" i="3"/>
  <c r="Z751" i="3"/>
  <c r="AD19" i="15"/>
  <c r="AD11" i="15"/>
  <c r="AO13" i="3"/>
  <c r="Y3" i="3"/>
  <c r="AO15" i="3"/>
  <c r="AO19" i="3"/>
  <c r="AO11" i="3"/>
  <c r="AT11" i="3" s="1"/>
  <c r="Y7" i="3"/>
  <c r="Y6" i="3" s="1"/>
  <c r="Y9" i="3"/>
  <c r="AO16" i="3"/>
  <c r="AO20" i="3"/>
  <c r="AO17" i="3"/>
  <c r="AO12" i="3"/>
  <c r="Y8" i="3"/>
  <c r="AO14" i="3"/>
  <c r="AO18" i="3"/>
  <c r="Y4" i="3"/>
  <c r="AA15" i="14"/>
  <c r="Z358" i="3"/>
  <c r="Z188" i="3"/>
  <c r="Z103" i="3"/>
  <c r="Z176" i="3"/>
  <c r="Z696" i="3"/>
  <c r="Z839" i="3"/>
  <c r="W7" i="3"/>
  <c r="W6" i="3" s="1"/>
  <c r="AM18" i="3"/>
  <c r="T8" i="15"/>
  <c r="AS13" i="3"/>
  <c r="Z109" i="3"/>
  <c r="Z389" i="3"/>
  <c r="AM12" i="3"/>
  <c r="T6" i="15"/>
  <c r="AC11" i="15"/>
  <c r="Z854" i="3"/>
  <c r="Z800" i="3"/>
  <c r="Z822" i="3"/>
  <c r="H8" i="16"/>
  <c r="L9" i="13"/>
  <c r="AE13" i="14"/>
  <c r="Z152" i="3"/>
  <c r="Z395" i="3"/>
  <c r="G5" i="14"/>
  <c r="G4" i="14"/>
  <c r="AC17" i="14"/>
  <c r="P20" i="13"/>
  <c r="Z968" i="3"/>
  <c r="AQ13" i="3"/>
  <c r="Z300" i="3"/>
  <c r="AM20" i="3"/>
  <c r="AM14" i="3"/>
  <c r="AE10" i="15"/>
  <c r="Z62" i="3"/>
  <c r="Z345" i="3"/>
  <c r="AC16" i="15"/>
  <c r="Z293" i="3"/>
  <c r="Z351" i="3"/>
  <c r="Z793" i="3"/>
  <c r="Z530" i="3"/>
  <c r="Z73" i="3"/>
  <c r="Z165" i="3"/>
  <c r="Z807" i="3"/>
  <c r="A10" i="16"/>
  <c r="B9" i="16"/>
  <c r="Z415" i="3"/>
  <c r="Z46" i="3"/>
  <c r="AE19" i="14"/>
  <c r="Z767" i="3"/>
  <c r="Z313" i="3"/>
  <c r="AA14" i="14"/>
  <c r="AC19" i="14"/>
  <c r="Z553" i="3"/>
  <c r="AM11" i="3"/>
  <c r="AR11" i="3" s="1"/>
  <c r="W3" i="3"/>
  <c r="Z863" i="3"/>
  <c r="Z635" i="3"/>
  <c r="AC15" i="15"/>
  <c r="Z546" i="3"/>
  <c r="AP21" i="3"/>
  <c r="Z708" i="3"/>
  <c r="Z412" i="3"/>
  <c r="AE16" i="14"/>
  <c r="Z830" i="3"/>
  <c r="AC16" i="14"/>
  <c r="Z30" i="3"/>
  <c r="AD15" i="15"/>
  <c r="AS18" i="3"/>
  <c r="Z400" i="3"/>
  <c r="Z816" i="3"/>
  <c r="V21" i="15"/>
  <c r="Z362" i="3"/>
  <c r="AQ19" i="3"/>
  <c r="Z538" i="3"/>
  <c r="G4" i="13"/>
  <c r="G5" i="13"/>
  <c r="Z782" i="3"/>
  <c r="AD13" i="15"/>
  <c r="AM16" i="3"/>
  <c r="W4" i="3"/>
  <c r="M9" i="13"/>
  <c r="Z167" i="3"/>
  <c r="AC18" i="15"/>
  <c r="Z308" i="3"/>
  <c r="Z523" i="3"/>
  <c r="Z368" i="3"/>
  <c r="Z550" i="3"/>
  <c r="Z187" i="3"/>
  <c r="Z491" i="3"/>
  <c r="AC15" i="14"/>
  <c r="AC12" i="14"/>
  <c r="AS20" i="3"/>
  <c r="AS14" i="3"/>
  <c r="AA18" i="14"/>
  <c r="Z411" i="3"/>
  <c r="Z779" i="3"/>
  <c r="J4" i="14"/>
  <c r="J5" i="14"/>
  <c r="Z434" i="3"/>
  <c r="Z309" i="3"/>
  <c r="Z11" i="3"/>
  <c r="W9" i="3"/>
  <c r="B127" i="18" l="1"/>
  <c r="B105" i="18"/>
  <c r="B83" i="18"/>
  <c r="B65" i="18"/>
  <c r="AE12" i="15"/>
  <c r="B55" i="18"/>
  <c r="A38" i="18"/>
  <c r="AE16" i="15"/>
  <c r="AE18" i="15"/>
  <c r="AC20" i="14"/>
  <c r="AE20" i="14"/>
  <c r="AA20" i="14"/>
  <c r="AR14" i="3"/>
  <c r="AR16" i="3"/>
  <c r="AE13" i="15"/>
  <c r="AR18" i="3"/>
  <c r="AE17" i="15"/>
  <c r="AJ9" i="3"/>
  <c r="M16" i="17"/>
  <c r="L16" i="17"/>
  <c r="K17" i="17"/>
  <c r="AR20" i="3"/>
  <c r="AE19" i="15"/>
  <c r="AH3" i="14"/>
  <c r="AT20" i="3"/>
  <c r="AJ3" i="14"/>
  <c r="AT13" i="3"/>
  <c r="AE11" i="15"/>
  <c r="W5" i="3"/>
  <c r="V23" i="15"/>
  <c r="AS21" i="3"/>
  <c r="AR12" i="3"/>
  <c r="AL3" i="14"/>
  <c r="AJ22" i="3"/>
  <c r="AE15" i="15"/>
  <c r="AJ24" i="3"/>
  <c r="AT17" i="3"/>
  <c r="AT16" i="3"/>
  <c r="AR17" i="3"/>
  <c r="B10" i="16"/>
  <c r="A11" i="16"/>
  <c r="AQ21" i="3"/>
  <c r="AT18" i="3"/>
  <c r="Y5" i="3"/>
  <c r="V22" i="15"/>
  <c r="AT14" i="3"/>
  <c r="AT19" i="3"/>
  <c r="AR15" i="3"/>
  <c r="AT12" i="3"/>
  <c r="AT15" i="3"/>
  <c r="AR13" i="3"/>
  <c r="H9" i="16"/>
  <c r="AU11" i="3"/>
  <c r="BC13" i="3"/>
  <c r="BD13" i="3" s="1"/>
  <c r="BB14" i="3"/>
  <c r="AR19" i="3"/>
  <c r="AU16" i="3" l="1"/>
  <c r="B128" i="18"/>
  <c r="B106" i="18"/>
  <c r="B84" i="18"/>
  <c r="B66" i="18"/>
  <c r="B56" i="18"/>
  <c r="A39" i="18"/>
  <c r="AU14" i="3"/>
  <c r="AU18" i="3"/>
  <c r="M17" i="17"/>
  <c r="L17" i="17"/>
  <c r="K18" i="17"/>
  <c r="AF9" i="15"/>
  <c r="AU20" i="3"/>
  <c r="AJ23" i="3"/>
  <c r="AU12" i="3"/>
  <c r="AU19" i="3"/>
  <c r="AU13" i="3"/>
  <c r="AU17" i="3"/>
  <c r="AU15" i="3"/>
  <c r="BB15" i="3"/>
  <c r="BC14" i="3"/>
  <c r="BD14" i="3" s="1"/>
  <c r="B11" i="16"/>
  <c r="A12" i="16"/>
  <c r="AJ25" i="3"/>
  <c r="H10" i="16"/>
  <c r="AR21" i="3"/>
  <c r="AT21" i="3"/>
  <c r="B129" i="18" l="1"/>
  <c r="B107" i="18"/>
  <c r="B85" i="18"/>
  <c r="B67" i="18"/>
  <c r="B57" i="18"/>
  <c r="A40" i="18"/>
  <c r="M18" i="17"/>
  <c r="L18" i="17"/>
  <c r="K19" i="17"/>
  <c r="AU21" i="3"/>
  <c r="AU22" i="3"/>
  <c r="H11" i="16"/>
  <c r="B12" i="16"/>
  <c r="A13" i="16"/>
  <c r="BB16" i="3"/>
  <c r="BC15" i="3"/>
  <c r="BD15" i="3" s="1"/>
  <c r="B130" i="18" l="1"/>
  <c r="B108" i="18"/>
  <c r="B86" i="18"/>
  <c r="B68" i="18"/>
  <c r="M19" i="17"/>
  <c r="M9" i="17" s="1"/>
  <c r="L19" i="17"/>
  <c r="L9" i="17" s="1"/>
  <c r="BC16" i="3"/>
  <c r="BD16" i="3" s="1"/>
  <c r="BB17" i="3"/>
  <c r="B13" i="16"/>
  <c r="A14" i="16"/>
  <c r="H12" i="16"/>
  <c r="B131" i="18" l="1"/>
  <c r="B109" i="18"/>
  <c r="B87" i="18"/>
  <c r="B69" i="18"/>
  <c r="B14" i="16"/>
  <c r="A15" i="16"/>
  <c r="H13" i="16"/>
  <c r="BC17" i="3"/>
  <c r="BD17" i="3" s="1"/>
  <c r="BB18" i="3"/>
  <c r="B132" i="18" l="1"/>
  <c r="B110" i="18"/>
  <c r="B88" i="18"/>
  <c r="B70" i="18"/>
  <c r="B15" i="16"/>
  <c r="A16" i="16"/>
  <c r="BC18" i="3"/>
  <c r="BD18" i="3" s="1"/>
  <c r="BB19" i="3"/>
  <c r="H14" i="16"/>
  <c r="B133" i="18" l="1"/>
  <c r="B111" i="18"/>
  <c r="B89" i="18"/>
  <c r="B71" i="18"/>
  <c r="BC19" i="3"/>
  <c r="BD19" i="3" s="1"/>
  <c r="BB20" i="3"/>
  <c r="B16" i="16"/>
  <c r="A17" i="16"/>
  <c r="H15" i="16"/>
  <c r="B112" i="18" l="1"/>
  <c r="B90" i="18"/>
  <c r="B72" i="18"/>
  <c r="BC20" i="3"/>
  <c r="BD20" i="3" s="1"/>
  <c r="BB21" i="3"/>
  <c r="BC21" i="3" s="1"/>
  <c r="BD21" i="3" s="1"/>
  <c r="B17" i="16"/>
  <c r="A18" i="16"/>
  <c r="H16" i="16"/>
  <c r="B113" i="18" l="1"/>
  <c r="B91" i="18"/>
  <c r="B73" i="18"/>
  <c r="H17" i="16"/>
  <c r="B18" i="16"/>
  <c r="A19" i="16"/>
  <c r="B114" i="18" l="1"/>
  <c r="B92" i="18"/>
  <c r="B74" i="18"/>
  <c r="H18" i="16"/>
  <c r="B19" i="16"/>
  <c r="A20" i="16"/>
  <c r="B115" i="18" l="1"/>
  <c r="B93" i="18"/>
  <c r="B75" i="18"/>
  <c r="B20" i="16"/>
  <c r="A21" i="16"/>
  <c r="H19" i="16"/>
  <c r="B116" i="18" l="1"/>
  <c r="B94" i="18"/>
  <c r="B21" i="16"/>
  <c r="A22" i="16"/>
  <c r="H20" i="16"/>
  <c r="B117" i="18" l="1"/>
  <c r="B95" i="18"/>
  <c r="B22" i="16"/>
  <c r="A23" i="16"/>
  <c r="H21" i="16"/>
  <c r="B118" i="18" l="1"/>
  <c r="B96" i="18"/>
  <c r="B23" i="16"/>
  <c r="A24" i="16"/>
  <c r="H22" i="16"/>
  <c r="B119" i="18" l="1"/>
  <c r="B97" i="18"/>
  <c r="B24" i="16"/>
  <c r="A25" i="16"/>
  <c r="H23" i="16"/>
  <c r="B25" i="16" l="1"/>
  <c r="A26" i="16"/>
  <c r="H24" i="16"/>
  <c r="B26" i="16" l="1"/>
  <c r="A27" i="16"/>
  <c r="H25" i="16"/>
  <c r="B27" i="16" l="1"/>
  <c r="A28" i="16"/>
  <c r="H26" i="16"/>
  <c r="B28" i="16" l="1"/>
  <c r="A29" i="16"/>
  <c r="H27" i="16"/>
  <c r="B29" i="16" l="1"/>
  <c r="A30" i="16"/>
  <c r="H28" i="16"/>
  <c r="B30" i="16" l="1"/>
  <c r="A31" i="16"/>
  <c r="H29" i="16"/>
  <c r="B31" i="16" l="1"/>
  <c r="A32" i="16"/>
  <c r="H30" i="16"/>
  <c r="B32" i="16" l="1"/>
  <c r="A33" i="16"/>
  <c r="H31" i="16"/>
  <c r="B33" i="16" l="1"/>
  <c r="A34" i="16"/>
  <c r="H32" i="16"/>
  <c r="B34" i="16" l="1"/>
  <c r="A35" i="16"/>
  <c r="H33" i="16"/>
  <c r="B35" i="16" l="1"/>
  <c r="A36" i="16"/>
  <c r="H34" i="16"/>
  <c r="B36" i="16" l="1"/>
  <c r="A37" i="16"/>
  <c r="H35" i="16"/>
  <c r="B37" i="16" l="1"/>
  <c r="A38" i="16"/>
  <c r="H36" i="16"/>
  <c r="B38" i="16" l="1"/>
  <c r="A39" i="16"/>
  <c r="H37" i="16"/>
  <c r="B39" i="16" l="1"/>
  <c r="A40" i="16"/>
  <c r="H38" i="16"/>
  <c r="B40" i="16" l="1"/>
  <c r="A41" i="16"/>
  <c r="H39" i="16"/>
  <c r="B41" i="16" l="1"/>
  <c r="A42" i="16"/>
  <c r="H40" i="16"/>
  <c r="B42" i="16" l="1"/>
  <c r="A43" i="16"/>
  <c r="H41" i="16"/>
  <c r="B43" i="16" l="1"/>
  <c r="A44" i="16"/>
  <c r="H42" i="16"/>
  <c r="B44" i="16" l="1"/>
  <c r="A45" i="16"/>
  <c r="H43" i="16"/>
  <c r="B45" i="16" l="1"/>
  <c r="A46" i="16"/>
  <c r="H44" i="16"/>
  <c r="B46" i="16" l="1"/>
  <c r="A47" i="16"/>
  <c r="H45" i="16"/>
  <c r="B47" i="16" l="1"/>
  <c r="A48" i="16"/>
  <c r="H46" i="16"/>
  <c r="B48" i="16" l="1"/>
  <c r="A49" i="16"/>
  <c r="H47" i="16"/>
  <c r="B49" i="16" l="1"/>
  <c r="A50" i="16"/>
  <c r="H48" i="16"/>
  <c r="B50" i="16" l="1"/>
  <c r="A51" i="16"/>
  <c r="H49" i="16"/>
  <c r="B51" i="16" l="1"/>
  <c r="A52" i="16"/>
  <c r="H50" i="16"/>
  <c r="B52" i="16" l="1"/>
  <c r="A53" i="16"/>
  <c r="H51" i="16"/>
  <c r="B53" i="16" l="1"/>
  <c r="A54" i="16"/>
  <c r="H52" i="16"/>
  <c r="B54" i="16" l="1"/>
  <c r="A55" i="16"/>
  <c r="H53" i="16"/>
  <c r="B55" i="16" l="1"/>
  <c r="A56" i="16"/>
  <c r="H54" i="16"/>
  <c r="B56" i="16" l="1"/>
  <c r="A57" i="16"/>
  <c r="H55" i="16"/>
  <c r="B57" i="16" l="1"/>
  <c r="A58" i="16"/>
  <c r="H56" i="16"/>
  <c r="B58" i="16" l="1"/>
  <c r="A59" i="16"/>
  <c r="H57" i="16"/>
  <c r="H58" i="16" l="1"/>
  <c r="B59" i="16"/>
  <c r="A60" i="16"/>
  <c r="B60" i="16" l="1"/>
  <c r="A61" i="16"/>
  <c r="H59" i="16"/>
  <c r="B61" i="16" l="1"/>
  <c r="A62" i="16"/>
  <c r="H60" i="16"/>
  <c r="B62" i="16" l="1"/>
  <c r="A63" i="16"/>
  <c r="H61" i="16"/>
  <c r="B63" i="16" l="1"/>
  <c r="A64" i="16"/>
  <c r="H62" i="16"/>
  <c r="B64" i="16" l="1"/>
  <c r="A65" i="16"/>
  <c r="H63" i="16"/>
  <c r="B65" i="16" l="1"/>
  <c r="A66" i="16"/>
  <c r="H64" i="16"/>
  <c r="B66" i="16" l="1"/>
  <c r="A67" i="16"/>
  <c r="H65" i="16"/>
  <c r="B67" i="16" l="1"/>
  <c r="A68" i="16"/>
  <c r="H66" i="16"/>
  <c r="B68" i="16" l="1"/>
  <c r="A69" i="16"/>
  <c r="H67" i="16"/>
  <c r="B69" i="16" l="1"/>
  <c r="A70" i="16"/>
  <c r="H68" i="16"/>
  <c r="B70" i="16" l="1"/>
  <c r="A71" i="16"/>
  <c r="H69" i="16"/>
  <c r="B71" i="16" l="1"/>
  <c r="A72" i="16"/>
  <c r="H70" i="16"/>
  <c r="B72" i="16" l="1"/>
  <c r="A73" i="16"/>
  <c r="H71" i="16"/>
  <c r="B73" i="16" l="1"/>
  <c r="A74" i="16"/>
  <c r="H72" i="16"/>
  <c r="B74" i="16" l="1"/>
  <c r="A75" i="16"/>
  <c r="H73" i="16"/>
  <c r="B75" i="16" l="1"/>
  <c r="A76" i="16"/>
  <c r="H74" i="16"/>
  <c r="B76" i="16" l="1"/>
  <c r="A77" i="16"/>
  <c r="H75" i="16"/>
  <c r="B77" i="16" l="1"/>
  <c r="A78" i="16"/>
  <c r="H76" i="16"/>
  <c r="B78" i="16" l="1"/>
  <c r="A79" i="16"/>
  <c r="H77" i="16"/>
  <c r="B79" i="16" l="1"/>
  <c r="A80" i="16"/>
  <c r="H78" i="16"/>
  <c r="B80" i="16" l="1"/>
  <c r="A81" i="16"/>
  <c r="H79" i="16"/>
  <c r="B81" i="16" l="1"/>
  <c r="A82" i="16"/>
  <c r="H80" i="16"/>
  <c r="B82" i="16" l="1"/>
  <c r="A83" i="16"/>
  <c r="H81" i="16"/>
  <c r="B83" i="16" l="1"/>
  <c r="A84" i="16"/>
  <c r="H82" i="16"/>
  <c r="B84" i="16" l="1"/>
  <c r="A85" i="16"/>
  <c r="H83" i="16"/>
  <c r="B85" i="16" l="1"/>
  <c r="A86" i="16"/>
  <c r="H84" i="16"/>
  <c r="B86" i="16" l="1"/>
  <c r="A87" i="16"/>
  <c r="H85" i="16"/>
  <c r="B87" i="16" l="1"/>
  <c r="A88" i="16"/>
  <c r="H86" i="16"/>
  <c r="B88" i="16" l="1"/>
  <c r="A89" i="16"/>
  <c r="H87" i="16"/>
  <c r="B89" i="16" l="1"/>
  <c r="A90" i="16"/>
  <c r="H88" i="16"/>
  <c r="B90" i="16" l="1"/>
  <c r="A91" i="16"/>
  <c r="H89" i="16"/>
  <c r="B91" i="16" l="1"/>
  <c r="A92" i="16"/>
  <c r="H90" i="16"/>
  <c r="B92" i="16" l="1"/>
  <c r="A93" i="16"/>
  <c r="H91" i="16"/>
  <c r="B93" i="16" l="1"/>
  <c r="A94" i="16"/>
  <c r="H92" i="16"/>
  <c r="B94" i="16" l="1"/>
  <c r="A95" i="16"/>
  <c r="H93" i="16"/>
  <c r="B95" i="16" l="1"/>
  <c r="A96" i="16"/>
  <c r="H94" i="16"/>
  <c r="B96" i="16" l="1"/>
  <c r="A97" i="16"/>
  <c r="H95" i="16"/>
  <c r="B97" i="16" l="1"/>
  <c r="A98" i="16"/>
  <c r="H96" i="16"/>
  <c r="B98" i="16" l="1"/>
  <c r="A99" i="16"/>
  <c r="H97" i="16"/>
  <c r="B99" i="16" l="1"/>
  <c r="A100" i="16"/>
  <c r="H98" i="16"/>
  <c r="B100" i="16" l="1"/>
  <c r="A101" i="16"/>
  <c r="B101" i="16" s="1"/>
  <c r="H99" i="16"/>
  <c r="D99" i="16"/>
  <c r="D97" i="16"/>
  <c r="D95" i="16"/>
  <c r="H101" i="16" l="1"/>
  <c r="D101" i="16"/>
  <c r="D4" i="16"/>
  <c r="D5" i="16"/>
  <c r="D7" i="16"/>
  <c r="D3" i="16"/>
  <c r="D6" i="16"/>
  <c r="D2" i="16"/>
  <c r="D8" i="16"/>
  <c r="D9" i="16"/>
  <c r="D12" i="16"/>
  <c r="D10" i="16"/>
  <c r="D11" i="16"/>
  <c r="D13" i="16"/>
  <c r="D14" i="16"/>
  <c r="D15" i="16"/>
  <c r="D16" i="16"/>
  <c r="D17" i="16"/>
  <c r="D18" i="16"/>
  <c r="D20" i="16"/>
  <c r="D19" i="16"/>
  <c r="D21" i="16"/>
  <c r="D22" i="16"/>
  <c r="D23" i="16"/>
  <c r="D24" i="16"/>
  <c r="D25" i="16"/>
  <c r="D28" i="16"/>
  <c r="D26" i="16"/>
  <c r="D29" i="16"/>
  <c r="D27" i="16"/>
  <c r="D30" i="16"/>
  <c r="D31" i="16"/>
  <c r="D32" i="16"/>
  <c r="D34" i="16"/>
  <c r="D33" i="16"/>
  <c r="D36" i="16"/>
  <c r="D35" i="16"/>
  <c r="D37" i="16"/>
  <c r="D38" i="16"/>
  <c r="D39" i="16"/>
  <c r="D40" i="16"/>
  <c r="D42" i="16"/>
  <c r="D44" i="16"/>
  <c r="D41" i="16"/>
  <c r="D43" i="16"/>
  <c r="D45" i="16"/>
  <c r="D46" i="16"/>
  <c r="D48" i="16"/>
  <c r="D49" i="16"/>
  <c r="D47" i="16"/>
  <c r="D50" i="16"/>
  <c r="D52" i="16"/>
  <c r="D51" i="16"/>
  <c r="D53" i="16"/>
  <c r="D56" i="16"/>
  <c r="D54" i="16"/>
  <c r="D55" i="16"/>
  <c r="D57" i="16"/>
  <c r="D58" i="16"/>
  <c r="D60" i="16"/>
  <c r="D61" i="16"/>
  <c r="D59" i="16"/>
  <c r="D62" i="16"/>
  <c r="D63" i="16"/>
  <c r="D64" i="16"/>
  <c r="D65" i="16"/>
  <c r="D68" i="16"/>
  <c r="D69" i="16"/>
  <c r="D66" i="16"/>
  <c r="D67" i="16"/>
  <c r="D70" i="16"/>
  <c r="D71" i="16"/>
  <c r="D72" i="16"/>
  <c r="D73" i="16"/>
  <c r="D76" i="16"/>
  <c r="D74" i="16"/>
  <c r="D77" i="16"/>
  <c r="D75" i="16"/>
  <c r="D80" i="16"/>
  <c r="D78" i="16"/>
  <c r="D79" i="16"/>
  <c r="D81" i="16"/>
  <c r="D84" i="16"/>
  <c r="D82" i="16"/>
  <c r="D85" i="16"/>
  <c r="D83" i="16"/>
  <c r="D86" i="16"/>
  <c r="D87" i="16"/>
  <c r="D90" i="16"/>
  <c r="D88" i="16"/>
  <c r="D92" i="16"/>
  <c r="D93" i="16"/>
  <c r="D91" i="16"/>
  <c r="D89" i="16"/>
  <c r="H100" i="16"/>
  <c r="D100" i="16"/>
  <c r="D96" i="16"/>
  <c r="D98" i="16"/>
  <c r="D94" i="16"/>
</calcChain>
</file>

<file path=xl/sharedStrings.xml><?xml version="1.0" encoding="utf-8"?>
<sst xmlns="http://schemas.openxmlformats.org/spreadsheetml/2006/main" count="219" uniqueCount="103">
  <si>
    <t>y1</t>
  </si>
  <si>
    <t>y2</t>
  </si>
  <si>
    <t>R0^2</t>
  </si>
  <si>
    <t>R1^2</t>
  </si>
  <si>
    <t>trial3</t>
  </si>
  <si>
    <t>chisq</t>
  </si>
  <si>
    <t>bits</t>
  </si>
  <si>
    <t>y3</t>
  </si>
  <si>
    <t>R2^2</t>
  </si>
  <si>
    <t>cumulative counting</t>
  </si>
  <si>
    <t>y4</t>
  </si>
  <si>
    <t>trial4</t>
  </si>
  <si>
    <t>y5</t>
  </si>
  <si>
    <t>trial5</t>
  </si>
  <si>
    <t>µ</t>
  </si>
  <si>
    <t>N</t>
  </si>
  <si>
    <t>var</t>
  </si>
  <si>
    <t>SD</t>
  </si>
  <si>
    <t>SE</t>
  </si>
  <si>
    <t>R3^2</t>
  </si>
  <si>
    <t>L0=1</t>
  </si>
  <si>
    <t>L1=x</t>
  </si>
  <si>
    <t>L2=(3x^2-1)/2</t>
  </si>
  <si>
    <t>L3=(5x^3-3x)/2</t>
  </si>
  <si>
    <t>SUM</t>
  </si>
  <si>
    <t>max</t>
  </si>
  <si>
    <t>min</t>
  </si>
  <si>
    <t>expect</t>
  </si>
  <si>
    <t>Breakpoints</t>
  </si>
  <si>
    <t>mean(y^2)</t>
  </si>
  <si>
    <t>counts</t>
  </si>
  <si>
    <t>R0</t>
  </si>
  <si>
    <t>R1'^2</t>
  </si>
  <si>
    <t>R2'^2</t>
  </si>
  <si>
    <t>R3'^2</t>
  </si>
  <si>
    <t>∆y1</t>
  </si>
  <si>
    <t>∆y2</t>
  </si>
  <si>
    <t>∆y3</t>
  </si>
  <si>
    <t>∆y4</t>
  </si>
  <si>
    <t>∆y5</t>
  </si>
  <si>
    <t>count</t>
  </si>
  <si>
    <t>mean</t>
  </si>
  <si>
    <t>check</t>
  </si>
  <si>
    <t>ratio</t>
  </si>
  <si>
    <t>∆y1+∆y4</t>
  </si>
  <si>
    <t>∆y2+∆y3</t>
  </si>
  <si>
    <t>∆y1-∆y4</t>
  </si>
  <si>
    <t>∆y2-∆y3</t>
  </si>
  <si>
    <t>∆y2+∆y4</t>
  </si>
  <si>
    <t>∆y1+∆y5</t>
  </si>
  <si>
    <t>∆y2-∆y4</t>
  </si>
  <si>
    <t>∆y1-∆y5</t>
  </si>
  <si>
    <t>even</t>
  </si>
  <si>
    <t>R4'^2</t>
  </si>
  <si>
    <t>sum</t>
  </si>
  <si>
    <t>even2</t>
  </si>
  <si>
    <t>even4</t>
  </si>
  <si>
    <t>counting</t>
  </si>
  <si>
    <t>R1</t>
  </si>
  <si>
    <t>R2</t>
  </si>
  <si>
    <t>R4</t>
  </si>
  <si>
    <t>chi.square tests</t>
  </si>
  <si>
    <t>R2'</t>
  </si>
  <si>
    <t>R4'</t>
  </si>
  <si>
    <t xml:space="preserve"> R1'^2</t>
  </si>
  <si>
    <t xml:space="preserve"> R2'^2</t>
  </si>
  <si>
    <t>individual counting</t>
  </si>
  <si>
    <t>run1</t>
  </si>
  <si>
    <t>run2</t>
  </si>
  <si>
    <t>run3</t>
  </si>
  <si>
    <t>run4</t>
  </si>
  <si>
    <t>run5</t>
  </si>
  <si>
    <t>run6</t>
  </si>
  <si>
    <t>run7</t>
  </si>
  <si>
    <t>run8</t>
  </si>
  <si>
    <t>run9</t>
  </si>
  <si>
    <t>run10</t>
  </si>
  <si>
    <t>chi-square tests</t>
  </si>
  <si>
    <t>R1'</t>
  </si>
  <si>
    <t>R4^2</t>
  </si>
  <si>
    <t>X</t>
  </si>
  <si>
    <t>Z</t>
  </si>
  <si>
    <t>Y</t>
  </si>
  <si>
    <t>X^2</t>
  </si>
  <si>
    <t>Y^2</t>
  </si>
  <si>
    <t>Z^2</t>
  </si>
  <si>
    <t>5/2+(5x7)/(3x41)</t>
  </si>
  <si>
    <t>5/3+35/204</t>
  </si>
  <si>
    <t>chisqtest</t>
  </si>
  <si>
    <t>alpha</t>
  </si>
  <si>
    <t>alpha/2</t>
  </si>
  <si>
    <t>F.dist</t>
  </si>
  <si>
    <t>n1</t>
  </si>
  <si>
    <t>n2</t>
  </si>
  <si>
    <t>BIN</t>
  </si>
  <si>
    <t>COUNT</t>
  </si>
  <si>
    <t>Expect</t>
  </si>
  <si>
    <t>var.P</t>
  </si>
  <si>
    <t>MAX</t>
  </si>
  <si>
    <t>MIN</t>
  </si>
  <si>
    <t>VAR.P</t>
  </si>
  <si>
    <t>SIGMA</t>
  </si>
  <si>
    <t>SE.MEAN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</si>
</sst>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00"/>
    <numFmt numFmtId="165" formatCode="0.00000"/>
    <numFmt numFmtId="166" formatCode="0.0000000"/>
    <numFmt numFmtId="167" formatCode="0.00000000000"/>
  </numFmts>
  <fonts count="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95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8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8" borderId="0" xfId="0" applyFill="1"/>
    <xf numFmtId="0" fontId="0" fillId="9" borderId="0" xfId="0" applyFill="1"/>
    <xf numFmtId="0" fontId="0" fillId="7" borderId="0" xfId="0" applyFill="1"/>
    <xf numFmtId="164" fontId="0" fillId="0" borderId="0" xfId="0" applyNumberFormat="1"/>
    <xf numFmtId="0" fontId="0" fillId="10" borderId="0" xfId="0" applyFill="1"/>
    <xf numFmtId="0" fontId="0" fillId="6" borderId="0" xfId="0" applyFill="1"/>
    <xf numFmtId="0" fontId="0" fillId="11" borderId="0" xfId="0" applyFill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3" fillId="12" borderId="0" xfId="0" applyFont="1" applyFill="1"/>
    <xf numFmtId="165" fontId="0" fillId="0" borderId="0" xfId="0" applyNumberFormat="1"/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166" fontId="0" fillId="0" borderId="0" xfId="0" applyNumberFormat="1"/>
    <xf numFmtId="164" fontId="0" fillId="6" borderId="0" xfId="0" applyNumberFormat="1" applyFill="1"/>
    <xf numFmtId="0" fontId="0" fillId="0" borderId="0" xfId="0" quotePrefix="1"/>
    <xf numFmtId="167" fontId="0" fillId="0" borderId="0" xfId="0" applyNumberFormat="1"/>
    <xf numFmtId="0" fontId="0" fillId="13" borderId="0" xfId="0" applyFill="1"/>
    <xf numFmtId="0" fontId="0" fillId="14" borderId="0" xfId="0" applyFill="1"/>
    <xf numFmtId="164" fontId="0" fillId="2" borderId="0" xfId="0" applyNumberFormat="1" applyFill="1"/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0" fillId="2" borderId="0" xfId="0" applyFill="1" applyAlignment="1">
      <alignment horizontal="center"/>
    </xf>
  </cellXfs>
  <cellStyles count="95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664260717410319E-2"/>
          <c:y val="2.5428331875182269E-2"/>
          <c:w val="0.8680719597550306"/>
          <c:h val="0.92664391089044895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'Wolberg p82'!$B$2:$B$136</c:f>
              <c:numCache>
                <c:formatCode>General</c:formatCode>
                <c:ptCount val="135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0.05</c:v>
                </c:pt>
                <c:pt idx="7">
                  <c:v>7.5000000000000011E-2</c:v>
                </c:pt>
                <c:pt idx="8">
                  <c:v>0.1</c:v>
                </c:pt>
                <c:pt idx="9">
                  <c:v>0.125</c:v>
                </c:pt>
                <c:pt idx="10">
                  <c:v>0.15</c:v>
                </c:pt>
                <c:pt idx="11">
                  <c:v>0.17499999999999999</c:v>
                </c:pt>
                <c:pt idx="12">
                  <c:v>0.19999999999999998</c:v>
                </c:pt>
                <c:pt idx="13">
                  <c:v>0.22499999999999998</c:v>
                </c:pt>
                <c:pt idx="14">
                  <c:v>0.24999999999999997</c:v>
                </c:pt>
                <c:pt idx="15">
                  <c:v>0.27499999999999997</c:v>
                </c:pt>
                <c:pt idx="16">
                  <c:v>0.3</c:v>
                </c:pt>
                <c:pt idx="17">
                  <c:v>0.32500000000000001</c:v>
                </c:pt>
                <c:pt idx="18">
                  <c:v>0.35000000000000003</c:v>
                </c:pt>
                <c:pt idx="19">
                  <c:v>0.37500000000000006</c:v>
                </c:pt>
                <c:pt idx="20">
                  <c:v>0.40000000000000008</c:v>
                </c:pt>
                <c:pt idx="21">
                  <c:v>0.4250000000000001</c:v>
                </c:pt>
                <c:pt idx="22">
                  <c:v>0.45000000000000012</c:v>
                </c:pt>
                <c:pt idx="23">
                  <c:v>0.47500000000000014</c:v>
                </c:pt>
                <c:pt idx="24">
                  <c:v>0.50000000000000011</c:v>
                </c:pt>
                <c:pt idx="25">
                  <c:v>0.52500000000000013</c:v>
                </c:pt>
                <c:pt idx="26">
                  <c:v>0.55000000000000016</c:v>
                </c:pt>
                <c:pt idx="27">
                  <c:v>0.57500000000000018</c:v>
                </c:pt>
                <c:pt idx="28">
                  <c:v>0.6000000000000002</c:v>
                </c:pt>
                <c:pt idx="29">
                  <c:v>0.62500000000000022</c:v>
                </c:pt>
                <c:pt idx="30">
                  <c:v>0.65000000000000024</c:v>
                </c:pt>
                <c:pt idx="31">
                  <c:v>0.67500000000000027</c:v>
                </c:pt>
                <c:pt idx="32">
                  <c:v>0.70000000000000029</c:v>
                </c:pt>
                <c:pt idx="33">
                  <c:v>0.72500000000000031</c:v>
                </c:pt>
                <c:pt idx="34">
                  <c:v>0.75000000000000033</c:v>
                </c:pt>
                <c:pt idx="35">
                  <c:v>0.77500000000000036</c:v>
                </c:pt>
                <c:pt idx="36">
                  <c:v>0.80000000000000038</c:v>
                </c:pt>
                <c:pt idx="37">
                  <c:v>0.8250000000000004</c:v>
                </c:pt>
                <c:pt idx="38">
                  <c:v>0.85000000000000042</c:v>
                </c:pt>
                <c:pt idx="39">
                  <c:v>0.87500000000000044</c:v>
                </c:pt>
                <c:pt idx="40">
                  <c:v>0.90000000000000047</c:v>
                </c:pt>
                <c:pt idx="41">
                  <c:v>0.92500000000000049</c:v>
                </c:pt>
                <c:pt idx="42">
                  <c:v>0.95000000000000051</c:v>
                </c:pt>
                <c:pt idx="43">
                  <c:v>0.97500000000000053</c:v>
                </c:pt>
                <c:pt idx="44">
                  <c:v>1.0000000000000004</c:v>
                </c:pt>
                <c:pt idx="45">
                  <c:v>1.1000000000000005</c:v>
                </c:pt>
                <c:pt idx="46">
                  <c:v>1.2000000000000006</c:v>
                </c:pt>
                <c:pt idx="47">
                  <c:v>1.3000000000000007</c:v>
                </c:pt>
                <c:pt idx="48">
                  <c:v>1.4000000000000008</c:v>
                </c:pt>
                <c:pt idx="49">
                  <c:v>1.5000000000000009</c:v>
                </c:pt>
                <c:pt idx="50">
                  <c:v>1.600000000000001</c:v>
                </c:pt>
                <c:pt idx="51">
                  <c:v>1.7000000000000011</c:v>
                </c:pt>
                <c:pt idx="52">
                  <c:v>1.8000000000000012</c:v>
                </c:pt>
                <c:pt idx="53">
                  <c:v>1.9000000000000012</c:v>
                </c:pt>
                <c:pt idx="54">
                  <c:v>2.0000000000000013</c:v>
                </c:pt>
                <c:pt idx="55">
                  <c:v>2.1000000000000014</c:v>
                </c:pt>
                <c:pt idx="56">
                  <c:v>2.2000000000000015</c:v>
                </c:pt>
                <c:pt idx="57">
                  <c:v>2.3000000000000016</c:v>
                </c:pt>
                <c:pt idx="58">
                  <c:v>2.4000000000000017</c:v>
                </c:pt>
                <c:pt idx="59">
                  <c:v>2.5000000000000018</c:v>
                </c:pt>
                <c:pt idx="60">
                  <c:v>2.6000000000000019</c:v>
                </c:pt>
                <c:pt idx="61">
                  <c:v>2.700000000000002</c:v>
                </c:pt>
                <c:pt idx="62">
                  <c:v>2.800000000000002</c:v>
                </c:pt>
                <c:pt idx="63">
                  <c:v>2.9000000000000021</c:v>
                </c:pt>
                <c:pt idx="64">
                  <c:v>3.0000000000000022</c:v>
                </c:pt>
                <c:pt idx="65">
                  <c:v>3.1000000000000023</c:v>
                </c:pt>
                <c:pt idx="66">
                  <c:v>3.2000000000000024</c:v>
                </c:pt>
                <c:pt idx="67">
                  <c:v>3.3000000000000025</c:v>
                </c:pt>
                <c:pt idx="68">
                  <c:v>3.4000000000000026</c:v>
                </c:pt>
                <c:pt idx="69">
                  <c:v>3.5000000000000027</c:v>
                </c:pt>
                <c:pt idx="70">
                  <c:v>3.6000000000000028</c:v>
                </c:pt>
                <c:pt idx="71">
                  <c:v>3.7000000000000028</c:v>
                </c:pt>
                <c:pt idx="72">
                  <c:v>3.8000000000000029</c:v>
                </c:pt>
                <c:pt idx="73">
                  <c:v>3.900000000000003</c:v>
                </c:pt>
                <c:pt idx="74">
                  <c:v>4.0000000000000027</c:v>
                </c:pt>
                <c:pt idx="75">
                  <c:v>4.1000000000000023</c:v>
                </c:pt>
                <c:pt idx="76">
                  <c:v>4.200000000000002</c:v>
                </c:pt>
                <c:pt idx="77">
                  <c:v>4.3000000000000016</c:v>
                </c:pt>
                <c:pt idx="78">
                  <c:v>4.4000000000000012</c:v>
                </c:pt>
                <c:pt idx="79">
                  <c:v>4.5000000000000009</c:v>
                </c:pt>
                <c:pt idx="80">
                  <c:v>4.6000000000000005</c:v>
                </c:pt>
                <c:pt idx="81">
                  <c:v>4.7</c:v>
                </c:pt>
                <c:pt idx="82">
                  <c:v>4.8</c:v>
                </c:pt>
                <c:pt idx="83">
                  <c:v>4.8999999999999995</c:v>
                </c:pt>
                <c:pt idx="84">
                  <c:v>4.9999999999999991</c:v>
                </c:pt>
                <c:pt idx="85">
                  <c:v>5.0999999999999988</c:v>
                </c:pt>
                <c:pt idx="86">
                  <c:v>5.1999999999999984</c:v>
                </c:pt>
                <c:pt idx="87">
                  <c:v>5.299999999999998</c:v>
                </c:pt>
                <c:pt idx="88">
                  <c:v>5.3999999999999977</c:v>
                </c:pt>
                <c:pt idx="89">
                  <c:v>5.4999999999999973</c:v>
                </c:pt>
                <c:pt idx="90">
                  <c:v>5.599999999999997</c:v>
                </c:pt>
                <c:pt idx="91">
                  <c:v>5.6999999999999966</c:v>
                </c:pt>
                <c:pt idx="92">
                  <c:v>5.7999999999999963</c:v>
                </c:pt>
                <c:pt idx="93">
                  <c:v>5.8999999999999959</c:v>
                </c:pt>
                <c:pt idx="94">
                  <c:v>5.9999999999999956</c:v>
                </c:pt>
                <c:pt idx="95">
                  <c:v>6.0999999999999952</c:v>
                </c:pt>
                <c:pt idx="96">
                  <c:v>6.1999999999999948</c:v>
                </c:pt>
                <c:pt idx="97">
                  <c:v>6.2999999999999945</c:v>
                </c:pt>
                <c:pt idx="98">
                  <c:v>6.3999999999999941</c:v>
                </c:pt>
                <c:pt idx="99">
                  <c:v>6.4999999999999938</c:v>
                </c:pt>
                <c:pt idx="100">
                  <c:v>6.5999999999999934</c:v>
                </c:pt>
                <c:pt idx="101">
                  <c:v>6.6999999999999931</c:v>
                </c:pt>
                <c:pt idx="102">
                  <c:v>6.7999999999999927</c:v>
                </c:pt>
                <c:pt idx="103">
                  <c:v>6.8999999999999924</c:v>
                </c:pt>
                <c:pt idx="104">
                  <c:v>6.999999999999992</c:v>
                </c:pt>
                <c:pt idx="105">
                  <c:v>7.0999999999999917</c:v>
                </c:pt>
                <c:pt idx="106">
                  <c:v>7.1999999999999913</c:v>
                </c:pt>
                <c:pt idx="107">
                  <c:v>7.2999999999999909</c:v>
                </c:pt>
                <c:pt idx="108">
                  <c:v>7.3999999999999906</c:v>
                </c:pt>
                <c:pt idx="109">
                  <c:v>7.4999999999999902</c:v>
                </c:pt>
                <c:pt idx="110">
                  <c:v>7.5999999999999899</c:v>
                </c:pt>
                <c:pt idx="111">
                  <c:v>7.6999999999999895</c:v>
                </c:pt>
                <c:pt idx="112">
                  <c:v>7.7999999999999892</c:v>
                </c:pt>
                <c:pt idx="113">
                  <c:v>7.8999999999999888</c:v>
                </c:pt>
                <c:pt idx="114">
                  <c:v>7.9999999999999885</c:v>
                </c:pt>
                <c:pt idx="115">
                  <c:v>8.099999999999989</c:v>
                </c:pt>
                <c:pt idx="116">
                  <c:v>8.1999999999999886</c:v>
                </c:pt>
                <c:pt idx="117">
                  <c:v>8.2999999999999883</c:v>
                </c:pt>
                <c:pt idx="118">
                  <c:v>8.3999999999999879</c:v>
                </c:pt>
                <c:pt idx="119">
                  <c:v>8.4999999999999876</c:v>
                </c:pt>
                <c:pt idx="120">
                  <c:v>8.5999999999999872</c:v>
                </c:pt>
                <c:pt idx="121">
                  <c:v>8.6999999999999869</c:v>
                </c:pt>
                <c:pt idx="122">
                  <c:v>8.7999999999999865</c:v>
                </c:pt>
                <c:pt idx="123">
                  <c:v>8.8999999999999861</c:v>
                </c:pt>
                <c:pt idx="124">
                  <c:v>8.9999999999999858</c:v>
                </c:pt>
                <c:pt idx="125">
                  <c:v>9.0999999999999854</c:v>
                </c:pt>
                <c:pt idx="126">
                  <c:v>9.1999999999999851</c:v>
                </c:pt>
                <c:pt idx="127">
                  <c:v>9.2999999999999847</c:v>
                </c:pt>
                <c:pt idx="128">
                  <c:v>9.3999999999999844</c:v>
                </c:pt>
                <c:pt idx="129">
                  <c:v>9.499999999999984</c:v>
                </c:pt>
                <c:pt idx="130">
                  <c:v>9.5999999999999837</c:v>
                </c:pt>
                <c:pt idx="131">
                  <c:v>9.6999999999999833</c:v>
                </c:pt>
                <c:pt idx="132">
                  <c:v>9.7999999999999829</c:v>
                </c:pt>
                <c:pt idx="133">
                  <c:v>9.8999999999999826</c:v>
                </c:pt>
                <c:pt idx="134">
                  <c:v>9.9999999999999822</c:v>
                </c:pt>
              </c:numCache>
            </c:numRef>
          </c:xVal>
          <c:yVal>
            <c:numRef>
              <c:f>'Wolberg p82'!$C$2:$C$136</c:f>
              <c:numCache>
                <c:formatCode>General</c:formatCode>
                <c:ptCount val="135"/>
                <c:pt idx="0">
                  <c:v>0</c:v>
                </c:pt>
                <c:pt idx="1">
                  <c:v>2.113850385429938E-90</c:v>
                </c:pt>
                <c:pt idx="2">
                  <c:v>9.040710323850497E-76</c:v>
                </c:pt>
                <c:pt idx="3">
                  <c:v>2.9200639667432376E-67</c:v>
                </c:pt>
                <c:pt idx="4">
                  <c:v>2.9387870206796764E-61</c:v>
                </c:pt>
                <c:pt idx="5">
                  <c:v>1.2519756491023876E-56</c:v>
                </c:pt>
                <c:pt idx="6">
                  <c:v>1.7911890025310746E-42</c:v>
                </c:pt>
                <c:pt idx="7">
                  <c:v>1.9416320255301471E-34</c:v>
                </c:pt>
                <c:pt idx="8">
                  <c:v>6.5794499453143383E-29</c:v>
                </c:pt>
                <c:pt idx="9">
                  <c:v>9.468218407600371E-25</c:v>
                </c:pt>
                <c:pt idx="10">
                  <c:v>1.849667323774847E-21</c:v>
                </c:pt>
                <c:pt idx="11">
                  <c:v>9.1175826715353887E-19</c:v>
                </c:pt>
                <c:pt idx="12">
                  <c:v>1.6418008879385958E-16</c:v>
                </c:pt>
                <c:pt idx="13">
                  <c:v>1.3710850061525869E-14</c:v>
                </c:pt>
                <c:pt idx="14">
                  <c:v>6.2499943851562445E-13</c:v>
                </c:pt>
                <c:pt idx="15">
                  <c:v>1.7467886603926607E-11</c:v>
                </c:pt>
                <c:pt idx="16">
                  <c:v>3.2614675446339716E-10</c:v>
                </c:pt>
                <c:pt idx="17">
                  <c:v>4.3420685449774392E-9</c:v>
                </c:pt>
                <c:pt idx="18">
                  <c:v>4.3359768496214318E-8</c:v>
                </c:pt>
                <c:pt idx="19">
                  <c:v>3.3807987965686627E-7</c:v>
                </c:pt>
                <c:pt idx="20">
                  <c:v>2.1259259270613345E-6</c:v>
                </c:pt>
                <c:pt idx="21">
                  <c:v>1.1070512713321939E-5</c:v>
                </c:pt>
                <c:pt idx="22">
                  <c:v>4.879761506748364E-5</c:v>
                </c:pt>
                <c:pt idx="23">
                  <c:v>1.854447907539243E-4</c:v>
                </c:pt>
                <c:pt idx="24">
                  <c:v>6.1710759533923124E-4</c:v>
                </c:pt>
                <c:pt idx="25">
                  <c:v>1.82218956549128E-3</c:v>
                </c:pt>
                <c:pt idx="26">
                  <c:v>4.82907726789337E-3</c:v>
                </c:pt>
                <c:pt idx="27">
                  <c:v>1.1600126670160329E-2</c:v>
                </c:pt>
                <c:pt idx="28">
                  <c:v>2.5475958978121941E-2</c:v>
                </c:pt>
                <c:pt idx="29">
                  <c:v>5.1540629704466254E-2</c:v>
                </c:pt>
                <c:pt idx="30">
                  <c:v>9.6697526954100166E-2</c:v>
                </c:pt>
                <c:pt idx="31">
                  <c:v>0.16923648753393794</c:v>
                </c:pt>
                <c:pt idx="32">
                  <c:v>0.27776108602800892</c:v>
                </c:pt>
                <c:pt idx="33">
                  <c:v>0.42952853277111441</c:v>
                </c:pt>
                <c:pt idx="34">
                  <c:v>0.6284803961648584</c:v>
                </c:pt>
                <c:pt idx="35">
                  <c:v>0.87342422362907479</c:v>
                </c:pt>
                <c:pt idx="36">
                  <c:v>1.1568818630850612</c:v>
                </c:pt>
                <c:pt idx="37">
                  <c:v>1.4650109902596662</c:v>
                </c:pt>
                <c:pt idx="38">
                  <c:v>1.7787566069724816</c:v>
                </c:pt>
                <c:pt idx="39">
                  <c:v>2.0760780232300258</c:v>
                </c:pt>
                <c:pt idx="40">
                  <c:v>2.3348246132866999</c:v>
                </c:pt>
                <c:pt idx="41">
                  <c:v>2.5356830559551811</c:v>
                </c:pt>
                <c:pt idx="42">
                  <c:v>2.6646261154464099</c:v>
                </c:pt>
                <c:pt idx="43">
                  <c:v>2.7144411733006586</c:v>
                </c:pt>
                <c:pt idx="44">
                  <c:v>2.685148634140949</c:v>
                </c:pt>
                <c:pt idx="45">
                  <c:v>1.9749149973446163</c:v>
                </c:pt>
                <c:pt idx="46">
                  <c:v>1.0113785893109757</c:v>
                </c:pt>
                <c:pt idx="47">
                  <c:v>0.38461437755005945</c:v>
                </c:pt>
                <c:pt idx="48">
                  <c:v>0.11416965295117044</c:v>
                </c:pt>
                <c:pt idx="49">
                  <c:v>2.7517227029371691E-2</c:v>
                </c:pt>
                <c:pt idx="50">
                  <c:v>5.5581497438849034E-3</c:v>
                </c:pt>
                <c:pt idx="51">
                  <c:v>9.6542458663552682E-4</c:v>
                </c:pt>
                <c:pt idx="52">
                  <c:v>1.4729699924430855E-4</c:v>
                </c:pt>
                <c:pt idx="53">
                  <c:v>2.0092910442635768E-5</c:v>
                </c:pt>
                <c:pt idx="54">
                  <c:v>2.4873083572118946E-6</c:v>
                </c:pt>
                <c:pt idx="55">
                  <c:v>2.8296774615317228E-7</c:v>
                </c:pt>
                <c:pt idx="56">
                  <c:v>2.9905402837643069E-8</c:v>
                </c:pt>
                <c:pt idx="57">
                  <c:v>2.9634516158361303E-9</c:v>
                </c:pt>
                <c:pt idx="58">
                  <c:v>2.7756785698756029E-10</c:v>
                </c:pt>
                <c:pt idx="59">
                  <c:v>2.4745625625157096E-11</c:v>
                </c:pt>
                <c:pt idx="60">
                  <c:v>2.112707644006423E-12</c:v>
                </c:pt>
                <c:pt idx="61">
                  <c:v>1.7366931277351359E-13</c:v>
                </c:pt>
                <c:pt idx="62">
                  <c:v>1.3810372641034769E-14</c:v>
                </c:pt>
                <c:pt idx="63">
                  <c:v>1.0668574644883046E-15</c:v>
                </c:pt>
                <c:pt idx="64">
                  <c:v>8.0360546256399697E-17</c:v>
                </c:pt>
                <c:pt idx="65">
                  <c:v>5.921824806874679E-18</c:v>
                </c:pt>
                <c:pt idx="66">
                  <c:v>4.2818548605297171E-19</c:v>
                </c:pt>
                <c:pt idx="67">
                  <c:v>3.0459704785308177E-20</c:v>
                </c:pt>
                <c:pt idx="68">
                  <c:v>2.1368449075102789E-21</c:v>
                </c:pt>
                <c:pt idx="69">
                  <c:v>1.4815171002440647E-22</c:v>
                </c:pt>
                <c:pt idx="70">
                  <c:v>1.017110415671648E-23</c:v>
                </c:pt>
                <c:pt idx="71">
                  <c:v>6.9265617611389437E-25</c:v>
                </c:pt>
                <c:pt idx="72">
                  <c:v>4.686448849673242E-26</c:v>
                </c:pt>
                <c:pt idx="73">
                  <c:v>3.154792300849199E-27</c:v>
                </c:pt>
                <c:pt idx="74">
                  <c:v>2.1157537522900414E-28</c:v>
                </c:pt>
                <c:pt idx="75">
                  <c:v>1.4152794037977508E-29</c:v>
                </c:pt>
                <c:pt idx="76">
                  <c:v>9.4530289199387375E-31</c:v>
                </c:pt>
                <c:pt idx="77">
                  <c:v>6.3107196212100317E-32</c:v>
                </c:pt>
                <c:pt idx="78">
                  <c:v>4.2145932102354401E-33</c:v>
                </c:pt>
                <c:pt idx="79">
                  <c:v>2.8181046301175254E-34</c:v>
                </c:pt>
                <c:pt idx="80">
                  <c:v>1.8880271651552041E-35</c:v>
                </c:pt>
                <c:pt idx="81">
                  <c:v>1.2682535746694454E-36</c:v>
                </c:pt>
                <c:pt idx="82">
                  <c:v>8.5471698013848038E-38</c:v>
                </c:pt>
                <c:pt idx="83">
                  <c:v>5.7823644703920796E-39</c:v>
                </c:pt>
                <c:pt idx="84">
                  <c:v>3.929007877634567E-40</c:v>
                </c:pt>
                <c:pt idx="85">
                  <c:v>2.6826424050651576E-41</c:v>
                </c:pt>
                <c:pt idx="86">
                  <c:v>1.841346989964435E-42</c:v>
                </c:pt>
                <c:pt idx="87">
                  <c:v>1.2710886140599736E-43</c:v>
                </c:pt>
                <c:pt idx="88">
                  <c:v>8.827605955674113E-45</c:v>
                </c:pt>
                <c:pt idx="89">
                  <c:v>6.1699686773684517E-46</c:v>
                </c:pt>
                <c:pt idx="90">
                  <c:v>4.3413959430895611E-47</c:v>
                </c:pt>
                <c:pt idx="91">
                  <c:v>3.076127063466115E-48</c:v>
                </c:pt>
                <c:pt idx="92">
                  <c:v>2.1954271334486112E-49</c:v>
                </c:pt>
                <c:pt idx="93">
                  <c:v>1.5786118623308876E-50</c:v>
                </c:pt>
                <c:pt idx="94">
                  <c:v>1.1438418332446398E-51</c:v>
                </c:pt>
                <c:pt idx="95">
                  <c:v>8.353630581076398E-53</c:v>
                </c:pt>
                <c:pt idx="96">
                  <c:v>6.1500685238647167E-54</c:v>
                </c:pt>
                <c:pt idx="97">
                  <c:v>4.5650934139247042E-55</c:v>
                </c:pt>
                <c:pt idx="98">
                  <c:v>3.4170195747493939E-56</c:v>
                </c:pt>
                <c:pt idx="99">
                  <c:v>2.5794690753243857E-57</c:v>
                </c:pt>
                <c:pt idx="100">
                  <c:v>1.9640366479730092E-58</c:v>
                </c:pt>
                <c:pt idx="101">
                  <c:v>1.5085210297607997E-59</c:v>
                </c:pt>
                <c:pt idx="102">
                  <c:v>1.1688988762429008E-60</c:v>
                </c:pt>
                <c:pt idx="103">
                  <c:v>9.1382508674645007E-62</c:v>
                </c:pt>
                <c:pt idx="104">
                  <c:v>7.208457966646799E-63</c:v>
                </c:pt>
                <c:pt idx="105">
                  <c:v>5.7377753352628247E-64</c:v>
                </c:pt>
                <c:pt idx="106">
                  <c:v>4.6088406605615233E-65</c:v>
                </c:pt>
                <c:pt idx="107">
                  <c:v>3.7360148413071946E-66</c:v>
                </c:pt>
                <c:pt idx="108">
                  <c:v>3.0564189179356796E-67</c:v>
                </c:pt>
                <c:pt idx="109">
                  <c:v>2.5235987084182904E-68</c:v>
                </c:pt>
                <c:pt idx="110">
                  <c:v>2.1030223669686559E-69</c:v>
                </c:pt>
                <c:pt idx="111">
                  <c:v>1.7688630181922391E-70</c:v>
                </c:pt>
                <c:pt idx="112">
                  <c:v>1.5016870295545771E-71</c:v>
                </c:pt>
                <c:pt idx="113">
                  <c:v>1.2867838513133705E-72</c:v>
                </c:pt>
                <c:pt idx="114">
                  <c:v>1.1129527412959968E-73</c:v>
                </c:pt>
                <c:pt idx="115">
                  <c:v>9.7161657459822819E-75</c:v>
                </c:pt>
                <c:pt idx="116">
                  <c:v>8.5617105776740118E-76</c:v>
                </c:pt>
                <c:pt idx="117">
                  <c:v>7.6150426914683847E-77</c:v>
                </c:pt>
                <c:pt idx="118">
                  <c:v>6.8364010076528451E-78</c:v>
                </c:pt>
                <c:pt idx="119">
                  <c:v>6.1947232084228393E-79</c:v>
                </c:pt>
                <c:pt idx="120">
                  <c:v>5.6656528267592261E-80</c:v>
                </c:pt>
                <c:pt idx="121">
                  <c:v>5.2300392840605917E-81</c:v>
                </c:pt>
                <c:pt idx="122">
                  <c:v>4.8728047300455577E-82</c:v>
                </c:pt>
                <c:pt idx="123">
                  <c:v>4.5820855985971128E-83</c:v>
                </c:pt>
                <c:pt idx="124">
                  <c:v>4.3485814226826841E-84</c:v>
                </c:pt>
                <c:pt idx="125">
                  <c:v>4.1650613730850792E-85</c:v>
                </c:pt>
                <c:pt idx="126">
                  <c:v>4.02599212179026E-86</c:v>
                </c:pt>
                <c:pt idx="127">
                  <c:v>3.9272603470536548E-87</c:v>
                </c:pt>
                <c:pt idx="128">
                  <c:v>3.8659704710684612E-88</c:v>
                </c:pt>
                <c:pt idx="129">
                  <c:v>3.8403037598838328E-89</c:v>
                </c:pt>
                <c:pt idx="130">
                  <c:v>3.8494292377530909E-90</c:v>
                </c:pt>
                <c:pt idx="131">
                  <c:v>3.8934603642433673E-91</c:v>
                </c:pt>
                <c:pt idx="132">
                  <c:v>3.9734543951685247E-92</c:v>
                </c:pt>
                <c:pt idx="133">
                  <c:v>4.091454045989672E-93</c:v>
                </c:pt>
                <c:pt idx="134">
                  <c:v>4.250573717626381E-94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A1-6947-AAF9-813E575F6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2738848"/>
        <c:axId val="682740496"/>
      </c:scatterChart>
      <c:valAx>
        <c:axId val="682738848"/>
        <c:scaling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740496"/>
        <c:crosses val="autoZero"/>
        <c:crossBetween val="midCat"/>
      </c:valAx>
      <c:valAx>
        <c:axId val="6827404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7388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noFill/>
            </a:ln>
            <a:effectLst/>
          </c:spPr>
          <c:marker>
            <c:symbol val="circle"/>
            <c:size val="4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'2DF'!$J$10:$J$1009</c:f>
              <c:numCache>
                <c:formatCode>General</c:formatCode>
                <c:ptCount val="1000"/>
                <c:pt idx="0">
                  <c:v>0.18092779982906104</c:v>
                </c:pt>
                <c:pt idx="1">
                  <c:v>5.1929912264798532E-2</c:v>
                </c:pt>
                <c:pt idx="2">
                  <c:v>-0.29134851130135114</c:v>
                </c:pt>
                <c:pt idx="3">
                  <c:v>-0.41918345650845668</c:v>
                </c:pt>
                <c:pt idx="4">
                  <c:v>-0.63430430630759693</c:v>
                </c:pt>
                <c:pt idx="5">
                  <c:v>0.46728460169317954</c:v>
                </c:pt>
                <c:pt idx="6">
                  <c:v>0.13829128756775974</c:v>
                </c:pt>
                <c:pt idx="7">
                  <c:v>0.55742106669391467</c:v>
                </c:pt>
                <c:pt idx="8">
                  <c:v>-0.2964326368844904</c:v>
                </c:pt>
                <c:pt idx="9">
                  <c:v>-0.39273836803993895</c:v>
                </c:pt>
                <c:pt idx="10">
                  <c:v>-8.3436264363200965E-2</c:v>
                </c:pt>
                <c:pt idx="11">
                  <c:v>-0.4790822856720498</c:v>
                </c:pt>
                <c:pt idx="12">
                  <c:v>0.34041067003016973</c:v>
                </c:pt>
                <c:pt idx="13">
                  <c:v>0.4713202983937454</c:v>
                </c:pt>
                <c:pt idx="14">
                  <c:v>-0.51301082701430611</c:v>
                </c:pt>
                <c:pt idx="15">
                  <c:v>0.89518816856199857</c:v>
                </c:pt>
                <c:pt idx="16">
                  <c:v>0.25456586518536695</c:v>
                </c:pt>
                <c:pt idx="17">
                  <c:v>-0.57336678847844491</c:v>
                </c:pt>
                <c:pt idx="18">
                  <c:v>0.18161836731530032</c:v>
                </c:pt>
                <c:pt idx="19">
                  <c:v>0.39364847205028786</c:v>
                </c:pt>
                <c:pt idx="20">
                  <c:v>0.89132472800906604</c:v>
                </c:pt>
                <c:pt idx="21">
                  <c:v>-0.76505706402384233</c:v>
                </c:pt>
                <c:pt idx="22">
                  <c:v>0.34443648727280696</c:v>
                </c:pt>
                <c:pt idx="23">
                  <c:v>0.70806816902590886</c:v>
                </c:pt>
                <c:pt idx="24">
                  <c:v>0.61540877708018027</c:v>
                </c:pt>
                <c:pt idx="25">
                  <c:v>0.59315872398148317</c:v>
                </c:pt>
                <c:pt idx="26">
                  <c:v>0.15562381337795547</c:v>
                </c:pt>
                <c:pt idx="27">
                  <c:v>-0.91019707319387255</c:v>
                </c:pt>
                <c:pt idx="28">
                  <c:v>0.70330484916422642</c:v>
                </c:pt>
                <c:pt idx="29">
                  <c:v>0.15652495089004262</c:v>
                </c:pt>
                <c:pt idx="30">
                  <c:v>-7.6570750850622107E-2</c:v>
                </c:pt>
                <c:pt idx="31">
                  <c:v>0.72905330952901359</c:v>
                </c:pt>
                <c:pt idx="32">
                  <c:v>0.37312272275548797</c:v>
                </c:pt>
                <c:pt idx="33">
                  <c:v>0.40565393871934508</c:v>
                </c:pt>
                <c:pt idx="34">
                  <c:v>-0.17372634358276634</c:v>
                </c:pt>
                <c:pt idx="35">
                  <c:v>-0.15928648216856284</c:v>
                </c:pt>
                <c:pt idx="36">
                  <c:v>-0.31079443885509994</c:v>
                </c:pt>
                <c:pt idx="37">
                  <c:v>-0.4854249862660146</c:v>
                </c:pt>
                <c:pt idx="38">
                  <c:v>-0.71703609351171782</c:v>
                </c:pt>
                <c:pt idx="39">
                  <c:v>-0.35213871534018226</c:v>
                </c:pt>
                <c:pt idx="40">
                  <c:v>0.69079407896822442</c:v>
                </c:pt>
                <c:pt idx="41">
                  <c:v>4.5949454265169179E-2</c:v>
                </c:pt>
                <c:pt idx="42">
                  <c:v>1.9383419509731128E-2</c:v>
                </c:pt>
                <c:pt idx="43">
                  <c:v>0.1504875118230514</c:v>
                </c:pt>
                <c:pt idx="44">
                  <c:v>-0.18118538017103741</c:v>
                </c:pt>
                <c:pt idx="45">
                  <c:v>-0.7371989113309757</c:v>
                </c:pt>
                <c:pt idx="46">
                  <c:v>0.7382203961491518</c:v>
                </c:pt>
                <c:pt idx="47">
                  <c:v>0.32892093087047097</c:v>
                </c:pt>
                <c:pt idx="48">
                  <c:v>-0.25056553808192994</c:v>
                </c:pt>
                <c:pt idx="49">
                  <c:v>-0.81632797950637193</c:v>
                </c:pt>
                <c:pt idx="50">
                  <c:v>0.71998966631743422</c:v>
                </c:pt>
                <c:pt idx="51">
                  <c:v>1.7709269195948035E-2</c:v>
                </c:pt>
                <c:pt idx="52">
                  <c:v>0.85355592246226619</c:v>
                </c:pt>
                <c:pt idx="53">
                  <c:v>0.30317419571502929</c:v>
                </c:pt>
                <c:pt idx="54">
                  <c:v>-0.42508552607305355</c:v>
                </c:pt>
                <c:pt idx="55">
                  <c:v>-6.1100835762495531E-2</c:v>
                </c:pt>
                <c:pt idx="56">
                  <c:v>-0.17736387486421887</c:v>
                </c:pt>
                <c:pt idx="57">
                  <c:v>0.34799227771173147</c:v>
                </c:pt>
                <c:pt idx="58">
                  <c:v>-0.92049255365513949</c:v>
                </c:pt>
                <c:pt idx="59">
                  <c:v>-8.077265843217803E-3</c:v>
                </c:pt>
                <c:pt idx="60">
                  <c:v>0.66119883101064925</c:v>
                </c:pt>
                <c:pt idx="61">
                  <c:v>-0.9090829456324393</c:v>
                </c:pt>
                <c:pt idx="62">
                  <c:v>0.86447672105948659</c:v>
                </c:pt>
                <c:pt idx="63">
                  <c:v>-0.70753185336682189</c:v>
                </c:pt>
                <c:pt idx="64">
                  <c:v>0.95138144013774562</c:v>
                </c:pt>
                <c:pt idx="65">
                  <c:v>5.6384207998157382E-2</c:v>
                </c:pt>
                <c:pt idx="66">
                  <c:v>0.27883226222993296</c:v>
                </c:pt>
                <c:pt idx="67">
                  <c:v>0.57393986654178486</c:v>
                </c:pt>
                <c:pt idx="68">
                  <c:v>-0.38275257913228122</c:v>
                </c:pt>
                <c:pt idx="69">
                  <c:v>-0.96126870982536938</c:v>
                </c:pt>
                <c:pt idx="70">
                  <c:v>-6.0587492758337982E-2</c:v>
                </c:pt>
                <c:pt idx="71">
                  <c:v>-0.3824277046596179</c:v>
                </c:pt>
                <c:pt idx="72">
                  <c:v>-7.4749618023392181E-3</c:v>
                </c:pt>
                <c:pt idx="73">
                  <c:v>-0.55733712879917763</c:v>
                </c:pt>
                <c:pt idx="74">
                  <c:v>0.34421063785206912</c:v>
                </c:pt>
                <c:pt idx="75">
                  <c:v>-0.90025142966456118</c:v>
                </c:pt>
                <c:pt idx="76">
                  <c:v>0.93899669445498413</c:v>
                </c:pt>
                <c:pt idx="77">
                  <c:v>0.49029030545773844</c:v>
                </c:pt>
                <c:pt idx="78">
                  <c:v>-0.50210704955637586</c:v>
                </c:pt>
                <c:pt idx="79">
                  <c:v>-0.94643559598715643</c:v>
                </c:pt>
                <c:pt idx="80">
                  <c:v>-7.5767744837441128E-2</c:v>
                </c:pt>
                <c:pt idx="81">
                  <c:v>-0.26878657018945845</c:v>
                </c:pt>
                <c:pt idx="82">
                  <c:v>0.75594966393918073</c:v>
                </c:pt>
                <c:pt idx="83">
                  <c:v>-0.78531301787570729</c:v>
                </c:pt>
                <c:pt idx="84">
                  <c:v>-0.96569154387061085</c:v>
                </c:pt>
                <c:pt idx="85">
                  <c:v>0.945641849244369</c:v>
                </c:pt>
                <c:pt idx="86">
                  <c:v>0.84559978298745941</c:v>
                </c:pt>
                <c:pt idx="87">
                  <c:v>-0.29964925825596267</c:v>
                </c:pt>
                <c:pt idx="88">
                  <c:v>-0.10633870143460347</c:v>
                </c:pt>
                <c:pt idx="89">
                  <c:v>-0.38924087350006947</c:v>
                </c:pt>
                <c:pt idx="90">
                  <c:v>-8.6951069455774632E-2</c:v>
                </c:pt>
                <c:pt idx="91">
                  <c:v>-0.7355209876322214</c:v>
                </c:pt>
                <c:pt idx="92">
                  <c:v>0.69941232957637789</c:v>
                </c:pt>
                <c:pt idx="93">
                  <c:v>-0.34058372398254222</c:v>
                </c:pt>
                <c:pt idx="94">
                  <c:v>0.70001719786320282</c:v>
                </c:pt>
                <c:pt idx="95">
                  <c:v>0.86599925768802</c:v>
                </c:pt>
                <c:pt idx="96">
                  <c:v>-0.79598880825838858</c:v>
                </c:pt>
                <c:pt idx="97">
                  <c:v>-0.66065202551445157</c:v>
                </c:pt>
                <c:pt idx="98">
                  <c:v>0.39208781130206222</c:v>
                </c:pt>
                <c:pt idx="99">
                  <c:v>0.51816873804971464</c:v>
                </c:pt>
                <c:pt idx="100">
                  <c:v>-0.54800258269792224</c:v>
                </c:pt>
                <c:pt idx="101">
                  <c:v>-0.18576537753019554</c:v>
                </c:pt>
                <c:pt idx="102">
                  <c:v>0.81219544718634029</c:v>
                </c:pt>
                <c:pt idx="103">
                  <c:v>-0.59336390869476707</c:v>
                </c:pt>
                <c:pt idx="104">
                  <c:v>0.42864218733698645</c:v>
                </c:pt>
                <c:pt idx="105">
                  <c:v>-0.16014059086867954</c:v>
                </c:pt>
                <c:pt idx="106">
                  <c:v>-0.96797552193012237</c:v>
                </c:pt>
                <c:pt idx="107">
                  <c:v>-0.99838991950967704</c:v>
                </c:pt>
                <c:pt idx="108">
                  <c:v>-0.24138596362592912</c:v>
                </c:pt>
                <c:pt idx="109">
                  <c:v>0.20312188570829448</c:v>
                </c:pt>
                <c:pt idx="110">
                  <c:v>0.67704090794776695</c:v>
                </c:pt>
                <c:pt idx="111">
                  <c:v>0.63765078459813018</c:v>
                </c:pt>
                <c:pt idx="112">
                  <c:v>0.14148477988574959</c:v>
                </c:pt>
                <c:pt idx="113">
                  <c:v>-0.13920838235190491</c:v>
                </c:pt>
                <c:pt idx="114">
                  <c:v>0.59676869834168889</c:v>
                </c:pt>
                <c:pt idx="115">
                  <c:v>0.20685104885722247</c:v>
                </c:pt>
                <c:pt idx="116">
                  <c:v>0.20897560180044494</c:v>
                </c:pt>
                <c:pt idx="117">
                  <c:v>0.47295972223205546</c:v>
                </c:pt>
                <c:pt idx="118">
                  <c:v>-0.31829250112046148</c:v>
                </c:pt>
                <c:pt idx="119">
                  <c:v>-0.62440961552549734</c:v>
                </c:pt>
                <c:pt idx="120">
                  <c:v>0.76004320444632512</c:v>
                </c:pt>
                <c:pt idx="121">
                  <c:v>0.98170838326207144</c:v>
                </c:pt>
                <c:pt idx="122">
                  <c:v>0.17997645988360456</c:v>
                </c:pt>
                <c:pt idx="123">
                  <c:v>0.57803860204314439</c:v>
                </c:pt>
                <c:pt idx="124">
                  <c:v>-0.36104582803101087</c:v>
                </c:pt>
                <c:pt idx="125">
                  <c:v>-0.50346120968433461</c:v>
                </c:pt>
                <c:pt idx="126">
                  <c:v>-0.89147197706491366</c:v>
                </c:pt>
                <c:pt idx="127">
                  <c:v>0.59643908024122139</c:v>
                </c:pt>
                <c:pt idx="128">
                  <c:v>-0.40508726301114639</c:v>
                </c:pt>
                <c:pt idx="129">
                  <c:v>-0.77556863699496281</c:v>
                </c:pt>
                <c:pt idx="130">
                  <c:v>0.22997666737934719</c:v>
                </c:pt>
                <c:pt idx="131">
                  <c:v>0.75179621195954793</c:v>
                </c:pt>
                <c:pt idx="132">
                  <c:v>0.10652304999538589</c:v>
                </c:pt>
                <c:pt idx="133">
                  <c:v>0.33229146932160791</c:v>
                </c:pt>
                <c:pt idx="134">
                  <c:v>-0.8892195347648939</c:v>
                </c:pt>
                <c:pt idx="135">
                  <c:v>-0.77584545971658014</c:v>
                </c:pt>
                <c:pt idx="136">
                  <c:v>0.76668396463873112</c:v>
                </c:pt>
                <c:pt idx="137">
                  <c:v>-4.2300524292716225E-2</c:v>
                </c:pt>
                <c:pt idx="138">
                  <c:v>0.27320092876992474</c:v>
                </c:pt>
                <c:pt idx="139">
                  <c:v>0.92592299554298463</c:v>
                </c:pt>
                <c:pt idx="140">
                  <c:v>-0.83249221588636846</c:v>
                </c:pt>
                <c:pt idx="141">
                  <c:v>-0.19430615188844924</c:v>
                </c:pt>
                <c:pt idx="142">
                  <c:v>-0.77451417916384635</c:v>
                </c:pt>
                <c:pt idx="143">
                  <c:v>0.10441247874434509</c:v>
                </c:pt>
                <c:pt idx="144">
                  <c:v>0.68719740322837808</c:v>
                </c:pt>
                <c:pt idx="145">
                  <c:v>0.36845128807138328</c:v>
                </c:pt>
                <c:pt idx="146">
                  <c:v>-0.16704275609545077</c:v>
                </c:pt>
                <c:pt idx="147">
                  <c:v>0.7738784351560376</c:v>
                </c:pt>
                <c:pt idx="148">
                  <c:v>-4.4593418612486432E-2</c:v>
                </c:pt>
                <c:pt idx="149">
                  <c:v>-0.71877297701649956</c:v>
                </c:pt>
                <c:pt idx="150">
                  <c:v>-0.50870609504067488</c:v>
                </c:pt>
                <c:pt idx="151">
                  <c:v>-9.1147793480161235E-2</c:v>
                </c:pt>
                <c:pt idx="152">
                  <c:v>0.74048111521292148</c:v>
                </c:pt>
                <c:pt idx="153">
                  <c:v>0.20165853960239269</c:v>
                </c:pt>
                <c:pt idx="154">
                  <c:v>-0.92357873236440635</c:v>
                </c:pt>
                <c:pt idx="155">
                  <c:v>0.80769849230933788</c:v>
                </c:pt>
                <c:pt idx="156">
                  <c:v>0.90796784503939487</c:v>
                </c:pt>
                <c:pt idx="157">
                  <c:v>0.8170525871831863</c:v>
                </c:pt>
                <c:pt idx="158">
                  <c:v>0.78523924257418987</c:v>
                </c:pt>
                <c:pt idx="159">
                  <c:v>0.32764903762860792</c:v>
                </c:pt>
                <c:pt idx="160">
                  <c:v>-0.88255853404274698</c:v>
                </c:pt>
                <c:pt idx="161">
                  <c:v>0.93918932972971225</c:v>
                </c:pt>
                <c:pt idx="162">
                  <c:v>0.50465526048801501</c:v>
                </c:pt>
                <c:pt idx="163">
                  <c:v>-0.58226151167882978</c:v>
                </c:pt>
                <c:pt idx="164">
                  <c:v>-0.16818910625971839</c:v>
                </c:pt>
                <c:pt idx="165">
                  <c:v>-0.98346141261606412</c:v>
                </c:pt>
                <c:pt idx="166">
                  <c:v>0.55420960066597591</c:v>
                </c:pt>
                <c:pt idx="167">
                  <c:v>8.3381831774238621E-2</c:v>
                </c:pt>
                <c:pt idx="168">
                  <c:v>7.4933867801324355E-2</c:v>
                </c:pt>
                <c:pt idx="169">
                  <c:v>0.98875571906308257</c:v>
                </c:pt>
                <c:pt idx="170">
                  <c:v>0.14157610565953782</c:v>
                </c:pt>
                <c:pt idx="171">
                  <c:v>0.10827594258616571</c:v>
                </c:pt>
                <c:pt idx="172">
                  <c:v>0.98719308600055644</c:v>
                </c:pt>
                <c:pt idx="173">
                  <c:v>-0.99731116600125469</c:v>
                </c:pt>
                <c:pt idx="174">
                  <c:v>-0.77842879595514014</c:v>
                </c:pt>
                <c:pt idx="175">
                  <c:v>0.93805780165557306</c:v>
                </c:pt>
                <c:pt idx="176">
                  <c:v>0.11615971958488056</c:v>
                </c:pt>
                <c:pt idx="177">
                  <c:v>-0.36873887213274731</c:v>
                </c:pt>
                <c:pt idx="178">
                  <c:v>0.58825683843103505</c:v>
                </c:pt>
                <c:pt idx="179">
                  <c:v>4.895773447309191E-4</c:v>
                </c:pt>
                <c:pt idx="180">
                  <c:v>-0.28332800814721576</c:v>
                </c:pt>
                <c:pt idx="181">
                  <c:v>0.53122783232717585</c:v>
                </c:pt>
                <c:pt idx="182">
                  <c:v>-0.77318431162087298</c:v>
                </c:pt>
                <c:pt idx="183">
                  <c:v>0.33147515496278979</c:v>
                </c:pt>
                <c:pt idx="184">
                  <c:v>-0.50348715025324231</c:v>
                </c:pt>
                <c:pt idx="185">
                  <c:v>-0.22896368182874874</c:v>
                </c:pt>
                <c:pt idx="186">
                  <c:v>-0.4571503725809557</c:v>
                </c:pt>
                <c:pt idx="187">
                  <c:v>-0.94593326321410698</c:v>
                </c:pt>
                <c:pt idx="188">
                  <c:v>-0.49130568947705849</c:v>
                </c:pt>
                <c:pt idx="189">
                  <c:v>0.26342116445701169</c:v>
                </c:pt>
                <c:pt idx="190">
                  <c:v>-0.92453588620514426</c:v>
                </c:pt>
                <c:pt idx="191">
                  <c:v>0.51021525402699042</c:v>
                </c:pt>
                <c:pt idx="192">
                  <c:v>-7.4550879018094804E-2</c:v>
                </c:pt>
                <c:pt idx="193">
                  <c:v>0.98308376687887256</c:v>
                </c:pt>
                <c:pt idx="194">
                  <c:v>-0.44946278997845746</c:v>
                </c:pt>
                <c:pt idx="195">
                  <c:v>0.75974296829726173</c:v>
                </c:pt>
                <c:pt idx="196">
                  <c:v>0.22477211939942732</c:v>
                </c:pt>
                <c:pt idx="197">
                  <c:v>0.98789415937397707</c:v>
                </c:pt>
                <c:pt idx="198">
                  <c:v>-2.1955708864980113E-2</c:v>
                </c:pt>
                <c:pt idx="199">
                  <c:v>-0.1156863395691695</c:v>
                </c:pt>
                <c:pt idx="200">
                  <c:v>-0.52308455561409439</c:v>
                </c:pt>
                <c:pt idx="201">
                  <c:v>-0.30313473035130961</c:v>
                </c:pt>
                <c:pt idx="202">
                  <c:v>0.57931527411550077</c:v>
                </c:pt>
                <c:pt idx="203">
                  <c:v>-0.9460696477387941</c:v>
                </c:pt>
                <c:pt idx="204">
                  <c:v>0.28579312559914771</c:v>
                </c:pt>
                <c:pt idx="205">
                  <c:v>-0.59113431191122257</c:v>
                </c:pt>
                <c:pt idx="206">
                  <c:v>-0.88306583033714237</c:v>
                </c:pt>
                <c:pt idx="207">
                  <c:v>0.92732214323174789</c:v>
                </c:pt>
                <c:pt idx="208">
                  <c:v>0.68254976684057822</c:v>
                </c:pt>
                <c:pt idx="209">
                  <c:v>-0.67329606802507125</c:v>
                </c:pt>
                <c:pt idx="210">
                  <c:v>0.47816353769676601</c:v>
                </c:pt>
                <c:pt idx="211">
                  <c:v>6.586928055185122E-2</c:v>
                </c:pt>
                <c:pt idx="212">
                  <c:v>0.4932734780918353</c:v>
                </c:pt>
                <c:pt idx="213">
                  <c:v>0.32262669653653969</c:v>
                </c:pt>
                <c:pt idx="214">
                  <c:v>-1.3184023197881822E-3</c:v>
                </c:pt>
                <c:pt idx="215">
                  <c:v>-0.39285463884812211</c:v>
                </c:pt>
                <c:pt idx="216">
                  <c:v>-0.7104103392179133</c:v>
                </c:pt>
                <c:pt idx="217">
                  <c:v>-0.6817990713125337</c:v>
                </c:pt>
                <c:pt idx="218">
                  <c:v>-0.55616640763499503</c:v>
                </c:pt>
                <c:pt idx="219">
                  <c:v>-6.2115247515463767E-2</c:v>
                </c:pt>
                <c:pt idx="220">
                  <c:v>-0.33088072465470941</c:v>
                </c:pt>
                <c:pt idx="221">
                  <c:v>0.72697570787366117</c:v>
                </c:pt>
                <c:pt idx="222">
                  <c:v>0.10387790727261773</c:v>
                </c:pt>
                <c:pt idx="223">
                  <c:v>-0.98014500603793764</c:v>
                </c:pt>
                <c:pt idx="224">
                  <c:v>-8.2647567271110375E-2</c:v>
                </c:pt>
                <c:pt idx="225">
                  <c:v>-0.28226110379400482</c:v>
                </c:pt>
                <c:pt idx="226">
                  <c:v>0.50943558514456799</c:v>
                </c:pt>
                <c:pt idx="227">
                  <c:v>0.21411136698036132</c:v>
                </c:pt>
                <c:pt idx="228">
                  <c:v>0.59013227817182679</c:v>
                </c:pt>
                <c:pt idx="229">
                  <c:v>-0.83600008858978425</c:v>
                </c:pt>
                <c:pt idx="230">
                  <c:v>-0.19174311140363184</c:v>
                </c:pt>
                <c:pt idx="231">
                  <c:v>-0.35177809174456859</c:v>
                </c:pt>
                <c:pt idx="232">
                  <c:v>0.67679136544370133</c:v>
                </c:pt>
                <c:pt idx="233">
                  <c:v>0.8778199195760128</c:v>
                </c:pt>
                <c:pt idx="234">
                  <c:v>8.1601202612916035E-2</c:v>
                </c:pt>
                <c:pt idx="235">
                  <c:v>-1.5395375188141141E-2</c:v>
                </c:pt>
                <c:pt idx="236">
                  <c:v>-0.41653928842302745</c:v>
                </c:pt>
                <c:pt idx="237">
                  <c:v>-0.30294847147914211</c:v>
                </c:pt>
                <c:pt idx="238">
                  <c:v>-0.34758731273736432</c:v>
                </c:pt>
                <c:pt idx="239">
                  <c:v>0.34768194609243602</c:v>
                </c:pt>
                <c:pt idx="240">
                  <c:v>-0.35818578390856842</c:v>
                </c:pt>
                <c:pt idx="241">
                  <c:v>-0.5298641681223778</c:v>
                </c:pt>
                <c:pt idx="242">
                  <c:v>0.22432065499634077</c:v>
                </c:pt>
                <c:pt idx="243">
                  <c:v>-0.40973169664144043</c:v>
                </c:pt>
                <c:pt idx="244">
                  <c:v>0.67606767509303589</c:v>
                </c:pt>
                <c:pt idx="245">
                  <c:v>-1.1516807468696381E-2</c:v>
                </c:pt>
                <c:pt idx="246">
                  <c:v>0.77248552662151848</c:v>
                </c:pt>
                <c:pt idx="247">
                  <c:v>0.20923499633936776</c:v>
                </c:pt>
                <c:pt idx="248">
                  <c:v>-0.69695527667308266</c:v>
                </c:pt>
                <c:pt idx="249">
                  <c:v>0.60439790875575294</c:v>
                </c:pt>
                <c:pt idx="250">
                  <c:v>0.64078600521828666</c:v>
                </c:pt>
                <c:pt idx="251">
                  <c:v>0.40984452657863707</c:v>
                </c:pt>
                <c:pt idx="252">
                  <c:v>-0.79196297889664347</c:v>
                </c:pt>
                <c:pt idx="253">
                  <c:v>0.26741646015066056</c:v>
                </c:pt>
                <c:pt idx="254">
                  <c:v>-0.61293245690257936</c:v>
                </c:pt>
                <c:pt idx="255">
                  <c:v>-3.4745249751632672E-2</c:v>
                </c:pt>
                <c:pt idx="256">
                  <c:v>-0.53776503787692354</c:v>
                </c:pt>
                <c:pt idx="257">
                  <c:v>-0.42466601942667054</c:v>
                </c:pt>
                <c:pt idx="258">
                  <c:v>-8.7982228962071127E-2</c:v>
                </c:pt>
                <c:pt idx="259">
                  <c:v>-7.1356415399383866E-2</c:v>
                </c:pt>
                <c:pt idx="260">
                  <c:v>0.40394357751095256</c:v>
                </c:pt>
                <c:pt idx="261">
                  <c:v>-0.68936830150037853</c:v>
                </c:pt>
                <c:pt idx="262">
                  <c:v>0.10836376778085337</c:v>
                </c:pt>
                <c:pt idx="263">
                  <c:v>0.92266682596032756</c:v>
                </c:pt>
                <c:pt idx="264">
                  <c:v>-0.6727274076998655</c:v>
                </c:pt>
                <c:pt idx="265">
                  <c:v>-0.4752789187692954</c:v>
                </c:pt>
                <c:pt idx="266">
                  <c:v>0.83781738063756483</c:v>
                </c:pt>
                <c:pt idx="267">
                  <c:v>-0.25491500289349817</c:v>
                </c:pt>
                <c:pt idx="268">
                  <c:v>0.89500157129415525</c:v>
                </c:pt>
                <c:pt idx="269">
                  <c:v>0.658054222102054</c:v>
                </c:pt>
                <c:pt idx="270">
                  <c:v>-0.58536818655895473</c:v>
                </c:pt>
                <c:pt idx="271">
                  <c:v>-8.5267495670839858E-4</c:v>
                </c:pt>
                <c:pt idx="272">
                  <c:v>-0.30135832727550738</c:v>
                </c:pt>
                <c:pt idx="273">
                  <c:v>0.350201568193865</c:v>
                </c:pt>
                <c:pt idx="274">
                  <c:v>0.50116207750445863</c:v>
                </c:pt>
                <c:pt idx="275">
                  <c:v>0.99208304645398748</c:v>
                </c:pt>
                <c:pt idx="276">
                  <c:v>0.74919086466591933</c:v>
                </c:pt>
                <c:pt idx="277">
                  <c:v>-0.26256430002966857</c:v>
                </c:pt>
                <c:pt idx="278">
                  <c:v>0.35326979074479437</c:v>
                </c:pt>
                <c:pt idx="279">
                  <c:v>-7.8703836288918458E-2</c:v>
                </c:pt>
                <c:pt idx="280">
                  <c:v>-0.21089912132819397</c:v>
                </c:pt>
                <c:pt idx="281">
                  <c:v>0.72787451677014836</c:v>
                </c:pt>
                <c:pt idx="282">
                  <c:v>0.27094082215296855</c:v>
                </c:pt>
                <c:pt idx="283">
                  <c:v>-8.5963120710929541E-2</c:v>
                </c:pt>
                <c:pt idx="284">
                  <c:v>0.99614998557971635</c:v>
                </c:pt>
                <c:pt idx="285">
                  <c:v>0.83589460149683725</c:v>
                </c:pt>
                <c:pt idx="286">
                  <c:v>0.50477829278705866</c:v>
                </c:pt>
                <c:pt idx="287">
                  <c:v>0.46994242865157293</c:v>
                </c:pt>
                <c:pt idx="288">
                  <c:v>0.81958135321275483</c:v>
                </c:pt>
                <c:pt idx="289">
                  <c:v>7.663692670155349E-2</c:v>
                </c:pt>
                <c:pt idx="290">
                  <c:v>-0.1496496002098508</c:v>
                </c:pt>
                <c:pt idx="291">
                  <c:v>0.87451800667934254</c:v>
                </c:pt>
                <c:pt idx="292">
                  <c:v>-0.3124973119263102</c:v>
                </c:pt>
                <c:pt idx="293">
                  <c:v>-0.50196704850515539</c:v>
                </c:pt>
                <c:pt idx="294">
                  <c:v>-0.38015216432772903</c:v>
                </c:pt>
                <c:pt idx="295">
                  <c:v>0.63793310949182747</c:v>
                </c:pt>
                <c:pt idx="296">
                  <c:v>0.3185852575759659</c:v>
                </c:pt>
                <c:pt idx="297">
                  <c:v>0.70772548273541502</c:v>
                </c:pt>
                <c:pt idx="298">
                  <c:v>-0.17692374619896162</c:v>
                </c:pt>
                <c:pt idx="299">
                  <c:v>0.21118998533123778</c:v>
                </c:pt>
                <c:pt idx="300">
                  <c:v>0.62263793506448462</c:v>
                </c:pt>
                <c:pt idx="301">
                  <c:v>0.26333323373456263</c:v>
                </c:pt>
                <c:pt idx="302">
                  <c:v>0.28115821777169275</c:v>
                </c:pt>
                <c:pt idx="303">
                  <c:v>-0.7620151909568057</c:v>
                </c:pt>
                <c:pt idx="304">
                  <c:v>-7.1764350823040474E-2</c:v>
                </c:pt>
                <c:pt idx="305">
                  <c:v>0.75146932376107545</c:v>
                </c:pt>
                <c:pt idx="306">
                  <c:v>0.67021346593377928</c:v>
                </c:pt>
                <c:pt idx="307">
                  <c:v>0.33600045823322466</c:v>
                </c:pt>
                <c:pt idx="308">
                  <c:v>-0.14420249827641546</c:v>
                </c:pt>
                <c:pt idx="309">
                  <c:v>-0.5865145300469834</c:v>
                </c:pt>
                <c:pt idx="310">
                  <c:v>0.39301995309065191</c:v>
                </c:pt>
                <c:pt idx="311">
                  <c:v>-0.26607297589489504</c:v>
                </c:pt>
                <c:pt idx="312">
                  <c:v>0.6018638404933071</c:v>
                </c:pt>
                <c:pt idx="313">
                  <c:v>0.51585748189112179</c:v>
                </c:pt>
                <c:pt idx="314">
                  <c:v>-0.96148646351862188</c:v>
                </c:pt>
                <c:pt idx="315">
                  <c:v>0.45343813351515899</c:v>
                </c:pt>
                <c:pt idx="316">
                  <c:v>-0.15675757628885353</c:v>
                </c:pt>
                <c:pt idx="317">
                  <c:v>-0.81676026380797917</c:v>
                </c:pt>
                <c:pt idx="318">
                  <c:v>-0.12838475665578752</c:v>
                </c:pt>
                <c:pt idx="319">
                  <c:v>-0.31066942128225444</c:v>
                </c:pt>
                <c:pt idx="320">
                  <c:v>-0.13816380146485147</c:v>
                </c:pt>
                <c:pt idx="321">
                  <c:v>-0.82972562493191326</c:v>
                </c:pt>
                <c:pt idx="322">
                  <c:v>0.14247012547145024</c:v>
                </c:pt>
                <c:pt idx="323">
                  <c:v>-0.33454552443820496</c:v>
                </c:pt>
                <c:pt idx="324">
                  <c:v>-0.81128300296101141</c:v>
                </c:pt>
                <c:pt idx="325">
                  <c:v>0.6436266113622503</c:v>
                </c:pt>
                <c:pt idx="326">
                  <c:v>-0.72370149874083955</c:v>
                </c:pt>
                <c:pt idx="327">
                  <c:v>-0.73045501565857685</c:v>
                </c:pt>
                <c:pt idx="328">
                  <c:v>-0.21496043976455612</c:v>
                </c:pt>
                <c:pt idx="329">
                  <c:v>0.9407092312705454</c:v>
                </c:pt>
                <c:pt idx="330">
                  <c:v>0.98292183709775727</c:v>
                </c:pt>
                <c:pt idx="331">
                  <c:v>0.55234541245152202</c:v>
                </c:pt>
                <c:pt idx="332">
                  <c:v>0.90211770393370994</c:v>
                </c:pt>
                <c:pt idx="333">
                  <c:v>-0.56049884793557114</c:v>
                </c:pt>
                <c:pt idx="334">
                  <c:v>-0.81615680374144151</c:v>
                </c:pt>
                <c:pt idx="335">
                  <c:v>-0.55203300858177984</c:v>
                </c:pt>
                <c:pt idx="336">
                  <c:v>-0.83554879956000705</c:v>
                </c:pt>
                <c:pt idx="337">
                  <c:v>0.38542722439563826</c:v>
                </c:pt>
                <c:pt idx="338">
                  <c:v>0.70588648789361652</c:v>
                </c:pt>
                <c:pt idx="339">
                  <c:v>-0.28575309975330848</c:v>
                </c:pt>
                <c:pt idx="340">
                  <c:v>-0.56177777537178142</c:v>
                </c:pt>
                <c:pt idx="341">
                  <c:v>-0.99756621607194873</c:v>
                </c:pt>
                <c:pt idx="342">
                  <c:v>-0.33410137791754052</c:v>
                </c:pt>
                <c:pt idx="343">
                  <c:v>0.83573206220000962</c:v>
                </c:pt>
                <c:pt idx="344">
                  <c:v>0.67533703062206907</c:v>
                </c:pt>
                <c:pt idx="345">
                  <c:v>0.11273146468241016</c:v>
                </c:pt>
                <c:pt idx="346">
                  <c:v>0.38228092271856262</c:v>
                </c:pt>
                <c:pt idx="347">
                  <c:v>-0.91784847674488568</c:v>
                </c:pt>
                <c:pt idx="348">
                  <c:v>0.56062977013386373</c:v>
                </c:pt>
                <c:pt idx="349">
                  <c:v>-0.98209868779516574</c:v>
                </c:pt>
                <c:pt idx="350">
                  <c:v>-0.95218525689168443</c:v>
                </c:pt>
                <c:pt idx="351">
                  <c:v>0.40032719643224079</c:v>
                </c:pt>
                <c:pt idx="352">
                  <c:v>0.36844802946004401</c:v>
                </c:pt>
                <c:pt idx="353">
                  <c:v>0.6989297901777517</c:v>
                </c:pt>
                <c:pt idx="354">
                  <c:v>0.47944827916823973</c:v>
                </c:pt>
                <c:pt idx="355">
                  <c:v>0.76810836356719114</c:v>
                </c:pt>
                <c:pt idx="356">
                  <c:v>0.77777193746862128</c:v>
                </c:pt>
                <c:pt idx="357">
                  <c:v>0.45118882964946189</c:v>
                </c:pt>
                <c:pt idx="358">
                  <c:v>-0.8424343573434242</c:v>
                </c:pt>
                <c:pt idx="359">
                  <c:v>0.67694648275673996</c:v>
                </c:pt>
                <c:pt idx="360">
                  <c:v>0.97527806250581084</c:v>
                </c:pt>
                <c:pt idx="361">
                  <c:v>-3.0742619977562412E-2</c:v>
                </c:pt>
                <c:pt idx="362">
                  <c:v>-0.9506689346200311</c:v>
                </c:pt>
                <c:pt idx="363">
                  <c:v>0.68679213068360079</c:v>
                </c:pt>
                <c:pt idx="364">
                  <c:v>-0.81878733971031126</c:v>
                </c:pt>
                <c:pt idx="365">
                  <c:v>0.70865132598374125</c:v>
                </c:pt>
                <c:pt idx="366">
                  <c:v>-0.64391595967035842</c:v>
                </c:pt>
                <c:pt idx="367">
                  <c:v>0.32085322687487977</c:v>
                </c:pt>
                <c:pt idx="368">
                  <c:v>-0.50575135539967486</c:v>
                </c:pt>
                <c:pt idx="369">
                  <c:v>0.88909562927588592</c:v>
                </c:pt>
                <c:pt idx="370">
                  <c:v>-6.204015365388213E-2</c:v>
                </c:pt>
                <c:pt idx="371">
                  <c:v>0.17672396256975259</c:v>
                </c:pt>
                <c:pt idx="372">
                  <c:v>-0.69578680010630967</c:v>
                </c:pt>
                <c:pt idx="373">
                  <c:v>-0.55843215614739172</c:v>
                </c:pt>
                <c:pt idx="374">
                  <c:v>-0.39785741822927889</c:v>
                </c:pt>
                <c:pt idx="375">
                  <c:v>-0.25859635210466775</c:v>
                </c:pt>
                <c:pt idx="376">
                  <c:v>0.46998514467277008</c:v>
                </c:pt>
                <c:pt idx="377">
                  <c:v>0.51142693751688784</c:v>
                </c:pt>
                <c:pt idx="378">
                  <c:v>0.44141557063052206</c:v>
                </c:pt>
                <c:pt idx="379">
                  <c:v>-0.48434929557104273</c:v>
                </c:pt>
                <c:pt idx="380">
                  <c:v>0.38495054761314318</c:v>
                </c:pt>
                <c:pt idx="381">
                  <c:v>-0.83072167788844098</c:v>
                </c:pt>
                <c:pt idx="382">
                  <c:v>-0.18038871233594389</c:v>
                </c:pt>
                <c:pt idx="383">
                  <c:v>0.41668445032413054</c:v>
                </c:pt>
                <c:pt idx="384">
                  <c:v>-0.55137911958736152</c:v>
                </c:pt>
                <c:pt idx="385">
                  <c:v>0.42229794793376607</c:v>
                </c:pt>
                <c:pt idx="386">
                  <c:v>0.88868604669661777</c:v>
                </c:pt>
                <c:pt idx="387">
                  <c:v>0.91382191834138782</c:v>
                </c:pt>
                <c:pt idx="388">
                  <c:v>-0.85202682223651016</c:v>
                </c:pt>
                <c:pt idx="389">
                  <c:v>-0.15682245402436337</c:v>
                </c:pt>
                <c:pt idx="390">
                  <c:v>-0.67693425240702709</c:v>
                </c:pt>
                <c:pt idx="391">
                  <c:v>6.5780586261815585E-2</c:v>
                </c:pt>
                <c:pt idx="392">
                  <c:v>0.79467799127962768</c:v>
                </c:pt>
                <c:pt idx="393">
                  <c:v>0.1874262551169299</c:v>
                </c:pt>
                <c:pt idx="394">
                  <c:v>-0.87918234907316462</c:v>
                </c:pt>
                <c:pt idx="395">
                  <c:v>0.48406042192657334</c:v>
                </c:pt>
                <c:pt idx="396">
                  <c:v>-0.5880374767511648</c:v>
                </c:pt>
                <c:pt idx="397">
                  <c:v>0.66786336518094191</c:v>
                </c:pt>
                <c:pt idx="398">
                  <c:v>-0.91111160011557546</c:v>
                </c:pt>
                <c:pt idx="399">
                  <c:v>-8.2508814964186869E-2</c:v>
                </c:pt>
                <c:pt idx="400">
                  <c:v>-0.97121362860286808</c:v>
                </c:pt>
                <c:pt idx="401">
                  <c:v>0.75491706788684199</c:v>
                </c:pt>
                <c:pt idx="402">
                  <c:v>-0.64889559341326608</c:v>
                </c:pt>
                <c:pt idx="403">
                  <c:v>-0.98900755859400957</c:v>
                </c:pt>
                <c:pt idx="404">
                  <c:v>0.93491061520970242</c:v>
                </c:pt>
                <c:pt idx="405">
                  <c:v>0.50763627598901695</c:v>
                </c:pt>
                <c:pt idx="406">
                  <c:v>-0.117316870764297</c:v>
                </c:pt>
                <c:pt idx="407">
                  <c:v>-0.67138888365853644</c:v>
                </c:pt>
                <c:pt idx="408">
                  <c:v>-0.25960463648040932</c:v>
                </c:pt>
                <c:pt idx="409">
                  <c:v>0.62702619020069927</c:v>
                </c:pt>
                <c:pt idx="410">
                  <c:v>-3.8047721011903297E-2</c:v>
                </c:pt>
                <c:pt idx="411">
                  <c:v>-0.19852295801202424</c:v>
                </c:pt>
                <c:pt idx="412">
                  <c:v>0.31752223713474148</c:v>
                </c:pt>
                <c:pt idx="413">
                  <c:v>-0.88174965223051505</c:v>
                </c:pt>
                <c:pt idx="414">
                  <c:v>-0.9752781315364133</c:v>
                </c:pt>
                <c:pt idx="415">
                  <c:v>-0.2073593569746072</c:v>
                </c:pt>
                <c:pt idx="416">
                  <c:v>-0.72784074603438809</c:v>
                </c:pt>
                <c:pt idx="417">
                  <c:v>-0.19380214540370277</c:v>
                </c:pt>
                <c:pt idx="418">
                  <c:v>0.62690439622514937</c:v>
                </c:pt>
                <c:pt idx="419">
                  <c:v>-0.63992481562225145</c:v>
                </c:pt>
                <c:pt idx="420">
                  <c:v>-2.3773915166174081E-2</c:v>
                </c:pt>
                <c:pt idx="421">
                  <c:v>-0.47592514188716323</c:v>
                </c:pt>
                <c:pt idx="422">
                  <c:v>-0.58719253308525954</c:v>
                </c:pt>
                <c:pt idx="423">
                  <c:v>-0.58508110608765174</c:v>
                </c:pt>
                <c:pt idx="424">
                  <c:v>6.8884602695864314E-2</c:v>
                </c:pt>
                <c:pt idx="425">
                  <c:v>6.4047953950858993E-2</c:v>
                </c:pt>
                <c:pt idx="426">
                  <c:v>0.6878744163865832</c:v>
                </c:pt>
                <c:pt idx="427">
                  <c:v>5.5211340125732977E-2</c:v>
                </c:pt>
                <c:pt idx="428">
                  <c:v>8.6478705687475926E-2</c:v>
                </c:pt>
                <c:pt idx="429">
                  <c:v>0.25981087735034136</c:v>
                </c:pt>
                <c:pt idx="430">
                  <c:v>-0.17181813995527498</c:v>
                </c:pt>
                <c:pt idx="431">
                  <c:v>-0.73200635014935989</c:v>
                </c:pt>
                <c:pt idx="432">
                  <c:v>-0.88794993300290925</c:v>
                </c:pt>
                <c:pt idx="433">
                  <c:v>-0.43460290474892488</c:v>
                </c:pt>
                <c:pt idx="434">
                  <c:v>-0.89176119128456444</c:v>
                </c:pt>
                <c:pt idx="435">
                  <c:v>-0.63760320199998743</c:v>
                </c:pt>
                <c:pt idx="436">
                  <c:v>0.59870645739095774</c:v>
                </c:pt>
                <c:pt idx="437">
                  <c:v>0.7234935266419904</c:v>
                </c:pt>
                <c:pt idx="438">
                  <c:v>0.79431260166366535</c:v>
                </c:pt>
                <c:pt idx="439">
                  <c:v>0.4632395018583001</c:v>
                </c:pt>
                <c:pt idx="440">
                  <c:v>-0.77853855839562813</c:v>
                </c:pt>
                <c:pt idx="441">
                  <c:v>-0.5193325954786322</c:v>
                </c:pt>
                <c:pt idx="442">
                  <c:v>-2.3709151610700963E-2</c:v>
                </c:pt>
                <c:pt idx="443">
                  <c:v>0.90558104541286011</c:v>
                </c:pt>
                <c:pt idx="444">
                  <c:v>0.20626969927890712</c:v>
                </c:pt>
                <c:pt idx="445">
                  <c:v>-0.5450398433768201</c:v>
                </c:pt>
                <c:pt idx="446">
                  <c:v>-0.56609558717908137</c:v>
                </c:pt>
                <c:pt idx="447">
                  <c:v>-0.1971115706388015</c:v>
                </c:pt>
                <c:pt idx="448">
                  <c:v>1.7308516895200712E-2</c:v>
                </c:pt>
                <c:pt idx="449">
                  <c:v>0.79472466240545803</c:v>
                </c:pt>
                <c:pt idx="450">
                  <c:v>0.32264801799639919</c:v>
                </c:pt>
                <c:pt idx="451">
                  <c:v>3.7830211838816394E-2</c:v>
                </c:pt>
                <c:pt idx="452">
                  <c:v>0.48063353859167629</c:v>
                </c:pt>
                <c:pt idx="453">
                  <c:v>-0.56060947076505907</c:v>
                </c:pt>
                <c:pt idx="454">
                  <c:v>0.59338122764959245</c:v>
                </c:pt>
                <c:pt idx="455">
                  <c:v>0.8954965977922682</c:v>
                </c:pt>
                <c:pt idx="456">
                  <c:v>0.56220493977959984</c:v>
                </c:pt>
                <c:pt idx="457">
                  <c:v>-0.68117502950957165</c:v>
                </c:pt>
                <c:pt idx="458">
                  <c:v>0.10214802673901592</c:v>
                </c:pt>
                <c:pt idx="459">
                  <c:v>0.89114000998365306</c:v>
                </c:pt>
                <c:pt idx="460">
                  <c:v>0.90257711226947868</c:v>
                </c:pt>
                <c:pt idx="461">
                  <c:v>-0.18932092461712327</c:v>
                </c:pt>
                <c:pt idx="462">
                  <c:v>0.61994747590367494</c:v>
                </c:pt>
                <c:pt idx="463">
                  <c:v>-0.48391729095805996</c:v>
                </c:pt>
                <c:pt idx="464">
                  <c:v>0.76112884681696391</c:v>
                </c:pt>
                <c:pt idx="465">
                  <c:v>-0.59824679823609461</c:v>
                </c:pt>
                <c:pt idx="466">
                  <c:v>-0.24829179046990593</c:v>
                </c:pt>
                <c:pt idx="467">
                  <c:v>-0.44281012176815249</c:v>
                </c:pt>
                <c:pt idx="468">
                  <c:v>0.86689551577636792</c:v>
                </c:pt>
                <c:pt idx="469">
                  <c:v>0.30881011438460604</c:v>
                </c:pt>
                <c:pt idx="470">
                  <c:v>-0.35736076524486976</c:v>
                </c:pt>
                <c:pt idx="471">
                  <c:v>9.8378866203917475E-2</c:v>
                </c:pt>
                <c:pt idx="472">
                  <c:v>0.31799446713275065</c:v>
                </c:pt>
                <c:pt idx="473">
                  <c:v>-0.92549028786829313</c:v>
                </c:pt>
                <c:pt idx="474">
                  <c:v>0.84937209585999041</c:v>
                </c:pt>
                <c:pt idx="475">
                  <c:v>0.10702360161569838</c:v>
                </c:pt>
                <c:pt idx="476">
                  <c:v>-6.4514392854885208E-2</c:v>
                </c:pt>
                <c:pt idx="477">
                  <c:v>0.17685309499944152</c:v>
                </c:pt>
                <c:pt idx="478">
                  <c:v>-0.40470160314331655</c:v>
                </c:pt>
                <c:pt idx="479">
                  <c:v>-0.35752399012374952</c:v>
                </c:pt>
                <c:pt idx="480">
                  <c:v>0.43165578745785177</c:v>
                </c:pt>
                <c:pt idx="481">
                  <c:v>-0.86516547839323599</c:v>
                </c:pt>
                <c:pt idx="482">
                  <c:v>3.5030707373217541E-2</c:v>
                </c:pt>
                <c:pt idx="483">
                  <c:v>-0.32524019058281828</c:v>
                </c:pt>
                <c:pt idx="484">
                  <c:v>0.48638287801891966</c:v>
                </c:pt>
                <c:pt idx="485">
                  <c:v>-0.89032811312601534</c:v>
                </c:pt>
                <c:pt idx="486">
                  <c:v>0.62354679045984918</c:v>
                </c:pt>
                <c:pt idx="487">
                  <c:v>-0.68444407601298263</c:v>
                </c:pt>
                <c:pt idx="488">
                  <c:v>-0.4505169824043832</c:v>
                </c:pt>
                <c:pt idx="489">
                  <c:v>0.64454301997619745</c:v>
                </c:pt>
                <c:pt idx="490">
                  <c:v>-0.6994638114756131</c:v>
                </c:pt>
                <c:pt idx="491">
                  <c:v>-0.83267565324985127</c:v>
                </c:pt>
                <c:pt idx="492">
                  <c:v>-0.72692379955431607</c:v>
                </c:pt>
                <c:pt idx="493">
                  <c:v>-4.322069344068661E-2</c:v>
                </c:pt>
                <c:pt idx="494">
                  <c:v>-0.63127148515821918</c:v>
                </c:pt>
                <c:pt idx="495">
                  <c:v>0.56768663200968428</c:v>
                </c:pt>
                <c:pt idx="496">
                  <c:v>-0.55720416408517814</c:v>
                </c:pt>
                <c:pt idx="497">
                  <c:v>0.56786937397211612</c:v>
                </c:pt>
                <c:pt idx="498">
                  <c:v>-0.71214256959227129</c:v>
                </c:pt>
                <c:pt idx="499">
                  <c:v>-0.3820301253372021</c:v>
                </c:pt>
                <c:pt idx="500">
                  <c:v>-0.65682087429421421</c:v>
                </c:pt>
                <c:pt idx="501">
                  <c:v>0.40672891317486171</c:v>
                </c:pt>
                <c:pt idx="502">
                  <c:v>-0.54414930399715811</c:v>
                </c:pt>
                <c:pt idx="503">
                  <c:v>0.57487407397907153</c:v>
                </c:pt>
                <c:pt idx="504">
                  <c:v>0.20888396472431509</c:v>
                </c:pt>
                <c:pt idx="505">
                  <c:v>0.74867772519799669</c:v>
                </c:pt>
                <c:pt idx="506">
                  <c:v>-0.64061857828834079</c:v>
                </c:pt>
                <c:pt idx="507">
                  <c:v>-0.19106718923128937</c:v>
                </c:pt>
                <c:pt idx="508">
                  <c:v>0.10637834539794616</c:v>
                </c:pt>
                <c:pt idx="509">
                  <c:v>0.49568171955895413</c:v>
                </c:pt>
                <c:pt idx="510">
                  <c:v>-0.41947010817874558</c:v>
                </c:pt>
                <c:pt idx="511">
                  <c:v>-0.29317762136128245</c:v>
                </c:pt>
                <c:pt idx="512">
                  <c:v>0.11105270814394286</c:v>
                </c:pt>
                <c:pt idx="513">
                  <c:v>-0.6517943579347576</c:v>
                </c:pt>
                <c:pt idx="514">
                  <c:v>0.96864554528808822</c:v>
                </c:pt>
                <c:pt idx="515">
                  <c:v>-0.54782644913217182</c:v>
                </c:pt>
                <c:pt idx="516">
                  <c:v>-1.6331031410272891E-2</c:v>
                </c:pt>
                <c:pt idx="517">
                  <c:v>0.76105419095793925</c:v>
                </c:pt>
                <c:pt idx="518">
                  <c:v>-0.31445461775824929</c:v>
                </c:pt>
                <c:pt idx="519">
                  <c:v>0.8037720582417589</c:v>
                </c:pt>
                <c:pt idx="520">
                  <c:v>0.71441352288987325</c:v>
                </c:pt>
                <c:pt idx="521">
                  <c:v>-0.86557969362808285</c:v>
                </c:pt>
                <c:pt idx="522">
                  <c:v>-0.12127804797656407</c:v>
                </c:pt>
                <c:pt idx="523">
                  <c:v>0.70054194057346142</c:v>
                </c:pt>
                <c:pt idx="524">
                  <c:v>-0.47323456620607574</c:v>
                </c:pt>
                <c:pt idx="525">
                  <c:v>-0.74758719827191533</c:v>
                </c:pt>
                <c:pt idx="526">
                  <c:v>0.64269821853804299</c:v>
                </c:pt>
                <c:pt idx="527">
                  <c:v>-0.65666624073270041</c:v>
                </c:pt>
                <c:pt idx="528">
                  <c:v>0.72444910873887869</c:v>
                </c:pt>
                <c:pt idx="529">
                  <c:v>-0.35864283774510741</c:v>
                </c:pt>
                <c:pt idx="530">
                  <c:v>-0.39834095679161552</c:v>
                </c:pt>
                <c:pt idx="531">
                  <c:v>-0.20371819546246681</c:v>
                </c:pt>
                <c:pt idx="532">
                  <c:v>0.27099468831386309</c:v>
                </c:pt>
                <c:pt idx="533">
                  <c:v>-0.91559159861050488</c:v>
                </c:pt>
                <c:pt idx="534">
                  <c:v>0.10162987906931134</c:v>
                </c:pt>
                <c:pt idx="535">
                  <c:v>-2.378668132513357E-2</c:v>
                </c:pt>
                <c:pt idx="536">
                  <c:v>9.116722365218255E-2</c:v>
                </c:pt>
                <c:pt idx="537">
                  <c:v>-0.35187059995382042</c:v>
                </c:pt>
                <c:pt idx="538">
                  <c:v>-0.61865367341837318</c:v>
                </c:pt>
                <c:pt idx="539">
                  <c:v>0.1349434352354375</c:v>
                </c:pt>
                <c:pt idx="540">
                  <c:v>0.11303390187931886</c:v>
                </c:pt>
                <c:pt idx="541">
                  <c:v>0.1612055857030846</c:v>
                </c:pt>
                <c:pt idx="542">
                  <c:v>0.88088389962623659</c:v>
                </c:pt>
                <c:pt idx="543">
                  <c:v>-2.9493837629962848E-2</c:v>
                </c:pt>
                <c:pt idx="544">
                  <c:v>-0.88488798044672567</c:v>
                </c:pt>
                <c:pt idx="545">
                  <c:v>-0.82128171030895614</c:v>
                </c:pt>
                <c:pt idx="546">
                  <c:v>-0.45826967226469617</c:v>
                </c:pt>
                <c:pt idx="547">
                  <c:v>-0.82972566890566379</c:v>
                </c:pt>
                <c:pt idx="548">
                  <c:v>0.54723542899776012</c:v>
                </c:pt>
                <c:pt idx="549">
                  <c:v>0.76950252770738015</c:v>
                </c:pt>
                <c:pt idx="550">
                  <c:v>0.45844054154561192</c:v>
                </c:pt>
                <c:pt idx="551">
                  <c:v>-0.92983666800861475</c:v>
                </c:pt>
                <c:pt idx="552">
                  <c:v>-0.8385672741756609</c:v>
                </c:pt>
                <c:pt idx="553">
                  <c:v>-0.90646313239242382</c:v>
                </c:pt>
                <c:pt idx="554">
                  <c:v>0.38938892196948366</c:v>
                </c:pt>
                <c:pt idx="555">
                  <c:v>-0.17108550796374031</c:v>
                </c:pt>
                <c:pt idx="556">
                  <c:v>0.18324127855336822</c:v>
                </c:pt>
                <c:pt idx="557">
                  <c:v>-0.50402748084590177</c:v>
                </c:pt>
                <c:pt idx="558">
                  <c:v>-0.34875875341699042</c:v>
                </c:pt>
                <c:pt idx="559">
                  <c:v>-0.23219869007497712</c:v>
                </c:pt>
                <c:pt idx="560">
                  <c:v>-5.0699287613616292E-2</c:v>
                </c:pt>
                <c:pt idx="561">
                  <c:v>0.31285443305301924</c:v>
                </c:pt>
                <c:pt idx="562">
                  <c:v>-0.26312001512290917</c:v>
                </c:pt>
                <c:pt idx="563">
                  <c:v>-0.37797111908176068</c:v>
                </c:pt>
                <c:pt idx="564">
                  <c:v>-0.8121432069965645</c:v>
                </c:pt>
                <c:pt idx="565">
                  <c:v>0.1357963261098889</c:v>
                </c:pt>
                <c:pt idx="566">
                  <c:v>-0.93577068110042716</c:v>
                </c:pt>
                <c:pt idx="567">
                  <c:v>-0.28416449682866113</c:v>
                </c:pt>
                <c:pt idx="568">
                  <c:v>-0.73193115436452005</c:v>
                </c:pt>
                <c:pt idx="569">
                  <c:v>-0.75400247368615325</c:v>
                </c:pt>
                <c:pt idx="570">
                  <c:v>-0.62585311566699864</c:v>
                </c:pt>
                <c:pt idx="571">
                  <c:v>-0.5222915113463098</c:v>
                </c:pt>
                <c:pt idx="572">
                  <c:v>0.51975290619654979</c:v>
                </c:pt>
                <c:pt idx="573">
                  <c:v>-0.5833338515471358</c:v>
                </c:pt>
                <c:pt idx="574">
                  <c:v>-0.11906038071284521</c:v>
                </c:pt>
                <c:pt idx="575">
                  <c:v>-0.27308572549503973</c:v>
                </c:pt>
                <c:pt idx="576">
                  <c:v>-1.8850829126018591E-2</c:v>
                </c:pt>
                <c:pt idx="577">
                  <c:v>-0.32136344786010612</c:v>
                </c:pt>
                <c:pt idx="578">
                  <c:v>-0.29429663641790499</c:v>
                </c:pt>
                <c:pt idx="579">
                  <c:v>0.68443768676019101</c:v>
                </c:pt>
                <c:pt idx="580">
                  <c:v>0.84185683761517449</c:v>
                </c:pt>
                <c:pt idx="581">
                  <c:v>-0.54919263186818401</c:v>
                </c:pt>
                <c:pt idx="582">
                  <c:v>-0.11199945039446527</c:v>
                </c:pt>
                <c:pt idx="583">
                  <c:v>-0.83048812743898537</c:v>
                </c:pt>
                <c:pt idx="584">
                  <c:v>-0.22069902338146169</c:v>
                </c:pt>
                <c:pt idx="585">
                  <c:v>6.0739535589534259E-2</c:v>
                </c:pt>
                <c:pt idx="586">
                  <c:v>-0.93014028412526517</c:v>
                </c:pt>
                <c:pt idx="587">
                  <c:v>0.48520875769243155</c:v>
                </c:pt>
                <c:pt idx="588">
                  <c:v>0.69572210628144115</c:v>
                </c:pt>
                <c:pt idx="589">
                  <c:v>0.34223731953847253</c:v>
                </c:pt>
                <c:pt idx="590">
                  <c:v>-0.84004522725865127</c:v>
                </c:pt>
                <c:pt idx="591">
                  <c:v>-0.23387922851394591</c:v>
                </c:pt>
                <c:pt idx="592">
                  <c:v>-0.80152356129787306</c:v>
                </c:pt>
                <c:pt idx="593">
                  <c:v>-4.2939149263272941E-2</c:v>
                </c:pt>
                <c:pt idx="594">
                  <c:v>-0.56354738350205014</c:v>
                </c:pt>
                <c:pt idx="595">
                  <c:v>-8.4006781833701555E-2</c:v>
                </c:pt>
                <c:pt idx="596">
                  <c:v>0.7323192391792388</c:v>
                </c:pt>
                <c:pt idx="597">
                  <c:v>-8.1223317306364631E-2</c:v>
                </c:pt>
                <c:pt idx="598">
                  <c:v>-0.11036215550096637</c:v>
                </c:pt>
                <c:pt idx="599">
                  <c:v>-0.98138667102952892</c:v>
                </c:pt>
                <c:pt idx="600">
                  <c:v>0.91638887410194458</c:v>
                </c:pt>
                <c:pt idx="601">
                  <c:v>0.14015649742712319</c:v>
                </c:pt>
                <c:pt idx="602">
                  <c:v>0.79542460831812212</c:v>
                </c:pt>
                <c:pt idx="603">
                  <c:v>-0.30410784764613913</c:v>
                </c:pt>
                <c:pt idx="604">
                  <c:v>0.78499424780326887</c:v>
                </c:pt>
                <c:pt idx="605">
                  <c:v>5.8428889513721362E-2</c:v>
                </c:pt>
                <c:pt idx="606">
                  <c:v>0.36349812678313437</c:v>
                </c:pt>
                <c:pt idx="607">
                  <c:v>-0.28217043722109375</c:v>
                </c:pt>
                <c:pt idx="608">
                  <c:v>0.70880149582960117</c:v>
                </c:pt>
                <c:pt idx="609">
                  <c:v>0.57547553884963809</c:v>
                </c:pt>
                <c:pt idx="610">
                  <c:v>-0.86867541295019046</c:v>
                </c:pt>
                <c:pt idx="611">
                  <c:v>0.76693535044695127</c:v>
                </c:pt>
                <c:pt idx="612">
                  <c:v>0.4618362041587063</c:v>
                </c:pt>
                <c:pt idx="613">
                  <c:v>-0.47260785189725341</c:v>
                </c:pt>
                <c:pt idx="614">
                  <c:v>-0.46267323261751697</c:v>
                </c:pt>
                <c:pt idx="615">
                  <c:v>2.4850402034306357E-2</c:v>
                </c:pt>
                <c:pt idx="616">
                  <c:v>-0.59459087684866363</c:v>
                </c:pt>
                <c:pt idx="617">
                  <c:v>0.35850462988158088</c:v>
                </c:pt>
                <c:pt idx="618">
                  <c:v>-0.35109373380807113</c:v>
                </c:pt>
                <c:pt idx="619">
                  <c:v>0.31725568784705777</c:v>
                </c:pt>
                <c:pt idx="620">
                  <c:v>-0.83420514109333033</c:v>
                </c:pt>
                <c:pt idx="621">
                  <c:v>0.29587540705193821</c:v>
                </c:pt>
                <c:pt idx="622">
                  <c:v>-0.4539769651308902</c:v>
                </c:pt>
                <c:pt idx="623">
                  <c:v>-4.7585627640225413E-2</c:v>
                </c:pt>
                <c:pt idx="624">
                  <c:v>0.29193234390905443</c:v>
                </c:pt>
                <c:pt idx="625">
                  <c:v>-0.59822429445023151</c:v>
                </c:pt>
                <c:pt idx="626">
                  <c:v>-0.89831692772811755</c:v>
                </c:pt>
                <c:pt idx="627">
                  <c:v>-0.45468544081916978</c:v>
                </c:pt>
                <c:pt idx="628">
                  <c:v>-0.39427669284742195</c:v>
                </c:pt>
                <c:pt idx="629">
                  <c:v>-0.10929814488434969</c:v>
                </c:pt>
                <c:pt idx="630">
                  <c:v>0.45351820540599314</c:v>
                </c:pt>
                <c:pt idx="631">
                  <c:v>-0.24889857329688386</c:v>
                </c:pt>
                <c:pt idx="632">
                  <c:v>-0.40101976286640184</c:v>
                </c:pt>
                <c:pt idx="633">
                  <c:v>-0.95588087414364298</c:v>
                </c:pt>
                <c:pt idx="634">
                  <c:v>0.59887636577434034</c:v>
                </c:pt>
                <c:pt idx="635">
                  <c:v>-0.66551914526913769</c:v>
                </c:pt>
                <c:pt idx="636">
                  <c:v>0.52395021707510581</c:v>
                </c:pt>
                <c:pt idx="637">
                  <c:v>0.67991734955489691</c:v>
                </c:pt>
                <c:pt idx="638">
                  <c:v>0.69575793449305312</c:v>
                </c:pt>
                <c:pt idx="639">
                  <c:v>-0.49825577213563738</c:v>
                </c:pt>
                <c:pt idx="640">
                  <c:v>-0.73094543602781781</c:v>
                </c:pt>
                <c:pt idx="641">
                  <c:v>-0.86035434139858968</c:v>
                </c:pt>
                <c:pt idx="642">
                  <c:v>0.66155129328030315</c:v>
                </c:pt>
                <c:pt idx="643">
                  <c:v>-0.18785090066962173</c:v>
                </c:pt>
                <c:pt idx="644">
                  <c:v>0.39464449886413322</c:v>
                </c:pt>
                <c:pt idx="645">
                  <c:v>-0.54814037415370942</c:v>
                </c:pt>
                <c:pt idx="646">
                  <c:v>0.12113620917506</c:v>
                </c:pt>
                <c:pt idx="647">
                  <c:v>-0.72116737838371725</c:v>
                </c:pt>
                <c:pt idx="648">
                  <c:v>0.35372570183997809</c:v>
                </c:pt>
                <c:pt idx="649">
                  <c:v>0.47606389017686412</c:v>
                </c:pt>
                <c:pt idx="650">
                  <c:v>-0.90547921097964112</c:v>
                </c:pt>
                <c:pt idx="651">
                  <c:v>0.43621524316650262</c:v>
                </c:pt>
                <c:pt idx="652">
                  <c:v>0.17306782237009469</c:v>
                </c:pt>
                <c:pt idx="653">
                  <c:v>0.74210370627561195</c:v>
                </c:pt>
                <c:pt idx="654">
                  <c:v>0.79038278558514774</c:v>
                </c:pt>
                <c:pt idx="655">
                  <c:v>-0.36814778643647383</c:v>
                </c:pt>
                <c:pt idx="656">
                  <c:v>-0.23311117345890159</c:v>
                </c:pt>
                <c:pt idx="657">
                  <c:v>-0.99155300483056308</c:v>
                </c:pt>
                <c:pt idx="658">
                  <c:v>-0.377634157355838</c:v>
                </c:pt>
                <c:pt idx="659">
                  <c:v>0.9314841891409269</c:v>
                </c:pt>
                <c:pt idx="660">
                  <c:v>-0.58856889861616679</c:v>
                </c:pt>
                <c:pt idx="661">
                  <c:v>-0.71765656597538541</c:v>
                </c:pt>
                <c:pt idx="662">
                  <c:v>-0.21159041307917137</c:v>
                </c:pt>
                <c:pt idx="663">
                  <c:v>-0.8335429960519245</c:v>
                </c:pt>
                <c:pt idx="664">
                  <c:v>-0.61759257311046167</c:v>
                </c:pt>
                <c:pt idx="665">
                  <c:v>-0.53171820757783583</c:v>
                </c:pt>
                <c:pt idx="666">
                  <c:v>0.15832151991604476</c:v>
                </c:pt>
                <c:pt idx="667">
                  <c:v>0.70577360088484831</c:v>
                </c:pt>
                <c:pt idx="668">
                  <c:v>0.32704635960117634</c:v>
                </c:pt>
                <c:pt idx="669">
                  <c:v>-0.35058321297316708</c:v>
                </c:pt>
                <c:pt idx="670">
                  <c:v>0.49319543887502698</c:v>
                </c:pt>
                <c:pt idx="671">
                  <c:v>-0.85717451161463787</c:v>
                </c:pt>
                <c:pt idx="672">
                  <c:v>-0.86382395465855444</c:v>
                </c:pt>
                <c:pt idx="673">
                  <c:v>-0.96917389360419826</c:v>
                </c:pt>
                <c:pt idx="674">
                  <c:v>0.71363422027203893</c:v>
                </c:pt>
                <c:pt idx="675">
                  <c:v>-0.43313597384968838</c:v>
                </c:pt>
                <c:pt idx="676">
                  <c:v>0.91229775540340874</c:v>
                </c:pt>
                <c:pt idx="677">
                  <c:v>-0.98735387120103724</c:v>
                </c:pt>
                <c:pt idx="678">
                  <c:v>0.35218876290093815</c:v>
                </c:pt>
                <c:pt idx="679">
                  <c:v>0.5459412422257871</c:v>
                </c:pt>
                <c:pt idx="680">
                  <c:v>0.83819477063591252</c:v>
                </c:pt>
                <c:pt idx="681">
                  <c:v>0.2063121908940595</c:v>
                </c:pt>
                <c:pt idx="682">
                  <c:v>9.0176192596778046E-2</c:v>
                </c:pt>
                <c:pt idx="683">
                  <c:v>-0.50822136289724407</c:v>
                </c:pt>
                <c:pt idx="684">
                  <c:v>-0.38396436593400479</c:v>
                </c:pt>
                <c:pt idx="685">
                  <c:v>0.84275043693212981</c:v>
                </c:pt>
                <c:pt idx="686">
                  <c:v>-0.2497553621909516</c:v>
                </c:pt>
                <c:pt idx="687">
                  <c:v>-0.38924951014810466</c:v>
                </c:pt>
                <c:pt idx="688">
                  <c:v>-0.6838656714658492</c:v>
                </c:pt>
                <c:pt idx="689">
                  <c:v>0.39179256475127211</c:v>
                </c:pt>
                <c:pt idx="690">
                  <c:v>0.95811681235637491</c:v>
                </c:pt>
                <c:pt idx="691">
                  <c:v>0.91196252249314802</c:v>
                </c:pt>
                <c:pt idx="692">
                  <c:v>-1.2796941567043398E-2</c:v>
                </c:pt>
                <c:pt idx="693">
                  <c:v>-0.16532735721769765</c:v>
                </c:pt>
                <c:pt idx="694">
                  <c:v>0.96939155922470122</c:v>
                </c:pt>
                <c:pt idx="695">
                  <c:v>-0.76190892061859672</c:v>
                </c:pt>
                <c:pt idx="696">
                  <c:v>0.37860861172180305</c:v>
                </c:pt>
                <c:pt idx="697">
                  <c:v>-0.43306349829328206</c:v>
                </c:pt>
                <c:pt idx="698">
                  <c:v>0.91675099212851641</c:v>
                </c:pt>
                <c:pt idx="699">
                  <c:v>0.9594645029988601</c:v>
                </c:pt>
                <c:pt idx="700">
                  <c:v>-0.64978075277411285</c:v>
                </c:pt>
                <c:pt idx="701">
                  <c:v>0.54887599137532261</c:v>
                </c:pt>
                <c:pt idx="702">
                  <c:v>-0.4920990743233512</c:v>
                </c:pt>
                <c:pt idx="703">
                  <c:v>0.74983393157234324</c:v>
                </c:pt>
                <c:pt idx="704">
                  <c:v>-0.45359046547318921</c:v>
                </c:pt>
                <c:pt idx="705">
                  <c:v>-0.61119574330593407</c:v>
                </c:pt>
                <c:pt idx="706">
                  <c:v>0.93144449707938692</c:v>
                </c:pt>
                <c:pt idx="707">
                  <c:v>-5.7598687111086608E-2</c:v>
                </c:pt>
                <c:pt idx="708">
                  <c:v>-0.66302949047250026</c:v>
                </c:pt>
                <c:pt idx="709">
                  <c:v>0.48303405764193802</c:v>
                </c:pt>
                <c:pt idx="710">
                  <c:v>-0.48293567194495335</c:v>
                </c:pt>
                <c:pt idx="711">
                  <c:v>-0.49535304930910984</c:v>
                </c:pt>
                <c:pt idx="712">
                  <c:v>0.68981699572295319</c:v>
                </c:pt>
                <c:pt idx="713">
                  <c:v>-0.2619738039880366</c:v>
                </c:pt>
                <c:pt idx="714">
                  <c:v>-0.1594958428384341</c:v>
                </c:pt>
                <c:pt idx="715">
                  <c:v>0.87813535256474762</c:v>
                </c:pt>
                <c:pt idx="716">
                  <c:v>4.660172899972026E-2</c:v>
                </c:pt>
                <c:pt idx="717">
                  <c:v>9.0969181438603969E-2</c:v>
                </c:pt>
                <c:pt idx="718">
                  <c:v>-8.3772726928039151E-2</c:v>
                </c:pt>
                <c:pt idx="719">
                  <c:v>-0.35610675089801103</c:v>
                </c:pt>
                <c:pt idx="720">
                  <c:v>-0.30228129439843859</c:v>
                </c:pt>
                <c:pt idx="721">
                  <c:v>-0.72401575120492445</c:v>
                </c:pt>
                <c:pt idx="722">
                  <c:v>0.3755553673636135</c:v>
                </c:pt>
                <c:pt idx="723">
                  <c:v>0.20445780656312204</c:v>
                </c:pt>
                <c:pt idx="724">
                  <c:v>-0.34883743563297115</c:v>
                </c:pt>
                <c:pt idx="725">
                  <c:v>-0.83120690802946795</c:v>
                </c:pt>
                <c:pt idx="726">
                  <c:v>0.55333275719251696</c:v>
                </c:pt>
                <c:pt idx="727">
                  <c:v>-0.77448810386468614</c:v>
                </c:pt>
                <c:pt idx="728">
                  <c:v>-0.89654290157435035</c:v>
                </c:pt>
                <c:pt idx="729">
                  <c:v>7.6528336846693815E-2</c:v>
                </c:pt>
                <c:pt idx="730">
                  <c:v>0.61519624905337889</c:v>
                </c:pt>
                <c:pt idx="731">
                  <c:v>0.24466499941411185</c:v>
                </c:pt>
                <c:pt idx="732">
                  <c:v>-9.1963236736225779E-2</c:v>
                </c:pt>
                <c:pt idx="733">
                  <c:v>0.17411622500878499</c:v>
                </c:pt>
                <c:pt idx="734">
                  <c:v>-0.62239797703206723</c:v>
                </c:pt>
                <c:pt idx="735">
                  <c:v>-0.85846994783543029</c:v>
                </c:pt>
                <c:pt idx="736">
                  <c:v>0.61312031370637887</c:v>
                </c:pt>
                <c:pt idx="737">
                  <c:v>-0.92449023900503235</c:v>
                </c:pt>
                <c:pt idx="738">
                  <c:v>4.1946685904646688E-2</c:v>
                </c:pt>
                <c:pt idx="739">
                  <c:v>-0.18292621911974916</c:v>
                </c:pt>
                <c:pt idx="740">
                  <c:v>-0.40188116593087314</c:v>
                </c:pt>
                <c:pt idx="741">
                  <c:v>-0.11649439671680011</c:v>
                </c:pt>
                <c:pt idx="742">
                  <c:v>0.60285513207634933</c:v>
                </c:pt>
                <c:pt idx="743">
                  <c:v>0.35832909041923161</c:v>
                </c:pt>
                <c:pt idx="744">
                  <c:v>0.89810174530705245</c:v>
                </c:pt>
                <c:pt idx="745">
                  <c:v>0.58005404836910301</c:v>
                </c:pt>
                <c:pt idx="746">
                  <c:v>0.73045839750053676</c:v>
                </c:pt>
                <c:pt idx="747">
                  <c:v>-0.40703901384274344</c:v>
                </c:pt>
                <c:pt idx="748">
                  <c:v>-0.17828009979674669</c:v>
                </c:pt>
                <c:pt idx="749">
                  <c:v>-0.57150272455586726</c:v>
                </c:pt>
                <c:pt idx="750">
                  <c:v>0.10512031839727509</c:v>
                </c:pt>
                <c:pt idx="751">
                  <c:v>-0.57171067443296886</c:v>
                </c:pt>
                <c:pt idx="752">
                  <c:v>-0.91517876022621736</c:v>
                </c:pt>
                <c:pt idx="753">
                  <c:v>0.81170206607766682</c:v>
                </c:pt>
                <c:pt idx="754">
                  <c:v>-0.47413538306422343</c:v>
                </c:pt>
                <c:pt idx="755">
                  <c:v>-8.4478039579187009E-2</c:v>
                </c:pt>
                <c:pt idx="756">
                  <c:v>0.63267559360571268</c:v>
                </c:pt>
                <c:pt idx="757">
                  <c:v>0.18022378069784623</c:v>
                </c:pt>
                <c:pt idx="758">
                  <c:v>-0.68508574850123505</c:v>
                </c:pt>
                <c:pt idx="759">
                  <c:v>-0.96641219707370352</c:v>
                </c:pt>
                <c:pt idx="760">
                  <c:v>0.51545505290763405</c:v>
                </c:pt>
                <c:pt idx="761">
                  <c:v>0.98787306950035425</c:v>
                </c:pt>
                <c:pt idx="762">
                  <c:v>-0.31717642173938226</c:v>
                </c:pt>
                <c:pt idx="763">
                  <c:v>0.17413009081014008</c:v>
                </c:pt>
                <c:pt idx="764">
                  <c:v>0.33952611455490955</c:v>
                </c:pt>
                <c:pt idx="765">
                  <c:v>0.58672847615729862</c:v>
                </c:pt>
                <c:pt idx="766">
                  <c:v>-0.24577872312024457</c:v>
                </c:pt>
                <c:pt idx="767">
                  <c:v>-0.28073713721957771</c:v>
                </c:pt>
                <c:pt idx="768">
                  <c:v>7.4784310424587316E-2</c:v>
                </c:pt>
                <c:pt idx="769">
                  <c:v>0.83955981440051508</c:v>
                </c:pt>
                <c:pt idx="770">
                  <c:v>-0.87191931727943817</c:v>
                </c:pt>
                <c:pt idx="771">
                  <c:v>-0.20088320167564366</c:v>
                </c:pt>
                <c:pt idx="772">
                  <c:v>-0.95571215693825839</c:v>
                </c:pt>
                <c:pt idx="773">
                  <c:v>-0.56826088682729126</c:v>
                </c:pt>
                <c:pt idx="774">
                  <c:v>0.22689771855667246</c:v>
                </c:pt>
                <c:pt idx="775">
                  <c:v>-0.18906820628022089</c:v>
                </c:pt>
                <c:pt idx="776">
                  <c:v>0.29883091314476118</c:v>
                </c:pt>
                <c:pt idx="777">
                  <c:v>9.4743290501064378E-2</c:v>
                </c:pt>
                <c:pt idx="778">
                  <c:v>0.37103200570788303</c:v>
                </c:pt>
                <c:pt idx="779">
                  <c:v>-0.684464626261164</c:v>
                </c:pt>
                <c:pt idx="780">
                  <c:v>-0.32080339559430487</c:v>
                </c:pt>
                <c:pt idx="781">
                  <c:v>-0.45432313796370766</c:v>
                </c:pt>
                <c:pt idx="782">
                  <c:v>0.51313379336467235</c:v>
                </c:pt>
                <c:pt idx="783">
                  <c:v>0.34471780863131751</c:v>
                </c:pt>
                <c:pt idx="784">
                  <c:v>4.8228750961855651E-2</c:v>
                </c:pt>
                <c:pt idx="785">
                  <c:v>0.21667738335181591</c:v>
                </c:pt>
                <c:pt idx="786">
                  <c:v>-0.5203477271982091</c:v>
                </c:pt>
                <c:pt idx="787">
                  <c:v>0.37616126964950636</c:v>
                </c:pt>
                <c:pt idx="788">
                  <c:v>-0.51784383378352183</c:v>
                </c:pt>
                <c:pt idx="789">
                  <c:v>-0.2717855388063472</c:v>
                </c:pt>
                <c:pt idx="790">
                  <c:v>-0.94946186855830317</c:v>
                </c:pt>
                <c:pt idx="791">
                  <c:v>0.24262415214946001</c:v>
                </c:pt>
                <c:pt idx="792">
                  <c:v>-0.56158303871983917</c:v>
                </c:pt>
                <c:pt idx="793">
                  <c:v>-0.54484099587265078</c:v>
                </c:pt>
                <c:pt idx="794">
                  <c:v>-0.7551984055068679</c:v>
                </c:pt>
                <c:pt idx="795">
                  <c:v>0.48781204497691882</c:v>
                </c:pt>
                <c:pt idx="796">
                  <c:v>-0.34505164527557325</c:v>
                </c:pt>
                <c:pt idx="797">
                  <c:v>-0.54479482205434848</c:v>
                </c:pt>
                <c:pt idx="798">
                  <c:v>0.10864075729431306</c:v>
                </c:pt>
                <c:pt idx="799">
                  <c:v>-0.58294458315362163</c:v>
                </c:pt>
                <c:pt idx="800">
                  <c:v>0.7356459593858059</c:v>
                </c:pt>
                <c:pt idx="801">
                  <c:v>-6.221993349137634E-3</c:v>
                </c:pt>
                <c:pt idx="802">
                  <c:v>-3.7460998482715197E-2</c:v>
                </c:pt>
                <c:pt idx="803">
                  <c:v>-0.29284752491339422</c:v>
                </c:pt>
                <c:pt idx="804">
                  <c:v>0.99008536687839155</c:v>
                </c:pt>
                <c:pt idx="805">
                  <c:v>0.86807910179320635</c:v>
                </c:pt>
                <c:pt idx="806">
                  <c:v>0.15344590662701996</c:v>
                </c:pt>
                <c:pt idx="807">
                  <c:v>0.86916198405022282</c:v>
                </c:pt>
                <c:pt idx="808">
                  <c:v>0.57649173296198231</c:v>
                </c:pt>
                <c:pt idx="809">
                  <c:v>0.44950249649775931</c:v>
                </c:pt>
                <c:pt idx="810">
                  <c:v>-0.40626466973830688</c:v>
                </c:pt>
                <c:pt idx="811">
                  <c:v>0.98519860602111731</c:v>
                </c:pt>
                <c:pt idx="812">
                  <c:v>0.41265450056815611</c:v>
                </c:pt>
                <c:pt idx="813">
                  <c:v>0.93823470343547011</c:v>
                </c:pt>
                <c:pt idx="814">
                  <c:v>0.7445248424108406</c:v>
                </c:pt>
                <c:pt idx="815">
                  <c:v>-0.68870679604859308</c:v>
                </c:pt>
                <c:pt idx="816">
                  <c:v>0.41846980466728334</c:v>
                </c:pt>
                <c:pt idx="817">
                  <c:v>-9.5805451432266209E-2</c:v>
                </c:pt>
                <c:pt idx="818">
                  <c:v>-0.33267072205351689</c:v>
                </c:pt>
                <c:pt idx="819">
                  <c:v>-0.79579460664107227</c:v>
                </c:pt>
                <c:pt idx="820">
                  <c:v>6.6902712628333361E-2</c:v>
                </c:pt>
                <c:pt idx="821">
                  <c:v>0.32541769111191254</c:v>
                </c:pt>
                <c:pt idx="822">
                  <c:v>0.91653184429054102</c:v>
                </c:pt>
                <c:pt idx="823">
                  <c:v>-4.5065039142551146E-3</c:v>
                </c:pt>
                <c:pt idx="824">
                  <c:v>-0.84278519034399979</c:v>
                </c:pt>
                <c:pt idx="825">
                  <c:v>0.19242100589680705</c:v>
                </c:pt>
                <c:pt idx="826">
                  <c:v>-0.30007493447108524</c:v>
                </c:pt>
                <c:pt idx="827">
                  <c:v>-0.38575390420445776</c:v>
                </c:pt>
                <c:pt idx="828">
                  <c:v>0.52342403158871031</c:v>
                </c:pt>
                <c:pt idx="829">
                  <c:v>-0.70587407497698396</c:v>
                </c:pt>
                <c:pt idx="830">
                  <c:v>0.4409163673449269</c:v>
                </c:pt>
                <c:pt idx="831">
                  <c:v>-0.25386778463282678</c:v>
                </c:pt>
                <c:pt idx="832">
                  <c:v>9.7696652234270778E-2</c:v>
                </c:pt>
                <c:pt idx="833">
                  <c:v>-0.1255480432054315</c:v>
                </c:pt>
                <c:pt idx="834">
                  <c:v>-8.7148657448044092E-2</c:v>
                </c:pt>
                <c:pt idx="835">
                  <c:v>0.25311260555657239</c:v>
                </c:pt>
                <c:pt idx="836">
                  <c:v>0.55259349602354257</c:v>
                </c:pt>
                <c:pt idx="837">
                  <c:v>0.67667586937548907</c:v>
                </c:pt>
                <c:pt idx="838">
                  <c:v>-0.94474636932441114</c:v>
                </c:pt>
                <c:pt idx="839">
                  <c:v>-0.47728181783204243</c:v>
                </c:pt>
                <c:pt idx="840">
                  <c:v>0.64741343998464462</c:v>
                </c:pt>
                <c:pt idx="841">
                  <c:v>-0.5775162777878049</c:v>
                </c:pt>
                <c:pt idx="842">
                  <c:v>-0.26711083624221466</c:v>
                </c:pt>
                <c:pt idx="843">
                  <c:v>-0.44972930270997685</c:v>
                </c:pt>
                <c:pt idx="844">
                  <c:v>0.89332409029491167</c:v>
                </c:pt>
                <c:pt idx="845">
                  <c:v>0.61313338298177189</c:v>
                </c:pt>
                <c:pt idx="846">
                  <c:v>3.9222650096494685E-2</c:v>
                </c:pt>
                <c:pt idx="847">
                  <c:v>-0.72333066347833097</c:v>
                </c:pt>
                <c:pt idx="848">
                  <c:v>-0.59035086298821426</c:v>
                </c:pt>
                <c:pt idx="849">
                  <c:v>-0.89712176231987084</c:v>
                </c:pt>
                <c:pt idx="850">
                  <c:v>-0.82006167162473786</c:v>
                </c:pt>
                <c:pt idx="851">
                  <c:v>0.57646792468690522</c:v>
                </c:pt>
                <c:pt idx="852">
                  <c:v>0.20664395727387594</c:v>
                </c:pt>
                <c:pt idx="853">
                  <c:v>-0.90943854587811412</c:v>
                </c:pt>
                <c:pt idx="854">
                  <c:v>-0.12658341541778984</c:v>
                </c:pt>
                <c:pt idx="855">
                  <c:v>0.65388196714955427</c:v>
                </c:pt>
                <c:pt idx="856">
                  <c:v>-0.87660603392901904</c:v>
                </c:pt>
                <c:pt idx="857">
                  <c:v>0.22492695711900182</c:v>
                </c:pt>
                <c:pt idx="858">
                  <c:v>-0.23959801209096848</c:v>
                </c:pt>
                <c:pt idx="859">
                  <c:v>-0.50747452479568056</c:v>
                </c:pt>
                <c:pt idx="860">
                  <c:v>3.3134739247212906E-2</c:v>
                </c:pt>
                <c:pt idx="861">
                  <c:v>-0.15346484902883589</c:v>
                </c:pt>
                <c:pt idx="862">
                  <c:v>-0.63319761431405031</c:v>
                </c:pt>
                <c:pt idx="863">
                  <c:v>5.6303301054739158E-2</c:v>
                </c:pt>
                <c:pt idx="864">
                  <c:v>-0.9206781345855265</c:v>
                </c:pt>
                <c:pt idx="865">
                  <c:v>-0.46791331979272532</c:v>
                </c:pt>
                <c:pt idx="866">
                  <c:v>-0.95985320938072816</c:v>
                </c:pt>
                <c:pt idx="867">
                  <c:v>0.81442089111511973</c:v>
                </c:pt>
                <c:pt idx="868">
                  <c:v>0.56973054684561919</c:v>
                </c:pt>
                <c:pt idx="869">
                  <c:v>-0.37200102885136865</c:v>
                </c:pt>
                <c:pt idx="870">
                  <c:v>3.0323036863873214E-2</c:v>
                </c:pt>
                <c:pt idx="871">
                  <c:v>-0.20474062476172578</c:v>
                </c:pt>
                <c:pt idx="872">
                  <c:v>0.13927720203854477</c:v>
                </c:pt>
                <c:pt idx="873">
                  <c:v>-0.20478710069421796</c:v>
                </c:pt>
                <c:pt idx="874">
                  <c:v>0.3634008747732248</c:v>
                </c:pt>
                <c:pt idx="875">
                  <c:v>0.30879175767627609</c:v>
                </c:pt>
                <c:pt idx="876">
                  <c:v>-0.18825139683443931</c:v>
                </c:pt>
                <c:pt idx="877">
                  <c:v>0.36052159734632949</c:v>
                </c:pt>
                <c:pt idx="878">
                  <c:v>-0.7906866823668387</c:v>
                </c:pt>
                <c:pt idx="879">
                  <c:v>-0.29717118144366983</c:v>
                </c:pt>
                <c:pt idx="880">
                  <c:v>-0.39300309657373506</c:v>
                </c:pt>
                <c:pt idx="881">
                  <c:v>0.48512049056467638</c:v>
                </c:pt>
                <c:pt idx="882">
                  <c:v>-0.90073371246313283</c:v>
                </c:pt>
                <c:pt idx="883">
                  <c:v>-0.66678917123407033</c:v>
                </c:pt>
                <c:pt idx="884">
                  <c:v>-0.82164088561060833</c:v>
                </c:pt>
                <c:pt idx="885">
                  <c:v>-0.87542455441689115</c:v>
                </c:pt>
                <c:pt idx="886">
                  <c:v>0.95943186869594699</c:v>
                </c:pt>
                <c:pt idx="887">
                  <c:v>-0.32079470776533608</c:v>
                </c:pt>
                <c:pt idx="888">
                  <c:v>0.15617971146187101</c:v>
                </c:pt>
                <c:pt idx="889">
                  <c:v>-0.83099417110429563</c:v>
                </c:pt>
                <c:pt idx="890">
                  <c:v>0.69747397515055443</c:v>
                </c:pt>
                <c:pt idx="891">
                  <c:v>-0.39046665416131016</c:v>
                </c:pt>
                <c:pt idx="892">
                  <c:v>0.35500853431136281</c:v>
                </c:pt>
                <c:pt idx="893">
                  <c:v>-0.18477067988610379</c:v>
                </c:pt>
                <c:pt idx="894">
                  <c:v>-0.73458182812001915</c:v>
                </c:pt>
                <c:pt idx="895">
                  <c:v>-3.940189848309001E-2</c:v>
                </c:pt>
                <c:pt idx="896">
                  <c:v>0.19541253122206656</c:v>
                </c:pt>
                <c:pt idx="897">
                  <c:v>-0.69126587034125242</c:v>
                </c:pt>
                <c:pt idx="898">
                  <c:v>-9.006746134121614E-2</c:v>
                </c:pt>
                <c:pt idx="899">
                  <c:v>-0.77137905554676556</c:v>
                </c:pt>
                <c:pt idx="900">
                  <c:v>-0.56968735578842145</c:v>
                </c:pt>
                <c:pt idx="901">
                  <c:v>-0.48616105459360814</c:v>
                </c:pt>
                <c:pt idx="902">
                  <c:v>0.73489201297175066</c:v>
                </c:pt>
                <c:pt idx="903">
                  <c:v>-0.89039639810851157</c:v>
                </c:pt>
                <c:pt idx="904">
                  <c:v>-0.37075700155148766</c:v>
                </c:pt>
                <c:pt idx="905">
                  <c:v>0.88119043098069838</c:v>
                </c:pt>
                <c:pt idx="906">
                  <c:v>0.59760073526428403</c:v>
                </c:pt>
                <c:pt idx="907">
                  <c:v>0.44447228000561306</c:v>
                </c:pt>
                <c:pt idx="908">
                  <c:v>0.51473711932087696</c:v>
                </c:pt>
                <c:pt idx="909">
                  <c:v>-0.3437963555074583</c:v>
                </c:pt>
                <c:pt idx="910">
                  <c:v>-0.97051992941761411</c:v>
                </c:pt>
                <c:pt idx="911">
                  <c:v>0.30580429476262394</c:v>
                </c:pt>
                <c:pt idx="912">
                  <c:v>-0.10771219814230641</c:v>
                </c:pt>
                <c:pt idx="913">
                  <c:v>-0.52903107826140472</c:v>
                </c:pt>
                <c:pt idx="914">
                  <c:v>-0.92232093886296884</c:v>
                </c:pt>
                <c:pt idx="915">
                  <c:v>-0.859252014803917</c:v>
                </c:pt>
                <c:pt idx="916">
                  <c:v>-0.1485929568536489</c:v>
                </c:pt>
                <c:pt idx="917">
                  <c:v>0.54823171808668181</c:v>
                </c:pt>
                <c:pt idx="918">
                  <c:v>0.21573988923766615</c:v>
                </c:pt>
                <c:pt idx="919">
                  <c:v>0.4169035151889896</c:v>
                </c:pt>
                <c:pt idx="920">
                  <c:v>-0.81734560415705904</c:v>
                </c:pt>
                <c:pt idx="921">
                  <c:v>0.88954858724426344</c:v>
                </c:pt>
                <c:pt idx="922">
                  <c:v>-0.80832514017861257</c:v>
                </c:pt>
                <c:pt idx="923">
                  <c:v>-0.41174619712292732</c:v>
                </c:pt>
                <c:pt idx="924">
                  <c:v>-7.8621491957616432E-2</c:v>
                </c:pt>
                <c:pt idx="925">
                  <c:v>0.69203573813437658</c:v>
                </c:pt>
                <c:pt idx="926">
                  <c:v>-0.264024193513058</c:v>
                </c:pt>
                <c:pt idx="927">
                  <c:v>9.249485877185766E-2</c:v>
                </c:pt>
                <c:pt idx="928">
                  <c:v>-0.28964516388343464</c:v>
                </c:pt>
                <c:pt idx="929">
                  <c:v>5.7544442365644391E-2</c:v>
                </c:pt>
                <c:pt idx="930">
                  <c:v>0.23338749755765162</c:v>
                </c:pt>
                <c:pt idx="931">
                  <c:v>0.87015298845109468</c:v>
                </c:pt>
                <c:pt idx="932">
                  <c:v>-0.5290712251805626</c:v>
                </c:pt>
                <c:pt idx="933">
                  <c:v>-0.66423111234822163</c:v>
                </c:pt>
                <c:pt idx="934">
                  <c:v>-0.3886818669338612</c:v>
                </c:pt>
                <c:pt idx="935">
                  <c:v>9.3672338921449039E-3</c:v>
                </c:pt>
                <c:pt idx="936">
                  <c:v>0.53594639211336514</c:v>
                </c:pt>
                <c:pt idx="937">
                  <c:v>-0.88651420703650796</c:v>
                </c:pt>
                <c:pt idx="938">
                  <c:v>-0.55804455845766665</c:v>
                </c:pt>
                <c:pt idx="939">
                  <c:v>-0.62538855930218673</c:v>
                </c:pt>
                <c:pt idx="940">
                  <c:v>-3.4831677796619491E-2</c:v>
                </c:pt>
                <c:pt idx="941">
                  <c:v>7.7531780467569892E-3</c:v>
                </c:pt>
                <c:pt idx="942">
                  <c:v>0.28338058683163625</c:v>
                </c:pt>
                <c:pt idx="943">
                  <c:v>-0.77004780371167214</c:v>
                </c:pt>
                <c:pt idx="944">
                  <c:v>-0.12441930956456451</c:v>
                </c:pt>
                <c:pt idx="945">
                  <c:v>0.30937957420244211</c:v>
                </c:pt>
                <c:pt idx="946">
                  <c:v>0.65981575166417661</c:v>
                </c:pt>
                <c:pt idx="947">
                  <c:v>-0.40698841633701999</c:v>
                </c:pt>
                <c:pt idx="948">
                  <c:v>-0.76995592137424995</c:v>
                </c:pt>
                <c:pt idx="949">
                  <c:v>0.33342182899210449</c:v>
                </c:pt>
                <c:pt idx="950">
                  <c:v>6.9139326578103788E-2</c:v>
                </c:pt>
                <c:pt idx="951">
                  <c:v>0.76412934209625127</c:v>
                </c:pt>
                <c:pt idx="952">
                  <c:v>0.88223635225173591</c:v>
                </c:pt>
                <c:pt idx="953">
                  <c:v>-0.76637277707985096</c:v>
                </c:pt>
                <c:pt idx="954">
                  <c:v>5.8976124526631882E-2</c:v>
                </c:pt>
                <c:pt idx="955">
                  <c:v>-0.86658687327404249</c:v>
                </c:pt>
                <c:pt idx="956">
                  <c:v>0.43497467274769602</c:v>
                </c:pt>
                <c:pt idx="957">
                  <c:v>-0.27686237220486987</c:v>
                </c:pt>
                <c:pt idx="958">
                  <c:v>0.76144962044375386</c:v>
                </c:pt>
                <c:pt idx="959">
                  <c:v>0.29165756684409616</c:v>
                </c:pt>
                <c:pt idx="960">
                  <c:v>0.14865117979323086</c:v>
                </c:pt>
                <c:pt idx="961">
                  <c:v>-9.1057035619513602E-2</c:v>
                </c:pt>
                <c:pt idx="962">
                  <c:v>0.78310823402709206</c:v>
                </c:pt>
                <c:pt idx="963">
                  <c:v>0.93844168587766863</c:v>
                </c:pt>
                <c:pt idx="964">
                  <c:v>0.54241666663994903</c:v>
                </c:pt>
                <c:pt idx="965">
                  <c:v>0.21433436906755135</c:v>
                </c:pt>
                <c:pt idx="966">
                  <c:v>3.8107246075616823E-2</c:v>
                </c:pt>
                <c:pt idx="967">
                  <c:v>0.10522741829868554</c:v>
                </c:pt>
                <c:pt idx="968">
                  <c:v>0.89872088907629266</c:v>
                </c:pt>
                <c:pt idx="969">
                  <c:v>-0.76376273823120544</c:v>
                </c:pt>
                <c:pt idx="970">
                  <c:v>-0.98376776781345809</c:v>
                </c:pt>
                <c:pt idx="971">
                  <c:v>0.39605655277934299</c:v>
                </c:pt>
                <c:pt idx="972">
                  <c:v>-0.68850111381630985</c:v>
                </c:pt>
                <c:pt idx="973">
                  <c:v>0.83143381069052369</c:v>
                </c:pt>
                <c:pt idx="974">
                  <c:v>-0.13042751990475604</c:v>
                </c:pt>
                <c:pt idx="975">
                  <c:v>-0.74663488742198258</c:v>
                </c:pt>
                <c:pt idx="976">
                  <c:v>-0.39184616428553387</c:v>
                </c:pt>
                <c:pt idx="977">
                  <c:v>0.32816952497880481</c:v>
                </c:pt>
                <c:pt idx="978">
                  <c:v>0.52037278318738323</c:v>
                </c:pt>
                <c:pt idx="979">
                  <c:v>0.50446401897408322</c:v>
                </c:pt>
                <c:pt idx="980">
                  <c:v>0.61192103810713172</c:v>
                </c:pt>
                <c:pt idx="981">
                  <c:v>-0.4145867820852851</c:v>
                </c:pt>
                <c:pt idx="982">
                  <c:v>-0.86221405141498464</c:v>
                </c:pt>
                <c:pt idx="983">
                  <c:v>0.28544366031024515</c:v>
                </c:pt>
                <c:pt idx="984">
                  <c:v>0.570002721224944</c:v>
                </c:pt>
                <c:pt idx="985">
                  <c:v>-0.90641717237652042</c:v>
                </c:pt>
                <c:pt idx="986">
                  <c:v>-0.71640926394567794</c:v>
                </c:pt>
                <c:pt idx="987">
                  <c:v>0.58509703797137924</c:v>
                </c:pt>
                <c:pt idx="988">
                  <c:v>-0.49171364432778458</c:v>
                </c:pt>
                <c:pt idx="989">
                  <c:v>-0.83748554737090608</c:v>
                </c:pt>
                <c:pt idx="990">
                  <c:v>0.62357261802327923</c:v>
                </c:pt>
                <c:pt idx="991">
                  <c:v>2.7308987646004885E-2</c:v>
                </c:pt>
                <c:pt idx="992">
                  <c:v>-0.27763571621804284</c:v>
                </c:pt>
                <c:pt idx="993">
                  <c:v>0.35334502869838452</c:v>
                </c:pt>
                <c:pt idx="994">
                  <c:v>0.97457509528588371</c:v>
                </c:pt>
                <c:pt idx="995">
                  <c:v>-0.84457978592245964</c:v>
                </c:pt>
                <c:pt idx="996">
                  <c:v>-0.50024787400311843</c:v>
                </c:pt>
                <c:pt idx="997">
                  <c:v>0.16596214568016956</c:v>
                </c:pt>
                <c:pt idx="998">
                  <c:v>-0.29541383354737305</c:v>
                </c:pt>
                <c:pt idx="999">
                  <c:v>-0.52329048381739529</c:v>
                </c:pt>
              </c:numCache>
            </c:numRef>
          </c:xVal>
          <c:yVal>
            <c:numRef>
              <c:f>'2DF'!$K$10:$K$1009</c:f>
              <c:numCache>
                <c:formatCode>General</c:formatCode>
                <c:ptCount val="1000"/>
                <c:pt idx="0">
                  <c:v>-0.56032393241345169</c:v>
                </c:pt>
                <c:pt idx="1">
                  <c:v>-0.79802806292213446</c:v>
                </c:pt>
                <c:pt idx="2">
                  <c:v>-0.4647355816966196</c:v>
                </c:pt>
                <c:pt idx="3">
                  <c:v>-0.89876252910106103</c:v>
                </c:pt>
                <c:pt idx="4">
                  <c:v>0.59950737251168873</c:v>
                </c:pt>
                <c:pt idx="5">
                  <c:v>-0.38249340702539747</c:v>
                </c:pt>
                <c:pt idx="6">
                  <c:v>-0.82555045643985725</c:v>
                </c:pt>
                <c:pt idx="7">
                  <c:v>0.6337869648443144</c:v>
                </c:pt>
                <c:pt idx="8">
                  <c:v>0.34814617413280058</c:v>
                </c:pt>
                <c:pt idx="9">
                  <c:v>0.19147399979052313</c:v>
                </c:pt>
                <c:pt idx="10">
                  <c:v>-0.66763142148351295</c:v>
                </c:pt>
                <c:pt idx="11">
                  <c:v>0.80285185880509158</c:v>
                </c:pt>
                <c:pt idx="12">
                  <c:v>0.14771118957443063</c:v>
                </c:pt>
                <c:pt idx="13">
                  <c:v>-0.70504689474681403</c:v>
                </c:pt>
                <c:pt idx="14">
                  <c:v>0.79450171348877208</c:v>
                </c:pt>
                <c:pt idx="15">
                  <c:v>2.5479506554733331E-2</c:v>
                </c:pt>
                <c:pt idx="16">
                  <c:v>7.4995023245319745E-2</c:v>
                </c:pt>
                <c:pt idx="17">
                  <c:v>-0.47087380524192662</c:v>
                </c:pt>
                <c:pt idx="18">
                  <c:v>-0.66679376816198888</c:v>
                </c:pt>
                <c:pt idx="19">
                  <c:v>0.56375146830647249</c:v>
                </c:pt>
                <c:pt idx="20">
                  <c:v>-4.2761473789852972E-3</c:v>
                </c:pt>
                <c:pt idx="21">
                  <c:v>0.6356863105074898</c:v>
                </c:pt>
                <c:pt idx="22">
                  <c:v>0.83396953999623813</c:v>
                </c:pt>
                <c:pt idx="23">
                  <c:v>0.69858659676060841</c:v>
                </c:pt>
                <c:pt idx="24">
                  <c:v>0.44061783080597539</c:v>
                </c:pt>
                <c:pt idx="25">
                  <c:v>3.9172242910968477E-2</c:v>
                </c:pt>
                <c:pt idx="26">
                  <c:v>-0.77008285553122424</c:v>
                </c:pt>
                <c:pt idx="27">
                  <c:v>6.7042852732955072E-2</c:v>
                </c:pt>
                <c:pt idx="28">
                  <c:v>-0.60625617522555642</c:v>
                </c:pt>
                <c:pt idx="29">
                  <c:v>0.86833878335951475</c:v>
                </c:pt>
                <c:pt idx="30">
                  <c:v>0.31394087848180469</c:v>
                </c:pt>
                <c:pt idx="31">
                  <c:v>-0.45116355978345279</c:v>
                </c:pt>
                <c:pt idx="32">
                  <c:v>0.76820439556596387</c:v>
                </c:pt>
                <c:pt idx="33">
                  <c:v>-0.27894888742360524</c:v>
                </c:pt>
                <c:pt idx="34">
                  <c:v>-0.92067566917063304</c:v>
                </c:pt>
                <c:pt idx="35">
                  <c:v>0.13869628521899038</c:v>
                </c:pt>
                <c:pt idx="36">
                  <c:v>-0.94637629667659573</c:v>
                </c:pt>
                <c:pt idx="37">
                  <c:v>-0.63475400093333856</c:v>
                </c:pt>
                <c:pt idx="38">
                  <c:v>0.69551584133690336</c:v>
                </c:pt>
                <c:pt idx="39">
                  <c:v>-0.64723150667527074</c:v>
                </c:pt>
                <c:pt idx="40">
                  <c:v>-0.7051486945038522</c:v>
                </c:pt>
                <c:pt idx="41">
                  <c:v>-0.46591355665946188</c:v>
                </c:pt>
                <c:pt idx="42">
                  <c:v>-0.93599927098404589</c:v>
                </c:pt>
                <c:pt idx="43">
                  <c:v>0.5806624132334367</c:v>
                </c:pt>
                <c:pt idx="44">
                  <c:v>-0.20603420223463076</c:v>
                </c:pt>
                <c:pt idx="45">
                  <c:v>0.22241681091105009</c:v>
                </c:pt>
                <c:pt idx="46">
                  <c:v>0.41596149679852262</c:v>
                </c:pt>
                <c:pt idx="47">
                  <c:v>-0.94386687398130509</c:v>
                </c:pt>
                <c:pt idx="48">
                  <c:v>-0.76559761640194945</c:v>
                </c:pt>
                <c:pt idx="49">
                  <c:v>-0.10322771851297403</c:v>
                </c:pt>
                <c:pt idx="50">
                  <c:v>-0.67965577222264684</c:v>
                </c:pt>
                <c:pt idx="51">
                  <c:v>-0.63456515515933076</c:v>
                </c:pt>
                <c:pt idx="52">
                  <c:v>-0.13528556191181434</c:v>
                </c:pt>
                <c:pt idx="53">
                  <c:v>2.1350239469805059E-2</c:v>
                </c:pt>
                <c:pt idx="54">
                  <c:v>-0.58143346227443493</c:v>
                </c:pt>
                <c:pt idx="55">
                  <c:v>0.37759459000207179</c:v>
                </c:pt>
                <c:pt idx="56">
                  <c:v>-6.6811399988508754E-2</c:v>
                </c:pt>
                <c:pt idx="57">
                  <c:v>0.78845269100931814</c:v>
                </c:pt>
                <c:pt idx="58">
                  <c:v>-0.3709013390194757</c:v>
                </c:pt>
                <c:pt idx="59">
                  <c:v>-0.90566150181064298</c:v>
                </c:pt>
                <c:pt idx="60">
                  <c:v>0.72951969322008015</c:v>
                </c:pt>
                <c:pt idx="61">
                  <c:v>0.41179519357953681</c:v>
                </c:pt>
                <c:pt idx="62">
                  <c:v>0.4420692451698473</c:v>
                </c:pt>
                <c:pt idx="63">
                  <c:v>-0.62652220422523408</c:v>
                </c:pt>
                <c:pt idx="64">
                  <c:v>-0.11380645593246311</c:v>
                </c:pt>
                <c:pt idx="65">
                  <c:v>0.48895841029406789</c:v>
                </c:pt>
                <c:pt idx="66">
                  <c:v>0.65638643957602993</c:v>
                </c:pt>
                <c:pt idx="67">
                  <c:v>-0.30181691624731266</c:v>
                </c:pt>
                <c:pt idx="68">
                  <c:v>-0.87817066651988762</c:v>
                </c:pt>
                <c:pt idx="69">
                  <c:v>-0.18230453555096587</c:v>
                </c:pt>
                <c:pt idx="70">
                  <c:v>0.73990415103799723</c:v>
                </c:pt>
                <c:pt idx="71">
                  <c:v>0.77654939099335096</c:v>
                </c:pt>
                <c:pt idx="72">
                  <c:v>0.84483863130899362</c:v>
                </c:pt>
                <c:pt idx="73">
                  <c:v>0.24221255420160093</c:v>
                </c:pt>
                <c:pt idx="74">
                  <c:v>-0.61025411643748451</c:v>
                </c:pt>
                <c:pt idx="75">
                  <c:v>-0.26077435979845115</c:v>
                </c:pt>
                <c:pt idx="76">
                  <c:v>-0.23961590779770436</c:v>
                </c:pt>
                <c:pt idx="77">
                  <c:v>0.32308734004912726</c:v>
                </c:pt>
                <c:pt idx="78">
                  <c:v>0.81382448625050408</c:v>
                </c:pt>
                <c:pt idx="79">
                  <c:v>0.32204667730551079</c:v>
                </c:pt>
                <c:pt idx="80">
                  <c:v>0.99570522606589806</c:v>
                </c:pt>
                <c:pt idx="81">
                  <c:v>-0.9625990758748334</c:v>
                </c:pt>
                <c:pt idx="82">
                  <c:v>-0.63470452916733699</c:v>
                </c:pt>
                <c:pt idx="83">
                  <c:v>0.54433124495732499</c:v>
                </c:pt>
                <c:pt idx="84">
                  <c:v>-0.25753515270540783</c:v>
                </c:pt>
                <c:pt idx="85">
                  <c:v>0.30666677945583154</c:v>
                </c:pt>
                <c:pt idx="86">
                  <c:v>-0.31807133777904423</c:v>
                </c:pt>
                <c:pt idx="87">
                  <c:v>-0.2853368605914311</c:v>
                </c:pt>
                <c:pt idx="88">
                  <c:v>0.41302642465445372</c:v>
                </c:pt>
                <c:pt idx="89">
                  <c:v>0.58811018939123771</c:v>
                </c:pt>
                <c:pt idx="90">
                  <c:v>0.94241702838626629</c:v>
                </c:pt>
                <c:pt idx="91">
                  <c:v>0.3294951813615461</c:v>
                </c:pt>
                <c:pt idx="92">
                  <c:v>1.8505626054939422E-2</c:v>
                </c:pt>
                <c:pt idx="93">
                  <c:v>-0.88245884487038673</c:v>
                </c:pt>
                <c:pt idx="94">
                  <c:v>-0.59578505129285708</c:v>
                </c:pt>
                <c:pt idx="95">
                  <c:v>0.17448646757312514</c:v>
                </c:pt>
                <c:pt idx="96">
                  <c:v>-0.34617886677981269</c:v>
                </c:pt>
                <c:pt idx="97">
                  <c:v>-0.25115833656918707</c:v>
                </c:pt>
                <c:pt idx="98">
                  <c:v>0.57123230671815728</c:v>
                </c:pt>
                <c:pt idx="99">
                  <c:v>0.53809848172049002</c:v>
                </c:pt>
                <c:pt idx="100">
                  <c:v>-0.78284647174698485</c:v>
                </c:pt>
                <c:pt idx="101">
                  <c:v>-0.47375173858508302</c:v>
                </c:pt>
                <c:pt idx="102">
                  <c:v>-0.44500314689946374</c:v>
                </c:pt>
                <c:pt idx="103">
                  <c:v>0.80351610424527142</c:v>
                </c:pt>
                <c:pt idx="104">
                  <c:v>0.48335709749015221</c:v>
                </c:pt>
                <c:pt idx="105">
                  <c:v>0.97260228813565408</c:v>
                </c:pt>
                <c:pt idx="106">
                  <c:v>-0.11829149103730283</c:v>
                </c:pt>
                <c:pt idx="107">
                  <c:v>1.3830345004844974E-3</c:v>
                </c:pt>
                <c:pt idx="108">
                  <c:v>-0.1931059526055095</c:v>
                </c:pt>
                <c:pt idx="109">
                  <c:v>-0.95849731058832532</c:v>
                </c:pt>
                <c:pt idx="110">
                  <c:v>0.63137995240653755</c:v>
                </c:pt>
                <c:pt idx="111">
                  <c:v>-0.31567739816256718</c:v>
                </c:pt>
                <c:pt idx="112">
                  <c:v>0.98550539939221249</c:v>
                </c:pt>
                <c:pt idx="113">
                  <c:v>0.88584360198509859</c:v>
                </c:pt>
                <c:pt idx="114">
                  <c:v>-0.75177035460162711</c:v>
                </c:pt>
                <c:pt idx="115">
                  <c:v>-0.52708368727971056</c:v>
                </c:pt>
                <c:pt idx="116">
                  <c:v>0.77116177008173203</c:v>
                </c:pt>
                <c:pt idx="117">
                  <c:v>-0.73812282887379987</c:v>
                </c:pt>
                <c:pt idx="118">
                  <c:v>0.94678007765177552</c:v>
                </c:pt>
                <c:pt idx="119">
                  <c:v>0.37351599995719686</c:v>
                </c:pt>
                <c:pt idx="120">
                  <c:v>-0.53253333655704105</c:v>
                </c:pt>
                <c:pt idx="121">
                  <c:v>-8.3348926336761595E-2</c:v>
                </c:pt>
                <c:pt idx="122">
                  <c:v>0.86370954242868325</c:v>
                </c:pt>
                <c:pt idx="123">
                  <c:v>0.77279746024520057</c:v>
                </c:pt>
                <c:pt idx="124">
                  <c:v>0.57678832453304185</c:v>
                </c:pt>
                <c:pt idx="125">
                  <c:v>0.79647136653497019</c:v>
                </c:pt>
                <c:pt idx="126">
                  <c:v>-0.39483414057384547</c:v>
                </c:pt>
                <c:pt idx="127">
                  <c:v>0.80152339032795217</c:v>
                </c:pt>
                <c:pt idx="128">
                  <c:v>0.76761784805186206</c:v>
                </c:pt>
                <c:pt idx="129">
                  <c:v>-0.1626749805283069</c:v>
                </c:pt>
                <c:pt idx="130">
                  <c:v>0.29669723476373899</c:v>
                </c:pt>
                <c:pt idx="131">
                  <c:v>-0.12016854701657505</c:v>
                </c:pt>
                <c:pt idx="132">
                  <c:v>0.94558326839839391</c:v>
                </c:pt>
                <c:pt idx="133">
                  <c:v>0.82639818988016056</c:v>
                </c:pt>
                <c:pt idx="134">
                  <c:v>0.29769600212172614</c:v>
                </c:pt>
                <c:pt idx="135">
                  <c:v>0.15926900477806316</c:v>
                </c:pt>
                <c:pt idx="136">
                  <c:v>-0.15899716032262329</c:v>
                </c:pt>
                <c:pt idx="137">
                  <c:v>-0.8385057628835908</c:v>
                </c:pt>
                <c:pt idx="138">
                  <c:v>0.77246023178810719</c:v>
                </c:pt>
                <c:pt idx="139">
                  <c:v>0.37183456480504135</c:v>
                </c:pt>
                <c:pt idx="140">
                  <c:v>-0.22915246619755861</c:v>
                </c:pt>
                <c:pt idx="141">
                  <c:v>-0.93497149724294726</c:v>
                </c:pt>
                <c:pt idx="142">
                  <c:v>-0.19406240307972417</c:v>
                </c:pt>
                <c:pt idx="143">
                  <c:v>-0.77118902141119694</c:v>
                </c:pt>
                <c:pt idx="144">
                  <c:v>0.70491729397490499</c:v>
                </c:pt>
                <c:pt idx="145">
                  <c:v>0.917814252223494</c:v>
                </c:pt>
                <c:pt idx="146">
                  <c:v>0.95688963263288573</c:v>
                </c:pt>
                <c:pt idx="147">
                  <c:v>-0.47452962768290952</c:v>
                </c:pt>
                <c:pt idx="148">
                  <c:v>0.27353208701242121</c:v>
                </c:pt>
                <c:pt idx="149">
                  <c:v>-0.16861277768675192</c:v>
                </c:pt>
                <c:pt idx="150">
                  <c:v>0.57141235463420303</c:v>
                </c:pt>
                <c:pt idx="151">
                  <c:v>0.57273400136144181</c:v>
                </c:pt>
                <c:pt idx="152">
                  <c:v>0.55122920392341357</c:v>
                </c:pt>
                <c:pt idx="153">
                  <c:v>-0.34845237765675502</c:v>
                </c:pt>
                <c:pt idx="154">
                  <c:v>7.4592484796139516E-2</c:v>
                </c:pt>
                <c:pt idx="155">
                  <c:v>0.25430783466163492</c:v>
                </c:pt>
                <c:pt idx="156">
                  <c:v>4.9191620813734032E-3</c:v>
                </c:pt>
                <c:pt idx="157">
                  <c:v>0.29298875331227553</c:v>
                </c:pt>
                <c:pt idx="158">
                  <c:v>0.11490702778593187</c:v>
                </c:pt>
                <c:pt idx="159">
                  <c:v>-0.8587588657701255</c:v>
                </c:pt>
                <c:pt idx="160">
                  <c:v>0.20245461266004997</c:v>
                </c:pt>
                <c:pt idx="161">
                  <c:v>-7.0459242909183012E-2</c:v>
                </c:pt>
                <c:pt idx="162">
                  <c:v>-0.35453804934699573</c:v>
                </c:pt>
                <c:pt idx="163">
                  <c:v>-0.22625708967023272</c:v>
                </c:pt>
                <c:pt idx="164">
                  <c:v>0.45098739186303416</c:v>
                </c:pt>
                <c:pt idx="165">
                  <c:v>-0.16625985582194597</c:v>
                </c:pt>
                <c:pt idx="166">
                  <c:v>0.65875115041287113</c:v>
                </c:pt>
                <c:pt idx="167">
                  <c:v>0.30625774040295134</c:v>
                </c:pt>
                <c:pt idx="168">
                  <c:v>-0.91166271625515083</c:v>
                </c:pt>
                <c:pt idx="169">
                  <c:v>0.10681539017996686</c:v>
                </c:pt>
                <c:pt idx="170">
                  <c:v>0.6919457123852184</c:v>
                </c:pt>
                <c:pt idx="171">
                  <c:v>-0.40348551051324144</c:v>
                </c:pt>
                <c:pt idx="172">
                  <c:v>0.1311724871646579</c:v>
                </c:pt>
                <c:pt idx="173">
                  <c:v>3.9358002434823958E-2</c:v>
                </c:pt>
                <c:pt idx="174">
                  <c:v>0.44036841634331697</c:v>
                </c:pt>
                <c:pt idx="175">
                  <c:v>-0.32272020886792596</c:v>
                </c:pt>
                <c:pt idx="176">
                  <c:v>2.7073587777041035E-2</c:v>
                </c:pt>
                <c:pt idx="177">
                  <c:v>0.54456098750083581</c:v>
                </c:pt>
                <c:pt idx="178">
                  <c:v>-0.5309740260318534</c:v>
                </c:pt>
                <c:pt idx="179">
                  <c:v>-0.84259455921067072</c:v>
                </c:pt>
                <c:pt idx="180">
                  <c:v>0.91260929597415286</c:v>
                </c:pt>
                <c:pt idx="181">
                  <c:v>0.49576907353410682</c:v>
                </c:pt>
                <c:pt idx="182">
                  <c:v>-0.39253461271412371</c:v>
                </c:pt>
                <c:pt idx="183">
                  <c:v>0.93702580694486337</c:v>
                </c:pt>
                <c:pt idx="184">
                  <c:v>0.51832659193021269</c:v>
                </c:pt>
                <c:pt idx="185">
                  <c:v>0.639998025255332</c:v>
                </c:pt>
                <c:pt idx="186">
                  <c:v>-0.83717143877421651</c:v>
                </c:pt>
                <c:pt idx="187">
                  <c:v>0.13474694688113825</c:v>
                </c:pt>
                <c:pt idx="188">
                  <c:v>-0.78609737677825475</c:v>
                </c:pt>
                <c:pt idx="189">
                  <c:v>-0.82744309954968764</c:v>
                </c:pt>
                <c:pt idx="190">
                  <c:v>0.38066838613623938</c:v>
                </c:pt>
                <c:pt idx="191">
                  <c:v>-0.63358680210870033</c:v>
                </c:pt>
                <c:pt idx="192">
                  <c:v>-0.62420872741863342</c:v>
                </c:pt>
                <c:pt idx="193">
                  <c:v>-9.15196869510954E-2</c:v>
                </c:pt>
                <c:pt idx="194">
                  <c:v>4.541694013221971E-2</c:v>
                </c:pt>
                <c:pt idx="195">
                  <c:v>0.64611860421554157</c:v>
                </c:pt>
                <c:pt idx="196">
                  <c:v>-0.62971298046261848</c:v>
                </c:pt>
                <c:pt idx="197">
                  <c:v>-0.10057659935434626</c:v>
                </c:pt>
                <c:pt idx="198">
                  <c:v>0.12589102227937099</c:v>
                </c:pt>
                <c:pt idx="199">
                  <c:v>0.9873148124773159</c:v>
                </c:pt>
                <c:pt idx="200">
                  <c:v>0.52892196158349847</c:v>
                </c:pt>
                <c:pt idx="201">
                  <c:v>3.9711401402404325E-2</c:v>
                </c:pt>
                <c:pt idx="202">
                  <c:v>-0.76687777717912298</c:v>
                </c:pt>
                <c:pt idx="203">
                  <c:v>-0.17451235092571959</c:v>
                </c:pt>
                <c:pt idx="204">
                  <c:v>0.80506497198485016</c:v>
                </c:pt>
                <c:pt idx="205">
                  <c:v>-0.7969876023506216</c:v>
                </c:pt>
                <c:pt idx="206">
                  <c:v>-0.24110545450712079</c:v>
                </c:pt>
                <c:pt idx="207">
                  <c:v>5.2374497101529492E-2</c:v>
                </c:pt>
                <c:pt idx="208">
                  <c:v>-0.71212699906945176</c:v>
                </c:pt>
                <c:pt idx="209">
                  <c:v>0.53075910871455212</c:v>
                </c:pt>
                <c:pt idx="210">
                  <c:v>2.2887104223495137E-2</c:v>
                </c:pt>
                <c:pt idx="211">
                  <c:v>-0.10580971606108831</c:v>
                </c:pt>
                <c:pt idx="212">
                  <c:v>0.7704435128508127</c:v>
                </c:pt>
                <c:pt idx="213">
                  <c:v>-0.9458274959545222</c:v>
                </c:pt>
                <c:pt idx="214">
                  <c:v>-0.82884589644150708</c:v>
                </c:pt>
                <c:pt idx="215">
                  <c:v>0.87702425283639751</c:v>
                </c:pt>
                <c:pt idx="216">
                  <c:v>-0.70296914891819162</c:v>
                </c:pt>
                <c:pt idx="217">
                  <c:v>-0.63085120392614658</c:v>
                </c:pt>
                <c:pt idx="218">
                  <c:v>0.78091264553744821</c:v>
                </c:pt>
                <c:pt idx="219">
                  <c:v>0.99668207665142927</c:v>
                </c:pt>
                <c:pt idx="220">
                  <c:v>-0.78849637575436382</c:v>
                </c:pt>
                <c:pt idx="221">
                  <c:v>-0.30840693599438634</c:v>
                </c:pt>
                <c:pt idx="222">
                  <c:v>0.75517473070535546</c:v>
                </c:pt>
                <c:pt idx="223">
                  <c:v>5.4518913669327866E-2</c:v>
                </c:pt>
                <c:pt idx="224">
                  <c:v>-0.99529664779901061</c:v>
                </c:pt>
                <c:pt idx="225">
                  <c:v>-0.50517441522337636</c:v>
                </c:pt>
                <c:pt idx="226">
                  <c:v>0.6302894921187725</c:v>
                </c:pt>
                <c:pt idx="227">
                  <c:v>-0.18955547700414654</c:v>
                </c:pt>
                <c:pt idx="228">
                  <c:v>-0.35087797359978462</c:v>
                </c:pt>
                <c:pt idx="229">
                  <c:v>-0.43792400723871955</c:v>
                </c:pt>
                <c:pt idx="230">
                  <c:v>-0.57991770765234008</c:v>
                </c:pt>
                <c:pt idx="231">
                  <c:v>0.89571072125880569</c:v>
                </c:pt>
                <c:pt idx="232">
                  <c:v>0.69163572503070436</c:v>
                </c:pt>
                <c:pt idx="233">
                  <c:v>-0.28688322838997649</c:v>
                </c:pt>
                <c:pt idx="234">
                  <c:v>0.91653194510698932</c:v>
                </c:pt>
                <c:pt idx="235">
                  <c:v>0.62482936575159265</c:v>
                </c:pt>
                <c:pt idx="236">
                  <c:v>0.27935407432802584</c:v>
                </c:pt>
                <c:pt idx="237">
                  <c:v>-0.32449163559079153</c:v>
                </c:pt>
                <c:pt idx="238">
                  <c:v>-0.82124144123478771</c:v>
                </c:pt>
                <c:pt idx="239">
                  <c:v>-0.41609934307467883</c:v>
                </c:pt>
                <c:pt idx="240">
                  <c:v>0.82866832806604251</c:v>
                </c:pt>
                <c:pt idx="241">
                  <c:v>0.60971894970501261</c:v>
                </c:pt>
                <c:pt idx="242">
                  <c:v>-0.76544011546600854</c:v>
                </c:pt>
                <c:pt idx="243">
                  <c:v>0.38340864304519867</c:v>
                </c:pt>
                <c:pt idx="244">
                  <c:v>0.69022861747753261</c:v>
                </c:pt>
                <c:pt idx="245">
                  <c:v>0.75538897517164549</c:v>
                </c:pt>
                <c:pt idx="246">
                  <c:v>-0.13162723800456139</c:v>
                </c:pt>
                <c:pt idx="247">
                  <c:v>0.1170840254985506</c:v>
                </c:pt>
                <c:pt idx="248">
                  <c:v>-0.29690464864407418</c:v>
                </c:pt>
                <c:pt idx="249">
                  <c:v>-0.78398878360345814</c:v>
                </c:pt>
                <c:pt idx="250">
                  <c:v>-0.28419296014769196</c:v>
                </c:pt>
                <c:pt idx="251">
                  <c:v>-0.86054007651980746</c:v>
                </c:pt>
                <c:pt idx="252">
                  <c:v>0.59346981750734518</c:v>
                </c:pt>
                <c:pt idx="253">
                  <c:v>0.15467326364246387</c:v>
                </c:pt>
                <c:pt idx="254">
                  <c:v>-0.67523583184335345</c:v>
                </c:pt>
                <c:pt idx="255">
                  <c:v>0.50397893060640253</c:v>
                </c:pt>
                <c:pt idx="256">
                  <c:v>0.22115413905027961</c:v>
                </c:pt>
                <c:pt idx="257">
                  <c:v>0.7923883929771216</c:v>
                </c:pt>
                <c:pt idx="258">
                  <c:v>-6.942743312583867E-2</c:v>
                </c:pt>
                <c:pt idx="259">
                  <c:v>0.68060671509555426</c:v>
                </c:pt>
                <c:pt idx="260">
                  <c:v>-0.64581809957226699</c:v>
                </c:pt>
                <c:pt idx="261">
                  <c:v>0.6033910063631589</c:v>
                </c:pt>
                <c:pt idx="262">
                  <c:v>-0.60989598799104372</c:v>
                </c:pt>
                <c:pt idx="263">
                  <c:v>0.29410704795364773</c:v>
                </c:pt>
                <c:pt idx="264">
                  <c:v>0.60735753868678743</c:v>
                </c:pt>
                <c:pt idx="265">
                  <c:v>-0.57598366772936982</c:v>
                </c:pt>
                <c:pt idx="266">
                  <c:v>0.22718434667978518</c:v>
                </c:pt>
                <c:pt idx="267">
                  <c:v>0.72732306473035513</c:v>
                </c:pt>
                <c:pt idx="268">
                  <c:v>0.37184292952639647</c:v>
                </c:pt>
                <c:pt idx="269">
                  <c:v>-0.13749508680434419</c:v>
                </c:pt>
                <c:pt idx="270">
                  <c:v>-0.70228951709346565</c:v>
                </c:pt>
                <c:pt idx="271">
                  <c:v>-0.74762600737637463</c:v>
                </c:pt>
                <c:pt idx="272">
                  <c:v>0.47956228658460126</c:v>
                </c:pt>
                <c:pt idx="273">
                  <c:v>-0.59167151502113091</c:v>
                </c:pt>
                <c:pt idx="274">
                  <c:v>3.7618653313881305E-2</c:v>
                </c:pt>
                <c:pt idx="275">
                  <c:v>-0.12256297622493441</c:v>
                </c:pt>
                <c:pt idx="276">
                  <c:v>0.26839942509834686</c:v>
                </c:pt>
                <c:pt idx="277">
                  <c:v>-0.79268157201794953</c:v>
                </c:pt>
                <c:pt idx="278">
                  <c:v>-1.9486339673859536E-2</c:v>
                </c:pt>
                <c:pt idx="279">
                  <c:v>-0.86447178696844273</c:v>
                </c:pt>
                <c:pt idx="280">
                  <c:v>0.74646714271139669</c:v>
                </c:pt>
                <c:pt idx="281">
                  <c:v>0.2462574871970096</c:v>
                </c:pt>
                <c:pt idx="282">
                  <c:v>0.65057911981955707</c:v>
                </c:pt>
                <c:pt idx="283">
                  <c:v>0.6922839350324943</c:v>
                </c:pt>
                <c:pt idx="284">
                  <c:v>5.4711122454556116E-2</c:v>
                </c:pt>
                <c:pt idx="285">
                  <c:v>-0.37321867856639535</c:v>
                </c:pt>
                <c:pt idx="286">
                  <c:v>-0.54686882859459052</c:v>
                </c:pt>
                <c:pt idx="287">
                  <c:v>0.76564344527458872</c:v>
                </c:pt>
                <c:pt idx="288">
                  <c:v>-0.46143444600484151</c:v>
                </c:pt>
                <c:pt idx="289">
                  <c:v>0.94110771410889671</c:v>
                </c:pt>
                <c:pt idx="290">
                  <c:v>-0.23245570446173264</c:v>
                </c:pt>
                <c:pt idx="291">
                  <c:v>-9.9069841205897291E-2</c:v>
                </c:pt>
                <c:pt idx="292">
                  <c:v>0.87034396301006034</c:v>
                </c:pt>
                <c:pt idx="293">
                  <c:v>0.79611661606419171</c:v>
                </c:pt>
                <c:pt idx="294">
                  <c:v>-0.92401208191795448</c:v>
                </c:pt>
                <c:pt idx="295">
                  <c:v>0.76879911556078528</c:v>
                </c:pt>
                <c:pt idx="296">
                  <c:v>0.56304128055296532</c:v>
                </c:pt>
                <c:pt idx="297">
                  <c:v>-0.31996416493832325</c:v>
                </c:pt>
                <c:pt idx="298">
                  <c:v>0.97072765443743203</c:v>
                </c:pt>
                <c:pt idx="299">
                  <c:v>0.65656617619786384</c:v>
                </c:pt>
                <c:pt idx="300">
                  <c:v>-0.51542315479732947</c:v>
                </c:pt>
                <c:pt idx="301">
                  <c:v>0.75024355801700859</c:v>
                </c:pt>
                <c:pt idx="302">
                  <c:v>-0.65928501208454127</c:v>
                </c:pt>
                <c:pt idx="303">
                  <c:v>-0.64382706560522007</c:v>
                </c:pt>
                <c:pt idx="304">
                  <c:v>-0.57743566899069998</c:v>
                </c:pt>
                <c:pt idx="305">
                  <c:v>-0.36274824125294775</c:v>
                </c:pt>
                <c:pt idx="306">
                  <c:v>-0.46394278065145461</c:v>
                </c:pt>
                <c:pt idx="307">
                  <c:v>0.58249922109448649</c:v>
                </c:pt>
                <c:pt idx="308">
                  <c:v>-0.7317597520439918</c:v>
                </c:pt>
                <c:pt idx="309">
                  <c:v>-0.24580044207444116</c:v>
                </c:pt>
                <c:pt idx="310">
                  <c:v>-0.87382068919895495</c:v>
                </c:pt>
                <c:pt idx="311">
                  <c:v>0.79367251427915242</c:v>
                </c:pt>
                <c:pt idx="312">
                  <c:v>7.0279121477936496E-3</c:v>
                </c:pt>
                <c:pt idx="313">
                  <c:v>-0.75040936145837778</c:v>
                </c:pt>
                <c:pt idx="314">
                  <c:v>-0.10414792184365457</c:v>
                </c:pt>
                <c:pt idx="315">
                  <c:v>0.36745456033992141</c:v>
                </c:pt>
                <c:pt idx="316">
                  <c:v>-0.10347761462605551</c:v>
                </c:pt>
                <c:pt idx="317">
                  <c:v>0.47283061787513381</c:v>
                </c:pt>
                <c:pt idx="318">
                  <c:v>-6.4893537266985615E-2</c:v>
                </c:pt>
                <c:pt idx="319">
                  <c:v>0.94525709753392251</c:v>
                </c:pt>
                <c:pt idx="320">
                  <c:v>-0.95668158409094117</c:v>
                </c:pt>
                <c:pt idx="321">
                  <c:v>-0.17942337996662513</c:v>
                </c:pt>
                <c:pt idx="322">
                  <c:v>-0.11744507096908169</c:v>
                </c:pt>
                <c:pt idx="323">
                  <c:v>0.32052227062868138</c:v>
                </c:pt>
                <c:pt idx="324">
                  <c:v>0.5318689360335076</c:v>
                </c:pt>
                <c:pt idx="325">
                  <c:v>-0.70930629195506623</c:v>
                </c:pt>
                <c:pt idx="326">
                  <c:v>0.36766117765690809</c:v>
                </c:pt>
                <c:pt idx="327">
                  <c:v>-0.42986668464934324</c:v>
                </c:pt>
                <c:pt idx="328">
                  <c:v>-0.70728343025795715</c:v>
                </c:pt>
                <c:pt idx="329">
                  <c:v>0.22025421953707899</c:v>
                </c:pt>
                <c:pt idx="330">
                  <c:v>-0.1522237479321969</c:v>
                </c:pt>
                <c:pt idx="331">
                  <c:v>0.65664822798933076</c:v>
                </c:pt>
                <c:pt idx="332">
                  <c:v>-0.18351792428283428</c:v>
                </c:pt>
                <c:pt idx="333">
                  <c:v>-0.68516777117597216</c:v>
                </c:pt>
                <c:pt idx="334">
                  <c:v>-0.56905589597624273</c:v>
                </c:pt>
                <c:pt idx="335">
                  <c:v>0.34395423084028648</c:v>
                </c:pt>
                <c:pt idx="336">
                  <c:v>0.47371086938397045</c:v>
                </c:pt>
                <c:pt idx="337">
                  <c:v>-0.77843483928074131</c:v>
                </c:pt>
                <c:pt idx="338">
                  <c:v>-0.29696946013896852</c:v>
                </c:pt>
                <c:pt idx="339">
                  <c:v>0.79009409163701305</c:v>
                </c:pt>
                <c:pt idx="340">
                  <c:v>-0.33125174855973383</c:v>
                </c:pt>
                <c:pt idx="341">
                  <c:v>2.8661711018520747E-2</c:v>
                </c:pt>
                <c:pt idx="342">
                  <c:v>0.27947701252767382</c:v>
                </c:pt>
                <c:pt idx="343">
                  <c:v>0.23160988788660566</c:v>
                </c:pt>
                <c:pt idx="344">
                  <c:v>0.73748963328169093</c:v>
                </c:pt>
                <c:pt idx="345">
                  <c:v>-0.21609274832551609</c:v>
                </c:pt>
                <c:pt idx="346">
                  <c:v>-0.9238760333613002</c:v>
                </c:pt>
                <c:pt idx="347">
                  <c:v>0.28754691949898542</c:v>
                </c:pt>
                <c:pt idx="348">
                  <c:v>-0.75485039676665133</c:v>
                </c:pt>
                <c:pt idx="349">
                  <c:v>-5.2464187295131422E-2</c:v>
                </c:pt>
                <c:pt idx="350">
                  <c:v>-0.30240138874908518</c:v>
                </c:pt>
                <c:pt idx="351">
                  <c:v>0.80318560872737899</c:v>
                </c:pt>
                <c:pt idx="352">
                  <c:v>0.43215659197658113</c:v>
                </c:pt>
                <c:pt idx="353">
                  <c:v>0.67032699891740388</c:v>
                </c:pt>
                <c:pt idx="354">
                  <c:v>-9.0186859268698238E-2</c:v>
                </c:pt>
                <c:pt idx="355">
                  <c:v>-0.63906454507366894</c:v>
                </c:pt>
                <c:pt idx="356">
                  <c:v>0.25650178597880313</c:v>
                </c:pt>
                <c:pt idx="357">
                  <c:v>-0.62699851083163249</c:v>
                </c:pt>
                <c:pt idx="358">
                  <c:v>-0.28623753997742052</c:v>
                </c:pt>
                <c:pt idx="359">
                  <c:v>0.46625853741797657</c:v>
                </c:pt>
                <c:pt idx="360">
                  <c:v>-2.5126435303781183E-2</c:v>
                </c:pt>
                <c:pt idx="361">
                  <c:v>-0.74685574148466427</c:v>
                </c:pt>
                <c:pt idx="362">
                  <c:v>-0.29186824768072034</c:v>
                </c:pt>
                <c:pt idx="363">
                  <c:v>6.3878164519218239E-2</c:v>
                </c:pt>
                <c:pt idx="364">
                  <c:v>0.52193170187923288</c:v>
                </c:pt>
                <c:pt idx="365">
                  <c:v>-0.35743907124768753</c:v>
                </c:pt>
                <c:pt idx="366">
                  <c:v>0.73178887221359801</c:v>
                </c:pt>
                <c:pt idx="367">
                  <c:v>0.10884121982858129</c:v>
                </c:pt>
                <c:pt idx="368">
                  <c:v>2.0524266925075725E-3</c:v>
                </c:pt>
                <c:pt idx="369">
                  <c:v>0.39634902810883343</c:v>
                </c:pt>
                <c:pt idx="370">
                  <c:v>-0.93379005699146389</c:v>
                </c:pt>
                <c:pt idx="371">
                  <c:v>0.50159521722581546</c:v>
                </c:pt>
                <c:pt idx="372">
                  <c:v>0.1825143803953333</c:v>
                </c:pt>
                <c:pt idx="373">
                  <c:v>-0.43114349350023451</c:v>
                </c:pt>
                <c:pt idx="374">
                  <c:v>-0.87592962854895806</c:v>
                </c:pt>
                <c:pt idx="375">
                  <c:v>6.3084353860476131E-2</c:v>
                </c:pt>
                <c:pt idx="376">
                  <c:v>0.21978781021482299</c:v>
                </c:pt>
                <c:pt idx="377">
                  <c:v>0.4343257594579118</c:v>
                </c:pt>
                <c:pt idx="378">
                  <c:v>-0.8405973495404585</c:v>
                </c:pt>
                <c:pt idx="379">
                  <c:v>-0.26890411427621147</c:v>
                </c:pt>
                <c:pt idx="380">
                  <c:v>0.91203992536885448</c:v>
                </c:pt>
                <c:pt idx="381">
                  <c:v>0.46577171803947853</c:v>
                </c:pt>
                <c:pt idx="382">
                  <c:v>0.64548345958191444</c:v>
                </c:pt>
                <c:pt idx="383">
                  <c:v>-0.21210020520953338</c:v>
                </c:pt>
                <c:pt idx="384">
                  <c:v>-0.74207480358218081</c:v>
                </c:pt>
                <c:pt idx="385">
                  <c:v>-3.6415998305763156E-2</c:v>
                </c:pt>
                <c:pt idx="386">
                  <c:v>-0.2961237564013357</c:v>
                </c:pt>
                <c:pt idx="387">
                  <c:v>-0.39065071372070109</c:v>
                </c:pt>
                <c:pt idx="388">
                  <c:v>-0.28169685669626615</c:v>
                </c:pt>
                <c:pt idx="389">
                  <c:v>0.60927682695243179</c:v>
                </c:pt>
                <c:pt idx="390">
                  <c:v>-0.44016010081846674</c:v>
                </c:pt>
                <c:pt idx="391">
                  <c:v>-2.6042273653523976E-2</c:v>
                </c:pt>
                <c:pt idx="392">
                  <c:v>-9.2232150265563986E-2</c:v>
                </c:pt>
                <c:pt idx="393">
                  <c:v>-0.98206282065408779</c:v>
                </c:pt>
                <c:pt idx="394">
                  <c:v>0.46785998785091354</c:v>
                </c:pt>
                <c:pt idx="395">
                  <c:v>-0.87109435274675151</c:v>
                </c:pt>
                <c:pt idx="396">
                  <c:v>-7.0917191939146751E-2</c:v>
                </c:pt>
                <c:pt idx="397">
                  <c:v>0.39006671907650209</c:v>
                </c:pt>
                <c:pt idx="398">
                  <c:v>-0.31199105111495612</c:v>
                </c:pt>
                <c:pt idx="399">
                  <c:v>-0.25878401591713285</c:v>
                </c:pt>
                <c:pt idx="400">
                  <c:v>-0.2381331220238096</c:v>
                </c:pt>
                <c:pt idx="401">
                  <c:v>0.11332828711514113</c:v>
                </c:pt>
                <c:pt idx="402">
                  <c:v>0.33665167612925756</c:v>
                </c:pt>
                <c:pt idx="403">
                  <c:v>-0.11552476687163032</c:v>
                </c:pt>
                <c:pt idx="404">
                  <c:v>0.24459831871679194</c:v>
                </c:pt>
                <c:pt idx="405">
                  <c:v>0.45857234081747528</c:v>
                </c:pt>
                <c:pt idx="406">
                  <c:v>0.29794339752578247</c:v>
                </c:pt>
                <c:pt idx="407">
                  <c:v>0.214402790387864</c:v>
                </c:pt>
                <c:pt idx="408">
                  <c:v>0.81065461038740294</c:v>
                </c:pt>
                <c:pt idx="409">
                  <c:v>0.3197470892753399</c:v>
                </c:pt>
                <c:pt idx="410">
                  <c:v>0.78761034057489765</c:v>
                </c:pt>
                <c:pt idx="411">
                  <c:v>-0.21347775023829901</c:v>
                </c:pt>
                <c:pt idx="412">
                  <c:v>0.11393886333009204</c:v>
                </c:pt>
                <c:pt idx="413">
                  <c:v>0.31183991114827436</c:v>
                </c:pt>
                <c:pt idx="414">
                  <c:v>-2.2227111935343942E-2</c:v>
                </c:pt>
                <c:pt idx="415">
                  <c:v>0.74269752834615366</c:v>
                </c:pt>
                <c:pt idx="416">
                  <c:v>0.209981433403575</c:v>
                </c:pt>
                <c:pt idx="417">
                  <c:v>8.5512609667269535E-2</c:v>
                </c:pt>
                <c:pt idx="418">
                  <c:v>-0.43142118876977376</c:v>
                </c:pt>
                <c:pt idx="419">
                  <c:v>-0.48361995926067841</c:v>
                </c:pt>
                <c:pt idx="420">
                  <c:v>0.40302144192663042</c:v>
                </c:pt>
                <c:pt idx="421">
                  <c:v>6.5271096036873741E-2</c:v>
                </c:pt>
                <c:pt idx="422">
                  <c:v>0.51399265926825288</c:v>
                </c:pt>
                <c:pt idx="423">
                  <c:v>0.7259638952884514</c:v>
                </c:pt>
                <c:pt idx="424">
                  <c:v>0.98737138026975835</c:v>
                </c:pt>
                <c:pt idx="425">
                  <c:v>0.39489954571874986</c:v>
                </c:pt>
                <c:pt idx="426">
                  <c:v>-4.0740129477580669E-2</c:v>
                </c:pt>
                <c:pt idx="427">
                  <c:v>0.59489269605672868</c:v>
                </c:pt>
                <c:pt idx="428">
                  <c:v>0.37807819754153676</c:v>
                </c:pt>
                <c:pt idx="429">
                  <c:v>0.70658434723318042</c:v>
                </c:pt>
                <c:pt idx="430">
                  <c:v>-0.41242090095066752</c:v>
                </c:pt>
                <c:pt idx="431">
                  <c:v>0.67316269325767775</c:v>
                </c:pt>
                <c:pt idx="432">
                  <c:v>-6.8666468575560219E-2</c:v>
                </c:pt>
                <c:pt idx="433">
                  <c:v>0.16452101086509313</c:v>
                </c:pt>
                <c:pt idx="434">
                  <c:v>-0.44844304959761694</c:v>
                </c:pt>
                <c:pt idx="435">
                  <c:v>-0.60700947357862667</c:v>
                </c:pt>
                <c:pt idx="436">
                  <c:v>4.4368716005090555E-2</c:v>
                </c:pt>
                <c:pt idx="437">
                  <c:v>0.14076923631573116</c:v>
                </c:pt>
                <c:pt idx="438">
                  <c:v>0.48138970660152164</c:v>
                </c:pt>
                <c:pt idx="439">
                  <c:v>-0.87363838133769178</c:v>
                </c:pt>
                <c:pt idx="440">
                  <c:v>0.3699462037254605</c:v>
                </c:pt>
                <c:pt idx="441">
                  <c:v>-0.72014907690866825</c:v>
                </c:pt>
                <c:pt idx="442">
                  <c:v>-0.9995109121969834</c:v>
                </c:pt>
                <c:pt idx="443">
                  <c:v>-0.42050898880566079</c:v>
                </c:pt>
                <c:pt idx="444">
                  <c:v>-0.81343862653465016</c:v>
                </c:pt>
                <c:pt idx="445">
                  <c:v>-0.78903604110586767</c:v>
                </c:pt>
                <c:pt idx="446">
                  <c:v>7.9921046870619503E-2</c:v>
                </c:pt>
                <c:pt idx="447">
                  <c:v>0.97679184998574331</c:v>
                </c:pt>
                <c:pt idx="448">
                  <c:v>0.27231375899236121</c:v>
                </c:pt>
                <c:pt idx="449">
                  <c:v>0.1383311194880032</c:v>
                </c:pt>
                <c:pt idx="450">
                  <c:v>-0.92643504162576651</c:v>
                </c:pt>
                <c:pt idx="451">
                  <c:v>0.59670422337776907</c:v>
                </c:pt>
                <c:pt idx="452">
                  <c:v>-0.84066629184171682</c:v>
                </c:pt>
                <c:pt idx="453">
                  <c:v>0.80810496761164707</c:v>
                </c:pt>
                <c:pt idx="454">
                  <c:v>-0.71658181736687943</c:v>
                </c:pt>
                <c:pt idx="455">
                  <c:v>0.40185273368697144</c:v>
                </c:pt>
                <c:pt idx="456">
                  <c:v>0.47205821388111707</c:v>
                </c:pt>
                <c:pt idx="457">
                  <c:v>0.70197622428338102</c:v>
                </c:pt>
                <c:pt idx="458">
                  <c:v>0.92415354724272958</c:v>
                </c:pt>
                <c:pt idx="459">
                  <c:v>0.45364358456400983</c:v>
                </c:pt>
                <c:pt idx="460">
                  <c:v>-0.14748524046521883</c:v>
                </c:pt>
                <c:pt idx="461">
                  <c:v>0.30253645664767509</c:v>
                </c:pt>
                <c:pt idx="462">
                  <c:v>0.33406193274903651</c:v>
                </c:pt>
                <c:pt idx="463">
                  <c:v>0.25848130815995418</c:v>
                </c:pt>
                <c:pt idx="464">
                  <c:v>-0.48191670487653476</c:v>
                </c:pt>
                <c:pt idx="465">
                  <c:v>-0.79167833046464731</c:v>
                </c:pt>
                <c:pt idx="466">
                  <c:v>-0.91355285065899106</c:v>
                </c:pt>
                <c:pt idx="467">
                  <c:v>-0.85160597270195004</c:v>
                </c:pt>
                <c:pt idx="468">
                  <c:v>0.31316296748881839</c:v>
                </c:pt>
                <c:pt idx="469">
                  <c:v>0.80021824744071113</c:v>
                </c:pt>
                <c:pt idx="470">
                  <c:v>0.87192498432502186</c:v>
                </c:pt>
                <c:pt idx="471">
                  <c:v>-0.99321686539992393</c:v>
                </c:pt>
                <c:pt idx="472">
                  <c:v>0.88338463476947471</c:v>
                </c:pt>
                <c:pt idx="473">
                  <c:v>0.1317887753420604</c:v>
                </c:pt>
                <c:pt idx="474">
                  <c:v>0.49232024186743267</c:v>
                </c:pt>
                <c:pt idx="475">
                  <c:v>0.52116692681613908</c:v>
                </c:pt>
                <c:pt idx="476">
                  <c:v>0.58423801474005088</c:v>
                </c:pt>
                <c:pt idx="477">
                  <c:v>0.79860289706975718</c:v>
                </c:pt>
                <c:pt idx="478">
                  <c:v>0.90592597737523028</c:v>
                </c:pt>
                <c:pt idx="479">
                  <c:v>0.13802023385421999</c:v>
                </c:pt>
                <c:pt idx="480">
                  <c:v>0.2223449029519248</c:v>
                </c:pt>
                <c:pt idx="481">
                  <c:v>-0.30403884976156909</c:v>
                </c:pt>
                <c:pt idx="482">
                  <c:v>-0.98848445162045739</c:v>
                </c:pt>
                <c:pt idx="483">
                  <c:v>-0.45197123674218376</c:v>
                </c:pt>
                <c:pt idx="484">
                  <c:v>0.86950696260907656</c:v>
                </c:pt>
                <c:pt idx="485">
                  <c:v>-0.21505359219653933</c:v>
                </c:pt>
                <c:pt idx="486">
                  <c:v>-0.72871570012331988</c:v>
                </c:pt>
                <c:pt idx="487">
                  <c:v>-0.60153126348550212</c:v>
                </c:pt>
                <c:pt idx="488">
                  <c:v>-9.1388400490924754E-2</c:v>
                </c:pt>
                <c:pt idx="489">
                  <c:v>0.675626650645612</c:v>
                </c:pt>
                <c:pt idx="490">
                  <c:v>0.45667987654940156</c:v>
                </c:pt>
                <c:pt idx="491">
                  <c:v>-0.47425029775418037</c:v>
                </c:pt>
                <c:pt idx="492">
                  <c:v>-8.6199123889778352E-5</c:v>
                </c:pt>
                <c:pt idx="493">
                  <c:v>0.55130684311827294</c:v>
                </c:pt>
                <c:pt idx="494">
                  <c:v>0.73225218996082075</c:v>
                </c:pt>
                <c:pt idx="495">
                  <c:v>-0.32704764776682543</c:v>
                </c:pt>
                <c:pt idx="496">
                  <c:v>0.17466453013705169</c:v>
                </c:pt>
                <c:pt idx="497">
                  <c:v>0.59494901482262541</c:v>
                </c:pt>
                <c:pt idx="498">
                  <c:v>0.4528551995268183</c:v>
                </c:pt>
                <c:pt idx="499">
                  <c:v>-0.1324959470623181</c:v>
                </c:pt>
                <c:pt idx="500">
                  <c:v>-0.753129753762946</c:v>
                </c:pt>
                <c:pt idx="501">
                  <c:v>0.67398193223633096</c:v>
                </c:pt>
                <c:pt idx="502">
                  <c:v>0.79447522652467772</c:v>
                </c:pt>
                <c:pt idx="503">
                  <c:v>-0.37210191984743951</c:v>
                </c:pt>
                <c:pt idx="504">
                  <c:v>0.54296256253526221</c:v>
                </c:pt>
                <c:pt idx="505">
                  <c:v>-0.38057309494216179</c:v>
                </c:pt>
                <c:pt idx="506">
                  <c:v>-0.7678476932900955</c:v>
                </c:pt>
                <c:pt idx="507">
                  <c:v>-0.16877198132075205</c:v>
                </c:pt>
                <c:pt idx="508">
                  <c:v>-8.3899638709777624E-2</c:v>
                </c:pt>
                <c:pt idx="509">
                  <c:v>0.85989696638934998</c:v>
                </c:pt>
                <c:pt idx="510">
                  <c:v>0.89293633757120205</c:v>
                </c:pt>
                <c:pt idx="511">
                  <c:v>0.95413764035555793</c:v>
                </c:pt>
                <c:pt idx="512">
                  <c:v>0.91167452231763468</c:v>
                </c:pt>
                <c:pt idx="513">
                  <c:v>0.65869197381797195</c:v>
                </c:pt>
                <c:pt idx="514">
                  <c:v>0.24819300189388163</c:v>
                </c:pt>
                <c:pt idx="515">
                  <c:v>-0.35971596941230977</c:v>
                </c:pt>
                <c:pt idx="516">
                  <c:v>-0.39049474254291733</c:v>
                </c:pt>
                <c:pt idx="517">
                  <c:v>-0.55734308248233944</c:v>
                </c:pt>
                <c:pt idx="518">
                  <c:v>-0.94725992972159245</c:v>
                </c:pt>
                <c:pt idx="519">
                  <c:v>0.12356314756199857</c:v>
                </c:pt>
                <c:pt idx="520">
                  <c:v>0.28887915476645587</c:v>
                </c:pt>
                <c:pt idx="521">
                  <c:v>0.49464828044632642</c:v>
                </c:pt>
                <c:pt idx="522">
                  <c:v>-0.84781828141877336</c:v>
                </c:pt>
                <c:pt idx="523">
                  <c:v>0.65743118630054964</c:v>
                </c:pt>
                <c:pt idx="524">
                  <c:v>-0.62834564967136985</c:v>
                </c:pt>
                <c:pt idx="525">
                  <c:v>-0.2904521023972505</c:v>
                </c:pt>
                <c:pt idx="526">
                  <c:v>0.72143355641865514</c:v>
                </c:pt>
                <c:pt idx="527">
                  <c:v>0.27647989209827029</c:v>
                </c:pt>
                <c:pt idx="528">
                  <c:v>0.68868285723749545</c:v>
                </c:pt>
                <c:pt idx="529">
                  <c:v>-0.86255893799744809</c:v>
                </c:pt>
                <c:pt idx="530">
                  <c:v>-0.8726952834890811</c:v>
                </c:pt>
                <c:pt idx="531">
                  <c:v>0.94791230312392327</c:v>
                </c:pt>
                <c:pt idx="532">
                  <c:v>0.68970310479027386</c:v>
                </c:pt>
                <c:pt idx="533">
                  <c:v>0.28094395436181652</c:v>
                </c:pt>
                <c:pt idx="534">
                  <c:v>0.17089471063346917</c:v>
                </c:pt>
                <c:pt idx="535">
                  <c:v>-0.90766610505820144</c:v>
                </c:pt>
                <c:pt idx="536">
                  <c:v>-0.72789299924105177</c:v>
                </c:pt>
                <c:pt idx="537">
                  <c:v>-4.5345206814077985E-2</c:v>
                </c:pt>
                <c:pt idx="538">
                  <c:v>0.78242489608352039</c:v>
                </c:pt>
                <c:pt idx="539">
                  <c:v>-0.63896589191770703</c:v>
                </c:pt>
                <c:pt idx="540">
                  <c:v>0.94067275980775977</c:v>
                </c:pt>
                <c:pt idx="541">
                  <c:v>-0.88710744763392479</c:v>
                </c:pt>
                <c:pt idx="542">
                  <c:v>-0.4615129409186125</c:v>
                </c:pt>
                <c:pt idx="543">
                  <c:v>-0.85222505220085143</c:v>
                </c:pt>
                <c:pt idx="544">
                  <c:v>-0.45952746453007459</c:v>
                </c:pt>
                <c:pt idx="545">
                  <c:v>0.26447069508690341</c:v>
                </c:pt>
                <c:pt idx="546">
                  <c:v>0.14119866125707201</c:v>
                </c:pt>
                <c:pt idx="547">
                  <c:v>-0.27049842446354255</c:v>
                </c:pt>
                <c:pt idx="548">
                  <c:v>-0.11102615119141424</c:v>
                </c:pt>
                <c:pt idx="549">
                  <c:v>-0.16570105155080703</c:v>
                </c:pt>
                <c:pt idx="550">
                  <c:v>0.24011252341381939</c:v>
                </c:pt>
                <c:pt idx="551">
                  <c:v>-0.15042476247146999</c:v>
                </c:pt>
                <c:pt idx="552">
                  <c:v>0.27834085627300181</c:v>
                </c:pt>
                <c:pt idx="553">
                  <c:v>-0.11757850739162148</c:v>
                </c:pt>
                <c:pt idx="554">
                  <c:v>0.36698771469468799</c:v>
                </c:pt>
                <c:pt idx="555">
                  <c:v>-0.33486893160576231</c:v>
                </c:pt>
                <c:pt idx="556">
                  <c:v>0.52248631371212018</c:v>
                </c:pt>
                <c:pt idx="557">
                  <c:v>-0.3779225612331949</c:v>
                </c:pt>
                <c:pt idx="558">
                  <c:v>0.80210700380003375</c:v>
                </c:pt>
                <c:pt idx="559">
                  <c:v>-0.20613053991395641</c:v>
                </c:pt>
                <c:pt idx="560">
                  <c:v>-0.66134311257844647</c:v>
                </c:pt>
                <c:pt idx="561">
                  <c:v>-0.61065072304389811</c:v>
                </c:pt>
                <c:pt idx="562">
                  <c:v>6.5696985639619121E-2</c:v>
                </c:pt>
                <c:pt idx="563">
                  <c:v>-0.92580810124340773</c:v>
                </c:pt>
                <c:pt idx="564">
                  <c:v>0.43143446270563279</c:v>
                </c:pt>
                <c:pt idx="565">
                  <c:v>-6.9288380996806037E-2</c:v>
                </c:pt>
                <c:pt idx="566">
                  <c:v>0.32365427014265802</c:v>
                </c:pt>
                <c:pt idx="567">
                  <c:v>-0.914983112274386</c:v>
                </c:pt>
                <c:pt idx="568">
                  <c:v>0.64233523778317259</c:v>
                </c:pt>
                <c:pt idx="569">
                  <c:v>0.46514306209097933</c:v>
                </c:pt>
                <c:pt idx="570">
                  <c:v>-0.22332612849048644</c:v>
                </c:pt>
                <c:pt idx="571">
                  <c:v>0.8517791968112538</c:v>
                </c:pt>
                <c:pt idx="572">
                  <c:v>-7.4637587172613692E-2</c:v>
                </c:pt>
                <c:pt idx="573">
                  <c:v>-0.57327181506522606</c:v>
                </c:pt>
                <c:pt idx="574">
                  <c:v>-0.2593210065846428</c:v>
                </c:pt>
                <c:pt idx="575">
                  <c:v>-0.95104524734832208</c:v>
                </c:pt>
                <c:pt idx="576">
                  <c:v>-0.1792558023133245</c:v>
                </c:pt>
                <c:pt idx="577">
                  <c:v>0.12282605507539728</c:v>
                </c:pt>
                <c:pt idx="578">
                  <c:v>0.58149193485942674</c:v>
                </c:pt>
                <c:pt idx="579">
                  <c:v>0.72651705283910306</c:v>
                </c:pt>
                <c:pt idx="580">
                  <c:v>0.45904793197746951</c:v>
                </c:pt>
                <c:pt idx="581">
                  <c:v>0.81509008520621018</c:v>
                </c:pt>
                <c:pt idx="582">
                  <c:v>-0.19837083618378756</c:v>
                </c:pt>
                <c:pt idx="583">
                  <c:v>-0.43946251229793593</c:v>
                </c:pt>
                <c:pt idx="584">
                  <c:v>0.75467859690119776</c:v>
                </c:pt>
                <c:pt idx="585">
                  <c:v>0.89649711733746618</c:v>
                </c:pt>
                <c:pt idx="586">
                  <c:v>-0.30960971363990042</c:v>
                </c:pt>
                <c:pt idx="587">
                  <c:v>-1.5422423331632405E-2</c:v>
                </c:pt>
                <c:pt idx="588">
                  <c:v>0.71727044342000923</c:v>
                </c:pt>
                <c:pt idx="589">
                  <c:v>0.3788992584194058</c:v>
                </c:pt>
                <c:pt idx="590">
                  <c:v>0.54169249145968146</c:v>
                </c:pt>
                <c:pt idx="591">
                  <c:v>0.66910787669310301</c:v>
                </c:pt>
                <c:pt idx="592">
                  <c:v>0.479697815383265</c:v>
                </c:pt>
                <c:pt idx="593">
                  <c:v>0.78264108950316669</c:v>
                </c:pt>
                <c:pt idx="594">
                  <c:v>-0.7647227742575069</c:v>
                </c:pt>
                <c:pt idx="595">
                  <c:v>0.94836288547231118</c:v>
                </c:pt>
                <c:pt idx="596">
                  <c:v>-0.60410866800014285</c:v>
                </c:pt>
                <c:pt idx="597">
                  <c:v>0.71804136478694547</c:v>
                </c:pt>
                <c:pt idx="598">
                  <c:v>-0.28338582868763346</c:v>
                </c:pt>
                <c:pt idx="599">
                  <c:v>0.18494994143961557</c:v>
                </c:pt>
                <c:pt idx="600">
                  <c:v>-0.17919763445583056</c:v>
                </c:pt>
                <c:pt idx="601">
                  <c:v>-0.70086985503180799</c:v>
                </c:pt>
                <c:pt idx="602">
                  <c:v>-0.60381565007402538</c:v>
                </c:pt>
                <c:pt idx="603">
                  <c:v>5.0878140261516859E-2</c:v>
                </c:pt>
                <c:pt idx="604">
                  <c:v>-0.53803191124595218</c:v>
                </c:pt>
                <c:pt idx="605">
                  <c:v>-0.60915777142503613</c:v>
                </c:pt>
                <c:pt idx="606">
                  <c:v>0.42177437502736398</c:v>
                </c:pt>
                <c:pt idx="607">
                  <c:v>-0.75521846432465967</c:v>
                </c:pt>
                <c:pt idx="608">
                  <c:v>8.5709475253076973E-3</c:v>
                </c:pt>
                <c:pt idx="609">
                  <c:v>0.16862711593683874</c:v>
                </c:pt>
                <c:pt idx="610">
                  <c:v>0.48146336087796726</c:v>
                </c:pt>
                <c:pt idx="611">
                  <c:v>-0.37116465118897451</c:v>
                </c:pt>
                <c:pt idx="612">
                  <c:v>-0.82065923141228569</c:v>
                </c:pt>
                <c:pt idx="613">
                  <c:v>-0.85358814381242176</c:v>
                </c:pt>
                <c:pt idx="614">
                  <c:v>-0.32402052571122253</c:v>
                </c:pt>
                <c:pt idx="615">
                  <c:v>-2.9477380447963789E-2</c:v>
                </c:pt>
                <c:pt idx="616">
                  <c:v>2.7369744785689567E-2</c:v>
                </c:pt>
                <c:pt idx="617">
                  <c:v>-0.36229712141656256</c:v>
                </c:pt>
                <c:pt idx="618">
                  <c:v>0.69358371281453091</c:v>
                </c:pt>
                <c:pt idx="619">
                  <c:v>-0.67789323647255828</c:v>
                </c:pt>
                <c:pt idx="620">
                  <c:v>0.39678913519955106</c:v>
                </c:pt>
                <c:pt idx="621">
                  <c:v>9.6101454945206735E-2</c:v>
                </c:pt>
                <c:pt idx="622">
                  <c:v>-5.760798790942526E-3</c:v>
                </c:pt>
                <c:pt idx="623">
                  <c:v>0.27977313802924453</c:v>
                </c:pt>
                <c:pt idx="624">
                  <c:v>-0.7435797418953376</c:v>
                </c:pt>
                <c:pt idx="625">
                  <c:v>-0.51150985196011989</c:v>
                </c:pt>
                <c:pt idx="626">
                  <c:v>-0.14166109031090085</c:v>
                </c:pt>
                <c:pt idx="627">
                  <c:v>0.88508111377840193</c:v>
                </c:pt>
                <c:pt idx="628">
                  <c:v>0.88567055342410816</c:v>
                </c:pt>
                <c:pt idx="629">
                  <c:v>-0.17173253387990753</c:v>
                </c:pt>
                <c:pt idx="630">
                  <c:v>0.85812988884407804</c:v>
                </c:pt>
                <c:pt idx="631">
                  <c:v>-0.91418265153776679</c:v>
                </c:pt>
                <c:pt idx="632">
                  <c:v>0.89544710797642979</c:v>
                </c:pt>
                <c:pt idx="633">
                  <c:v>0.20739157438385097</c:v>
                </c:pt>
                <c:pt idx="634">
                  <c:v>0.33123761461515239</c:v>
                </c:pt>
                <c:pt idx="635">
                  <c:v>-0.29706398727340527</c:v>
                </c:pt>
                <c:pt idx="636">
                  <c:v>0.75661504813474778</c:v>
                </c:pt>
                <c:pt idx="637">
                  <c:v>-9.0303986994633378E-2</c:v>
                </c:pt>
                <c:pt idx="638">
                  <c:v>-0.30581299585463695</c:v>
                </c:pt>
                <c:pt idx="639">
                  <c:v>0.7180895808109764</c:v>
                </c:pt>
                <c:pt idx="640">
                  <c:v>0.62649699833049344</c:v>
                </c:pt>
                <c:pt idx="641">
                  <c:v>-0.25232910041438594</c:v>
                </c:pt>
                <c:pt idx="642">
                  <c:v>-0.67479052302352882</c:v>
                </c:pt>
                <c:pt idx="643">
                  <c:v>7.1447742504426981E-2</c:v>
                </c:pt>
                <c:pt idx="644">
                  <c:v>-0.1902341348917127</c:v>
                </c:pt>
                <c:pt idx="645">
                  <c:v>0.83556266897275189</c:v>
                </c:pt>
                <c:pt idx="646">
                  <c:v>0.22009250706570832</c:v>
                </c:pt>
                <c:pt idx="647">
                  <c:v>-0.54474033973334191</c:v>
                </c:pt>
                <c:pt idx="648">
                  <c:v>-0.65669309658235087</c:v>
                </c:pt>
                <c:pt idx="649">
                  <c:v>0.82879238673925237</c:v>
                </c:pt>
                <c:pt idx="650">
                  <c:v>0.41667088920269096</c:v>
                </c:pt>
                <c:pt idx="651">
                  <c:v>-0.69323970163317827</c:v>
                </c:pt>
                <c:pt idx="652">
                  <c:v>0.48707621328433576</c:v>
                </c:pt>
                <c:pt idx="653">
                  <c:v>0.16280798076604575</c:v>
                </c:pt>
                <c:pt idx="654">
                  <c:v>-3.8048693304374569E-2</c:v>
                </c:pt>
                <c:pt idx="655">
                  <c:v>-0.80361832305976344</c:v>
                </c:pt>
                <c:pt idx="656">
                  <c:v>-0.56503640150955214</c:v>
                </c:pt>
                <c:pt idx="657">
                  <c:v>-6.9477714087914907E-2</c:v>
                </c:pt>
                <c:pt idx="658">
                  <c:v>-0.66332178387903218</c:v>
                </c:pt>
                <c:pt idx="659">
                  <c:v>-7.7407717194592926E-2</c:v>
                </c:pt>
                <c:pt idx="660">
                  <c:v>0.65603841353424708</c:v>
                </c:pt>
                <c:pt idx="661">
                  <c:v>-0.60649007885801098</c:v>
                </c:pt>
                <c:pt idx="662">
                  <c:v>-0.76544777439299483</c:v>
                </c:pt>
                <c:pt idx="663">
                  <c:v>4.2329143113143348E-2</c:v>
                </c:pt>
                <c:pt idx="664">
                  <c:v>0.41598223138147439</c:v>
                </c:pt>
                <c:pt idx="665">
                  <c:v>-0.78613502410033664</c:v>
                </c:pt>
                <c:pt idx="666">
                  <c:v>0.34090232683493538</c:v>
                </c:pt>
                <c:pt idx="667">
                  <c:v>7.2803315113630959E-2</c:v>
                </c:pt>
                <c:pt idx="668">
                  <c:v>0.54824399378398314</c:v>
                </c:pt>
                <c:pt idx="669">
                  <c:v>-0.60333410990605951</c:v>
                </c:pt>
                <c:pt idx="670">
                  <c:v>0.4529017237765296</c:v>
                </c:pt>
                <c:pt idx="671">
                  <c:v>0.32649906565624542</c:v>
                </c:pt>
                <c:pt idx="672">
                  <c:v>0.50356552547136146</c:v>
                </c:pt>
                <c:pt idx="673">
                  <c:v>-0.22402219045075689</c:v>
                </c:pt>
                <c:pt idx="674">
                  <c:v>0.21580501453571821</c:v>
                </c:pt>
                <c:pt idx="675">
                  <c:v>-0.89594468529279148</c:v>
                </c:pt>
                <c:pt idx="676">
                  <c:v>0.17614140965979838</c:v>
                </c:pt>
                <c:pt idx="677">
                  <c:v>-0.15731831385204936</c:v>
                </c:pt>
                <c:pt idx="678">
                  <c:v>-0.93590098516707854</c:v>
                </c:pt>
                <c:pt idx="679">
                  <c:v>8.4237392436439337E-2</c:v>
                </c:pt>
                <c:pt idx="680">
                  <c:v>-0.43637486032645079</c:v>
                </c:pt>
                <c:pt idx="681">
                  <c:v>0.76851368238628959</c:v>
                </c:pt>
                <c:pt idx="682">
                  <c:v>-0.99461674629934038</c:v>
                </c:pt>
                <c:pt idx="683">
                  <c:v>-0.14039523286285702</c:v>
                </c:pt>
                <c:pt idx="684">
                  <c:v>-0.62996513204730553</c:v>
                </c:pt>
                <c:pt idx="685">
                  <c:v>-5.6017366509877722E-2</c:v>
                </c:pt>
                <c:pt idx="686">
                  <c:v>-0.84351803806328196</c:v>
                </c:pt>
                <c:pt idx="687">
                  <c:v>0.43699835759454575</c:v>
                </c:pt>
                <c:pt idx="688">
                  <c:v>-0.56915120694936261</c:v>
                </c:pt>
                <c:pt idx="689">
                  <c:v>0.88620434730543129</c:v>
                </c:pt>
                <c:pt idx="690">
                  <c:v>0.28248431853839207</c:v>
                </c:pt>
                <c:pt idx="691">
                  <c:v>0.26143552953154586</c:v>
                </c:pt>
                <c:pt idx="692">
                  <c:v>-0.99516073296675356</c:v>
                </c:pt>
                <c:pt idx="693">
                  <c:v>0.54521533246070741</c:v>
                </c:pt>
                <c:pt idx="694">
                  <c:v>-0.21698917628607461</c:v>
                </c:pt>
                <c:pt idx="695">
                  <c:v>3.8285210850821851E-2</c:v>
                </c:pt>
                <c:pt idx="696">
                  <c:v>-0.84328764633481346</c:v>
                </c:pt>
                <c:pt idx="697">
                  <c:v>0.88155679157468458</c:v>
                </c:pt>
                <c:pt idx="698">
                  <c:v>-0.36036831366549493</c:v>
                </c:pt>
                <c:pt idx="699">
                  <c:v>-1.6825701381030525E-2</c:v>
                </c:pt>
                <c:pt idx="700">
                  <c:v>0.40054817682770921</c:v>
                </c:pt>
                <c:pt idx="701">
                  <c:v>0.52201506363225292</c:v>
                </c:pt>
                <c:pt idx="702">
                  <c:v>-4.317604766873903E-3</c:v>
                </c:pt>
                <c:pt idx="703">
                  <c:v>9.6362480484193866E-2</c:v>
                </c:pt>
                <c:pt idx="704">
                  <c:v>-9.8445387961080863E-2</c:v>
                </c:pt>
                <c:pt idx="705">
                  <c:v>0.70286148963909445</c:v>
                </c:pt>
                <c:pt idx="706">
                  <c:v>-0.23620952765873196</c:v>
                </c:pt>
                <c:pt idx="707">
                  <c:v>-0.38743652542966234</c:v>
                </c:pt>
                <c:pt idx="708">
                  <c:v>0.51368185816676004</c:v>
                </c:pt>
                <c:pt idx="709">
                  <c:v>0.84493302546098981</c:v>
                </c:pt>
                <c:pt idx="710">
                  <c:v>0.84385526824082013</c:v>
                </c:pt>
                <c:pt idx="711">
                  <c:v>-0.72312111897532239</c:v>
                </c:pt>
                <c:pt idx="712">
                  <c:v>-6.6264525319189027E-2</c:v>
                </c:pt>
                <c:pt idx="713">
                  <c:v>0.72079479785354461</c:v>
                </c:pt>
                <c:pt idx="714">
                  <c:v>-0.26788176190803564</c:v>
                </c:pt>
                <c:pt idx="715">
                  <c:v>1.2332068060125956E-2</c:v>
                </c:pt>
                <c:pt idx="716">
                  <c:v>-0.50722951209186928</c:v>
                </c:pt>
                <c:pt idx="717">
                  <c:v>-0.99263105007551033</c:v>
                </c:pt>
                <c:pt idx="718">
                  <c:v>-8.5521623089737375E-2</c:v>
                </c:pt>
                <c:pt idx="719">
                  <c:v>0.9344442257662281</c:v>
                </c:pt>
                <c:pt idx="720">
                  <c:v>0.89582043486427421</c:v>
                </c:pt>
                <c:pt idx="721">
                  <c:v>-0.22843238819192715</c:v>
                </c:pt>
                <c:pt idx="722">
                  <c:v>0.86382370674853581</c:v>
                </c:pt>
                <c:pt idx="723">
                  <c:v>0.49751752686470657</c:v>
                </c:pt>
                <c:pt idx="724">
                  <c:v>0.88216527478651463</c:v>
                </c:pt>
                <c:pt idx="725">
                  <c:v>-0.36141114239336214</c:v>
                </c:pt>
                <c:pt idx="726">
                  <c:v>0.32502929513744172</c:v>
                </c:pt>
                <c:pt idx="727">
                  <c:v>0.49864478364413528</c:v>
                </c:pt>
                <c:pt idx="728">
                  <c:v>5.1804675847503694E-2</c:v>
                </c:pt>
                <c:pt idx="729">
                  <c:v>-0.96719068648303874</c:v>
                </c:pt>
                <c:pt idx="730">
                  <c:v>0.39437560434259972</c:v>
                </c:pt>
                <c:pt idx="731">
                  <c:v>-0.76382793319320663</c:v>
                </c:pt>
                <c:pt idx="732">
                  <c:v>0.33193817934750569</c:v>
                </c:pt>
                <c:pt idx="733">
                  <c:v>-0.98186648554118017</c:v>
                </c:pt>
                <c:pt idx="734">
                  <c:v>9.0019810920572138E-2</c:v>
                </c:pt>
                <c:pt idx="735">
                  <c:v>0.2158972162300038</c:v>
                </c:pt>
                <c:pt idx="736">
                  <c:v>0.70927087261068289</c:v>
                </c:pt>
                <c:pt idx="737">
                  <c:v>-6.3862700968666447E-2</c:v>
                </c:pt>
                <c:pt idx="738">
                  <c:v>0.29823582276395566</c:v>
                </c:pt>
                <c:pt idx="739">
                  <c:v>0.95033483465430946</c:v>
                </c:pt>
                <c:pt idx="740">
                  <c:v>-0.42744886009617505</c:v>
                </c:pt>
                <c:pt idx="741">
                  <c:v>-0.18293122242347656</c:v>
                </c:pt>
                <c:pt idx="742">
                  <c:v>-0.7845316889718853</c:v>
                </c:pt>
                <c:pt idx="743">
                  <c:v>0.83861885133668179</c:v>
                </c:pt>
                <c:pt idx="744">
                  <c:v>0.41753575002435939</c:v>
                </c:pt>
                <c:pt idx="745">
                  <c:v>-0.16208578661864997</c:v>
                </c:pt>
                <c:pt idx="746">
                  <c:v>-0.47882443735654584</c:v>
                </c:pt>
                <c:pt idx="747">
                  <c:v>0.7196569471707277</c:v>
                </c:pt>
                <c:pt idx="748">
                  <c:v>-0.43303473279091936</c:v>
                </c:pt>
                <c:pt idx="749">
                  <c:v>-0.47450169588793095</c:v>
                </c:pt>
                <c:pt idx="750">
                  <c:v>-0.87327603719844993</c:v>
                </c:pt>
                <c:pt idx="751">
                  <c:v>-0.31916190272313288</c:v>
                </c:pt>
                <c:pt idx="752">
                  <c:v>-0.24295892113076117</c:v>
                </c:pt>
                <c:pt idx="753">
                  <c:v>0.48765712167850478</c:v>
                </c:pt>
                <c:pt idx="754">
                  <c:v>-0.85613439949157855</c:v>
                </c:pt>
                <c:pt idx="755">
                  <c:v>-0.59062144435558528</c:v>
                </c:pt>
                <c:pt idx="756">
                  <c:v>-0.76802505205971361</c:v>
                </c:pt>
                <c:pt idx="757">
                  <c:v>-0.55559387877960564</c:v>
                </c:pt>
                <c:pt idx="758">
                  <c:v>0.72205579628895189</c:v>
                </c:pt>
                <c:pt idx="759">
                  <c:v>-0.25131712214805974</c:v>
                </c:pt>
                <c:pt idx="760">
                  <c:v>0.79289729622609251</c:v>
                </c:pt>
                <c:pt idx="761">
                  <c:v>-4.0310017318397492E-2</c:v>
                </c:pt>
                <c:pt idx="762">
                  <c:v>-0.50898953548189385</c:v>
                </c:pt>
                <c:pt idx="763">
                  <c:v>0.73928325417917728</c:v>
                </c:pt>
                <c:pt idx="764">
                  <c:v>-0.56704127498744461</c:v>
                </c:pt>
                <c:pt idx="765">
                  <c:v>-0.4149447980818598</c:v>
                </c:pt>
                <c:pt idx="766">
                  <c:v>-0.26505785747290384</c:v>
                </c:pt>
                <c:pt idx="767">
                  <c:v>-0.21964717841777351</c:v>
                </c:pt>
                <c:pt idx="768">
                  <c:v>0.9931144355416639</c:v>
                </c:pt>
                <c:pt idx="769">
                  <c:v>0.30802244677137725</c:v>
                </c:pt>
                <c:pt idx="770">
                  <c:v>0.48686421301363098</c:v>
                </c:pt>
                <c:pt idx="771">
                  <c:v>0.7398590476944501</c:v>
                </c:pt>
                <c:pt idx="772">
                  <c:v>-0.26031093627435331</c:v>
                </c:pt>
                <c:pt idx="773">
                  <c:v>0.55843888081816062</c:v>
                </c:pt>
                <c:pt idx="774">
                  <c:v>0.14109633116338646</c:v>
                </c:pt>
                <c:pt idx="775">
                  <c:v>0.9396939368433963</c:v>
                </c:pt>
                <c:pt idx="776">
                  <c:v>-0.83582229397539698</c:v>
                </c:pt>
                <c:pt idx="777">
                  <c:v>-0.42678853558489432</c:v>
                </c:pt>
                <c:pt idx="778">
                  <c:v>0.80055627708460053</c:v>
                </c:pt>
                <c:pt idx="779">
                  <c:v>-0.67914264637889621</c:v>
                </c:pt>
                <c:pt idx="780">
                  <c:v>0.57144433558387742</c:v>
                </c:pt>
                <c:pt idx="781">
                  <c:v>0.75174006183661413</c:v>
                </c:pt>
                <c:pt idx="782">
                  <c:v>-0.80661692797533957</c:v>
                </c:pt>
                <c:pt idx="783">
                  <c:v>-0.4234931260598111</c:v>
                </c:pt>
                <c:pt idx="784">
                  <c:v>-0.6496403247395045</c:v>
                </c:pt>
                <c:pt idx="785">
                  <c:v>-0.24370639114914866</c:v>
                </c:pt>
                <c:pt idx="786">
                  <c:v>0.44721406399218216</c:v>
                </c:pt>
                <c:pt idx="787">
                  <c:v>-0.90180355409480306</c:v>
                </c:pt>
                <c:pt idx="788">
                  <c:v>-0.10505861952747046</c:v>
                </c:pt>
                <c:pt idx="789">
                  <c:v>-0.36863782883847152</c:v>
                </c:pt>
                <c:pt idx="790">
                  <c:v>0.20215573140052287</c:v>
                </c:pt>
                <c:pt idx="791">
                  <c:v>0.96842501019546623</c:v>
                </c:pt>
                <c:pt idx="792">
                  <c:v>-0.7198177636733325</c:v>
                </c:pt>
                <c:pt idx="793">
                  <c:v>-0.72116857019560054</c:v>
                </c:pt>
                <c:pt idx="794">
                  <c:v>0.65053165200869167</c:v>
                </c:pt>
                <c:pt idx="795">
                  <c:v>-2.6624829276094469E-2</c:v>
                </c:pt>
                <c:pt idx="796">
                  <c:v>-0.81563290061882354</c:v>
                </c:pt>
                <c:pt idx="797">
                  <c:v>0.75632937082900353</c:v>
                </c:pt>
                <c:pt idx="798">
                  <c:v>-0.16181543756248201</c:v>
                </c:pt>
                <c:pt idx="799">
                  <c:v>-0.7342400307194098</c:v>
                </c:pt>
                <c:pt idx="800">
                  <c:v>-0.26935725918063402</c:v>
                </c:pt>
                <c:pt idx="801">
                  <c:v>-0.33623351059588086</c:v>
                </c:pt>
                <c:pt idx="802">
                  <c:v>-0.91771906593846542</c:v>
                </c:pt>
                <c:pt idx="803">
                  <c:v>-0.50247506012629473</c:v>
                </c:pt>
                <c:pt idx="804">
                  <c:v>-4.1538469993837885E-3</c:v>
                </c:pt>
                <c:pt idx="805">
                  <c:v>0.38610951238865432</c:v>
                </c:pt>
                <c:pt idx="806">
                  <c:v>-0.20503207531663462</c:v>
                </c:pt>
                <c:pt idx="807">
                  <c:v>-0.36039810418557056</c:v>
                </c:pt>
                <c:pt idx="808">
                  <c:v>-0.76610004328115699</c:v>
                </c:pt>
                <c:pt idx="809">
                  <c:v>0.69559113690654018</c:v>
                </c:pt>
                <c:pt idx="810">
                  <c:v>0.876701204933789</c:v>
                </c:pt>
                <c:pt idx="811">
                  <c:v>0.16322609248687109</c:v>
                </c:pt>
                <c:pt idx="812">
                  <c:v>0.42621374677714802</c:v>
                </c:pt>
                <c:pt idx="813">
                  <c:v>0.31863922281464774</c:v>
                </c:pt>
                <c:pt idx="814">
                  <c:v>-9.7418538956702341E-2</c:v>
                </c:pt>
                <c:pt idx="815">
                  <c:v>0.55487000084787685</c:v>
                </c:pt>
                <c:pt idx="816">
                  <c:v>0.90245843376656698</c:v>
                </c:pt>
                <c:pt idx="817">
                  <c:v>0.98008057865649079</c:v>
                </c:pt>
                <c:pt idx="818">
                  <c:v>0.94132308693620859</c:v>
                </c:pt>
                <c:pt idx="819">
                  <c:v>0.58924481422054353</c:v>
                </c:pt>
                <c:pt idx="820">
                  <c:v>-0.96998546222822402</c:v>
                </c:pt>
                <c:pt idx="821">
                  <c:v>0.94460647001222797</c:v>
                </c:pt>
                <c:pt idx="822">
                  <c:v>0.39206871791058223</c:v>
                </c:pt>
                <c:pt idx="823">
                  <c:v>0.7325033213685761</c:v>
                </c:pt>
                <c:pt idx="824">
                  <c:v>0.52487609412234359</c:v>
                </c:pt>
                <c:pt idx="825">
                  <c:v>0.38266638845602691</c:v>
                </c:pt>
                <c:pt idx="826">
                  <c:v>-0.34614117737660671</c:v>
                </c:pt>
                <c:pt idx="827">
                  <c:v>-0.91358661236093464</c:v>
                </c:pt>
                <c:pt idx="828">
                  <c:v>-0.83042084247125125</c:v>
                </c:pt>
                <c:pt idx="829">
                  <c:v>0.66472365583765003</c:v>
                </c:pt>
                <c:pt idx="830">
                  <c:v>0.54544480128246042</c:v>
                </c:pt>
                <c:pt idx="831">
                  <c:v>0.91709938144606018</c:v>
                </c:pt>
                <c:pt idx="832">
                  <c:v>0.48216483257516823</c:v>
                </c:pt>
                <c:pt idx="833">
                  <c:v>-0.16673791549760966</c:v>
                </c:pt>
                <c:pt idx="834">
                  <c:v>-0.60738954505204135</c:v>
                </c:pt>
                <c:pt idx="835">
                  <c:v>-0.34332454069112733</c:v>
                </c:pt>
                <c:pt idx="836">
                  <c:v>-0.83254028706856142</c:v>
                </c:pt>
                <c:pt idx="837">
                  <c:v>-0.55083768351320617</c:v>
                </c:pt>
                <c:pt idx="838">
                  <c:v>-1.9189425281329168E-2</c:v>
                </c:pt>
                <c:pt idx="839">
                  <c:v>0.87779498159696079</c:v>
                </c:pt>
                <c:pt idx="840">
                  <c:v>-0.75478935891701404</c:v>
                </c:pt>
                <c:pt idx="841">
                  <c:v>0.16676995985339324</c:v>
                </c:pt>
                <c:pt idx="842">
                  <c:v>-0.68356206860551116</c:v>
                </c:pt>
                <c:pt idx="843">
                  <c:v>0.47440141784604495</c:v>
                </c:pt>
                <c:pt idx="844">
                  <c:v>-0.44662367164147715</c:v>
                </c:pt>
                <c:pt idx="845">
                  <c:v>0.25131438075858004</c:v>
                </c:pt>
                <c:pt idx="846">
                  <c:v>-0.92515980668743691</c:v>
                </c:pt>
                <c:pt idx="847">
                  <c:v>0.4240845064866075</c:v>
                </c:pt>
                <c:pt idx="848">
                  <c:v>0.38227533184500351</c:v>
                </c:pt>
                <c:pt idx="849">
                  <c:v>8.6843408720089811E-3</c:v>
                </c:pt>
                <c:pt idx="850">
                  <c:v>-0.36602763161786989</c:v>
                </c:pt>
                <c:pt idx="851">
                  <c:v>-0.35438251300237472</c:v>
                </c:pt>
                <c:pt idx="852">
                  <c:v>-0.94375627522673666</c:v>
                </c:pt>
                <c:pt idx="853">
                  <c:v>9.8284338855854331E-2</c:v>
                </c:pt>
                <c:pt idx="854">
                  <c:v>-0.71640956705125514</c:v>
                </c:pt>
                <c:pt idx="855">
                  <c:v>-0.64426625852292718</c:v>
                </c:pt>
                <c:pt idx="856">
                  <c:v>-0.10846244353227201</c:v>
                </c:pt>
                <c:pt idx="857">
                  <c:v>-0.66817460285311758</c:v>
                </c:pt>
                <c:pt idx="858">
                  <c:v>0.25633065699831636</c:v>
                </c:pt>
                <c:pt idx="859">
                  <c:v>-0.62200570694168922</c:v>
                </c:pt>
                <c:pt idx="860">
                  <c:v>0.99265731643349375</c:v>
                </c:pt>
                <c:pt idx="861">
                  <c:v>-0.67141713122298041</c:v>
                </c:pt>
                <c:pt idx="862">
                  <c:v>-0.70558204620731801</c:v>
                </c:pt>
                <c:pt idx="863">
                  <c:v>0.7094650186254331</c:v>
                </c:pt>
                <c:pt idx="864">
                  <c:v>-0.21400156780709362</c:v>
                </c:pt>
                <c:pt idx="865">
                  <c:v>0.83103085787560249</c:v>
                </c:pt>
                <c:pt idx="866">
                  <c:v>0.25515411002885469</c:v>
                </c:pt>
                <c:pt idx="867">
                  <c:v>-0.36252266610183087</c:v>
                </c:pt>
                <c:pt idx="868">
                  <c:v>-0.75675965075890717</c:v>
                </c:pt>
                <c:pt idx="869">
                  <c:v>-0.51852371202158742</c:v>
                </c:pt>
                <c:pt idx="870">
                  <c:v>-0.12199363401504702</c:v>
                </c:pt>
                <c:pt idx="871">
                  <c:v>0.10544731007625736</c:v>
                </c:pt>
                <c:pt idx="872">
                  <c:v>-0.62253597648141301</c:v>
                </c:pt>
                <c:pt idx="873">
                  <c:v>0.93844341703485701</c:v>
                </c:pt>
                <c:pt idx="874">
                  <c:v>-0.18532199409501965</c:v>
                </c:pt>
                <c:pt idx="875">
                  <c:v>0.20031776934599832</c:v>
                </c:pt>
                <c:pt idx="876">
                  <c:v>-0.44607907452731604</c:v>
                </c:pt>
                <c:pt idx="877">
                  <c:v>0.93064259671026817</c:v>
                </c:pt>
                <c:pt idx="878">
                  <c:v>0.60173189522043957</c:v>
                </c:pt>
                <c:pt idx="879">
                  <c:v>-0.81347890296533676</c:v>
                </c:pt>
                <c:pt idx="880">
                  <c:v>0.16189091915820975</c:v>
                </c:pt>
                <c:pt idx="881">
                  <c:v>-0.85995563606963155</c:v>
                </c:pt>
                <c:pt idx="882">
                  <c:v>-5.199320796660141E-2</c:v>
                </c:pt>
                <c:pt idx="883">
                  <c:v>3.0858744770129804E-2</c:v>
                </c:pt>
                <c:pt idx="884">
                  <c:v>-0.25814437115142702</c:v>
                </c:pt>
                <c:pt idx="885">
                  <c:v>0.2304826459096003</c:v>
                </c:pt>
                <c:pt idx="886">
                  <c:v>0.14384789601653566</c:v>
                </c:pt>
                <c:pt idx="887">
                  <c:v>2.7443595358288095E-2</c:v>
                </c:pt>
                <c:pt idx="888">
                  <c:v>7.8031612771383374E-2</c:v>
                </c:pt>
                <c:pt idx="889">
                  <c:v>0.46007730325705393</c:v>
                </c:pt>
                <c:pt idx="890">
                  <c:v>-0.55277061597836741</c:v>
                </c:pt>
                <c:pt idx="891">
                  <c:v>0.8397395708539096</c:v>
                </c:pt>
                <c:pt idx="892">
                  <c:v>-3.7128407889079083E-2</c:v>
                </c:pt>
                <c:pt idx="893">
                  <c:v>0.30781097989517903</c:v>
                </c:pt>
                <c:pt idx="894">
                  <c:v>0.40252691009158637</c:v>
                </c:pt>
                <c:pt idx="895">
                  <c:v>0.63658492313512383</c:v>
                </c:pt>
                <c:pt idx="896">
                  <c:v>0.92061261824540208</c:v>
                </c:pt>
                <c:pt idx="897">
                  <c:v>0.15366641527578362</c:v>
                </c:pt>
                <c:pt idx="898">
                  <c:v>0.69485759249452383</c:v>
                </c:pt>
                <c:pt idx="899">
                  <c:v>-0.30152965722935365</c:v>
                </c:pt>
                <c:pt idx="900">
                  <c:v>-0.81788517104193403</c:v>
                </c:pt>
                <c:pt idx="901">
                  <c:v>-0.86467049685377106</c:v>
                </c:pt>
                <c:pt idx="902">
                  <c:v>0.65772955641895603</c:v>
                </c:pt>
                <c:pt idx="903">
                  <c:v>-0.14758887327236053</c:v>
                </c:pt>
                <c:pt idx="904">
                  <c:v>3.4269288398966688E-2</c:v>
                </c:pt>
                <c:pt idx="905">
                  <c:v>-0.47164380735922973</c:v>
                </c:pt>
                <c:pt idx="906">
                  <c:v>0.63516525978012695</c:v>
                </c:pt>
                <c:pt idx="907">
                  <c:v>0.12531567224477463</c:v>
                </c:pt>
                <c:pt idx="908">
                  <c:v>0.80017962619044558</c:v>
                </c:pt>
                <c:pt idx="909">
                  <c:v>-0.26137084983909076</c:v>
                </c:pt>
                <c:pt idx="910">
                  <c:v>0.19084078789298362</c:v>
                </c:pt>
                <c:pt idx="911">
                  <c:v>0.9306391308477524</c:v>
                </c:pt>
                <c:pt idx="912">
                  <c:v>-0.38176904504623232</c:v>
                </c:pt>
                <c:pt idx="913">
                  <c:v>0.6867574803731139</c:v>
                </c:pt>
                <c:pt idx="914">
                  <c:v>3.2204256704092089E-3</c:v>
                </c:pt>
                <c:pt idx="915">
                  <c:v>-0.10829022460303458</c:v>
                </c:pt>
                <c:pt idx="916">
                  <c:v>0.52406156354568145</c:v>
                </c:pt>
                <c:pt idx="917">
                  <c:v>1.2275414778108618E-2</c:v>
                </c:pt>
                <c:pt idx="918">
                  <c:v>0.9141413894228152</c:v>
                </c:pt>
                <c:pt idx="919">
                  <c:v>0.90764580358487579</c:v>
                </c:pt>
                <c:pt idx="920">
                  <c:v>0.50843596920923451</c:v>
                </c:pt>
                <c:pt idx="921">
                  <c:v>-0.3012522594056451</c:v>
                </c:pt>
                <c:pt idx="922">
                  <c:v>0.29518566286708292</c:v>
                </c:pt>
                <c:pt idx="923">
                  <c:v>-0.83764195580962009</c:v>
                </c:pt>
                <c:pt idx="924">
                  <c:v>-0.25107754558320589</c:v>
                </c:pt>
                <c:pt idx="925">
                  <c:v>-0.3117941023906215</c:v>
                </c:pt>
                <c:pt idx="926">
                  <c:v>-2.4996641584479075E-3</c:v>
                </c:pt>
                <c:pt idx="927">
                  <c:v>0.46833393744158097</c:v>
                </c:pt>
                <c:pt idx="928">
                  <c:v>-0.5197376475275004</c:v>
                </c:pt>
                <c:pt idx="929">
                  <c:v>0.72526367820913318</c:v>
                </c:pt>
                <c:pt idx="930">
                  <c:v>-6.9168269693423851E-2</c:v>
                </c:pt>
                <c:pt idx="931">
                  <c:v>6.3461265560431903E-3</c:v>
                </c:pt>
                <c:pt idx="932">
                  <c:v>-0.67110152258991973</c:v>
                </c:pt>
                <c:pt idx="933">
                  <c:v>-0.74597582599060996</c:v>
                </c:pt>
                <c:pt idx="934">
                  <c:v>-0.55069344286464805</c:v>
                </c:pt>
                <c:pt idx="935">
                  <c:v>0.99382259750678315</c:v>
                </c:pt>
                <c:pt idx="936">
                  <c:v>0.34766249582778946</c:v>
                </c:pt>
                <c:pt idx="937">
                  <c:v>9.99418839813698E-2</c:v>
                </c:pt>
                <c:pt idx="938">
                  <c:v>0.69558618399661054</c:v>
                </c:pt>
                <c:pt idx="939">
                  <c:v>0.26454341875984072</c:v>
                </c:pt>
                <c:pt idx="940">
                  <c:v>-0.57742899430406303</c:v>
                </c:pt>
                <c:pt idx="941">
                  <c:v>0.68795745657563478</c:v>
                </c:pt>
                <c:pt idx="942">
                  <c:v>0.95817778040499646</c:v>
                </c:pt>
                <c:pt idx="943">
                  <c:v>2.2758653311276036E-2</c:v>
                </c:pt>
                <c:pt idx="944">
                  <c:v>0.70188473602057699</c:v>
                </c:pt>
                <c:pt idx="945">
                  <c:v>0.93891897701174387</c:v>
                </c:pt>
                <c:pt idx="946">
                  <c:v>-0.63185414687363561</c:v>
                </c:pt>
                <c:pt idx="947">
                  <c:v>0.62029125607060509</c:v>
                </c:pt>
                <c:pt idx="948">
                  <c:v>0.20666537538188007</c:v>
                </c:pt>
                <c:pt idx="949">
                  <c:v>-0.60419426452443881</c:v>
                </c:pt>
                <c:pt idx="950">
                  <c:v>0.92981250815210881</c:v>
                </c:pt>
                <c:pt idx="951">
                  <c:v>-0.12707375845758048</c:v>
                </c:pt>
                <c:pt idx="952">
                  <c:v>-0.38054179653928499</c:v>
                </c:pt>
                <c:pt idx="953">
                  <c:v>-0.44852347709735996</c:v>
                </c:pt>
                <c:pt idx="954">
                  <c:v>-0.63557802710590827</c:v>
                </c:pt>
                <c:pt idx="955">
                  <c:v>0.12105901826161447</c:v>
                </c:pt>
                <c:pt idx="956">
                  <c:v>0.75125724618703404</c:v>
                </c:pt>
                <c:pt idx="957">
                  <c:v>0.10638330110499472</c:v>
                </c:pt>
                <c:pt idx="958">
                  <c:v>-0.3271820715869328</c:v>
                </c:pt>
                <c:pt idx="959">
                  <c:v>0.92213137165728365</c:v>
                </c:pt>
                <c:pt idx="960">
                  <c:v>0.20374520450330127</c:v>
                </c:pt>
                <c:pt idx="961">
                  <c:v>-0.88411947270790192</c:v>
                </c:pt>
                <c:pt idx="962">
                  <c:v>-0.35123736428144325</c:v>
                </c:pt>
                <c:pt idx="963">
                  <c:v>0.34398623301805353</c:v>
                </c:pt>
                <c:pt idx="964">
                  <c:v>-0.77044291434410095</c:v>
                </c:pt>
                <c:pt idx="965">
                  <c:v>0.92664696761937593</c:v>
                </c:pt>
                <c:pt idx="966">
                  <c:v>-0.92845752645152624</c:v>
                </c:pt>
                <c:pt idx="967">
                  <c:v>-0.7347056284364839</c:v>
                </c:pt>
                <c:pt idx="968">
                  <c:v>0.42577299748797937</c:v>
                </c:pt>
                <c:pt idx="969">
                  <c:v>-0.6202637073120838</c:v>
                </c:pt>
                <c:pt idx="970">
                  <c:v>-0.17861225807225542</c:v>
                </c:pt>
                <c:pt idx="971">
                  <c:v>-0.48137622638925287</c:v>
                </c:pt>
                <c:pt idx="972">
                  <c:v>-0.13790654561268575</c:v>
                </c:pt>
                <c:pt idx="973">
                  <c:v>0.41988023878288383</c:v>
                </c:pt>
                <c:pt idx="974">
                  <c:v>-0.7399356975360597</c:v>
                </c:pt>
                <c:pt idx="975">
                  <c:v>0.63189573560554824</c:v>
                </c:pt>
                <c:pt idx="976">
                  <c:v>0.53700874351795991</c:v>
                </c:pt>
                <c:pt idx="977">
                  <c:v>-0.10377696451417315</c:v>
                </c:pt>
                <c:pt idx="978">
                  <c:v>-0.85350346435111213</c:v>
                </c:pt>
                <c:pt idx="979">
                  <c:v>-0.49990296201750611</c:v>
                </c:pt>
                <c:pt idx="980">
                  <c:v>0.65218804689014187</c:v>
                </c:pt>
                <c:pt idx="981">
                  <c:v>-0.76758186656863492</c:v>
                </c:pt>
                <c:pt idx="982">
                  <c:v>2.3034712889756604E-2</c:v>
                </c:pt>
                <c:pt idx="983">
                  <c:v>0.59015056067084504</c:v>
                </c:pt>
                <c:pt idx="984">
                  <c:v>-0.31309272800427673</c:v>
                </c:pt>
                <c:pt idx="985">
                  <c:v>0.41853199286594406</c:v>
                </c:pt>
                <c:pt idx="986">
                  <c:v>-0.6504071604312307</c:v>
                </c:pt>
                <c:pt idx="987">
                  <c:v>0.22349222430823615</c:v>
                </c:pt>
                <c:pt idx="988">
                  <c:v>-0.8628891524040847</c:v>
                </c:pt>
                <c:pt idx="989">
                  <c:v>7.0189347465856061E-2</c:v>
                </c:pt>
                <c:pt idx="990">
                  <c:v>0.78156622669082365</c:v>
                </c:pt>
                <c:pt idx="991">
                  <c:v>0.83739981405167863</c:v>
                </c:pt>
                <c:pt idx="992">
                  <c:v>0.94534395808099458</c:v>
                </c:pt>
                <c:pt idx="993">
                  <c:v>-0.93526949090034539</c:v>
                </c:pt>
                <c:pt idx="994">
                  <c:v>3.7731438613710249E-3</c:v>
                </c:pt>
                <c:pt idx="995">
                  <c:v>-5.1653295618247087E-2</c:v>
                </c:pt>
                <c:pt idx="996">
                  <c:v>-0.8568555902028161</c:v>
                </c:pt>
                <c:pt idx="997">
                  <c:v>0.8247736146842829</c:v>
                </c:pt>
                <c:pt idx="998">
                  <c:v>-0.94206995178068642</c:v>
                </c:pt>
                <c:pt idx="999">
                  <c:v>-0.56383299154855882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0D-F14D-ADBF-FE7D4AF69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300504"/>
        <c:axId val="421277512"/>
      </c:scatterChart>
      <c:valAx>
        <c:axId val="421300504"/>
        <c:scaling>
          <c:orientation val="minMax"/>
          <c:max val="1"/>
          <c:min val="-1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21277512"/>
        <c:crosses val="autoZero"/>
        <c:crossBetween val="midCat"/>
        <c:majorUnit val="0.5"/>
      </c:valAx>
      <c:valAx>
        <c:axId val="421277512"/>
        <c:scaling>
          <c:orientation val="minMax"/>
          <c:max val="1"/>
          <c:min val="-1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21300504"/>
        <c:crosses val="autoZero"/>
        <c:crossBetween val="midCat"/>
        <c:majorUnit val="0.5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noFill/>
            </a:ln>
            <a:effectLst/>
          </c:spPr>
          <c:marker>
            <c:symbol val="circle"/>
            <c:size val="4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'2DF'!$I$10:$I$1009</c:f>
              <c:numCache>
                <c:formatCode>General</c:formatCode>
                <c:ptCount val="1000"/>
                <c:pt idx="0">
                  <c:v>-0.80827113149842289</c:v>
                </c:pt>
                <c:pt idx="1">
                  <c:v>0.60037862636915718</c:v>
                </c:pt>
                <c:pt idx="2">
                  <c:v>0.8361440570066806</c:v>
                </c:pt>
                <c:pt idx="3">
                  <c:v>-0.12849570449430267</c:v>
                </c:pt>
                <c:pt idx="4">
                  <c:v>-0.48810752637484472</c:v>
                </c:pt>
                <c:pt idx="5">
                  <c:v>0.79708462198348184</c:v>
                </c:pt>
                <c:pt idx="6">
                  <c:v>0.54712152549026483</c:v>
                </c:pt>
                <c:pt idx="7">
                  <c:v>0.53627962631378234</c:v>
                </c:pt>
                <c:pt idx="8">
                  <c:v>-0.88933791846879073</c:v>
                </c:pt>
                <c:pt idx="9">
                  <c:v>0.89949668241386205</c:v>
                </c:pt>
                <c:pt idx="10">
                  <c:v>-0.73980178077443004</c:v>
                </c:pt>
                <c:pt idx="11">
                  <c:v>-0.3548366615338015</c:v>
                </c:pt>
                <c:pt idx="12">
                  <c:v>0.9286021646561663</c:v>
                </c:pt>
                <c:pt idx="13">
                  <c:v>0.52987361939419653</c:v>
                </c:pt>
                <c:pt idx="14">
                  <c:v>0.32494140799458421</c:v>
                </c:pt>
                <c:pt idx="15">
                  <c:v>0.44495947861838175</c:v>
                </c:pt>
                <c:pt idx="16">
                  <c:v>0.96414312566696214</c:v>
                </c:pt>
                <c:pt idx="17">
                  <c:v>0.670468780337237</c:v>
                </c:pt>
                <c:pt idx="18">
                  <c:v>0.72277302066005511</c:v>
                </c:pt>
                <c:pt idx="19">
                  <c:v>0.72610272168252477</c:v>
                </c:pt>
                <c:pt idx="20">
                  <c:v>-0.45334528099800225</c:v>
                </c:pt>
                <c:pt idx="21">
                  <c:v>-0.10291065746847361</c:v>
                </c:pt>
                <c:pt idx="22">
                  <c:v>-0.43111287685898714</c:v>
                </c:pt>
                <c:pt idx="23">
                  <c:v>-0.10303511459074582</c:v>
                </c:pt>
                <c:pt idx="24">
                  <c:v>0.65355027677181332</c:v>
                </c:pt>
                <c:pt idx="25">
                  <c:v>-0.80413199386044987</c:v>
                </c:pt>
                <c:pt idx="26">
                  <c:v>-0.61867085297965885</c:v>
                </c:pt>
                <c:pt idx="27">
                  <c:v>0.40871327828532217</c:v>
                </c:pt>
                <c:pt idx="28">
                  <c:v>-0.37123542280197919</c:v>
                </c:pt>
                <c:pt idx="29">
                  <c:v>0.47062479435595772</c:v>
                </c:pt>
                <c:pt idx="30">
                  <c:v>0.94634985334824473</c:v>
                </c:pt>
                <c:pt idx="31">
                  <c:v>0.51471614914272446</c:v>
                </c:pt>
                <c:pt idx="32">
                  <c:v>0.52023210242800599</c:v>
                </c:pt>
                <c:pt idx="33">
                  <c:v>0.87042081788443837</c:v>
                </c:pt>
                <c:pt idx="34">
                  <c:v>0.34953607788405705</c:v>
                </c:pt>
                <c:pt idx="35">
                  <c:v>0.97744112716051423</c:v>
                </c:pt>
                <c:pt idx="36">
                  <c:v>8.8197062680314797E-2</c:v>
                </c:pt>
                <c:pt idx="37">
                  <c:v>0.60120706999149542</c:v>
                </c:pt>
                <c:pt idx="38">
                  <c:v>-4.6010379816674093E-2</c:v>
                </c:pt>
                <c:pt idx="39">
                  <c:v>0.67608409382666645</c:v>
                </c:pt>
                <c:pt idx="40">
                  <c:v>0.1599026550810069</c:v>
                </c:pt>
                <c:pt idx="41">
                  <c:v>-0.88363635358311488</c:v>
                </c:pt>
                <c:pt idx="42">
                  <c:v>0.35146784741345061</c:v>
                </c:pt>
                <c:pt idx="43">
                  <c:v>-0.80011541082723103</c:v>
                </c:pt>
                <c:pt idx="44">
                  <c:v>-0.96162454498718786</c:v>
                </c:pt>
                <c:pt idx="45">
                  <c:v>-0.63801922177672843</c:v>
                </c:pt>
                <c:pt idx="46">
                  <c:v>0.531043011337615</c:v>
                </c:pt>
                <c:pt idx="47">
                  <c:v>-3.043592344684001E-2</c:v>
                </c:pt>
                <c:pt idx="48">
                  <c:v>-0.59251767980826242</c:v>
                </c:pt>
                <c:pt idx="49">
                  <c:v>0.56828924677988624</c:v>
                </c:pt>
                <c:pt idx="50">
                  <c:v>0.14029580065186262</c:v>
                </c:pt>
                <c:pt idx="51">
                  <c:v>0.77266645173849735</c:v>
                </c:pt>
                <c:pt idx="52">
                  <c:v>0.50313030515741564</c:v>
                </c:pt>
                <c:pt idx="53">
                  <c:v>-0.95269595061967538</c:v>
                </c:pt>
                <c:pt idx="54">
                  <c:v>0.69371278240404244</c:v>
                </c:pt>
                <c:pt idx="55">
                  <c:v>-0.92395292816803809</c:v>
                </c:pt>
                <c:pt idx="56">
                  <c:v>0.98187488649253341</c:v>
                </c:pt>
                <c:pt idx="57">
                  <c:v>0.50719200377486795</c:v>
                </c:pt>
                <c:pt idx="58">
                  <c:v>-0.12298640322816196</c:v>
                </c:pt>
                <c:pt idx="59">
                  <c:v>0.42392452384190804</c:v>
                </c:pt>
                <c:pt idx="60">
                  <c:v>-0.17497749305048052</c:v>
                </c:pt>
                <c:pt idx="61">
                  <c:v>6.318952844450626E-2</c:v>
                </c:pt>
                <c:pt idx="62">
                  <c:v>-0.23927971335071452</c:v>
                </c:pt>
                <c:pt idx="63">
                  <c:v>0.32690763846087162</c:v>
                </c:pt>
                <c:pt idx="64">
                  <c:v>0.28621922707868797</c:v>
                </c:pt>
                <c:pt idx="65">
                  <c:v>0.87048290855772592</c:v>
                </c:pt>
                <c:pt idx="66">
                  <c:v>-0.70100599960374121</c:v>
                </c:pt>
                <c:pt idx="67">
                  <c:v>0.76124869698473763</c:v>
                </c:pt>
                <c:pt idx="68">
                  <c:v>0.2869089465868977</c:v>
                </c:pt>
                <c:pt idx="69">
                  <c:v>0.20670637103925166</c:v>
                </c:pt>
                <c:pt idx="70">
                  <c:v>0.66997836009680101</c:v>
                </c:pt>
                <c:pt idx="71">
                  <c:v>0.50071957626662833</c:v>
                </c:pt>
                <c:pt idx="72">
                  <c:v>0.53496898227280409</c:v>
                </c:pt>
                <c:pt idx="73">
                  <c:v>-0.79417152016993497</c:v>
                </c:pt>
                <c:pt idx="74">
                  <c:v>0.71351871044884085</c:v>
                </c:pt>
                <c:pt idx="75">
                  <c:v>0.34863174935542135</c:v>
                </c:pt>
                <c:pt idx="76">
                  <c:v>0.24671729678499468</c:v>
                </c:pt>
                <c:pt idx="77">
                  <c:v>-0.80946277683049583</c:v>
                </c:pt>
                <c:pt idx="78">
                  <c:v>-0.29253754693183237</c:v>
                </c:pt>
                <c:pt idx="79">
                  <c:v>-2.3358088211928071E-2</c:v>
                </c:pt>
                <c:pt idx="80">
                  <c:v>5.3201049118483397E-2</c:v>
                </c:pt>
                <c:pt idx="81">
                  <c:v>3.4011745187565348E-2</c:v>
                </c:pt>
                <c:pt idx="82">
                  <c:v>-0.16028183379506411</c:v>
                </c:pt>
                <c:pt idx="83">
                  <c:v>-0.29493551789867117</c:v>
                </c:pt>
                <c:pt idx="84">
                  <c:v>-3.3398910428308545E-2</c:v>
                </c:pt>
                <c:pt idx="85">
                  <c:v>0.1082449968168431</c:v>
                </c:pt>
                <c:pt idx="86">
                  <c:v>0.42870926173224966</c:v>
                </c:pt>
                <c:pt idx="87">
                  <c:v>0.91038079835554409</c:v>
                </c:pt>
                <c:pt idx="88">
                  <c:v>-0.90448949862027772</c:v>
                </c:pt>
                <c:pt idx="89">
                  <c:v>0.70895553283058976</c:v>
                </c:pt>
                <c:pt idx="90">
                  <c:v>0.3229390904305281</c:v>
                </c:pt>
                <c:pt idx="91">
                  <c:v>-0.5919812515714018</c:v>
                </c:pt>
                <c:pt idx="92">
                  <c:v>0.71447878557789168</c:v>
                </c:pt>
                <c:pt idx="93">
                  <c:v>-0.32445202121146643</c:v>
                </c:pt>
                <c:pt idx="94">
                  <c:v>-0.39372083428708327</c:v>
                </c:pt>
                <c:pt idx="95">
                  <c:v>-0.46861472268554594</c:v>
                </c:pt>
                <c:pt idx="96">
                  <c:v>0.49655010756461915</c:v>
                </c:pt>
                <c:pt idx="97">
                  <c:v>0.707430838425532</c:v>
                </c:pt>
                <c:pt idx="98">
                  <c:v>0.72108307426385454</c:v>
                </c:pt>
                <c:pt idx="99">
                  <c:v>-0.66479409058600214</c:v>
                </c:pt>
                <c:pt idx="100">
                  <c:v>0.29469402951146478</c:v>
                </c:pt>
                <c:pt idx="101">
                  <c:v>0.86084290941999131</c:v>
                </c:pt>
                <c:pt idx="102">
                  <c:v>0.37724097712119586</c:v>
                </c:pt>
                <c:pt idx="103">
                  <c:v>4.7761303133081294E-2</c:v>
                </c:pt>
                <c:pt idx="104">
                  <c:v>-0.76330321074973828</c:v>
                </c:pt>
                <c:pt idx="105">
                  <c:v>-0.16852234353200948</c:v>
                </c:pt>
                <c:pt idx="106">
                  <c:v>-0.22142834527738056</c:v>
                </c:pt>
                <c:pt idx="107">
                  <c:v>5.6706753010826755E-2</c:v>
                </c:pt>
                <c:pt idx="108">
                  <c:v>0.95102203320044076</c:v>
                </c:pt>
                <c:pt idx="109">
                  <c:v>-0.20006100354955184</c:v>
                </c:pt>
                <c:pt idx="110">
                  <c:v>-0.37812030448573075</c:v>
                </c:pt>
                <c:pt idx="111">
                  <c:v>0.70267293756818394</c:v>
                </c:pt>
                <c:pt idx="112">
                  <c:v>-9.3601094168159468E-2</c:v>
                </c:pt>
                <c:pt idx="113">
                  <c:v>0.44260833600942534</c:v>
                </c:pt>
                <c:pt idx="114">
                  <c:v>0.28055027111323544</c:v>
                </c:pt>
                <c:pt idx="115">
                  <c:v>-0.82425446931775337</c:v>
                </c:pt>
                <c:pt idx="116">
                  <c:v>0.60136405131712989</c:v>
                </c:pt>
                <c:pt idx="117">
                  <c:v>-0.48112762406820525</c:v>
                </c:pt>
                <c:pt idx="118">
                  <c:v>4.7930869929294372E-2</c:v>
                </c:pt>
                <c:pt idx="119">
                  <c:v>0.68600177100010173</c:v>
                </c:pt>
                <c:pt idx="120">
                  <c:v>-0.3724816409306464</c:v>
                </c:pt>
                <c:pt idx="121">
                  <c:v>-0.17117712087624043</c:v>
                </c:pt>
                <c:pt idx="122">
                  <c:v>-0.4707592805302937</c:v>
                </c:pt>
                <c:pt idx="123">
                  <c:v>0.26202186929066612</c:v>
                </c:pt>
                <c:pt idx="124">
                  <c:v>-0.73277632245028768</c:v>
                </c:pt>
                <c:pt idx="125">
                  <c:v>-0.33490322875885159</c:v>
                </c:pt>
                <c:pt idx="126">
                  <c:v>-0.22222447107662743</c:v>
                </c:pt>
                <c:pt idx="127">
                  <c:v>4.2669407286615731E-2</c:v>
                </c:pt>
                <c:pt idx="128">
                  <c:v>-0.49665596613588237</c:v>
                </c:pt>
                <c:pt idx="129">
                  <c:v>-0.60994273503329011</c:v>
                </c:pt>
                <c:pt idx="130">
                  <c:v>-0.92686648625605184</c:v>
                </c:pt>
                <c:pt idx="131">
                  <c:v>-0.64835328023478012</c:v>
                </c:pt>
                <c:pt idx="132">
                  <c:v>0.30744938176013903</c:v>
                </c:pt>
                <c:pt idx="133">
                  <c:v>0.45458597776315218</c:v>
                </c:pt>
                <c:pt idx="134">
                  <c:v>-0.34736970120211513</c:v>
                </c:pt>
                <c:pt idx="135">
                  <c:v>-0.61048931747752444</c:v>
                </c:pt>
                <c:pt idx="136">
                  <c:v>-0.6220254025159897</c:v>
                </c:pt>
                <c:pt idx="137">
                  <c:v>-0.54324833295240649</c:v>
                </c:pt>
                <c:pt idx="138">
                  <c:v>-0.57329437710927733</c:v>
                </c:pt>
                <c:pt idx="139">
                  <c:v>6.63751665982934E-2</c:v>
                </c:pt>
                <c:pt idx="140">
                  <c:v>0.50442626589441253</c:v>
                </c:pt>
                <c:pt idx="141">
                  <c:v>0.29677166084649065</c:v>
                </c:pt>
                <c:pt idx="142">
                  <c:v>0.60205279667573652</c:v>
                </c:pt>
                <c:pt idx="143">
                  <c:v>0.62798529245301749</c:v>
                </c:pt>
                <c:pt idx="144">
                  <c:v>-0.17564548855940398</c:v>
                </c:pt>
                <c:pt idx="145">
                  <c:v>-0.14785346371988467</c:v>
                </c:pt>
                <c:pt idx="146">
                  <c:v>-0.23761091851120125</c:v>
                </c:pt>
                <c:pt idx="147">
                  <c:v>0.41944463287967043</c:v>
                </c:pt>
                <c:pt idx="148">
                  <c:v>0.9608286134327394</c:v>
                </c:pt>
                <c:pt idx="149">
                  <c:v>-0.67448879806235218</c:v>
                </c:pt>
                <c:pt idx="150">
                  <c:v>0.643976730821746</c:v>
                </c:pt>
                <c:pt idx="151">
                  <c:v>0.81465811444323677</c:v>
                </c:pt>
                <c:pt idx="152">
                  <c:v>0.38449198009189722</c:v>
                </c:pt>
                <c:pt idx="153">
                  <c:v>0.91537684803079011</c:v>
                </c:pt>
                <c:pt idx="154">
                  <c:v>-0.37608281845371977</c:v>
                </c:pt>
                <c:pt idx="155">
                  <c:v>-0.53193107706819764</c:v>
                </c:pt>
                <c:pt idx="156">
                  <c:v>0.41901097147799604</c:v>
                </c:pt>
                <c:pt idx="157">
                  <c:v>0.49657090149321098</c:v>
                </c:pt>
                <c:pt idx="158">
                  <c:v>0.60843710183297983</c:v>
                </c:pt>
                <c:pt idx="159">
                  <c:v>0.39392806272497866</c:v>
                </c:pt>
                <c:pt idx="160">
                  <c:v>-0.42438492409720069</c:v>
                </c:pt>
                <c:pt idx="161">
                  <c:v>-0.3360935851969184</c:v>
                </c:pt>
                <c:pt idx="162">
                  <c:v>0.78716315947013227</c:v>
                </c:pt>
                <c:pt idx="163">
                  <c:v>-0.78088364139059807</c:v>
                </c:pt>
                <c:pt idx="164">
                  <c:v>-0.87654024261076291</c:v>
                </c:pt>
                <c:pt idx="165">
                  <c:v>7.1842259411028689E-2</c:v>
                </c:pt>
                <c:pt idx="166">
                  <c:v>0.50882083325997818</c:v>
                </c:pt>
                <c:pt idx="167">
                  <c:v>0.94828986421518346</c:v>
                </c:pt>
                <c:pt idx="168">
                  <c:v>-0.40404951088525509</c:v>
                </c:pt>
                <c:pt idx="169">
                  <c:v>-0.1046546723311825</c:v>
                </c:pt>
                <c:pt idx="170">
                  <c:v>0.7079317321733728</c:v>
                </c:pt>
                <c:pt idx="171">
                  <c:v>0.90855696742854053</c:v>
                </c:pt>
                <c:pt idx="172">
                  <c:v>9.0794215475080334E-2</c:v>
                </c:pt>
                <c:pt idx="173">
                  <c:v>6.1817358513268215E-2</c:v>
                </c:pt>
                <c:pt idx="174">
                  <c:v>-0.44735250923081876</c:v>
                </c:pt>
                <c:pt idx="175">
                  <c:v>-0.12609213909421826</c:v>
                </c:pt>
                <c:pt idx="176">
                  <c:v>0.99286149104033672</c:v>
                </c:pt>
                <c:pt idx="177">
                  <c:v>0.75331598620391971</c:v>
                </c:pt>
                <c:pt idx="178">
                  <c:v>-0.60993481267972227</c:v>
                </c:pt>
                <c:pt idx="179">
                  <c:v>0.53854820499431544</c:v>
                </c:pt>
                <c:pt idx="180">
                  <c:v>0.29473634438408203</c:v>
                </c:pt>
                <c:pt idx="181">
                  <c:v>-0.68702985079842305</c:v>
                </c:pt>
                <c:pt idx="182">
                  <c:v>0.49809898422374804</c:v>
                </c:pt>
                <c:pt idx="183">
                  <c:v>-0.11003117177292011</c:v>
                </c:pt>
                <c:pt idx="184">
                  <c:v>-0.69125844199393316</c:v>
                </c:pt>
                <c:pt idx="185">
                  <c:v>-0.7334699449007428</c:v>
                </c:pt>
                <c:pt idx="186">
                  <c:v>-0.30026241681203047</c:v>
                </c:pt>
                <c:pt idx="187">
                  <c:v>0.29504833816058396</c:v>
                </c:pt>
                <c:pt idx="188">
                  <c:v>-0.37505950689166462</c:v>
                </c:pt>
                <c:pt idx="189">
                  <c:v>-0.49593064749389876</c:v>
                </c:pt>
                <c:pt idx="190">
                  <c:v>-1.8027060639484085E-2</c:v>
                </c:pt>
                <c:pt idx="191">
                  <c:v>0.58159105800540323</c:v>
                </c:pt>
                <c:pt idx="192">
                  <c:v>-0.77769250417632241</c:v>
                </c:pt>
                <c:pt idx="193">
                  <c:v>-0.15865199084669515</c:v>
                </c:pt>
                <c:pt idx="194">
                  <c:v>0.89214376754747737</c:v>
                </c:pt>
                <c:pt idx="195">
                  <c:v>7.2947730666733906E-2</c:v>
                </c:pt>
                <c:pt idx="196">
                  <c:v>-0.74359872012905948</c:v>
                </c:pt>
                <c:pt idx="197">
                  <c:v>0.11810790632763873</c:v>
                </c:pt>
                <c:pt idx="198">
                  <c:v>-0.99180108759654573</c:v>
                </c:pt>
                <c:pt idx="199">
                  <c:v>-0.1087480202117249</c:v>
                </c:pt>
                <c:pt idx="200">
                  <c:v>0.66829941361089751</c:v>
                </c:pt>
                <c:pt idx="201">
                  <c:v>-0.95211991884084435</c:v>
                </c:pt>
                <c:pt idx="202">
                  <c:v>0.2762105864106037</c:v>
                </c:pt>
                <c:pt idx="203">
                  <c:v>0.27294259653226149</c:v>
                </c:pt>
                <c:pt idx="204">
                  <c:v>-0.51980061585506254</c:v>
                </c:pt>
                <c:pt idx="205">
                  <c:v>0.12397978456447067</c:v>
                </c:pt>
                <c:pt idx="206">
                  <c:v>0.40257036539950108</c:v>
                </c:pt>
                <c:pt idx="207">
                  <c:v>-0.37058137395913399</c:v>
                </c:pt>
                <c:pt idx="208">
                  <c:v>0.16431966705847947</c:v>
                </c:pt>
                <c:pt idx="209">
                  <c:v>0.51474962195082075</c:v>
                </c:pt>
                <c:pt idx="210">
                  <c:v>-0.87797255747407965</c:v>
                </c:pt>
                <c:pt idx="211">
                  <c:v>-0.99220236941193263</c:v>
                </c:pt>
                <c:pt idx="212">
                  <c:v>-0.40385401981072716</c:v>
                </c:pt>
                <c:pt idx="213">
                  <c:v>3.6364303627570496E-2</c:v>
                </c:pt>
                <c:pt idx="214">
                  <c:v>0.55947541658896627</c:v>
                </c:pt>
                <c:pt idx="215">
                  <c:v>-0.27657493138798789</c:v>
                </c:pt>
                <c:pt idx="216">
                  <c:v>3.3934136227736555E-2</c:v>
                </c:pt>
                <c:pt idx="217">
                  <c:v>-0.37037384473299112</c:v>
                </c:pt>
                <c:pt idx="218">
                  <c:v>0.2843490233112963</c:v>
                </c:pt>
                <c:pt idx="219">
                  <c:v>-5.2597852692740817E-2</c:v>
                </c:pt>
                <c:pt idx="220">
                  <c:v>0.51845097306708532</c:v>
                </c:pt>
                <c:pt idx="221">
                  <c:v>0.61350752398983965</c:v>
                </c:pt>
                <c:pt idx="222">
                  <c:v>0.64724068667285983</c:v>
                </c:pt>
                <c:pt idx="223">
                  <c:v>0.19063959502476696</c:v>
                </c:pt>
                <c:pt idx="224">
                  <c:v>-5.0536744099910075E-2</c:v>
                </c:pt>
                <c:pt idx="225">
                  <c:v>-0.8155534804589516</c:v>
                </c:pt>
                <c:pt idx="226">
                  <c:v>0.58584173691626928</c:v>
                </c:pt>
                <c:pt idx="227">
                  <c:v>0.95824059800633132</c:v>
                </c:pt>
                <c:pt idx="228">
                  <c:v>-0.72706845750743343</c:v>
                </c:pt>
                <c:pt idx="229">
                  <c:v>-0.33064545326052019</c:v>
                </c:pt>
                <c:pt idx="230">
                  <c:v>0.79178913328013634</c:v>
                </c:pt>
                <c:pt idx="231">
                  <c:v>-0.27194572618553869</c:v>
                </c:pt>
                <c:pt idx="232">
                  <c:v>-0.25217746037681893</c:v>
                </c:pt>
                <c:pt idx="233">
                  <c:v>0.38357554935645594</c:v>
                </c:pt>
                <c:pt idx="234">
                  <c:v>0.3915487674996882</c:v>
                </c:pt>
                <c:pt idx="235">
                  <c:v>0.78060953498998398</c:v>
                </c:pt>
                <c:pt idx="236">
                  <c:v>-0.86513370201164264</c:v>
                </c:pt>
                <c:pt idx="237">
                  <c:v>0.89606216417169648</c:v>
                </c:pt>
                <c:pt idx="238">
                  <c:v>-0.45248818241212296</c:v>
                </c:pt>
                <c:pt idx="239">
                  <c:v>-0.84022532754862678</c:v>
                </c:pt>
                <c:pt idx="240">
                  <c:v>-0.43012991789229665</c:v>
                </c:pt>
                <c:pt idx="241">
                  <c:v>-0.58948008084293813</c:v>
                </c:pt>
                <c:pt idx="242">
                  <c:v>-0.60314316159382597</c:v>
                </c:pt>
                <c:pt idx="243">
                  <c:v>-0.82771839970219707</c:v>
                </c:pt>
                <c:pt idx="244">
                  <c:v>-0.25790881006540134</c:v>
                </c:pt>
                <c:pt idx="245">
                  <c:v>-0.65517544164510622</c:v>
                </c:pt>
                <c:pt idx="246">
                  <c:v>-0.62124100104191959</c:v>
                </c:pt>
                <c:pt idx="247">
                  <c:v>-0.97083059659238158</c:v>
                </c:pt>
                <c:pt idx="248">
                  <c:v>0.65276410128857842</c:v>
                </c:pt>
                <c:pt idx="249">
                  <c:v>-0.14165011498633748</c:v>
                </c:pt>
                <c:pt idx="250">
                  <c:v>0.713181363272262</c:v>
                </c:pt>
                <c:pt idx="251">
                  <c:v>-0.30248676125876411</c:v>
                </c:pt>
                <c:pt idx="252">
                  <c:v>0.14348594274336751</c:v>
                </c:pt>
                <c:pt idx="253">
                  <c:v>-0.95108602048115443</c:v>
                </c:pt>
                <c:pt idx="254">
                  <c:v>-0.41032959273026154</c:v>
                </c:pt>
                <c:pt idx="255">
                  <c:v>-0.86301680465940145</c:v>
                </c:pt>
                <c:pt idx="256">
                  <c:v>-0.81357213006479068</c:v>
                </c:pt>
                <c:pt idx="257">
                  <c:v>0.43792625705641514</c:v>
                </c:pt>
                <c:pt idx="258">
                  <c:v>-0.99369963214062973</c:v>
                </c:pt>
                <c:pt idx="259">
                  <c:v>0.729165798257289</c:v>
                </c:pt>
                <c:pt idx="260">
                  <c:v>0.6478800571498694</c:v>
                </c:pt>
                <c:pt idx="261">
                  <c:v>0.400862368309296</c:v>
                </c:pt>
                <c:pt idx="262">
                  <c:v>-0.78503769187521566</c:v>
                </c:pt>
                <c:pt idx="263">
                  <c:v>0.24937315937423027</c:v>
                </c:pt>
                <c:pt idx="264">
                  <c:v>-0.4225572802943362</c:v>
                </c:pt>
                <c:pt idx="265">
                  <c:v>0.6650960561321293</c:v>
                </c:pt>
                <c:pt idx="266">
                  <c:v>-0.49643661158831626</c:v>
                </c:pt>
                <c:pt idx="267">
                  <c:v>0.63719659510315296</c:v>
                </c:pt>
                <c:pt idx="268">
                  <c:v>-0.24638389383687498</c:v>
                </c:pt>
                <c:pt idx="269">
                  <c:v>-0.74031057123232147</c:v>
                </c:pt>
                <c:pt idx="270">
                  <c:v>-0.40513395358240156</c:v>
                </c:pt>
                <c:pt idx="271">
                  <c:v>0.66411943657739714</c:v>
                </c:pt>
                <c:pt idx="272">
                  <c:v>0.82413783547866359</c:v>
                </c:pt>
                <c:pt idx="273">
                  <c:v>-0.7261430161801169</c:v>
                </c:pt>
                <c:pt idx="274">
                  <c:v>0.86453537174268646</c:v>
                </c:pt>
                <c:pt idx="275">
                  <c:v>2.7377834053499951E-2</c:v>
                </c:pt>
                <c:pt idx="276">
                  <c:v>-0.60553678410812428</c:v>
                </c:pt>
                <c:pt idx="277">
                  <c:v>0.55019625019903795</c:v>
                </c:pt>
                <c:pt idx="278">
                  <c:v>0.93531852195561926</c:v>
                </c:pt>
                <c:pt idx="279">
                  <c:v>-0.4964818583684546</c:v>
                </c:pt>
                <c:pt idx="280">
                  <c:v>0.63111676057230404</c:v>
                </c:pt>
                <c:pt idx="281">
                  <c:v>-0.63996557550858735</c:v>
                </c:pt>
                <c:pt idx="282">
                  <c:v>0.7094630925889549</c:v>
                </c:pt>
                <c:pt idx="283">
                  <c:v>0.71648677250425463</c:v>
                </c:pt>
                <c:pt idx="284">
                  <c:v>6.8497440165991325E-2</c:v>
                </c:pt>
                <c:pt idx="285">
                  <c:v>0.40247736974592396</c:v>
                </c:pt>
                <c:pt idx="286">
                  <c:v>-0.66793215182573973</c:v>
                </c:pt>
                <c:pt idx="287">
                  <c:v>-0.43925417295811681</c:v>
                </c:pt>
                <c:pt idx="288">
                  <c:v>-0.33965373177127656</c:v>
                </c:pt>
                <c:pt idx="289">
                  <c:v>-0.32930692660566352</c:v>
                </c:pt>
                <c:pt idx="290">
                  <c:v>0.9610251519186328</c:v>
                </c:pt>
                <c:pt idx="291">
                  <c:v>-0.47476670329439469</c:v>
                </c:pt>
                <c:pt idx="292">
                  <c:v>-0.38058746181498576</c:v>
                </c:pt>
                <c:pt idx="293">
                  <c:v>0.33797546633080228</c:v>
                </c:pt>
                <c:pt idx="294">
                  <c:v>4.1060984237967585E-2</c:v>
                </c:pt>
                <c:pt idx="295">
                  <c:v>4.4601207685918083E-2</c:v>
                </c:pt>
                <c:pt idx="296">
                  <c:v>-0.76255357192038153</c:v>
                </c:pt>
                <c:pt idx="297">
                  <c:v>0.62987901555953218</c:v>
                </c:pt>
                <c:pt idx="298">
                  <c:v>-0.16243709225828626</c:v>
                </c:pt>
                <c:pt idx="299">
                  <c:v>0.724099196497764</c:v>
                </c:pt>
                <c:pt idx="300">
                  <c:v>-0.58877922289887463</c:v>
                </c:pt>
                <c:pt idx="301">
                  <c:v>0.60645709795902092</c:v>
                </c:pt>
                <c:pt idx="302">
                  <c:v>-0.69734735205644249</c:v>
                </c:pt>
                <c:pt idx="303">
                  <c:v>-6.9423039008922521E-2</c:v>
                </c:pt>
                <c:pt idx="304">
                  <c:v>-0.81327604546562815</c:v>
                </c:pt>
                <c:pt idx="305">
                  <c:v>-0.55109669651882798</c:v>
                </c:pt>
                <c:pt idx="306">
                  <c:v>-0.57928490948964573</c:v>
                </c:pt>
                <c:pt idx="307">
                  <c:v>0.74013400779276428</c:v>
                </c:pt>
                <c:pt idx="308">
                  <c:v>0.66613309839652646</c:v>
                </c:pt>
                <c:pt idx="309">
                  <c:v>0.77174014326052476</c:v>
                </c:pt>
                <c:pt idx="310">
                  <c:v>0.28630878365933016</c:v>
                </c:pt>
                <c:pt idx="311">
                  <c:v>0.54707322323089735</c:v>
                </c:pt>
                <c:pt idx="312">
                  <c:v>0.79856779671953326</c:v>
                </c:pt>
                <c:pt idx="313">
                  <c:v>-0.41325155609214675</c:v>
                </c:pt>
                <c:pt idx="314">
                  <c:v>0.25435603166841048</c:v>
                </c:pt>
                <c:pt idx="315">
                  <c:v>0.81201662862264345</c:v>
                </c:pt>
                <c:pt idx="316">
                  <c:v>-0.9822013263824001</c:v>
                </c:pt>
                <c:pt idx="317">
                  <c:v>-0.33065673781754307</c:v>
                </c:pt>
                <c:pt idx="318">
                  <c:v>0.98959900115117971</c:v>
                </c:pt>
                <c:pt idx="319">
                  <c:v>9.9867563512350974E-2</c:v>
                </c:pt>
                <c:pt idx="320">
                  <c:v>0.25626375207201824</c:v>
                </c:pt>
                <c:pt idx="321">
                  <c:v>-0.52854766866641079</c:v>
                </c:pt>
                <c:pt idx="322">
                  <c:v>0.98280665374895415</c:v>
                </c:pt>
                <c:pt idx="323">
                  <c:v>0.88619679874698309</c:v>
                </c:pt>
                <c:pt idx="324">
                  <c:v>-0.24276598606301511</c:v>
                </c:pt>
                <c:pt idx="325">
                  <c:v>-0.28745324722344184</c:v>
                </c:pt>
                <c:pt idx="326">
                  <c:v>0.5840217454549087</c:v>
                </c:pt>
                <c:pt idx="327">
                  <c:v>0.53070717305102466</c:v>
                </c:pt>
                <c:pt idx="328">
                  <c:v>0.67345538725201837</c:v>
                </c:pt>
                <c:pt idx="329">
                  <c:v>0.25798104771182612</c:v>
                </c:pt>
                <c:pt idx="330">
                  <c:v>-0.10340499369877999</c:v>
                </c:pt>
                <c:pt idx="331">
                  <c:v>-0.5135442045454609</c:v>
                </c:pt>
                <c:pt idx="332">
                  <c:v>0.39051865476093578</c:v>
                </c:pt>
                <c:pt idx="333">
                  <c:v>-0.46517326535888548</c:v>
                </c:pt>
                <c:pt idx="334">
                  <c:v>-0.10031679301707014</c:v>
                </c:pt>
                <c:pt idx="335">
                  <c:v>0.75957556867188381</c:v>
                </c:pt>
                <c:pt idx="336">
                  <c:v>0.27830956825325565</c:v>
                </c:pt>
                <c:pt idx="337">
                  <c:v>0.4954644847904246</c:v>
                </c:pt>
                <c:pt idx="338">
                  <c:v>-0.64306563114038728</c:v>
                </c:pt>
                <c:pt idx="339">
                  <c:v>0.54230664051038413</c:v>
                </c:pt>
                <c:pt idx="340">
                  <c:v>-0.75807520087023761</c:v>
                </c:pt>
                <c:pt idx="341">
                  <c:v>6.356218115660095E-2</c:v>
                </c:pt>
                <c:pt idx="342">
                  <c:v>-0.90014935913003191</c:v>
                </c:pt>
                <c:pt idx="343">
                  <c:v>0.4979043884563315</c:v>
                </c:pt>
                <c:pt idx="344">
                  <c:v>-5.3792074326567641E-3</c:v>
                </c:pt>
                <c:pt idx="345">
                  <c:v>-0.9698430496692152</c:v>
                </c:pt>
                <c:pt idx="346">
                  <c:v>-1.7730513417101638E-2</c:v>
                </c:pt>
                <c:pt idx="347">
                  <c:v>0.27362555221275869</c:v>
                </c:pt>
                <c:pt idx="348">
                  <c:v>0.34043375176512702</c:v>
                </c:pt>
                <c:pt idx="349">
                  <c:v>-0.18091345025308334</c:v>
                </c:pt>
                <c:pt idx="350">
                  <c:v>4.3550391970006819E-2</c:v>
                </c:pt>
                <c:pt idx="351">
                  <c:v>0.44117005080799837</c:v>
                </c:pt>
                <c:pt idx="352">
                  <c:v>-0.82309582042323426</c:v>
                </c:pt>
                <c:pt idx="353">
                  <c:v>-0.24931679230342857</c:v>
                </c:pt>
                <c:pt idx="354">
                  <c:v>0.87292363813672824</c:v>
                </c:pt>
                <c:pt idx="355">
                  <c:v>-4.0075541766972901E-2</c:v>
                </c:pt>
                <c:pt idx="356">
                  <c:v>0.57382719269479654</c:v>
                </c:pt>
                <c:pt idx="357">
                  <c:v>-0.63506023920134069</c:v>
                </c:pt>
                <c:pt idx="358">
                  <c:v>0.45647828456022571</c:v>
                </c:pt>
                <c:pt idx="359">
                  <c:v>-0.56951421033028504</c:v>
                </c:pt>
                <c:pt idx="360">
                  <c:v>0.21954808822633018</c:v>
                </c:pt>
                <c:pt idx="361">
                  <c:v>-0.66427508814369018</c:v>
                </c:pt>
                <c:pt idx="362">
                  <c:v>-0.10507855511092923</c:v>
                </c:pt>
                <c:pt idx="363">
                  <c:v>-0.72404153840006691</c:v>
                </c:pt>
                <c:pt idx="364">
                  <c:v>0.23911208857679864</c:v>
                </c:pt>
                <c:pt idx="365">
                  <c:v>-0.60831785156041229</c:v>
                </c:pt>
                <c:pt idx="366">
                  <c:v>0.2232874456527994</c:v>
                </c:pt>
                <c:pt idx="367">
                  <c:v>-0.94085429035010693</c:v>
                </c:pt>
                <c:pt idx="368">
                  <c:v>-0.86267685378481307</c:v>
                </c:pt>
                <c:pt idx="369">
                  <c:v>0.22894630357291129</c:v>
                </c:pt>
                <c:pt idx="370">
                  <c:v>0.35240197048041805</c:v>
                </c:pt>
                <c:pt idx="371">
                  <c:v>-0.84685942110236445</c:v>
                </c:pt>
                <c:pt idx="372">
                  <c:v>-0.69467203034722069</c:v>
                </c:pt>
                <c:pt idx="373">
                  <c:v>0.70870925984707456</c:v>
                </c:pt>
                <c:pt idx="374">
                  <c:v>-0.27286766131225049</c:v>
                </c:pt>
                <c:pt idx="375">
                  <c:v>-0.96392338439118952</c:v>
                </c:pt>
                <c:pt idx="376">
                  <c:v>0.85487267020760949</c:v>
                </c:pt>
                <c:pt idx="377">
                  <c:v>-0.74148743903953318</c:v>
                </c:pt>
                <c:pt idx="378">
                  <c:v>-0.31392417866498712</c:v>
                </c:pt>
                <c:pt idx="379">
                  <c:v>0.83252407605135403</c:v>
                </c:pt>
                <c:pt idx="380">
                  <c:v>0.14140809886818917</c:v>
                </c:pt>
                <c:pt idx="381">
                  <c:v>-0.30489047305674494</c:v>
                </c:pt>
                <c:pt idx="382">
                  <c:v>-0.74216643407523042</c:v>
                </c:pt>
                <c:pt idx="383">
                  <c:v>0.8839612954242686</c:v>
                </c:pt>
                <c:pt idx="384">
                  <c:v>-0.38119030991295383</c:v>
                </c:pt>
                <c:pt idx="385">
                  <c:v>-0.90572529954634962</c:v>
                </c:pt>
                <c:pt idx="386">
                  <c:v>-0.35006832376194641</c:v>
                </c:pt>
                <c:pt idx="387">
                  <c:v>-0.11100234875160341</c:v>
                </c:pt>
                <c:pt idx="388">
                  <c:v>-0.44124502843317953</c:v>
                </c:pt>
                <c:pt idx="389">
                  <c:v>0.77729561046782769</c:v>
                </c:pt>
                <c:pt idx="390">
                  <c:v>-0.58993143971618978</c:v>
                </c:pt>
                <c:pt idx="391">
                  <c:v>-0.99749421775467284</c:v>
                </c:pt>
                <c:pt idx="392">
                  <c:v>0.59998343363226825</c:v>
                </c:pt>
                <c:pt idx="393">
                  <c:v>-2.0591628924890651E-2</c:v>
                </c:pt>
                <c:pt idx="394">
                  <c:v>-9.0252029596764705E-2</c:v>
                </c:pt>
                <c:pt idx="395">
                  <c:v>-8.2946588458994094E-2</c:v>
                </c:pt>
                <c:pt idx="396">
                  <c:v>-0.80571873369283753</c:v>
                </c:pt>
                <c:pt idx="397">
                  <c:v>0.63388207114421602</c:v>
                </c:pt>
                <c:pt idx="398">
                  <c:v>0.26932737729206135</c:v>
                </c:pt>
                <c:pt idx="399">
                  <c:v>-0.96240486727728403</c:v>
                </c:pt>
                <c:pt idx="400">
                  <c:v>6.0583670442989146E-3</c:v>
                </c:pt>
                <c:pt idx="401">
                  <c:v>0.64595427079065049</c:v>
                </c:pt>
                <c:pt idx="402">
                  <c:v>0.68234900000528087</c:v>
                </c:pt>
                <c:pt idx="403">
                  <c:v>-9.2293430335921647E-2</c:v>
                </c:pt>
                <c:pt idx="404">
                  <c:v>0.25712604700639397</c:v>
                </c:pt>
                <c:pt idx="405">
                  <c:v>0.72939483103267466</c:v>
                </c:pt>
                <c:pt idx="406">
                  <c:v>0.94734707668566054</c:v>
                </c:pt>
                <c:pt idx="407">
                  <c:v>0.70941413178315071</c:v>
                </c:pt>
                <c:pt idx="408">
                  <c:v>-0.52482810078684117</c:v>
                </c:pt>
                <c:pt idx="409">
                  <c:v>0.7103519942270482</c:v>
                </c:pt>
                <c:pt idx="410">
                  <c:v>-0.61499782304110162</c:v>
                </c:pt>
                <c:pt idx="411">
                  <c:v>0.95656462682630627</c:v>
                </c:pt>
                <c:pt idx="412">
                  <c:v>-0.9413806692024197</c:v>
                </c:pt>
                <c:pt idx="413">
                  <c:v>0.35393985450412596</c:v>
                </c:pt>
                <c:pt idx="414">
                  <c:v>0.21986023206086247</c:v>
                </c:pt>
                <c:pt idx="415">
                  <c:v>0.63671224149029204</c:v>
                </c:pt>
                <c:pt idx="416">
                  <c:v>-0.65280597886193203</c:v>
                </c:pt>
                <c:pt idx="417">
                  <c:v>0.97730666733877103</c:v>
                </c:pt>
                <c:pt idx="418">
                  <c:v>0.6487423493761264</c:v>
                </c:pt>
                <c:pt idx="419">
                  <c:v>-0.59716661440131369</c:v>
                </c:pt>
                <c:pt idx="420">
                  <c:v>-0.91488169634387784</c:v>
                </c:pt>
                <c:pt idx="421">
                  <c:v>-0.87706039891322696</c:v>
                </c:pt>
                <c:pt idx="422">
                  <c:v>0.62531310181961319</c:v>
                </c:pt>
                <c:pt idx="423">
                  <c:v>-0.36146441323713802</c:v>
                </c:pt>
                <c:pt idx="424">
                  <c:v>0.14266278048469952</c:v>
                </c:pt>
                <c:pt idx="425">
                  <c:v>-0.91648906615727488</c:v>
                </c:pt>
                <c:pt idx="426">
                  <c:v>-0.72468546910433329</c:v>
                </c:pt>
                <c:pt idx="427">
                  <c:v>-0.80190672032342858</c:v>
                </c:pt>
                <c:pt idx="428">
                  <c:v>0.92172572384975859</c:v>
                </c:pt>
                <c:pt idx="429">
                  <c:v>-0.65820731403981392</c:v>
                </c:pt>
                <c:pt idx="430">
                  <c:v>0.89464379908505998</c:v>
                </c:pt>
                <c:pt idx="431">
                  <c:v>0.10496995640221241</c:v>
                </c:pt>
                <c:pt idx="432">
                  <c:v>0.45478547973026862</c:v>
                </c:pt>
                <c:pt idx="433">
                  <c:v>0.88546775896569208</c:v>
                </c:pt>
                <c:pt idx="434">
                  <c:v>6.0504619545317162E-2</c:v>
                </c:pt>
                <c:pt idx="435">
                  <c:v>0.47434339437285455</c:v>
                </c:pt>
                <c:pt idx="436">
                  <c:v>-0.7997387041518178</c:v>
                </c:pt>
                <c:pt idx="437">
                  <c:v>-0.67582626392751355</c:v>
                </c:pt>
                <c:pt idx="438">
                  <c:v>-0.37058257003858164</c:v>
                </c:pt>
                <c:pt idx="439">
                  <c:v>0.14887962443441255</c:v>
                </c:pt>
                <c:pt idx="440">
                  <c:v>0.50696895313261259</c:v>
                </c:pt>
                <c:pt idx="441">
                  <c:v>0.46008582058244341</c:v>
                </c:pt>
                <c:pt idx="442">
                  <c:v>-2.0391481776836966E-2</c:v>
                </c:pt>
                <c:pt idx="443">
                  <c:v>-5.5634166863468615E-2</c:v>
                </c:pt>
                <c:pt idx="444">
                  <c:v>0.54384778387046062</c:v>
                </c:pt>
                <c:pt idx="445">
                  <c:v>0.28346727318643117</c:v>
                </c:pt>
                <c:pt idx="446">
                  <c:v>0.82045622213709579</c:v>
                </c:pt>
                <c:pt idx="447">
                  <c:v>8.3813546170853168E-2</c:v>
                </c:pt>
                <c:pt idx="448">
                  <c:v>0.96205282178596563</c:v>
                </c:pt>
                <c:pt idx="449">
                  <c:v>-0.59099679554607265</c:v>
                </c:pt>
                <c:pt idx="450">
                  <c:v>-0.19394940095514454</c:v>
                </c:pt>
                <c:pt idx="451">
                  <c:v>-0.80156905184479499</c:v>
                </c:pt>
                <c:pt idx="452">
                  <c:v>-0.24954275654071925</c:v>
                </c:pt>
                <c:pt idx="453">
                  <c:v>0.18078546017282207</c:v>
                </c:pt>
                <c:pt idx="454">
                  <c:v>0.3666186270393838</c:v>
                </c:pt>
                <c:pt idx="455">
                  <c:v>0.19131184953049943</c:v>
                </c:pt>
                <c:pt idx="456">
                  <c:v>0.67903361359713699</c:v>
                </c:pt>
                <c:pt idx="457">
                  <c:v>0.20791815628627169</c:v>
                </c:pt>
                <c:pt idx="458">
                  <c:v>0.36811139856299641</c:v>
                </c:pt>
                <c:pt idx="459">
                  <c:v>8.7738697420469448E-3</c:v>
                </c:pt>
                <c:pt idx="460">
                  <c:v>0.40447825683490735</c:v>
                </c:pt>
                <c:pt idx="461">
                  <c:v>-0.93414628399474287</c:v>
                </c:pt>
                <c:pt idx="462">
                  <c:v>0.70997728992457265</c:v>
                </c:pt>
                <c:pt idx="463">
                  <c:v>0.83606905746100368</c:v>
                </c:pt>
                <c:pt idx="464">
                  <c:v>-0.43409580521357433</c:v>
                </c:pt>
                <c:pt idx="465">
                  <c:v>0.12387973794357976</c:v>
                </c:pt>
                <c:pt idx="466">
                  <c:v>0.32213720033252813</c:v>
                </c:pt>
                <c:pt idx="467">
                  <c:v>-0.28051107521457996</c:v>
                </c:pt>
                <c:pt idx="468">
                  <c:v>-0.38784161782926585</c:v>
                </c:pt>
                <c:pt idx="469">
                  <c:v>0.51408858158558945</c:v>
                </c:pt>
                <c:pt idx="470">
                  <c:v>-0.33472392381395671</c:v>
                </c:pt>
                <c:pt idx="471">
                  <c:v>-6.1982715087200442E-2</c:v>
                </c:pt>
                <c:pt idx="472">
                  <c:v>-0.3442544203436752</c:v>
                </c:pt>
                <c:pt idx="473">
                  <c:v>-0.35510483769628293</c:v>
                </c:pt>
                <c:pt idx="474">
                  <c:v>0.19023097072243481</c:v>
                </c:pt>
                <c:pt idx="475">
                  <c:v>0.84671777062385156</c:v>
                </c:pt>
                <c:pt idx="476">
                  <c:v>0.80901411313225546</c:v>
                </c:pt>
                <c:pt idx="477">
                  <c:v>-0.57528809789609725</c:v>
                </c:pt>
                <c:pt idx="478">
                  <c:v>-0.12455816283954792</c:v>
                </c:pt>
                <c:pt idx="479">
                  <c:v>-0.92364874900192406</c:v>
                </c:pt>
                <c:pt idx="480">
                  <c:v>-0.87420593985939088</c:v>
                </c:pt>
                <c:pt idx="481">
                  <c:v>-0.39880956963476322</c:v>
                </c:pt>
                <c:pt idx="482">
                  <c:v>0.14721188282722089</c:v>
                </c:pt>
                <c:pt idx="483">
                  <c:v>-0.83062676310566397</c:v>
                </c:pt>
                <c:pt idx="484">
                  <c:v>-8.5961258392202824E-2</c:v>
                </c:pt>
                <c:pt idx="485">
                  <c:v>0.40133253476491754</c:v>
                </c:pt>
                <c:pt idx="486">
                  <c:v>-0.28313040900087133</c:v>
                </c:pt>
                <c:pt idx="487">
                  <c:v>0.41194228462282184</c:v>
                </c:pt>
                <c:pt idx="488">
                  <c:v>-0.88807804207792396</c:v>
                </c:pt>
                <c:pt idx="489">
                  <c:v>-0.35790071854825251</c:v>
                </c:pt>
                <c:pt idx="490">
                  <c:v>-0.54972162663554647</c:v>
                </c:pt>
                <c:pt idx="491">
                  <c:v>0.28589842875574634</c:v>
                </c:pt>
                <c:pt idx="492">
                  <c:v>-0.68671812427751422</c:v>
                </c:pt>
                <c:pt idx="493">
                  <c:v>0.83318229481276795</c:v>
                </c:pt>
                <c:pt idx="494">
                  <c:v>0.2555445994806354</c:v>
                </c:pt>
                <c:pt idx="495">
                  <c:v>0.75549435731028969</c:v>
                </c:pt>
                <c:pt idx="496">
                  <c:v>0.81179789445288708</c:v>
                </c:pt>
                <c:pt idx="497">
                  <c:v>-0.56882338547751721</c:v>
                </c:pt>
                <c:pt idx="498">
                  <c:v>0.53644676235022859</c:v>
                </c:pt>
                <c:pt idx="499">
                  <c:v>-0.91460254064096125</c:v>
                </c:pt>
                <c:pt idx="500">
                  <c:v>3.7174091627749206E-2</c:v>
                </c:pt>
                <c:pt idx="501">
                  <c:v>-0.61670085633682847</c:v>
                </c:pt>
                <c:pt idx="502">
                  <c:v>0.26964912274652508</c:v>
                </c:pt>
                <c:pt idx="503">
                  <c:v>0.72873860904480336</c:v>
                </c:pt>
                <c:pt idx="504">
                  <c:v>0.8133628618065819</c:v>
                </c:pt>
                <c:pt idx="505">
                  <c:v>0.54281284361969273</c:v>
                </c:pt>
                <c:pt idx="506">
                  <c:v>-4.2139127784402725E-3</c:v>
                </c:pt>
                <c:pt idx="507">
                  <c:v>0.96695881376629611</c:v>
                </c:pt>
                <c:pt idx="508">
                  <c:v>0.99077974255369394</c:v>
                </c:pt>
                <c:pt idx="509">
                  <c:v>-0.12197065257458946</c:v>
                </c:pt>
                <c:pt idx="510">
                  <c:v>0.16343049100287194</c:v>
                </c:pt>
                <c:pt idx="511">
                  <c:v>-6.0566043206308609E-2</c:v>
                </c:pt>
                <c:pt idx="512">
                  <c:v>-0.39562211941549608</c:v>
                </c:pt>
                <c:pt idx="513">
                  <c:v>0.37588428883394576</c:v>
                </c:pt>
                <c:pt idx="514">
                  <c:v>1.1226816309427207E-2</c:v>
                </c:pt>
                <c:pt idx="515">
                  <c:v>-0.75530828340552314</c:v>
                </c:pt>
                <c:pt idx="516">
                  <c:v>0.92046029434159604</c:v>
                </c:pt>
                <c:pt idx="517">
                  <c:v>-0.33191144426554592</c:v>
                </c:pt>
                <c:pt idx="518">
                  <c:v>-6.1781218135911517E-2</c:v>
                </c:pt>
                <c:pt idx="519">
                  <c:v>0.58196445506094108</c:v>
                </c:pt>
                <c:pt idx="520">
                  <c:v>-0.63730852203112631</c:v>
                </c:pt>
                <c:pt idx="521">
                  <c:v>-7.8069665236931193E-2</c:v>
                </c:pt>
                <c:pt idx="522">
                  <c:v>-0.51623230891829286</c:v>
                </c:pt>
                <c:pt idx="523">
                  <c:v>-0.27753418668160662</c:v>
                </c:pt>
                <c:pt idx="524">
                  <c:v>0.61743889567050403</c:v>
                </c:pt>
                <c:pt idx="525">
                  <c:v>-0.59728632764610046</c:v>
                </c:pt>
                <c:pt idx="526">
                  <c:v>-0.25782285306224717</c:v>
                </c:pt>
                <c:pt idx="527">
                  <c:v>0.70167536478581893</c:v>
                </c:pt>
                <c:pt idx="528">
                  <c:v>2.9822994394320835E-2</c:v>
                </c:pt>
                <c:pt idx="529">
                  <c:v>-0.35688568676097232</c:v>
                </c:pt>
                <c:pt idx="530">
                  <c:v>0.2823604510519358</c:v>
                </c:pt>
                <c:pt idx="531">
                  <c:v>0.24486968457490943</c:v>
                </c:pt>
                <c:pt idx="532">
                  <c:v>-0.67146966137594699</c:v>
                </c:pt>
                <c:pt idx="533">
                  <c:v>-0.28768475639387919</c:v>
                </c:pt>
                <c:pt idx="534">
                  <c:v>0.98003385939357224</c:v>
                </c:pt>
                <c:pt idx="535">
                  <c:v>0.41901841907010529</c:v>
                </c:pt>
                <c:pt idx="536">
                  <c:v>-0.67960305987202496</c:v>
                </c:pt>
                <c:pt idx="537">
                  <c:v>-0.934949674103974</c:v>
                </c:pt>
                <c:pt idx="538">
                  <c:v>7.1266502332057599E-2</c:v>
                </c:pt>
                <c:pt idx="539">
                  <c:v>-0.75730631731992604</c:v>
                </c:pt>
                <c:pt idx="540">
                  <c:v>-0.31993451827145669</c:v>
                </c:pt>
                <c:pt idx="541">
                  <c:v>0.43249639939605089</c:v>
                </c:pt>
                <c:pt idx="542">
                  <c:v>-0.1051159395331058</c:v>
                </c:pt>
                <c:pt idx="543">
                  <c:v>0.5223433487114707</c:v>
                </c:pt>
                <c:pt idx="544">
                  <c:v>7.6208735742539266E-2</c:v>
                </c:pt>
                <c:pt idx="545">
                  <c:v>-0.50552112097542057</c:v>
                </c:pt>
                <c:pt idx="546">
                  <c:v>-0.87752597998100224</c:v>
                </c:pt>
                <c:pt idx="547">
                  <c:v>-0.48824780257753309</c:v>
                </c:pt>
                <c:pt idx="548">
                  <c:v>-0.82958217133763101</c:v>
                </c:pt>
                <c:pt idx="549">
                  <c:v>-0.61677307120764413</c:v>
                </c:pt>
                <c:pt idx="550">
                  <c:v>0.85567414707189449</c:v>
                </c:pt>
                <c:pt idx="551">
                  <c:v>0.3358216217905548</c:v>
                </c:pt>
                <c:pt idx="552">
                  <c:v>-0.46832819092044209</c:v>
                </c:pt>
                <c:pt idx="553">
                  <c:v>0.40558585307290185</c:v>
                </c:pt>
                <c:pt idx="554">
                  <c:v>0.84480547152028651</c:v>
                </c:pt>
                <c:pt idx="555">
                  <c:v>0.926602691346191</c:v>
                </c:pt>
                <c:pt idx="556">
                  <c:v>-0.8327248560104632</c:v>
                </c:pt>
                <c:pt idx="557">
                  <c:v>0.77661498586048172</c:v>
                </c:pt>
                <c:pt idx="558">
                  <c:v>0.48475941081113583</c:v>
                </c:pt>
                <c:pt idx="559">
                  <c:v>-0.95057559869914909</c:v>
                </c:pt>
                <c:pt idx="560">
                  <c:v>0.74836813780419875</c:v>
                </c:pt>
                <c:pt idx="561">
                  <c:v>0.72748044521144239</c:v>
                </c:pt>
                <c:pt idx="562">
                  <c:v>-0.96252364320030492</c:v>
                </c:pt>
                <c:pt idx="563">
                  <c:v>-4.1464216087442832E-3</c:v>
                </c:pt>
                <c:pt idx="564">
                  <c:v>0.39279475011669523</c:v>
                </c:pt>
                <c:pt idx="565">
                  <c:v>0.98831092176192104</c:v>
                </c:pt>
                <c:pt idx="566">
                  <c:v>-0.13993264741033803</c:v>
                </c:pt>
                <c:pt idx="567">
                  <c:v>0.28645495805587345</c:v>
                </c:pt>
                <c:pt idx="568">
                  <c:v>0.22733725513574835</c:v>
                </c:pt>
                <c:pt idx="569">
                  <c:v>0.46381267928312286</c:v>
                </c:pt>
                <c:pt idx="570">
                  <c:v>-0.74728396071597913</c:v>
                </c:pt>
                <c:pt idx="571">
                  <c:v>4.1033852550825548E-2</c:v>
                </c:pt>
                <c:pt idx="572">
                  <c:v>0.85105002619193371</c:v>
                </c:pt>
                <c:pt idx="573">
                  <c:v>-0.57539642307804229</c:v>
                </c:pt>
                <c:pt idx="574">
                  <c:v>0.95842435345124655</c:v>
                </c:pt>
                <c:pt idx="575">
                  <c:v>-0.14469666211428842</c:v>
                </c:pt>
                <c:pt idx="576">
                  <c:v>0.98362188038812359</c:v>
                </c:pt>
                <c:pt idx="577">
                  <c:v>0.93895649237548828</c:v>
                </c:pt>
                <c:pt idx="578">
                  <c:v>0.75845673540851877</c:v>
                </c:pt>
                <c:pt idx="579">
                  <c:v>-6.0975608864057528E-2</c:v>
                </c:pt>
                <c:pt idx="580">
                  <c:v>0.28381695000085239</c:v>
                </c:pt>
                <c:pt idx="581">
                  <c:v>0.18443320227179846</c:v>
                </c:pt>
                <c:pt idx="582">
                  <c:v>-0.9737069037770465</c:v>
                </c:pt>
                <c:pt idx="583">
                  <c:v>-0.34228960029144029</c:v>
                </c:pt>
                <c:pt idx="584">
                  <c:v>-0.61786095236526217</c:v>
                </c:pt>
                <c:pt idx="585">
                  <c:v>0.43886629788807119</c:v>
                </c:pt>
                <c:pt idx="586">
                  <c:v>0.19743575427766258</c:v>
                </c:pt>
                <c:pt idx="587">
                  <c:v>0.87426232351459998</c:v>
                </c:pt>
                <c:pt idx="588">
                  <c:v>-3.8650508759630428E-2</c:v>
                </c:pt>
                <c:pt idx="589">
                  <c:v>0.85983077933064567</c:v>
                </c:pt>
                <c:pt idx="590">
                  <c:v>2.9887469885617614E-2</c:v>
                </c:pt>
                <c:pt idx="591">
                  <c:v>-0.7054042499283435</c:v>
                </c:pt>
                <c:pt idx="592">
                  <c:v>-0.35700138179129975</c:v>
                </c:pt>
                <c:pt idx="593">
                  <c:v>-0.62099046247252687</c:v>
                </c:pt>
                <c:pt idx="594">
                  <c:v>-0.31243147261422893</c:v>
                </c:pt>
                <c:pt idx="595">
                  <c:v>0.30586058599397298</c:v>
                </c:pt>
                <c:pt idx="596">
                  <c:v>0.31426302546598467</c:v>
                </c:pt>
                <c:pt idx="597">
                  <c:v>0.69124479830277952</c:v>
                </c:pt>
                <c:pt idx="598">
                  <c:v>0.95263459244990878</c:v>
                </c:pt>
                <c:pt idx="599">
                  <c:v>-5.1708036967787363E-2</c:v>
                </c:pt>
                <c:pt idx="600">
                  <c:v>-0.35793803825188081</c:v>
                </c:pt>
                <c:pt idx="601">
                  <c:v>-0.69938373053471381</c:v>
                </c:pt>
                <c:pt idx="602">
                  <c:v>5.2022622075824906E-2</c:v>
                </c:pt>
                <c:pt idx="603">
                  <c:v>0.95127799924289325</c:v>
                </c:pt>
                <c:pt idx="604">
                  <c:v>0.30709232064121639</c:v>
                </c:pt>
                <c:pt idx="605">
                  <c:v>-0.79089371876547154</c:v>
                </c:pt>
                <c:pt idx="606">
                  <c:v>0.83064763190863833</c:v>
                </c:pt>
                <c:pt idx="607">
                  <c:v>0.59162903537737188</c:v>
                </c:pt>
                <c:pt idx="608">
                  <c:v>0.7053559231822174</c:v>
                </c:pt>
                <c:pt idx="609">
                  <c:v>-0.80024546231549643</c:v>
                </c:pt>
                <c:pt idx="610">
                  <c:v>0.11660214006573043</c:v>
                </c:pt>
                <c:pt idx="611">
                  <c:v>-0.52349495694092318</c:v>
                </c:pt>
                <c:pt idx="612">
                  <c:v>0.33649033630414177</c:v>
                </c:pt>
                <c:pt idx="613">
                  <c:v>-0.21915542217323369</c:v>
                </c:pt>
                <c:pt idx="614">
                  <c:v>0.8251934189855612</c:v>
                </c:pt>
                <c:pt idx="615">
                  <c:v>0.99925649438002628</c:v>
                </c:pt>
                <c:pt idx="616">
                  <c:v>0.80356243456168586</c:v>
                </c:pt>
                <c:pt idx="617">
                  <c:v>0.86035761527793964</c:v>
                </c:pt>
                <c:pt idx="618">
                  <c:v>0.62902688607015644</c:v>
                </c:pt>
                <c:pt idx="619">
                  <c:v>-0.66318141445116707</c:v>
                </c:pt>
                <c:pt idx="620">
                  <c:v>0.38296235423478547</c:v>
                </c:pt>
                <c:pt idx="621">
                  <c:v>-0.95038005758710242</c:v>
                </c:pt>
                <c:pt idx="622">
                  <c:v>-0.8909947970262434</c:v>
                </c:pt>
                <c:pt idx="623">
                  <c:v>-0.95888612425008801</c:v>
                </c:pt>
                <c:pt idx="624">
                  <c:v>0.60155188805507764</c:v>
                </c:pt>
                <c:pt idx="625">
                  <c:v>0.61683495756746709</c:v>
                </c:pt>
                <c:pt idx="626">
                  <c:v>-0.41588319616094443</c:v>
                </c:pt>
                <c:pt idx="627">
                  <c:v>9.9461409299592102E-2</c:v>
                </c:pt>
                <c:pt idx="628">
                  <c:v>-0.24522145149789282</c:v>
                </c:pt>
                <c:pt idx="629">
                  <c:v>-0.97906172038948902</c:v>
                </c:pt>
                <c:pt idx="630">
                  <c:v>0.24069551561626087</c:v>
                </c:pt>
                <c:pt idx="631">
                  <c:v>0.31987431881624045</c:v>
                </c:pt>
                <c:pt idx="632">
                  <c:v>-0.19328121121108255</c:v>
                </c:pt>
                <c:pt idx="633">
                  <c:v>-0.20803963401470416</c:v>
                </c:pt>
                <c:pt idx="634">
                  <c:v>-0.72912875487185536</c:v>
                </c:pt>
                <c:pt idx="635">
                  <c:v>0.68471691577283411</c:v>
                </c:pt>
                <c:pt idx="636">
                  <c:v>-0.39116472101021932</c:v>
                </c:pt>
                <c:pt idx="637">
                  <c:v>0.72770707548237912</c:v>
                </c:pt>
                <c:pt idx="638">
                  <c:v>0.64992254012026085</c:v>
                </c:pt>
                <c:pt idx="639">
                  <c:v>0.48588943131564005</c:v>
                </c:pt>
                <c:pt idx="640">
                  <c:v>-0.27059246226195061</c:v>
                </c:pt>
                <c:pt idx="641">
                  <c:v>0.44285486597830814</c:v>
                </c:pt>
                <c:pt idx="642">
                  <c:v>0.32712021704075495</c:v>
                </c:pt>
                <c:pt idx="643">
                  <c:v>0.97959545691506389</c:v>
                </c:pt>
                <c:pt idx="644">
                  <c:v>-0.89892529914241415</c:v>
                </c:pt>
                <c:pt idx="645">
                  <c:v>3.7110058498510103E-2</c:v>
                </c:pt>
                <c:pt idx="646">
                  <c:v>0.96792835848539283</c:v>
                </c:pt>
                <c:pt idx="647">
                  <c:v>0.42799015715593225</c:v>
                </c:pt>
                <c:pt idx="648">
                  <c:v>-0.66605728339152492</c:v>
                </c:pt>
                <c:pt idx="649">
                  <c:v>0.29405161477659725</c:v>
                </c:pt>
                <c:pt idx="650">
                  <c:v>-8.0577717606825486E-2</c:v>
                </c:pt>
                <c:pt idx="651">
                  <c:v>0.57370286534819659</c:v>
                </c:pt>
                <c:pt idx="652">
                  <c:v>0.85603988885604265</c:v>
                </c:pt>
                <c:pt idx="653">
                  <c:v>-0.6502120042962013</c:v>
                </c:pt>
                <c:pt idx="654">
                  <c:v>-0.61143057593523409</c:v>
                </c:pt>
                <c:pt idx="655">
                  <c:v>0.46761607990373677</c:v>
                </c:pt>
                <c:pt idx="656">
                  <c:v>0.79144996416561308</c:v>
                </c:pt>
                <c:pt idx="657">
                  <c:v>-0.10952390541155453</c:v>
                </c:pt>
                <c:pt idx="658">
                  <c:v>-0.64606242285841453</c:v>
                </c:pt>
                <c:pt idx="659">
                  <c:v>0.35545077113320689</c:v>
                </c:pt>
                <c:pt idx="660">
                  <c:v>-0.47244073866382502</c:v>
                </c:pt>
                <c:pt idx="661">
                  <c:v>0.34225551501651641</c:v>
                </c:pt>
                <c:pt idx="662">
                  <c:v>-0.60771638267352657</c:v>
                </c:pt>
                <c:pt idx="663">
                  <c:v>-0.55083057048069528</c:v>
                </c:pt>
                <c:pt idx="664">
                  <c:v>0.6674864768770139</c:v>
                </c:pt>
                <c:pt idx="665">
                  <c:v>-0.31506740804624106</c:v>
                </c:pt>
                <c:pt idx="666">
                  <c:v>-0.92667140880141552</c:v>
                </c:pt>
                <c:pt idx="667">
                  <c:v>0.7046866690966278</c:v>
                </c:pt>
                <c:pt idx="668">
                  <c:v>-0.76972021017471404</c:v>
                </c:pt>
                <c:pt idx="669">
                  <c:v>-0.71629558326522857</c:v>
                </c:pt>
                <c:pt idx="670">
                  <c:v>0.74272356073650814</c:v>
                </c:pt>
                <c:pt idx="671">
                  <c:v>-0.39830919743812787</c:v>
                </c:pt>
                <c:pt idx="672">
                  <c:v>1.5163670888269891E-2</c:v>
                </c:pt>
                <c:pt idx="673">
                  <c:v>0.10254765790462157</c:v>
                </c:pt>
                <c:pt idx="674">
                  <c:v>0.66644909434851629</c:v>
                </c:pt>
                <c:pt idx="675">
                  <c:v>-9.836843524669274E-2</c:v>
                </c:pt>
                <c:pt idx="676">
                  <c:v>0.36971206267710743</c:v>
                </c:pt>
                <c:pt idx="677">
                  <c:v>-1.9577567547408869E-2</c:v>
                </c:pt>
                <c:pt idx="678">
                  <c:v>7.2402520397050986E-3</c:v>
                </c:pt>
                <c:pt idx="679">
                  <c:v>0.83357796381170834</c:v>
                </c:pt>
                <c:pt idx="680">
                  <c:v>0.32711849191643194</c:v>
                </c:pt>
                <c:pt idx="681">
                  <c:v>-0.60565831941248738</c:v>
                </c:pt>
                <c:pt idx="682">
                  <c:v>5.1046863465473137E-2</c:v>
                </c:pt>
                <c:pt idx="683">
                  <c:v>0.84970596378056096</c:v>
                </c:pt>
                <c:pt idx="684">
                  <c:v>0.67506688416594574</c:v>
                </c:pt>
                <c:pt idx="685">
                  <c:v>-0.53538187838215279</c:v>
                </c:pt>
                <c:pt idx="686">
                  <c:v>-0.47549929392033635</c:v>
                </c:pt>
                <c:pt idx="687">
                  <c:v>0.81087437640434168</c:v>
                </c:pt>
                <c:pt idx="688">
                  <c:v>0.45650262542360792</c:v>
                </c:pt>
                <c:pt idx="689">
                  <c:v>0.24726593178716461</c:v>
                </c:pt>
                <c:pt idx="690">
                  <c:v>4.7061488076335457E-2</c:v>
                </c:pt>
                <c:pt idx="691">
                  <c:v>0.31618953408753847</c:v>
                </c:pt>
                <c:pt idx="692">
                  <c:v>9.7423579525716689E-2</c:v>
                </c:pt>
                <c:pt idx="693">
                  <c:v>-0.82183155585872469</c:v>
                </c:pt>
                <c:pt idx="694">
                  <c:v>-0.11487254797641409</c:v>
                </c:pt>
                <c:pt idx="695">
                  <c:v>-0.64655165247017443</c:v>
                </c:pt>
                <c:pt idx="696">
                  <c:v>0.38147275744039666</c:v>
                </c:pt>
                <c:pt idx="697">
                  <c:v>0.18791921049890664</c:v>
                </c:pt>
                <c:pt idx="698">
                  <c:v>0.17234354335822491</c:v>
                </c:pt>
                <c:pt idx="699">
                  <c:v>-0.28132679086462214</c:v>
                </c:pt>
                <c:pt idx="700">
                  <c:v>-0.6460233210684464</c:v>
                </c:pt>
                <c:pt idx="701">
                  <c:v>0.65286707638903929</c:v>
                </c:pt>
                <c:pt idx="702">
                  <c:v>-0.8705284942718291</c:v>
                </c:pt>
                <c:pt idx="703">
                  <c:v>-0.65457111715817073</c:v>
                </c:pt>
                <c:pt idx="704">
                  <c:v>-0.88575628432487441</c:v>
                </c:pt>
                <c:pt idx="705">
                  <c:v>0.3639031323676945</c:v>
                </c:pt>
                <c:pt idx="706">
                  <c:v>-0.27679632928159786</c:v>
                </c:pt>
                <c:pt idx="707">
                  <c:v>-0.92009528311260769</c:v>
                </c:pt>
                <c:pt idx="708">
                  <c:v>0.54453911094991236</c:v>
                </c:pt>
                <c:pt idx="709">
                  <c:v>0.22970912398793231</c:v>
                </c:pt>
                <c:pt idx="710">
                  <c:v>-0.23384059319393161</c:v>
                </c:pt>
                <c:pt idx="711">
                  <c:v>0.48137428663363835</c:v>
                </c:pt>
                <c:pt idx="712">
                  <c:v>0.72094488353547648</c:v>
                </c:pt>
                <c:pt idx="713">
                  <c:v>-0.64173560397667317</c:v>
                </c:pt>
                <c:pt idx="714">
                  <c:v>-0.95015811197626687</c:v>
                </c:pt>
                <c:pt idx="715">
                  <c:v>0.47825330388126613</c:v>
                </c:pt>
                <c:pt idx="716">
                  <c:v>-0.8605501152851478</c:v>
                </c:pt>
                <c:pt idx="717">
                  <c:v>-8.0051273908539264E-2</c:v>
                </c:pt>
                <c:pt idx="718">
                  <c:v>-0.99280823032806131</c:v>
                </c:pt>
                <c:pt idx="719">
                  <c:v>-1.4038863973509716E-3</c:v>
                </c:pt>
                <c:pt idx="720">
                  <c:v>0.32577870945841031</c:v>
                </c:pt>
                <c:pt idx="721">
                  <c:v>0.65086084229434293</c:v>
                </c:pt>
                <c:pt idx="722">
                  <c:v>0.33580763794708596</c:v>
                </c:pt>
                <c:pt idx="723">
                  <c:v>0.84301442205802324</c:v>
                </c:pt>
                <c:pt idx="724">
                  <c:v>0.31638089617081178</c:v>
                </c:pt>
                <c:pt idx="725">
                  <c:v>0.42246545681039621</c:v>
                </c:pt>
                <c:pt idx="726">
                  <c:v>-0.76692816946581432</c:v>
                </c:pt>
                <c:pt idx="727">
                  <c:v>-0.38925769962401069</c:v>
                </c:pt>
                <c:pt idx="728">
                  <c:v>0.43991715265147374</c:v>
                </c:pt>
                <c:pt idx="729">
                  <c:v>-0.24225108800570413</c:v>
                </c:pt>
                <c:pt idx="730">
                  <c:v>0.68264299443417875</c:v>
                </c:pt>
                <c:pt idx="731">
                  <c:v>0.59724863041742249</c:v>
                </c:pt>
                <c:pt idx="732">
                  <c:v>-0.93880765238703712</c:v>
                </c:pt>
                <c:pt idx="733">
                  <c:v>-7.4978295257369612E-2</c:v>
                </c:pt>
                <c:pt idx="734">
                  <c:v>-0.77750703651363484</c:v>
                </c:pt>
                <c:pt idx="735">
                  <c:v>-0.46520720188703929</c:v>
                </c:pt>
                <c:pt idx="736">
                  <c:v>-0.34787686066577034</c:v>
                </c:pt>
                <c:pt idx="737">
                  <c:v>-0.37581824517897594</c:v>
                </c:pt>
                <c:pt idx="738">
                  <c:v>0.95357006536589817</c:v>
                </c:pt>
                <c:pt idx="739">
                  <c:v>-0.2517969427954192</c:v>
                </c:pt>
                <c:pt idx="740">
                  <c:v>0.80980182790144561</c:v>
                </c:pt>
                <c:pt idx="741">
                  <c:v>0.97619937686736991</c:v>
                </c:pt>
                <c:pt idx="742">
                  <c:v>0.14517478681964086</c:v>
                </c:pt>
                <c:pt idx="743">
                  <c:v>-0.41026660251849739</c:v>
                </c:pt>
                <c:pt idx="744">
                  <c:v>-0.13812006562415891</c:v>
                </c:pt>
                <c:pt idx="745">
                  <c:v>-0.79828910724550639</c:v>
                </c:pt>
                <c:pt idx="746">
                  <c:v>-0.48698838560188956</c:v>
                </c:pt>
                <c:pt idx="747">
                  <c:v>-0.56250610627693198</c:v>
                </c:pt>
                <c:pt idx="748">
                  <c:v>-0.88357066848846866</c:v>
                </c:pt>
                <c:pt idx="749">
                  <c:v>-0.66950188679696632</c:v>
                </c:pt>
                <c:pt idx="750">
                  <c:v>-0.47575065056710863</c:v>
                </c:pt>
                <c:pt idx="751">
                  <c:v>0.75583237863268959</c:v>
                </c:pt>
                <c:pt idx="752">
                  <c:v>-0.32158793427891558</c:v>
                </c:pt>
                <c:pt idx="753">
                  <c:v>0.32145028791631675</c:v>
                </c:pt>
                <c:pt idx="754">
                  <c:v>0.2054982446001333</c:v>
                </c:pt>
                <c:pt idx="755">
                  <c:v>0.80251465425634405</c:v>
                </c:pt>
                <c:pt idx="756">
                  <c:v>-9.9293064532892925E-2</c:v>
                </c:pt>
                <c:pt idx="757">
                  <c:v>0.81168641157383403</c:v>
                </c:pt>
                <c:pt idx="758">
                  <c:v>9.6399918288504027E-2</c:v>
                </c:pt>
                <c:pt idx="759">
                  <c:v>5.3732387462260389E-2</c:v>
                </c:pt>
                <c:pt idx="760">
                  <c:v>0.32499225539901738</c:v>
                </c:pt>
                <c:pt idx="761">
                  <c:v>-0.14993965806196344</c:v>
                </c:pt>
                <c:pt idx="762">
                  <c:v>0.80020545503172336</c:v>
                </c:pt>
                <c:pt idx="763">
                  <c:v>-0.65049133857776942</c:v>
                </c:pt>
                <c:pt idx="764">
                  <c:v>-0.75045733389437908</c:v>
                </c:pt>
                <c:pt idx="765">
                  <c:v>-0.69539234235857017</c:v>
                </c:pt>
                <c:pt idx="766">
                  <c:v>-0.93238251348534829</c:v>
                </c:pt>
                <c:pt idx="767">
                  <c:v>0.93431353238560488</c:v>
                </c:pt>
                <c:pt idx="768">
                  <c:v>-9.0172195454480616E-2</c:v>
                </c:pt>
                <c:pt idx="769">
                  <c:v>-0.4475058550776137</c:v>
                </c:pt>
                <c:pt idx="770">
                  <c:v>5.2153065505071143E-2</c:v>
                </c:pt>
                <c:pt idx="771">
                  <c:v>-0.64207050144762456</c:v>
                </c:pt>
                <c:pt idx="772">
                  <c:v>-0.13730436823492156</c:v>
                </c:pt>
                <c:pt idx="773">
                  <c:v>0.60433896191857484</c:v>
                </c:pt>
                <c:pt idx="774">
                  <c:v>-0.96364373637045408</c:v>
                </c:pt>
                <c:pt idx="775">
                  <c:v>0.28500617262392547</c:v>
                </c:pt>
                <c:pt idx="776">
                  <c:v>0.46054443677323176</c:v>
                </c:pt>
                <c:pt idx="777">
                  <c:v>-0.89937492448829837</c:v>
                </c:pt>
                <c:pt idx="778">
                  <c:v>-0.47057932164602134</c:v>
                </c:pt>
                <c:pt idx="779">
                  <c:v>0.26509138286001405</c:v>
                </c:pt>
                <c:pt idx="780">
                  <c:v>-0.75533870065306785</c:v>
                </c:pt>
                <c:pt idx="781">
                  <c:v>-0.47799306034783978</c:v>
                </c:pt>
                <c:pt idx="782">
                  <c:v>0.29336469046360603</c:v>
                </c:pt>
                <c:pt idx="783">
                  <c:v>0.83774889113177053</c:v>
                </c:pt>
                <c:pt idx="784">
                  <c:v>0.75871037692456167</c:v>
                </c:pt>
                <c:pt idx="785">
                  <c:v>-0.94533491761220179</c:v>
                </c:pt>
                <c:pt idx="786">
                  <c:v>0.72748733581228386</c:v>
                </c:pt>
                <c:pt idx="787">
                  <c:v>-0.21272764051164794</c:v>
                </c:pt>
                <c:pt idx="788">
                  <c:v>-0.84899967625162631</c:v>
                </c:pt>
                <c:pt idx="789">
                  <c:v>-0.88895375135324184</c:v>
                </c:pt>
                <c:pt idx="790">
                  <c:v>0.2401150149734394</c:v>
                </c:pt>
                <c:pt idx="791">
                  <c:v>-5.7328181740457028E-2</c:v>
                </c:pt>
                <c:pt idx="792">
                  <c:v>0.40802803546142996</c:v>
                </c:pt>
                <c:pt idx="793">
                  <c:v>-0.42786000348073111</c:v>
                </c:pt>
                <c:pt idx="794">
                  <c:v>-8.0522903913897714E-2</c:v>
                </c:pt>
                <c:pt idx="795">
                  <c:v>-0.87254256471616065</c:v>
                </c:pt>
                <c:pt idx="796">
                  <c:v>0.46441612108188507</c:v>
                </c:pt>
                <c:pt idx="797">
                  <c:v>0.36216637707574995</c:v>
                </c:pt>
                <c:pt idx="798">
                  <c:v>-0.98082258845368187</c:v>
                </c:pt>
                <c:pt idx="799">
                  <c:v>0.34794710842455667</c:v>
                </c:pt>
                <c:pt idx="800">
                  <c:v>0.62150759397294086</c:v>
                </c:pt>
                <c:pt idx="801">
                  <c:v>0.94175809693951296</c:v>
                </c:pt>
                <c:pt idx="802">
                  <c:v>-0.39545971932133456</c:v>
                </c:pt>
                <c:pt idx="803">
                  <c:v>-0.81348579649750219</c:v>
                </c:pt>
                <c:pt idx="804">
                  <c:v>0.14040552641682782</c:v>
                </c:pt>
                <c:pt idx="805">
                  <c:v>-0.31202262333506475</c:v>
                </c:pt>
                <c:pt idx="806">
                  <c:v>0.96665205830783052</c:v>
                </c:pt>
                <c:pt idx="807">
                  <c:v>-0.3386305538213098</c:v>
                </c:pt>
                <c:pt idx="808">
                  <c:v>-0.28416193536626239</c:v>
                </c:pt>
                <c:pt idx="809">
                  <c:v>-0.56044667533972292</c:v>
                </c:pt>
                <c:pt idx="810">
                  <c:v>0.25757332041588998</c:v>
                </c:pt>
                <c:pt idx="811">
                  <c:v>-5.2354077448794771E-2</c:v>
                </c:pt>
                <c:pt idx="812">
                  <c:v>0.8050205619852393</c:v>
                </c:pt>
                <c:pt idx="813">
                  <c:v>-0.13485060976292554</c:v>
                </c:pt>
                <c:pt idx="814">
                  <c:v>0.66044862578451513</c:v>
                </c:pt>
                <c:pt idx="815">
                  <c:v>-0.46669286606456567</c:v>
                </c:pt>
                <c:pt idx="816">
                  <c:v>0.1022340349654683</c:v>
                </c:pt>
                <c:pt idx="817">
                  <c:v>-0.17396371695332843</c:v>
                </c:pt>
                <c:pt idx="818">
                  <c:v>-5.6930103541788728E-2</c:v>
                </c:pt>
                <c:pt idx="819">
                  <c:v>-0.13964774597242233</c:v>
                </c:pt>
                <c:pt idx="820">
                  <c:v>-0.23377816431153078</c:v>
                </c:pt>
                <c:pt idx="821">
                  <c:v>4.268422568619213E-2</c:v>
                </c:pt>
                <c:pt idx="822">
                  <c:v>7.9066420415569341E-2</c:v>
                </c:pt>
                <c:pt idx="823">
                  <c:v>-0.68074854065688251</c:v>
                </c:pt>
                <c:pt idx="824">
                  <c:v>0.11924013064275277</c:v>
                </c:pt>
                <c:pt idx="825">
                  <c:v>0.90362635620907061</c:v>
                </c:pt>
                <c:pt idx="826">
                  <c:v>-0.88889893634007144</c:v>
                </c:pt>
                <c:pt idx="827">
                  <c:v>-0.12866012243849909</c:v>
                </c:pt>
                <c:pt idx="828">
                  <c:v>-0.19086253572861916</c:v>
                </c:pt>
                <c:pt idx="829">
                  <c:v>0.24471258987885466</c:v>
                </c:pt>
                <c:pt idx="830">
                  <c:v>-0.71279921840676175</c:v>
                </c:pt>
                <c:pt idx="831">
                  <c:v>0.30737578381660885</c:v>
                </c:pt>
                <c:pt idx="832">
                  <c:v>-0.8706161257236027</c:v>
                </c:pt>
                <c:pt idx="833">
                  <c:v>-0.97797553976712481</c:v>
                </c:pt>
                <c:pt idx="834">
                  <c:v>-0.78960943007697015</c:v>
                </c:pt>
                <c:pt idx="835">
                  <c:v>0.9044679478387222</c:v>
                </c:pt>
                <c:pt idx="836">
                  <c:v>-3.894994942585317E-2</c:v>
                </c:pt>
                <c:pt idx="837">
                  <c:v>0.48855666429466577</c:v>
                </c:pt>
                <c:pt idx="838">
                  <c:v>0.32724007029353136</c:v>
                </c:pt>
                <c:pt idx="839">
                  <c:v>-4.0963845646282381E-2</c:v>
                </c:pt>
                <c:pt idx="840">
                  <c:v>-0.10558816881115009</c:v>
                </c:pt>
                <c:pt idx="841">
                  <c:v>0.79916376881125961</c:v>
                </c:pt>
                <c:pt idx="842">
                  <c:v>-0.67926040626974504</c:v>
                </c:pt>
                <c:pt idx="843">
                  <c:v>-0.75676076076238274</c:v>
                </c:pt>
                <c:pt idx="844">
                  <c:v>4.9993655880067933E-2</c:v>
                </c:pt>
                <c:pt idx="845">
                  <c:v>0.74893827295529447</c:v>
                </c:pt>
                <c:pt idx="846">
                  <c:v>0.37754591218747452</c:v>
                </c:pt>
                <c:pt idx="847">
                  <c:v>0.54492667637949987</c:v>
                </c:pt>
                <c:pt idx="848">
                  <c:v>-0.71088074191939055</c:v>
                </c:pt>
                <c:pt idx="849">
                  <c:v>-0.44169800293380079</c:v>
                </c:pt>
                <c:pt idx="850">
                  <c:v>0.43991206805934929</c:v>
                </c:pt>
                <c:pt idx="851">
                  <c:v>-0.73627288846275896</c:v>
                </c:pt>
                <c:pt idx="852">
                  <c:v>-0.25811309128432214</c:v>
                </c:pt>
                <c:pt idx="853">
                  <c:v>0.40405658020476382</c:v>
                </c:pt>
                <c:pt idx="854">
                  <c:v>0.68610055471381193</c:v>
                </c:pt>
                <c:pt idx="855">
                  <c:v>0.39668546881061578</c:v>
                </c:pt>
                <c:pt idx="856">
                  <c:v>-0.46882593744613144</c:v>
                </c:pt>
                <c:pt idx="857">
                  <c:v>0.70919007611730256</c:v>
                </c:pt>
                <c:pt idx="858">
                  <c:v>-0.9364226539788898</c:v>
                </c:pt>
                <c:pt idx="859">
                  <c:v>-0.59630403924119757</c:v>
                </c:pt>
                <c:pt idx="860">
                  <c:v>-0.11633374912756049</c:v>
                </c:pt>
                <c:pt idx="861">
                  <c:v>0.7250155694968623</c:v>
                </c:pt>
                <c:pt idx="862">
                  <c:v>0.31814266814888159</c:v>
                </c:pt>
                <c:pt idx="863">
                  <c:v>-0.70248795408686793</c:v>
                </c:pt>
                <c:pt idx="864">
                  <c:v>-0.32642778906248399</c:v>
                </c:pt>
                <c:pt idx="865">
                  <c:v>-0.30074048350544857</c:v>
                </c:pt>
                <c:pt idx="866">
                  <c:v>-0.116525518994333</c:v>
                </c:pt>
                <c:pt idx="867">
                  <c:v>0.45309593760888545</c:v>
                </c:pt>
                <c:pt idx="868">
                  <c:v>-0.32050262865419449</c:v>
                </c:pt>
                <c:pt idx="869">
                  <c:v>0.76990154864429061</c:v>
                </c:pt>
                <c:pt idx="870">
                  <c:v>0.99206757163771608</c:v>
                </c:pt>
                <c:pt idx="871">
                  <c:v>0.97311979805667292</c:v>
                </c:pt>
                <c:pt idx="872">
                  <c:v>0.77009792817449374</c:v>
                </c:pt>
                <c:pt idx="873">
                  <c:v>-0.27818374577461857</c:v>
                </c:pt>
                <c:pt idx="874">
                  <c:v>-0.91301454682754124</c:v>
                </c:pt>
                <c:pt idx="875">
                  <c:v>-0.9297959139915809</c:v>
                </c:pt>
                <c:pt idx="876">
                  <c:v>0.87497135430751993</c:v>
                </c:pt>
                <c:pt idx="877">
                  <c:v>6.2678026733618025E-2</c:v>
                </c:pt>
                <c:pt idx="878">
                  <c:v>-0.11284190977708582</c:v>
                </c:pt>
                <c:pt idx="879">
                  <c:v>-0.49994135991102562</c:v>
                </c:pt>
                <c:pt idx="880">
                  <c:v>-0.905173959179983</c:v>
                </c:pt>
                <c:pt idx="881">
                  <c:v>0.15853836641760571</c:v>
                </c:pt>
                <c:pt idx="882">
                  <c:v>0.43124875136946617</c:v>
                </c:pt>
                <c:pt idx="883">
                  <c:v>-0.74460723807668805</c:v>
                </c:pt>
                <c:pt idx="884">
                  <c:v>0.50820049068832007</c:v>
                </c:pt>
                <c:pt idx="885">
                  <c:v>0.42486421296515114</c:v>
                </c:pt>
                <c:pt idx="886">
                  <c:v>0.24248355025077298</c:v>
                </c:pt>
                <c:pt idx="887">
                  <c:v>-0.9467510784485873</c:v>
                </c:pt>
                <c:pt idx="888">
                  <c:v>-0.9846415414433739</c:v>
                </c:pt>
                <c:pt idx="889">
                  <c:v>-0.31269403994704043</c:v>
                </c:pt>
                <c:pt idx="890">
                  <c:v>-0.45604243234438163</c:v>
                </c:pt>
                <c:pt idx="891">
                  <c:v>0.37732379348533451</c:v>
                </c:pt>
                <c:pt idx="892">
                  <c:v>-0.93412548508951398</c:v>
                </c:pt>
                <c:pt idx="893">
                  <c:v>-0.93333391479705508</c:v>
                </c:pt>
                <c:pt idx="894">
                  <c:v>-0.54622488450085316</c:v>
                </c:pt>
                <c:pt idx="895">
                  <c:v>0.77019940666880338</c:v>
                </c:pt>
                <c:pt idx="896">
                  <c:v>-0.33806264178215623</c:v>
                </c:pt>
                <c:pt idx="897">
                  <c:v>-0.70607232584037816</c:v>
                </c:pt>
                <c:pt idx="898">
                  <c:v>0.71348495328231198</c:v>
                </c:pt>
                <c:pt idx="899">
                  <c:v>-0.56040540546547946</c:v>
                </c:pt>
                <c:pt idx="900">
                  <c:v>8.0747530268750548E-2</c:v>
                </c:pt>
                <c:pt idx="901">
                  <c:v>-0.12646090647738911</c:v>
                </c:pt>
                <c:pt idx="902">
                  <c:v>-0.16530444604804612</c:v>
                </c:pt>
                <c:pt idx="903">
                  <c:v>0.43059468032197518</c:v>
                </c:pt>
                <c:pt idx="904">
                  <c:v>-0.92809744190638654</c:v>
                </c:pt>
                <c:pt idx="905">
                  <c:v>-3.2489126300050707E-2</c:v>
                </c:pt>
                <c:pt idx="906">
                  <c:v>-0.48932448741099283</c:v>
                </c:pt>
                <c:pt idx="907">
                  <c:v>-0.88698386377456273</c:v>
                </c:pt>
                <c:pt idx="908">
                  <c:v>-0.30782830250476345</c:v>
                </c:pt>
                <c:pt idx="909">
                  <c:v>0.90193644165993248</c:v>
                </c:pt>
                <c:pt idx="910">
                  <c:v>0.14721025874447102</c:v>
                </c:pt>
                <c:pt idx="911">
                  <c:v>0.20098393328740083</c:v>
                </c:pt>
                <c:pt idx="912">
                  <c:v>-0.91795995479968528</c:v>
                </c:pt>
                <c:pt idx="913">
                  <c:v>-0.49848799522671333</c:v>
                </c:pt>
                <c:pt idx="914">
                  <c:v>0.38641132824159441</c:v>
                </c:pt>
                <c:pt idx="915">
                  <c:v>-0.49995920064624599</c:v>
                </c:pt>
                <c:pt idx="916">
                  <c:v>-0.83861767855653113</c:v>
                </c:pt>
                <c:pt idx="917">
                  <c:v>-0.83623638851448601</c:v>
                </c:pt>
                <c:pt idx="918">
                  <c:v>-0.3432226978739088</c:v>
                </c:pt>
                <c:pt idx="919">
                  <c:v>-4.8688338006438847E-2</c:v>
                </c:pt>
                <c:pt idx="920">
                  <c:v>0.27099636266820726</c:v>
                </c:pt>
                <c:pt idx="921">
                  <c:v>0.34343905883683179</c:v>
                </c:pt>
                <c:pt idx="922">
                  <c:v>-0.50938776211541148</c:v>
                </c:pt>
                <c:pt idx="923">
                  <c:v>0.35891645688410817</c:v>
                </c:pt>
                <c:pt idx="924">
                  <c:v>-0.96476874281159819</c:v>
                </c:pt>
                <c:pt idx="925">
                  <c:v>0.65105374191324261</c:v>
                </c:pt>
                <c:pt idx="926">
                  <c:v>0.96451281843160297</c:v>
                </c:pt>
                <c:pt idx="927">
                  <c:v>0.87869677599342511</c:v>
                </c:pt>
                <c:pt idx="928">
                  <c:v>-0.80372784994767843</c:v>
                </c:pt>
                <c:pt idx="929">
                  <c:v>0.68606212125680421</c:v>
                </c:pt>
                <c:pt idx="930">
                  <c:v>-0.96992062894413944</c:v>
                </c:pt>
                <c:pt idx="931">
                  <c:v>-0.49274080749148841</c:v>
                </c:pt>
                <c:pt idx="932">
                  <c:v>-0.51933263431391419</c:v>
                </c:pt>
                <c:pt idx="933">
                  <c:v>-4.8136227794368977E-2</c:v>
                </c:pt>
                <c:pt idx="934">
                  <c:v>0.73869015040319097</c:v>
                </c:pt>
                <c:pt idx="935">
                  <c:v>-0.110584355195843</c:v>
                </c:pt>
                <c:pt idx="936">
                  <c:v>-0.76934534103707897</c:v>
                </c:pt>
                <c:pt idx="937">
                  <c:v>0.45177890671066712</c:v>
                </c:pt>
                <c:pt idx="938">
                  <c:v>0.45248881909813138</c:v>
                </c:pt>
                <c:pt idx="939">
                  <c:v>0.73410212469709601</c:v>
                </c:pt>
                <c:pt idx="940">
                  <c:v>-0.81569756083910838</c:v>
                </c:pt>
                <c:pt idx="941">
                  <c:v>0.72570960181890842</c:v>
                </c:pt>
                <c:pt idx="942">
                  <c:v>3.9884635451662043E-2</c:v>
                </c:pt>
                <c:pt idx="943">
                  <c:v>-0.63758013119786539</c:v>
                </c:pt>
                <c:pt idx="944">
                  <c:v>-0.70133989815837661</c:v>
                </c:pt>
                <c:pt idx="945">
                  <c:v>0.15071640147487605</c:v>
                </c:pt>
                <c:pt idx="946">
                  <c:v>-0.40669830456301098</c:v>
                </c:pt>
                <c:pt idx="947">
                  <c:v>0.67052157803446999</c:v>
                </c:pt>
                <c:pt idx="948">
                  <c:v>-0.60370299134507888</c:v>
                </c:pt>
                <c:pt idx="949">
                  <c:v>0.72372589746901583</c:v>
                </c:pt>
                <c:pt idx="950">
                  <c:v>-0.36148091679120536</c:v>
                </c:pt>
                <c:pt idx="951">
                  <c:v>-0.6324228083007557</c:v>
                </c:pt>
                <c:pt idx="952">
                  <c:v>0.27721284214877995</c:v>
                </c:pt>
                <c:pt idx="953">
                  <c:v>0.45989070119258885</c:v>
                </c:pt>
                <c:pt idx="954">
                  <c:v>0.76978074033842936</c:v>
                </c:pt>
                <c:pt idx="955">
                  <c:v>-0.48411972193523856</c:v>
                </c:pt>
                <c:pt idx="956">
                  <c:v>0.49639659962524807</c:v>
                </c:pt>
                <c:pt idx="957">
                  <c:v>-0.95500252361085203</c:v>
                </c:pt>
                <c:pt idx="958">
                  <c:v>-0.55959482445618314</c:v>
                </c:pt>
                <c:pt idx="959">
                  <c:v>0.2541841794999008</c:v>
                </c:pt>
                <c:pt idx="960">
                  <c:v>0.96767283644214608</c:v>
                </c:pt>
                <c:pt idx="961">
                  <c:v>0.45830271027224823</c:v>
                </c:pt>
                <c:pt idx="962">
                  <c:v>-0.51319957884978229</c:v>
                </c:pt>
                <c:pt idx="963">
                  <c:v>-3.1633426958331226E-2</c:v>
                </c:pt>
                <c:pt idx="964">
                  <c:v>-0.33496548402510773</c:v>
                </c:pt>
                <c:pt idx="965">
                  <c:v>-0.3088465244069129</c:v>
                </c:pt>
                <c:pt idx="966">
                  <c:v>-0.36947863182063129</c:v>
                </c:pt>
                <c:pt idx="967">
                  <c:v>0.67017522334233204</c:v>
                </c:pt>
                <c:pt idx="968">
                  <c:v>-0.10496722416077726</c:v>
                </c:pt>
                <c:pt idx="969">
                  <c:v>-0.17871601238008972</c:v>
                </c:pt>
                <c:pt idx="970">
                  <c:v>1.7281211695245224E-2</c:v>
                </c:pt>
                <c:pt idx="971">
                  <c:v>-0.78193102999419728</c:v>
                </c:pt>
                <c:pt idx="972">
                  <c:v>0.71200280965097096</c:v>
                </c:pt>
                <c:pt idx="973">
                  <c:v>0.36389339581842162</c:v>
                </c:pt>
                <c:pt idx="974">
                  <c:v>0.65991198319421307</c:v>
                </c:pt>
                <c:pt idx="975">
                  <c:v>0.20795221616488299</c:v>
                </c:pt>
                <c:pt idx="976">
                  <c:v>0.74704631243315589</c:v>
                </c:pt>
                <c:pt idx="977">
                  <c:v>0.93890100889891992</c:v>
                </c:pt>
                <c:pt idx="978">
                  <c:v>2.7276415792153529E-2</c:v>
                </c:pt>
                <c:pt idx="979">
                  <c:v>0.70399792764371105</c:v>
                </c:pt>
                <c:pt idx="980">
                  <c:v>0.44744093980715721</c:v>
                </c:pt>
                <c:pt idx="981">
                  <c:v>0.48881067729252664</c:v>
                </c:pt>
                <c:pt idx="982">
                  <c:v>-0.50602009006031035</c:v>
                </c:pt>
                <c:pt idx="983">
                  <c:v>-0.75514517314790308</c:v>
                </c:pt>
                <c:pt idx="984">
                  <c:v>0.75965113141954765</c:v>
                </c:pt>
                <c:pt idx="985">
                  <c:v>-5.6911163831139588E-2</c:v>
                </c:pt>
                <c:pt idx="986">
                  <c:v>0.25244463193459871</c:v>
                </c:pt>
                <c:pt idx="987">
                  <c:v>-0.77955928692491072</c:v>
                </c:pt>
                <c:pt idx="988">
                  <c:v>-0.11679042189002255</c:v>
                </c:pt>
                <c:pt idx="989">
                  <c:v>-0.54193303409846783</c:v>
                </c:pt>
                <c:pt idx="990">
                  <c:v>1.7647190934013495E-2</c:v>
                </c:pt>
                <c:pt idx="991">
                  <c:v>-0.54590820713739463</c:v>
                </c:pt>
                <c:pt idx="992">
                  <c:v>0.17100646186578142</c:v>
                </c:pt>
                <c:pt idx="993">
                  <c:v>2.0451652381813869E-2</c:v>
                </c:pt>
                <c:pt idx="994">
                  <c:v>0.22402934413578968</c:v>
                </c:pt>
                <c:pt idx="995">
                  <c:v>0.53293238057275727</c:v>
                </c:pt>
                <c:pt idx="996">
                  <c:v>0.12470189290280982</c:v>
                </c:pt>
                <c:pt idx="997">
                  <c:v>-0.5405599418398076</c:v>
                </c:pt>
                <c:pt idx="998">
                  <c:v>0.1588548800030386</c:v>
                </c:pt>
                <c:pt idx="999">
                  <c:v>0.63895181914410359</c:v>
                </c:pt>
              </c:numCache>
            </c:numRef>
          </c:xVal>
          <c:yVal>
            <c:numRef>
              <c:f>'2DF'!$K$10:$K$1009</c:f>
              <c:numCache>
                <c:formatCode>General</c:formatCode>
                <c:ptCount val="1000"/>
                <c:pt idx="0">
                  <c:v>-0.56032393241345169</c:v>
                </c:pt>
                <c:pt idx="1">
                  <c:v>-0.79802806292213446</c:v>
                </c:pt>
                <c:pt idx="2">
                  <c:v>-0.4647355816966196</c:v>
                </c:pt>
                <c:pt idx="3">
                  <c:v>-0.89876252910106103</c:v>
                </c:pt>
                <c:pt idx="4">
                  <c:v>0.59950737251168873</c:v>
                </c:pt>
                <c:pt idx="5">
                  <c:v>-0.38249340702539747</c:v>
                </c:pt>
                <c:pt idx="6">
                  <c:v>-0.82555045643985725</c:v>
                </c:pt>
                <c:pt idx="7">
                  <c:v>0.6337869648443144</c:v>
                </c:pt>
                <c:pt idx="8">
                  <c:v>0.34814617413280058</c:v>
                </c:pt>
                <c:pt idx="9">
                  <c:v>0.19147399979052313</c:v>
                </c:pt>
                <c:pt idx="10">
                  <c:v>-0.66763142148351295</c:v>
                </c:pt>
                <c:pt idx="11">
                  <c:v>0.80285185880509158</c:v>
                </c:pt>
                <c:pt idx="12">
                  <c:v>0.14771118957443063</c:v>
                </c:pt>
                <c:pt idx="13">
                  <c:v>-0.70504689474681403</c:v>
                </c:pt>
                <c:pt idx="14">
                  <c:v>0.79450171348877208</c:v>
                </c:pt>
                <c:pt idx="15">
                  <c:v>2.5479506554733331E-2</c:v>
                </c:pt>
                <c:pt idx="16">
                  <c:v>7.4995023245319745E-2</c:v>
                </c:pt>
                <c:pt idx="17">
                  <c:v>-0.47087380524192662</c:v>
                </c:pt>
                <c:pt idx="18">
                  <c:v>-0.66679376816198888</c:v>
                </c:pt>
                <c:pt idx="19">
                  <c:v>0.56375146830647249</c:v>
                </c:pt>
                <c:pt idx="20">
                  <c:v>-4.2761473789852972E-3</c:v>
                </c:pt>
                <c:pt idx="21">
                  <c:v>0.6356863105074898</c:v>
                </c:pt>
                <c:pt idx="22">
                  <c:v>0.83396953999623813</c:v>
                </c:pt>
                <c:pt idx="23">
                  <c:v>0.69858659676060841</c:v>
                </c:pt>
                <c:pt idx="24">
                  <c:v>0.44061783080597539</c:v>
                </c:pt>
                <c:pt idx="25">
                  <c:v>3.9172242910968477E-2</c:v>
                </c:pt>
                <c:pt idx="26">
                  <c:v>-0.77008285553122424</c:v>
                </c:pt>
                <c:pt idx="27">
                  <c:v>6.7042852732955072E-2</c:v>
                </c:pt>
                <c:pt idx="28">
                  <c:v>-0.60625617522555642</c:v>
                </c:pt>
                <c:pt idx="29">
                  <c:v>0.86833878335951475</c:v>
                </c:pt>
                <c:pt idx="30">
                  <c:v>0.31394087848180469</c:v>
                </c:pt>
                <c:pt idx="31">
                  <c:v>-0.45116355978345279</c:v>
                </c:pt>
                <c:pt idx="32">
                  <c:v>0.76820439556596387</c:v>
                </c:pt>
                <c:pt idx="33">
                  <c:v>-0.27894888742360524</c:v>
                </c:pt>
                <c:pt idx="34">
                  <c:v>-0.92067566917063304</c:v>
                </c:pt>
                <c:pt idx="35">
                  <c:v>0.13869628521899038</c:v>
                </c:pt>
                <c:pt idx="36">
                  <c:v>-0.94637629667659573</c:v>
                </c:pt>
                <c:pt idx="37">
                  <c:v>-0.63475400093333856</c:v>
                </c:pt>
                <c:pt idx="38">
                  <c:v>0.69551584133690336</c:v>
                </c:pt>
                <c:pt idx="39">
                  <c:v>-0.64723150667527074</c:v>
                </c:pt>
                <c:pt idx="40">
                  <c:v>-0.7051486945038522</c:v>
                </c:pt>
                <c:pt idx="41">
                  <c:v>-0.46591355665946188</c:v>
                </c:pt>
                <c:pt idx="42">
                  <c:v>-0.93599927098404589</c:v>
                </c:pt>
                <c:pt idx="43">
                  <c:v>0.5806624132334367</c:v>
                </c:pt>
                <c:pt idx="44">
                  <c:v>-0.20603420223463076</c:v>
                </c:pt>
                <c:pt idx="45">
                  <c:v>0.22241681091105009</c:v>
                </c:pt>
                <c:pt idx="46">
                  <c:v>0.41596149679852262</c:v>
                </c:pt>
                <c:pt idx="47">
                  <c:v>-0.94386687398130509</c:v>
                </c:pt>
                <c:pt idx="48">
                  <c:v>-0.76559761640194945</c:v>
                </c:pt>
                <c:pt idx="49">
                  <c:v>-0.10322771851297403</c:v>
                </c:pt>
                <c:pt idx="50">
                  <c:v>-0.67965577222264684</c:v>
                </c:pt>
                <c:pt idx="51">
                  <c:v>-0.63456515515933076</c:v>
                </c:pt>
                <c:pt idx="52">
                  <c:v>-0.13528556191181434</c:v>
                </c:pt>
                <c:pt idx="53">
                  <c:v>2.1350239469805059E-2</c:v>
                </c:pt>
                <c:pt idx="54">
                  <c:v>-0.58143346227443493</c:v>
                </c:pt>
                <c:pt idx="55">
                  <c:v>0.37759459000207179</c:v>
                </c:pt>
                <c:pt idx="56">
                  <c:v>-6.6811399988508754E-2</c:v>
                </c:pt>
                <c:pt idx="57">
                  <c:v>0.78845269100931814</c:v>
                </c:pt>
                <c:pt idx="58">
                  <c:v>-0.3709013390194757</c:v>
                </c:pt>
                <c:pt idx="59">
                  <c:v>-0.90566150181064298</c:v>
                </c:pt>
                <c:pt idx="60">
                  <c:v>0.72951969322008015</c:v>
                </c:pt>
                <c:pt idx="61">
                  <c:v>0.41179519357953681</c:v>
                </c:pt>
                <c:pt idx="62">
                  <c:v>0.4420692451698473</c:v>
                </c:pt>
                <c:pt idx="63">
                  <c:v>-0.62652220422523408</c:v>
                </c:pt>
                <c:pt idx="64">
                  <c:v>-0.11380645593246311</c:v>
                </c:pt>
                <c:pt idx="65">
                  <c:v>0.48895841029406789</c:v>
                </c:pt>
                <c:pt idx="66">
                  <c:v>0.65638643957602993</c:v>
                </c:pt>
                <c:pt idx="67">
                  <c:v>-0.30181691624731266</c:v>
                </c:pt>
                <c:pt idx="68">
                  <c:v>-0.87817066651988762</c:v>
                </c:pt>
                <c:pt idx="69">
                  <c:v>-0.18230453555096587</c:v>
                </c:pt>
                <c:pt idx="70">
                  <c:v>0.73990415103799723</c:v>
                </c:pt>
                <c:pt idx="71">
                  <c:v>0.77654939099335096</c:v>
                </c:pt>
                <c:pt idx="72">
                  <c:v>0.84483863130899362</c:v>
                </c:pt>
                <c:pt idx="73">
                  <c:v>0.24221255420160093</c:v>
                </c:pt>
                <c:pt idx="74">
                  <c:v>-0.61025411643748451</c:v>
                </c:pt>
                <c:pt idx="75">
                  <c:v>-0.26077435979845115</c:v>
                </c:pt>
                <c:pt idx="76">
                  <c:v>-0.23961590779770436</c:v>
                </c:pt>
                <c:pt idx="77">
                  <c:v>0.32308734004912726</c:v>
                </c:pt>
                <c:pt idx="78">
                  <c:v>0.81382448625050408</c:v>
                </c:pt>
                <c:pt idx="79">
                  <c:v>0.32204667730551079</c:v>
                </c:pt>
                <c:pt idx="80">
                  <c:v>0.99570522606589806</c:v>
                </c:pt>
                <c:pt idx="81">
                  <c:v>-0.9625990758748334</c:v>
                </c:pt>
                <c:pt idx="82">
                  <c:v>-0.63470452916733699</c:v>
                </c:pt>
                <c:pt idx="83">
                  <c:v>0.54433124495732499</c:v>
                </c:pt>
                <c:pt idx="84">
                  <c:v>-0.25753515270540783</c:v>
                </c:pt>
                <c:pt idx="85">
                  <c:v>0.30666677945583154</c:v>
                </c:pt>
                <c:pt idx="86">
                  <c:v>-0.31807133777904423</c:v>
                </c:pt>
                <c:pt idx="87">
                  <c:v>-0.2853368605914311</c:v>
                </c:pt>
                <c:pt idx="88">
                  <c:v>0.41302642465445372</c:v>
                </c:pt>
                <c:pt idx="89">
                  <c:v>0.58811018939123771</c:v>
                </c:pt>
                <c:pt idx="90">
                  <c:v>0.94241702838626629</c:v>
                </c:pt>
                <c:pt idx="91">
                  <c:v>0.3294951813615461</c:v>
                </c:pt>
                <c:pt idx="92">
                  <c:v>1.8505626054939422E-2</c:v>
                </c:pt>
                <c:pt idx="93">
                  <c:v>-0.88245884487038673</c:v>
                </c:pt>
                <c:pt idx="94">
                  <c:v>-0.59578505129285708</c:v>
                </c:pt>
                <c:pt idx="95">
                  <c:v>0.17448646757312514</c:v>
                </c:pt>
                <c:pt idx="96">
                  <c:v>-0.34617886677981269</c:v>
                </c:pt>
                <c:pt idx="97">
                  <c:v>-0.25115833656918707</c:v>
                </c:pt>
                <c:pt idx="98">
                  <c:v>0.57123230671815728</c:v>
                </c:pt>
                <c:pt idx="99">
                  <c:v>0.53809848172049002</c:v>
                </c:pt>
                <c:pt idx="100">
                  <c:v>-0.78284647174698485</c:v>
                </c:pt>
                <c:pt idx="101">
                  <c:v>-0.47375173858508302</c:v>
                </c:pt>
                <c:pt idx="102">
                  <c:v>-0.44500314689946374</c:v>
                </c:pt>
                <c:pt idx="103">
                  <c:v>0.80351610424527142</c:v>
                </c:pt>
                <c:pt idx="104">
                  <c:v>0.48335709749015221</c:v>
                </c:pt>
                <c:pt idx="105">
                  <c:v>0.97260228813565408</c:v>
                </c:pt>
                <c:pt idx="106">
                  <c:v>-0.11829149103730283</c:v>
                </c:pt>
                <c:pt idx="107">
                  <c:v>1.3830345004844974E-3</c:v>
                </c:pt>
                <c:pt idx="108">
                  <c:v>-0.1931059526055095</c:v>
                </c:pt>
                <c:pt idx="109">
                  <c:v>-0.95849731058832532</c:v>
                </c:pt>
                <c:pt idx="110">
                  <c:v>0.63137995240653755</c:v>
                </c:pt>
                <c:pt idx="111">
                  <c:v>-0.31567739816256718</c:v>
                </c:pt>
                <c:pt idx="112">
                  <c:v>0.98550539939221249</c:v>
                </c:pt>
                <c:pt idx="113">
                  <c:v>0.88584360198509859</c:v>
                </c:pt>
                <c:pt idx="114">
                  <c:v>-0.75177035460162711</c:v>
                </c:pt>
                <c:pt idx="115">
                  <c:v>-0.52708368727971056</c:v>
                </c:pt>
                <c:pt idx="116">
                  <c:v>0.77116177008173203</c:v>
                </c:pt>
                <c:pt idx="117">
                  <c:v>-0.73812282887379987</c:v>
                </c:pt>
                <c:pt idx="118">
                  <c:v>0.94678007765177552</c:v>
                </c:pt>
                <c:pt idx="119">
                  <c:v>0.37351599995719686</c:v>
                </c:pt>
                <c:pt idx="120">
                  <c:v>-0.53253333655704105</c:v>
                </c:pt>
                <c:pt idx="121">
                  <c:v>-8.3348926336761595E-2</c:v>
                </c:pt>
                <c:pt idx="122">
                  <c:v>0.86370954242868325</c:v>
                </c:pt>
                <c:pt idx="123">
                  <c:v>0.77279746024520057</c:v>
                </c:pt>
                <c:pt idx="124">
                  <c:v>0.57678832453304185</c:v>
                </c:pt>
                <c:pt idx="125">
                  <c:v>0.79647136653497019</c:v>
                </c:pt>
                <c:pt idx="126">
                  <c:v>-0.39483414057384547</c:v>
                </c:pt>
                <c:pt idx="127">
                  <c:v>0.80152339032795217</c:v>
                </c:pt>
                <c:pt idx="128">
                  <c:v>0.76761784805186206</c:v>
                </c:pt>
                <c:pt idx="129">
                  <c:v>-0.1626749805283069</c:v>
                </c:pt>
                <c:pt idx="130">
                  <c:v>0.29669723476373899</c:v>
                </c:pt>
                <c:pt idx="131">
                  <c:v>-0.12016854701657505</c:v>
                </c:pt>
                <c:pt idx="132">
                  <c:v>0.94558326839839391</c:v>
                </c:pt>
                <c:pt idx="133">
                  <c:v>0.82639818988016056</c:v>
                </c:pt>
                <c:pt idx="134">
                  <c:v>0.29769600212172614</c:v>
                </c:pt>
                <c:pt idx="135">
                  <c:v>0.15926900477806316</c:v>
                </c:pt>
                <c:pt idx="136">
                  <c:v>-0.15899716032262329</c:v>
                </c:pt>
                <c:pt idx="137">
                  <c:v>-0.8385057628835908</c:v>
                </c:pt>
                <c:pt idx="138">
                  <c:v>0.77246023178810719</c:v>
                </c:pt>
                <c:pt idx="139">
                  <c:v>0.37183456480504135</c:v>
                </c:pt>
                <c:pt idx="140">
                  <c:v>-0.22915246619755861</c:v>
                </c:pt>
                <c:pt idx="141">
                  <c:v>-0.93497149724294726</c:v>
                </c:pt>
                <c:pt idx="142">
                  <c:v>-0.19406240307972417</c:v>
                </c:pt>
                <c:pt idx="143">
                  <c:v>-0.77118902141119694</c:v>
                </c:pt>
                <c:pt idx="144">
                  <c:v>0.70491729397490499</c:v>
                </c:pt>
                <c:pt idx="145">
                  <c:v>0.917814252223494</c:v>
                </c:pt>
                <c:pt idx="146">
                  <c:v>0.95688963263288573</c:v>
                </c:pt>
                <c:pt idx="147">
                  <c:v>-0.47452962768290952</c:v>
                </c:pt>
                <c:pt idx="148">
                  <c:v>0.27353208701242121</c:v>
                </c:pt>
                <c:pt idx="149">
                  <c:v>-0.16861277768675192</c:v>
                </c:pt>
                <c:pt idx="150">
                  <c:v>0.57141235463420303</c:v>
                </c:pt>
                <c:pt idx="151">
                  <c:v>0.57273400136144181</c:v>
                </c:pt>
                <c:pt idx="152">
                  <c:v>0.55122920392341357</c:v>
                </c:pt>
                <c:pt idx="153">
                  <c:v>-0.34845237765675502</c:v>
                </c:pt>
                <c:pt idx="154">
                  <c:v>7.4592484796139516E-2</c:v>
                </c:pt>
                <c:pt idx="155">
                  <c:v>0.25430783466163492</c:v>
                </c:pt>
                <c:pt idx="156">
                  <c:v>4.9191620813734032E-3</c:v>
                </c:pt>
                <c:pt idx="157">
                  <c:v>0.29298875331227553</c:v>
                </c:pt>
                <c:pt idx="158">
                  <c:v>0.11490702778593187</c:v>
                </c:pt>
                <c:pt idx="159">
                  <c:v>-0.8587588657701255</c:v>
                </c:pt>
                <c:pt idx="160">
                  <c:v>0.20245461266004997</c:v>
                </c:pt>
                <c:pt idx="161">
                  <c:v>-7.0459242909183012E-2</c:v>
                </c:pt>
                <c:pt idx="162">
                  <c:v>-0.35453804934699573</c:v>
                </c:pt>
                <c:pt idx="163">
                  <c:v>-0.22625708967023272</c:v>
                </c:pt>
                <c:pt idx="164">
                  <c:v>0.45098739186303416</c:v>
                </c:pt>
                <c:pt idx="165">
                  <c:v>-0.16625985582194597</c:v>
                </c:pt>
                <c:pt idx="166">
                  <c:v>0.65875115041287113</c:v>
                </c:pt>
                <c:pt idx="167">
                  <c:v>0.30625774040295134</c:v>
                </c:pt>
                <c:pt idx="168">
                  <c:v>-0.91166271625515083</c:v>
                </c:pt>
                <c:pt idx="169">
                  <c:v>0.10681539017996686</c:v>
                </c:pt>
                <c:pt idx="170">
                  <c:v>0.6919457123852184</c:v>
                </c:pt>
                <c:pt idx="171">
                  <c:v>-0.40348551051324144</c:v>
                </c:pt>
                <c:pt idx="172">
                  <c:v>0.1311724871646579</c:v>
                </c:pt>
                <c:pt idx="173">
                  <c:v>3.9358002434823958E-2</c:v>
                </c:pt>
                <c:pt idx="174">
                  <c:v>0.44036841634331697</c:v>
                </c:pt>
                <c:pt idx="175">
                  <c:v>-0.32272020886792596</c:v>
                </c:pt>
                <c:pt idx="176">
                  <c:v>2.7073587777041035E-2</c:v>
                </c:pt>
                <c:pt idx="177">
                  <c:v>0.54456098750083581</c:v>
                </c:pt>
                <c:pt idx="178">
                  <c:v>-0.5309740260318534</c:v>
                </c:pt>
                <c:pt idx="179">
                  <c:v>-0.84259455921067072</c:v>
                </c:pt>
                <c:pt idx="180">
                  <c:v>0.91260929597415286</c:v>
                </c:pt>
                <c:pt idx="181">
                  <c:v>0.49576907353410682</c:v>
                </c:pt>
                <c:pt idx="182">
                  <c:v>-0.39253461271412371</c:v>
                </c:pt>
                <c:pt idx="183">
                  <c:v>0.93702580694486337</c:v>
                </c:pt>
                <c:pt idx="184">
                  <c:v>0.51832659193021269</c:v>
                </c:pt>
                <c:pt idx="185">
                  <c:v>0.639998025255332</c:v>
                </c:pt>
                <c:pt idx="186">
                  <c:v>-0.83717143877421651</c:v>
                </c:pt>
                <c:pt idx="187">
                  <c:v>0.13474694688113825</c:v>
                </c:pt>
                <c:pt idx="188">
                  <c:v>-0.78609737677825475</c:v>
                </c:pt>
                <c:pt idx="189">
                  <c:v>-0.82744309954968764</c:v>
                </c:pt>
                <c:pt idx="190">
                  <c:v>0.38066838613623938</c:v>
                </c:pt>
                <c:pt idx="191">
                  <c:v>-0.63358680210870033</c:v>
                </c:pt>
                <c:pt idx="192">
                  <c:v>-0.62420872741863342</c:v>
                </c:pt>
                <c:pt idx="193">
                  <c:v>-9.15196869510954E-2</c:v>
                </c:pt>
                <c:pt idx="194">
                  <c:v>4.541694013221971E-2</c:v>
                </c:pt>
                <c:pt idx="195">
                  <c:v>0.64611860421554157</c:v>
                </c:pt>
                <c:pt idx="196">
                  <c:v>-0.62971298046261848</c:v>
                </c:pt>
                <c:pt idx="197">
                  <c:v>-0.10057659935434626</c:v>
                </c:pt>
                <c:pt idx="198">
                  <c:v>0.12589102227937099</c:v>
                </c:pt>
                <c:pt idx="199">
                  <c:v>0.9873148124773159</c:v>
                </c:pt>
                <c:pt idx="200">
                  <c:v>0.52892196158349847</c:v>
                </c:pt>
                <c:pt idx="201">
                  <c:v>3.9711401402404325E-2</c:v>
                </c:pt>
                <c:pt idx="202">
                  <c:v>-0.76687777717912298</c:v>
                </c:pt>
                <c:pt idx="203">
                  <c:v>-0.17451235092571959</c:v>
                </c:pt>
                <c:pt idx="204">
                  <c:v>0.80506497198485016</c:v>
                </c:pt>
                <c:pt idx="205">
                  <c:v>-0.7969876023506216</c:v>
                </c:pt>
                <c:pt idx="206">
                  <c:v>-0.24110545450712079</c:v>
                </c:pt>
                <c:pt idx="207">
                  <c:v>5.2374497101529492E-2</c:v>
                </c:pt>
                <c:pt idx="208">
                  <c:v>-0.71212699906945176</c:v>
                </c:pt>
                <c:pt idx="209">
                  <c:v>0.53075910871455212</c:v>
                </c:pt>
                <c:pt idx="210">
                  <c:v>2.2887104223495137E-2</c:v>
                </c:pt>
                <c:pt idx="211">
                  <c:v>-0.10580971606108831</c:v>
                </c:pt>
                <c:pt idx="212">
                  <c:v>0.7704435128508127</c:v>
                </c:pt>
                <c:pt idx="213">
                  <c:v>-0.9458274959545222</c:v>
                </c:pt>
                <c:pt idx="214">
                  <c:v>-0.82884589644150708</c:v>
                </c:pt>
                <c:pt idx="215">
                  <c:v>0.87702425283639751</c:v>
                </c:pt>
                <c:pt idx="216">
                  <c:v>-0.70296914891819162</c:v>
                </c:pt>
                <c:pt idx="217">
                  <c:v>-0.63085120392614658</c:v>
                </c:pt>
                <c:pt idx="218">
                  <c:v>0.78091264553744821</c:v>
                </c:pt>
                <c:pt idx="219">
                  <c:v>0.99668207665142927</c:v>
                </c:pt>
                <c:pt idx="220">
                  <c:v>-0.78849637575436382</c:v>
                </c:pt>
                <c:pt idx="221">
                  <c:v>-0.30840693599438634</c:v>
                </c:pt>
                <c:pt idx="222">
                  <c:v>0.75517473070535546</c:v>
                </c:pt>
                <c:pt idx="223">
                  <c:v>5.4518913669327866E-2</c:v>
                </c:pt>
                <c:pt idx="224">
                  <c:v>-0.99529664779901061</c:v>
                </c:pt>
                <c:pt idx="225">
                  <c:v>-0.50517441522337636</c:v>
                </c:pt>
                <c:pt idx="226">
                  <c:v>0.6302894921187725</c:v>
                </c:pt>
                <c:pt idx="227">
                  <c:v>-0.18955547700414654</c:v>
                </c:pt>
                <c:pt idx="228">
                  <c:v>-0.35087797359978462</c:v>
                </c:pt>
                <c:pt idx="229">
                  <c:v>-0.43792400723871955</c:v>
                </c:pt>
                <c:pt idx="230">
                  <c:v>-0.57991770765234008</c:v>
                </c:pt>
                <c:pt idx="231">
                  <c:v>0.89571072125880569</c:v>
                </c:pt>
                <c:pt idx="232">
                  <c:v>0.69163572503070436</c:v>
                </c:pt>
                <c:pt idx="233">
                  <c:v>-0.28688322838997649</c:v>
                </c:pt>
                <c:pt idx="234">
                  <c:v>0.91653194510698932</c:v>
                </c:pt>
                <c:pt idx="235">
                  <c:v>0.62482936575159265</c:v>
                </c:pt>
                <c:pt idx="236">
                  <c:v>0.27935407432802584</c:v>
                </c:pt>
                <c:pt idx="237">
                  <c:v>-0.32449163559079153</c:v>
                </c:pt>
                <c:pt idx="238">
                  <c:v>-0.82124144123478771</c:v>
                </c:pt>
                <c:pt idx="239">
                  <c:v>-0.41609934307467883</c:v>
                </c:pt>
                <c:pt idx="240">
                  <c:v>0.82866832806604251</c:v>
                </c:pt>
                <c:pt idx="241">
                  <c:v>0.60971894970501261</c:v>
                </c:pt>
                <c:pt idx="242">
                  <c:v>-0.76544011546600854</c:v>
                </c:pt>
                <c:pt idx="243">
                  <c:v>0.38340864304519867</c:v>
                </c:pt>
                <c:pt idx="244">
                  <c:v>0.69022861747753261</c:v>
                </c:pt>
                <c:pt idx="245">
                  <c:v>0.75538897517164549</c:v>
                </c:pt>
                <c:pt idx="246">
                  <c:v>-0.13162723800456139</c:v>
                </c:pt>
                <c:pt idx="247">
                  <c:v>0.1170840254985506</c:v>
                </c:pt>
                <c:pt idx="248">
                  <c:v>-0.29690464864407418</c:v>
                </c:pt>
                <c:pt idx="249">
                  <c:v>-0.78398878360345814</c:v>
                </c:pt>
                <c:pt idx="250">
                  <c:v>-0.28419296014769196</c:v>
                </c:pt>
                <c:pt idx="251">
                  <c:v>-0.86054007651980746</c:v>
                </c:pt>
                <c:pt idx="252">
                  <c:v>0.59346981750734518</c:v>
                </c:pt>
                <c:pt idx="253">
                  <c:v>0.15467326364246387</c:v>
                </c:pt>
                <c:pt idx="254">
                  <c:v>-0.67523583184335345</c:v>
                </c:pt>
                <c:pt idx="255">
                  <c:v>0.50397893060640253</c:v>
                </c:pt>
                <c:pt idx="256">
                  <c:v>0.22115413905027961</c:v>
                </c:pt>
                <c:pt idx="257">
                  <c:v>0.7923883929771216</c:v>
                </c:pt>
                <c:pt idx="258">
                  <c:v>-6.942743312583867E-2</c:v>
                </c:pt>
                <c:pt idx="259">
                  <c:v>0.68060671509555426</c:v>
                </c:pt>
                <c:pt idx="260">
                  <c:v>-0.64581809957226699</c:v>
                </c:pt>
                <c:pt idx="261">
                  <c:v>0.6033910063631589</c:v>
                </c:pt>
                <c:pt idx="262">
                  <c:v>-0.60989598799104372</c:v>
                </c:pt>
                <c:pt idx="263">
                  <c:v>0.29410704795364773</c:v>
                </c:pt>
                <c:pt idx="264">
                  <c:v>0.60735753868678743</c:v>
                </c:pt>
                <c:pt idx="265">
                  <c:v>-0.57598366772936982</c:v>
                </c:pt>
                <c:pt idx="266">
                  <c:v>0.22718434667978518</c:v>
                </c:pt>
                <c:pt idx="267">
                  <c:v>0.72732306473035513</c:v>
                </c:pt>
                <c:pt idx="268">
                  <c:v>0.37184292952639647</c:v>
                </c:pt>
                <c:pt idx="269">
                  <c:v>-0.13749508680434419</c:v>
                </c:pt>
                <c:pt idx="270">
                  <c:v>-0.70228951709346565</c:v>
                </c:pt>
                <c:pt idx="271">
                  <c:v>-0.74762600737637463</c:v>
                </c:pt>
                <c:pt idx="272">
                  <c:v>0.47956228658460126</c:v>
                </c:pt>
                <c:pt idx="273">
                  <c:v>-0.59167151502113091</c:v>
                </c:pt>
                <c:pt idx="274">
                  <c:v>3.7618653313881305E-2</c:v>
                </c:pt>
                <c:pt idx="275">
                  <c:v>-0.12256297622493441</c:v>
                </c:pt>
                <c:pt idx="276">
                  <c:v>0.26839942509834686</c:v>
                </c:pt>
                <c:pt idx="277">
                  <c:v>-0.79268157201794953</c:v>
                </c:pt>
                <c:pt idx="278">
                  <c:v>-1.9486339673859536E-2</c:v>
                </c:pt>
                <c:pt idx="279">
                  <c:v>-0.86447178696844273</c:v>
                </c:pt>
                <c:pt idx="280">
                  <c:v>0.74646714271139669</c:v>
                </c:pt>
                <c:pt idx="281">
                  <c:v>0.2462574871970096</c:v>
                </c:pt>
                <c:pt idx="282">
                  <c:v>0.65057911981955707</c:v>
                </c:pt>
                <c:pt idx="283">
                  <c:v>0.6922839350324943</c:v>
                </c:pt>
                <c:pt idx="284">
                  <c:v>5.4711122454556116E-2</c:v>
                </c:pt>
                <c:pt idx="285">
                  <c:v>-0.37321867856639535</c:v>
                </c:pt>
                <c:pt idx="286">
                  <c:v>-0.54686882859459052</c:v>
                </c:pt>
                <c:pt idx="287">
                  <c:v>0.76564344527458872</c:v>
                </c:pt>
                <c:pt idx="288">
                  <c:v>-0.46143444600484151</c:v>
                </c:pt>
                <c:pt idx="289">
                  <c:v>0.94110771410889671</c:v>
                </c:pt>
                <c:pt idx="290">
                  <c:v>-0.23245570446173264</c:v>
                </c:pt>
                <c:pt idx="291">
                  <c:v>-9.9069841205897291E-2</c:v>
                </c:pt>
                <c:pt idx="292">
                  <c:v>0.87034396301006034</c:v>
                </c:pt>
                <c:pt idx="293">
                  <c:v>0.79611661606419171</c:v>
                </c:pt>
                <c:pt idx="294">
                  <c:v>-0.92401208191795448</c:v>
                </c:pt>
                <c:pt idx="295">
                  <c:v>0.76879911556078528</c:v>
                </c:pt>
                <c:pt idx="296">
                  <c:v>0.56304128055296532</c:v>
                </c:pt>
                <c:pt idx="297">
                  <c:v>-0.31996416493832325</c:v>
                </c:pt>
                <c:pt idx="298">
                  <c:v>0.97072765443743203</c:v>
                </c:pt>
                <c:pt idx="299">
                  <c:v>0.65656617619786384</c:v>
                </c:pt>
                <c:pt idx="300">
                  <c:v>-0.51542315479732947</c:v>
                </c:pt>
                <c:pt idx="301">
                  <c:v>0.75024355801700859</c:v>
                </c:pt>
                <c:pt idx="302">
                  <c:v>-0.65928501208454127</c:v>
                </c:pt>
                <c:pt idx="303">
                  <c:v>-0.64382706560522007</c:v>
                </c:pt>
                <c:pt idx="304">
                  <c:v>-0.57743566899069998</c:v>
                </c:pt>
                <c:pt idx="305">
                  <c:v>-0.36274824125294775</c:v>
                </c:pt>
                <c:pt idx="306">
                  <c:v>-0.46394278065145461</c:v>
                </c:pt>
                <c:pt idx="307">
                  <c:v>0.58249922109448649</c:v>
                </c:pt>
                <c:pt idx="308">
                  <c:v>-0.7317597520439918</c:v>
                </c:pt>
                <c:pt idx="309">
                  <c:v>-0.24580044207444116</c:v>
                </c:pt>
                <c:pt idx="310">
                  <c:v>-0.87382068919895495</c:v>
                </c:pt>
                <c:pt idx="311">
                  <c:v>0.79367251427915242</c:v>
                </c:pt>
                <c:pt idx="312">
                  <c:v>7.0279121477936496E-3</c:v>
                </c:pt>
                <c:pt idx="313">
                  <c:v>-0.75040936145837778</c:v>
                </c:pt>
                <c:pt idx="314">
                  <c:v>-0.10414792184365457</c:v>
                </c:pt>
                <c:pt idx="315">
                  <c:v>0.36745456033992141</c:v>
                </c:pt>
                <c:pt idx="316">
                  <c:v>-0.10347761462605551</c:v>
                </c:pt>
                <c:pt idx="317">
                  <c:v>0.47283061787513381</c:v>
                </c:pt>
                <c:pt idx="318">
                  <c:v>-6.4893537266985615E-2</c:v>
                </c:pt>
                <c:pt idx="319">
                  <c:v>0.94525709753392251</c:v>
                </c:pt>
                <c:pt idx="320">
                  <c:v>-0.95668158409094117</c:v>
                </c:pt>
                <c:pt idx="321">
                  <c:v>-0.17942337996662513</c:v>
                </c:pt>
                <c:pt idx="322">
                  <c:v>-0.11744507096908169</c:v>
                </c:pt>
                <c:pt idx="323">
                  <c:v>0.32052227062868138</c:v>
                </c:pt>
                <c:pt idx="324">
                  <c:v>0.5318689360335076</c:v>
                </c:pt>
                <c:pt idx="325">
                  <c:v>-0.70930629195506623</c:v>
                </c:pt>
                <c:pt idx="326">
                  <c:v>0.36766117765690809</c:v>
                </c:pt>
                <c:pt idx="327">
                  <c:v>-0.42986668464934324</c:v>
                </c:pt>
                <c:pt idx="328">
                  <c:v>-0.70728343025795715</c:v>
                </c:pt>
                <c:pt idx="329">
                  <c:v>0.22025421953707899</c:v>
                </c:pt>
                <c:pt idx="330">
                  <c:v>-0.1522237479321969</c:v>
                </c:pt>
                <c:pt idx="331">
                  <c:v>0.65664822798933076</c:v>
                </c:pt>
                <c:pt idx="332">
                  <c:v>-0.18351792428283428</c:v>
                </c:pt>
                <c:pt idx="333">
                  <c:v>-0.68516777117597216</c:v>
                </c:pt>
                <c:pt idx="334">
                  <c:v>-0.56905589597624273</c:v>
                </c:pt>
                <c:pt idx="335">
                  <c:v>0.34395423084028648</c:v>
                </c:pt>
                <c:pt idx="336">
                  <c:v>0.47371086938397045</c:v>
                </c:pt>
                <c:pt idx="337">
                  <c:v>-0.77843483928074131</c:v>
                </c:pt>
                <c:pt idx="338">
                  <c:v>-0.29696946013896852</c:v>
                </c:pt>
                <c:pt idx="339">
                  <c:v>0.79009409163701305</c:v>
                </c:pt>
                <c:pt idx="340">
                  <c:v>-0.33125174855973383</c:v>
                </c:pt>
                <c:pt idx="341">
                  <c:v>2.8661711018520747E-2</c:v>
                </c:pt>
                <c:pt idx="342">
                  <c:v>0.27947701252767382</c:v>
                </c:pt>
                <c:pt idx="343">
                  <c:v>0.23160988788660566</c:v>
                </c:pt>
                <c:pt idx="344">
                  <c:v>0.73748963328169093</c:v>
                </c:pt>
                <c:pt idx="345">
                  <c:v>-0.21609274832551609</c:v>
                </c:pt>
                <c:pt idx="346">
                  <c:v>-0.9238760333613002</c:v>
                </c:pt>
                <c:pt idx="347">
                  <c:v>0.28754691949898542</c:v>
                </c:pt>
                <c:pt idx="348">
                  <c:v>-0.75485039676665133</c:v>
                </c:pt>
                <c:pt idx="349">
                  <c:v>-5.2464187295131422E-2</c:v>
                </c:pt>
                <c:pt idx="350">
                  <c:v>-0.30240138874908518</c:v>
                </c:pt>
                <c:pt idx="351">
                  <c:v>0.80318560872737899</c:v>
                </c:pt>
                <c:pt idx="352">
                  <c:v>0.43215659197658113</c:v>
                </c:pt>
                <c:pt idx="353">
                  <c:v>0.67032699891740388</c:v>
                </c:pt>
                <c:pt idx="354">
                  <c:v>-9.0186859268698238E-2</c:v>
                </c:pt>
                <c:pt idx="355">
                  <c:v>-0.63906454507366894</c:v>
                </c:pt>
                <c:pt idx="356">
                  <c:v>0.25650178597880313</c:v>
                </c:pt>
                <c:pt idx="357">
                  <c:v>-0.62699851083163249</c:v>
                </c:pt>
                <c:pt idx="358">
                  <c:v>-0.28623753997742052</c:v>
                </c:pt>
                <c:pt idx="359">
                  <c:v>0.46625853741797657</c:v>
                </c:pt>
                <c:pt idx="360">
                  <c:v>-2.5126435303781183E-2</c:v>
                </c:pt>
                <c:pt idx="361">
                  <c:v>-0.74685574148466427</c:v>
                </c:pt>
                <c:pt idx="362">
                  <c:v>-0.29186824768072034</c:v>
                </c:pt>
                <c:pt idx="363">
                  <c:v>6.3878164519218239E-2</c:v>
                </c:pt>
                <c:pt idx="364">
                  <c:v>0.52193170187923288</c:v>
                </c:pt>
                <c:pt idx="365">
                  <c:v>-0.35743907124768753</c:v>
                </c:pt>
                <c:pt idx="366">
                  <c:v>0.73178887221359801</c:v>
                </c:pt>
                <c:pt idx="367">
                  <c:v>0.10884121982858129</c:v>
                </c:pt>
                <c:pt idx="368">
                  <c:v>2.0524266925075725E-3</c:v>
                </c:pt>
                <c:pt idx="369">
                  <c:v>0.39634902810883343</c:v>
                </c:pt>
                <c:pt idx="370">
                  <c:v>-0.93379005699146389</c:v>
                </c:pt>
                <c:pt idx="371">
                  <c:v>0.50159521722581546</c:v>
                </c:pt>
                <c:pt idx="372">
                  <c:v>0.1825143803953333</c:v>
                </c:pt>
                <c:pt idx="373">
                  <c:v>-0.43114349350023451</c:v>
                </c:pt>
                <c:pt idx="374">
                  <c:v>-0.87592962854895806</c:v>
                </c:pt>
                <c:pt idx="375">
                  <c:v>6.3084353860476131E-2</c:v>
                </c:pt>
                <c:pt idx="376">
                  <c:v>0.21978781021482299</c:v>
                </c:pt>
                <c:pt idx="377">
                  <c:v>0.4343257594579118</c:v>
                </c:pt>
                <c:pt idx="378">
                  <c:v>-0.8405973495404585</c:v>
                </c:pt>
                <c:pt idx="379">
                  <c:v>-0.26890411427621147</c:v>
                </c:pt>
                <c:pt idx="380">
                  <c:v>0.91203992536885448</c:v>
                </c:pt>
                <c:pt idx="381">
                  <c:v>0.46577171803947853</c:v>
                </c:pt>
                <c:pt idx="382">
                  <c:v>0.64548345958191444</c:v>
                </c:pt>
                <c:pt idx="383">
                  <c:v>-0.21210020520953338</c:v>
                </c:pt>
                <c:pt idx="384">
                  <c:v>-0.74207480358218081</c:v>
                </c:pt>
                <c:pt idx="385">
                  <c:v>-3.6415998305763156E-2</c:v>
                </c:pt>
                <c:pt idx="386">
                  <c:v>-0.2961237564013357</c:v>
                </c:pt>
                <c:pt idx="387">
                  <c:v>-0.39065071372070109</c:v>
                </c:pt>
                <c:pt idx="388">
                  <c:v>-0.28169685669626615</c:v>
                </c:pt>
                <c:pt idx="389">
                  <c:v>0.60927682695243179</c:v>
                </c:pt>
                <c:pt idx="390">
                  <c:v>-0.44016010081846674</c:v>
                </c:pt>
                <c:pt idx="391">
                  <c:v>-2.6042273653523976E-2</c:v>
                </c:pt>
                <c:pt idx="392">
                  <c:v>-9.2232150265563986E-2</c:v>
                </c:pt>
                <c:pt idx="393">
                  <c:v>-0.98206282065408779</c:v>
                </c:pt>
                <c:pt idx="394">
                  <c:v>0.46785998785091354</c:v>
                </c:pt>
                <c:pt idx="395">
                  <c:v>-0.87109435274675151</c:v>
                </c:pt>
                <c:pt idx="396">
                  <c:v>-7.0917191939146751E-2</c:v>
                </c:pt>
                <c:pt idx="397">
                  <c:v>0.39006671907650209</c:v>
                </c:pt>
                <c:pt idx="398">
                  <c:v>-0.31199105111495612</c:v>
                </c:pt>
                <c:pt idx="399">
                  <c:v>-0.25878401591713285</c:v>
                </c:pt>
                <c:pt idx="400">
                  <c:v>-0.2381331220238096</c:v>
                </c:pt>
                <c:pt idx="401">
                  <c:v>0.11332828711514113</c:v>
                </c:pt>
                <c:pt idx="402">
                  <c:v>0.33665167612925756</c:v>
                </c:pt>
                <c:pt idx="403">
                  <c:v>-0.11552476687163032</c:v>
                </c:pt>
                <c:pt idx="404">
                  <c:v>0.24459831871679194</c:v>
                </c:pt>
                <c:pt idx="405">
                  <c:v>0.45857234081747528</c:v>
                </c:pt>
                <c:pt idx="406">
                  <c:v>0.29794339752578247</c:v>
                </c:pt>
                <c:pt idx="407">
                  <c:v>0.214402790387864</c:v>
                </c:pt>
                <c:pt idx="408">
                  <c:v>0.81065461038740294</c:v>
                </c:pt>
                <c:pt idx="409">
                  <c:v>0.3197470892753399</c:v>
                </c:pt>
                <c:pt idx="410">
                  <c:v>0.78761034057489765</c:v>
                </c:pt>
                <c:pt idx="411">
                  <c:v>-0.21347775023829901</c:v>
                </c:pt>
                <c:pt idx="412">
                  <c:v>0.11393886333009204</c:v>
                </c:pt>
                <c:pt idx="413">
                  <c:v>0.31183991114827436</c:v>
                </c:pt>
                <c:pt idx="414">
                  <c:v>-2.2227111935343942E-2</c:v>
                </c:pt>
                <c:pt idx="415">
                  <c:v>0.74269752834615366</c:v>
                </c:pt>
                <c:pt idx="416">
                  <c:v>0.209981433403575</c:v>
                </c:pt>
                <c:pt idx="417">
                  <c:v>8.5512609667269535E-2</c:v>
                </c:pt>
                <c:pt idx="418">
                  <c:v>-0.43142118876977376</c:v>
                </c:pt>
                <c:pt idx="419">
                  <c:v>-0.48361995926067841</c:v>
                </c:pt>
                <c:pt idx="420">
                  <c:v>0.40302144192663042</c:v>
                </c:pt>
                <c:pt idx="421">
                  <c:v>6.5271096036873741E-2</c:v>
                </c:pt>
                <c:pt idx="422">
                  <c:v>0.51399265926825288</c:v>
                </c:pt>
                <c:pt idx="423">
                  <c:v>0.7259638952884514</c:v>
                </c:pt>
                <c:pt idx="424">
                  <c:v>0.98737138026975835</c:v>
                </c:pt>
                <c:pt idx="425">
                  <c:v>0.39489954571874986</c:v>
                </c:pt>
                <c:pt idx="426">
                  <c:v>-4.0740129477580669E-2</c:v>
                </c:pt>
                <c:pt idx="427">
                  <c:v>0.59489269605672868</c:v>
                </c:pt>
                <c:pt idx="428">
                  <c:v>0.37807819754153676</c:v>
                </c:pt>
                <c:pt idx="429">
                  <c:v>0.70658434723318042</c:v>
                </c:pt>
                <c:pt idx="430">
                  <c:v>-0.41242090095066752</c:v>
                </c:pt>
                <c:pt idx="431">
                  <c:v>0.67316269325767775</c:v>
                </c:pt>
                <c:pt idx="432">
                  <c:v>-6.8666468575560219E-2</c:v>
                </c:pt>
                <c:pt idx="433">
                  <c:v>0.16452101086509313</c:v>
                </c:pt>
                <c:pt idx="434">
                  <c:v>-0.44844304959761694</c:v>
                </c:pt>
                <c:pt idx="435">
                  <c:v>-0.60700947357862667</c:v>
                </c:pt>
                <c:pt idx="436">
                  <c:v>4.4368716005090555E-2</c:v>
                </c:pt>
                <c:pt idx="437">
                  <c:v>0.14076923631573116</c:v>
                </c:pt>
                <c:pt idx="438">
                  <c:v>0.48138970660152164</c:v>
                </c:pt>
                <c:pt idx="439">
                  <c:v>-0.87363838133769178</c:v>
                </c:pt>
                <c:pt idx="440">
                  <c:v>0.3699462037254605</c:v>
                </c:pt>
                <c:pt idx="441">
                  <c:v>-0.72014907690866825</c:v>
                </c:pt>
                <c:pt idx="442">
                  <c:v>-0.9995109121969834</c:v>
                </c:pt>
                <c:pt idx="443">
                  <c:v>-0.42050898880566079</c:v>
                </c:pt>
                <c:pt idx="444">
                  <c:v>-0.81343862653465016</c:v>
                </c:pt>
                <c:pt idx="445">
                  <c:v>-0.78903604110586767</c:v>
                </c:pt>
                <c:pt idx="446">
                  <c:v>7.9921046870619503E-2</c:v>
                </c:pt>
                <c:pt idx="447">
                  <c:v>0.97679184998574331</c:v>
                </c:pt>
                <c:pt idx="448">
                  <c:v>0.27231375899236121</c:v>
                </c:pt>
                <c:pt idx="449">
                  <c:v>0.1383311194880032</c:v>
                </c:pt>
                <c:pt idx="450">
                  <c:v>-0.92643504162576651</c:v>
                </c:pt>
                <c:pt idx="451">
                  <c:v>0.59670422337776907</c:v>
                </c:pt>
                <c:pt idx="452">
                  <c:v>-0.84066629184171682</c:v>
                </c:pt>
                <c:pt idx="453">
                  <c:v>0.80810496761164707</c:v>
                </c:pt>
                <c:pt idx="454">
                  <c:v>-0.71658181736687943</c:v>
                </c:pt>
                <c:pt idx="455">
                  <c:v>0.40185273368697144</c:v>
                </c:pt>
                <c:pt idx="456">
                  <c:v>0.47205821388111707</c:v>
                </c:pt>
                <c:pt idx="457">
                  <c:v>0.70197622428338102</c:v>
                </c:pt>
                <c:pt idx="458">
                  <c:v>0.92415354724272958</c:v>
                </c:pt>
                <c:pt idx="459">
                  <c:v>0.45364358456400983</c:v>
                </c:pt>
                <c:pt idx="460">
                  <c:v>-0.14748524046521883</c:v>
                </c:pt>
                <c:pt idx="461">
                  <c:v>0.30253645664767509</c:v>
                </c:pt>
                <c:pt idx="462">
                  <c:v>0.33406193274903651</c:v>
                </c:pt>
                <c:pt idx="463">
                  <c:v>0.25848130815995418</c:v>
                </c:pt>
                <c:pt idx="464">
                  <c:v>-0.48191670487653476</c:v>
                </c:pt>
                <c:pt idx="465">
                  <c:v>-0.79167833046464731</c:v>
                </c:pt>
                <c:pt idx="466">
                  <c:v>-0.91355285065899106</c:v>
                </c:pt>
                <c:pt idx="467">
                  <c:v>-0.85160597270195004</c:v>
                </c:pt>
                <c:pt idx="468">
                  <c:v>0.31316296748881839</c:v>
                </c:pt>
                <c:pt idx="469">
                  <c:v>0.80021824744071113</c:v>
                </c:pt>
                <c:pt idx="470">
                  <c:v>0.87192498432502186</c:v>
                </c:pt>
                <c:pt idx="471">
                  <c:v>-0.99321686539992393</c:v>
                </c:pt>
                <c:pt idx="472">
                  <c:v>0.88338463476947471</c:v>
                </c:pt>
                <c:pt idx="473">
                  <c:v>0.1317887753420604</c:v>
                </c:pt>
                <c:pt idx="474">
                  <c:v>0.49232024186743267</c:v>
                </c:pt>
                <c:pt idx="475">
                  <c:v>0.52116692681613908</c:v>
                </c:pt>
                <c:pt idx="476">
                  <c:v>0.58423801474005088</c:v>
                </c:pt>
                <c:pt idx="477">
                  <c:v>0.79860289706975718</c:v>
                </c:pt>
                <c:pt idx="478">
                  <c:v>0.90592597737523028</c:v>
                </c:pt>
                <c:pt idx="479">
                  <c:v>0.13802023385421999</c:v>
                </c:pt>
                <c:pt idx="480">
                  <c:v>0.2223449029519248</c:v>
                </c:pt>
                <c:pt idx="481">
                  <c:v>-0.30403884976156909</c:v>
                </c:pt>
                <c:pt idx="482">
                  <c:v>-0.98848445162045739</c:v>
                </c:pt>
                <c:pt idx="483">
                  <c:v>-0.45197123674218376</c:v>
                </c:pt>
                <c:pt idx="484">
                  <c:v>0.86950696260907656</c:v>
                </c:pt>
                <c:pt idx="485">
                  <c:v>-0.21505359219653933</c:v>
                </c:pt>
                <c:pt idx="486">
                  <c:v>-0.72871570012331988</c:v>
                </c:pt>
                <c:pt idx="487">
                  <c:v>-0.60153126348550212</c:v>
                </c:pt>
                <c:pt idx="488">
                  <c:v>-9.1388400490924754E-2</c:v>
                </c:pt>
                <c:pt idx="489">
                  <c:v>0.675626650645612</c:v>
                </c:pt>
                <c:pt idx="490">
                  <c:v>0.45667987654940156</c:v>
                </c:pt>
                <c:pt idx="491">
                  <c:v>-0.47425029775418037</c:v>
                </c:pt>
                <c:pt idx="492">
                  <c:v>-8.6199123889778352E-5</c:v>
                </c:pt>
                <c:pt idx="493">
                  <c:v>0.55130684311827294</c:v>
                </c:pt>
                <c:pt idx="494">
                  <c:v>0.73225218996082075</c:v>
                </c:pt>
                <c:pt idx="495">
                  <c:v>-0.32704764776682543</c:v>
                </c:pt>
                <c:pt idx="496">
                  <c:v>0.17466453013705169</c:v>
                </c:pt>
                <c:pt idx="497">
                  <c:v>0.59494901482262541</c:v>
                </c:pt>
                <c:pt idx="498">
                  <c:v>0.4528551995268183</c:v>
                </c:pt>
                <c:pt idx="499">
                  <c:v>-0.1324959470623181</c:v>
                </c:pt>
                <c:pt idx="500">
                  <c:v>-0.753129753762946</c:v>
                </c:pt>
                <c:pt idx="501">
                  <c:v>0.67398193223633096</c:v>
                </c:pt>
                <c:pt idx="502">
                  <c:v>0.79447522652467772</c:v>
                </c:pt>
                <c:pt idx="503">
                  <c:v>-0.37210191984743951</c:v>
                </c:pt>
                <c:pt idx="504">
                  <c:v>0.54296256253526221</c:v>
                </c:pt>
                <c:pt idx="505">
                  <c:v>-0.38057309494216179</c:v>
                </c:pt>
                <c:pt idx="506">
                  <c:v>-0.7678476932900955</c:v>
                </c:pt>
                <c:pt idx="507">
                  <c:v>-0.16877198132075205</c:v>
                </c:pt>
                <c:pt idx="508">
                  <c:v>-8.3899638709777624E-2</c:v>
                </c:pt>
                <c:pt idx="509">
                  <c:v>0.85989696638934998</c:v>
                </c:pt>
                <c:pt idx="510">
                  <c:v>0.89293633757120205</c:v>
                </c:pt>
                <c:pt idx="511">
                  <c:v>0.95413764035555793</c:v>
                </c:pt>
                <c:pt idx="512">
                  <c:v>0.91167452231763468</c:v>
                </c:pt>
                <c:pt idx="513">
                  <c:v>0.65869197381797195</c:v>
                </c:pt>
                <c:pt idx="514">
                  <c:v>0.24819300189388163</c:v>
                </c:pt>
                <c:pt idx="515">
                  <c:v>-0.35971596941230977</c:v>
                </c:pt>
                <c:pt idx="516">
                  <c:v>-0.39049474254291733</c:v>
                </c:pt>
                <c:pt idx="517">
                  <c:v>-0.55734308248233944</c:v>
                </c:pt>
                <c:pt idx="518">
                  <c:v>-0.94725992972159245</c:v>
                </c:pt>
                <c:pt idx="519">
                  <c:v>0.12356314756199857</c:v>
                </c:pt>
                <c:pt idx="520">
                  <c:v>0.28887915476645587</c:v>
                </c:pt>
                <c:pt idx="521">
                  <c:v>0.49464828044632642</c:v>
                </c:pt>
                <c:pt idx="522">
                  <c:v>-0.84781828141877336</c:v>
                </c:pt>
                <c:pt idx="523">
                  <c:v>0.65743118630054964</c:v>
                </c:pt>
                <c:pt idx="524">
                  <c:v>-0.62834564967136985</c:v>
                </c:pt>
                <c:pt idx="525">
                  <c:v>-0.2904521023972505</c:v>
                </c:pt>
                <c:pt idx="526">
                  <c:v>0.72143355641865514</c:v>
                </c:pt>
                <c:pt idx="527">
                  <c:v>0.27647989209827029</c:v>
                </c:pt>
                <c:pt idx="528">
                  <c:v>0.68868285723749545</c:v>
                </c:pt>
                <c:pt idx="529">
                  <c:v>-0.86255893799744809</c:v>
                </c:pt>
                <c:pt idx="530">
                  <c:v>-0.8726952834890811</c:v>
                </c:pt>
                <c:pt idx="531">
                  <c:v>0.94791230312392327</c:v>
                </c:pt>
                <c:pt idx="532">
                  <c:v>0.68970310479027386</c:v>
                </c:pt>
                <c:pt idx="533">
                  <c:v>0.28094395436181652</c:v>
                </c:pt>
                <c:pt idx="534">
                  <c:v>0.17089471063346917</c:v>
                </c:pt>
                <c:pt idx="535">
                  <c:v>-0.90766610505820144</c:v>
                </c:pt>
                <c:pt idx="536">
                  <c:v>-0.72789299924105177</c:v>
                </c:pt>
                <c:pt idx="537">
                  <c:v>-4.5345206814077985E-2</c:v>
                </c:pt>
                <c:pt idx="538">
                  <c:v>0.78242489608352039</c:v>
                </c:pt>
                <c:pt idx="539">
                  <c:v>-0.63896589191770703</c:v>
                </c:pt>
                <c:pt idx="540">
                  <c:v>0.94067275980775977</c:v>
                </c:pt>
                <c:pt idx="541">
                  <c:v>-0.88710744763392479</c:v>
                </c:pt>
                <c:pt idx="542">
                  <c:v>-0.4615129409186125</c:v>
                </c:pt>
                <c:pt idx="543">
                  <c:v>-0.85222505220085143</c:v>
                </c:pt>
                <c:pt idx="544">
                  <c:v>-0.45952746453007459</c:v>
                </c:pt>
                <c:pt idx="545">
                  <c:v>0.26447069508690341</c:v>
                </c:pt>
                <c:pt idx="546">
                  <c:v>0.14119866125707201</c:v>
                </c:pt>
                <c:pt idx="547">
                  <c:v>-0.27049842446354255</c:v>
                </c:pt>
                <c:pt idx="548">
                  <c:v>-0.11102615119141424</c:v>
                </c:pt>
                <c:pt idx="549">
                  <c:v>-0.16570105155080703</c:v>
                </c:pt>
                <c:pt idx="550">
                  <c:v>0.24011252341381939</c:v>
                </c:pt>
                <c:pt idx="551">
                  <c:v>-0.15042476247146999</c:v>
                </c:pt>
                <c:pt idx="552">
                  <c:v>0.27834085627300181</c:v>
                </c:pt>
                <c:pt idx="553">
                  <c:v>-0.11757850739162148</c:v>
                </c:pt>
                <c:pt idx="554">
                  <c:v>0.36698771469468799</c:v>
                </c:pt>
                <c:pt idx="555">
                  <c:v>-0.33486893160576231</c:v>
                </c:pt>
                <c:pt idx="556">
                  <c:v>0.52248631371212018</c:v>
                </c:pt>
                <c:pt idx="557">
                  <c:v>-0.3779225612331949</c:v>
                </c:pt>
                <c:pt idx="558">
                  <c:v>0.80210700380003375</c:v>
                </c:pt>
                <c:pt idx="559">
                  <c:v>-0.20613053991395641</c:v>
                </c:pt>
                <c:pt idx="560">
                  <c:v>-0.66134311257844647</c:v>
                </c:pt>
                <c:pt idx="561">
                  <c:v>-0.61065072304389811</c:v>
                </c:pt>
                <c:pt idx="562">
                  <c:v>6.5696985639619121E-2</c:v>
                </c:pt>
                <c:pt idx="563">
                  <c:v>-0.92580810124340773</c:v>
                </c:pt>
                <c:pt idx="564">
                  <c:v>0.43143446270563279</c:v>
                </c:pt>
                <c:pt idx="565">
                  <c:v>-6.9288380996806037E-2</c:v>
                </c:pt>
                <c:pt idx="566">
                  <c:v>0.32365427014265802</c:v>
                </c:pt>
                <c:pt idx="567">
                  <c:v>-0.914983112274386</c:v>
                </c:pt>
                <c:pt idx="568">
                  <c:v>0.64233523778317259</c:v>
                </c:pt>
                <c:pt idx="569">
                  <c:v>0.46514306209097933</c:v>
                </c:pt>
                <c:pt idx="570">
                  <c:v>-0.22332612849048644</c:v>
                </c:pt>
                <c:pt idx="571">
                  <c:v>0.8517791968112538</c:v>
                </c:pt>
                <c:pt idx="572">
                  <c:v>-7.4637587172613692E-2</c:v>
                </c:pt>
                <c:pt idx="573">
                  <c:v>-0.57327181506522606</c:v>
                </c:pt>
                <c:pt idx="574">
                  <c:v>-0.2593210065846428</c:v>
                </c:pt>
                <c:pt idx="575">
                  <c:v>-0.95104524734832208</c:v>
                </c:pt>
                <c:pt idx="576">
                  <c:v>-0.1792558023133245</c:v>
                </c:pt>
                <c:pt idx="577">
                  <c:v>0.12282605507539728</c:v>
                </c:pt>
                <c:pt idx="578">
                  <c:v>0.58149193485942674</c:v>
                </c:pt>
                <c:pt idx="579">
                  <c:v>0.72651705283910306</c:v>
                </c:pt>
                <c:pt idx="580">
                  <c:v>0.45904793197746951</c:v>
                </c:pt>
                <c:pt idx="581">
                  <c:v>0.81509008520621018</c:v>
                </c:pt>
                <c:pt idx="582">
                  <c:v>-0.19837083618378756</c:v>
                </c:pt>
                <c:pt idx="583">
                  <c:v>-0.43946251229793593</c:v>
                </c:pt>
                <c:pt idx="584">
                  <c:v>0.75467859690119776</c:v>
                </c:pt>
                <c:pt idx="585">
                  <c:v>0.89649711733746618</c:v>
                </c:pt>
                <c:pt idx="586">
                  <c:v>-0.30960971363990042</c:v>
                </c:pt>
                <c:pt idx="587">
                  <c:v>-1.5422423331632405E-2</c:v>
                </c:pt>
                <c:pt idx="588">
                  <c:v>0.71727044342000923</c:v>
                </c:pt>
                <c:pt idx="589">
                  <c:v>0.3788992584194058</c:v>
                </c:pt>
                <c:pt idx="590">
                  <c:v>0.54169249145968146</c:v>
                </c:pt>
                <c:pt idx="591">
                  <c:v>0.66910787669310301</c:v>
                </c:pt>
                <c:pt idx="592">
                  <c:v>0.479697815383265</c:v>
                </c:pt>
                <c:pt idx="593">
                  <c:v>0.78264108950316669</c:v>
                </c:pt>
                <c:pt idx="594">
                  <c:v>-0.7647227742575069</c:v>
                </c:pt>
                <c:pt idx="595">
                  <c:v>0.94836288547231118</c:v>
                </c:pt>
                <c:pt idx="596">
                  <c:v>-0.60410866800014285</c:v>
                </c:pt>
                <c:pt idx="597">
                  <c:v>0.71804136478694547</c:v>
                </c:pt>
                <c:pt idx="598">
                  <c:v>-0.28338582868763346</c:v>
                </c:pt>
                <c:pt idx="599">
                  <c:v>0.18494994143961557</c:v>
                </c:pt>
                <c:pt idx="600">
                  <c:v>-0.17919763445583056</c:v>
                </c:pt>
                <c:pt idx="601">
                  <c:v>-0.70086985503180799</c:v>
                </c:pt>
                <c:pt idx="602">
                  <c:v>-0.60381565007402538</c:v>
                </c:pt>
                <c:pt idx="603">
                  <c:v>5.0878140261516859E-2</c:v>
                </c:pt>
                <c:pt idx="604">
                  <c:v>-0.53803191124595218</c:v>
                </c:pt>
                <c:pt idx="605">
                  <c:v>-0.60915777142503613</c:v>
                </c:pt>
                <c:pt idx="606">
                  <c:v>0.42177437502736398</c:v>
                </c:pt>
                <c:pt idx="607">
                  <c:v>-0.75521846432465967</c:v>
                </c:pt>
                <c:pt idx="608">
                  <c:v>8.5709475253076973E-3</c:v>
                </c:pt>
                <c:pt idx="609">
                  <c:v>0.16862711593683874</c:v>
                </c:pt>
                <c:pt idx="610">
                  <c:v>0.48146336087796726</c:v>
                </c:pt>
                <c:pt idx="611">
                  <c:v>-0.37116465118897451</c:v>
                </c:pt>
                <c:pt idx="612">
                  <c:v>-0.82065923141228569</c:v>
                </c:pt>
                <c:pt idx="613">
                  <c:v>-0.85358814381242176</c:v>
                </c:pt>
                <c:pt idx="614">
                  <c:v>-0.32402052571122253</c:v>
                </c:pt>
                <c:pt idx="615">
                  <c:v>-2.9477380447963789E-2</c:v>
                </c:pt>
                <c:pt idx="616">
                  <c:v>2.7369744785689567E-2</c:v>
                </c:pt>
                <c:pt idx="617">
                  <c:v>-0.36229712141656256</c:v>
                </c:pt>
                <c:pt idx="618">
                  <c:v>0.69358371281453091</c:v>
                </c:pt>
                <c:pt idx="619">
                  <c:v>-0.67789323647255828</c:v>
                </c:pt>
                <c:pt idx="620">
                  <c:v>0.39678913519955106</c:v>
                </c:pt>
                <c:pt idx="621">
                  <c:v>9.6101454945206735E-2</c:v>
                </c:pt>
                <c:pt idx="622">
                  <c:v>-5.760798790942526E-3</c:v>
                </c:pt>
                <c:pt idx="623">
                  <c:v>0.27977313802924453</c:v>
                </c:pt>
                <c:pt idx="624">
                  <c:v>-0.7435797418953376</c:v>
                </c:pt>
                <c:pt idx="625">
                  <c:v>-0.51150985196011989</c:v>
                </c:pt>
                <c:pt idx="626">
                  <c:v>-0.14166109031090085</c:v>
                </c:pt>
                <c:pt idx="627">
                  <c:v>0.88508111377840193</c:v>
                </c:pt>
                <c:pt idx="628">
                  <c:v>0.88567055342410816</c:v>
                </c:pt>
                <c:pt idx="629">
                  <c:v>-0.17173253387990753</c:v>
                </c:pt>
                <c:pt idx="630">
                  <c:v>0.85812988884407804</c:v>
                </c:pt>
                <c:pt idx="631">
                  <c:v>-0.91418265153776679</c:v>
                </c:pt>
                <c:pt idx="632">
                  <c:v>0.89544710797642979</c:v>
                </c:pt>
                <c:pt idx="633">
                  <c:v>0.20739157438385097</c:v>
                </c:pt>
                <c:pt idx="634">
                  <c:v>0.33123761461515239</c:v>
                </c:pt>
                <c:pt idx="635">
                  <c:v>-0.29706398727340527</c:v>
                </c:pt>
                <c:pt idx="636">
                  <c:v>0.75661504813474778</c:v>
                </c:pt>
                <c:pt idx="637">
                  <c:v>-9.0303986994633378E-2</c:v>
                </c:pt>
                <c:pt idx="638">
                  <c:v>-0.30581299585463695</c:v>
                </c:pt>
                <c:pt idx="639">
                  <c:v>0.7180895808109764</c:v>
                </c:pt>
                <c:pt idx="640">
                  <c:v>0.62649699833049344</c:v>
                </c:pt>
                <c:pt idx="641">
                  <c:v>-0.25232910041438594</c:v>
                </c:pt>
                <c:pt idx="642">
                  <c:v>-0.67479052302352882</c:v>
                </c:pt>
                <c:pt idx="643">
                  <c:v>7.1447742504426981E-2</c:v>
                </c:pt>
                <c:pt idx="644">
                  <c:v>-0.1902341348917127</c:v>
                </c:pt>
                <c:pt idx="645">
                  <c:v>0.83556266897275189</c:v>
                </c:pt>
                <c:pt idx="646">
                  <c:v>0.22009250706570832</c:v>
                </c:pt>
                <c:pt idx="647">
                  <c:v>-0.54474033973334191</c:v>
                </c:pt>
                <c:pt idx="648">
                  <c:v>-0.65669309658235087</c:v>
                </c:pt>
                <c:pt idx="649">
                  <c:v>0.82879238673925237</c:v>
                </c:pt>
                <c:pt idx="650">
                  <c:v>0.41667088920269096</c:v>
                </c:pt>
                <c:pt idx="651">
                  <c:v>-0.69323970163317827</c:v>
                </c:pt>
                <c:pt idx="652">
                  <c:v>0.48707621328433576</c:v>
                </c:pt>
                <c:pt idx="653">
                  <c:v>0.16280798076604575</c:v>
                </c:pt>
                <c:pt idx="654">
                  <c:v>-3.8048693304374569E-2</c:v>
                </c:pt>
                <c:pt idx="655">
                  <c:v>-0.80361832305976344</c:v>
                </c:pt>
                <c:pt idx="656">
                  <c:v>-0.56503640150955214</c:v>
                </c:pt>
                <c:pt idx="657">
                  <c:v>-6.9477714087914907E-2</c:v>
                </c:pt>
                <c:pt idx="658">
                  <c:v>-0.66332178387903218</c:v>
                </c:pt>
                <c:pt idx="659">
                  <c:v>-7.7407717194592926E-2</c:v>
                </c:pt>
                <c:pt idx="660">
                  <c:v>0.65603841353424708</c:v>
                </c:pt>
                <c:pt idx="661">
                  <c:v>-0.60649007885801098</c:v>
                </c:pt>
                <c:pt idx="662">
                  <c:v>-0.76544777439299483</c:v>
                </c:pt>
                <c:pt idx="663">
                  <c:v>4.2329143113143348E-2</c:v>
                </c:pt>
                <c:pt idx="664">
                  <c:v>0.41598223138147439</c:v>
                </c:pt>
                <c:pt idx="665">
                  <c:v>-0.78613502410033664</c:v>
                </c:pt>
                <c:pt idx="666">
                  <c:v>0.34090232683493538</c:v>
                </c:pt>
                <c:pt idx="667">
                  <c:v>7.2803315113630959E-2</c:v>
                </c:pt>
                <c:pt idx="668">
                  <c:v>0.54824399378398314</c:v>
                </c:pt>
                <c:pt idx="669">
                  <c:v>-0.60333410990605951</c:v>
                </c:pt>
                <c:pt idx="670">
                  <c:v>0.4529017237765296</c:v>
                </c:pt>
                <c:pt idx="671">
                  <c:v>0.32649906565624542</c:v>
                </c:pt>
                <c:pt idx="672">
                  <c:v>0.50356552547136146</c:v>
                </c:pt>
                <c:pt idx="673">
                  <c:v>-0.22402219045075689</c:v>
                </c:pt>
                <c:pt idx="674">
                  <c:v>0.21580501453571821</c:v>
                </c:pt>
                <c:pt idx="675">
                  <c:v>-0.89594468529279148</c:v>
                </c:pt>
                <c:pt idx="676">
                  <c:v>0.17614140965979838</c:v>
                </c:pt>
                <c:pt idx="677">
                  <c:v>-0.15731831385204936</c:v>
                </c:pt>
                <c:pt idx="678">
                  <c:v>-0.93590098516707854</c:v>
                </c:pt>
                <c:pt idx="679">
                  <c:v>8.4237392436439337E-2</c:v>
                </c:pt>
                <c:pt idx="680">
                  <c:v>-0.43637486032645079</c:v>
                </c:pt>
                <c:pt idx="681">
                  <c:v>0.76851368238628959</c:v>
                </c:pt>
                <c:pt idx="682">
                  <c:v>-0.99461674629934038</c:v>
                </c:pt>
                <c:pt idx="683">
                  <c:v>-0.14039523286285702</c:v>
                </c:pt>
                <c:pt idx="684">
                  <c:v>-0.62996513204730553</c:v>
                </c:pt>
                <c:pt idx="685">
                  <c:v>-5.6017366509877722E-2</c:v>
                </c:pt>
                <c:pt idx="686">
                  <c:v>-0.84351803806328196</c:v>
                </c:pt>
                <c:pt idx="687">
                  <c:v>0.43699835759454575</c:v>
                </c:pt>
                <c:pt idx="688">
                  <c:v>-0.56915120694936261</c:v>
                </c:pt>
                <c:pt idx="689">
                  <c:v>0.88620434730543129</c:v>
                </c:pt>
                <c:pt idx="690">
                  <c:v>0.28248431853839207</c:v>
                </c:pt>
                <c:pt idx="691">
                  <c:v>0.26143552953154586</c:v>
                </c:pt>
                <c:pt idx="692">
                  <c:v>-0.99516073296675356</c:v>
                </c:pt>
                <c:pt idx="693">
                  <c:v>0.54521533246070741</c:v>
                </c:pt>
                <c:pt idx="694">
                  <c:v>-0.21698917628607461</c:v>
                </c:pt>
                <c:pt idx="695">
                  <c:v>3.8285210850821851E-2</c:v>
                </c:pt>
                <c:pt idx="696">
                  <c:v>-0.84328764633481346</c:v>
                </c:pt>
                <c:pt idx="697">
                  <c:v>0.88155679157468458</c:v>
                </c:pt>
                <c:pt idx="698">
                  <c:v>-0.36036831366549493</c:v>
                </c:pt>
                <c:pt idx="699">
                  <c:v>-1.6825701381030525E-2</c:v>
                </c:pt>
                <c:pt idx="700">
                  <c:v>0.40054817682770921</c:v>
                </c:pt>
                <c:pt idx="701">
                  <c:v>0.52201506363225292</c:v>
                </c:pt>
                <c:pt idx="702">
                  <c:v>-4.317604766873903E-3</c:v>
                </c:pt>
                <c:pt idx="703">
                  <c:v>9.6362480484193866E-2</c:v>
                </c:pt>
                <c:pt idx="704">
                  <c:v>-9.8445387961080863E-2</c:v>
                </c:pt>
                <c:pt idx="705">
                  <c:v>0.70286148963909445</c:v>
                </c:pt>
                <c:pt idx="706">
                  <c:v>-0.23620952765873196</c:v>
                </c:pt>
                <c:pt idx="707">
                  <c:v>-0.38743652542966234</c:v>
                </c:pt>
                <c:pt idx="708">
                  <c:v>0.51368185816676004</c:v>
                </c:pt>
                <c:pt idx="709">
                  <c:v>0.84493302546098981</c:v>
                </c:pt>
                <c:pt idx="710">
                  <c:v>0.84385526824082013</c:v>
                </c:pt>
                <c:pt idx="711">
                  <c:v>-0.72312111897532239</c:v>
                </c:pt>
                <c:pt idx="712">
                  <c:v>-6.6264525319189027E-2</c:v>
                </c:pt>
                <c:pt idx="713">
                  <c:v>0.72079479785354461</c:v>
                </c:pt>
                <c:pt idx="714">
                  <c:v>-0.26788176190803564</c:v>
                </c:pt>
                <c:pt idx="715">
                  <c:v>1.2332068060125956E-2</c:v>
                </c:pt>
                <c:pt idx="716">
                  <c:v>-0.50722951209186928</c:v>
                </c:pt>
                <c:pt idx="717">
                  <c:v>-0.99263105007551033</c:v>
                </c:pt>
                <c:pt idx="718">
                  <c:v>-8.5521623089737375E-2</c:v>
                </c:pt>
                <c:pt idx="719">
                  <c:v>0.9344442257662281</c:v>
                </c:pt>
                <c:pt idx="720">
                  <c:v>0.89582043486427421</c:v>
                </c:pt>
                <c:pt idx="721">
                  <c:v>-0.22843238819192715</c:v>
                </c:pt>
                <c:pt idx="722">
                  <c:v>0.86382370674853581</c:v>
                </c:pt>
                <c:pt idx="723">
                  <c:v>0.49751752686470657</c:v>
                </c:pt>
                <c:pt idx="724">
                  <c:v>0.88216527478651463</c:v>
                </c:pt>
                <c:pt idx="725">
                  <c:v>-0.36141114239336214</c:v>
                </c:pt>
                <c:pt idx="726">
                  <c:v>0.32502929513744172</c:v>
                </c:pt>
                <c:pt idx="727">
                  <c:v>0.49864478364413528</c:v>
                </c:pt>
                <c:pt idx="728">
                  <c:v>5.1804675847503694E-2</c:v>
                </c:pt>
                <c:pt idx="729">
                  <c:v>-0.96719068648303874</c:v>
                </c:pt>
                <c:pt idx="730">
                  <c:v>0.39437560434259972</c:v>
                </c:pt>
                <c:pt idx="731">
                  <c:v>-0.76382793319320663</c:v>
                </c:pt>
                <c:pt idx="732">
                  <c:v>0.33193817934750569</c:v>
                </c:pt>
                <c:pt idx="733">
                  <c:v>-0.98186648554118017</c:v>
                </c:pt>
                <c:pt idx="734">
                  <c:v>9.0019810920572138E-2</c:v>
                </c:pt>
                <c:pt idx="735">
                  <c:v>0.2158972162300038</c:v>
                </c:pt>
                <c:pt idx="736">
                  <c:v>0.70927087261068289</c:v>
                </c:pt>
                <c:pt idx="737">
                  <c:v>-6.3862700968666447E-2</c:v>
                </c:pt>
                <c:pt idx="738">
                  <c:v>0.29823582276395566</c:v>
                </c:pt>
                <c:pt idx="739">
                  <c:v>0.95033483465430946</c:v>
                </c:pt>
                <c:pt idx="740">
                  <c:v>-0.42744886009617505</c:v>
                </c:pt>
                <c:pt idx="741">
                  <c:v>-0.18293122242347656</c:v>
                </c:pt>
                <c:pt idx="742">
                  <c:v>-0.7845316889718853</c:v>
                </c:pt>
                <c:pt idx="743">
                  <c:v>0.83861885133668179</c:v>
                </c:pt>
                <c:pt idx="744">
                  <c:v>0.41753575002435939</c:v>
                </c:pt>
                <c:pt idx="745">
                  <c:v>-0.16208578661864997</c:v>
                </c:pt>
                <c:pt idx="746">
                  <c:v>-0.47882443735654584</c:v>
                </c:pt>
                <c:pt idx="747">
                  <c:v>0.7196569471707277</c:v>
                </c:pt>
                <c:pt idx="748">
                  <c:v>-0.43303473279091936</c:v>
                </c:pt>
                <c:pt idx="749">
                  <c:v>-0.47450169588793095</c:v>
                </c:pt>
                <c:pt idx="750">
                  <c:v>-0.87327603719844993</c:v>
                </c:pt>
                <c:pt idx="751">
                  <c:v>-0.31916190272313288</c:v>
                </c:pt>
                <c:pt idx="752">
                  <c:v>-0.24295892113076117</c:v>
                </c:pt>
                <c:pt idx="753">
                  <c:v>0.48765712167850478</c:v>
                </c:pt>
                <c:pt idx="754">
                  <c:v>-0.85613439949157855</c:v>
                </c:pt>
                <c:pt idx="755">
                  <c:v>-0.59062144435558528</c:v>
                </c:pt>
                <c:pt idx="756">
                  <c:v>-0.76802505205971361</c:v>
                </c:pt>
                <c:pt idx="757">
                  <c:v>-0.55559387877960564</c:v>
                </c:pt>
                <c:pt idx="758">
                  <c:v>0.72205579628895189</c:v>
                </c:pt>
                <c:pt idx="759">
                  <c:v>-0.25131712214805974</c:v>
                </c:pt>
                <c:pt idx="760">
                  <c:v>0.79289729622609251</c:v>
                </c:pt>
                <c:pt idx="761">
                  <c:v>-4.0310017318397492E-2</c:v>
                </c:pt>
                <c:pt idx="762">
                  <c:v>-0.50898953548189385</c:v>
                </c:pt>
                <c:pt idx="763">
                  <c:v>0.73928325417917728</c:v>
                </c:pt>
                <c:pt idx="764">
                  <c:v>-0.56704127498744461</c:v>
                </c:pt>
                <c:pt idx="765">
                  <c:v>-0.4149447980818598</c:v>
                </c:pt>
                <c:pt idx="766">
                  <c:v>-0.26505785747290384</c:v>
                </c:pt>
                <c:pt idx="767">
                  <c:v>-0.21964717841777351</c:v>
                </c:pt>
                <c:pt idx="768">
                  <c:v>0.9931144355416639</c:v>
                </c:pt>
                <c:pt idx="769">
                  <c:v>0.30802244677137725</c:v>
                </c:pt>
                <c:pt idx="770">
                  <c:v>0.48686421301363098</c:v>
                </c:pt>
                <c:pt idx="771">
                  <c:v>0.7398590476944501</c:v>
                </c:pt>
                <c:pt idx="772">
                  <c:v>-0.26031093627435331</c:v>
                </c:pt>
                <c:pt idx="773">
                  <c:v>0.55843888081816062</c:v>
                </c:pt>
                <c:pt idx="774">
                  <c:v>0.14109633116338646</c:v>
                </c:pt>
                <c:pt idx="775">
                  <c:v>0.9396939368433963</c:v>
                </c:pt>
                <c:pt idx="776">
                  <c:v>-0.83582229397539698</c:v>
                </c:pt>
                <c:pt idx="777">
                  <c:v>-0.42678853558489432</c:v>
                </c:pt>
                <c:pt idx="778">
                  <c:v>0.80055627708460053</c:v>
                </c:pt>
                <c:pt idx="779">
                  <c:v>-0.67914264637889621</c:v>
                </c:pt>
                <c:pt idx="780">
                  <c:v>0.57144433558387742</c:v>
                </c:pt>
                <c:pt idx="781">
                  <c:v>0.75174006183661413</c:v>
                </c:pt>
                <c:pt idx="782">
                  <c:v>-0.80661692797533957</c:v>
                </c:pt>
                <c:pt idx="783">
                  <c:v>-0.4234931260598111</c:v>
                </c:pt>
                <c:pt idx="784">
                  <c:v>-0.6496403247395045</c:v>
                </c:pt>
                <c:pt idx="785">
                  <c:v>-0.24370639114914866</c:v>
                </c:pt>
                <c:pt idx="786">
                  <c:v>0.44721406399218216</c:v>
                </c:pt>
                <c:pt idx="787">
                  <c:v>-0.90180355409480306</c:v>
                </c:pt>
                <c:pt idx="788">
                  <c:v>-0.10505861952747046</c:v>
                </c:pt>
                <c:pt idx="789">
                  <c:v>-0.36863782883847152</c:v>
                </c:pt>
                <c:pt idx="790">
                  <c:v>0.20215573140052287</c:v>
                </c:pt>
                <c:pt idx="791">
                  <c:v>0.96842501019546623</c:v>
                </c:pt>
                <c:pt idx="792">
                  <c:v>-0.7198177636733325</c:v>
                </c:pt>
                <c:pt idx="793">
                  <c:v>-0.72116857019560054</c:v>
                </c:pt>
                <c:pt idx="794">
                  <c:v>0.65053165200869167</c:v>
                </c:pt>
                <c:pt idx="795">
                  <c:v>-2.6624829276094469E-2</c:v>
                </c:pt>
                <c:pt idx="796">
                  <c:v>-0.81563290061882354</c:v>
                </c:pt>
                <c:pt idx="797">
                  <c:v>0.75632937082900353</c:v>
                </c:pt>
                <c:pt idx="798">
                  <c:v>-0.16181543756248201</c:v>
                </c:pt>
                <c:pt idx="799">
                  <c:v>-0.7342400307194098</c:v>
                </c:pt>
                <c:pt idx="800">
                  <c:v>-0.26935725918063402</c:v>
                </c:pt>
                <c:pt idx="801">
                  <c:v>-0.33623351059588086</c:v>
                </c:pt>
                <c:pt idx="802">
                  <c:v>-0.91771906593846542</c:v>
                </c:pt>
                <c:pt idx="803">
                  <c:v>-0.50247506012629473</c:v>
                </c:pt>
                <c:pt idx="804">
                  <c:v>-4.1538469993837885E-3</c:v>
                </c:pt>
                <c:pt idx="805">
                  <c:v>0.38610951238865432</c:v>
                </c:pt>
                <c:pt idx="806">
                  <c:v>-0.20503207531663462</c:v>
                </c:pt>
                <c:pt idx="807">
                  <c:v>-0.36039810418557056</c:v>
                </c:pt>
                <c:pt idx="808">
                  <c:v>-0.76610004328115699</c:v>
                </c:pt>
                <c:pt idx="809">
                  <c:v>0.69559113690654018</c:v>
                </c:pt>
                <c:pt idx="810">
                  <c:v>0.876701204933789</c:v>
                </c:pt>
                <c:pt idx="811">
                  <c:v>0.16322609248687109</c:v>
                </c:pt>
                <c:pt idx="812">
                  <c:v>0.42621374677714802</c:v>
                </c:pt>
                <c:pt idx="813">
                  <c:v>0.31863922281464774</c:v>
                </c:pt>
                <c:pt idx="814">
                  <c:v>-9.7418538956702341E-2</c:v>
                </c:pt>
                <c:pt idx="815">
                  <c:v>0.55487000084787685</c:v>
                </c:pt>
                <c:pt idx="816">
                  <c:v>0.90245843376656698</c:v>
                </c:pt>
                <c:pt idx="817">
                  <c:v>0.98008057865649079</c:v>
                </c:pt>
                <c:pt idx="818">
                  <c:v>0.94132308693620859</c:v>
                </c:pt>
                <c:pt idx="819">
                  <c:v>0.58924481422054353</c:v>
                </c:pt>
                <c:pt idx="820">
                  <c:v>-0.96998546222822402</c:v>
                </c:pt>
                <c:pt idx="821">
                  <c:v>0.94460647001222797</c:v>
                </c:pt>
                <c:pt idx="822">
                  <c:v>0.39206871791058223</c:v>
                </c:pt>
                <c:pt idx="823">
                  <c:v>0.7325033213685761</c:v>
                </c:pt>
                <c:pt idx="824">
                  <c:v>0.52487609412234359</c:v>
                </c:pt>
                <c:pt idx="825">
                  <c:v>0.38266638845602691</c:v>
                </c:pt>
                <c:pt idx="826">
                  <c:v>-0.34614117737660671</c:v>
                </c:pt>
                <c:pt idx="827">
                  <c:v>-0.91358661236093464</c:v>
                </c:pt>
                <c:pt idx="828">
                  <c:v>-0.83042084247125125</c:v>
                </c:pt>
                <c:pt idx="829">
                  <c:v>0.66472365583765003</c:v>
                </c:pt>
                <c:pt idx="830">
                  <c:v>0.54544480128246042</c:v>
                </c:pt>
                <c:pt idx="831">
                  <c:v>0.91709938144606018</c:v>
                </c:pt>
                <c:pt idx="832">
                  <c:v>0.48216483257516823</c:v>
                </c:pt>
                <c:pt idx="833">
                  <c:v>-0.16673791549760966</c:v>
                </c:pt>
                <c:pt idx="834">
                  <c:v>-0.60738954505204135</c:v>
                </c:pt>
                <c:pt idx="835">
                  <c:v>-0.34332454069112733</c:v>
                </c:pt>
                <c:pt idx="836">
                  <c:v>-0.83254028706856142</c:v>
                </c:pt>
                <c:pt idx="837">
                  <c:v>-0.55083768351320617</c:v>
                </c:pt>
                <c:pt idx="838">
                  <c:v>-1.9189425281329168E-2</c:v>
                </c:pt>
                <c:pt idx="839">
                  <c:v>0.87779498159696079</c:v>
                </c:pt>
                <c:pt idx="840">
                  <c:v>-0.75478935891701404</c:v>
                </c:pt>
                <c:pt idx="841">
                  <c:v>0.16676995985339324</c:v>
                </c:pt>
                <c:pt idx="842">
                  <c:v>-0.68356206860551116</c:v>
                </c:pt>
                <c:pt idx="843">
                  <c:v>0.47440141784604495</c:v>
                </c:pt>
                <c:pt idx="844">
                  <c:v>-0.44662367164147715</c:v>
                </c:pt>
                <c:pt idx="845">
                  <c:v>0.25131438075858004</c:v>
                </c:pt>
                <c:pt idx="846">
                  <c:v>-0.92515980668743691</c:v>
                </c:pt>
                <c:pt idx="847">
                  <c:v>0.4240845064866075</c:v>
                </c:pt>
                <c:pt idx="848">
                  <c:v>0.38227533184500351</c:v>
                </c:pt>
                <c:pt idx="849">
                  <c:v>8.6843408720089811E-3</c:v>
                </c:pt>
                <c:pt idx="850">
                  <c:v>-0.36602763161786989</c:v>
                </c:pt>
                <c:pt idx="851">
                  <c:v>-0.35438251300237472</c:v>
                </c:pt>
                <c:pt idx="852">
                  <c:v>-0.94375627522673666</c:v>
                </c:pt>
                <c:pt idx="853">
                  <c:v>9.8284338855854331E-2</c:v>
                </c:pt>
                <c:pt idx="854">
                  <c:v>-0.71640956705125514</c:v>
                </c:pt>
                <c:pt idx="855">
                  <c:v>-0.64426625852292718</c:v>
                </c:pt>
                <c:pt idx="856">
                  <c:v>-0.10846244353227201</c:v>
                </c:pt>
                <c:pt idx="857">
                  <c:v>-0.66817460285311758</c:v>
                </c:pt>
                <c:pt idx="858">
                  <c:v>0.25633065699831636</c:v>
                </c:pt>
                <c:pt idx="859">
                  <c:v>-0.62200570694168922</c:v>
                </c:pt>
                <c:pt idx="860">
                  <c:v>0.99265731643349375</c:v>
                </c:pt>
                <c:pt idx="861">
                  <c:v>-0.67141713122298041</c:v>
                </c:pt>
                <c:pt idx="862">
                  <c:v>-0.70558204620731801</c:v>
                </c:pt>
                <c:pt idx="863">
                  <c:v>0.7094650186254331</c:v>
                </c:pt>
                <c:pt idx="864">
                  <c:v>-0.21400156780709362</c:v>
                </c:pt>
                <c:pt idx="865">
                  <c:v>0.83103085787560249</c:v>
                </c:pt>
                <c:pt idx="866">
                  <c:v>0.25515411002885469</c:v>
                </c:pt>
                <c:pt idx="867">
                  <c:v>-0.36252266610183087</c:v>
                </c:pt>
                <c:pt idx="868">
                  <c:v>-0.75675965075890717</c:v>
                </c:pt>
                <c:pt idx="869">
                  <c:v>-0.51852371202158742</c:v>
                </c:pt>
                <c:pt idx="870">
                  <c:v>-0.12199363401504702</c:v>
                </c:pt>
                <c:pt idx="871">
                  <c:v>0.10544731007625736</c:v>
                </c:pt>
                <c:pt idx="872">
                  <c:v>-0.62253597648141301</c:v>
                </c:pt>
                <c:pt idx="873">
                  <c:v>0.93844341703485701</c:v>
                </c:pt>
                <c:pt idx="874">
                  <c:v>-0.18532199409501965</c:v>
                </c:pt>
                <c:pt idx="875">
                  <c:v>0.20031776934599832</c:v>
                </c:pt>
                <c:pt idx="876">
                  <c:v>-0.44607907452731604</c:v>
                </c:pt>
                <c:pt idx="877">
                  <c:v>0.93064259671026817</c:v>
                </c:pt>
                <c:pt idx="878">
                  <c:v>0.60173189522043957</c:v>
                </c:pt>
                <c:pt idx="879">
                  <c:v>-0.81347890296533676</c:v>
                </c:pt>
                <c:pt idx="880">
                  <c:v>0.16189091915820975</c:v>
                </c:pt>
                <c:pt idx="881">
                  <c:v>-0.85995563606963155</c:v>
                </c:pt>
                <c:pt idx="882">
                  <c:v>-5.199320796660141E-2</c:v>
                </c:pt>
                <c:pt idx="883">
                  <c:v>3.0858744770129804E-2</c:v>
                </c:pt>
                <c:pt idx="884">
                  <c:v>-0.25814437115142702</c:v>
                </c:pt>
                <c:pt idx="885">
                  <c:v>0.2304826459096003</c:v>
                </c:pt>
                <c:pt idx="886">
                  <c:v>0.14384789601653566</c:v>
                </c:pt>
                <c:pt idx="887">
                  <c:v>2.7443595358288095E-2</c:v>
                </c:pt>
                <c:pt idx="888">
                  <c:v>7.8031612771383374E-2</c:v>
                </c:pt>
                <c:pt idx="889">
                  <c:v>0.46007730325705393</c:v>
                </c:pt>
                <c:pt idx="890">
                  <c:v>-0.55277061597836741</c:v>
                </c:pt>
                <c:pt idx="891">
                  <c:v>0.8397395708539096</c:v>
                </c:pt>
                <c:pt idx="892">
                  <c:v>-3.7128407889079083E-2</c:v>
                </c:pt>
                <c:pt idx="893">
                  <c:v>0.30781097989517903</c:v>
                </c:pt>
                <c:pt idx="894">
                  <c:v>0.40252691009158637</c:v>
                </c:pt>
                <c:pt idx="895">
                  <c:v>0.63658492313512383</c:v>
                </c:pt>
                <c:pt idx="896">
                  <c:v>0.92061261824540208</c:v>
                </c:pt>
                <c:pt idx="897">
                  <c:v>0.15366641527578362</c:v>
                </c:pt>
                <c:pt idx="898">
                  <c:v>0.69485759249452383</c:v>
                </c:pt>
                <c:pt idx="899">
                  <c:v>-0.30152965722935365</c:v>
                </c:pt>
                <c:pt idx="900">
                  <c:v>-0.81788517104193403</c:v>
                </c:pt>
                <c:pt idx="901">
                  <c:v>-0.86467049685377106</c:v>
                </c:pt>
                <c:pt idx="902">
                  <c:v>0.65772955641895603</c:v>
                </c:pt>
                <c:pt idx="903">
                  <c:v>-0.14758887327236053</c:v>
                </c:pt>
                <c:pt idx="904">
                  <c:v>3.4269288398966688E-2</c:v>
                </c:pt>
                <c:pt idx="905">
                  <c:v>-0.47164380735922973</c:v>
                </c:pt>
                <c:pt idx="906">
                  <c:v>0.63516525978012695</c:v>
                </c:pt>
                <c:pt idx="907">
                  <c:v>0.12531567224477463</c:v>
                </c:pt>
                <c:pt idx="908">
                  <c:v>0.80017962619044558</c:v>
                </c:pt>
                <c:pt idx="909">
                  <c:v>-0.26137084983909076</c:v>
                </c:pt>
                <c:pt idx="910">
                  <c:v>0.19084078789298362</c:v>
                </c:pt>
                <c:pt idx="911">
                  <c:v>0.9306391308477524</c:v>
                </c:pt>
                <c:pt idx="912">
                  <c:v>-0.38176904504623232</c:v>
                </c:pt>
                <c:pt idx="913">
                  <c:v>0.6867574803731139</c:v>
                </c:pt>
                <c:pt idx="914">
                  <c:v>3.2204256704092089E-3</c:v>
                </c:pt>
                <c:pt idx="915">
                  <c:v>-0.10829022460303458</c:v>
                </c:pt>
                <c:pt idx="916">
                  <c:v>0.52406156354568145</c:v>
                </c:pt>
                <c:pt idx="917">
                  <c:v>1.2275414778108618E-2</c:v>
                </c:pt>
                <c:pt idx="918">
                  <c:v>0.9141413894228152</c:v>
                </c:pt>
                <c:pt idx="919">
                  <c:v>0.90764580358487579</c:v>
                </c:pt>
                <c:pt idx="920">
                  <c:v>0.50843596920923451</c:v>
                </c:pt>
                <c:pt idx="921">
                  <c:v>-0.3012522594056451</c:v>
                </c:pt>
                <c:pt idx="922">
                  <c:v>0.29518566286708292</c:v>
                </c:pt>
                <c:pt idx="923">
                  <c:v>-0.83764195580962009</c:v>
                </c:pt>
                <c:pt idx="924">
                  <c:v>-0.25107754558320589</c:v>
                </c:pt>
                <c:pt idx="925">
                  <c:v>-0.3117941023906215</c:v>
                </c:pt>
                <c:pt idx="926">
                  <c:v>-2.4996641584479075E-3</c:v>
                </c:pt>
                <c:pt idx="927">
                  <c:v>0.46833393744158097</c:v>
                </c:pt>
                <c:pt idx="928">
                  <c:v>-0.5197376475275004</c:v>
                </c:pt>
                <c:pt idx="929">
                  <c:v>0.72526367820913318</c:v>
                </c:pt>
                <c:pt idx="930">
                  <c:v>-6.9168269693423851E-2</c:v>
                </c:pt>
                <c:pt idx="931">
                  <c:v>6.3461265560431903E-3</c:v>
                </c:pt>
                <c:pt idx="932">
                  <c:v>-0.67110152258991973</c:v>
                </c:pt>
                <c:pt idx="933">
                  <c:v>-0.74597582599060996</c:v>
                </c:pt>
                <c:pt idx="934">
                  <c:v>-0.55069344286464805</c:v>
                </c:pt>
                <c:pt idx="935">
                  <c:v>0.99382259750678315</c:v>
                </c:pt>
                <c:pt idx="936">
                  <c:v>0.34766249582778946</c:v>
                </c:pt>
                <c:pt idx="937">
                  <c:v>9.99418839813698E-2</c:v>
                </c:pt>
                <c:pt idx="938">
                  <c:v>0.69558618399661054</c:v>
                </c:pt>
                <c:pt idx="939">
                  <c:v>0.26454341875984072</c:v>
                </c:pt>
                <c:pt idx="940">
                  <c:v>-0.57742899430406303</c:v>
                </c:pt>
                <c:pt idx="941">
                  <c:v>0.68795745657563478</c:v>
                </c:pt>
                <c:pt idx="942">
                  <c:v>0.95817778040499646</c:v>
                </c:pt>
                <c:pt idx="943">
                  <c:v>2.2758653311276036E-2</c:v>
                </c:pt>
                <c:pt idx="944">
                  <c:v>0.70188473602057699</c:v>
                </c:pt>
                <c:pt idx="945">
                  <c:v>0.93891897701174387</c:v>
                </c:pt>
                <c:pt idx="946">
                  <c:v>-0.63185414687363561</c:v>
                </c:pt>
                <c:pt idx="947">
                  <c:v>0.62029125607060509</c:v>
                </c:pt>
                <c:pt idx="948">
                  <c:v>0.20666537538188007</c:v>
                </c:pt>
                <c:pt idx="949">
                  <c:v>-0.60419426452443881</c:v>
                </c:pt>
                <c:pt idx="950">
                  <c:v>0.92981250815210881</c:v>
                </c:pt>
                <c:pt idx="951">
                  <c:v>-0.12707375845758048</c:v>
                </c:pt>
                <c:pt idx="952">
                  <c:v>-0.38054179653928499</c:v>
                </c:pt>
                <c:pt idx="953">
                  <c:v>-0.44852347709735996</c:v>
                </c:pt>
                <c:pt idx="954">
                  <c:v>-0.63557802710590827</c:v>
                </c:pt>
                <c:pt idx="955">
                  <c:v>0.12105901826161447</c:v>
                </c:pt>
                <c:pt idx="956">
                  <c:v>0.75125724618703404</c:v>
                </c:pt>
                <c:pt idx="957">
                  <c:v>0.10638330110499472</c:v>
                </c:pt>
                <c:pt idx="958">
                  <c:v>-0.3271820715869328</c:v>
                </c:pt>
                <c:pt idx="959">
                  <c:v>0.92213137165728365</c:v>
                </c:pt>
                <c:pt idx="960">
                  <c:v>0.20374520450330127</c:v>
                </c:pt>
                <c:pt idx="961">
                  <c:v>-0.88411947270790192</c:v>
                </c:pt>
                <c:pt idx="962">
                  <c:v>-0.35123736428144325</c:v>
                </c:pt>
                <c:pt idx="963">
                  <c:v>0.34398623301805353</c:v>
                </c:pt>
                <c:pt idx="964">
                  <c:v>-0.77044291434410095</c:v>
                </c:pt>
                <c:pt idx="965">
                  <c:v>0.92664696761937593</c:v>
                </c:pt>
                <c:pt idx="966">
                  <c:v>-0.92845752645152624</c:v>
                </c:pt>
                <c:pt idx="967">
                  <c:v>-0.7347056284364839</c:v>
                </c:pt>
                <c:pt idx="968">
                  <c:v>0.42577299748797937</c:v>
                </c:pt>
                <c:pt idx="969">
                  <c:v>-0.6202637073120838</c:v>
                </c:pt>
                <c:pt idx="970">
                  <c:v>-0.17861225807225542</c:v>
                </c:pt>
                <c:pt idx="971">
                  <c:v>-0.48137622638925287</c:v>
                </c:pt>
                <c:pt idx="972">
                  <c:v>-0.13790654561268575</c:v>
                </c:pt>
                <c:pt idx="973">
                  <c:v>0.41988023878288383</c:v>
                </c:pt>
                <c:pt idx="974">
                  <c:v>-0.7399356975360597</c:v>
                </c:pt>
                <c:pt idx="975">
                  <c:v>0.63189573560554824</c:v>
                </c:pt>
                <c:pt idx="976">
                  <c:v>0.53700874351795991</c:v>
                </c:pt>
                <c:pt idx="977">
                  <c:v>-0.10377696451417315</c:v>
                </c:pt>
                <c:pt idx="978">
                  <c:v>-0.85350346435111213</c:v>
                </c:pt>
                <c:pt idx="979">
                  <c:v>-0.49990296201750611</c:v>
                </c:pt>
                <c:pt idx="980">
                  <c:v>0.65218804689014187</c:v>
                </c:pt>
                <c:pt idx="981">
                  <c:v>-0.76758186656863492</c:v>
                </c:pt>
                <c:pt idx="982">
                  <c:v>2.3034712889756604E-2</c:v>
                </c:pt>
                <c:pt idx="983">
                  <c:v>0.59015056067084504</c:v>
                </c:pt>
                <c:pt idx="984">
                  <c:v>-0.31309272800427673</c:v>
                </c:pt>
                <c:pt idx="985">
                  <c:v>0.41853199286594406</c:v>
                </c:pt>
                <c:pt idx="986">
                  <c:v>-0.6504071604312307</c:v>
                </c:pt>
                <c:pt idx="987">
                  <c:v>0.22349222430823615</c:v>
                </c:pt>
                <c:pt idx="988">
                  <c:v>-0.8628891524040847</c:v>
                </c:pt>
                <c:pt idx="989">
                  <c:v>7.0189347465856061E-2</c:v>
                </c:pt>
                <c:pt idx="990">
                  <c:v>0.78156622669082365</c:v>
                </c:pt>
                <c:pt idx="991">
                  <c:v>0.83739981405167863</c:v>
                </c:pt>
                <c:pt idx="992">
                  <c:v>0.94534395808099458</c:v>
                </c:pt>
                <c:pt idx="993">
                  <c:v>-0.93526949090034539</c:v>
                </c:pt>
                <c:pt idx="994">
                  <c:v>3.7731438613710249E-3</c:v>
                </c:pt>
                <c:pt idx="995">
                  <c:v>-5.1653295618247087E-2</c:v>
                </c:pt>
                <c:pt idx="996">
                  <c:v>-0.8568555902028161</c:v>
                </c:pt>
                <c:pt idx="997">
                  <c:v>0.8247736146842829</c:v>
                </c:pt>
                <c:pt idx="998">
                  <c:v>-0.94206995178068642</c:v>
                </c:pt>
                <c:pt idx="999">
                  <c:v>-0.56383299154855882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13-5746-A8DB-E1BF495F0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7826552"/>
        <c:axId val="427831176"/>
      </c:scatterChart>
      <c:valAx>
        <c:axId val="427826552"/>
        <c:scaling>
          <c:orientation val="minMax"/>
          <c:max val="1"/>
          <c:min val="-1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27831176"/>
        <c:crosses val="autoZero"/>
        <c:crossBetween val="midCat"/>
        <c:majorUnit val="0.5"/>
      </c:valAx>
      <c:valAx>
        <c:axId val="427831176"/>
        <c:scaling>
          <c:orientation val="minMax"/>
          <c:max val="1"/>
          <c:min val="-1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27826552"/>
        <c:crosses val="autoZero"/>
        <c:crossBetween val="midCat"/>
        <c:majorUnit val="0.5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noFill/>
            </a:ln>
            <a:effectLst/>
          </c:spPr>
          <c:marker>
            <c:symbol val="circle"/>
            <c:size val="4"/>
            <c:spPr>
              <a:solidFill>
                <a:schemeClr val="tx2">
                  <a:lumMod val="60000"/>
                  <a:lumOff val="40000"/>
                </a:schemeClr>
              </a:solidFill>
              <a:ln w="12700">
                <a:solidFill>
                  <a:schemeClr val="tx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'2DF'!$E$10:$E$1009</c:f>
              <c:numCache>
                <c:formatCode>General</c:formatCode>
                <c:ptCount val="1000"/>
                <c:pt idx="0">
                  <c:v>0.65330222201374089</c:v>
                </c:pt>
                <c:pt idx="1">
                  <c:v>0.36045449500091603</c:v>
                </c:pt>
                <c:pt idx="2">
                  <c:v>0.69913688406759111</c:v>
                </c:pt>
                <c:pt idx="3">
                  <c:v>1.6511146073487155E-2</c:v>
                </c:pt>
                <c:pt idx="4">
                  <c:v>0.23824895730376969</c:v>
                </c:pt>
                <c:pt idx="5">
                  <c:v>0.63534389460255014</c:v>
                </c:pt>
                <c:pt idx="6">
                  <c:v>0.2993419636547946</c:v>
                </c:pt>
                <c:pt idx="7">
                  <c:v>0.28759583759925006</c:v>
                </c:pt>
                <c:pt idx="8">
                  <c:v>0.79092193322640159</c:v>
                </c:pt>
                <c:pt idx="9">
                  <c:v>0.80909428167354425</c:v>
                </c:pt>
                <c:pt idx="10">
                  <c:v>0.54730667483701789</c:v>
                </c:pt>
                <c:pt idx="11">
                  <c:v>0.12590905636845359</c:v>
                </c:pt>
                <c:pt idx="12">
                  <c:v>0.86230198020411752</c:v>
                </c:pt>
                <c:pt idx="13">
                  <c:v>0.28076605252990583</c:v>
                </c:pt>
                <c:pt idx="14">
                  <c:v>0.10558691862950283</c:v>
                </c:pt>
                <c:pt idx="15">
                  <c:v>0.1979889376123421</c:v>
                </c:pt>
                <c:pt idx="16">
                  <c:v>0.92957196677085951</c:v>
                </c:pt>
                <c:pt idx="17">
                  <c:v>0.44952838540690226</c:v>
                </c:pt>
                <c:pt idx="18">
                  <c:v>0.52240083939406057</c:v>
                </c:pt>
                <c:pt idx="19">
                  <c:v>0.52722516243476991</c:v>
                </c:pt>
                <c:pt idx="20">
                  <c:v>0.20552194380315766</c:v>
                </c:pt>
                <c:pt idx="21">
                  <c:v>1.0590603420593502E-2</c:v>
                </c:pt>
                <c:pt idx="22">
                  <c:v>0.18585831259363222</c:v>
                </c:pt>
                <c:pt idx="23">
                  <c:v>1.061623483872812E-2</c:v>
                </c:pt>
                <c:pt idx="24">
                  <c:v>0.42712796426851379</c:v>
                </c:pt>
                <c:pt idx="25">
                  <c:v>0.64662826354998271</c:v>
                </c:pt>
                <c:pt idx="26">
                  <c:v>0.38275362432657861</c:v>
                </c:pt>
                <c:pt idx="27">
                  <c:v>0.1670465438467352</c:v>
                </c:pt>
                <c:pt idx="28">
                  <c:v>0.13781573914296424</c:v>
                </c:pt>
                <c:pt idx="29">
                  <c:v>0.22148769706258747</c:v>
                </c:pt>
                <c:pt idx="30">
                  <c:v>0.89557804493224435</c:v>
                </c:pt>
                <c:pt idx="31">
                  <c:v>0.26493271418831532</c:v>
                </c:pt>
                <c:pt idx="32">
                  <c:v>0.27064144039666338</c:v>
                </c:pt>
                <c:pt idx="33">
                  <c:v>0.75763240020661471</c:v>
                </c:pt>
                <c:pt idx="34">
                  <c:v>0.12217546974256958</c:v>
                </c:pt>
                <c:pt idx="35">
                  <c:v>0.95539115706481659</c:v>
                </c:pt>
                <c:pt idx="36">
                  <c:v>7.7787218654353785E-3</c:v>
                </c:pt>
                <c:pt idx="37">
                  <c:v>0.36144994100775885</c:v>
                </c:pt>
                <c:pt idx="38">
                  <c:v>2.1169550508746112E-3</c:v>
                </c:pt>
                <c:pt idx="39">
                  <c:v>0.45708970192542486</c:v>
                </c:pt>
                <c:pt idx="40">
                  <c:v>2.5568859101955461E-2</c:v>
                </c:pt>
                <c:pt idx="41">
                  <c:v>0.7808132053736635</c:v>
                </c:pt>
                <c:pt idx="42">
                  <c:v>0.1235296477654446</c:v>
                </c:pt>
                <c:pt idx="43">
                  <c:v>0.64018467064322859</c:v>
                </c:pt>
                <c:pt idx="44">
                  <c:v>0.92472176552181606</c:v>
                </c:pt>
                <c:pt idx="45">
                  <c:v>0.40706852735658228</c:v>
                </c:pt>
                <c:pt idx="46">
                  <c:v>0.28200667989052225</c:v>
                </c:pt>
                <c:pt idx="47">
                  <c:v>9.2634543606190563E-4</c:v>
                </c:pt>
                <c:pt idx="48">
                  <c:v>0.35107720088536654</c:v>
                </c:pt>
                <c:pt idx="49">
                  <c:v>0.32295266800565037</c:v>
                </c:pt>
                <c:pt idx="50">
                  <c:v>1.9682911680547178E-2</c:v>
                </c:pt>
                <c:pt idx="51">
                  <c:v>0.59701344564215963</c:v>
                </c:pt>
                <c:pt idx="52">
                  <c:v>0.25314010396779424</c:v>
                </c:pt>
                <c:pt idx="53">
                  <c:v>0.9076295743271271</c:v>
                </c:pt>
                <c:pt idx="54">
                  <c:v>0.4812374244707584</c:v>
                </c:pt>
                <c:pt idx="55">
                  <c:v>0.85368901347029191</c:v>
                </c:pt>
                <c:pt idx="56">
                  <c:v>0.96407829272472523</c:v>
                </c:pt>
                <c:pt idx="57">
                  <c:v>0.25724372869316564</c:v>
                </c:pt>
                <c:pt idx="58">
                  <c:v>1.5125655379000048E-2</c:v>
                </c:pt>
                <c:pt idx="59">
                  <c:v>0.17971200191458847</c:v>
                </c:pt>
                <c:pt idx="60">
                  <c:v>3.0617123074230961E-2</c:v>
                </c:pt>
                <c:pt idx="61">
                  <c:v>3.9929165050390661E-3</c:v>
                </c:pt>
                <c:pt idx="62">
                  <c:v>5.7254781221200104E-2</c:v>
                </c:pt>
                <c:pt idx="63">
                  <c:v>0.10686860408406394</c:v>
                </c:pt>
                <c:pt idx="64">
                  <c:v>8.192144594952154E-2</c:v>
                </c:pt>
                <c:pt idx="65">
                  <c:v>0.75774049409111832</c:v>
                </c:pt>
                <c:pt idx="66">
                  <c:v>0.49140941148044048</c:v>
                </c:pt>
                <c:pt idx="67">
                  <c:v>0.5794995786609608</c:v>
                </c:pt>
                <c:pt idx="68">
                  <c:v>8.2316743631603309E-2</c:v>
                </c:pt>
                <c:pt idx="69">
                  <c:v>4.2727523828216776E-2</c:v>
                </c:pt>
                <c:pt idx="70">
                  <c:v>0.44887100299799881</c:v>
                </c:pt>
                <c:pt idx="71">
                  <c:v>0.25072009405663181</c:v>
                </c:pt>
                <c:pt idx="72">
                  <c:v>0.28619181199399985</c:v>
                </c:pt>
                <c:pt idx="73">
                  <c:v>0.63070840344902535</c:v>
                </c:pt>
                <c:pt idx="74">
                  <c:v>0.50910895016057689</c:v>
                </c:pt>
                <c:pt idx="75">
                  <c:v>0.12154409665862131</c:v>
                </c:pt>
                <c:pt idx="76">
                  <c:v>6.0869424532895136E-2</c:v>
                </c:pt>
                <c:pt idx="77">
                  <c:v>0.65522998707413715</c:v>
                </c:pt>
                <c:pt idx="78">
                  <c:v>8.557821636489403E-2</c:v>
                </c:pt>
                <c:pt idx="79">
                  <c:v>5.4560028491621327E-4</c:v>
                </c:pt>
                <c:pt idx="80">
                  <c:v>2.8303516273072826E-3</c:v>
                </c:pt>
                <c:pt idx="81">
                  <c:v>1.1567988107038748E-3</c:v>
                </c:pt>
                <c:pt idx="82">
                  <c:v>2.5690266244708552E-2</c:v>
                </c:pt>
                <c:pt idx="83">
                  <c:v>8.6986959718157369E-2</c:v>
                </c:pt>
                <c:pt idx="84">
                  <c:v>1.1154872177981774E-3</c:v>
                </c:pt>
                <c:pt idx="85">
                  <c:v>1.1716979335878373E-2</c:v>
                </c:pt>
                <c:pt idx="86">
                  <c:v>0.18379163109501059</c:v>
                </c:pt>
                <c:pt idx="87">
                  <c:v>0.82879319801447759</c:v>
                </c:pt>
                <c:pt idx="88">
                  <c:v>0.8181012531143611</c:v>
                </c:pt>
                <c:pt idx="89">
                  <c:v>0.50261794753110545</c:v>
                </c:pt>
                <c:pt idx="90">
                  <c:v>0.10428965612809681</c:v>
                </c:pt>
                <c:pt idx="91">
                  <c:v>0.35044180221204341</c:v>
                </c:pt>
                <c:pt idx="92">
                  <c:v>0.51047993504085887</c:v>
                </c:pt>
                <c:pt idx="93">
                  <c:v>0.10526911406820584</c:v>
                </c:pt>
                <c:pt idx="94">
                  <c:v>0.15501609535171693</c:v>
                </c:pt>
                <c:pt idx="95">
                  <c:v>0.21959975831765111</c:v>
                </c:pt>
                <c:pt idx="96">
                  <c:v>0.24656200932243488</c:v>
                </c:pt>
                <c:pt idx="97">
                  <c:v>0.50045839115545132</c:v>
                </c:pt>
                <c:pt idx="98">
                  <c:v>0.51996079998981148</c:v>
                </c:pt>
                <c:pt idx="99">
                  <c:v>0.4419511828780695</c:v>
                </c:pt>
                <c:pt idx="100">
                  <c:v>8.6844571029704096E-2</c:v>
                </c:pt>
                <c:pt idx="101">
                  <c:v>0.74105051469867522</c:v>
                </c:pt>
                <c:pt idx="102">
                  <c:v>0.14231075481935465</c:v>
                </c:pt>
                <c:pt idx="103">
                  <c:v>2.2811420769700808E-3</c:v>
                </c:pt>
                <c:pt idx="104">
                  <c:v>0.58263179154085931</c:v>
                </c:pt>
                <c:pt idx="105">
                  <c:v>2.8399780269520621E-2</c:v>
                </c:pt>
                <c:pt idx="106">
                  <c:v>4.9030512092278856E-2</c:v>
                </c:pt>
                <c:pt idx="107">
                  <c:v>3.2156558370309094E-3</c:v>
                </c:pt>
                <c:pt idx="108">
                  <c:v>0.9044429076327003</c:v>
                </c:pt>
                <c:pt idx="109">
                  <c:v>4.0024405141253785E-2</c:v>
                </c:pt>
                <c:pt idx="110">
                  <c:v>0.14297496466438173</c:v>
                </c:pt>
                <c:pt idx="111">
                  <c:v>0.49374925719070095</c:v>
                </c:pt>
                <c:pt idx="112">
                  <c:v>8.7611648294766559E-3</c:v>
                </c:pt>
                <c:pt idx="113">
                  <c:v>0.19590213910503237</c:v>
                </c:pt>
                <c:pt idx="114">
                  <c:v>7.8708454621709931E-2</c:v>
                </c:pt>
                <c:pt idx="115">
                  <c:v>0.67939543019029136</c:v>
                </c:pt>
                <c:pt idx="116">
                  <c:v>0.36163872221655169</c:v>
                </c:pt>
                <c:pt idx="117">
                  <c:v>0.2314837906415162</c:v>
                </c:pt>
                <c:pt idx="118">
                  <c:v>2.2973682921789357E-3</c:v>
                </c:pt>
                <c:pt idx="119">
                  <c:v>0.47059842981527594</c:v>
                </c:pt>
                <c:pt idx="120">
                  <c:v>0.13874257283038699</c:v>
                </c:pt>
                <c:pt idx="121">
                  <c:v>2.9301606711479029E-2</c:v>
                </c:pt>
                <c:pt idx="122">
                  <c:v>0.22161430020539968</c:v>
                </c:pt>
                <c:pt idx="123">
                  <c:v>6.8655459986574935E-2</c:v>
                </c:pt>
                <c:pt idx="124">
                  <c:v>0.53696113874376794</c:v>
                </c:pt>
                <c:pt idx="125">
                  <c:v>0.11216017263310368</c:v>
                </c:pt>
                <c:pt idx="126">
                  <c:v>4.9383715545286831E-2</c:v>
                </c:pt>
                <c:pt idx="127">
                  <c:v>1.8206783181910957E-3</c:v>
                </c:pt>
                <c:pt idx="128">
                  <c:v>0.24666714869836676</c:v>
                </c:pt>
                <c:pt idx="129">
                  <c:v>0.37203014001989043</c:v>
                </c:pt>
                <c:pt idx="130">
                  <c:v>0.85908148334463974</c:v>
                </c:pt>
                <c:pt idx="131">
                  <c:v>0.4203619759911994</c:v>
                </c:pt>
                <c:pt idx="132">
                  <c:v>9.4525122344691723E-2</c:v>
                </c:pt>
                <c:pt idx="133">
                  <c:v>0.20664841117888105</c:v>
                </c:pt>
                <c:pt idx="134">
                  <c:v>0.12066570931324673</c:v>
                </c:pt>
                <c:pt idx="135">
                  <c:v>0.37269720675417356</c:v>
                </c:pt>
                <c:pt idx="136">
                  <c:v>0.386915601375179</c:v>
                </c:pt>
                <c:pt idx="137">
                  <c:v>0.29511875125556863</c:v>
                </c:pt>
                <c:pt idx="138">
                  <c:v>0.32866644282511426</c:v>
                </c:pt>
                <c:pt idx="139">
                  <c:v>4.4056627409512035E-3</c:v>
                </c:pt>
                <c:pt idx="140">
                  <c:v>0.25444585772418055</c:v>
                </c:pt>
                <c:pt idx="141">
                  <c:v>8.807341868158447E-2</c:v>
                </c:pt>
                <c:pt idx="142">
                  <c:v>0.36246756998507579</c:v>
                </c:pt>
                <c:pt idx="143">
                  <c:v>0.39436552753730192</c:v>
                </c:pt>
                <c:pt idx="144">
                  <c:v>3.0851337651271713E-2</c:v>
                </c:pt>
                <c:pt idx="145">
                  <c:v>2.1860646733967252E-2</c:v>
                </c:pt>
                <c:pt idx="146">
                  <c:v>5.6458948595736733E-2</c:v>
                </c:pt>
                <c:pt idx="147">
                  <c:v>0.17593380005156151</c:v>
                </c:pt>
                <c:pt idx="148">
                  <c:v>0.9231916243910806</c:v>
                </c:pt>
                <c:pt idx="149">
                  <c:v>0.45493513871159658</c:v>
                </c:pt>
                <c:pt idx="150">
                  <c:v>0.41470602983986349</c:v>
                </c:pt>
                <c:pt idx="151">
                  <c:v>0.66366784342820984</c:v>
                </c:pt>
                <c:pt idx="152">
                  <c:v>0.14783408275498788</c:v>
                </c:pt>
                <c:pt idx="153">
                  <c:v>0.83791477391078428</c:v>
                </c:pt>
                <c:pt idx="154">
                  <c:v>0.14143828633609354</c:v>
                </c:pt>
                <c:pt idx="155">
                  <c:v>0.28295067075093283</c:v>
                </c:pt>
                <c:pt idx="156">
                  <c:v>0.17557019421893402</c:v>
                </c:pt>
                <c:pt idx="157">
                  <c:v>0.24658266020978023</c:v>
                </c:pt>
                <c:pt idx="158">
                  <c:v>0.37019570688691578</c:v>
                </c:pt>
                <c:pt idx="159">
                  <c:v>0.15517931860225476</c:v>
                </c:pt>
                <c:pt idx="160">
                  <c:v>0.18010256380098677</c:v>
                </c:pt>
                <c:pt idx="161">
                  <c:v>0.11295889801051824</c:v>
                </c:pt>
                <c:pt idx="162">
                  <c:v>0.6196258396270008</c:v>
                </c:pt>
                <c:pt idx="163">
                  <c:v>0.60977926139144023</c:v>
                </c:pt>
                <c:pt idx="164">
                  <c:v>0.76832279691613525</c:v>
                </c:pt>
                <c:pt idx="165">
                  <c:v>5.1613102372815405E-3</c:v>
                </c:pt>
                <c:pt idx="166">
                  <c:v>0.25889864035937854</c:v>
                </c:pt>
                <c:pt idx="167">
                  <c:v>0.8992536665732509</c:v>
                </c:pt>
                <c:pt idx="168">
                  <c:v>0.16325600724661388</c:v>
                </c:pt>
                <c:pt idx="169">
                  <c:v>1.0952600440747176E-2</c:v>
                </c:pt>
                <c:pt idx="170">
                  <c:v>0.50116733741799202</c:v>
                </c:pt>
                <c:pt idx="171">
                  <c:v>0.82547576306294601</c:v>
                </c:pt>
                <c:pt idx="172">
                  <c:v>8.2435895637353179E-3</c:v>
                </c:pt>
                <c:pt idx="173">
                  <c:v>3.8213858135579355E-3</c:v>
                </c:pt>
                <c:pt idx="174">
                  <c:v>0.20012426751510975</c:v>
                </c:pt>
                <c:pt idx="175">
                  <c:v>1.5899227541355684E-2</c:v>
                </c:pt>
                <c:pt idx="176">
                  <c:v>0.98577394039084076</c:v>
                </c:pt>
                <c:pt idx="177">
                  <c:v>0.5674849750703842</c:v>
                </c:pt>
                <c:pt idx="178">
                  <c:v>0.37202047571864788</c:v>
                </c:pt>
                <c:pt idx="179">
                  <c:v>0.29003416910259922</c:v>
                </c:pt>
                <c:pt idx="180">
                  <c:v>8.6869512700892215E-2</c:v>
                </c:pt>
                <c:pt idx="181">
                  <c:v>0.47201001588810332</c:v>
                </c:pt>
                <c:pt idx="182">
                  <c:v>0.24810259808472965</c:v>
                </c:pt>
                <c:pt idx="183">
                  <c:v>1.2106858761721854E-2</c:v>
                </c:pt>
                <c:pt idx="184">
                  <c:v>0.47783823362787986</c:v>
                </c:pt>
                <c:pt idx="185">
                  <c:v>0.53797816007269872</c:v>
                </c:pt>
                <c:pt idx="186">
                  <c:v>9.0157518949801507E-2</c:v>
                </c:pt>
                <c:pt idx="187">
                  <c:v>8.7053521851322299E-2</c:v>
                </c:pt>
                <c:pt idx="188">
                  <c:v>0.14066963370981861</c:v>
                </c:pt>
                <c:pt idx="189">
                  <c:v>0.2459472071237177</c:v>
                </c:pt>
                <c:pt idx="190">
                  <c:v>3.2497491529963633E-4</c:v>
                </c:pt>
                <c:pt idx="191">
                  <c:v>0.33824815875184433</c:v>
                </c:pt>
                <c:pt idx="192">
                  <c:v>0.60480563105203933</c:v>
                </c:pt>
                <c:pt idx="193">
                  <c:v>2.517045419961984E-2</c:v>
                </c:pt>
                <c:pt idx="194">
                  <c:v>0.79592050197380737</c:v>
                </c:pt>
                <c:pt idx="195">
                  <c:v>5.3213714094263505E-3</c:v>
                </c:pt>
                <c:pt idx="196">
                  <c:v>0.55293905657757536</c:v>
                </c:pt>
                <c:pt idx="197">
                  <c:v>1.3949477537098284E-2</c:v>
                </c:pt>
                <c:pt idx="198">
                  <c:v>0.98366939735769121</c:v>
                </c:pt>
                <c:pt idx="199">
                  <c:v>1.1826131899969726E-2</c:v>
                </c:pt>
                <c:pt idx="200">
                  <c:v>0.44662410623266946</c:v>
                </c:pt>
                <c:pt idx="201">
                  <c:v>0.90653233985349591</c:v>
                </c:pt>
                <c:pt idx="202">
                  <c:v>7.6292288045289564E-2</c:v>
                </c:pt>
                <c:pt idx="203">
                  <c:v>7.449766100177288E-2</c:v>
                </c:pt>
                <c:pt idx="204">
                  <c:v>0.27019268024330223</c:v>
                </c:pt>
                <c:pt idx="205">
                  <c:v>1.5370986980652562E-2</c:v>
                </c:pt>
                <c:pt idx="206">
                  <c:v>0.16206289909788785</c:v>
                </c:pt>
                <c:pt idx="207">
                  <c:v>0.13733055472543948</c:v>
                </c:pt>
                <c:pt idx="208">
                  <c:v>2.7000952982209545E-2</c:v>
                </c:pt>
                <c:pt idx="209">
                  <c:v>0.26496717329851283</c:v>
                </c:pt>
                <c:pt idx="210">
                  <c:v>0.7708358116775762</c:v>
                </c:pt>
                <c:pt idx="211">
                  <c:v>0.98446554186665347</c:v>
                </c:pt>
                <c:pt idx="212">
                  <c:v>0.16309806931728318</c:v>
                </c:pt>
                <c:pt idx="213">
                  <c:v>1.3223625783181368E-3</c:v>
                </c:pt>
                <c:pt idx="214">
                  <c:v>0.31301274176739735</c:v>
                </c:pt>
                <c:pt idx="215">
                  <c:v>7.6493692672270228E-2</c:v>
                </c:pt>
                <c:pt idx="216">
                  <c:v>1.1515256015225822E-3</c:v>
                </c:pt>
                <c:pt idx="217">
                  <c:v>0.13717678486229784</c:v>
                </c:pt>
                <c:pt idx="218">
                  <c:v>8.0854367058088128E-2</c:v>
                </c:pt>
                <c:pt idx="219">
                  <c:v>2.7665341078872622E-3</c:v>
                </c:pt>
                <c:pt idx="220">
                  <c:v>0.26879141147420754</c:v>
                </c:pt>
                <c:pt idx="221">
                  <c:v>0.37639148199214362</c:v>
                </c:pt>
                <c:pt idx="222">
                  <c:v>0.41892050648475526</c:v>
                </c:pt>
                <c:pt idx="223">
                  <c:v>3.6343455191207151E-2</c:v>
                </c:pt>
                <c:pt idx="224">
                  <c:v>2.553962504219796E-3</c:v>
                </c:pt>
                <c:pt idx="225">
                  <c:v>0.66512747948870965</c:v>
                </c:pt>
                <c:pt idx="226">
                  <c:v>0.34321054071307128</c:v>
                </c:pt>
                <c:pt idx="227">
                  <c:v>0.91822504366753144</c:v>
                </c:pt>
                <c:pt idx="228">
                  <c:v>0.5286285419022384</c:v>
                </c:pt>
                <c:pt idx="229">
                  <c:v>0.10932641576185484</c:v>
                </c:pt>
                <c:pt idx="230">
                  <c:v>0.62693003158050953</c:v>
                </c:pt>
                <c:pt idx="231">
                  <c:v>7.3954477990579998E-2</c:v>
                </c:pt>
                <c:pt idx="232">
                  <c:v>6.3593471522102096E-2</c:v>
                </c:pt>
                <c:pt idx="233">
                  <c:v>0.14713020206410696</c:v>
                </c:pt>
                <c:pt idx="234">
                  <c:v>0.15331043733052488</c:v>
                </c:pt>
                <c:pt idx="235">
                  <c:v>0.60935124611727898</c:v>
                </c:pt>
                <c:pt idx="236">
                  <c:v>0.74845632235636972</c:v>
                </c:pt>
                <c:pt idx="237">
                  <c:v>0.8029274020600643</c:v>
                </c:pt>
                <c:pt idx="238">
                  <c:v>0.20474555522262669</c:v>
                </c:pt>
                <c:pt idx="239">
                  <c:v>0.70597860105419719</c:v>
                </c:pt>
                <c:pt idx="240">
                  <c:v>0.18501174626603387</c:v>
                </c:pt>
                <c:pt idx="241">
                  <c:v>0.34748676571059695</c:v>
                </c:pt>
                <c:pt idx="242">
                  <c:v>0.36378167337739614</c:v>
                </c:pt>
                <c:pt idx="243">
                  <c:v>0.68511774920556601</c:v>
                </c:pt>
                <c:pt idx="244">
                  <c:v>6.6516954309351256E-2</c:v>
                </c:pt>
                <c:pt idx="245">
                  <c:v>0.42925485933485991</c:v>
                </c:pt>
                <c:pt idx="246">
                  <c:v>0.38594038137556624</c:v>
                </c:pt>
                <c:pt idx="247">
                  <c:v>0.94251204727991955</c:v>
                </c:pt>
                <c:pt idx="248">
                  <c:v>0.42610097193108554</c:v>
                </c:pt>
                <c:pt idx="249">
                  <c:v>2.0064755075642631E-2</c:v>
                </c:pt>
                <c:pt idx="250">
                  <c:v>0.50862765691888223</c:v>
                </c:pt>
                <c:pt idx="251">
                  <c:v>9.1498240736816561E-2</c:v>
                </c:pt>
                <c:pt idx="252">
                  <c:v>2.0588215764952938E-2</c:v>
                </c:pt>
                <c:pt idx="253">
                  <c:v>0.90456461835467894</c:v>
                </c:pt>
                <c:pt idx="254">
                  <c:v>0.16837037467018226</c:v>
                </c:pt>
                <c:pt idx="255">
                  <c:v>0.74479800512452354</c:v>
                </c:pt>
                <c:pt idx="256">
                  <c:v>0.66189961081816062</c:v>
                </c:pt>
                <c:pt idx="257">
                  <c:v>0.19177940661944137</c:v>
                </c:pt>
                <c:pt idx="258">
                  <c:v>0.98743895891642286</c:v>
                </c:pt>
                <c:pt idx="259">
                  <c:v>0.53168276134818948</c:v>
                </c:pt>
                <c:pt idx="260">
                  <c:v>0.41974856845251807</c:v>
                </c:pt>
                <c:pt idx="261">
                  <c:v>0.16069063832653765</c:v>
                </c:pt>
                <c:pt idx="262">
                  <c:v>0.61628417766476606</c:v>
                </c:pt>
                <c:pt idx="263">
                  <c:v>6.2186972616285252E-2</c:v>
                </c:pt>
                <c:pt idx="264">
                  <c:v>0.17855465512974619</c:v>
                </c:pt>
                <c:pt idx="265">
                  <c:v>0.44235276388251249</c:v>
                </c:pt>
                <c:pt idx="266">
                  <c:v>0.24644930932528877</c:v>
                </c:pt>
                <c:pt idx="267">
                  <c:v>0.40601950081105148</c:v>
                </c:pt>
                <c:pt idx="268">
                  <c:v>6.0705023142220489E-2</c:v>
                </c:pt>
                <c:pt idx="269">
                  <c:v>0.54805974187832629</c:v>
                </c:pt>
                <c:pt idx="270">
                  <c:v>0.16413352034530751</c:v>
                </c:pt>
                <c:pt idx="271">
                  <c:v>0.44105462603987938</c:v>
                </c:pt>
                <c:pt idx="272">
                  <c:v>0.67920317186745682</c:v>
                </c:pt>
                <c:pt idx="273">
                  <c:v>0.52728367994715741</c:v>
                </c:pt>
                <c:pt idx="274">
                  <c:v>0.74742140899426501</c:v>
                </c:pt>
                <c:pt idx="275">
                  <c:v>7.4954579746098159E-4</c:v>
                </c:pt>
                <c:pt idx="276">
                  <c:v>0.36667479690800908</c:v>
                </c:pt>
                <c:pt idx="277">
                  <c:v>0.30271591373308232</c:v>
                </c:pt>
                <c:pt idx="278">
                  <c:v>0.87482073751324418</c:v>
                </c:pt>
                <c:pt idx="279">
                  <c:v>0.24649423568899417</c:v>
                </c:pt>
                <c:pt idx="280">
                  <c:v>0.39830836547527898</c:v>
                </c:pt>
                <c:pt idx="281">
                  <c:v>0.40955593783603755</c:v>
                </c:pt>
                <c:pt idx="282">
                  <c:v>0.50333787974588395</c:v>
                </c:pt>
                <c:pt idx="283">
                  <c:v>0.51335329517356343</c:v>
                </c:pt>
                <c:pt idx="284">
                  <c:v>4.6918993092935615E-3</c:v>
                </c:pt>
                <c:pt idx="285">
                  <c:v>0.16198803315759716</c:v>
                </c:pt>
                <c:pt idx="286">
                  <c:v>0.44613335944256294</c:v>
                </c:pt>
                <c:pt idx="287">
                  <c:v>0.19294422846111917</c:v>
                </c:pt>
                <c:pt idx="288">
                  <c:v>0.11536465750615429</c:v>
                </c:pt>
                <c:pt idx="289">
                  <c:v>0.10844305191046785</c:v>
                </c:pt>
                <c:pt idx="290">
                  <c:v>0.92356934262023138</c:v>
                </c:pt>
                <c:pt idx="291">
                  <c:v>0.2254034225570278</c:v>
                </c:pt>
                <c:pt idx="292">
                  <c:v>0.14484681609077327</c:v>
                </c:pt>
                <c:pt idx="293">
                  <c:v>0.11422741584152328</c:v>
                </c:pt>
                <c:pt idx="294">
                  <c:v>1.686004426590622E-3</c:v>
                </c:pt>
                <c:pt idx="295">
                  <c:v>1.9892677270423988E-3</c:v>
                </c:pt>
                <c:pt idx="296">
                  <c:v>0.58148795004853249</c:v>
                </c:pt>
                <c:pt idx="297">
                  <c:v>0.39674757424224533</c:v>
                </c:pt>
                <c:pt idx="298">
                  <c:v>2.6385808941327003E-2</c:v>
                </c:pt>
                <c:pt idx="299">
                  <c:v>0.52431964636870743</c:v>
                </c:pt>
                <c:pt idx="300">
                  <c:v>0.3466609733174027</c:v>
                </c:pt>
                <c:pt idx="301">
                  <c:v>0.36779021166487746</c:v>
                </c:pt>
                <c:pt idx="302">
                  <c:v>0.48629332942013193</c:v>
                </c:pt>
                <c:pt idx="303">
                  <c:v>4.8195583452343782E-3</c:v>
                </c:pt>
                <c:pt idx="304">
                  <c:v>0.66141792612821038</c:v>
                </c:pt>
                <c:pt idx="305">
                  <c:v>0.30370756891396511</c:v>
                </c:pt>
                <c:pt idx="306">
                  <c:v>0.33557100636242709</c:v>
                </c:pt>
                <c:pt idx="307">
                  <c:v>0.54779834949137962</c:v>
                </c:pt>
                <c:pt idx="308">
                  <c:v>0.4437333047793563</c:v>
                </c:pt>
                <c:pt idx="309">
                  <c:v>0.5955828487197754</c:v>
                </c:pt>
                <c:pt idx="310">
                  <c:v>8.1972719600485119E-2</c:v>
                </c:pt>
                <c:pt idx="311">
                  <c:v>0.29928911157624327</c:v>
                </c:pt>
                <c:pt idx="312">
                  <c:v>0.63771052595748978</c:v>
                </c:pt>
                <c:pt idx="313">
                  <c:v>0.17077684861258069</c:v>
                </c:pt>
                <c:pt idx="314">
                  <c:v>6.4696990846101449E-2</c:v>
                </c:pt>
                <c:pt idx="315">
                  <c:v>0.65937100515968394</c:v>
                </c:pt>
                <c:pt idx="316">
                  <c:v>0.96471944554734579</c:v>
                </c:pt>
                <c:pt idx="317">
                  <c:v>0.1093338782641394</c:v>
                </c:pt>
                <c:pt idx="318">
                  <c:v>0.97930618307941253</c:v>
                </c:pt>
                <c:pt idx="319">
                  <c:v>9.9735302418934579E-3</c:v>
                </c:pt>
                <c:pt idx="320">
                  <c:v>6.5671110626028803E-2</c:v>
                </c:pt>
                <c:pt idx="321">
                  <c:v>0.27936263805269795</c:v>
                </c:pt>
                <c:pt idx="322">
                  <c:v>0.96590891865321649</c:v>
                </c:pt>
                <c:pt idx="323">
                  <c:v>0.78534476610940085</c:v>
                </c:pt>
                <c:pt idx="324">
                  <c:v>5.8935323989148053E-2</c:v>
                </c:pt>
                <c:pt idx="325">
                  <c:v>8.2629369339301165E-2</c:v>
                </c:pt>
                <c:pt idx="326">
                  <c:v>0.34108139916419816</c:v>
                </c:pt>
                <c:pt idx="327">
                  <c:v>0.28165010352781022</c:v>
                </c:pt>
                <c:pt idx="328">
                  <c:v>0.45354215861876601</c:v>
                </c:pt>
                <c:pt idx="329">
                  <c:v>6.6554220978491507E-2</c:v>
                </c:pt>
                <c:pt idx="330">
                  <c:v>1.0692592721844729E-2</c:v>
                </c:pt>
                <c:pt idx="331">
                  <c:v>0.2637276500222302</c:v>
                </c:pt>
                <c:pt idx="332">
                  <c:v>0.15250481971629093</c:v>
                </c:pt>
                <c:pt idx="333">
                  <c:v>0.21638616680464809</c:v>
                </c:pt>
                <c:pt idx="334">
                  <c:v>1.0063458961229692E-2</c:v>
                </c:pt>
                <c:pt idx="335">
                  <c:v>0.57695504452321567</c:v>
                </c:pt>
                <c:pt idx="336">
                  <c:v>7.7456215781313564E-2</c:v>
                </c:pt>
                <c:pt idx="337">
                  <c:v>0.2454850556886409</c:v>
                </c:pt>
                <c:pt idx="338">
                  <c:v>0.41353340595398458</c:v>
                </c:pt>
                <c:pt idx="339">
                  <c:v>0.29409649234165913</c:v>
                </c:pt>
                <c:pt idx="340">
                  <c:v>0.57467801017445119</c:v>
                </c:pt>
                <c:pt idx="341">
                  <c:v>4.0401508733845567E-3</c:v>
                </c:pt>
                <c:pt idx="342">
                  <c:v>0.81026886874220727</c:v>
                </c:pt>
                <c:pt idx="343">
                  <c:v>0.24790878004407346</c:v>
                </c:pt>
                <c:pt idx="344">
                  <c:v>2.8935872603549774E-5</c:v>
                </c:pt>
                <c:pt idx="345">
                  <c:v>0.94059554099168385</c:v>
                </c:pt>
                <c:pt idx="346">
                  <c:v>3.1437110603402117E-4</c:v>
                </c:pt>
                <c:pt idx="347">
                  <c:v>7.4870942823737116E-2</c:v>
                </c:pt>
                <c:pt idx="348">
                  <c:v>0.11589513934088011</c:v>
                </c:pt>
                <c:pt idx="349">
                  <c:v>3.2729676482474865E-2</c:v>
                </c:pt>
                <c:pt idx="350">
                  <c:v>1.8966366407412347E-3</c:v>
                </c:pt>
                <c:pt idx="351">
                  <c:v>0.19463101372993186</c:v>
                </c:pt>
                <c:pt idx="352">
                  <c:v>0.67748672959819722</c:v>
                </c:pt>
                <c:pt idx="353">
                  <c:v>6.2158862924470933E-2</c:v>
                </c:pt>
                <c:pt idx="354">
                  <c:v>0.76199567801786161</c:v>
                </c:pt>
                <c:pt idx="355">
                  <c:v>1.6060490479163894E-3</c:v>
                </c:pt>
                <c:pt idx="356">
                  <c:v>0.32927764707599116</c:v>
                </c:pt>
                <c:pt idx="357">
                  <c:v>0.40330150741446408</c:v>
                </c:pt>
                <c:pt idx="358">
                  <c:v>0.20837242427504638</c:v>
                </c:pt>
                <c:pt idx="359">
                  <c:v>0.32434643576812816</c:v>
                </c:pt>
                <c:pt idx="360">
                  <c:v>4.8201363043836466E-2</c:v>
                </c:pt>
                <c:pt idx="361">
                  <c:v>0.44126139272830739</c:v>
                </c:pt>
                <c:pt idx="362">
                  <c:v>1.1041502744200592E-2</c:v>
                </c:pt>
                <c:pt idx="363">
                  <c:v>0.52423614932873563</c:v>
                </c:pt>
                <c:pt idx="364">
                  <c:v>5.7174590903558795E-2</c:v>
                </c:pt>
                <c:pt idx="365">
                  <c:v>0.37005060852707578</c:v>
                </c:pt>
                <c:pt idx="366">
                  <c:v>4.9857283386151842E-2</c:v>
                </c:pt>
                <c:pt idx="367">
                  <c:v>0.88520679567020333</c:v>
                </c:pt>
                <c:pt idx="368">
                  <c:v>0.74421135405606365</c:v>
                </c:pt>
                <c:pt idx="369">
                  <c:v>5.2416409919699647E-2</c:v>
                </c:pt>
                <c:pt idx="370">
                  <c:v>0.12418714879848144</c:v>
                </c:pt>
                <c:pt idx="371">
                  <c:v>0.71717087910983179</c:v>
                </c:pt>
                <c:pt idx="372">
                  <c:v>0.48256922974672994</c:v>
                </c:pt>
                <c:pt idx="373">
                  <c:v>0.50226881499298826</c:v>
                </c:pt>
                <c:pt idx="374">
                  <c:v>7.4456760590017032E-2</c:v>
                </c:pt>
                <c:pt idx="375">
                  <c:v>0.92914829097616491</c:v>
                </c:pt>
                <c:pt idx="376">
                  <c:v>0.73080728226788827</c:v>
                </c:pt>
                <c:pt idx="377">
                  <c:v>0.5498036222534054</c:v>
                </c:pt>
                <c:pt idx="378">
                  <c:v>9.8548389950486731E-2</c:v>
                </c:pt>
                <c:pt idx="379">
                  <c:v>0.69309633720516073</c:v>
                </c:pt>
                <c:pt idx="380">
                  <c:v>1.9996250425515564E-2</c:v>
                </c:pt>
                <c:pt idx="381">
                  <c:v>9.2958200560765702E-2</c:v>
                </c:pt>
                <c:pt idx="382">
                  <c:v>0.55081101586794334</c:v>
                </c:pt>
                <c:pt idx="383">
                  <c:v>0.7813875718081511</c:v>
                </c:pt>
                <c:pt idx="384">
                  <c:v>0.14530605237153377</c:v>
                </c:pt>
                <c:pt idx="385">
                  <c:v>0.82033831823832482</c:v>
                </c:pt>
                <c:pt idx="386">
                  <c:v>0.12254783130149893</c:v>
                </c:pt>
                <c:pt idx="387">
                  <c:v>1.2321521428372591E-2</c:v>
                </c:pt>
                <c:pt idx="388">
                  <c:v>0.19469717511699744</c:v>
                </c:pt>
                <c:pt idx="389">
                  <c:v>0.60418846605255294</c:v>
                </c:pt>
                <c:pt idx="390">
                  <c:v>0.34801910356561655</c:v>
                </c:pt>
                <c:pt idx="391">
                  <c:v>0.99499471445400678</c:v>
                </c:pt>
                <c:pt idx="392">
                  <c:v>0.35998012063316642</c:v>
                </c:pt>
                <c:pt idx="393">
                  <c:v>4.2401518178039334E-4</c:v>
                </c:pt>
                <c:pt idx="394">
                  <c:v>8.1454288463352932E-3</c:v>
                </c:pt>
                <c:pt idx="395">
                  <c:v>6.880136536985733E-3</c:v>
                </c:pt>
                <c:pt idx="396">
                  <c:v>0.64918267782358952</c:v>
                </c:pt>
                <c:pt idx="397">
                  <c:v>0.4018064801180809</c:v>
                </c:pt>
                <c:pt idx="398">
                  <c:v>7.2537236159020357E-2</c:v>
                </c:pt>
                <c:pt idx="399">
                  <c:v>0.92622312855900679</c:v>
                </c:pt>
                <c:pt idx="400">
                  <c:v>3.6703811243447158E-5</c:v>
                </c:pt>
                <c:pt idx="401">
                  <c:v>0.41725691995268116</c:v>
                </c:pt>
                <c:pt idx="402">
                  <c:v>0.46560015780820685</c:v>
                </c:pt>
                <c:pt idx="403">
                  <c:v>8.5180772831716222E-3</c:v>
                </c:pt>
                <c:pt idx="404">
                  <c:v>6.6113804049134334E-2</c:v>
                </c:pt>
                <c:pt idx="405">
                  <c:v>0.53201681953718405</c:v>
                </c:pt>
                <c:pt idx="406">
                  <c:v>0.89746648370486692</c:v>
                </c:pt>
                <c:pt idx="407">
                  <c:v>0.50326841037364145</c:v>
                </c:pt>
                <c:pt idx="408">
                  <c:v>0.27544453537552266</c:v>
                </c:pt>
                <c:pt idx="409">
                  <c:v>0.50459995570234428</c:v>
                </c:pt>
                <c:pt idx="410">
                  <c:v>0.37822232234529413</c:v>
                </c:pt>
                <c:pt idx="411">
                  <c:v>0.91501588529535061</c:v>
                </c:pt>
                <c:pt idx="412">
                  <c:v>0.88619756434799557</c:v>
                </c:pt>
                <c:pt idx="413">
                  <c:v>0.12527342060640187</c:v>
                </c:pt>
                <c:pt idx="414">
                  <c:v>4.83385216418563E-2</c:v>
                </c:pt>
                <c:pt idx="415">
                  <c:v>0.40540247846359201</c:v>
                </c:pt>
                <c:pt idx="416">
                  <c:v>0.42615564603788514</c:v>
                </c:pt>
                <c:pt idx="417">
                  <c:v>0.95512832202481524</c:v>
                </c:pt>
                <c:pt idx="418">
                  <c:v>0.42086663587405598</c:v>
                </c:pt>
                <c:pt idx="419">
                  <c:v>0.3566079653555273</c:v>
                </c:pt>
                <c:pt idx="420">
                  <c:v>0.83700851830505141</c:v>
                </c:pt>
                <c:pt idx="421">
                  <c:v>0.76923494334182874</c:v>
                </c:pt>
                <c:pt idx="422">
                  <c:v>0.39101647530726596</c:v>
                </c:pt>
                <c:pt idx="423">
                  <c:v>0.13065652203686848</c:v>
                </c:pt>
                <c:pt idx="424">
                  <c:v>2.0352668935625564E-2</c:v>
                </c:pt>
                <c:pt idx="425">
                  <c:v>0.83995220838583373</c:v>
                </c:pt>
                <c:pt idx="426">
                  <c:v>0.52516902913096752</c:v>
                </c:pt>
                <c:pt idx="427">
                  <c:v>0.64305438809987747</c:v>
                </c:pt>
                <c:pt idx="428">
                  <c:v>0.84957831000636153</c:v>
                </c:pt>
                <c:pt idx="429">
                  <c:v>0.43323686825550617</c:v>
                </c:pt>
                <c:pt idx="430">
                  <c:v>0.80038752724134921</c:v>
                </c:pt>
                <c:pt idx="431">
                  <c:v>1.1018691747082372E-2</c:v>
                </c:pt>
                <c:pt idx="432">
                  <c:v>0.20682983257349052</c:v>
                </c:pt>
                <c:pt idx="433">
                  <c:v>0.78405315216772475</c:v>
                </c:pt>
                <c:pt idx="434">
                  <c:v>3.6608089863235747E-3</c:v>
                </c:pt>
                <c:pt idx="435">
                  <c:v>0.22500165578516143</c:v>
                </c:pt>
                <c:pt idx="436">
                  <c:v>0.63958199491842893</c:v>
                </c:pt>
                <c:pt idx="437">
                  <c:v>0.45674113901422131</c:v>
                </c:pt>
                <c:pt idx="438">
                  <c:v>0.13733144121640026</c:v>
                </c:pt>
                <c:pt idx="439">
                  <c:v>2.2165142571731727E-2</c:v>
                </c:pt>
                <c:pt idx="440">
                  <c:v>0.25701751944037715</c:v>
                </c:pt>
                <c:pt idx="441">
                  <c:v>0.21167896230102035</c:v>
                </c:pt>
                <c:pt idx="442">
                  <c:v>4.15812529055074E-4</c:v>
                </c:pt>
                <c:pt idx="443">
                  <c:v>3.095160522592269E-3</c:v>
                </c:pt>
                <c:pt idx="444">
                  <c:v>0.29577041202081128</c:v>
                </c:pt>
                <c:pt idx="445">
                  <c:v>8.0353694967750813E-2</c:v>
                </c:pt>
                <c:pt idx="446">
                  <c:v>0.67314841244347545</c:v>
                </c:pt>
                <c:pt idx="447">
                  <c:v>7.0247105217337369E-3</c:v>
                </c:pt>
                <c:pt idx="448">
                  <c:v>0.92554563190633876</c:v>
                </c:pt>
                <c:pt idx="449">
                  <c:v>0.3492772123457264</c:v>
                </c:pt>
                <c:pt idx="450">
                  <c:v>3.7616370130859424E-2</c:v>
                </c:pt>
                <c:pt idx="451">
                  <c:v>0.6425129448753637</c:v>
                </c:pt>
                <c:pt idx="452">
                  <c:v>6.227158734194068E-2</c:v>
                </c:pt>
                <c:pt idx="453">
                  <c:v>3.2683382609899038E-2</c:v>
                </c:pt>
                <c:pt idx="454">
                  <c:v>0.13440921769224282</c:v>
                </c:pt>
                <c:pt idx="455">
                  <c:v>3.6600223770780461E-2</c:v>
                </c:pt>
                <c:pt idx="456">
                  <c:v>0.46108664839478603</c:v>
                </c:pt>
                <c:pt idx="457">
                  <c:v>4.3229959713482514E-2</c:v>
                </c:pt>
                <c:pt idx="458">
                  <c:v>0.13550600175200517</c:v>
                </c:pt>
                <c:pt idx="459">
                  <c:v>7.698079025040694E-5</c:v>
                </c:pt>
                <c:pt idx="460">
                  <c:v>0.16360266025220527</c:v>
                </c:pt>
                <c:pt idx="461">
                  <c:v>0.87262927990118688</c:v>
                </c:pt>
                <c:pt idx="462">
                  <c:v>0.50406775220864075</c:v>
                </c:pt>
                <c:pt idx="463">
                  <c:v>0.69901146884373111</c:v>
                </c:pt>
                <c:pt idx="464">
                  <c:v>0.18843916810402148</c:v>
                </c:pt>
                <c:pt idx="465">
                  <c:v>1.5346189472969994E-2</c:v>
                </c:pt>
                <c:pt idx="466">
                  <c:v>0.10377237583807937</c:v>
                </c:pt>
                <c:pt idx="467">
                  <c:v>7.8686463318039745E-2</c:v>
                </c:pt>
                <c:pt idx="468">
                  <c:v>0.15042112052042231</c:v>
                </c:pt>
                <c:pt idx="469">
                  <c:v>0.26428706971668331</c:v>
                </c:pt>
                <c:pt idx="470">
                  <c:v>0.11204010517341151</c:v>
                </c:pt>
                <c:pt idx="471">
                  <c:v>3.8418569695810654E-3</c:v>
                </c:pt>
                <c:pt idx="472">
                  <c:v>0.11851110592615983</c:v>
                </c:pt>
                <c:pt idx="473">
                  <c:v>0.12609944575530346</c:v>
                </c:pt>
                <c:pt idx="474">
                  <c:v>3.6187822221999837E-2</c:v>
                </c:pt>
                <c:pt idx="475">
                  <c:v>0.71693098309022529</c:v>
                </c:pt>
                <c:pt idx="476">
                  <c:v>0.65450383524716971</c:v>
                </c:pt>
                <c:pt idx="477">
                  <c:v>0.3309563955809095</c:v>
                </c:pt>
                <c:pt idx="478">
                  <c:v>1.5514735929963339E-2</c:v>
                </c:pt>
                <c:pt idx="479">
                  <c:v>0.85312701153281945</c:v>
                </c:pt>
                <c:pt idx="480">
                  <c:v>0.7642360252854411</c:v>
                </c:pt>
                <c:pt idx="481">
                  <c:v>0.15904907283226502</c:v>
                </c:pt>
                <c:pt idx="482">
                  <c:v>2.1671338445535409E-2</c:v>
                </c:pt>
                <c:pt idx="483">
                  <c:v>0.68994081958739284</c:v>
                </c:pt>
                <c:pt idx="484">
                  <c:v>7.3893379443710589E-3</c:v>
                </c:pt>
                <c:pt idx="485">
                  <c:v>0.16106780346083374</c:v>
                </c:pt>
                <c:pt idx="486">
                  <c:v>8.0162828501000691E-2</c:v>
                </c:pt>
                <c:pt idx="487">
                  <c:v>0.16969644586026994</c:v>
                </c:pt>
                <c:pt idx="488">
                  <c:v>0.78868260882095897</c:v>
                </c:pt>
                <c:pt idx="489">
                  <c:v>0.12809292433735547</c:v>
                </c:pt>
                <c:pt idx="490">
                  <c:v>0.3021938667908311</c:v>
                </c:pt>
                <c:pt idx="491">
                  <c:v>8.1737911565004567E-2</c:v>
                </c:pt>
                <c:pt idx="492">
                  <c:v>0.47158178221122748</c:v>
                </c:pt>
                <c:pt idx="493">
                  <c:v>0.6941927363894701</c:v>
                </c:pt>
                <c:pt idx="494">
                  <c:v>6.5303042323718349E-2</c:v>
                </c:pt>
                <c:pt idx="495">
                  <c:v>0.57077172392768782</c:v>
                </c:pt>
                <c:pt idx="496">
                  <c:v>0.65901582143814075</c:v>
                </c:pt>
                <c:pt idx="497">
                  <c:v>0.32356004386610415</c:v>
                </c:pt>
                <c:pt idx="498">
                  <c:v>0.28777512883604262</c:v>
                </c:pt>
                <c:pt idx="499">
                  <c:v>0.83649780734690105</c:v>
                </c:pt>
                <c:pt idx="500">
                  <c:v>1.3819130883482933E-3</c:v>
                </c:pt>
                <c:pt idx="501">
                  <c:v>0.38031994620657761</c:v>
                </c:pt>
                <c:pt idx="502">
                  <c:v>7.2710649397970548E-2</c:v>
                </c:pt>
                <c:pt idx="503">
                  <c:v>0.53105996031255465</c:v>
                </c:pt>
                <c:pt idx="504">
                  <c:v>0.66155914496619272</c:v>
                </c:pt>
                <c:pt idx="505">
                  <c:v>0.29464578319849694</c:v>
                </c:pt>
                <c:pt idx="506">
                  <c:v>1.7757060904302217E-5</c:v>
                </c:pt>
                <c:pt idx="507">
                  <c:v>0.93500934752032228</c:v>
                </c:pt>
                <c:pt idx="508">
                  <c:v>0.98164449825476419</c:v>
                </c:pt>
                <c:pt idx="509">
                  <c:v>1.4876840089471205E-2</c:v>
                </c:pt>
                <c:pt idx="510">
                  <c:v>2.6709525389439801E-2</c:v>
                </c:pt>
                <c:pt idx="511">
                  <c:v>3.6682455896684418E-3</c:v>
                </c:pt>
                <c:pt idx="512">
                  <c:v>0.15651686137080903</c:v>
                </c:pt>
                <c:pt idx="513">
                  <c:v>0.14128899859220115</c:v>
                </c:pt>
                <c:pt idx="514">
                  <c:v>1.2604140444562076E-4</c:v>
                </c:pt>
                <c:pt idx="515">
                  <c:v>0.57049060298099807</c:v>
                </c:pt>
                <c:pt idx="516">
                  <c:v>0.84724715345941759</c:v>
                </c:pt>
                <c:pt idx="517">
                  <c:v>0.11016520683444059</c:v>
                </c:pt>
                <c:pt idx="518">
                  <c:v>3.8169189143570825E-3</c:v>
                </c:pt>
                <c:pt idx="519">
                  <c:v>0.33868262695437806</c:v>
                </c:pt>
                <c:pt idx="520">
                  <c:v>0.40616215225349867</c:v>
                </c:pt>
                <c:pt idx="521">
                  <c:v>6.0948726302065027E-3</c:v>
                </c:pt>
                <c:pt idx="522">
                  <c:v>0.26649579677111185</c:v>
                </c:pt>
                <c:pt idx="523">
                  <c:v>7.7025224777020881E-2</c:v>
                </c:pt>
                <c:pt idx="524">
                  <c:v>0.38123078988681158</c:v>
                </c:pt>
                <c:pt idx="525">
                  <c:v>0.35675095719296485</c:v>
                </c:pt>
                <c:pt idx="526">
                  <c:v>6.6472623561157101E-2</c:v>
                </c:pt>
                <c:pt idx="527">
                  <c:v>0.49234831754731201</c:v>
                </c:pt>
                <c:pt idx="528">
                  <c:v>8.8941099464369183E-4</c:v>
                </c:pt>
                <c:pt idx="529">
                  <c:v>0.12736739341485084</c:v>
                </c:pt>
                <c:pt idx="530">
                  <c:v>7.9727424318252638E-2</c:v>
                </c:pt>
                <c:pt idx="531">
                  <c:v>5.9961162423815634E-2</c:v>
                </c:pt>
                <c:pt idx="532">
                  <c:v>0.45087150614832888</c:v>
                </c:pt>
                <c:pt idx="533">
                  <c:v>8.2762519061405609E-2</c:v>
                </c:pt>
                <c:pt idx="534">
                  <c:v>0.96046636555786002</c:v>
                </c:pt>
                <c:pt idx="535">
                  <c:v>0.1755764355200104</c:v>
                </c:pt>
                <c:pt idx="536">
                  <c:v>0.46186031898741897</c:v>
                </c:pt>
                <c:pt idx="537">
                  <c:v>0.87413089310712699</c:v>
                </c:pt>
                <c:pt idx="538">
                  <c:v>5.0789143546451721E-3</c:v>
                </c:pt>
                <c:pt idx="539">
                  <c:v>0.5735128582526684</c:v>
                </c:pt>
                <c:pt idx="540">
                  <c:v>0.10235809598158907</c:v>
                </c:pt>
                <c:pt idx="541">
                  <c:v>0.18705313549054839</c:v>
                </c:pt>
                <c:pt idx="542">
                  <c:v>1.1049360743927554E-2</c:v>
                </c:pt>
                <c:pt idx="543">
                  <c:v>0.27284257394311312</c:v>
                </c:pt>
                <c:pt idx="544">
                  <c:v>5.8077714034761837E-3</c:v>
                </c:pt>
                <c:pt idx="545">
                  <c:v>0.25555160375224584</c:v>
                </c:pt>
                <c:pt idx="546">
                  <c:v>0.77005184554161854</c:v>
                </c:pt>
                <c:pt idx="547">
                  <c:v>0.23838591672178974</c:v>
                </c:pt>
                <c:pt idx="548">
                  <c:v>0.6882065790012587</c:v>
                </c:pt>
                <c:pt idx="549">
                  <c:v>0.38040902136690963</c:v>
                </c:pt>
                <c:pt idx="550">
                  <c:v>0.73217824596721404</c:v>
                </c:pt>
                <c:pt idx="551">
                  <c:v>0.11277616166203841</c:v>
                </c:pt>
                <c:pt idx="552">
                  <c:v>0.21933129441081406</c:v>
                </c:pt>
                <c:pt idx="553">
                  <c:v>0.16449988421287354</c:v>
                </c:pt>
                <c:pt idx="554">
                  <c:v>0.71369628471061364</c:v>
                </c:pt>
                <c:pt idx="555">
                  <c:v>0.85859254761000436</c:v>
                </c:pt>
                <c:pt idx="556">
                  <c:v>0.69343068581764666</c:v>
                </c:pt>
                <c:pt idx="557">
                  <c:v>0.60313083626307618</c:v>
                </c:pt>
                <c:pt idx="558">
                  <c:v>0.23499168636995954</c:v>
                </c:pt>
                <c:pt idx="559">
                  <c:v>0.90359396884224563</c:v>
                </c:pt>
                <c:pt idx="560">
                  <c:v>0.56005486968052409</c:v>
                </c:pt>
                <c:pt idx="561">
                  <c:v>0.52922779816503851</c:v>
                </c:pt>
                <c:pt idx="562">
                  <c:v>0.92645176371958771</c:v>
                </c:pt>
                <c:pt idx="563">
                  <c:v>1.7192812157461526E-5</c:v>
                </c:pt>
                <c:pt idx="564">
                  <c:v>0.15428771571923711</c:v>
                </c:pt>
                <c:pt idx="565">
                  <c:v>0.97675847807389815</c:v>
                </c:pt>
                <c:pt idx="566">
                  <c:v>1.9581145811265979E-2</c:v>
                </c:pt>
                <c:pt idx="567">
                  <c:v>8.2056442994792242E-2</c:v>
                </c:pt>
                <c:pt idx="568">
                  <c:v>5.1682227572656336E-2</c:v>
                </c:pt>
                <c:pt idx="569">
                  <c:v>0.21512220146378899</c:v>
                </c:pt>
                <c:pt idx="570">
                  <c:v>0.55843331794336115</c:v>
                </c:pt>
                <c:pt idx="571">
                  <c:v>1.6837770551628927E-3</c:v>
                </c:pt>
                <c:pt idx="572">
                  <c:v>0.72428614708129091</c:v>
                </c:pt>
                <c:pt idx="573">
                  <c:v>0.33108104369100544</c:v>
                </c:pt>
                <c:pt idx="574">
                  <c:v>0.91857724128844009</c:v>
                </c:pt>
                <c:pt idx="575">
                  <c:v>2.0937124027016547E-2</c:v>
                </c:pt>
                <c:pt idx="576">
                  <c:v>0.96751200357826805</c:v>
                </c:pt>
                <c:pt idx="577">
                  <c:v>0.8816392945740803</c:v>
                </c:pt>
                <c:pt idx="578">
                  <c:v>0.57525661948654772</c:v>
                </c:pt>
                <c:pt idx="579">
                  <c:v>3.718024876342531E-3</c:v>
                </c:pt>
                <c:pt idx="580">
                  <c:v>8.0552061107786357E-2</c:v>
                </c:pt>
                <c:pt idx="581">
                  <c:v>3.4015606100230127E-2</c:v>
                </c:pt>
                <c:pt idx="582">
                  <c:v>0.94810513446308253</c:v>
                </c:pt>
                <c:pt idx="583">
                  <c:v>0.11716217046767398</c:v>
                </c:pt>
                <c:pt idx="584">
                  <c:v>0.38175215645770871</c:v>
                </c:pt>
                <c:pt idx="585">
                  <c:v>0.19260362742198125</c:v>
                </c:pt>
                <c:pt idx="586">
                  <c:v>3.8980877067189564E-2</c:v>
                </c:pt>
                <c:pt idx="587">
                  <c:v>0.76433461031714711</c:v>
                </c:pt>
                <c:pt idx="588">
                  <c:v>1.4938618273782687E-3</c:v>
                </c:pt>
                <c:pt idx="589">
                  <c:v>0.73930896908434574</c:v>
                </c:pt>
                <c:pt idx="590">
                  <c:v>8.9326085616369983E-4</c:v>
                </c:pt>
                <c:pt idx="591">
                  <c:v>0.49759515581696895</c:v>
                </c:pt>
                <c:pt idx="592">
                  <c:v>0.1274499866008974</c:v>
                </c:pt>
                <c:pt idx="593">
                  <c:v>0.38562915448184271</c:v>
                </c:pt>
                <c:pt idx="594">
                  <c:v>9.7613425079895691E-2</c:v>
                </c:pt>
                <c:pt idx="595">
                  <c:v>9.3550698064576526E-2</c:v>
                </c:pt>
                <c:pt idx="596">
                  <c:v>9.8761249175034121E-2</c:v>
                </c:pt>
                <c:pt idx="597">
                  <c:v>0.47781937118065038</c:v>
                </c:pt>
                <c:pt idx="598">
                  <c:v>0.90751266673220388</c:v>
                </c:pt>
                <c:pt idx="599">
                  <c:v>2.673721087062065E-3</c:v>
                </c:pt>
                <c:pt idx="600">
                  <c:v>0.12811963922760486</c:v>
                </c:pt>
                <c:pt idx="601">
                  <c:v>0.48913760253665312</c:v>
                </c:pt>
                <c:pt idx="602">
                  <c:v>2.7063532076441045E-3</c:v>
                </c:pt>
                <c:pt idx="603">
                  <c:v>0.90492983184356202</c:v>
                </c:pt>
                <c:pt idx="604">
                  <c:v>9.4305693396807638E-2</c:v>
                </c:pt>
                <c:pt idx="605">
                  <c:v>0.62551287438267689</c:v>
                </c:pt>
                <c:pt idx="606">
                  <c:v>0.68997548839542888</c:v>
                </c:pt>
                <c:pt idx="607">
                  <c:v>0.35002491550155945</c:v>
                </c:pt>
                <c:pt idx="608">
                  <c:v>0.49752697836823828</c:v>
                </c:pt>
                <c:pt idx="609">
                  <c:v>0.64039279995654264</c:v>
                </c:pt>
                <c:pt idx="610">
                  <c:v>1.3596059067908216E-2</c:v>
                </c:pt>
                <c:pt idx="611">
                  <c:v>0.27404696994257904</c:v>
                </c:pt>
                <c:pt idx="612">
                  <c:v>0.11322574642607444</c:v>
                </c:pt>
                <c:pt idx="613">
                  <c:v>4.8029099067928294E-2</c:v>
                </c:pt>
                <c:pt idx="614">
                  <c:v>0.68094417873707991</c:v>
                </c:pt>
                <c:pt idx="615">
                  <c:v>0.99851354156065941</c:v>
                </c:pt>
                <c:pt idx="616">
                  <c:v>0.64571258623870353</c:v>
                </c:pt>
                <c:pt idx="617">
                  <c:v>0.74021522616674318</c:v>
                </c:pt>
                <c:pt idx="618">
                  <c:v>0.39567482339911753</c:v>
                </c:pt>
                <c:pt idx="619">
                  <c:v>0.43980958847345064</c:v>
                </c:pt>
                <c:pt idx="620">
                  <c:v>0.14666016476104932</c:v>
                </c:pt>
                <c:pt idx="621">
                  <c:v>0.90322225385926425</c:v>
                </c:pt>
                <c:pt idx="622">
                  <c:v>0.79387172832783681</c:v>
                </c:pt>
                <c:pt idx="623">
                  <c:v>0.91946259927935514</c:v>
                </c:pt>
                <c:pt idx="624">
                  <c:v>0.36186467402262862</c:v>
                </c:pt>
                <c:pt idx="625">
                  <c:v>0.38048536487725881</c:v>
                </c:pt>
                <c:pt idx="626">
                  <c:v>0.17295883284904259</c:v>
                </c:pt>
                <c:pt idx="627">
                  <c:v>9.8925719398609852E-3</c:v>
                </c:pt>
                <c:pt idx="628">
                  <c:v>6.0133560274733398E-2</c:v>
                </c:pt>
                <c:pt idx="629">
                  <c:v>0.95856185233202595</c:v>
                </c:pt>
                <c:pt idx="630">
                  <c:v>5.7934331237777678E-2</c:v>
                </c:pt>
                <c:pt idx="631">
                  <c:v>0.10231957983815385</c:v>
                </c:pt>
                <c:pt idx="632">
                  <c:v>3.7357626607223096E-2</c:v>
                </c:pt>
                <c:pt idx="633">
                  <c:v>4.3280489320972046E-2</c:v>
                </c:pt>
                <c:pt idx="634">
                  <c:v>0.53162874118098213</c:v>
                </c:pt>
                <c:pt idx="635">
                  <c:v>0.46883725474546256</c:v>
                </c:pt>
                <c:pt idx="636">
                  <c:v>0.15300983896300274</c:v>
                </c:pt>
                <c:pt idx="637">
                  <c:v>0.52955758770711714</c:v>
                </c:pt>
                <c:pt idx="638">
                  <c:v>0.42239930815637211</c:v>
                </c:pt>
                <c:pt idx="639">
                  <c:v>0.23608853946423605</c:v>
                </c:pt>
                <c:pt idx="640">
                  <c:v>7.3220280632985149E-2</c:v>
                </c:pt>
                <c:pt idx="641">
                  <c:v>0.19612043232066528</c:v>
                </c:pt>
                <c:pt idx="642">
                  <c:v>0.10700763639679062</c:v>
                </c:pt>
                <c:pt idx="643">
                  <c:v>0.95960725920863299</c:v>
                </c:pt>
                <c:pt idx="644">
                  <c:v>0.80806669343827886</c:v>
                </c:pt>
                <c:pt idx="645">
                  <c:v>1.3771564417628421E-3</c:v>
                </c:pt>
                <c:pt idx="646">
                  <c:v>0.93688530716022722</c:v>
                </c:pt>
                <c:pt idx="647">
                  <c:v>0.18317557462235962</c:v>
                </c:pt>
                <c:pt idx="648">
                  <c:v>0.4436323047588982</c:v>
                </c:pt>
                <c:pt idx="649">
                  <c:v>8.6466352152724357E-2</c:v>
                </c:pt>
                <c:pt idx="650">
                  <c:v>6.4927685747253137E-3</c:v>
                </c:pt>
                <c:pt idx="651">
                  <c:v>0.3291349777087309</c:v>
                </c:pt>
                <c:pt idx="652">
                  <c:v>0.73280429131266578</c:v>
                </c:pt>
                <c:pt idx="653">
                  <c:v>0.42277565053088334</c:v>
                </c:pt>
                <c:pt idx="654">
                  <c:v>0.37384734918849205</c:v>
                </c:pt>
                <c:pt idx="655">
                  <c:v>0.21866479818453796</c:v>
                </c:pt>
                <c:pt idx="656">
                  <c:v>0.62639304577775035</c:v>
                </c:pt>
                <c:pt idx="657">
                  <c:v>1.1995485856599146E-2</c:v>
                </c:pt>
                <c:pt idx="658">
                  <c:v>0.4173966542296848</c:v>
                </c:pt>
                <c:pt idx="659">
                  <c:v>0.12634525069919142</c:v>
                </c:pt>
                <c:pt idx="660">
                  <c:v>0.22320025154922057</c:v>
                </c:pt>
                <c:pt idx="661">
                  <c:v>0.1171388375592209</c:v>
                </c:pt>
                <c:pt idx="662">
                  <c:v>0.36931920176979627</c:v>
                </c:pt>
                <c:pt idx="663">
                  <c:v>0.30341431737608821</c:v>
                </c:pt>
                <c:pt idx="664">
                  <c:v>0.44553819681368845</c:v>
                </c:pt>
                <c:pt idx="665">
                  <c:v>9.9267471612976554E-2</c:v>
                </c:pt>
                <c:pt idx="666">
                  <c:v>0.85871989989000019</c:v>
                </c:pt>
                <c:pt idx="667">
                  <c:v>0.49658330160250019</c:v>
                </c:pt>
                <c:pt idx="668">
                  <c:v>0.59246920195140595</c:v>
                </c:pt>
                <c:pt idx="669">
                  <c:v>0.51307936260527387</c:v>
                </c:pt>
                <c:pt idx="670">
                  <c:v>0.55163828767311751</c:v>
                </c:pt>
                <c:pt idx="671">
                  <c:v>0.15865021676380553</c:v>
                </c:pt>
                <c:pt idx="672">
                  <c:v>2.2993691480776375E-4</c:v>
                </c:pt>
                <c:pt idx="673">
                  <c:v>1.0516022141723294E-2</c:v>
                </c:pt>
                <c:pt idx="674">
                  <c:v>0.44415439535795753</c:v>
                </c:pt>
                <c:pt idx="675">
                  <c:v>9.6763490528827822E-3</c:v>
                </c:pt>
                <c:pt idx="676">
                  <c:v>0.13668700928896144</c:v>
                </c:pt>
                <c:pt idx="677">
                  <c:v>3.8328115107335686E-4</c:v>
                </c:pt>
                <c:pt idx="678">
                  <c:v>5.2421249598453842E-5</c:v>
                </c:pt>
                <c:pt idx="679">
                  <c:v>0.69485222175247374</c:v>
                </c:pt>
                <c:pt idx="680">
                  <c:v>0.10700650775368073</c:v>
                </c:pt>
                <c:pt idx="681">
                  <c:v>0.36682199987355857</c:v>
                </c:pt>
                <c:pt idx="682">
                  <c:v>2.605782269662656E-3</c:v>
                </c:pt>
                <c:pt idx="683">
                  <c:v>0.72200022488425186</c:v>
                </c:pt>
                <c:pt idx="684">
                  <c:v>0.45571529809751843</c:v>
                </c:pt>
                <c:pt idx="685">
                  <c:v>0.28663375570000227</c:v>
                </c:pt>
                <c:pt idx="686">
                  <c:v>0.22609957851873841</c:v>
                </c:pt>
                <c:pt idx="687">
                  <c:v>0.65751725430912999</c:v>
                </c:pt>
                <c:pt idx="688">
                  <c:v>0.20839464701864688</c:v>
                </c:pt>
                <c:pt idx="689">
                  <c:v>6.1140441022574744E-2</c:v>
                </c:pt>
                <c:pt idx="690">
                  <c:v>2.2147836599590641E-3</c:v>
                </c:pt>
                <c:pt idx="691">
                  <c:v>9.9975821466494641E-2</c:v>
                </c:pt>
                <c:pt idx="692">
                  <c:v>9.4913538476036445E-3</c:v>
                </c:pt>
                <c:pt idx="693">
                  <c:v>0.67540710620517208</c:v>
                </c:pt>
                <c:pt idx="694">
                  <c:v>1.3195702278593555E-2</c:v>
                </c:pt>
                <c:pt idx="695">
                  <c:v>0.41802903931191315</c:v>
                </c:pt>
                <c:pt idx="696">
                  <c:v>0.1455214646691797</c:v>
                </c:pt>
                <c:pt idx="697">
                  <c:v>3.5313629674532387E-2</c:v>
                </c:pt>
                <c:pt idx="698">
                  <c:v>2.9702296937268349E-2</c:v>
                </c:pt>
                <c:pt idx="699">
                  <c:v>7.914476325818684E-2</c:v>
                </c:pt>
                <c:pt idx="700">
                  <c:v>0.41734613136430493</c:v>
                </c:pt>
                <c:pt idx="701">
                  <c:v>0.42623541943277166</c:v>
                </c:pt>
                <c:pt idx="702">
                  <c:v>0.75781985933917784</c:v>
                </c:pt>
                <c:pt idx="703">
                  <c:v>0.42846334741769582</c:v>
                </c:pt>
                <c:pt idx="704">
                  <c:v>0.78456419522100773</c:v>
                </c:pt>
                <c:pt idx="705">
                  <c:v>0.13242548974701981</c:v>
                </c:pt>
                <c:pt idx="706">
                  <c:v>7.661620790376672E-2</c:v>
                </c:pt>
                <c:pt idx="707">
                  <c:v>0.84657533000606966</c:v>
                </c:pt>
                <c:pt idx="708">
                  <c:v>0.29652284335412099</c:v>
                </c:pt>
                <c:pt idx="709">
                  <c:v>5.276628164330327E-2</c:v>
                </c:pt>
                <c:pt idx="710">
                  <c:v>5.4681423025289819E-2</c:v>
                </c:pt>
                <c:pt idx="711">
                  <c:v>0.2317212038320442</c:v>
                </c:pt>
                <c:pt idx="712">
                  <c:v>0.51976152509598172</c:v>
                </c:pt>
                <c:pt idx="713">
                  <c:v>0.4118245854113054</c:v>
                </c:pt>
                <c:pt idx="714">
                  <c:v>0.90280043775430419</c:v>
                </c:pt>
                <c:pt idx="715">
                  <c:v>0.22872622267334666</c:v>
                </c:pt>
                <c:pt idx="716">
                  <c:v>0.74054650091728114</c:v>
                </c:pt>
                <c:pt idx="717">
                  <c:v>6.4082064543799794E-3</c:v>
                </c:pt>
                <c:pt idx="718">
                  <c:v>0.98566818220713714</c:v>
                </c:pt>
                <c:pt idx="719">
                  <c:v>1.9708970166670895E-6</c:v>
                </c:pt>
                <c:pt idx="720">
                  <c:v>0.10613176753638728</c:v>
                </c:pt>
                <c:pt idx="721">
                  <c:v>0.42361983603210152</c:v>
                </c:pt>
                <c:pt idx="722">
                  <c:v>0.11276676970360118</c:v>
                </c:pt>
                <c:pt idx="723">
                  <c:v>0.710673315797823</c:v>
                </c:pt>
                <c:pt idx="724">
                  <c:v>0.10009687146184598</c:v>
                </c:pt>
                <c:pt idx="725">
                  <c:v>0.17847706219801673</c:v>
                </c:pt>
                <c:pt idx="726">
                  <c:v>0.58817881712018494</c:v>
                </c:pt>
                <c:pt idx="727">
                  <c:v>0.15152155671657655</c:v>
                </c:pt>
                <c:pt idx="728">
                  <c:v>0.19352710119698011</c:v>
                </c:pt>
                <c:pt idx="729">
                  <c:v>5.8685589639947404E-2</c:v>
                </c:pt>
                <c:pt idx="730">
                  <c:v>0.46600145785006225</c:v>
                </c:pt>
                <c:pt idx="731">
                  <c:v>0.35670592653548688</c:v>
                </c:pt>
                <c:pt idx="732">
                  <c:v>0.88135980818046</c:v>
                </c:pt>
                <c:pt idx="733">
                  <c:v>5.6217447597012946E-3</c:v>
                </c:pt>
                <c:pt idx="734">
                  <c:v>0.60451719182821473</c:v>
                </c:pt>
                <c:pt idx="735">
                  <c:v>0.21641774068756853</c:v>
                </c:pt>
                <c:pt idx="736">
                  <c:v>0.12101831018667178</c:v>
                </c:pt>
                <c:pt idx="737">
                  <c:v>0.14123935340940486</c:v>
                </c:pt>
                <c:pt idx="738">
                  <c:v>0.90929586956192332</c:v>
                </c:pt>
                <c:pt idx="739">
                  <c:v>6.3401700401119615E-2</c:v>
                </c:pt>
                <c:pt idx="740">
                  <c:v>0.65577900047252258</c:v>
                </c:pt>
                <c:pt idx="741">
                  <c:v>0.95296522339624135</c:v>
                </c:pt>
                <c:pt idx="742">
                  <c:v>2.1075718728128166E-2</c:v>
                </c:pt>
                <c:pt idx="743">
                  <c:v>0.16831868514207071</c:v>
                </c:pt>
                <c:pt idx="744">
                  <c:v>1.9077152528021963E-2</c:v>
                </c:pt>
                <c:pt idx="745">
                  <c:v>0.6372654987468277</c:v>
                </c:pt>
                <c:pt idx="746">
                  <c:v>0.23715768771113466</c:v>
                </c:pt>
                <c:pt idx="747">
                  <c:v>0.31641311959883517</c:v>
                </c:pt>
                <c:pt idx="748">
                  <c:v>0.78069712621315945</c:v>
                </c:pt>
                <c:pt idx="749">
                  <c:v>0.44823277642469794</c:v>
                </c:pt>
                <c:pt idx="750">
                  <c:v>0.22633868151502715</c:v>
                </c:pt>
                <c:pt idx="751">
                  <c:v>0.57128258458954939</c:v>
                </c:pt>
                <c:pt idx="752">
                  <c:v>0.1034187994737801</c:v>
                </c:pt>
                <c:pt idx="753">
                  <c:v>0.10333028760148293</c:v>
                </c:pt>
                <c:pt idx="754">
                  <c:v>4.2229528533736217E-2</c:v>
                </c:pt>
                <c:pt idx="755">
                  <c:v>0.64402977029617947</c:v>
                </c:pt>
                <c:pt idx="756">
                  <c:v>9.8591126643332375E-3</c:v>
                </c:pt>
                <c:pt idx="757">
                  <c:v>0.65883483073360749</c:v>
                </c:pt>
                <c:pt idx="758">
                  <c:v>9.2929442460302526E-3</c:v>
                </c:pt>
                <c:pt idx="759">
                  <c:v>2.8871694623944775E-3</c:v>
                </c:pt>
                <c:pt idx="760">
                  <c:v>0.10561996606934015</c:v>
                </c:pt>
                <c:pt idx="761">
                  <c:v>2.2481901059738515E-2</c:v>
                </c:pt>
                <c:pt idx="762">
                  <c:v>0.64032877026252755</c:v>
                </c:pt>
                <c:pt idx="763">
                  <c:v>0.42313898156469831</c:v>
                </c:pt>
                <c:pt idx="764">
                  <c:v>0.56318620999585955</c:v>
                </c:pt>
                <c:pt idx="765">
                  <c:v>0.48357050981093896</c:v>
                </c:pt>
                <c:pt idx="766">
                  <c:v>0.86933715145325585</c:v>
                </c:pt>
                <c:pt idx="767">
                  <c:v>0.87294177679886675</c:v>
                </c:pt>
                <c:pt idx="768">
                  <c:v>8.1310248330810544E-3</c:v>
                </c:pt>
                <c:pt idx="769">
                  <c:v>0.20026149032874618</c:v>
                </c:pt>
                <c:pt idx="770">
                  <c:v>2.719942241576242E-3</c:v>
                </c:pt>
                <c:pt idx="771">
                  <c:v>0.41225452882920394</c:v>
                </c:pt>
                <c:pt idx="772">
                  <c:v>1.8852489536390942E-2</c:v>
                </c:pt>
                <c:pt idx="773">
                  <c:v>0.3652255808928207</c:v>
                </c:pt>
                <c:pt idx="774">
                  <c:v>0.92860925064600908</c:v>
                </c:pt>
                <c:pt idx="775">
                  <c:v>8.1228518433738808E-2</c:v>
                </c:pt>
                <c:pt idx="776">
                  <c:v>0.21210117824277328</c:v>
                </c:pt>
                <c:pt idx="777">
                  <c:v>0.80887525479833244</c:v>
                </c:pt>
                <c:pt idx="778">
                  <c:v>0.22144489796082961</c:v>
                </c:pt>
                <c:pt idx="779">
                  <c:v>7.027344126663454E-2</c:v>
                </c:pt>
                <c:pt idx="780">
                  <c:v>0.57053655270426484</c:v>
                </c:pt>
                <c:pt idx="781">
                  <c:v>0.22847736574069361</c:v>
                </c:pt>
                <c:pt idx="782">
                  <c:v>8.6062841610807392E-2</c:v>
                </c:pt>
                <c:pt idx="783">
                  <c:v>0.70182320459251113</c:v>
                </c:pt>
                <c:pt idx="784">
                  <c:v>0.57564143605301044</c:v>
                </c:pt>
                <c:pt idx="785">
                  <c:v>0.89365810645686838</c:v>
                </c:pt>
                <c:pt idx="786">
                  <c:v>0.52923782376725459</c:v>
                </c:pt>
                <c:pt idx="787">
                  <c:v>4.5253049037652912E-2</c:v>
                </c:pt>
                <c:pt idx="788">
                  <c:v>0.72080045027536632</c:v>
                </c:pt>
                <c:pt idx="789">
                  <c:v>0.79023877204500126</c:v>
                </c:pt>
                <c:pt idx="790">
                  <c:v>5.7655220415695034E-2</c:v>
                </c:pt>
                <c:pt idx="791">
                  <c:v>3.2865204216668705E-3</c:v>
                </c:pt>
                <c:pt idx="792">
                  <c:v>0.16648687772251394</c:v>
                </c:pt>
                <c:pt idx="793">
                  <c:v>0.18306418257853124</c:v>
                </c:pt>
                <c:pt idx="794">
                  <c:v>6.4839380547268037E-3</c:v>
                </c:pt>
                <c:pt idx="795">
                  <c:v>0.76133052724145533</c:v>
                </c:pt>
                <c:pt idx="796">
                  <c:v>0.21568233352074415</c:v>
                </c:pt>
                <c:pt idx="797">
                  <c:v>0.13116448468417433</c:v>
                </c:pt>
                <c:pt idx="798">
                  <c:v>0.96201295002098053</c:v>
                </c:pt>
                <c:pt idx="799">
                  <c:v>0.1210671902610102</c:v>
                </c:pt>
                <c:pt idx="800">
                  <c:v>0.38627168936603395</c:v>
                </c:pt>
                <c:pt idx="801">
                  <c:v>0.88690831315113294</c:v>
                </c:pt>
                <c:pt idx="802">
                  <c:v>0.15638838960570869</c:v>
                </c:pt>
                <c:pt idx="803">
                  <c:v>0.66175914110317546</c:v>
                </c:pt>
                <c:pt idx="804">
                  <c:v>1.971371184838654E-2</c:v>
                </c:pt>
                <c:pt idx="805">
                  <c:v>9.7358117472895675E-2</c:v>
                </c:pt>
                <c:pt idx="806">
                  <c:v>0.93441620183076557</c:v>
                </c:pt>
                <c:pt idx="807">
                  <c:v>0.11467065198132699</c:v>
                </c:pt>
                <c:pt idx="808">
                  <c:v>8.0748005511099882E-2</c:v>
                </c:pt>
                <c:pt idx="809">
                  <c:v>0.31410047589934881</c:v>
                </c:pt>
                <c:pt idx="810">
                  <c:v>6.6344015390066735E-2</c:v>
                </c:pt>
                <c:pt idx="811">
                  <c:v>2.7409494255144018E-3</c:v>
                </c:pt>
                <c:pt idx="812">
                  <c:v>0.64805810521903062</c:v>
                </c:pt>
                <c:pt idx="813">
                  <c:v>1.8184686953432828E-2</c:v>
                </c:pt>
                <c:pt idx="814">
                  <c:v>0.43619238730065446</c:v>
                </c:pt>
                <c:pt idx="815">
                  <c:v>0.21780223123555864</c:v>
                </c:pt>
                <c:pt idx="816">
                  <c:v>1.0451797905320593E-2</c:v>
                </c:pt>
                <c:pt idx="817">
                  <c:v>3.026337481621777E-2</c:v>
                </c:pt>
                <c:pt idx="818">
                  <c:v>3.2410366892787856E-3</c:v>
                </c:pt>
                <c:pt idx="819">
                  <c:v>1.9501492955178196E-2</c:v>
                </c:pt>
                <c:pt idx="820">
                  <c:v>5.465223010886909E-2</c:v>
                </c:pt>
                <c:pt idx="821">
                  <c:v>1.8219431224297841E-3</c:v>
                </c:pt>
                <c:pt idx="822">
                  <c:v>6.2514988373315594E-3</c:v>
                </c:pt>
                <c:pt idx="823">
                  <c:v>0.4634185756064752</c:v>
                </c:pt>
                <c:pt idx="824">
                  <c:v>1.4218208755700746E-2</c:v>
                </c:pt>
                <c:pt idx="825">
                  <c:v>0.81654059163568216</c:v>
                </c:pt>
                <c:pt idx="826">
                  <c:v>0.79014131902651041</c:v>
                </c:pt>
                <c:pt idx="827">
                  <c:v>1.6553427105889577E-2</c:v>
                </c:pt>
                <c:pt idx="828">
                  <c:v>3.6428507544758425E-2</c:v>
                </c:pt>
                <c:pt idx="829">
                  <c:v>5.9884251645216512E-2</c:v>
                </c:pt>
                <c:pt idx="830">
                  <c:v>0.50808272576129054</c:v>
                </c:pt>
                <c:pt idx="831">
                  <c:v>9.4479872476874657E-2</c:v>
                </c:pt>
                <c:pt idx="832">
                  <c:v>0.75797243836997574</c:v>
                </c:pt>
                <c:pt idx="833">
                  <c:v>0.95643615638279911</c:v>
                </c:pt>
                <c:pt idx="834">
                  <c:v>0.62348305206647769</c:v>
                </c:pt>
                <c:pt idx="835">
                  <c:v>0.81806226866758958</c:v>
                </c:pt>
                <c:pt idx="836">
                  <c:v>1.51709856027652E-3</c:v>
                </c:pt>
                <c:pt idx="837">
                  <c:v>0.23868761422673074</c:v>
                </c:pt>
                <c:pt idx="838">
                  <c:v>0.10708606360571536</c:v>
                </c:pt>
                <c:pt idx="839">
                  <c:v>1.6780366501324485E-3</c:v>
                </c:pt>
                <c:pt idx="840">
                  <c:v>1.1148861392891929E-2</c:v>
                </c:pt>
                <c:pt idx="841">
                  <c:v>0.63866272938061641</c:v>
                </c:pt>
                <c:pt idx="842">
                  <c:v>0.46139469952573903</c:v>
                </c:pt>
                <c:pt idx="843">
                  <c:v>0.57268684902966038</c:v>
                </c:pt>
                <c:pt idx="844">
                  <c:v>2.4993656282546509E-3</c:v>
                </c:pt>
                <c:pt idx="845">
                  <c:v>0.56090853669725915</c:v>
                </c:pt>
                <c:pt idx="846">
                  <c:v>0.14254091580947223</c:v>
                </c:pt>
                <c:pt idx="847">
                  <c:v>0.29694508263000824</c:v>
                </c:pt>
                <c:pt idx="848">
                  <c:v>0.50535142923186305</c:v>
                </c:pt>
                <c:pt idx="849">
                  <c:v>0.19509712579570793</c:v>
                </c:pt>
                <c:pt idx="850">
                  <c:v>0.19352262762425362</c:v>
                </c:pt>
                <c:pt idx="851">
                  <c:v>0.54209776628529427</c:v>
                </c:pt>
                <c:pt idx="852">
                  <c:v>6.6622367892348822E-2</c:v>
                </c:pt>
                <c:pt idx="853">
                  <c:v>0.16326172000676872</c:v>
                </c:pt>
                <c:pt idx="854">
                  <c:v>0.4707339711786005</c:v>
                </c:pt>
                <c:pt idx="855">
                  <c:v>0.15735936116549804</c:v>
                </c:pt>
                <c:pt idx="856">
                  <c:v>0.21979775962224393</c:v>
                </c:pt>
                <c:pt idx="857">
                  <c:v>0.50295056406326533</c:v>
                </c:pt>
                <c:pt idx="858">
                  <c:v>0.87688738688486756</c:v>
                </c:pt>
                <c:pt idx="859">
                  <c:v>0.35557850721536771</c:v>
                </c:pt>
                <c:pt idx="860">
                  <c:v>1.3533541186074182E-2</c:v>
                </c:pt>
                <c:pt idx="861">
                  <c:v>0.52564757601285972</c:v>
                </c:pt>
                <c:pt idx="862">
                  <c:v>0.10121475729688942</c:v>
                </c:pt>
                <c:pt idx="863">
                  <c:v>0.49348932563715348</c:v>
                </c:pt>
                <c:pt idx="864">
                  <c:v>0.10655510147222151</c:v>
                </c:pt>
                <c:pt idx="865">
                  <c:v>9.0444838419090984E-2</c:v>
                </c:pt>
                <c:pt idx="866">
                  <c:v>1.3578196576898661E-2</c:v>
                </c:pt>
                <c:pt idx="867">
                  <c:v>0.20529592867767502</c:v>
                </c:pt>
                <c:pt idx="868">
                  <c:v>0.10272193497424849</c:v>
                </c:pt>
                <c:pt idx="869">
                  <c:v>0.59274839460487694</c:v>
                </c:pt>
                <c:pt idx="870">
                  <c:v>0.98419806669515508</c:v>
                </c:pt>
                <c:pt idx="871">
                  <c:v>0.94696214136985979</c:v>
                </c:pt>
                <c:pt idx="872">
                  <c:v>0.59305081897864775</c:v>
                </c:pt>
                <c:pt idx="873">
                  <c:v>7.7386196413197633E-2</c:v>
                </c:pt>
                <c:pt idx="874">
                  <c:v>0.8335955627187005</c:v>
                </c:pt>
                <c:pt idx="875">
                  <c:v>0.8645204416754394</c:v>
                </c:pt>
                <c:pt idx="876">
                  <c:v>0.76557487085873577</c:v>
                </c:pt>
                <c:pt idx="877">
                  <c:v>3.9285350352201353E-3</c:v>
                </c:pt>
                <c:pt idx="878">
                  <c:v>1.2733296602139975E-2</c:v>
                </c:pt>
                <c:pt idx="879">
                  <c:v>0.24994136334968567</c:v>
                </c:pt>
                <c:pt idx="880">
                  <c:v>0.81933989637756544</c:v>
                </c:pt>
                <c:pt idx="881">
                  <c:v>2.5134413626363011E-2</c:v>
                </c:pt>
                <c:pt idx="882">
                  <c:v>0.18597548555772367</c:v>
                </c:pt>
                <c:pt idx="883">
                  <c:v>0.55443993899619359</c:v>
                </c:pt>
                <c:pt idx="884">
                  <c:v>0.25826773873584935</c:v>
                </c:pt>
                <c:pt idx="885">
                  <c:v>0.18050959945849734</c:v>
                </c:pt>
                <c:pt idx="886">
                  <c:v>5.8798272142219131E-2</c:v>
                </c:pt>
                <c:pt idx="887">
                  <c:v>0.89633760454356315</c:v>
                </c:pt>
                <c:pt idx="888">
                  <c:v>0.96951896513598357</c:v>
                </c:pt>
                <c:pt idx="889">
                  <c:v>9.7777562618401287E-2</c:v>
                </c:pt>
                <c:pt idx="890">
                  <c:v>0.20797470009857991</c:v>
                </c:pt>
                <c:pt idx="891">
                  <c:v>0.14237324513016339</c:v>
                </c:pt>
                <c:pt idx="892">
                  <c:v>0.87259042189372005</c:v>
                </c:pt>
                <c:pt idx="893">
                  <c:v>0.87111219651039651</c:v>
                </c:pt>
                <c:pt idx="894">
                  <c:v>0.29836162444797043</c:v>
                </c:pt>
                <c:pt idx="895">
                  <c:v>0.59320712603297665</c:v>
                </c:pt>
                <c:pt idx="896">
                  <c:v>0.11428634976873046</c:v>
                </c:pt>
                <c:pt idx="897">
                  <c:v>0.49853812931764113</c:v>
                </c:pt>
                <c:pt idx="898">
                  <c:v>0.50906077856026288</c:v>
                </c:pt>
                <c:pt idx="899">
                  <c:v>0.31405421847492843</c:v>
                </c:pt>
                <c:pt idx="900">
                  <c:v>6.5201636445027843E-3</c:v>
                </c:pt>
                <c:pt idx="901">
                  <c:v>1.5992360867082958E-2</c:v>
                </c:pt>
                <c:pt idx="902">
                  <c:v>2.7325559883251391E-2</c:v>
                </c:pt>
                <c:pt idx="903">
                  <c:v>0.18541177872158396</c:v>
                </c:pt>
                <c:pt idx="904">
                  <c:v>0.86136486167317861</c:v>
                </c:pt>
                <c:pt idx="905">
                  <c:v>1.0555433277406462E-3</c:v>
                </c:pt>
                <c:pt idx="906">
                  <c:v>0.23943845398003089</c:v>
                </c:pt>
                <c:pt idx="907">
                  <c:v>0.78674037459645207</c:v>
                </c:pt>
                <c:pt idx="908">
                  <c:v>9.4758263822964164E-2</c:v>
                </c:pt>
                <c:pt idx="909">
                  <c:v>0.81348934479418089</c:v>
                </c:pt>
                <c:pt idx="910">
                  <c:v>2.1670860279614103E-2</c:v>
                </c:pt>
                <c:pt idx="911">
                  <c:v>4.0394541439674393E-2</c:v>
                </c:pt>
                <c:pt idx="912">
                  <c:v>0.8426504786158403</c:v>
                </c:pt>
                <c:pt idx="913">
                  <c:v>0.24849028138514773</c:v>
                </c:pt>
                <c:pt idx="914">
                  <c:v>0.14931371459343323</c:v>
                </c:pt>
                <c:pt idx="915">
                  <c:v>0.24995920231083327</c:v>
                </c:pt>
                <c:pt idx="916">
                  <c:v>0.70327961078754542</c:v>
                </c:pt>
                <c:pt idx="917">
                  <c:v>0.69929129747575047</c:v>
                </c:pt>
                <c:pt idx="918">
                  <c:v>0.11780182033584448</c:v>
                </c:pt>
                <c:pt idx="919">
                  <c:v>2.3705542578292375E-3</c:v>
                </c:pt>
                <c:pt idx="920">
                  <c:v>7.3439028579398505E-2</c:v>
                </c:pt>
                <c:pt idx="921">
                  <c:v>0.1179503871347288</c:v>
                </c:pt>
                <c:pt idx="922">
                  <c:v>0.25947589219294709</c:v>
                </c:pt>
                <c:pt idx="923">
                  <c:v>0.12882102302224188</c:v>
                </c:pt>
                <c:pt idx="924">
                  <c:v>0.93077872710627174</c:v>
                </c:pt>
                <c:pt idx="925">
                  <c:v>0.42387097485923508</c:v>
                </c:pt>
                <c:pt idx="926">
                  <c:v>0.93028497691887424</c:v>
                </c:pt>
                <c:pt idx="927">
                  <c:v>0.77210802414123947</c:v>
                </c:pt>
                <c:pt idx="928">
                  <c:v>0.645978456781518</c:v>
                </c:pt>
                <c:pt idx="929">
                  <c:v>0.47068123422338598</c:v>
                </c:pt>
                <c:pt idx="930">
                  <c:v>0.94074602645139493</c:v>
                </c:pt>
                <c:pt idx="931">
                  <c:v>0.24279350336736408</c:v>
                </c:pt>
                <c:pt idx="932">
                  <c:v>0.26970638506342975</c:v>
                </c:pt>
                <c:pt idx="933">
                  <c:v>2.3170964262713804E-3</c:v>
                </c:pt>
                <c:pt idx="934">
                  <c:v>0.54566313830268887</c:v>
                </c:pt>
                <c:pt idx="935">
                  <c:v>1.222889961408037E-2</c:v>
                </c:pt>
                <c:pt idx="936">
                  <c:v>0.59189225377545929</c:v>
                </c:pt>
                <c:pt idx="937">
                  <c:v>0.20410418054868565</c:v>
                </c:pt>
                <c:pt idx="938">
                  <c:v>0.2047461314088215</c:v>
                </c:pt>
                <c:pt idx="939">
                  <c:v>0.53890592948479088</c:v>
                </c:pt>
                <c:pt idx="940">
                  <c:v>0.66536251075887087</c:v>
                </c:pt>
                <c:pt idx="941">
                  <c:v>0.52665442617215863</c:v>
                </c:pt>
                <c:pt idx="942">
                  <c:v>1.5907841451119765E-3</c:v>
                </c:pt>
                <c:pt idx="943">
                  <c:v>0.40650842369828721</c:v>
                </c:pt>
                <c:pt idx="944">
                  <c:v>0.49187765274880207</c:v>
                </c:pt>
                <c:pt idx="945">
                  <c:v>2.2715433673536019E-2</c:v>
                </c:pt>
                <c:pt idx="946">
                  <c:v>0.16540351093442765</c:v>
                </c:pt>
                <c:pt idx="947">
                  <c:v>0.44959918660983572</c:v>
                </c:pt>
                <c:pt idx="948">
                  <c:v>0.36445730175899632</c:v>
                </c:pt>
                <c:pt idx="949">
                  <c:v>0.52377917466733226</c:v>
                </c:pt>
                <c:pt idx="950">
                  <c:v>0.13066845320421033</c:v>
                </c:pt>
                <c:pt idx="951">
                  <c:v>0.39995860845901449</c:v>
                </c:pt>
                <c:pt idx="952">
                  <c:v>7.6846959852204383E-2</c:v>
                </c:pt>
                <c:pt idx="953">
                  <c:v>0.21149945704341105</c:v>
                </c:pt>
                <c:pt idx="954">
                  <c:v>0.59256238819598051</c:v>
                </c:pt>
                <c:pt idx="955">
                  <c:v>0.23437190516665268</c:v>
                </c:pt>
                <c:pt idx="956">
                  <c:v>0.24640958411950881</c:v>
                </c:pt>
                <c:pt idx="957">
                  <c:v>0.91202982010309608</c:v>
                </c:pt>
                <c:pt idx="958">
                  <c:v>0.31314636755814645</c:v>
                </c:pt>
                <c:pt idx="959">
                  <c:v>6.4609597108037778E-2</c:v>
                </c:pt>
                <c:pt idx="960">
                  <c:v>0.93639071838798849</c:v>
                </c:pt>
                <c:pt idx="961">
                  <c:v>0.21004137424288832</c:v>
                </c:pt>
                <c:pt idx="962">
                  <c:v>0.26337380773159397</c:v>
                </c:pt>
                <c:pt idx="963">
                  <c:v>1.0006737011280767E-3</c:v>
                </c:pt>
                <c:pt idx="964">
                  <c:v>0.1122018754881747</c:v>
                </c:pt>
                <c:pt idx="965">
                  <c:v>9.5386175638229848E-2</c:v>
                </c:pt>
                <c:pt idx="966">
                  <c:v>0.13651445937204565</c:v>
                </c:pt>
                <c:pt idx="967">
                  <c:v>0.44913482998194465</c:v>
                </c:pt>
                <c:pt idx="968">
                  <c:v>1.1018118148018861E-2</c:v>
                </c:pt>
                <c:pt idx="969">
                  <c:v>3.1939413081040383E-2</c:v>
                </c:pt>
                <c:pt idx="970">
                  <c:v>2.9864027765588025E-4</c:v>
                </c:pt>
                <c:pt idx="971">
                  <c:v>0.61141613566778619</c:v>
                </c:pt>
                <c:pt idx="972">
                  <c:v>0.50694800095087678</c:v>
                </c:pt>
                <c:pt idx="973">
                  <c:v>0.13241840352026246</c:v>
                </c:pt>
                <c:pt idx="974">
                  <c:v>0.43548382556331938</c:v>
                </c:pt>
                <c:pt idx="975">
                  <c:v>4.3244124207886231E-2</c:v>
                </c:pt>
                <c:pt idx="976">
                  <c:v>0.55807819291997629</c:v>
                </c:pt>
                <c:pt idx="977">
                  <c:v>0.88153510451140971</c:v>
                </c:pt>
                <c:pt idx="978">
                  <c:v>7.4400285846644247E-4</c:v>
                </c:pt>
                <c:pt idx="979">
                  <c:v>0.49561308212663974</c:v>
                </c:pt>
                <c:pt idx="980">
                  <c:v>0.20020339461551206</c:v>
                </c:pt>
                <c:pt idx="981">
                  <c:v>0.23893587823517862</c:v>
                </c:pt>
                <c:pt idx="982">
                  <c:v>0.25605633154464458</c:v>
                </c:pt>
                <c:pt idx="983">
                  <c:v>0.57024423252857659</c:v>
                </c:pt>
                <c:pt idx="984">
                  <c:v>0.57706984146699891</c:v>
                </c:pt>
                <c:pt idx="985">
                  <c:v>3.238880568614811E-3</c:v>
                </c:pt>
                <c:pt idx="986">
                  <c:v>6.3728292192595015E-2</c:v>
                </c:pt>
                <c:pt idx="987">
                  <c:v>0.60771268183087535</c:v>
                </c:pt>
                <c:pt idx="988">
                  <c:v>1.3640002645249456E-2</c:v>
                </c:pt>
                <c:pt idx="989">
                  <c:v>0.29369141344717115</c:v>
                </c:pt>
                <c:pt idx="990">
                  <c:v>3.1142334786152812E-4</c:v>
                </c:pt>
                <c:pt idx="991">
                  <c:v>0.29801577061996454</c:v>
                </c:pt>
                <c:pt idx="992">
                  <c:v>2.9243209999852953E-2</c:v>
                </c:pt>
                <c:pt idx="993">
                  <c:v>4.1827008514655299E-4</c:v>
                </c:pt>
                <c:pt idx="994">
                  <c:v>5.0189147033912085E-2</c:v>
                </c:pt>
                <c:pt idx="995">
                  <c:v>0.28401692226294617</c:v>
                </c:pt>
                <c:pt idx="996">
                  <c:v>1.555056209354385E-2</c:v>
                </c:pt>
                <c:pt idx="997">
                  <c:v>0.29220505072185615</c:v>
                </c:pt>
                <c:pt idx="998">
                  <c:v>2.5234872900779793E-2</c:v>
                </c:pt>
                <c:pt idx="999">
                  <c:v>0.4082594271875592</c:v>
                </c:pt>
              </c:numCache>
            </c:numRef>
          </c:xVal>
          <c:yVal>
            <c:numRef>
              <c:f>'2DF'!$G$10:$G$1009</c:f>
              <c:numCache>
                <c:formatCode>General</c:formatCode>
                <c:ptCount val="1000"/>
                <c:pt idx="0">
                  <c:v>3.2734868750984782E-2</c:v>
                </c:pt>
                <c:pt idx="1">
                  <c:v>2.6967157878296732E-3</c:v>
                </c:pt>
                <c:pt idx="2">
                  <c:v>8.4883955037513545E-2</c:v>
                </c:pt>
                <c:pt idx="3">
                  <c:v>0.17571477021037721</c:v>
                </c:pt>
                <c:pt idx="4">
                  <c:v>0.40234195300036174</c:v>
                </c:pt>
                <c:pt idx="5">
                  <c:v>0.21835489897955346</c:v>
                </c:pt>
                <c:pt idx="6">
                  <c:v>1.9124480217148819E-2</c:v>
                </c:pt>
                <c:pt idx="7">
                  <c:v>0.31071824559418171</c:v>
                </c:pt>
                <c:pt idx="8">
                  <c:v>8.7872308210292127E-2</c:v>
                </c:pt>
                <c:pt idx="9">
                  <c:v>0.15424342573067454</c:v>
                </c:pt>
                <c:pt idx="10">
                  <c:v>6.9616102108859598E-3</c:v>
                </c:pt>
                <c:pt idx="11">
                  <c:v>0.22951983644475552</c:v>
                </c:pt>
                <c:pt idx="12">
                  <c:v>0.11587942427038908</c:v>
                </c:pt>
                <c:pt idx="13">
                  <c:v>0.2221428236779692</c:v>
                </c:pt>
                <c:pt idx="14">
                  <c:v>0.26318010863390229</c:v>
                </c:pt>
                <c:pt idx="15">
                  <c:v>0.80136185713338515</c:v>
                </c:pt>
                <c:pt idx="16">
                  <c:v>6.4803779717574422E-2</c:v>
                </c:pt>
                <c:pt idx="17">
                  <c:v>0.32874947413008582</c:v>
                </c:pt>
                <c:pt idx="18">
                  <c:v>3.2985231346275345E-2</c:v>
                </c:pt>
                <c:pt idx="19">
                  <c:v>0.15495911954752625</c:v>
                </c:pt>
                <c:pt idx="20">
                  <c:v>0.7944597707604355</c:v>
                </c:pt>
                <c:pt idx="21">
                  <c:v>0.5853123112127816</c:v>
                </c:pt>
                <c:pt idx="22">
                  <c:v>0.11863649376483053</c:v>
                </c:pt>
                <c:pt idx="23">
                  <c:v>0.50136053198770303</c:v>
                </c:pt>
                <c:pt idx="24">
                  <c:v>0.37872796290732297</c:v>
                </c:pt>
                <c:pt idx="25">
                  <c:v>0.3518372718353413</c:v>
                </c:pt>
                <c:pt idx="26">
                  <c:v>2.4218771290296714E-2</c:v>
                </c:pt>
                <c:pt idx="27">
                  <c:v>0.82845871205069188</c:v>
                </c:pt>
                <c:pt idx="28">
                  <c:v>0.4946377108579153</c:v>
                </c:pt>
                <c:pt idx="29">
                  <c:v>2.4500060251130253E-2</c:v>
                </c:pt>
                <c:pt idx="30">
                  <c:v>5.8630798858280465E-3</c:v>
                </c:pt>
                <c:pt idx="31">
                  <c:v>0.53151872813520773</c:v>
                </c:pt>
                <c:pt idx="32">
                  <c:v>0.13922056623646875</c:v>
                </c:pt>
                <c:pt idx="33">
                  <c:v>0.16455511799851816</c:v>
                </c:pt>
                <c:pt idx="34">
                  <c:v>3.0180842454637376E-2</c:v>
                </c:pt>
                <c:pt idx="35">
                  <c:v>2.5372183401635891E-2</c:v>
                </c:pt>
                <c:pt idx="36">
                  <c:v>9.6593183223256468E-2</c:v>
                </c:pt>
                <c:pt idx="37">
                  <c:v>0.23563741729136048</c:v>
                </c:pt>
                <c:pt idx="38">
                  <c:v>0.51414075939854487</c:v>
                </c:pt>
                <c:pt idx="39">
                  <c:v>0.12400167484143393</c:v>
                </c:pt>
                <c:pt idx="40">
                  <c:v>0.47719645953755752</c:v>
                </c:pt>
                <c:pt idx="41">
                  <c:v>2.111352347266874E-3</c:v>
                </c:pt>
                <c:pt idx="42">
                  <c:v>3.7571695189022529E-4</c:v>
                </c:pt>
                <c:pt idx="43">
                  <c:v>2.2646491214693035E-2</c:v>
                </c:pt>
                <c:pt idx="44">
                  <c:v>3.2828141987723353E-2</c:v>
                </c:pt>
                <c:pt idx="45">
                  <c:v>0.54346223486757583</c:v>
                </c:pt>
                <c:pt idx="46">
                  <c:v>0.54496935329061058</c:v>
                </c:pt>
                <c:pt idx="47">
                  <c:v>0.10818897876469714</c:v>
                </c:pt>
                <c:pt idx="48">
                  <c:v>6.2783088874287088E-2</c:v>
                </c:pt>
                <c:pt idx="49">
                  <c:v>0.66639137012495564</c:v>
                </c:pt>
                <c:pt idx="50">
                  <c:v>0.51838511960389022</c:v>
                </c:pt>
                <c:pt idx="51">
                  <c:v>3.1361821545455393E-4</c:v>
                </c:pt>
                <c:pt idx="52">
                  <c:v>0.72855771277041015</c:v>
                </c:pt>
                <c:pt idx="53">
                  <c:v>9.1914592947454882E-2</c:v>
                </c:pt>
                <c:pt idx="54">
                  <c:v>0.18069770447680469</c:v>
                </c:pt>
                <c:pt idx="55">
                  <c:v>3.7333121308754528E-3</c:v>
                </c:pt>
                <c:pt idx="56">
                  <c:v>3.1457944106850294E-2</c:v>
                </c:pt>
                <c:pt idx="57">
                  <c:v>0.12109862534699885</c:v>
                </c:pt>
                <c:pt idx="58">
                  <c:v>0.84730654133455985</c:v>
                </c:pt>
                <c:pt idx="59">
                  <c:v>6.5242223502013009E-5</c:v>
                </c:pt>
                <c:pt idx="60">
                  <c:v>0.43718389412984909</c:v>
                </c:pt>
                <c:pt idx="61">
                  <c:v>0.82643180203975264</c:v>
                </c:pt>
                <c:pt idx="62">
                  <c:v>0.74732000125376141</c:v>
                </c:pt>
                <c:pt idx="63">
                  <c:v>0.50060132352868991</c:v>
                </c:pt>
                <c:pt idx="64">
                  <c:v>0.90512664463857084</c:v>
                </c:pt>
                <c:pt idx="65">
                  <c:v>3.1791789115794746E-3</c:v>
                </c:pt>
                <c:pt idx="66">
                  <c:v>7.7747430460262112E-2</c:v>
                </c:pt>
                <c:pt idx="67">
                  <c:v>0.32940697040600181</c:v>
                </c:pt>
                <c:pt idx="68">
                  <c:v>0.14649953683241318</c:v>
                </c:pt>
                <c:pt idx="69">
                  <c:v>0.92403753248933029</c:v>
                </c:pt>
                <c:pt idx="70">
                  <c:v>3.6708442787416577E-3</c:v>
                </c:pt>
                <c:pt idx="71">
                  <c:v>0.14625094929122393</c:v>
                </c:pt>
                <c:pt idx="72">
                  <c:v>5.5875053946430374E-5</c:v>
                </c:pt>
                <c:pt idx="73">
                  <c:v>0.31062467513811109</c:v>
                </c:pt>
                <c:pt idx="74">
                  <c:v>0.1184809632105283</c:v>
                </c:pt>
                <c:pt idx="75">
                  <c:v>0.81045263661308631</c:v>
                </c:pt>
                <c:pt idx="76">
                  <c:v>0.8817147921973868</c:v>
                </c:pt>
                <c:pt idx="77">
                  <c:v>0.24038458362584247</c:v>
                </c:pt>
                <c:pt idx="78">
                  <c:v>0.25211148921420884</c:v>
                </c:pt>
                <c:pt idx="79">
                  <c:v>0.895740337351564</c:v>
                </c:pt>
                <c:pt idx="80">
                  <c:v>5.7407511577515875E-3</c:v>
                </c:pt>
                <c:pt idx="81">
                  <c:v>7.224622031421267E-2</c:v>
                </c:pt>
                <c:pt idx="82">
                  <c:v>0.57145989440976031</c:v>
                </c:pt>
                <c:pt idx="83">
                  <c:v>0.61671653604505094</c:v>
                </c:pt>
                <c:pt idx="84">
                  <c:v>0.93256015790320401</c:v>
                </c:pt>
                <c:pt idx="85">
                  <c:v>0.89423850704230989</c:v>
                </c:pt>
                <c:pt idx="86">
                  <c:v>0.71503899298843843</c:v>
                </c:pt>
                <c:pt idx="87">
                  <c:v>8.9789677973348608E-2</c:v>
                </c:pt>
                <c:pt idx="88">
                  <c:v>1.1307919422797737E-2</c:v>
                </c:pt>
                <c:pt idx="89">
                  <c:v>0.15150845760309709</c:v>
                </c:pt>
                <c:pt idx="90">
                  <c:v>7.5604884795029432E-3</c:v>
                </c:pt>
                <c:pt idx="91">
                  <c:v>0.54099112324747833</c:v>
                </c:pt>
                <c:pt idx="92">
                  <c:v>0.4891776067634559</c:v>
                </c:pt>
                <c:pt idx="93">
                  <c:v>0.11599727304181649</c:v>
                </c:pt>
                <c:pt idx="94">
                  <c:v>0.49002407730425046</c:v>
                </c:pt>
                <c:pt idx="95">
                  <c:v>0.74995471431620164</c:v>
                </c:pt>
                <c:pt idx="96">
                  <c:v>0.63359818287260972</c:v>
                </c:pt>
                <c:pt idx="97">
                  <c:v>0.43646109881634759</c:v>
                </c:pt>
                <c:pt idx="98">
                  <c:v>0.15373285177164156</c:v>
                </c:pt>
                <c:pt idx="99">
                  <c:v>0.26849884109203376</c:v>
                </c:pt>
                <c:pt idx="100">
                  <c:v>0.30030683064359315</c:v>
                </c:pt>
                <c:pt idx="101">
                  <c:v>3.4508775488936078E-2</c:v>
                </c:pt>
                <c:pt idx="102">
                  <c:v>0.65966144443021935</c:v>
                </c:pt>
                <c:pt idx="103">
                  <c:v>0.35208072814153185</c:v>
                </c:pt>
                <c:pt idx="104">
                  <c:v>0.18373412476503617</c:v>
                </c:pt>
                <c:pt idx="105">
                  <c:v>2.5645008843769808E-2</c:v>
                </c:pt>
                <c:pt idx="106">
                  <c:v>0.93697661105589292</c:v>
                </c:pt>
                <c:pt idx="107">
                  <c:v>0.99678243137853939</c:v>
                </c:pt>
                <c:pt idx="108">
                  <c:v>5.8267183435618375E-2</c:v>
                </c:pt>
                <c:pt idx="109">
                  <c:v>4.125850045369344E-2</c:v>
                </c:pt>
                <c:pt idx="110">
                  <c:v>0.4583843910347366</c:v>
                </c:pt>
                <c:pt idx="111">
                  <c:v>0.406598523098611</c:v>
                </c:pt>
                <c:pt idx="112">
                  <c:v>2.0017942939319015E-2</c:v>
                </c:pt>
                <c:pt idx="113">
                  <c:v>1.9378973717034148E-2</c:v>
                </c:pt>
                <c:pt idx="114">
                  <c:v>0.35613287932043364</c:v>
                </c:pt>
                <c:pt idx="115">
                  <c:v>4.2787356413333033E-2</c:v>
                </c:pt>
                <c:pt idx="116">
                  <c:v>4.367080214785813E-2</c:v>
                </c:pt>
                <c:pt idx="117">
                  <c:v>0.22369089885382304</c:v>
                </c:pt>
                <c:pt idx="118">
                  <c:v>0.10131011626951898</c:v>
                </c:pt>
                <c:pt idx="119">
                  <c:v>0.38988736796069945</c:v>
                </c:pt>
                <c:pt idx="120">
                  <c:v>0.57766567262503832</c:v>
                </c:pt>
                <c:pt idx="121">
                  <c:v>0.96375134976703014</c:v>
                </c:pt>
                <c:pt idx="122">
                  <c:v>3.2391526112234718E-2</c:v>
                </c:pt>
                <c:pt idx="123">
                  <c:v>0.33412862545199268</c:v>
                </c:pt>
                <c:pt idx="124">
                  <c:v>0.13035408993859826</c:v>
                </c:pt>
                <c:pt idx="125">
                  <c:v>0.25347318965681359</c:v>
                </c:pt>
                <c:pt idx="126">
                  <c:v>0.79472228589202587</c:v>
                </c:pt>
                <c:pt idx="127">
                  <c:v>0.35573957643899412</c:v>
                </c:pt>
                <c:pt idx="128">
                  <c:v>0.1640956906538617</c:v>
                </c:pt>
                <c:pt idx="129">
                  <c:v>0.60150671069022443</c:v>
                </c:pt>
                <c:pt idx="130">
                  <c:v>5.2889267538910899E-2</c:v>
                </c:pt>
                <c:pt idx="131">
                  <c:v>0.56519754431672553</c:v>
                </c:pt>
                <c:pt idx="132">
                  <c:v>1.1347160180319484E-2</c:v>
                </c:pt>
                <c:pt idx="133">
                  <c:v>0.11041762058391311</c:v>
                </c:pt>
                <c:pt idx="134">
                  <c:v>0.79071138100749427</c:v>
                </c:pt>
                <c:pt idx="135">
                  <c:v>0.60193617736283156</c:v>
                </c:pt>
                <c:pt idx="136">
                  <c:v>0.58780430163416308</c:v>
                </c:pt>
                <c:pt idx="137">
                  <c:v>1.7893343554386753E-3</c:v>
                </c:pt>
                <c:pt idx="138">
                  <c:v>7.4638747480749501E-2</c:v>
                </c:pt>
                <c:pt idx="139">
                  <c:v>0.85733339367529393</c:v>
                </c:pt>
                <c:pt idx="140">
                  <c:v>0.69304328951139593</c:v>
                </c:pt>
                <c:pt idx="141">
                  <c:v>3.7754880661697111E-2</c:v>
                </c:pt>
                <c:pt idx="142">
                  <c:v>0.59987221372584665</c:v>
                </c:pt>
                <c:pt idx="143">
                  <c:v>1.0901965717538315E-2</c:v>
                </c:pt>
                <c:pt idx="144">
                  <c:v>0.4722402710038261</c:v>
                </c:pt>
                <c:pt idx="145">
                  <c:v>0.13575635168146147</c:v>
                </c:pt>
                <c:pt idx="146">
                  <c:v>2.790328236396426E-2</c:v>
                </c:pt>
                <c:pt idx="147">
                  <c:v>0.59888783239955745</c:v>
                </c:pt>
                <c:pt idx="148">
                  <c:v>1.9885729835484511E-3</c:v>
                </c:pt>
                <c:pt idx="149">
                  <c:v>0.51663459248916133</c:v>
                </c:pt>
                <c:pt idx="150">
                  <c:v>0.25878189113153216</c:v>
                </c:pt>
                <c:pt idx="151">
                  <c:v>8.3079202563021235E-3</c:v>
                </c:pt>
                <c:pt idx="152">
                  <c:v>0.54831228198697191</c:v>
                </c:pt>
                <c:pt idx="153">
                  <c:v>4.0666166594569779E-2</c:v>
                </c:pt>
                <c:pt idx="154">
                  <c:v>0.85299767487584377</c:v>
                </c:pt>
                <c:pt idx="155">
                  <c:v>0.65237685447877747</c:v>
                </c:pt>
                <c:pt idx="156">
                  <c:v>0.82440560762548265</c:v>
                </c:pt>
                <c:pt idx="157">
                  <c:v>0.66757493022273828</c:v>
                </c:pt>
                <c:pt idx="158">
                  <c:v>0.61660066807848735</c:v>
                </c:pt>
                <c:pt idx="159">
                  <c:v>0.10735389185895293</c:v>
                </c:pt>
                <c:pt idx="160">
                  <c:v>0.77890956601168249</c:v>
                </c:pt>
                <c:pt idx="161">
                  <c:v>0.88207659707814623</c:v>
                </c:pt>
                <c:pt idx="162">
                  <c:v>0.25467693193822633</c:v>
                </c:pt>
                <c:pt idx="163">
                  <c:v>0.33902846798251601</c:v>
                </c:pt>
                <c:pt idx="164">
                  <c:v>2.8287575464442848E-2</c:v>
                </c:pt>
                <c:pt idx="165">
                  <c:v>0.96719635010478433</c:v>
                </c:pt>
                <c:pt idx="166">
                  <c:v>0.30714828147034046</c:v>
                </c:pt>
                <c:pt idx="167">
                  <c:v>6.9525298700274284E-3</c:v>
                </c:pt>
                <c:pt idx="168">
                  <c:v>5.6150845436663543E-3</c:v>
                </c:pt>
                <c:pt idx="169">
                  <c:v>0.97763787197995355</c:v>
                </c:pt>
                <c:pt idx="170">
                  <c:v>2.004379369372062E-2</c:v>
                </c:pt>
                <c:pt idx="171">
                  <c:v>1.1723679742922653E-2</c:v>
                </c:pt>
                <c:pt idx="172">
                  <c:v>0.97455018904730195</c:v>
                </c:pt>
                <c:pt idx="173">
                  <c:v>0.99462956183078211</c:v>
                </c:pt>
                <c:pt idx="174">
                  <c:v>0.60595139037216916</c:v>
                </c:pt>
                <c:pt idx="175">
                  <c:v>0.87995243924688638</c:v>
                </c:pt>
                <c:pt idx="176">
                  <c:v>1.3493080454038082E-2</c:v>
                </c:pt>
                <c:pt idx="177">
                  <c:v>0.13596835582173059</c:v>
                </c:pt>
                <c:pt idx="178">
                  <c:v>0.34604610796087693</c:v>
                </c:pt>
                <c:pt idx="179">
                  <c:v>2.3968597647377714E-7</c:v>
                </c:pt>
                <c:pt idx="180">
                  <c:v>8.0274760200668746E-2</c:v>
                </c:pt>
                <c:pt idx="181">
                  <c:v>0.28220300983903007</c:v>
                </c:pt>
                <c:pt idx="182">
                  <c:v>0.59781397973664319</c:v>
                </c:pt>
                <c:pt idx="183">
                  <c:v>0.10987577835760551</c:v>
                </c:pt>
                <c:pt idx="184">
                  <c:v>0.25349931047013097</c:v>
                </c:pt>
                <c:pt idx="185">
                  <c:v>5.2424367596576482E-2</c:v>
                </c:pt>
                <c:pt idx="186">
                  <c:v>0.2089864631509066</c:v>
                </c:pt>
                <c:pt idx="187">
                  <c:v>0.89478973845488907</c:v>
                </c:pt>
                <c:pt idx="188">
                  <c:v>0.24138128051252783</c:v>
                </c:pt>
                <c:pt idx="189">
                  <c:v>6.9390709883887985E-2</c:v>
                </c:pt>
                <c:pt idx="190">
                  <c:v>0.85476660488113143</c:v>
                </c:pt>
                <c:pt idx="191">
                  <c:v>0.26031960544182631</c:v>
                </c:pt>
                <c:pt idx="192">
                  <c:v>5.5578335623706083E-3</c:v>
                </c:pt>
                <c:pt idx="193">
                  <c:v>0.96645369270075354</c:v>
                </c:pt>
                <c:pt idx="194">
                  <c:v>0.20201679957521895</c:v>
                </c:pt>
                <c:pt idx="195">
                  <c:v>0.577209377877134</c:v>
                </c:pt>
                <c:pt idx="196">
                  <c:v>5.0522505659310414E-2</c:v>
                </c:pt>
                <c:pt idx="197">
                  <c:v>0.97593487012521685</c:v>
                </c:pt>
                <c:pt idx="198">
                  <c:v>4.8205315176376624E-4</c:v>
                </c:pt>
                <c:pt idx="199">
                  <c:v>1.3383329162913193E-2</c:v>
                </c:pt>
                <c:pt idx="200">
                  <c:v>0.27361745232199458</c:v>
                </c:pt>
                <c:pt idx="201">
                  <c:v>9.189066474516118E-2</c:v>
                </c:pt>
                <c:pt idx="202">
                  <c:v>0.33560618682351778</c:v>
                </c:pt>
                <c:pt idx="203">
                  <c:v>0.89504777837260596</c:v>
                </c:pt>
                <c:pt idx="204">
                  <c:v>8.1677710639730228E-2</c:v>
                </c:pt>
                <c:pt idx="205">
                  <c:v>0.34943977471875459</c:v>
                </c:pt>
                <c:pt idx="206">
                  <c:v>0.77980526070902667</c:v>
                </c:pt>
                <c:pt idx="207">
                  <c:v>0.85992635732792233</c:v>
                </c:pt>
                <c:pt idx="208">
                  <c:v>0.46587418421412774</c:v>
                </c:pt>
                <c:pt idx="209">
                  <c:v>0.4533275952180213</c:v>
                </c:pt>
                <c:pt idx="210">
                  <c:v>0.22864036878268656</c:v>
                </c:pt>
                <c:pt idx="211">
                  <c:v>4.3387621204184854E-3</c:v>
                </c:pt>
                <c:pt idx="212">
                  <c:v>0.24331872418881634</c:v>
                </c:pt>
                <c:pt idx="213">
                  <c:v>0.10408798531808049</c:v>
                </c:pt>
                <c:pt idx="214">
                  <c:v>1.7381846768228601E-6</c:v>
                </c:pt>
                <c:pt idx="215">
                  <c:v>0.15433476726448847</c:v>
                </c:pt>
                <c:pt idx="216">
                  <c:v>0.50468285006771063</c:v>
                </c:pt>
                <c:pt idx="217">
                  <c:v>0.46484997364263347</c:v>
                </c:pt>
                <c:pt idx="218">
                  <c:v>0.30932107298161549</c:v>
                </c:pt>
                <c:pt idx="219">
                  <c:v>3.858303973907328E-3</c:v>
                </c:pt>
                <c:pt idx="220">
                  <c:v>0.10948205394802561</c:v>
                </c:pt>
                <c:pt idx="221">
                  <c:v>0.52849367983841067</c:v>
                </c:pt>
                <c:pt idx="222">
                  <c:v>1.0790619619338568E-2</c:v>
                </c:pt>
                <c:pt idx="223">
                  <c:v>0.96068423286110871</c:v>
                </c:pt>
                <c:pt idx="224">
                  <c:v>6.8306203758327147E-3</c:v>
                </c:pt>
                <c:pt idx="225">
                  <c:v>7.9671330715009966E-2</c:v>
                </c:pt>
                <c:pt idx="226">
                  <c:v>0.25952461541158839</c:v>
                </c:pt>
                <c:pt idx="227">
                  <c:v>4.5843677470198956E-2</c:v>
                </c:pt>
                <c:pt idx="228">
                  <c:v>0.34825610574027033</c:v>
                </c:pt>
                <c:pt idx="229">
                  <c:v>0.69889614812212719</c:v>
                </c:pt>
                <c:pt idx="230">
                  <c:v>3.6765420770745572E-2</c:v>
                </c:pt>
                <c:pt idx="231">
                  <c:v>0.12374782583145011</c:v>
                </c:pt>
                <c:pt idx="232">
                  <c:v>0.45804655233914976</c:v>
                </c:pt>
                <c:pt idx="233">
                  <c:v>0.77056781120443751</c:v>
                </c:pt>
                <c:pt idx="234">
                  <c:v>6.6587562678741751E-3</c:v>
                </c:pt>
                <c:pt idx="235">
                  <c:v>2.3701757718363187E-4</c:v>
                </c:pt>
                <c:pt idx="236">
                  <c:v>0.17350497879996207</c:v>
                </c:pt>
                <c:pt idx="237">
                  <c:v>9.1777776371548575E-2</c:v>
                </c:pt>
                <c:pt idx="238">
                  <c:v>0.12081693997598229</c:v>
                </c:pt>
                <c:pt idx="239">
                  <c:v>0.1208827356386236</c:v>
                </c:pt>
                <c:pt idx="240">
                  <c:v>0.12829705579419567</c:v>
                </c:pt>
                <c:pt idx="241">
                  <c:v>0.28075603666001941</c:v>
                </c:pt>
                <c:pt idx="242">
                  <c:v>5.0319756257987347E-2</c:v>
                </c:pt>
                <c:pt idx="243">
                  <c:v>0.16788006323267335</c:v>
                </c:pt>
                <c:pt idx="244">
                  <c:v>0.45706750130570267</c:v>
                </c:pt>
                <c:pt idx="245">
                  <c:v>1.3263685427102075E-4</c:v>
                </c:pt>
                <c:pt idx="246">
                  <c:v>0.59673388883972467</c:v>
                </c:pt>
                <c:pt idx="247">
                  <c:v>4.3779283693135246E-2</c:v>
                </c:pt>
                <c:pt idx="248">
                  <c:v>0.48574665768245318</c:v>
                </c:pt>
                <c:pt idx="249">
                  <c:v>0.36529683210832747</c:v>
                </c:pt>
                <c:pt idx="250">
                  <c:v>0.41060670448361003</c:v>
                </c:pt>
                <c:pt idx="251">
                  <c:v>0.16797253596646716</c:v>
                </c:pt>
                <c:pt idx="252">
                  <c:v>0.62720535994284532</c:v>
                </c:pt>
                <c:pt idx="253">
                  <c:v>7.1511563159509836E-2</c:v>
                </c:pt>
                <c:pt idx="254">
                  <c:v>0.37568619672463233</c:v>
                </c:pt>
                <c:pt idx="255">
                  <c:v>1.2072323803033302E-3</c:v>
                </c:pt>
                <c:pt idx="256">
                  <c:v>0.28919123596276902</c:v>
                </c:pt>
                <c:pt idx="257">
                  <c:v>0.18034122805569333</c:v>
                </c:pt>
                <c:pt idx="258">
                  <c:v>7.7408726131343083E-3</c:v>
                </c:pt>
                <c:pt idx="259">
                  <c:v>5.0917380186494259E-3</c:v>
                </c:pt>
                <c:pt idx="260">
                  <c:v>0.16317041381234693</c:v>
                </c:pt>
                <c:pt idx="261">
                  <c:v>0.47522865511351681</c:v>
                </c:pt>
                <c:pt idx="262">
                  <c:v>1.1742706167662716E-2</c:v>
                </c:pt>
                <c:pt idx="263">
                  <c:v>0.85131407172770535</c:v>
                </c:pt>
                <c:pt idx="264">
                  <c:v>0.45256216507058111</c:v>
                </c:pt>
                <c:pt idx="265">
                  <c:v>0.22589005062651052</c:v>
                </c:pt>
                <c:pt idx="266">
                  <c:v>0.7019379632983902</c:v>
                </c:pt>
                <c:pt idx="267">
                  <c:v>6.498165870019218E-2</c:v>
                </c:pt>
                <c:pt idx="268">
                  <c:v>0.8010278126190068</c:v>
                </c:pt>
                <c:pt idx="269">
                  <c:v>0.43303535922633946</c:v>
                </c:pt>
                <c:pt idx="270">
                  <c:v>0.34265591383531918</c:v>
                </c:pt>
                <c:pt idx="271">
                  <c:v>7.2705458179766933E-7</c:v>
                </c:pt>
                <c:pt idx="272">
                  <c:v>9.0816841418291827E-2</c:v>
                </c:pt>
                <c:pt idx="273">
                  <c:v>0.12264113836544227</c:v>
                </c:pt>
                <c:pt idx="274">
                  <c:v>0.25116342792858504</c:v>
                </c:pt>
                <c:pt idx="275">
                  <c:v>0.98422877106142459</c:v>
                </c:pt>
                <c:pt idx="276">
                  <c:v>0.56128695169886789</c:v>
                </c:pt>
                <c:pt idx="277">
                  <c:v>6.8940011650069827E-2</c:v>
                </c:pt>
                <c:pt idx="278">
                  <c:v>0.12479954505287079</c:v>
                </c:pt>
                <c:pt idx="279">
                  <c:v>6.1942938465928783E-3</c:v>
                </c:pt>
                <c:pt idx="280">
                  <c:v>4.4478439377004277E-2</c:v>
                </c:pt>
                <c:pt idx="281">
                  <c:v>0.529801312163377</c:v>
                </c:pt>
                <c:pt idx="282">
                  <c:v>7.3408929108926546E-2</c:v>
                </c:pt>
                <c:pt idx="283">
                  <c:v>7.3896581223618441E-3</c:v>
                </c:pt>
                <c:pt idx="284">
                  <c:v>0.99231479377046905</c:v>
                </c:pt>
                <c:pt idx="285">
                  <c:v>0.69871978481155639</c:v>
                </c:pt>
                <c:pt idx="286">
                  <c:v>0.25480112486901751</c:v>
                </c:pt>
                <c:pt idx="287">
                  <c:v>0.22084588624693874</c:v>
                </c:pt>
                <c:pt idx="288">
                  <c:v>0.67171359453405044</c:v>
                </c:pt>
                <c:pt idx="289">
                  <c:v>5.873218534259283E-3</c:v>
                </c:pt>
                <c:pt idx="290">
                  <c:v>2.2395002842968175E-2</c:v>
                </c:pt>
                <c:pt idx="291">
                  <c:v>0.76478174400641052</c:v>
                </c:pt>
                <c:pt idx="292">
                  <c:v>9.7654569961169599E-2</c:v>
                </c:pt>
                <c:pt idx="293">
                  <c:v>0.25197091778497699</c:v>
                </c:pt>
                <c:pt idx="294">
                  <c:v>0.14451566804305671</c:v>
                </c:pt>
                <c:pt idx="295">
                  <c:v>0.40695865218591187</c:v>
                </c:pt>
                <c:pt idx="296">
                  <c:v>0.10149656634474453</c:v>
                </c:pt>
                <c:pt idx="297">
                  <c:v>0.50087535891307622</c:v>
                </c:pt>
                <c:pt idx="298">
                  <c:v>3.1302011969074589E-2</c:v>
                </c:pt>
                <c:pt idx="299">
                  <c:v>4.4601209904208426E-2</c:v>
                </c:pt>
                <c:pt idx="300">
                  <c:v>0.38767799818136539</c:v>
                </c:pt>
                <c:pt idx="301">
                  <c:v>6.9344391989101806E-2</c:v>
                </c:pt>
                <c:pt idx="302">
                  <c:v>7.9049943420554616E-2</c:v>
                </c:pt>
                <c:pt idx="303">
                  <c:v>0.58066715124893709</c:v>
                </c:pt>
                <c:pt idx="304">
                  <c:v>5.1501220490524297E-3</c:v>
                </c:pt>
                <c:pt idx="305">
                  <c:v>0.56470614455392809</c:v>
                </c:pt>
                <c:pt idx="306">
                  <c:v>0.44918608991896919</c:v>
                </c:pt>
                <c:pt idx="307">
                  <c:v>0.11289630793293697</c:v>
                </c:pt>
                <c:pt idx="308">
                  <c:v>2.0794360509159605E-2</c:v>
                </c:pt>
                <c:pt idx="309">
                  <c:v>0.3439992939562338</c:v>
                </c:pt>
                <c:pt idx="310">
                  <c:v>0.15446468352737822</c:v>
                </c:pt>
                <c:pt idx="311">
                  <c:v>7.0794828501565391E-2</c:v>
                </c:pt>
                <c:pt idx="312">
                  <c:v>0.36224008249335304</c:v>
                </c:pt>
                <c:pt idx="313">
                  <c:v>0.26610894162304904</c:v>
                </c:pt>
                <c:pt idx="314">
                  <c:v>0.92445621952954615</c:v>
                </c:pt>
                <c:pt idx="315">
                  <c:v>0.20560614092571114</c:v>
                </c:pt>
                <c:pt idx="316">
                  <c:v>2.4572937723955739E-2</c:v>
                </c:pt>
                <c:pt idx="317">
                  <c:v>0.66709732853567971</c:v>
                </c:pt>
                <c:pt idx="318">
                  <c:v>1.6482645741565778E-2</c:v>
                </c:pt>
                <c:pt idx="319">
                  <c:v>9.6515489319850906E-2</c:v>
                </c:pt>
                <c:pt idx="320">
                  <c:v>1.9089236035218893E-2</c:v>
                </c:pt>
                <c:pt idx="321">
                  <c:v>0.68844461266865409</c:v>
                </c:pt>
                <c:pt idx="322">
                  <c:v>2.0297736651850772E-2</c:v>
                </c:pt>
                <c:pt idx="323">
                  <c:v>0.11192070792163358</c:v>
                </c:pt>
                <c:pt idx="324">
                  <c:v>0.65818011089343642</c:v>
                </c:pt>
                <c:pt idx="325">
                  <c:v>0.41425521485365324</c:v>
                </c:pt>
                <c:pt idx="326">
                  <c:v>0.52374385927973743</c:v>
                </c:pt>
                <c:pt idx="327">
                  <c:v>0.53356452990077174</c:v>
                </c:pt>
                <c:pt idx="328">
                  <c:v>4.6207990663771355E-2</c:v>
                </c:pt>
                <c:pt idx="329">
                  <c:v>0.88493385779762057</c:v>
                </c:pt>
                <c:pt idx="330">
                  <c:v>0.96613533784363004</c:v>
                </c:pt>
                <c:pt idx="331">
                  <c:v>0.30508545465624193</c:v>
                </c:pt>
                <c:pt idx="332">
                  <c:v>0.81381635175062872</c:v>
                </c:pt>
                <c:pt idx="333">
                  <c:v>0.31415895853710252</c:v>
                </c:pt>
                <c:pt idx="334">
                  <c:v>0.66611192829344579</c:v>
                </c:pt>
                <c:pt idx="335">
                  <c:v>0.30474044256385141</c:v>
                </c:pt>
                <c:pt idx="336">
                  <c:v>0.69814179644616881</c:v>
                </c:pt>
                <c:pt idx="337">
                  <c:v>0.14855414530532568</c:v>
                </c:pt>
                <c:pt idx="338">
                  <c:v>0.49827573379078482</c:v>
                </c:pt>
                <c:pt idx="339">
                  <c:v>8.1654834018624278E-2</c:v>
                </c:pt>
                <c:pt idx="340">
                  <c:v>0.31559426890166764</c:v>
                </c:pt>
                <c:pt idx="341">
                  <c:v>0.99513835544810592</c:v>
                </c:pt>
                <c:pt idx="342">
                  <c:v>0.11162373072639924</c:v>
                </c:pt>
                <c:pt idx="343">
                  <c:v>0.69844807978908074</c:v>
                </c:pt>
                <c:pt idx="344">
                  <c:v>0.45608010492943341</c:v>
                </c:pt>
                <c:pt idx="345">
                  <c:v>1.2708383129441489E-2</c:v>
                </c:pt>
                <c:pt idx="346">
                  <c:v>0.14613870387455563</c:v>
                </c:pt>
                <c:pt idx="347">
                  <c:v>0.84244582626290687</c:v>
                </c:pt>
                <c:pt idx="348">
                  <c:v>0.31430573916034893</c:v>
                </c:pt>
                <c:pt idx="349">
                  <c:v>0.96451783256898649</c:v>
                </c:pt>
                <c:pt idx="350">
                  <c:v>0.90665676344188317</c:v>
                </c:pt>
                <c:pt idx="351">
                  <c:v>0.16026186420329791</c:v>
                </c:pt>
                <c:pt idx="352">
                  <c:v>0.13575395041298946</c:v>
                </c:pt>
                <c:pt idx="353">
                  <c:v>0.48850285159791595</c:v>
                </c:pt>
                <c:pt idx="354">
                  <c:v>0.22987065239738635</c:v>
                </c:pt>
                <c:pt idx="355">
                  <c:v>0.58999045818186835</c:v>
                </c:pt>
                <c:pt idx="356">
                  <c:v>0.60492918671369289</c:v>
                </c:pt>
                <c:pt idx="357">
                  <c:v>0.20357136000045112</c:v>
                </c:pt>
                <c:pt idx="358">
                  <c:v>0.70969564643262806</c:v>
                </c:pt>
                <c:pt idx="359">
                  <c:v>0.45825654051672121</c:v>
                </c:pt>
                <c:pt idx="360">
                  <c:v>0.95116729920508825</c:v>
                </c:pt>
                <c:pt idx="361">
                  <c:v>9.4510868308481956E-4</c:v>
                </c:pt>
                <c:pt idx="362">
                  <c:v>0.90377142325158488</c:v>
                </c:pt>
                <c:pt idx="363">
                  <c:v>0.47168343076892011</c:v>
                </c:pt>
                <c:pt idx="364">
                  <c:v>0.6704127076698887</c:v>
                </c:pt>
                <c:pt idx="365">
                  <c:v>0.50218670181851466</c:v>
                </c:pt>
                <c:pt idx="366">
                  <c:v>0.41462776311819866</c:v>
                </c:pt>
                <c:pt idx="367">
                  <c:v>0.10294679319602307</c:v>
                </c:pt>
                <c:pt idx="368">
                  <c:v>0.25578443348860819</c:v>
                </c:pt>
                <c:pt idx="369">
                  <c:v>0.79049103799748355</c:v>
                </c:pt>
                <c:pt idx="370">
                  <c:v>3.8489806653973038E-3</c:v>
                </c:pt>
                <c:pt idx="371">
                  <c:v>3.1231358946355314E-2</c:v>
                </c:pt>
                <c:pt idx="372">
                  <c:v>0.48411927120217768</c:v>
                </c:pt>
                <c:pt idx="373">
                  <c:v>0.31184647301942486</c:v>
                </c:pt>
                <c:pt idx="374">
                  <c:v>0.15829052524006734</c:v>
                </c:pt>
                <c:pt idx="375">
                  <c:v>6.6872073321841294E-2</c:v>
                </c:pt>
                <c:pt idx="376">
                  <c:v>0.22088603621308464</c:v>
                </c:pt>
                <c:pt idx="377">
                  <c:v>0.26155751241790265</c:v>
                </c:pt>
                <c:pt idx="378">
                  <c:v>0.1948477059950694</c:v>
                </c:pt>
                <c:pt idx="379">
                  <c:v>0.23459424012016533</c:v>
                </c:pt>
                <c:pt idx="380">
                  <c:v>0.1481869241076588</c:v>
                </c:pt>
                <c:pt idx="381">
                  <c:v>0.69009850611378676</c:v>
                </c:pt>
                <c:pt idx="382">
                  <c:v>3.2540087538219915E-2</c:v>
                </c:pt>
                <c:pt idx="383">
                  <c:v>0.17362593114192282</c:v>
                </c:pt>
                <c:pt idx="384">
                  <c:v>0.30401893351693388</c:v>
                </c:pt>
                <c:pt idx="385">
                  <c:v>0.17833555682906982</c:v>
                </c:pt>
                <c:pt idx="386">
                  <c:v>0.78976288959326313</c:v>
                </c:pt>
                <c:pt idx="387">
                  <c:v>0.83507049844113412</c:v>
                </c:pt>
                <c:pt idx="388">
                  <c:v>0.7259497058104456</c:v>
                </c:pt>
                <c:pt idx="389">
                  <c:v>2.4593282086223561E-2</c:v>
                </c:pt>
                <c:pt idx="390">
                  <c:v>0.45823998208186073</c:v>
                </c:pt>
                <c:pt idx="391">
                  <c:v>4.3270855289481609E-3</c:v>
                </c:pt>
                <c:pt idx="392">
                  <c:v>0.63151310982422393</c:v>
                </c:pt>
                <c:pt idx="393">
                  <c:v>3.5128601107156487E-2</c:v>
                </c:pt>
                <c:pt idx="394">
                  <c:v>0.77296160292180782</c:v>
                </c:pt>
                <c:pt idx="395">
                  <c:v>0.23431449207573221</c:v>
                </c:pt>
                <c:pt idx="396">
                  <c:v>0.34578807406387674</c:v>
                </c:pt>
                <c:pt idx="397">
                  <c:v>0.44604147455081217</c:v>
                </c:pt>
                <c:pt idx="398">
                  <c:v>0.8301243478651642</c:v>
                </c:pt>
                <c:pt idx="399">
                  <c:v>6.8077045467944261E-3</c:v>
                </c:pt>
                <c:pt idx="400">
                  <c:v>0.94325591238394979</c:v>
                </c:pt>
                <c:pt idx="401">
                  <c:v>0.56989977938686676</c:v>
                </c:pt>
                <c:pt idx="402">
                  <c:v>0.42106549115115466</c:v>
                </c:pt>
                <c:pt idx="403">
                  <c:v>0.9781359509560833</c:v>
                </c:pt>
                <c:pt idx="404">
                  <c:v>0.87405785843178418</c:v>
                </c:pt>
                <c:pt idx="405">
                  <c:v>0.25769458869999734</c:v>
                </c:pt>
                <c:pt idx="406">
                  <c:v>1.3763248165926764E-2</c:v>
                </c:pt>
                <c:pt idx="407">
                  <c:v>0.45076303310025584</c:v>
                </c:pt>
                <c:pt idx="408">
                  <c:v>6.7394567282125478E-2</c:v>
                </c:pt>
                <c:pt idx="409">
                  <c:v>0.39316184319760344</c:v>
                </c:pt>
                <c:pt idx="410">
                  <c:v>1.4476290741996275E-3</c:v>
                </c:pt>
                <c:pt idx="411">
                  <c:v>3.9411364857843939E-2</c:v>
                </c:pt>
                <c:pt idx="412">
                  <c:v>0.100820371075051</c:v>
                </c:pt>
                <c:pt idx="413">
                  <c:v>0.7774824492086343</c:v>
                </c:pt>
                <c:pt idx="414">
                  <c:v>0.95116743385315738</c:v>
                </c:pt>
                <c:pt idx="415">
                  <c:v>4.2997902924922574E-2</c:v>
                </c:pt>
                <c:pt idx="416">
                  <c:v>0.52975215158789457</c:v>
                </c:pt>
                <c:pt idx="417">
                  <c:v>3.7559271563077958E-2</c:v>
                </c:pt>
                <c:pt idx="418">
                  <c:v>0.39300912200641913</c:v>
                </c:pt>
                <c:pt idx="419">
                  <c:v>0.40950376964917257</c:v>
                </c:pt>
                <c:pt idx="420">
                  <c:v>5.6519904232844203E-4</c:v>
                </c:pt>
                <c:pt idx="421">
                  <c:v>0.22650474068031642</c:v>
                </c:pt>
                <c:pt idx="422">
                  <c:v>0.34479507091108358</c:v>
                </c:pt>
                <c:pt idx="423">
                  <c:v>0.34231990070074997</c:v>
                </c:pt>
                <c:pt idx="424">
                  <c:v>4.745088488567078E-3</c:v>
                </c:pt>
                <c:pt idx="425">
                  <c:v>4.1021404052913549E-3</c:v>
                </c:pt>
                <c:pt idx="426">
                  <c:v>0.4731712127191825</c:v>
                </c:pt>
                <c:pt idx="427">
                  <c:v>3.0482920784793725E-3</c:v>
                </c:pt>
                <c:pt idx="428">
                  <c:v>7.4785665373810813E-3</c:v>
                </c:pt>
                <c:pt idx="429">
                  <c:v>6.7501691989554136E-2</c:v>
                </c:pt>
                <c:pt idx="430">
                  <c:v>2.9521473217690455E-2</c:v>
                </c:pt>
                <c:pt idx="431">
                  <c:v>0.53583329665898727</c:v>
                </c:pt>
                <c:pt idx="432">
                  <c:v>0.78845508351987104</c:v>
                </c:pt>
                <c:pt idx="433">
                  <c:v>0.18887968481620307</c:v>
                </c:pt>
                <c:pt idx="434">
                  <c:v>0.7952380222812655</c:v>
                </c:pt>
                <c:pt idx="435">
                  <c:v>0.40653784320063685</c:v>
                </c:pt>
                <c:pt idx="436">
                  <c:v>0.35844942212163067</c:v>
                </c:pt>
                <c:pt idx="437">
                  <c:v>0.52344288309286446</c:v>
                </c:pt>
                <c:pt idx="438">
                  <c:v>0.63093250916170063</c:v>
                </c:pt>
                <c:pt idx="439">
                  <c:v>0.214590836081926</c:v>
                </c:pt>
                <c:pt idx="440">
                  <c:v>0.60612228690874281</c:v>
                </c:pt>
                <c:pt idx="441">
                  <c:v>0.26970634472657268</c:v>
                </c:pt>
                <c:pt idx="442">
                  <c:v>5.6212387009920404E-4</c:v>
                </c:pt>
                <c:pt idx="443">
                  <c:v>0.82007702981104857</c:v>
                </c:pt>
                <c:pt idx="444">
                  <c:v>4.2547188840610782E-2</c:v>
                </c:pt>
                <c:pt idx="445">
                  <c:v>0.29706843086822859</c:v>
                </c:pt>
                <c:pt idx="446">
                  <c:v>0.32046421382362889</c:v>
                </c:pt>
                <c:pt idx="447">
                  <c:v>3.8852971279695232E-2</c:v>
                </c:pt>
                <c:pt idx="448">
                  <c:v>2.995847571114485E-4</c:v>
                </c:pt>
                <c:pt idx="449">
                  <c:v>0.63158728903546923</c:v>
                </c:pt>
                <c:pt idx="450">
                  <c:v>0.10410174351700473</c:v>
                </c:pt>
                <c:pt idx="451">
                  <c:v>1.4311249277697239E-3</c:v>
                </c:pt>
                <c:pt idx="452">
                  <c:v>0.23100859841915636</c:v>
                </c:pt>
                <c:pt idx="453">
                  <c:v>0.31428297871147959</c:v>
                </c:pt>
                <c:pt idx="454">
                  <c:v>0.35210128132693741</c:v>
                </c:pt>
                <c:pt idx="455">
                  <c:v>0.80191415665752741</c:v>
                </c:pt>
                <c:pt idx="456">
                  <c:v>0.3160743943125835</c:v>
                </c:pt>
                <c:pt idx="457">
                  <c:v>0.46399942082736578</c:v>
                </c:pt>
                <c:pt idx="458">
                  <c:v>1.0434219366674711E-2</c:v>
                </c:pt>
                <c:pt idx="459">
                  <c:v>0.79413051739366536</c:v>
                </c:pt>
                <c:pt idx="460">
                  <c:v>0.81464544359271107</c:v>
                </c:pt>
                <c:pt idx="461">
                  <c:v>3.5842412497882475E-2</c:v>
                </c:pt>
                <c:pt idx="462">
                  <c:v>0.38433487287933765</c:v>
                </c:pt>
                <c:pt idx="463">
                  <c:v>0.23417594448818765</c:v>
                </c:pt>
                <c:pt idx="464">
                  <c:v>0.57931712145692138</c:v>
                </c:pt>
                <c:pt idx="465">
                  <c:v>0.35789923159973847</c:v>
                </c:pt>
                <c:pt idx="466">
                  <c:v>6.1648813214751672E-2</c:v>
                </c:pt>
                <c:pt idx="467">
                  <c:v>0.19608080394032601</c:v>
                </c:pt>
                <c:pt idx="468">
                  <c:v>0.751507835273175</c:v>
                </c:pt>
                <c:pt idx="469">
                  <c:v>9.5363686746233453E-2</c:v>
                </c:pt>
                <c:pt idx="470">
                  <c:v>0.12770671653639892</c:v>
                </c:pt>
                <c:pt idx="471">
                  <c:v>9.6784013155682969E-3</c:v>
                </c:pt>
                <c:pt idx="472">
                  <c:v>0.10112048112704204</c:v>
                </c:pt>
                <c:pt idx="473">
                  <c:v>0.85653227293853607</c:v>
                </c:pt>
                <c:pt idx="474">
                  <c:v>0.72143295722559264</c:v>
                </c:pt>
                <c:pt idx="475">
                  <c:v>1.1454051302795715E-2</c:v>
                </c:pt>
                <c:pt idx="476">
                  <c:v>4.1621068854344641E-3</c:v>
                </c:pt>
                <c:pt idx="477">
                  <c:v>3.127701721088149E-2</c:v>
                </c:pt>
                <c:pt idx="478">
                  <c:v>0.16378338758677047</c:v>
                </c:pt>
                <c:pt idx="479">
                  <c:v>0.12782340351400695</c:v>
                </c:pt>
                <c:pt idx="480">
                  <c:v>0.18632671884585808</c:v>
                </c:pt>
                <c:pt idx="481">
                  <c:v>0.74851130500339691</c:v>
                </c:pt>
                <c:pt idx="482">
                  <c:v>1.227150459067998E-3</c:v>
                </c:pt>
                <c:pt idx="483">
                  <c:v>0.10578118157034794</c:v>
                </c:pt>
                <c:pt idx="484">
                  <c:v>0.23656830402996729</c:v>
                </c:pt>
                <c:pt idx="485">
                  <c:v>0.79268414902253082</c:v>
                </c:pt>
                <c:pt idx="486">
                  <c:v>0.388810599892779</c:v>
                </c:pt>
                <c:pt idx="487">
                  <c:v>0.46846369318926556</c:v>
                </c:pt>
                <c:pt idx="488">
                  <c:v>0.20296555143475134</c:v>
                </c:pt>
                <c:pt idx="489">
                  <c:v>0.41543570460003687</c:v>
                </c:pt>
                <c:pt idx="490">
                  <c:v>0.48924962356399204</c:v>
                </c:pt>
                <c:pt idx="491">
                  <c:v>0.69334874351506659</c:v>
                </c:pt>
                <c:pt idx="492">
                  <c:v>0.52841821035848346</c:v>
                </c:pt>
                <c:pt idx="493">
                  <c:v>1.8680283414938103E-3</c:v>
                </c:pt>
                <c:pt idx="494">
                  <c:v>0.39850368797386371</c:v>
                </c:pt>
                <c:pt idx="495">
                  <c:v>0.32226811216249873</c:v>
                </c:pt>
                <c:pt idx="496">
                  <c:v>0.31047648047386212</c:v>
                </c:pt>
                <c:pt idx="497">
                  <c:v>0.32247562589548312</c:v>
                </c:pt>
                <c:pt idx="498">
                  <c:v>0.50714703942548289</c:v>
                </c:pt>
                <c:pt idx="499">
                  <c:v>0.14594701666515833</c:v>
                </c:pt>
                <c:pt idx="500">
                  <c:v>0.43141366090861594</c:v>
                </c:pt>
                <c:pt idx="501">
                  <c:v>0.1654284088124042</c:v>
                </c:pt>
                <c:pt idx="502">
                  <c:v>0.29609846504059162</c:v>
                </c:pt>
                <c:pt idx="503">
                  <c:v>0.330480200933295</c:v>
                </c:pt>
                <c:pt idx="504">
                  <c:v>4.3632510718948907E-2</c:v>
                </c:pt>
                <c:pt idx="505">
                  <c:v>0.56051833620764702</c:v>
                </c:pt>
                <c:pt idx="506">
                  <c:v>0.41039216284817503</c:v>
                </c:pt>
                <c:pt idx="507">
                  <c:v>3.6506670800745343E-2</c:v>
                </c:pt>
                <c:pt idx="508">
                  <c:v>1.1316352369604734E-2</c:v>
                </c:pt>
                <c:pt idx="509">
                  <c:v>0.24570036710492163</c:v>
                </c:pt>
                <c:pt idx="510">
                  <c:v>0.17595517165548852</c:v>
                </c:pt>
                <c:pt idx="511">
                  <c:v>8.59531176670595E-2</c:v>
                </c:pt>
                <c:pt idx="512">
                  <c:v>1.2332703986103751E-2</c:v>
                </c:pt>
                <c:pt idx="513">
                  <c:v>0.42483588503558295</c:v>
                </c:pt>
                <c:pt idx="514">
                  <c:v>0.93827419240645782</c:v>
                </c:pt>
                <c:pt idx="515">
                  <c:v>0.30011381836876405</c:v>
                </c:pt>
                <c:pt idx="516">
                  <c:v>2.6670258692331974E-4</c:v>
                </c:pt>
                <c:pt idx="517">
                  <c:v>0.57920348157464341</c:v>
                </c:pt>
                <c:pt idx="518">
                  <c:v>9.8881706629486685E-2</c:v>
                </c:pt>
                <c:pt idx="519">
                  <c:v>0.64604952161019347</c:v>
                </c:pt>
                <c:pt idx="520">
                  <c:v>0.51038668168791945</c:v>
                </c:pt>
                <c:pt idx="521">
                  <c:v>0.7492282060212857</c:v>
                </c:pt>
                <c:pt idx="522">
                  <c:v>1.4708364921005775E-2</c:v>
                </c:pt>
                <c:pt idx="523">
                  <c:v>0.4907590105024312</c:v>
                </c:pt>
                <c:pt idx="524">
                  <c:v>0.22395095465225268</c:v>
                </c:pt>
                <c:pt idx="525">
                  <c:v>0.5588866190200521</c:v>
                </c:pt>
                <c:pt idx="526">
                  <c:v>0.413061000111974</c:v>
                </c:pt>
                <c:pt idx="527">
                  <c:v>0.43121055171801692</c:v>
                </c:pt>
                <c:pt idx="528">
                  <c:v>0.52482651115255563</c:v>
                </c:pt>
                <c:pt idx="529">
                  <c:v>0.12862468506586344</c:v>
                </c:pt>
                <c:pt idx="530">
                  <c:v>0.15867551785765968</c:v>
                </c:pt>
                <c:pt idx="531">
                  <c:v>4.1501103162483829E-2</c:v>
                </c:pt>
                <c:pt idx="532">
                  <c:v>7.3438121094327791E-2</c:v>
                </c:pt>
                <c:pt idx="533">
                  <c:v>0.83830797544613989</c:v>
                </c:pt>
                <c:pt idx="534">
                  <c:v>1.0328632319642846E-2</c:v>
                </c:pt>
                <c:pt idx="535">
                  <c:v>5.6580620846345816E-4</c:v>
                </c:pt>
                <c:pt idx="536">
                  <c:v>8.3114626684470741E-3</c:v>
                </c:pt>
                <c:pt idx="537">
                  <c:v>0.12381291911186153</c:v>
                </c:pt>
                <c:pt idx="538">
                  <c:v>0.38273236763404711</c:v>
                </c:pt>
                <c:pt idx="539">
                  <c:v>1.8209730713140714E-2</c:v>
                </c:pt>
                <c:pt idx="540">
                  <c:v>1.2776662974063484E-2</c:v>
                </c:pt>
                <c:pt idx="541">
                  <c:v>2.5987240861874553E-2</c:v>
                </c:pt>
                <c:pt idx="542">
                  <c:v>0.77595644462072566</c:v>
                </c:pt>
                <c:pt idx="543">
                  <c:v>8.6988645814261244E-4</c:v>
                </c:pt>
                <c:pt idx="544">
                  <c:v>0.78302673793908473</c:v>
                </c:pt>
                <c:pt idx="545">
                  <c:v>0.67450364768800419</c:v>
                </c:pt>
                <c:pt idx="546">
                  <c:v>0.21001109251759206</c:v>
                </c:pt>
                <c:pt idx="547">
                  <c:v>0.68844468564095129</c:v>
                </c:pt>
                <c:pt idx="548">
                  <c:v>0.29946661475036251</c:v>
                </c:pt>
                <c:pt idx="549">
                  <c:v>0.59213414014804733</c:v>
                </c:pt>
                <c:pt idx="550">
                  <c:v>0.21016773013263396</c:v>
                </c:pt>
                <c:pt idx="551">
                  <c:v>0.86459622917336287</c:v>
                </c:pt>
                <c:pt idx="552">
                  <c:v>0.70319507331839803</c:v>
                </c:pt>
                <c:pt idx="553">
                  <c:v>0.8216754103866849</c:v>
                </c:pt>
                <c:pt idx="554">
                  <c:v>0.15162373255255662</c:v>
                </c:pt>
                <c:pt idx="555">
                  <c:v>2.9270251035211046E-2</c:v>
                </c:pt>
                <c:pt idx="556">
                  <c:v>3.3577366165873083E-2</c:v>
                </c:pt>
                <c:pt idx="557">
                  <c:v>0.25404370144786587</c:v>
                </c:pt>
                <c:pt idx="558">
                  <c:v>0.12163266808497314</c:v>
                </c:pt>
                <c:pt idx="559">
                  <c:v>5.3916231672535279E-2</c:v>
                </c:pt>
                <c:pt idx="560">
                  <c:v>2.5704177645281866E-3</c:v>
                </c:pt>
                <c:pt idx="561">
                  <c:v>9.7877896280926094E-2</c:v>
                </c:pt>
                <c:pt idx="562">
                  <c:v>6.9232142358279944E-2</c:v>
                </c:pt>
                <c:pt idx="563">
                  <c:v>0.14286216685991851</c:v>
                </c:pt>
                <c:pt idx="564">
                  <c:v>0.65957658867066471</c:v>
                </c:pt>
                <c:pt idx="565">
                  <c:v>1.844064218494329E-2</c:v>
                </c:pt>
                <c:pt idx="566">
                  <c:v>0.87566676760715734</c:v>
                </c:pt>
                <c:pt idx="567">
                  <c:v>8.0749461257886165E-2</c:v>
                </c:pt>
                <c:pt idx="568">
                  <c:v>0.53572321472937889</c:v>
                </c:pt>
                <c:pt idx="569">
                  <c:v>0.56851973032483827</c:v>
                </c:pt>
                <c:pt idx="570">
                  <c:v>0.39169212239008955</c:v>
                </c:pt>
                <c:pt idx="571">
                  <c:v>0.27278842282441251</c:v>
                </c:pt>
                <c:pt idx="572">
                  <c:v>0.27014308349975952</c:v>
                </c:pt>
                <c:pt idx="573">
                  <c:v>0.34027838236081587</c:v>
                </c:pt>
                <c:pt idx="574">
                  <c:v>1.4175374255487642E-2</c:v>
                </c:pt>
                <c:pt idx="575">
                  <c:v>7.4575813469152194E-2</c:v>
                </c:pt>
                <c:pt idx="576">
                  <c:v>3.5535375873835083E-4</c:v>
                </c:pt>
                <c:pt idx="577">
                  <c:v>0.10327446562053513</c:v>
                </c:pt>
                <c:pt idx="578">
                  <c:v>8.6610510206892574E-2</c:v>
                </c:pt>
                <c:pt idx="579">
                  <c:v>0.46845494705764129</c:v>
                </c:pt>
                <c:pt idx="580">
                  <c:v>0.70872293503942219</c:v>
                </c:pt>
                <c:pt idx="581">
                  <c:v>0.30161254689830269</c:v>
                </c:pt>
                <c:pt idx="582">
                  <c:v>1.2543876888662287E-2</c:v>
                </c:pt>
                <c:pt idx="583">
                  <c:v>0.68971052981711245</c:v>
                </c:pt>
                <c:pt idx="584">
                  <c:v>4.8708058921530975E-2</c:v>
                </c:pt>
                <c:pt idx="585">
                  <c:v>3.6892911836322985E-3</c:v>
                </c:pt>
                <c:pt idx="586">
                  <c:v>0.86516094815262901</c:v>
                </c:pt>
                <c:pt idx="587">
                  <c:v>0.23542753854143275</c:v>
                </c:pt>
                <c:pt idx="588">
                  <c:v>0.48402924916868495</c:v>
                </c:pt>
                <c:pt idx="589">
                  <c:v>0.11712638288487853</c:v>
                </c:pt>
                <c:pt idx="590">
                  <c:v>0.70567598384003904</c:v>
                </c:pt>
                <c:pt idx="591">
                  <c:v>5.4699493530278524E-2</c:v>
                </c:pt>
                <c:pt idx="592">
                  <c:v>0.64244001931562533</c:v>
                </c:pt>
                <c:pt idx="593">
                  <c:v>1.8437705394536332E-3</c:v>
                </c:pt>
                <c:pt idx="594">
                  <c:v>0.31758565345200673</c:v>
                </c:pt>
                <c:pt idx="595">
                  <c:v>7.0571393940551284E-3</c:v>
                </c:pt>
                <c:pt idx="596">
                  <c:v>0.53629146807205919</c:v>
                </c:pt>
                <c:pt idx="597">
                  <c:v>6.5972272742503913E-3</c:v>
                </c:pt>
                <c:pt idx="598">
                  <c:v>1.2179805366819483E-2</c:v>
                </c:pt>
                <c:pt idx="599">
                  <c:v>0.96311979807442072</c:v>
                </c:pt>
                <c:pt idx="600">
                  <c:v>0.83976856857782967</c:v>
                </c:pt>
                <c:pt idx="601">
                  <c:v>1.9643843771039192E-2</c:v>
                </c:pt>
                <c:pt idx="602">
                  <c:v>0.63270030751803796</c:v>
                </c:pt>
                <c:pt idx="603">
                  <c:v>9.2481582999967379E-2</c:v>
                </c:pt>
                <c:pt idx="604">
                  <c:v>0.61621596908421994</c:v>
                </c:pt>
                <c:pt idx="605">
                  <c:v>3.4139351298066579E-3</c:v>
                </c:pt>
                <c:pt idx="606">
                  <c:v>0.13213088817484764</c:v>
                </c:pt>
                <c:pt idx="607">
                  <c:v>7.9620155641543219E-2</c:v>
                </c:pt>
                <c:pt idx="608">
                  <c:v>0.50239956049028012</c:v>
                </c:pt>
                <c:pt idx="609">
                  <c:v>0.33117209581428136</c:v>
                </c:pt>
                <c:pt idx="610">
                  <c:v>0.75459697306418394</c:v>
                </c:pt>
                <c:pt idx="611">
                  <c:v>0.58818983176518791</c:v>
                </c:pt>
                <c:pt idx="612">
                  <c:v>0.21329267947172226</c:v>
                </c:pt>
                <c:pt idx="613">
                  <c:v>0.22335818167493621</c:v>
                </c:pt>
                <c:pt idx="614">
                  <c:v>0.21406652018074296</c:v>
                </c:pt>
                <c:pt idx="615">
                  <c:v>6.1754248126665761E-4</c:v>
                </c:pt>
                <c:pt idx="616">
                  <c:v>0.35353831083166265</c:v>
                </c:pt>
                <c:pt idx="617">
                  <c:v>0.12852556964652928</c:v>
                </c:pt>
                <c:pt idx="618">
                  <c:v>0.12326680991929269</c:v>
                </c:pt>
                <c:pt idx="619">
                  <c:v>0.10065117147130975</c:v>
                </c:pt>
                <c:pt idx="620">
                  <c:v>0.69589821742654323</c:v>
                </c:pt>
                <c:pt idx="621">
                  <c:v>8.7542256498150131E-2</c:v>
                </c:pt>
                <c:pt idx="622">
                  <c:v>0.20609508486945349</c:v>
                </c:pt>
                <c:pt idx="623">
                  <c:v>2.2643919579141848E-3</c:v>
                </c:pt>
                <c:pt idx="624">
                  <c:v>8.5224493420234443E-2</c:v>
                </c:pt>
                <c:pt idx="625">
                  <c:v>0.35787230647047735</c:v>
                </c:pt>
                <c:pt idx="626">
                  <c:v>0.80697330264288403</c:v>
                </c:pt>
                <c:pt idx="627">
                  <c:v>0.20673885009292273</c:v>
                </c:pt>
                <c:pt idx="628">
                  <c:v>0.15545411052270031</c:v>
                </c:pt>
                <c:pt idx="629">
                  <c:v>1.1946084475160297E-2</c:v>
                </c:pt>
                <c:pt idx="630">
                  <c:v>0.20567876263467258</c:v>
                </c:pt>
                <c:pt idx="631">
                  <c:v>6.1950499789224268E-2</c:v>
                </c:pt>
                <c:pt idx="632">
                  <c:v>0.16081685020942516</c:v>
                </c:pt>
                <c:pt idx="633">
                  <c:v>0.91370824555361507</c:v>
                </c:pt>
                <c:pt idx="634">
                  <c:v>0.35865290148308149</c:v>
                </c:pt>
                <c:pt idx="635">
                  <c:v>0.44291573271976359</c:v>
                </c:pt>
                <c:pt idx="636">
                  <c:v>0.27452382997305047</c:v>
                </c:pt>
                <c:pt idx="637">
                  <c:v>0.46228760222575593</c:v>
                </c:pt>
                <c:pt idx="638">
                  <c:v>0.48407910341003957</c:v>
                </c:pt>
                <c:pt idx="639">
                  <c:v>0.24825881446648018</c:v>
                </c:pt>
                <c:pt idx="640">
                  <c:v>0.53428123044989662</c:v>
                </c:pt>
                <c:pt idx="641">
                  <c:v>0.74020959276340104</c:v>
                </c:pt>
                <c:pt idx="642">
                  <c:v>0.43765011364084166</c:v>
                </c:pt>
                <c:pt idx="643">
                  <c:v>3.5287960882388093E-2</c:v>
                </c:pt>
                <c:pt idx="644">
                  <c:v>0.15574428048372285</c:v>
                </c:pt>
                <c:pt idx="645">
                  <c:v>0.3004578697773686</c:v>
                </c:pt>
                <c:pt idx="646">
                  <c:v>1.4673981173303891E-2</c:v>
                </c:pt>
                <c:pt idx="647">
                  <c:v>0.5200823876448436</c:v>
                </c:pt>
                <c:pt idx="648">
                  <c:v>0.12512187214218506</c:v>
                </c:pt>
                <c:pt idx="649">
                  <c:v>0.22663682753032935</c:v>
                </c:pt>
                <c:pt idx="650">
                  <c:v>0.81989260151631338</c:v>
                </c:pt>
                <c:pt idx="651">
                  <c:v>0.190283738370811</c:v>
                </c:pt>
                <c:pt idx="652">
                  <c:v>2.9952471139926651E-2</c:v>
                </c:pt>
                <c:pt idx="653">
                  <c:v>0.5507179108679997</c:v>
                </c:pt>
                <c:pt idx="654">
                  <c:v>0.6247049477493376</c:v>
                </c:pt>
                <c:pt idx="655">
                  <c:v>0.13553279265807555</c:v>
                </c:pt>
                <c:pt idx="656">
                  <c:v>5.43408191913861E-2</c:v>
                </c:pt>
                <c:pt idx="657">
                  <c:v>0.98317736138851863</c:v>
                </c:pt>
                <c:pt idx="658">
                  <c:v>0.1426075568018538</c:v>
                </c:pt>
                <c:pt idx="659">
                  <c:v>0.86766279461953</c:v>
                </c:pt>
                <c:pt idx="660">
                  <c:v>0.34641334841824767</c:v>
                </c:pt>
                <c:pt idx="661">
                  <c:v>0.51503094668758276</c:v>
                </c:pt>
                <c:pt idx="662">
                  <c:v>4.4770502907014377E-2</c:v>
                </c:pt>
                <c:pt idx="663">
                  <c:v>0.6947939262672187</c:v>
                </c:pt>
                <c:pt idx="664">
                  <c:v>0.38142058636120091</c:v>
                </c:pt>
                <c:pt idx="665">
                  <c:v>0.28272425226978654</c:v>
                </c:pt>
                <c:pt idx="666">
                  <c:v>2.5065703668526555E-2</c:v>
                </c:pt>
                <c:pt idx="667">
                  <c:v>0.49811637570596518</c:v>
                </c:pt>
                <c:pt idx="668">
                  <c:v>0.10695932132838196</c:v>
                </c:pt>
                <c:pt idx="669">
                  <c:v>0.12290858921858903</c:v>
                </c:pt>
                <c:pt idx="670">
                  <c:v>0.24324174092713047</c:v>
                </c:pt>
                <c:pt idx="671">
                  <c:v>0.73474814336179295</c:v>
                </c:pt>
                <c:pt idx="672">
                  <c:v>0.74619182464194433</c:v>
                </c:pt>
                <c:pt idx="673">
                  <c:v>0.9392980360439217</c:v>
                </c:pt>
                <c:pt idx="674">
                  <c:v>0.50927380034328096</c:v>
                </c:pt>
                <c:pt idx="675">
                  <c:v>0.18760677184271796</c:v>
                </c:pt>
                <c:pt idx="676">
                  <c:v>0.83228719451409783</c:v>
                </c:pt>
                <c:pt idx="677">
                  <c:v>0.97486766697567451</c:v>
                </c:pt>
                <c:pt idx="678">
                  <c:v>0.12403692471369322</c:v>
                </c:pt>
                <c:pt idx="679">
                  <c:v>0.29805183996303553</c:v>
                </c:pt>
                <c:pt idx="680">
                  <c:v>0.70257047352139002</c:v>
                </c:pt>
                <c:pt idx="681">
                  <c:v>4.2564720111506846E-2</c:v>
                </c:pt>
                <c:pt idx="682">
                  <c:v>8.1317457112512065E-3</c:v>
                </c:pt>
                <c:pt idx="683">
                  <c:v>0.25828895370513227</c:v>
                </c:pt>
                <c:pt idx="684">
                  <c:v>0.14742863430710235</c:v>
                </c:pt>
                <c:pt idx="685">
                  <c:v>0.71022829894929573</c:v>
                </c:pt>
                <c:pt idx="686">
                  <c:v>6.237774094313342E-2</c:v>
                </c:pt>
                <c:pt idx="687">
                  <c:v>0.15151518115053941</c:v>
                </c:pt>
                <c:pt idx="688">
                  <c:v>0.46767225660943684</c:v>
                </c:pt>
                <c:pt idx="689">
                  <c:v>0.15350141379437973</c:v>
                </c:pt>
                <c:pt idx="690">
                  <c:v>0.91798782611994101</c:v>
                </c:pt>
                <c:pt idx="691">
                  <c:v>0.83167564243206549</c:v>
                </c:pt>
                <c:pt idx="692">
                  <c:v>1.6376171347032314E-4</c:v>
                </c:pt>
                <c:pt idx="693">
                  <c:v>2.7333135044588203E-2</c:v>
                </c:pt>
                <c:pt idx="694">
                  <c:v>0.93971999509609738</c:v>
                </c:pt>
                <c:pt idx="695">
                  <c:v>0.58050520331819511</c:v>
                </c:pt>
                <c:pt idx="696">
                  <c:v>0.143344480869911</c:v>
                </c:pt>
                <c:pt idx="697">
                  <c:v>0.18754399355401552</c:v>
                </c:pt>
                <c:pt idx="698">
                  <c:v>0.84043238156861921</c:v>
                </c:pt>
                <c:pt idx="699">
                  <c:v>0.92057213251484971</c:v>
                </c:pt>
                <c:pt idx="700">
                  <c:v>0.42221502667569283</c:v>
                </c:pt>
                <c:pt idx="701">
                  <c:v>0.3012648539082432</c:v>
                </c:pt>
                <c:pt idx="702">
                  <c:v>0.24216149894989913</c:v>
                </c:pt>
                <c:pt idx="703">
                  <c:v>0.5622509249372375</c:v>
                </c:pt>
                <c:pt idx="704">
                  <c:v>0.20574431036818444</c:v>
                </c:pt>
                <c:pt idx="705">
                  <c:v>0.37356023663529325</c:v>
                </c:pt>
                <c:pt idx="706">
                  <c:v>0.86758885113947204</c:v>
                </c:pt>
                <c:pt idx="707">
                  <c:v>3.3176087569208542E-3</c:v>
                </c:pt>
                <c:pt idx="708">
                  <c:v>0.43960810523622329</c:v>
                </c:pt>
                <c:pt idx="709">
                  <c:v>0.23332190084203508</c:v>
                </c:pt>
                <c:pt idx="710">
                  <c:v>0.2332268632369236</c:v>
                </c:pt>
                <c:pt idx="711">
                  <c:v>0.2453746434598334</c:v>
                </c:pt>
                <c:pt idx="712">
                  <c:v>0.47584748758824075</c:v>
                </c:pt>
                <c:pt idx="713">
                  <c:v>6.8630273975962219E-2</c:v>
                </c:pt>
                <c:pt idx="714">
                  <c:v>2.5438923882742468E-2</c:v>
                </c:pt>
                <c:pt idx="715">
                  <c:v>0.7711216974240136</c:v>
                </c:pt>
                <c:pt idx="716">
                  <c:v>2.1717211457633681E-3</c:v>
                </c:pt>
                <c:pt idx="717">
                  <c:v>8.2753919716096486E-3</c:v>
                </c:pt>
                <c:pt idx="718">
                  <c:v>7.0178697769598163E-3</c:v>
                </c:pt>
                <c:pt idx="719">
                  <c:v>0.12681201803513806</c:v>
                </c:pt>
                <c:pt idx="720">
                  <c:v>9.1373980943195515E-2</c:v>
                </c:pt>
                <c:pt idx="721">
                  <c:v>0.52419880799283103</c:v>
                </c:pt>
                <c:pt idx="722">
                  <c:v>0.1410418339556187</c:v>
                </c:pt>
                <c:pt idx="723">
                  <c:v>4.1802994664603028E-2</c:v>
                </c:pt>
                <c:pt idx="724">
                  <c:v>0.1216875564989873</c:v>
                </c:pt>
                <c:pt idx="725">
                  <c:v>0.6909049239559083</c:v>
                </c:pt>
                <c:pt idx="726">
                  <c:v>0.30617714018227293</c:v>
                </c:pt>
                <c:pt idx="727">
                  <c:v>0.59983182302791693</c:v>
                </c:pt>
                <c:pt idx="728">
                  <c:v>0.80378917436335529</c:v>
                </c:pt>
                <c:pt idx="729">
                  <c:v>5.8565863405210337E-3</c:v>
                </c:pt>
                <c:pt idx="730">
                  <c:v>0.37846642484934701</c:v>
                </c:pt>
                <c:pt idx="731">
                  <c:v>5.9860961938307346E-2</c:v>
                </c:pt>
                <c:pt idx="732">
                  <c:v>8.4572369110031062E-3</c:v>
                </c:pt>
                <c:pt idx="733">
                  <c:v>3.0316459811309839E-2</c:v>
                </c:pt>
                <c:pt idx="734">
                  <c:v>0.38737924181360972</c:v>
                </c:pt>
                <c:pt idx="735">
                  <c:v>0.73697065133656647</c:v>
                </c:pt>
                <c:pt idx="736">
                  <c:v>0.37591651907940843</c:v>
                </c:pt>
                <c:pt idx="737">
                  <c:v>0.85468220201558187</c:v>
                </c:pt>
                <c:pt idx="738">
                  <c:v>1.7595244583830851E-3</c:v>
                </c:pt>
                <c:pt idx="739">
                  <c:v>3.3462001641446477E-2</c:v>
                </c:pt>
                <c:pt idx="740">
                  <c:v>0.16150847152995801</c:v>
                </c:pt>
                <c:pt idx="741">
                  <c:v>1.3570944466411208E-2</c:v>
                </c:pt>
                <c:pt idx="742">
                  <c:v>0.36343431027079265</c:v>
                </c:pt>
                <c:pt idx="743">
                  <c:v>0.12839973704067387</c:v>
                </c:pt>
                <c:pt idx="744">
                  <c:v>0.80658674492357363</c:v>
                </c:pt>
                <c:pt idx="745">
                  <c:v>0.33646269902938569</c:v>
                </c:pt>
                <c:pt idx="746">
                  <c:v>0.53356947047905223</c:v>
                </c:pt>
                <c:pt idx="747">
                  <c:v>0.1656807587900731</c:v>
                </c:pt>
                <c:pt idx="748">
                  <c:v>3.1783793983537964E-2</c:v>
                </c:pt>
                <c:pt idx="749">
                  <c:v>0.32661536417477949</c:v>
                </c:pt>
                <c:pt idx="750">
                  <c:v>1.1050281339944493E-2</c:v>
                </c:pt>
                <c:pt idx="751">
                  <c:v>0.32685309526060008</c:v>
                </c:pt>
                <c:pt idx="752">
                  <c:v>0.83755216316919634</c:v>
                </c:pt>
                <c:pt idx="753">
                  <c:v>0.65886024407475308</c:v>
                </c:pt>
                <c:pt idx="754">
                  <c:v>0.22480436147345789</c:v>
                </c:pt>
                <c:pt idx="755">
                  <c:v>7.1365391711426859E-3</c:v>
                </c:pt>
                <c:pt idx="756">
                  <c:v>0.4002784067443409</c:v>
                </c:pt>
                <c:pt idx="757">
                  <c:v>3.2480611129025373E-2</c:v>
                </c:pt>
                <c:pt idx="758">
                  <c:v>0.46934248279949742</c:v>
                </c:pt>
                <c:pt idx="759">
                  <c:v>0.93395253465282269</c:v>
                </c:pt>
                <c:pt idx="760">
                  <c:v>0.26569391156801186</c:v>
                </c:pt>
                <c:pt idx="761">
                  <c:v>0.97589320144405167</c:v>
                </c:pt>
                <c:pt idx="762">
                  <c:v>0.10060088250739847</c:v>
                </c:pt>
                <c:pt idx="763">
                  <c:v>3.0321288525547628E-2</c:v>
                </c:pt>
                <c:pt idx="764">
                  <c:v>0.11527798246475357</c:v>
                </c:pt>
                <c:pt idx="765">
                  <c:v>0.3442503047338657</c:v>
                </c:pt>
                <c:pt idx="766">
                  <c:v>6.0407180738617838E-2</c:v>
                </c:pt>
                <c:pt idx="767">
                  <c:v>7.8813340214243993E-2</c:v>
                </c:pt>
                <c:pt idx="768">
                  <c:v>5.5926930856810397E-3</c:v>
                </c:pt>
                <c:pt idx="769">
                  <c:v>0.70486068195622742</c:v>
                </c:pt>
                <c:pt idx="770">
                  <c:v>0.76024329584504147</c:v>
                </c:pt>
                <c:pt idx="771">
                  <c:v>4.0354060715457329E-2</c:v>
                </c:pt>
                <c:pt idx="772">
                  <c:v>0.9133857269195782</c:v>
                </c:pt>
                <c:pt idx="773">
                  <c:v>0.32292043549773947</c:v>
                </c:pt>
                <c:pt idx="774">
                  <c:v>5.148257468622295E-2</c:v>
                </c:pt>
                <c:pt idx="775">
                  <c:v>3.5746786626020155E-2</c:v>
                </c:pt>
                <c:pt idx="776">
                  <c:v>8.9299914650931803E-2</c:v>
                </c:pt>
                <c:pt idx="777">
                  <c:v>8.9762910949690751E-3</c:v>
                </c:pt>
                <c:pt idx="778">
                  <c:v>0.13766474925961453</c:v>
                </c:pt>
                <c:pt idx="779">
                  <c:v>0.46849182460283489</c:v>
                </c:pt>
                <c:pt idx="780">
                  <c:v>0.10291481862483606</c:v>
                </c:pt>
                <c:pt idx="781">
                  <c:v>0.20640951368919017</c:v>
                </c:pt>
                <c:pt idx="782">
                  <c:v>0.26330628989281829</c:v>
                </c:pt>
                <c:pt idx="783">
                  <c:v>0.11883036758757766</c:v>
                </c:pt>
                <c:pt idx="784">
                  <c:v>2.3260124193406925E-3</c:v>
                </c:pt>
                <c:pt idx="785">
                  <c:v>4.6949088456189794E-2</c:v>
                </c:pt>
                <c:pt idx="786">
                  <c:v>0.27076175720034185</c:v>
                </c:pt>
                <c:pt idx="787">
                  <c:v>0.14149730078432865</c:v>
                </c:pt>
                <c:pt idx="788">
                  <c:v>0.26816223618761581</c:v>
                </c:pt>
                <c:pt idx="789">
                  <c:v>7.3867379104256448E-2</c:v>
                </c:pt>
                <c:pt idx="790">
                  <c:v>0.90147783984622465</c:v>
                </c:pt>
                <c:pt idx="791">
                  <c:v>5.886647920624432E-2</c:v>
                </c:pt>
                <c:pt idx="792">
                  <c:v>0.31537550937780834</c:v>
                </c:pt>
                <c:pt idx="793">
                  <c:v>0.29685171078350187</c:v>
                </c:pt>
                <c:pt idx="794">
                  <c:v>0.57032463168011571</c:v>
                </c:pt>
                <c:pt idx="795">
                  <c:v>0.23796059122456345</c:v>
                </c:pt>
                <c:pt idx="796">
                  <c:v>0.11906063790738003</c:v>
                </c:pt>
                <c:pt idx="797">
                  <c:v>0.29680139813722928</c:v>
                </c:pt>
                <c:pt idx="798">
                  <c:v>1.1802814145481837E-2</c:v>
                </c:pt>
                <c:pt idx="799">
                  <c:v>0.33982438702814971</c:v>
                </c:pt>
                <c:pt idx="800">
                  <c:v>0.5411749775606628</c:v>
                </c:pt>
                <c:pt idx="801">
                  <c:v>3.8713201236712956E-5</c:v>
                </c:pt>
                <c:pt idx="802">
                  <c:v>1.4033264073219903E-3</c:v>
                </c:pt>
                <c:pt idx="803">
                  <c:v>8.5759672847901036E-2</c:v>
                </c:pt>
                <c:pt idx="804">
                  <c:v>0.98026903370671914</c:v>
                </c:pt>
                <c:pt idx="805">
                  <c:v>0.75356132697009992</c:v>
                </c:pt>
                <c:pt idx="806">
                  <c:v>2.3545646260588127E-2</c:v>
                </c:pt>
                <c:pt idx="807">
                  <c:v>0.7554425545181197</c:v>
                </c:pt>
                <c:pt idx="808">
                  <c:v>0.33234271817350947</c:v>
                </c:pt>
                <c:pt idx="809">
                  <c:v>0.2020524943577181</c:v>
                </c:pt>
                <c:pt idx="810">
                  <c:v>0.16505098187757558</c:v>
                </c:pt>
                <c:pt idx="811">
                  <c:v>0.97061629330595267</c:v>
                </c:pt>
                <c:pt idx="812">
                  <c:v>0.17028373683915438</c:v>
                </c:pt>
                <c:pt idx="813">
                  <c:v>0.88028435873064448</c:v>
                </c:pt>
                <c:pt idx="814">
                  <c:v>0.55431724096688706</c:v>
                </c:pt>
                <c:pt idx="815">
                  <c:v>0.47431705092351834</c:v>
                </c:pt>
                <c:pt idx="816">
                  <c:v>0.17511697741827428</c:v>
                </c:pt>
                <c:pt idx="817">
                  <c:v>9.1786845241403191E-3</c:v>
                </c:pt>
                <c:pt idx="818">
                  <c:v>0.11066980931160829</c:v>
                </c:pt>
                <c:pt idx="819">
                  <c:v>0.63328905595901896</c:v>
                </c:pt>
                <c:pt idx="820">
                  <c:v>4.4759729570293567E-3</c:v>
                </c:pt>
                <c:pt idx="821">
                  <c:v>0.10589667368860813</c:v>
                </c:pt>
                <c:pt idx="822">
                  <c:v>0.84003062159862052</c:v>
                </c:pt>
                <c:pt idx="823">
                  <c:v>2.0308577529196673E-5</c:v>
                </c:pt>
                <c:pt idx="824">
                  <c:v>0.71028687706317195</c:v>
                </c:pt>
                <c:pt idx="825">
                  <c:v>3.7025843510339058E-2</c:v>
                </c:pt>
                <c:pt idx="826">
                  <c:v>9.0044966297826101E-2</c:v>
                </c:pt>
                <c:pt idx="827">
                  <c:v>0.14880607460898199</c:v>
                </c:pt>
                <c:pt idx="828">
                  <c:v>0.27397271684457919</c:v>
                </c:pt>
                <c:pt idx="829">
                  <c:v>0.49825820972461277</c:v>
                </c:pt>
                <c:pt idx="830">
                  <c:v>0.1944072429926465</c:v>
                </c:pt>
                <c:pt idx="831">
                  <c:v>6.4448852074379323E-2</c:v>
                </c:pt>
                <c:pt idx="832">
                  <c:v>9.5446358577840461E-3</c:v>
                </c:pt>
                <c:pt idx="833">
                  <c:v>1.5762311152712895E-2</c:v>
                </c:pt>
                <c:pt idx="834">
                  <c:v>7.5948884949965318E-3</c:v>
                </c:pt>
                <c:pt idx="835">
                  <c:v>6.4065991091636992E-2</c:v>
                </c:pt>
                <c:pt idx="836">
                  <c:v>0.30535957184752099</c:v>
                </c:pt>
                <c:pt idx="837">
                  <c:v>0.45789023219507402</c:v>
                </c:pt>
                <c:pt idx="838">
                  <c:v>0.89254570235165676</c:v>
                </c:pt>
                <c:pt idx="839">
                  <c:v>0.22779793363305892</c:v>
                </c:pt>
                <c:pt idx="840">
                  <c:v>0.41914416227275103</c:v>
                </c:pt>
                <c:pt idx="841">
                  <c:v>0.33352505110988107</c:v>
                </c:pt>
                <c:pt idx="842">
                  <c:v>7.1348198838015214E-2</c:v>
                </c:pt>
                <c:pt idx="843">
                  <c:v>0.20225644571600201</c:v>
                </c:pt>
                <c:pt idx="844">
                  <c:v>0.79802793030123154</c:v>
                </c:pt>
                <c:pt idx="845">
                  <c:v>0.37593254532667214</c:v>
                </c:pt>
                <c:pt idx="846">
                  <c:v>1.5384162805920543E-3</c:v>
                </c:pt>
                <c:pt idx="847">
                  <c:v>0.52320724872800251</c:v>
                </c:pt>
                <c:pt idx="848">
                  <c:v>0.34851414143092929</c:v>
                </c:pt>
                <c:pt idx="849">
                  <c:v>0.80482745642791087</c:v>
                </c:pt>
                <c:pt idx="850">
                  <c:v>0.67250114526795934</c:v>
                </c:pt>
                <c:pt idx="851">
                  <c:v>0.33231526819282747</c:v>
                </c:pt>
                <c:pt idx="852">
                  <c:v>4.2701725077807465E-2</c:v>
                </c:pt>
                <c:pt idx="853">
                  <c:v>0.82707846872889867</c:v>
                </c:pt>
                <c:pt idx="854">
                  <c:v>1.6023361058832754E-2</c:v>
                </c:pt>
                <c:pt idx="855">
                  <c:v>0.42756162696337074</c:v>
                </c:pt>
                <c:pt idx="856">
                  <c:v>0.7684381387207645</c:v>
                </c:pt>
                <c:pt idx="857">
                  <c:v>5.0592136038813289E-2</c:v>
                </c:pt>
                <c:pt idx="858">
                  <c:v>5.7407207397943881E-2</c:v>
                </c:pt>
                <c:pt idx="859">
                  <c:v>0.25753039331660177</c:v>
                </c:pt>
                <c:pt idx="860">
                  <c:v>1.0979109449807912E-3</c:v>
                </c:pt>
                <c:pt idx="861">
                  <c:v>2.355145988744339E-2</c:v>
                </c:pt>
                <c:pt idx="862">
                  <c:v>0.40093921877300481</c:v>
                </c:pt>
                <c:pt idx="863">
                  <c:v>3.1700617096605916E-3</c:v>
                </c:pt>
                <c:pt idx="864">
                  <c:v>0.8476482275038848</c:v>
                </c:pt>
                <c:pt idx="865">
                  <c:v>0.21894287483944921</c:v>
                </c:pt>
                <c:pt idx="866">
                  <c:v>0.92131818355848405</c:v>
                </c:pt>
                <c:pt idx="867">
                  <c:v>0.66328138788474567</c:v>
                </c:pt>
                <c:pt idx="868">
                  <c:v>0.32459289600900831</c:v>
                </c:pt>
                <c:pt idx="869">
                  <c:v>0.13838476546647679</c:v>
                </c:pt>
                <c:pt idx="870">
                  <c:v>9.1948656464781381E-4</c:v>
                </c:pt>
                <c:pt idx="871">
                  <c:v>4.1918723427821797E-2</c:v>
                </c:pt>
                <c:pt idx="872">
                  <c:v>1.9398139007685621E-2</c:v>
                </c:pt>
                <c:pt idx="873">
                  <c:v>4.1937756610743768E-2</c:v>
                </c:pt>
                <c:pt idx="874">
                  <c:v>0.13206019578594502</c:v>
                </c:pt>
                <c:pt idx="875">
                  <c:v>9.535234960880401E-2</c:v>
                </c:pt>
                <c:pt idx="876">
                  <c:v>3.5438588410117551E-2</c:v>
                </c:pt>
                <c:pt idx="877">
                  <c:v>0.12997582215314893</c:v>
                </c:pt>
                <c:pt idx="878">
                  <c:v>0.62518542967227808</c:v>
                </c:pt>
                <c:pt idx="879">
                  <c:v>8.8310711080626547E-2</c:v>
                </c:pt>
                <c:pt idx="880">
                  <c:v>0.15445143391654453</c:v>
                </c:pt>
                <c:pt idx="881">
                  <c:v>0.23534189036571224</c:v>
                </c:pt>
                <c:pt idx="882">
                  <c:v>0.81132122076761759</c:v>
                </c:pt>
                <c:pt idx="883">
                  <c:v>0.44460779887501839</c:v>
                </c:pt>
                <c:pt idx="884">
                  <c:v>0.67509374490698482</c:v>
                </c:pt>
                <c:pt idx="885">
                  <c:v>0.76636815047601237</c:v>
                </c:pt>
                <c:pt idx="886">
                  <c:v>0.9205095106693969</c:v>
                </c:pt>
                <c:pt idx="887">
                  <c:v>0.10290924453024737</c:v>
                </c:pt>
                <c:pt idx="888">
                  <c:v>2.4392102272313282E-2</c:v>
                </c:pt>
                <c:pt idx="889">
                  <c:v>0.69055131240931533</c:v>
                </c:pt>
                <c:pt idx="890">
                  <c:v>0.48646994601231619</c:v>
                </c:pt>
                <c:pt idx="891">
                  <c:v>0.15246420801192817</c:v>
                </c:pt>
                <c:pt idx="892">
                  <c:v>0.12603105943390208</c:v>
                </c:pt>
                <c:pt idx="893">
                  <c:v>3.414020414557304E-2</c:v>
                </c:pt>
                <c:pt idx="894">
                  <c:v>0.53961046220414943</c:v>
                </c:pt>
                <c:pt idx="895">
                  <c:v>1.5525096040717309E-3</c:v>
                </c:pt>
                <c:pt idx="896">
                  <c:v>3.8186057358615133E-2</c:v>
                </c:pt>
                <c:pt idx="897">
                  <c:v>0.47784850349864921</c:v>
                </c:pt>
                <c:pt idx="898">
                  <c:v>8.1121475924514647E-3</c:v>
                </c:pt>
                <c:pt idx="899">
                  <c:v>0.59502564733621999</c:v>
                </c:pt>
                <c:pt idx="900">
                  <c:v>0.32454368334520345</c:v>
                </c:pt>
                <c:pt idx="901">
                  <c:v>0.23635257100356924</c:v>
                </c:pt>
                <c:pt idx="902">
                  <c:v>0.54006627072967173</c:v>
                </c:pt>
                <c:pt idx="903">
                  <c:v>0.79280574576461094</c:v>
                </c:pt>
                <c:pt idx="904">
                  <c:v>0.13746075419944981</c:v>
                </c:pt>
                <c:pt idx="905">
                  <c:v>0.77649657565194896</c:v>
                </c:pt>
                <c:pt idx="906">
                  <c:v>0.35712663878841289</c:v>
                </c:pt>
                <c:pt idx="907">
                  <c:v>0.19755560769338809</c:v>
                </c:pt>
                <c:pt idx="908">
                  <c:v>0.26495430200675468</c:v>
                </c:pt>
                <c:pt idx="909">
                  <c:v>0.11819593406021064</c:v>
                </c:pt>
                <c:pt idx="910">
                  <c:v>0.94190893339677073</c:v>
                </c:pt>
                <c:pt idx="911">
                  <c:v>9.351626669526579E-2</c:v>
                </c:pt>
                <c:pt idx="912">
                  <c:v>1.1601917628647476E-2</c:v>
                </c:pt>
                <c:pt idx="913">
                  <c:v>0.27987388176642447</c:v>
                </c:pt>
                <c:pt idx="914">
                  <c:v>0.85067591426506839</c:v>
                </c:pt>
                <c:pt idx="915">
                  <c:v>0.73831402494459075</c:v>
                </c:pt>
                <c:pt idx="916">
                  <c:v>2.207986682651036E-2</c:v>
                </c:pt>
                <c:pt idx="917">
                  <c:v>0.30055801671627491</c:v>
                </c:pt>
                <c:pt idx="918">
                  <c:v>4.6543699808280464E-2</c:v>
                </c:pt>
                <c:pt idx="919">
                  <c:v>0.17380854097693607</c:v>
                </c:pt>
                <c:pt idx="920">
                  <c:v>0.66805383663486784</c:v>
                </c:pt>
                <c:pt idx="921">
                  <c:v>0.791296689068265</c:v>
                </c:pt>
                <c:pt idx="922">
                  <c:v>0.65338953224477359</c:v>
                </c:pt>
                <c:pt idx="923">
                  <c:v>0.1695349308451925</c:v>
                </c:pt>
                <c:pt idx="924">
                  <c:v>6.1813389976415464E-3</c:v>
                </c:pt>
                <c:pt idx="925">
                  <c:v>0.47891346285519149</c:v>
                </c:pt>
                <c:pt idx="926">
                  <c:v>6.9708774760220707E-2</c:v>
                </c:pt>
                <c:pt idx="927">
                  <c:v>8.5552988992258945E-3</c:v>
                </c:pt>
                <c:pt idx="928">
                  <c:v>8.3894320961061711E-2</c:v>
                </c:pt>
                <c:pt idx="929">
                  <c:v>3.3113628471729689E-3</c:v>
                </c:pt>
                <c:pt idx="930">
                  <c:v>5.4469724016222847E-2</c:v>
                </c:pt>
                <c:pt idx="931">
                  <c:v>0.75716622331037087</c:v>
                </c:pt>
                <c:pt idx="932">
                  <c:v>0.27991636131406156</c:v>
                </c:pt>
                <c:pt idx="933">
                  <c:v>0.44120297061135588</c:v>
                </c:pt>
                <c:pt idx="934">
                  <c:v>0.15107359368319179</c:v>
                </c:pt>
                <c:pt idx="935">
                  <c:v>8.7745070790148152E-5</c:v>
                </c:pt>
                <c:pt idx="936">
                  <c:v>0.28723853521933296</c:v>
                </c:pt>
                <c:pt idx="937">
                  <c:v>0.78590743927756845</c:v>
                </c:pt>
                <c:pt idx="938">
                  <c:v>0.31141372922421218</c:v>
                </c:pt>
                <c:pt idx="939">
                  <c:v>0.39111085010606478</c:v>
                </c:pt>
                <c:pt idx="940">
                  <c:v>1.2132457781275153E-3</c:v>
                </c:pt>
                <c:pt idx="941">
                  <c:v>6.0111769824714528E-5</c:v>
                </c:pt>
                <c:pt idx="942">
                  <c:v>8.0304556993042536E-2</c:v>
                </c:pt>
                <c:pt idx="943">
                  <c:v>0.59297362000116993</c:v>
                </c:pt>
                <c:pt idx="944">
                  <c:v>1.5480164592522935E-2</c:v>
                </c:pt>
                <c:pt idx="945">
                  <c:v>9.5715720933684398E-2</c:v>
                </c:pt>
                <c:pt idx="946">
                  <c:v>0.43535682614416238</c:v>
                </c:pt>
                <c:pt idx="947">
                  <c:v>0.1656395710325155</c:v>
                </c:pt>
                <c:pt idx="948">
                  <c:v>0.59283212085927017</c:v>
                </c:pt>
                <c:pt idx="949">
                  <c:v>0.11117011604844017</c:v>
                </c:pt>
                <c:pt idx="950">
                  <c:v>4.7802464796736898E-3</c:v>
                </c:pt>
                <c:pt idx="951">
                  <c:v>0.58389365145244987</c:v>
                </c:pt>
                <c:pt idx="952">
                  <c:v>0.77834098123444906</c:v>
                </c:pt>
                <c:pt idx="953">
                  <c:v>0.587327233449083</c:v>
                </c:pt>
                <c:pt idx="954">
                  <c:v>3.4781832641807907E-3</c:v>
                </c:pt>
                <c:pt idx="955">
                  <c:v>0.75097280893088147</c:v>
                </c:pt>
                <c:pt idx="956">
                  <c:v>0.18920296593196526</c:v>
                </c:pt>
                <c:pt idx="957">
                  <c:v>7.6652773142907901E-2</c:v>
                </c:pt>
                <c:pt idx="958">
                  <c:v>0.57980552447393674</c:v>
                </c:pt>
                <c:pt idx="959">
                  <c:v>8.5064136297418422E-2</c:v>
                </c:pt>
                <c:pt idx="960">
                  <c:v>2.2097173253919446E-2</c:v>
                </c:pt>
                <c:pt idx="961">
                  <c:v>8.2913837358133697E-3</c:v>
                </c:pt>
                <c:pt idx="962">
                  <c:v>0.61325850620103084</c:v>
                </c:pt>
                <c:pt idx="963">
                  <c:v>0.88067279779292096</c:v>
                </c:pt>
                <c:pt idx="964">
                  <c:v>0.2942158402487936</c:v>
                </c:pt>
                <c:pt idx="965">
                  <c:v>4.5939221763585315E-2</c:v>
                </c:pt>
                <c:pt idx="966">
                  <c:v>1.4521622034676135E-3</c:v>
                </c:pt>
                <c:pt idx="967">
                  <c:v>1.107280956180654E-2</c:v>
                </c:pt>
                <c:pt idx="968">
                  <c:v>0.80769923646208197</c:v>
                </c:pt>
                <c:pt idx="969">
                  <c:v>0.58333352031042884</c:v>
                </c:pt>
                <c:pt idx="970">
                  <c:v>0.9677990209886741</c:v>
                </c:pt>
                <c:pt idx="971">
                  <c:v>0.15686079299945652</c:v>
                </c:pt>
                <c:pt idx="972">
                  <c:v>0.47403378372629928</c:v>
                </c:pt>
                <c:pt idx="973">
                  <c:v>0.6912821815593656</c:v>
                </c:pt>
                <c:pt idx="974">
                  <c:v>1.7011337948505536E-2</c:v>
                </c:pt>
                <c:pt idx="975">
                  <c:v>0.55746365511563667</c:v>
                </c:pt>
                <c:pt idx="976">
                  <c:v>0.1535434164652856</c:v>
                </c:pt>
                <c:pt idx="977">
                  <c:v>0.10769523712481438</c:v>
                </c:pt>
                <c:pt idx="978">
                  <c:v>0.27078783348218338</c:v>
                </c:pt>
                <c:pt idx="979">
                  <c:v>0.25448394643948419</c:v>
                </c:pt>
                <c:pt idx="980">
                  <c:v>0.37444735687810982</c:v>
                </c:pt>
                <c:pt idx="981">
                  <c:v>0.17188219987983169</c:v>
                </c:pt>
                <c:pt idx="982">
                  <c:v>0.74341307045744176</c:v>
                </c:pt>
                <c:pt idx="983">
                  <c:v>8.1478083211310628E-2</c:v>
                </c:pt>
                <c:pt idx="984">
                  <c:v>0.32490310220384128</c:v>
                </c:pt>
                <c:pt idx="985">
                  <c:v>0.82159209037904668</c:v>
                </c:pt>
                <c:pt idx="986">
                  <c:v>0.51324223346718811</c:v>
                </c:pt>
                <c:pt idx="987">
                  <c:v>0.34233854384288159</c:v>
                </c:pt>
                <c:pt idx="988">
                  <c:v>0.24178230801811104</c:v>
                </c:pt>
                <c:pt idx="989">
                  <c:v>0.70138204205514609</c:v>
                </c:pt>
                <c:pt idx="990">
                  <c:v>0.38884280994840648</c:v>
                </c:pt>
                <c:pt idx="991">
                  <c:v>7.4578080624964737E-4</c:v>
                </c:pt>
                <c:pt idx="992">
                  <c:v>7.7081590919905615E-2</c:v>
                </c:pt>
                <c:pt idx="993">
                  <c:v>0.12485270930586218</c:v>
                </c:pt>
                <c:pt idx="994">
                  <c:v>0.94979661635148938</c:v>
                </c:pt>
                <c:pt idx="995">
                  <c:v>0.71331501478882775</c:v>
                </c:pt>
                <c:pt idx="996">
                  <c:v>0.25024793544463986</c:v>
                </c:pt>
                <c:pt idx="997">
                  <c:v>2.7543433798765827E-2</c:v>
                </c:pt>
                <c:pt idx="998">
                  <c:v>8.7269333051155043E-2</c:v>
                </c:pt>
                <c:pt idx="999">
                  <c:v>0.27383293045384366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A7-B246-8533-C6C2AFF93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073608"/>
        <c:axId val="421078232"/>
      </c:scatterChart>
      <c:valAx>
        <c:axId val="421073608"/>
        <c:scaling>
          <c:orientation val="minMax"/>
          <c:max val="1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21078232"/>
        <c:crosses val="autoZero"/>
        <c:crossBetween val="midCat"/>
        <c:majorUnit val="0.5"/>
      </c:valAx>
      <c:valAx>
        <c:axId val="421078232"/>
        <c:scaling>
          <c:orientation val="minMax"/>
          <c:max val="1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21073608"/>
        <c:crosses val="autoZero"/>
        <c:crossBetween val="midCat"/>
        <c:majorUnit val="0.5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noFill/>
            </a:ln>
            <a:effectLst/>
          </c:spPr>
          <c:marker>
            <c:symbol val="circle"/>
            <c:size val="4"/>
            <c:spPr>
              <a:solidFill>
                <a:schemeClr val="tx2">
                  <a:lumMod val="60000"/>
                  <a:lumOff val="40000"/>
                </a:schemeClr>
              </a:solidFill>
              <a:ln w="12700">
                <a:solidFill>
                  <a:schemeClr val="tx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'2DF'!$G$10:$G$1009</c:f>
              <c:numCache>
                <c:formatCode>General</c:formatCode>
                <c:ptCount val="1000"/>
                <c:pt idx="0">
                  <c:v>3.2734868750984782E-2</c:v>
                </c:pt>
                <c:pt idx="1">
                  <c:v>2.6967157878296732E-3</c:v>
                </c:pt>
                <c:pt idx="2">
                  <c:v>8.4883955037513545E-2</c:v>
                </c:pt>
                <c:pt idx="3">
                  <c:v>0.17571477021037721</c:v>
                </c:pt>
                <c:pt idx="4">
                  <c:v>0.40234195300036174</c:v>
                </c:pt>
                <c:pt idx="5">
                  <c:v>0.21835489897955346</c:v>
                </c:pt>
                <c:pt idx="6">
                  <c:v>1.9124480217148819E-2</c:v>
                </c:pt>
                <c:pt idx="7">
                  <c:v>0.31071824559418171</c:v>
                </c:pt>
                <c:pt idx="8">
                  <c:v>8.7872308210292127E-2</c:v>
                </c:pt>
                <c:pt idx="9">
                  <c:v>0.15424342573067454</c:v>
                </c:pt>
                <c:pt idx="10">
                  <c:v>6.9616102108859598E-3</c:v>
                </c:pt>
                <c:pt idx="11">
                  <c:v>0.22951983644475552</c:v>
                </c:pt>
                <c:pt idx="12">
                  <c:v>0.11587942427038908</c:v>
                </c:pt>
                <c:pt idx="13">
                  <c:v>0.2221428236779692</c:v>
                </c:pt>
                <c:pt idx="14">
                  <c:v>0.26318010863390229</c:v>
                </c:pt>
                <c:pt idx="15">
                  <c:v>0.80136185713338515</c:v>
                </c:pt>
                <c:pt idx="16">
                  <c:v>6.4803779717574422E-2</c:v>
                </c:pt>
                <c:pt idx="17">
                  <c:v>0.32874947413008582</c:v>
                </c:pt>
                <c:pt idx="18">
                  <c:v>3.2985231346275345E-2</c:v>
                </c:pt>
                <c:pt idx="19">
                  <c:v>0.15495911954752625</c:v>
                </c:pt>
                <c:pt idx="20">
                  <c:v>0.7944597707604355</c:v>
                </c:pt>
                <c:pt idx="21">
                  <c:v>0.5853123112127816</c:v>
                </c:pt>
                <c:pt idx="22">
                  <c:v>0.11863649376483053</c:v>
                </c:pt>
                <c:pt idx="23">
                  <c:v>0.50136053198770303</c:v>
                </c:pt>
                <c:pt idx="24">
                  <c:v>0.37872796290732297</c:v>
                </c:pt>
                <c:pt idx="25">
                  <c:v>0.3518372718353413</c:v>
                </c:pt>
                <c:pt idx="26">
                  <c:v>2.4218771290296714E-2</c:v>
                </c:pt>
                <c:pt idx="27">
                  <c:v>0.82845871205069188</c:v>
                </c:pt>
                <c:pt idx="28">
                  <c:v>0.4946377108579153</c:v>
                </c:pt>
                <c:pt idx="29">
                  <c:v>2.4500060251130253E-2</c:v>
                </c:pt>
                <c:pt idx="30">
                  <c:v>5.8630798858280465E-3</c:v>
                </c:pt>
                <c:pt idx="31">
                  <c:v>0.53151872813520773</c:v>
                </c:pt>
                <c:pt idx="32">
                  <c:v>0.13922056623646875</c:v>
                </c:pt>
                <c:pt idx="33">
                  <c:v>0.16455511799851816</c:v>
                </c:pt>
                <c:pt idx="34">
                  <c:v>3.0180842454637376E-2</c:v>
                </c:pt>
                <c:pt idx="35">
                  <c:v>2.5372183401635891E-2</c:v>
                </c:pt>
                <c:pt idx="36">
                  <c:v>9.6593183223256468E-2</c:v>
                </c:pt>
                <c:pt idx="37">
                  <c:v>0.23563741729136048</c:v>
                </c:pt>
                <c:pt idx="38">
                  <c:v>0.51414075939854487</c:v>
                </c:pt>
                <c:pt idx="39">
                  <c:v>0.12400167484143393</c:v>
                </c:pt>
                <c:pt idx="40">
                  <c:v>0.47719645953755752</c:v>
                </c:pt>
                <c:pt idx="41">
                  <c:v>2.111352347266874E-3</c:v>
                </c:pt>
                <c:pt idx="42">
                  <c:v>3.7571695189022529E-4</c:v>
                </c:pt>
                <c:pt idx="43">
                  <c:v>2.2646491214693035E-2</c:v>
                </c:pt>
                <c:pt idx="44">
                  <c:v>3.2828141987723353E-2</c:v>
                </c:pt>
                <c:pt idx="45">
                  <c:v>0.54346223486757583</c:v>
                </c:pt>
                <c:pt idx="46">
                  <c:v>0.54496935329061058</c:v>
                </c:pt>
                <c:pt idx="47">
                  <c:v>0.10818897876469714</c:v>
                </c:pt>
                <c:pt idx="48">
                  <c:v>6.2783088874287088E-2</c:v>
                </c:pt>
                <c:pt idx="49">
                  <c:v>0.66639137012495564</c:v>
                </c:pt>
                <c:pt idx="50">
                  <c:v>0.51838511960389022</c:v>
                </c:pt>
                <c:pt idx="51">
                  <c:v>3.1361821545455393E-4</c:v>
                </c:pt>
                <c:pt idx="52">
                  <c:v>0.72855771277041015</c:v>
                </c:pt>
                <c:pt idx="53">
                  <c:v>9.1914592947454882E-2</c:v>
                </c:pt>
                <c:pt idx="54">
                  <c:v>0.18069770447680469</c:v>
                </c:pt>
                <c:pt idx="55">
                  <c:v>3.7333121308754528E-3</c:v>
                </c:pt>
                <c:pt idx="56">
                  <c:v>3.1457944106850294E-2</c:v>
                </c:pt>
                <c:pt idx="57">
                  <c:v>0.12109862534699885</c:v>
                </c:pt>
                <c:pt idx="58">
                  <c:v>0.84730654133455985</c:v>
                </c:pt>
                <c:pt idx="59">
                  <c:v>6.5242223502013009E-5</c:v>
                </c:pt>
                <c:pt idx="60">
                  <c:v>0.43718389412984909</c:v>
                </c:pt>
                <c:pt idx="61">
                  <c:v>0.82643180203975264</c:v>
                </c:pt>
                <c:pt idx="62">
                  <c:v>0.74732000125376141</c:v>
                </c:pt>
                <c:pt idx="63">
                  <c:v>0.50060132352868991</c:v>
                </c:pt>
                <c:pt idx="64">
                  <c:v>0.90512664463857084</c:v>
                </c:pt>
                <c:pt idx="65">
                  <c:v>3.1791789115794746E-3</c:v>
                </c:pt>
                <c:pt idx="66">
                  <c:v>7.7747430460262112E-2</c:v>
                </c:pt>
                <c:pt idx="67">
                  <c:v>0.32940697040600181</c:v>
                </c:pt>
                <c:pt idx="68">
                  <c:v>0.14649953683241318</c:v>
                </c:pt>
                <c:pt idx="69">
                  <c:v>0.92403753248933029</c:v>
                </c:pt>
                <c:pt idx="70">
                  <c:v>3.6708442787416577E-3</c:v>
                </c:pt>
                <c:pt idx="71">
                  <c:v>0.14625094929122393</c:v>
                </c:pt>
                <c:pt idx="72">
                  <c:v>5.5875053946430374E-5</c:v>
                </c:pt>
                <c:pt idx="73">
                  <c:v>0.31062467513811109</c:v>
                </c:pt>
                <c:pt idx="74">
                  <c:v>0.1184809632105283</c:v>
                </c:pt>
                <c:pt idx="75">
                  <c:v>0.81045263661308631</c:v>
                </c:pt>
                <c:pt idx="76">
                  <c:v>0.8817147921973868</c:v>
                </c:pt>
                <c:pt idx="77">
                  <c:v>0.24038458362584247</c:v>
                </c:pt>
                <c:pt idx="78">
                  <c:v>0.25211148921420884</c:v>
                </c:pt>
                <c:pt idx="79">
                  <c:v>0.895740337351564</c:v>
                </c:pt>
                <c:pt idx="80">
                  <c:v>5.7407511577515875E-3</c:v>
                </c:pt>
                <c:pt idx="81">
                  <c:v>7.224622031421267E-2</c:v>
                </c:pt>
                <c:pt idx="82">
                  <c:v>0.57145989440976031</c:v>
                </c:pt>
                <c:pt idx="83">
                  <c:v>0.61671653604505094</c:v>
                </c:pt>
                <c:pt idx="84">
                  <c:v>0.93256015790320401</c:v>
                </c:pt>
                <c:pt idx="85">
                  <c:v>0.89423850704230989</c:v>
                </c:pt>
                <c:pt idx="86">
                  <c:v>0.71503899298843843</c:v>
                </c:pt>
                <c:pt idx="87">
                  <c:v>8.9789677973348608E-2</c:v>
                </c:pt>
                <c:pt idx="88">
                  <c:v>1.1307919422797737E-2</c:v>
                </c:pt>
                <c:pt idx="89">
                  <c:v>0.15150845760309709</c:v>
                </c:pt>
                <c:pt idx="90">
                  <c:v>7.5604884795029432E-3</c:v>
                </c:pt>
                <c:pt idx="91">
                  <c:v>0.54099112324747833</c:v>
                </c:pt>
                <c:pt idx="92">
                  <c:v>0.4891776067634559</c:v>
                </c:pt>
                <c:pt idx="93">
                  <c:v>0.11599727304181649</c:v>
                </c:pt>
                <c:pt idx="94">
                  <c:v>0.49002407730425046</c:v>
                </c:pt>
                <c:pt idx="95">
                  <c:v>0.74995471431620164</c:v>
                </c:pt>
                <c:pt idx="96">
                  <c:v>0.63359818287260972</c:v>
                </c:pt>
                <c:pt idx="97">
                  <c:v>0.43646109881634759</c:v>
                </c:pt>
                <c:pt idx="98">
                  <c:v>0.15373285177164156</c:v>
                </c:pt>
                <c:pt idx="99">
                  <c:v>0.26849884109203376</c:v>
                </c:pt>
                <c:pt idx="100">
                  <c:v>0.30030683064359315</c:v>
                </c:pt>
                <c:pt idx="101">
                  <c:v>3.4508775488936078E-2</c:v>
                </c:pt>
                <c:pt idx="102">
                  <c:v>0.65966144443021935</c:v>
                </c:pt>
                <c:pt idx="103">
                  <c:v>0.35208072814153185</c:v>
                </c:pt>
                <c:pt idx="104">
                  <c:v>0.18373412476503617</c:v>
                </c:pt>
                <c:pt idx="105">
                  <c:v>2.5645008843769808E-2</c:v>
                </c:pt>
                <c:pt idx="106">
                  <c:v>0.93697661105589292</c:v>
                </c:pt>
                <c:pt idx="107">
                  <c:v>0.99678243137853939</c:v>
                </c:pt>
                <c:pt idx="108">
                  <c:v>5.8267183435618375E-2</c:v>
                </c:pt>
                <c:pt idx="109">
                  <c:v>4.125850045369344E-2</c:v>
                </c:pt>
                <c:pt idx="110">
                  <c:v>0.4583843910347366</c:v>
                </c:pt>
                <c:pt idx="111">
                  <c:v>0.406598523098611</c:v>
                </c:pt>
                <c:pt idx="112">
                  <c:v>2.0017942939319015E-2</c:v>
                </c:pt>
                <c:pt idx="113">
                  <c:v>1.9378973717034148E-2</c:v>
                </c:pt>
                <c:pt idx="114">
                  <c:v>0.35613287932043364</c:v>
                </c:pt>
                <c:pt idx="115">
                  <c:v>4.2787356413333033E-2</c:v>
                </c:pt>
                <c:pt idx="116">
                  <c:v>4.367080214785813E-2</c:v>
                </c:pt>
                <c:pt idx="117">
                  <c:v>0.22369089885382304</c:v>
                </c:pt>
                <c:pt idx="118">
                  <c:v>0.10131011626951898</c:v>
                </c:pt>
                <c:pt idx="119">
                  <c:v>0.38988736796069945</c:v>
                </c:pt>
                <c:pt idx="120">
                  <c:v>0.57766567262503832</c:v>
                </c:pt>
                <c:pt idx="121">
                  <c:v>0.96375134976703014</c:v>
                </c:pt>
                <c:pt idx="122">
                  <c:v>3.2391526112234718E-2</c:v>
                </c:pt>
                <c:pt idx="123">
                  <c:v>0.33412862545199268</c:v>
                </c:pt>
                <c:pt idx="124">
                  <c:v>0.13035408993859826</c:v>
                </c:pt>
                <c:pt idx="125">
                  <c:v>0.25347318965681359</c:v>
                </c:pt>
                <c:pt idx="126">
                  <c:v>0.79472228589202587</c:v>
                </c:pt>
                <c:pt idx="127">
                  <c:v>0.35573957643899412</c:v>
                </c:pt>
                <c:pt idx="128">
                  <c:v>0.1640956906538617</c:v>
                </c:pt>
                <c:pt idx="129">
                  <c:v>0.60150671069022443</c:v>
                </c:pt>
                <c:pt idx="130">
                  <c:v>5.2889267538910899E-2</c:v>
                </c:pt>
                <c:pt idx="131">
                  <c:v>0.56519754431672553</c:v>
                </c:pt>
                <c:pt idx="132">
                  <c:v>1.1347160180319484E-2</c:v>
                </c:pt>
                <c:pt idx="133">
                  <c:v>0.11041762058391311</c:v>
                </c:pt>
                <c:pt idx="134">
                  <c:v>0.79071138100749427</c:v>
                </c:pt>
                <c:pt idx="135">
                  <c:v>0.60193617736283156</c:v>
                </c:pt>
                <c:pt idx="136">
                  <c:v>0.58780430163416308</c:v>
                </c:pt>
                <c:pt idx="137">
                  <c:v>1.7893343554386753E-3</c:v>
                </c:pt>
                <c:pt idx="138">
                  <c:v>7.4638747480749501E-2</c:v>
                </c:pt>
                <c:pt idx="139">
                  <c:v>0.85733339367529393</c:v>
                </c:pt>
                <c:pt idx="140">
                  <c:v>0.69304328951139593</c:v>
                </c:pt>
                <c:pt idx="141">
                  <c:v>3.7754880661697111E-2</c:v>
                </c:pt>
                <c:pt idx="142">
                  <c:v>0.59987221372584665</c:v>
                </c:pt>
                <c:pt idx="143">
                  <c:v>1.0901965717538315E-2</c:v>
                </c:pt>
                <c:pt idx="144">
                  <c:v>0.4722402710038261</c:v>
                </c:pt>
                <c:pt idx="145">
                  <c:v>0.13575635168146147</c:v>
                </c:pt>
                <c:pt idx="146">
                  <c:v>2.790328236396426E-2</c:v>
                </c:pt>
                <c:pt idx="147">
                  <c:v>0.59888783239955745</c:v>
                </c:pt>
                <c:pt idx="148">
                  <c:v>1.9885729835484511E-3</c:v>
                </c:pt>
                <c:pt idx="149">
                  <c:v>0.51663459248916133</c:v>
                </c:pt>
                <c:pt idx="150">
                  <c:v>0.25878189113153216</c:v>
                </c:pt>
                <c:pt idx="151">
                  <c:v>8.3079202563021235E-3</c:v>
                </c:pt>
                <c:pt idx="152">
                  <c:v>0.54831228198697191</c:v>
                </c:pt>
                <c:pt idx="153">
                  <c:v>4.0666166594569779E-2</c:v>
                </c:pt>
                <c:pt idx="154">
                  <c:v>0.85299767487584377</c:v>
                </c:pt>
                <c:pt idx="155">
                  <c:v>0.65237685447877747</c:v>
                </c:pt>
                <c:pt idx="156">
                  <c:v>0.82440560762548265</c:v>
                </c:pt>
                <c:pt idx="157">
                  <c:v>0.66757493022273828</c:v>
                </c:pt>
                <c:pt idx="158">
                  <c:v>0.61660066807848735</c:v>
                </c:pt>
                <c:pt idx="159">
                  <c:v>0.10735389185895293</c:v>
                </c:pt>
                <c:pt idx="160">
                  <c:v>0.77890956601168249</c:v>
                </c:pt>
                <c:pt idx="161">
                  <c:v>0.88207659707814623</c:v>
                </c:pt>
                <c:pt idx="162">
                  <c:v>0.25467693193822633</c:v>
                </c:pt>
                <c:pt idx="163">
                  <c:v>0.33902846798251601</c:v>
                </c:pt>
                <c:pt idx="164">
                  <c:v>2.8287575464442848E-2</c:v>
                </c:pt>
                <c:pt idx="165">
                  <c:v>0.96719635010478433</c:v>
                </c:pt>
                <c:pt idx="166">
                  <c:v>0.30714828147034046</c:v>
                </c:pt>
                <c:pt idx="167">
                  <c:v>6.9525298700274284E-3</c:v>
                </c:pt>
                <c:pt idx="168">
                  <c:v>5.6150845436663543E-3</c:v>
                </c:pt>
                <c:pt idx="169">
                  <c:v>0.97763787197995355</c:v>
                </c:pt>
                <c:pt idx="170">
                  <c:v>2.004379369372062E-2</c:v>
                </c:pt>
                <c:pt idx="171">
                  <c:v>1.1723679742922653E-2</c:v>
                </c:pt>
                <c:pt idx="172">
                  <c:v>0.97455018904730195</c:v>
                </c:pt>
                <c:pt idx="173">
                  <c:v>0.99462956183078211</c:v>
                </c:pt>
                <c:pt idx="174">
                  <c:v>0.60595139037216916</c:v>
                </c:pt>
                <c:pt idx="175">
                  <c:v>0.87995243924688638</c:v>
                </c:pt>
                <c:pt idx="176">
                  <c:v>1.3493080454038082E-2</c:v>
                </c:pt>
                <c:pt idx="177">
                  <c:v>0.13596835582173059</c:v>
                </c:pt>
                <c:pt idx="178">
                  <c:v>0.34604610796087693</c:v>
                </c:pt>
                <c:pt idx="179">
                  <c:v>2.3968597647377714E-7</c:v>
                </c:pt>
                <c:pt idx="180">
                  <c:v>8.0274760200668746E-2</c:v>
                </c:pt>
                <c:pt idx="181">
                  <c:v>0.28220300983903007</c:v>
                </c:pt>
                <c:pt idx="182">
                  <c:v>0.59781397973664319</c:v>
                </c:pt>
                <c:pt idx="183">
                  <c:v>0.10987577835760551</c:v>
                </c:pt>
                <c:pt idx="184">
                  <c:v>0.25349931047013097</c:v>
                </c:pt>
                <c:pt idx="185">
                  <c:v>5.2424367596576482E-2</c:v>
                </c:pt>
                <c:pt idx="186">
                  <c:v>0.2089864631509066</c:v>
                </c:pt>
                <c:pt idx="187">
                  <c:v>0.89478973845488907</c:v>
                </c:pt>
                <c:pt idx="188">
                  <c:v>0.24138128051252783</c:v>
                </c:pt>
                <c:pt idx="189">
                  <c:v>6.9390709883887985E-2</c:v>
                </c:pt>
                <c:pt idx="190">
                  <c:v>0.85476660488113143</c:v>
                </c:pt>
                <c:pt idx="191">
                  <c:v>0.26031960544182631</c:v>
                </c:pt>
                <c:pt idx="192">
                  <c:v>5.5578335623706083E-3</c:v>
                </c:pt>
                <c:pt idx="193">
                  <c:v>0.96645369270075354</c:v>
                </c:pt>
                <c:pt idx="194">
                  <c:v>0.20201679957521895</c:v>
                </c:pt>
                <c:pt idx="195">
                  <c:v>0.577209377877134</c:v>
                </c:pt>
                <c:pt idx="196">
                  <c:v>5.0522505659310414E-2</c:v>
                </c:pt>
                <c:pt idx="197">
                  <c:v>0.97593487012521685</c:v>
                </c:pt>
                <c:pt idx="198">
                  <c:v>4.8205315176376624E-4</c:v>
                </c:pt>
                <c:pt idx="199">
                  <c:v>1.3383329162913193E-2</c:v>
                </c:pt>
                <c:pt idx="200">
                  <c:v>0.27361745232199458</c:v>
                </c:pt>
                <c:pt idx="201">
                  <c:v>9.189066474516118E-2</c:v>
                </c:pt>
                <c:pt idx="202">
                  <c:v>0.33560618682351778</c:v>
                </c:pt>
                <c:pt idx="203">
                  <c:v>0.89504777837260596</c:v>
                </c:pt>
                <c:pt idx="204">
                  <c:v>8.1677710639730228E-2</c:v>
                </c:pt>
                <c:pt idx="205">
                  <c:v>0.34943977471875459</c:v>
                </c:pt>
                <c:pt idx="206">
                  <c:v>0.77980526070902667</c:v>
                </c:pt>
                <c:pt idx="207">
                  <c:v>0.85992635732792233</c:v>
                </c:pt>
                <c:pt idx="208">
                  <c:v>0.46587418421412774</c:v>
                </c:pt>
                <c:pt idx="209">
                  <c:v>0.4533275952180213</c:v>
                </c:pt>
                <c:pt idx="210">
                  <c:v>0.22864036878268656</c:v>
                </c:pt>
                <c:pt idx="211">
                  <c:v>4.3387621204184854E-3</c:v>
                </c:pt>
                <c:pt idx="212">
                  <c:v>0.24331872418881634</c:v>
                </c:pt>
                <c:pt idx="213">
                  <c:v>0.10408798531808049</c:v>
                </c:pt>
                <c:pt idx="214">
                  <c:v>1.7381846768228601E-6</c:v>
                </c:pt>
                <c:pt idx="215">
                  <c:v>0.15433476726448847</c:v>
                </c:pt>
                <c:pt idx="216">
                  <c:v>0.50468285006771063</c:v>
                </c:pt>
                <c:pt idx="217">
                  <c:v>0.46484997364263347</c:v>
                </c:pt>
                <c:pt idx="218">
                  <c:v>0.30932107298161549</c:v>
                </c:pt>
                <c:pt idx="219">
                  <c:v>3.858303973907328E-3</c:v>
                </c:pt>
                <c:pt idx="220">
                  <c:v>0.10948205394802561</c:v>
                </c:pt>
                <c:pt idx="221">
                  <c:v>0.52849367983841067</c:v>
                </c:pt>
                <c:pt idx="222">
                  <c:v>1.0790619619338568E-2</c:v>
                </c:pt>
                <c:pt idx="223">
                  <c:v>0.96068423286110871</c:v>
                </c:pt>
                <c:pt idx="224">
                  <c:v>6.8306203758327147E-3</c:v>
                </c:pt>
                <c:pt idx="225">
                  <c:v>7.9671330715009966E-2</c:v>
                </c:pt>
                <c:pt idx="226">
                  <c:v>0.25952461541158839</c:v>
                </c:pt>
                <c:pt idx="227">
                  <c:v>4.5843677470198956E-2</c:v>
                </c:pt>
                <c:pt idx="228">
                  <c:v>0.34825610574027033</c:v>
                </c:pt>
                <c:pt idx="229">
                  <c:v>0.69889614812212719</c:v>
                </c:pt>
                <c:pt idx="230">
                  <c:v>3.6765420770745572E-2</c:v>
                </c:pt>
                <c:pt idx="231">
                  <c:v>0.12374782583145011</c:v>
                </c:pt>
                <c:pt idx="232">
                  <c:v>0.45804655233914976</c:v>
                </c:pt>
                <c:pt idx="233">
                  <c:v>0.77056781120443751</c:v>
                </c:pt>
                <c:pt idx="234">
                  <c:v>6.6587562678741751E-3</c:v>
                </c:pt>
                <c:pt idx="235">
                  <c:v>2.3701757718363187E-4</c:v>
                </c:pt>
                <c:pt idx="236">
                  <c:v>0.17350497879996207</c:v>
                </c:pt>
                <c:pt idx="237">
                  <c:v>9.1777776371548575E-2</c:v>
                </c:pt>
                <c:pt idx="238">
                  <c:v>0.12081693997598229</c:v>
                </c:pt>
                <c:pt idx="239">
                  <c:v>0.1208827356386236</c:v>
                </c:pt>
                <c:pt idx="240">
                  <c:v>0.12829705579419567</c:v>
                </c:pt>
                <c:pt idx="241">
                  <c:v>0.28075603666001941</c:v>
                </c:pt>
                <c:pt idx="242">
                  <c:v>5.0319756257987347E-2</c:v>
                </c:pt>
                <c:pt idx="243">
                  <c:v>0.16788006323267335</c:v>
                </c:pt>
                <c:pt idx="244">
                  <c:v>0.45706750130570267</c:v>
                </c:pt>
                <c:pt idx="245">
                  <c:v>1.3263685427102075E-4</c:v>
                </c:pt>
                <c:pt idx="246">
                  <c:v>0.59673388883972467</c:v>
                </c:pt>
                <c:pt idx="247">
                  <c:v>4.3779283693135246E-2</c:v>
                </c:pt>
                <c:pt idx="248">
                  <c:v>0.48574665768245318</c:v>
                </c:pt>
                <c:pt idx="249">
                  <c:v>0.36529683210832747</c:v>
                </c:pt>
                <c:pt idx="250">
                  <c:v>0.41060670448361003</c:v>
                </c:pt>
                <c:pt idx="251">
                  <c:v>0.16797253596646716</c:v>
                </c:pt>
                <c:pt idx="252">
                  <c:v>0.62720535994284532</c:v>
                </c:pt>
                <c:pt idx="253">
                  <c:v>7.1511563159509836E-2</c:v>
                </c:pt>
                <c:pt idx="254">
                  <c:v>0.37568619672463233</c:v>
                </c:pt>
                <c:pt idx="255">
                  <c:v>1.2072323803033302E-3</c:v>
                </c:pt>
                <c:pt idx="256">
                  <c:v>0.28919123596276902</c:v>
                </c:pt>
                <c:pt idx="257">
                  <c:v>0.18034122805569333</c:v>
                </c:pt>
                <c:pt idx="258">
                  <c:v>7.7408726131343083E-3</c:v>
                </c:pt>
                <c:pt idx="259">
                  <c:v>5.0917380186494259E-3</c:v>
                </c:pt>
                <c:pt idx="260">
                  <c:v>0.16317041381234693</c:v>
                </c:pt>
                <c:pt idx="261">
                  <c:v>0.47522865511351681</c:v>
                </c:pt>
                <c:pt idx="262">
                  <c:v>1.1742706167662716E-2</c:v>
                </c:pt>
                <c:pt idx="263">
                  <c:v>0.85131407172770535</c:v>
                </c:pt>
                <c:pt idx="264">
                  <c:v>0.45256216507058111</c:v>
                </c:pt>
                <c:pt idx="265">
                  <c:v>0.22589005062651052</c:v>
                </c:pt>
                <c:pt idx="266">
                  <c:v>0.7019379632983902</c:v>
                </c:pt>
                <c:pt idx="267">
                  <c:v>6.498165870019218E-2</c:v>
                </c:pt>
                <c:pt idx="268">
                  <c:v>0.8010278126190068</c:v>
                </c:pt>
                <c:pt idx="269">
                  <c:v>0.43303535922633946</c:v>
                </c:pt>
                <c:pt idx="270">
                  <c:v>0.34265591383531918</c:v>
                </c:pt>
                <c:pt idx="271">
                  <c:v>7.2705458179766933E-7</c:v>
                </c:pt>
                <c:pt idx="272">
                  <c:v>9.0816841418291827E-2</c:v>
                </c:pt>
                <c:pt idx="273">
                  <c:v>0.12264113836544227</c:v>
                </c:pt>
                <c:pt idx="274">
                  <c:v>0.25116342792858504</c:v>
                </c:pt>
                <c:pt idx="275">
                  <c:v>0.98422877106142459</c:v>
                </c:pt>
                <c:pt idx="276">
                  <c:v>0.56128695169886789</c:v>
                </c:pt>
                <c:pt idx="277">
                  <c:v>6.8940011650069827E-2</c:v>
                </c:pt>
                <c:pt idx="278">
                  <c:v>0.12479954505287079</c:v>
                </c:pt>
                <c:pt idx="279">
                  <c:v>6.1942938465928783E-3</c:v>
                </c:pt>
                <c:pt idx="280">
                  <c:v>4.4478439377004277E-2</c:v>
                </c:pt>
                <c:pt idx="281">
                  <c:v>0.529801312163377</c:v>
                </c:pt>
                <c:pt idx="282">
                  <c:v>7.3408929108926546E-2</c:v>
                </c:pt>
                <c:pt idx="283">
                  <c:v>7.3896581223618441E-3</c:v>
                </c:pt>
                <c:pt idx="284">
                  <c:v>0.99231479377046905</c:v>
                </c:pt>
                <c:pt idx="285">
                  <c:v>0.69871978481155639</c:v>
                </c:pt>
                <c:pt idx="286">
                  <c:v>0.25480112486901751</c:v>
                </c:pt>
                <c:pt idx="287">
                  <c:v>0.22084588624693874</c:v>
                </c:pt>
                <c:pt idx="288">
                  <c:v>0.67171359453405044</c:v>
                </c:pt>
                <c:pt idx="289">
                  <c:v>5.873218534259283E-3</c:v>
                </c:pt>
                <c:pt idx="290">
                  <c:v>2.2395002842968175E-2</c:v>
                </c:pt>
                <c:pt idx="291">
                  <c:v>0.76478174400641052</c:v>
                </c:pt>
                <c:pt idx="292">
                  <c:v>9.7654569961169599E-2</c:v>
                </c:pt>
                <c:pt idx="293">
                  <c:v>0.25197091778497699</c:v>
                </c:pt>
                <c:pt idx="294">
                  <c:v>0.14451566804305671</c:v>
                </c:pt>
                <c:pt idx="295">
                  <c:v>0.40695865218591187</c:v>
                </c:pt>
                <c:pt idx="296">
                  <c:v>0.10149656634474453</c:v>
                </c:pt>
                <c:pt idx="297">
                  <c:v>0.50087535891307622</c:v>
                </c:pt>
                <c:pt idx="298">
                  <c:v>3.1302011969074589E-2</c:v>
                </c:pt>
                <c:pt idx="299">
                  <c:v>4.4601209904208426E-2</c:v>
                </c:pt>
                <c:pt idx="300">
                  <c:v>0.38767799818136539</c:v>
                </c:pt>
                <c:pt idx="301">
                  <c:v>6.9344391989101806E-2</c:v>
                </c:pt>
                <c:pt idx="302">
                  <c:v>7.9049943420554616E-2</c:v>
                </c:pt>
                <c:pt idx="303">
                  <c:v>0.58066715124893709</c:v>
                </c:pt>
                <c:pt idx="304">
                  <c:v>5.1501220490524297E-3</c:v>
                </c:pt>
                <c:pt idx="305">
                  <c:v>0.56470614455392809</c:v>
                </c:pt>
                <c:pt idx="306">
                  <c:v>0.44918608991896919</c:v>
                </c:pt>
                <c:pt idx="307">
                  <c:v>0.11289630793293697</c:v>
                </c:pt>
                <c:pt idx="308">
                  <c:v>2.0794360509159605E-2</c:v>
                </c:pt>
                <c:pt idx="309">
                  <c:v>0.3439992939562338</c:v>
                </c:pt>
                <c:pt idx="310">
                  <c:v>0.15446468352737822</c:v>
                </c:pt>
                <c:pt idx="311">
                  <c:v>7.0794828501565391E-2</c:v>
                </c:pt>
                <c:pt idx="312">
                  <c:v>0.36224008249335304</c:v>
                </c:pt>
                <c:pt idx="313">
                  <c:v>0.26610894162304904</c:v>
                </c:pt>
                <c:pt idx="314">
                  <c:v>0.92445621952954615</c:v>
                </c:pt>
                <c:pt idx="315">
                  <c:v>0.20560614092571114</c:v>
                </c:pt>
                <c:pt idx="316">
                  <c:v>2.4572937723955739E-2</c:v>
                </c:pt>
                <c:pt idx="317">
                  <c:v>0.66709732853567971</c:v>
                </c:pt>
                <c:pt idx="318">
                  <c:v>1.6482645741565778E-2</c:v>
                </c:pt>
                <c:pt idx="319">
                  <c:v>9.6515489319850906E-2</c:v>
                </c:pt>
                <c:pt idx="320">
                  <c:v>1.9089236035218893E-2</c:v>
                </c:pt>
                <c:pt idx="321">
                  <c:v>0.68844461266865409</c:v>
                </c:pt>
                <c:pt idx="322">
                  <c:v>2.0297736651850772E-2</c:v>
                </c:pt>
                <c:pt idx="323">
                  <c:v>0.11192070792163358</c:v>
                </c:pt>
                <c:pt idx="324">
                  <c:v>0.65818011089343642</c:v>
                </c:pt>
                <c:pt idx="325">
                  <c:v>0.41425521485365324</c:v>
                </c:pt>
                <c:pt idx="326">
                  <c:v>0.52374385927973743</c:v>
                </c:pt>
                <c:pt idx="327">
                  <c:v>0.53356452990077174</c:v>
                </c:pt>
                <c:pt idx="328">
                  <c:v>4.6207990663771355E-2</c:v>
                </c:pt>
                <c:pt idx="329">
                  <c:v>0.88493385779762057</c:v>
                </c:pt>
                <c:pt idx="330">
                  <c:v>0.96613533784363004</c:v>
                </c:pt>
                <c:pt idx="331">
                  <c:v>0.30508545465624193</c:v>
                </c:pt>
                <c:pt idx="332">
                  <c:v>0.81381635175062872</c:v>
                </c:pt>
                <c:pt idx="333">
                  <c:v>0.31415895853710252</c:v>
                </c:pt>
                <c:pt idx="334">
                  <c:v>0.66611192829344579</c:v>
                </c:pt>
                <c:pt idx="335">
                  <c:v>0.30474044256385141</c:v>
                </c:pt>
                <c:pt idx="336">
                  <c:v>0.69814179644616881</c:v>
                </c:pt>
                <c:pt idx="337">
                  <c:v>0.14855414530532568</c:v>
                </c:pt>
                <c:pt idx="338">
                  <c:v>0.49827573379078482</c:v>
                </c:pt>
                <c:pt idx="339">
                  <c:v>8.1654834018624278E-2</c:v>
                </c:pt>
                <c:pt idx="340">
                  <c:v>0.31559426890166764</c:v>
                </c:pt>
                <c:pt idx="341">
                  <c:v>0.99513835544810592</c:v>
                </c:pt>
                <c:pt idx="342">
                  <c:v>0.11162373072639924</c:v>
                </c:pt>
                <c:pt idx="343">
                  <c:v>0.69844807978908074</c:v>
                </c:pt>
                <c:pt idx="344">
                  <c:v>0.45608010492943341</c:v>
                </c:pt>
                <c:pt idx="345">
                  <c:v>1.2708383129441489E-2</c:v>
                </c:pt>
                <c:pt idx="346">
                  <c:v>0.14613870387455563</c:v>
                </c:pt>
                <c:pt idx="347">
                  <c:v>0.84244582626290687</c:v>
                </c:pt>
                <c:pt idx="348">
                  <c:v>0.31430573916034893</c:v>
                </c:pt>
                <c:pt idx="349">
                  <c:v>0.96451783256898649</c:v>
                </c:pt>
                <c:pt idx="350">
                  <c:v>0.90665676344188317</c:v>
                </c:pt>
                <c:pt idx="351">
                  <c:v>0.16026186420329791</c:v>
                </c:pt>
                <c:pt idx="352">
                  <c:v>0.13575395041298946</c:v>
                </c:pt>
                <c:pt idx="353">
                  <c:v>0.48850285159791595</c:v>
                </c:pt>
                <c:pt idx="354">
                  <c:v>0.22987065239738635</c:v>
                </c:pt>
                <c:pt idx="355">
                  <c:v>0.58999045818186835</c:v>
                </c:pt>
                <c:pt idx="356">
                  <c:v>0.60492918671369289</c:v>
                </c:pt>
                <c:pt idx="357">
                  <c:v>0.20357136000045112</c:v>
                </c:pt>
                <c:pt idx="358">
                  <c:v>0.70969564643262806</c:v>
                </c:pt>
                <c:pt idx="359">
                  <c:v>0.45825654051672121</c:v>
                </c:pt>
                <c:pt idx="360">
                  <c:v>0.95116729920508825</c:v>
                </c:pt>
                <c:pt idx="361">
                  <c:v>9.4510868308481956E-4</c:v>
                </c:pt>
                <c:pt idx="362">
                  <c:v>0.90377142325158488</c:v>
                </c:pt>
                <c:pt idx="363">
                  <c:v>0.47168343076892011</c:v>
                </c:pt>
                <c:pt idx="364">
                  <c:v>0.6704127076698887</c:v>
                </c:pt>
                <c:pt idx="365">
                  <c:v>0.50218670181851466</c:v>
                </c:pt>
                <c:pt idx="366">
                  <c:v>0.41462776311819866</c:v>
                </c:pt>
                <c:pt idx="367">
                  <c:v>0.10294679319602307</c:v>
                </c:pt>
                <c:pt idx="368">
                  <c:v>0.25578443348860819</c:v>
                </c:pt>
                <c:pt idx="369">
                  <c:v>0.79049103799748355</c:v>
                </c:pt>
                <c:pt idx="370">
                  <c:v>3.8489806653973038E-3</c:v>
                </c:pt>
                <c:pt idx="371">
                  <c:v>3.1231358946355314E-2</c:v>
                </c:pt>
                <c:pt idx="372">
                  <c:v>0.48411927120217768</c:v>
                </c:pt>
                <c:pt idx="373">
                  <c:v>0.31184647301942486</c:v>
                </c:pt>
                <c:pt idx="374">
                  <c:v>0.15829052524006734</c:v>
                </c:pt>
                <c:pt idx="375">
                  <c:v>6.6872073321841294E-2</c:v>
                </c:pt>
                <c:pt idx="376">
                  <c:v>0.22088603621308464</c:v>
                </c:pt>
                <c:pt idx="377">
                  <c:v>0.26155751241790265</c:v>
                </c:pt>
                <c:pt idx="378">
                  <c:v>0.1948477059950694</c:v>
                </c:pt>
                <c:pt idx="379">
                  <c:v>0.23459424012016533</c:v>
                </c:pt>
                <c:pt idx="380">
                  <c:v>0.1481869241076588</c:v>
                </c:pt>
                <c:pt idx="381">
                  <c:v>0.69009850611378676</c:v>
                </c:pt>
                <c:pt idx="382">
                  <c:v>3.2540087538219915E-2</c:v>
                </c:pt>
                <c:pt idx="383">
                  <c:v>0.17362593114192282</c:v>
                </c:pt>
                <c:pt idx="384">
                  <c:v>0.30401893351693388</c:v>
                </c:pt>
                <c:pt idx="385">
                  <c:v>0.17833555682906982</c:v>
                </c:pt>
                <c:pt idx="386">
                  <c:v>0.78976288959326313</c:v>
                </c:pt>
                <c:pt idx="387">
                  <c:v>0.83507049844113412</c:v>
                </c:pt>
                <c:pt idx="388">
                  <c:v>0.7259497058104456</c:v>
                </c:pt>
                <c:pt idx="389">
                  <c:v>2.4593282086223561E-2</c:v>
                </c:pt>
                <c:pt idx="390">
                  <c:v>0.45823998208186073</c:v>
                </c:pt>
                <c:pt idx="391">
                  <c:v>4.3270855289481609E-3</c:v>
                </c:pt>
                <c:pt idx="392">
                  <c:v>0.63151310982422393</c:v>
                </c:pt>
                <c:pt idx="393">
                  <c:v>3.5128601107156487E-2</c:v>
                </c:pt>
                <c:pt idx="394">
                  <c:v>0.77296160292180782</c:v>
                </c:pt>
                <c:pt idx="395">
                  <c:v>0.23431449207573221</c:v>
                </c:pt>
                <c:pt idx="396">
                  <c:v>0.34578807406387674</c:v>
                </c:pt>
                <c:pt idx="397">
                  <c:v>0.44604147455081217</c:v>
                </c:pt>
                <c:pt idx="398">
                  <c:v>0.8301243478651642</c:v>
                </c:pt>
                <c:pt idx="399">
                  <c:v>6.8077045467944261E-3</c:v>
                </c:pt>
                <c:pt idx="400">
                  <c:v>0.94325591238394979</c:v>
                </c:pt>
                <c:pt idx="401">
                  <c:v>0.56989977938686676</c:v>
                </c:pt>
                <c:pt idx="402">
                  <c:v>0.42106549115115466</c:v>
                </c:pt>
                <c:pt idx="403">
                  <c:v>0.9781359509560833</c:v>
                </c:pt>
                <c:pt idx="404">
                  <c:v>0.87405785843178418</c:v>
                </c:pt>
                <c:pt idx="405">
                  <c:v>0.25769458869999734</c:v>
                </c:pt>
                <c:pt idx="406">
                  <c:v>1.3763248165926764E-2</c:v>
                </c:pt>
                <c:pt idx="407">
                  <c:v>0.45076303310025584</c:v>
                </c:pt>
                <c:pt idx="408">
                  <c:v>6.7394567282125478E-2</c:v>
                </c:pt>
                <c:pt idx="409">
                  <c:v>0.39316184319760344</c:v>
                </c:pt>
                <c:pt idx="410">
                  <c:v>1.4476290741996275E-3</c:v>
                </c:pt>
                <c:pt idx="411">
                  <c:v>3.9411364857843939E-2</c:v>
                </c:pt>
                <c:pt idx="412">
                  <c:v>0.100820371075051</c:v>
                </c:pt>
                <c:pt idx="413">
                  <c:v>0.7774824492086343</c:v>
                </c:pt>
                <c:pt idx="414">
                  <c:v>0.95116743385315738</c:v>
                </c:pt>
                <c:pt idx="415">
                  <c:v>4.2997902924922574E-2</c:v>
                </c:pt>
                <c:pt idx="416">
                  <c:v>0.52975215158789457</c:v>
                </c:pt>
                <c:pt idx="417">
                  <c:v>3.7559271563077958E-2</c:v>
                </c:pt>
                <c:pt idx="418">
                  <c:v>0.39300912200641913</c:v>
                </c:pt>
                <c:pt idx="419">
                  <c:v>0.40950376964917257</c:v>
                </c:pt>
                <c:pt idx="420">
                  <c:v>5.6519904232844203E-4</c:v>
                </c:pt>
                <c:pt idx="421">
                  <c:v>0.22650474068031642</c:v>
                </c:pt>
                <c:pt idx="422">
                  <c:v>0.34479507091108358</c:v>
                </c:pt>
                <c:pt idx="423">
                  <c:v>0.34231990070074997</c:v>
                </c:pt>
                <c:pt idx="424">
                  <c:v>4.745088488567078E-3</c:v>
                </c:pt>
                <c:pt idx="425">
                  <c:v>4.1021404052913549E-3</c:v>
                </c:pt>
                <c:pt idx="426">
                  <c:v>0.4731712127191825</c:v>
                </c:pt>
                <c:pt idx="427">
                  <c:v>3.0482920784793725E-3</c:v>
                </c:pt>
                <c:pt idx="428">
                  <c:v>7.4785665373810813E-3</c:v>
                </c:pt>
                <c:pt idx="429">
                  <c:v>6.7501691989554136E-2</c:v>
                </c:pt>
                <c:pt idx="430">
                  <c:v>2.9521473217690455E-2</c:v>
                </c:pt>
                <c:pt idx="431">
                  <c:v>0.53583329665898727</c:v>
                </c:pt>
                <c:pt idx="432">
                  <c:v>0.78845508351987104</c:v>
                </c:pt>
                <c:pt idx="433">
                  <c:v>0.18887968481620307</c:v>
                </c:pt>
                <c:pt idx="434">
                  <c:v>0.7952380222812655</c:v>
                </c:pt>
                <c:pt idx="435">
                  <c:v>0.40653784320063685</c:v>
                </c:pt>
                <c:pt idx="436">
                  <c:v>0.35844942212163067</c:v>
                </c:pt>
                <c:pt idx="437">
                  <c:v>0.52344288309286446</c:v>
                </c:pt>
                <c:pt idx="438">
                  <c:v>0.63093250916170063</c:v>
                </c:pt>
                <c:pt idx="439">
                  <c:v>0.214590836081926</c:v>
                </c:pt>
                <c:pt idx="440">
                  <c:v>0.60612228690874281</c:v>
                </c:pt>
                <c:pt idx="441">
                  <c:v>0.26970634472657268</c:v>
                </c:pt>
                <c:pt idx="442">
                  <c:v>5.6212387009920404E-4</c:v>
                </c:pt>
                <c:pt idx="443">
                  <c:v>0.82007702981104857</c:v>
                </c:pt>
                <c:pt idx="444">
                  <c:v>4.2547188840610782E-2</c:v>
                </c:pt>
                <c:pt idx="445">
                  <c:v>0.29706843086822859</c:v>
                </c:pt>
                <c:pt idx="446">
                  <c:v>0.32046421382362889</c:v>
                </c:pt>
                <c:pt idx="447">
                  <c:v>3.8852971279695232E-2</c:v>
                </c:pt>
                <c:pt idx="448">
                  <c:v>2.995847571114485E-4</c:v>
                </c:pt>
                <c:pt idx="449">
                  <c:v>0.63158728903546923</c:v>
                </c:pt>
                <c:pt idx="450">
                  <c:v>0.10410174351700473</c:v>
                </c:pt>
                <c:pt idx="451">
                  <c:v>1.4311249277697239E-3</c:v>
                </c:pt>
                <c:pt idx="452">
                  <c:v>0.23100859841915636</c:v>
                </c:pt>
                <c:pt idx="453">
                  <c:v>0.31428297871147959</c:v>
                </c:pt>
                <c:pt idx="454">
                  <c:v>0.35210128132693741</c:v>
                </c:pt>
                <c:pt idx="455">
                  <c:v>0.80191415665752741</c:v>
                </c:pt>
                <c:pt idx="456">
                  <c:v>0.3160743943125835</c:v>
                </c:pt>
                <c:pt idx="457">
                  <c:v>0.46399942082736578</c:v>
                </c:pt>
                <c:pt idx="458">
                  <c:v>1.0434219366674711E-2</c:v>
                </c:pt>
                <c:pt idx="459">
                  <c:v>0.79413051739366536</c:v>
                </c:pt>
                <c:pt idx="460">
                  <c:v>0.81464544359271107</c:v>
                </c:pt>
                <c:pt idx="461">
                  <c:v>3.5842412497882475E-2</c:v>
                </c:pt>
                <c:pt idx="462">
                  <c:v>0.38433487287933765</c:v>
                </c:pt>
                <c:pt idx="463">
                  <c:v>0.23417594448818765</c:v>
                </c:pt>
                <c:pt idx="464">
                  <c:v>0.57931712145692138</c:v>
                </c:pt>
                <c:pt idx="465">
                  <c:v>0.35789923159973847</c:v>
                </c:pt>
                <c:pt idx="466">
                  <c:v>6.1648813214751672E-2</c:v>
                </c:pt>
                <c:pt idx="467">
                  <c:v>0.19608080394032601</c:v>
                </c:pt>
                <c:pt idx="468">
                  <c:v>0.751507835273175</c:v>
                </c:pt>
                <c:pt idx="469">
                  <c:v>9.5363686746233453E-2</c:v>
                </c:pt>
                <c:pt idx="470">
                  <c:v>0.12770671653639892</c:v>
                </c:pt>
                <c:pt idx="471">
                  <c:v>9.6784013155682969E-3</c:v>
                </c:pt>
                <c:pt idx="472">
                  <c:v>0.10112048112704204</c:v>
                </c:pt>
                <c:pt idx="473">
                  <c:v>0.85653227293853607</c:v>
                </c:pt>
                <c:pt idx="474">
                  <c:v>0.72143295722559264</c:v>
                </c:pt>
                <c:pt idx="475">
                  <c:v>1.1454051302795715E-2</c:v>
                </c:pt>
                <c:pt idx="476">
                  <c:v>4.1621068854344641E-3</c:v>
                </c:pt>
                <c:pt idx="477">
                  <c:v>3.127701721088149E-2</c:v>
                </c:pt>
                <c:pt idx="478">
                  <c:v>0.16378338758677047</c:v>
                </c:pt>
                <c:pt idx="479">
                  <c:v>0.12782340351400695</c:v>
                </c:pt>
                <c:pt idx="480">
                  <c:v>0.18632671884585808</c:v>
                </c:pt>
                <c:pt idx="481">
                  <c:v>0.74851130500339691</c:v>
                </c:pt>
                <c:pt idx="482">
                  <c:v>1.227150459067998E-3</c:v>
                </c:pt>
                <c:pt idx="483">
                  <c:v>0.10578118157034794</c:v>
                </c:pt>
                <c:pt idx="484">
                  <c:v>0.23656830402996729</c:v>
                </c:pt>
                <c:pt idx="485">
                  <c:v>0.79268414902253082</c:v>
                </c:pt>
                <c:pt idx="486">
                  <c:v>0.388810599892779</c:v>
                </c:pt>
                <c:pt idx="487">
                  <c:v>0.46846369318926556</c:v>
                </c:pt>
                <c:pt idx="488">
                  <c:v>0.20296555143475134</c:v>
                </c:pt>
                <c:pt idx="489">
                  <c:v>0.41543570460003687</c:v>
                </c:pt>
                <c:pt idx="490">
                  <c:v>0.48924962356399204</c:v>
                </c:pt>
                <c:pt idx="491">
                  <c:v>0.69334874351506659</c:v>
                </c:pt>
                <c:pt idx="492">
                  <c:v>0.52841821035848346</c:v>
                </c:pt>
                <c:pt idx="493">
                  <c:v>1.8680283414938103E-3</c:v>
                </c:pt>
                <c:pt idx="494">
                  <c:v>0.39850368797386371</c:v>
                </c:pt>
                <c:pt idx="495">
                  <c:v>0.32226811216249873</c:v>
                </c:pt>
                <c:pt idx="496">
                  <c:v>0.31047648047386212</c:v>
                </c:pt>
                <c:pt idx="497">
                  <c:v>0.32247562589548312</c:v>
                </c:pt>
                <c:pt idx="498">
                  <c:v>0.50714703942548289</c:v>
                </c:pt>
                <c:pt idx="499">
                  <c:v>0.14594701666515833</c:v>
                </c:pt>
                <c:pt idx="500">
                  <c:v>0.43141366090861594</c:v>
                </c:pt>
                <c:pt idx="501">
                  <c:v>0.1654284088124042</c:v>
                </c:pt>
                <c:pt idx="502">
                  <c:v>0.29609846504059162</c:v>
                </c:pt>
                <c:pt idx="503">
                  <c:v>0.330480200933295</c:v>
                </c:pt>
                <c:pt idx="504">
                  <c:v>4.3632510718948907E-2</c:v>
                </c:pt>
                <c:pt idx="505">
                  <c:v>0.56051833620764702</c:v>
                </c:pt>
                <c:pt idx="506">
                  <c:v>0.41039216284817503</c:v>
                </c:pt>
                <c:pt idx="507">
                  <c:v>3.6506670800745343E-2</c:v>
                </c:pt>
                <c:pt idx="508">
                  <c:v>1.1316352369604734E-2</c:v>
                </c:pt>
                <c:pt idx="509">
                  <c:v>0.24570036710492163</c:v>
                </c:pt>
                <c:pt idx="510">
                  <c:v>0.17595517165548852</c:v>
                </c:pt>
                <c:pt idx="511">
                  <c:v>8.59531176670595E-2</c:v>
                </c:pt>
                <c:pt idx="512">
                  <c:v>1.2332703986103751E-2</c:v>
                </c:pt>
                <c:pt idx="513">
                  <c:v>0.42483588503558295</c:v>
                </c:pt>
                <c:pt idx="514">
                  <c:v>0.93827419240645782</c:v>
                </c:pt>
                <c:pt idx="515">
                  <c:v>0.30011381836876405</c:v>
                </c:pt>
                <c:pt idx="516">
                  <c:v>2.6670258692331974E-4</c:v>
                </c:pt>
                <c:pt idx="517">
                  <c:v>0.57920348157464341</c:v>
                </c:pt>
                <c:pt idx="518">
                  <c:v>9.8881706629486685E-2</c:v>
                </c:pt>
                <c:pt idx="519">
                  <c:v>0.64604952161019347</c:v>
                </c:pt>
                <c:pt idx="520">
                  <c:v>0.51038668168791945</c:v>
                </c:pt>
                <c:pt idx="521">
                  <c:v>0.7492282060212857</c:v>
                </c:pt>
                <c:pt idx="522">
                  <c:v>1.4708364921005775E-2</c:v>
                </c:pt>
                <c:pt idx="523">
                  <c:v>0.4907590105024312</c:v>
                </c:pt>
                <c:pt idx="524">
                  <c:v>0.22395095465225268</c:v>
                </c:pt>
                <c:pt idx="525">
                  <c:v>0.5588866190200521</c:v>
                </c:pt>
                <c:pt idx="526">
                  <c:v>0.413061000111974</c:v>
                </c:pt>
                <c:pt idx="527">
                  <c:v>0.43121055171801692</c:v>
                </c:pt>
                <c:pt idx="528">
                  <c:v>0.52482651115255563</c:v>
                </c:pt>
                <c:pt idx="529">
                  <c:v>0.12862468506586344</c:v>
                </c:pt>
                <c:pt idx="530">
                  <c:v>0.15867551785765968</c:v>
                </c:pt>
                <c:pt idx="531">
                  <c:v>4.1501103162483829E-2</c:v>
                </c:pt>
                <c:pt idx="532">
                  <c:v>7.3438121094327791E-2</c:v>
                </c:pt>
                <c:pt idx="533">
                  <c:v>0.83830797544613989</c:v>
                </c:pt>
                <c:pt idx="534">
                  <c:v>1.0328632319642846E-2</c:v>
                </c:pt>
                <c:pt idx="535">
                  <c:v>5.6580620846345816E-4</c:v>
                </c:pt>
                <c:pt idx="536">
                  <c:v>8.3114626684470741E-3</c:v>
                </c:pt>
                <c:pt idx="537">
                  <c:v>0.12381291911186153</c:v>
                </c:pt>
                <c:pt idx="538">
                  <c:v>0.38273236763404711</c:v>
                </c:pt>
                <c:pt idx="539">
                  <c:v>1.8209730713140714E-2</c:v>
                </c:pt>
                <c:pt idx="540">
                  <c:v>1.2776662974063484E-2</c:v>
                </c:pt>
                <c:pt idx="541">
                  <c:v>2.5987240861874553E-2</c:v>
                </c:pt>
                <c:pt idx="542">
                  <c:v>0.77595644462072566</c:v>
                </c:pt>
                <c:pt idx="543">
                  <c:v>8.6988645814261244E-4</c:v>
                </c:pt>
                <c:pt idx="544">
                  <c:v>0.78302673793908473</c:v>
                </c:pt>
                <c:pt idx="545">
                  <c:v>0.67450364768800419</c:v>
                </c:pt>
                <c:pt idx="546">
                  <c:v>0.21001109251759206</c:v>
                </c:pt>
                <c:pt idx="547">
                  <c:v>0.68844468564095129</c:v>
                </c:pt>
                <c:pt idx="548">
                  <c:v>0.29946661475036251</c:v>
                </c:pt>
                <c:pt idx="549">
                  <c:v>0.59213414014804733</c:v>
                </c:pt>
                <c:pt idx="550">
                  <c:v>0.21016773013263396</c:v>
                </c:pt>
                <c:pt idx="551">
                  <c:v>0.86459622917336287</c:v>
                </c:pt>
                <c:pt idx="552">
                  <c:v>0.70319507331839803</c:v>
                </c:pt>
                <c:pt idx="553">
                  <c:v>0.8216754103866849</c:v>
                </c:pt>
                <c:pt idx="554">
                  <c:v>0.15162373255255662</c:v>
                </c:pt>
                <c:pt idx="555">
                  <c:v>2.9270251035211046E-2</c:v>
                </c:pt>
                <c:pt idx="556">
                  <c:v>3.3577366165873083E-2</c:v>
                </c:pt>
                <c:pt idx="557">
                  <c:v>0.25404370144786587</c:v>
                </c:pt>
                <c:pt idx="558">
                  <c:v>0.12163266808497314</c:v>
                </c:pt>
                <c:pt idx="559">
                  <c:v>5.3916231672535279E-2</c:v>
                </c:pt>
                <c:pt idx="560">
                  <c:v>2.5704177645281866E-3</c:v>
                </c:pt>
                <c:pt idx="561">
                  <c:v>9.7877896280926094E-2</c:v>
                </c:pt>
                <c:pt idx="562">
                  <c:v>6.9232142358279944E-2</c:v>
                </c:pt>
                <c:pt idx="563">
                  <c:v>0.14286216685991851</c:v>
                </c:pt>
                <c:pt idx="564">
                  <c:v>0.65957658867066471</c:v>
                </c:pt>
                <c:pt idx="565">
                  <c:v>1.844064218494329E-2</c:v>
                </c:pt>
                <c:pt idx="566">
                  <c:v>0.87566676760715734</c:v>
                </c:pt>
                <c:pt idx="567">
                  <c:v>8.0749461257886165E-2</c:v>
                </c:pt>
                <c:pt idx="568">
                  <c:v>0.53572321472937889</c:v>
                </c:pt>
                <c:pt idx="569">
                  <c:v>0.56851973032483827</c:v>
                </c:pt>
                <c:pt idx="570">
                  <c:v>0.39169212239008955</c:v>
                </c:pt>
                <c:pt idx="571">
                  <c:v>0.27278842282441251</c:v>
                </c:pt>
                <c:pt idx="572">
                  <c:v>0.27014308349975952</c:v>
                </c:pt>
                <c:pt idx="573">
                  <c:v>0.34027838236081587</c:v>
                </c:pt>
                <c:pt idx="574">
                  <c:v>1.4175374255487642E-2</c:v>
                </c:pt>
                <c:pt idx="575">
                  <c:v>7.4575813469152194E-2</c:v>
                </c:pt>
                <c:pt idx="576">
                  <c:v>3.5535375873835083E-4</c:v>
                </c:pt>
                <c:pt idx="577">
                  <c:v>0.10327446562053513</c:v>
                </c:pt>
                <c:pt idx="578">
                  <c:v>8.6610510206892574E-2</c:v>
                </c:pt>
                <c:pt idx="579">
                  <c:v>0.46845494705764129</c:v>
                </c:pt>
                <c:pt idx="580">
                  <c:v>0.70872293503942219</c:v>
                </c:pt>
                <c:pt idx="581">
                  <c:v>0.30161254689830269</c:v>
                </c:pt>
                <c:pt idx="582">
                  <c:v>1.2543876888662287E-2</c:v>
                </c:pt>
                <c:pt idx="583">
                  <c:v>0.68971052981711245</c:v>
                </c:pt>
                <c:pt idx="584">
                  <c:v>4.8708058921530975E-2</c:v>
                </c:pt>
                <c:pt idx="585">
                  <c:v>3.6892911836322985E-3</c:v>
                </c:pt>
                <c:pt idx="586">
                  <c:v>0.86516094815262901</c:v>
                </c:pt>
                <c:pt idx="587">
                  <c:v>0.23542753854143275</c:v>
                </c:pt>
                <c:pt idx="588">
                  <c:v>0.48402924916868495</c:v>
                </c:pt>
                <c:pt idx="589">
                  <c:v>0.11712638288487853</c:v>
                </c:pt>
                <c:pt idx="590">
                  <c:v>0.70567598384003904</c:v>
                </c:pt>
                <c:pt idx="591">
                  <c:v>5.4699493530278524E-2</c:v>
                </c:pt>
                <c:pt idx="592">
                  <c:v>0.64244001931562533</c:v>
                </c:pt>
                <c:pt idx="593">
                  <c:v>1.8437705394536332E-3</c:v>
                </c:pt>
                <c:pt idx="594">
                  <c:v>0.31758565345200673</c:v>
                </c:pt>
                <c:pt idx="595">
                  <c:v>7.0571393940551284E-3</c:v>
                </c:pt>
                <c:pt idx="596">
                  <c:v>0.53629146807205919</c:v>
                </c:pt>
                <c:pt idx="597">
                  <c:v>6.5972272742503913E-3</c:v>
                </c:pt>
                <c:pt idx="598">
                  <c:v>1.2179805366819483E-2</c:v>
                </c:pt>
                <c:pt idx="599">
                  <c:v>0.96311979807442072</c:v>
                </c:pt>
                <c:pt idx="600">
                  <c:v>0.83976856857782967</c:v>
                </c:pt>
                <c:pt idx="601">
                  <c:v>1.9643843771039192E-2</c:v>
                </c:pt>
                <c:pt idx="602">
                  <c:v>0.63270030751803796</c:v>
                </c:pt>
                <c:pt idx="603">
                  <c:v>9.2481582999967379E-2</c:v>
                </c:pt>
                <c:pt idx="604">
                  <c:v>0.61621596908421994</c:v>
                </c:pt>
                <c:pt idx="605">
                  <c:v>3.4139351298066579E-3</c:v>
                </c:pt>
                <c:pt idx="606">
                  <c:v>0.13213088817484764</c:v>
                </c:pt>
                <c:pt idx="607">
                  <c:v>7.9620155641543219E-2</c:v>
                </c:pt>
                <c:pt idx="608">
                  <c:v>0.50239956049028012</c:v>
                </c:pt>
                <c:pt idx="609">
                  <c:v>0.33117209581428136</c:v>
                </c:pt>
                <c:pt idx="610">
                  <c:v>0.75459697306418394</c:v>
                </c:pt>
                <c:pt idx="611">
                  <c:v>0.58818983176518791</c:v>
                </c:pt>
                <c:pt idx="612">
                  <c:v>0.21329267947172226</c:v>
                </c:pt>
                <c:pt idx="613">
                  <c:v>0.22335818167493621</c:v>
                </c:pt>
                <c:pt idx="614">
                  <c:v>0.21406652018074296</c:v>
                </c:pt>
                <c:pt idx="615">
                  <c:v>6.1754248126665761E-4</c:v>
                </c:pt>
                <c:pt idx="616">
                  <c:v>0.35353831083166265</c:v>
                </c:pt>
                <c:pt idx="617">
                  <c:v>0.12852556964652928</c:v>
                </c:pt>
                <c:pt idx="618">
                  <c:v>0.12326680991929269</c:v>
                </c:pt>
                <c:pt idx="619">
                  <c:v>0.10065117147130975</c:v>
                </c:pt>
                <c:pt idx="620">
                  <c:v>0.69589821742654323</c:v>
                </c:pt>
                <c:pt idx="621">
                  <c:v>8.7542256498150131E-2</c:v>
                </c:pt>
                <c:pt idx="622">
                  <c:v>0.20609508486945349</c:v>
                </c:pt>
                <c:pt idx="623">
                  <c:v>2.2643919579141848E-3</c:v>
                </c:pt>
                <c:pt idx="624">
                  <c:v>8.5224493420234443E-2</c:v>
                </c:pt>
                <c:pt idx="625">
                  <c:v>0.35787230647047735</c:v>
                </c:pt>
                <c:pt idx="626">
                  <c:v>0.80697330264288403</c:v>
                </c:pt>
                <c:pt idx="627">
                  <c:v>0.20673885009292273</c:v>
                </c:pt>
                <c:pt idx="628">
                  <c:v>0.15545411052270031</c:v>
                </c:pt>
                <c:pt idx="629">
                  <c:v>1.1946084475160297E-2</c:v>
                </c:pt>
                <c:pt idx="630">
                  <c:v>0.20567876263467258</c:v>
                </c:pt>
                <c:pt idx="631">
                  <c:v>6.1950499789224268E-2</c:v>
                </c:pt>
                <c:pt idx="632">
                  <c:v>0.16081685020942516</c:v>
                </c:pt>
                <c:pt idx="633">
                  <c:v>0.91370824555361507</c:v>
                </c:pt>
                <c:pt idx="634">
                  <c:v>0.35865290148308149</c:v>
                </c:pt>
                <c:pt idx="635">
                  <c:v>0.44291573271976359</c:v>
                </c:pt>
                <c:pt idx="636">
                  <c:v>0.27452382997305047</c:v>
                </c:pt>
                <c:pt idx="637">
                  <c:v>0.46228760222575593</c:v>
                </c:pt>
                <c:pt idx="638">
                  <c:v>0.48407910341003957</c:v>
                </c:pt>
                <c:pt idx="639">
                  <c:v>0.24825881446648018</c:v>
                </c:pt>
                <c:pt idx="640">
                  <c:v>0.53428123044989662</c:v>
                </c:pt>
                <c:pt idx="641">
                  <c:v>0.74020959276340104</c:v>
                </c:pt>
                <c:pt idx="642">
                  <c:v>0.43765011364084166</c:v>
                </c:pt>
                <c:pt idx="643">
                  <c:v>3.5287960882388093E-2</c:v>
                </c:pt>
                <c:pt idx="644">
                  <c:v>0.15574428048372285</c:v>
                </c:pt>
                <c:pt idx="645">
                  <c:v>0.3004578697773686</c:v>
                </c:pt>
                <c:pt idx="646">
                  <c:v>1.4673981173303891E-2</c:v>
                </c:pt>
                <c:pt idx="647">
                  <c:v>0.5200823876448436</c:v>
                </c:pt>
                <c:pt idx="648">
                  <c:v>0.12512187214218506</c:v>
                </c:pt>
                <c:pt idx="649">
                  <c:v>0.22663682753032935</c:v>
                </c:pt>
                <c:pt idx="650">
                  <c:v>0.81989260151631338</c:v>
                </c:pt>
                <c:pt idx="651">
                  <c:v>0.190283738370811</c:v>
                </c:pt>
                <c:pt idx="652">
                  <c:v>2.9952471139926651E-2</c:v>
                </c:pt>
                <c:pt idx="653">
                  <c:v>0.5507179108679997</c:v>
                </c:pt>
                <c:pt idx="654">
                  <c:v>0.6247049477493376</c:v>
                </c:pt>
                <c:pt idx="655">
                  <c:v>0.13553279265807555</c:v>
                </c:pt>
                <c:pt idx="656">
                  <c:v>5.43408191913861E-2</c:v>
                </c:pt>
                <c:pt idx="657">
                  <c:v>0.98317736138851863</c:v>
                </c:pt>
                <c:pt idx="658">
                  <c:v>0.1426075568018538</c:v>
                </c:pt>
                <c:pt idx="659">
                  <c:v>0.86766279461953</c:v>
                </c:pt>
                <c:pt idx="660">
                  <c:v>0.34641334841824767</c:v>
                </c:pt>
                <c:pt idx="661">
                  <c:v>0.51503094668758276</c:v>
                </c:pt>
                <c:pt idx="662">
                  <c:v>4.4770502907014377E-2</c:v>
                </c:pt>
                <c:pt idx="663">
                  <c:v>0.6947939262672187</c:v>
                </c:pt>
                <c:pt idx="664">
                  <c:v>0.38142058636120091</c:v>
                </c:pt>
                <c:pt idx="665">
                  <c:v>0.28272425226978654</c:v>
                </c:pt>
                <c:pt idx="666">
                  <c:v>2.5065703668526555E-2</c:v>
                </c:pt>
                <c:pt idx="667">
                  <c:v>0.49811637570596518</c:v>
                </c:pt>
                <c:pt idx="668">
                  <c:v>0.10695932132838196</c:v>
                </c:pt>
                <c:pt idx="669">
                  <c:v>0.12290858921858903</c:v>
                </c:pt>
                <c:pt idx="670">
                  <c:v>0.24324174092713047</c:v>
                </c:pt>
                <c:pt idx="671">
                  <c:v>0.73474814336179295</c:v>
                </c:pt>
                <c:pt idx="672">
                  <c:v>0.74619182464194433</c:v>
                </c:pt>
                <c:pt idx="673">
                  <c:v>0.9392980360439217</c:v>
                </c:pt>
                <c:pt idx="674">
                  <c:v>0.50927380034328096</c:v>
                </c:pt>
                <c:pt idx="675">
                  <c:v>0.18760677184271796</c:v>
                </c:pt>
                <c:pt idx="676">
                  <c:v>0.83228719451409783</c:v>
                </c:pt>
                <c:pt idx="677">
                  <c:v>0.97486766697567451</c:v>
                </c:pt>
                <c:pt idx="678">
                  <c:v>0.12403692471369322</c:v>
                </c:pt>
                <c:pt idx="679">
                  <c:v>0.29805183996303553</c:v>
                </c:pt>
                <c:pt idx="680">
                  <c:v>0.70257047352139002</c:v>
                </c:pt>
                <c:pt idx="681">
                  <c:v>4.2564720111506846E-2</c:v>
                </c:pt>
                <c:pt idx="682">
                  <c:v>8.1317457112512065E-3</c:v>
                </c:pt>
                <c:pt idx="683">
                  <c:v>0.25828895370513227</c:v>
                </c:pt>
                <c:pt idx="684">
                  <c:v>0.14742863430710235</c:v>
                </c:pt>
                <c:pt idx="685">
                  <c:v>0.71022829894929573</c:v>
                </c:pt>
                <c:pt idx="686">
                  <c:v>6.237774094313342E-2</c:v>
                </c:pt>
                <c:pt idx="687">
                  <c:v>0.15151518115053941</c:v>
                </c:pt>
                <c:pt idx="688">
                  <c:v>0.46767225660943684</c:v>
                </c:pt>
                <c:pt idx="689">
                  <c:v>0.15350141379437973</c:v>
                </c:pt>
                <c:pt idx="690">
                  <c:v>0.91798782611994101</c:v>
                </c:pt>
                <c:pt idx="691">
                  <c:v>0.83167564243206549</c:v>
                </c:pt>
                <c:pt idx="692">
                  <c:v>1.6376171347032314E-4</c:v>
                </c:pt>
                <c:pt idx="693">
                  <c:v>2.7333135044588203E-2</c:v>
                </c:pt>
                <c:pt idx="694">
                  <c:v>0.93971999509609738</c:v>
                </c:pt>
                <c:pt idx="695">
                  <c:v>0.58050520331819511</c:v>
                </c:pt>
                <c:pt idx="696">
                  <c:v>0.143344480869911</c:v>
                </c:pt>
                <c:pt idx="697">
                  <c:v>0.18754399355401552</c:v>
                </c:pt>
                <c:pt idx="698">
                  <c:v>0.84043238156861921</c:v>
                </c:pt>
                <c:pt idx="699">
                  <c:v>0.92057213251484971</c:v>
                </c:pt>
                <c:pt idx="700">
                  <c:v>0.42221502667569283</c:v>
                </c:pt>
                <c:pt idx="701">
                  <c:v>0.3012648539082432</c:v>
                </c:pt>
                <c:pt idx="702">
                  <c:v>0.24216149894989913</c:v>
                </c:pt>
                <c:pt idx="703">
                  <c:v>0.5622509249372375</c:v>
                </c:pt>
                <c:pt idx="704">
                  <c:v>0.20574431036818444</c:v>
                </c:pt>
                <c:pt idx="705">
                  <c:v>0.37356023663529325</c:v>
                </c:pt>
                <c:pt idx="706">
                  <c:v>0.86758885113947204</c:v>
                </c:pt>
                <c:pt idx="707">
                  <c:v>3.3176087569208542E-3</c:v>
                </c:pt>
                <c:pt idx="708">
                  <c:v>0.43960810523622329</c:v>
                </c:pt>
                <c:pt idx="709">
                  <c:v>0.23332190084203508</c:v>
                </c:pt>
                <c:pt idx="710">
                  <c:v>0.2332268632369236</c:v>
                </c:pt>
                <c:pt idx="711">
                  <c:v>0.2453746434598334</c:v>
                </c:pt>
                <c:pt idx="712">
                  <c:v>0.47584748758824075</c:v>
                </c:pt>
                <c:pt idx="713">
                  <c:v>6.8630273975962219E-2</c:v>
                </c:pt>
                <c:pt idx="714">
                  <c:v>2.5438923882742468E-2</c:v>
                </c:pt>
                <c:pt idx="715">
                  <c:v>0.7711216974240136</c:v>
                </c:pt>
                <c:pt idx="716">
                  <c:v>2.1717211457633681E-3</c:v>
                </c:pt>
                <c:pt idx="717">
                  <c:v>8.2753919716096486E-3</c:v>
                </c:pt>
                <c:pt idx="718">
                  <c:v>7.0178697769598163E-3</c:v>
                </c:pt>
                <c:pt idx="719">
                  <c:v>0.12681201803513806</c:v>
                </c:pt>
                <c:pt idx="720">
                  <c:v>9.1373980943195515E-2</c:v>
                </c:pt>
                <c:pt idx="721">
                  <c:v>0.52419880799283103</c:v>
                </c:pt>
                <c:pt idx="722">
                  <c:v>0.1410418339556187</c:v>
                </c:pt>
                <c:pt idx="723">
                  <c:v>4.1802994664603028E-2</c:v>
                </c:pt>
                <c:pt idx="724">
                  <c:v>0.1216875564989873</c:v>
                </c:pt>
                <c:pt idx="725">
                  <c:v>0.6909049239559083</c:v>
                </c:pt>
                <c:pt idx="726">
                  <c:v>0.30617714018227293</c:v>
                </c:pt>
                <c:pt idx="727">
                  <c:v>0.59983182302791693</c:v>
                </c:pt>
                <c:pt idx="728">
                  <c:v>0.80378917436335529</c:v>
                </c:pt>
                <c:pt idx="729">
                  <c:v>5.8565863405210337E-3</c:v>
                </c:pt>
                <c:pt idx="730">
                  <c:v>0.37846642484934701</c:v>
                </c:pt>
                <c:pt idx="731">
                  <c:v>5.9860961938307346E-2</c:v>
                </c:pt>
                <c:pt idx="732">
                  <c:v>8.4572369110031062E-3</c:v>
                </c:pt>
                <c:pt idx="733">
                  <c:v>3.0316459811309839E-2</c:v>
                </c:pt>
                <c:pt idx="734">
                  <c:v>0.38737924181360972</c:v>
                </c:pt>
                <c:pt idx="735">
                  <c:v>0.73697065133656647</c:v>
                </c:pt>
                <c:pt idx="736">
                  <c:v>0.37591651907940843</c:v>
                </c:pt>
                <c:pt idx="737">
                  <c:v>0.85468220201558187</c:v>
                </c:pt>
                <c:pt idx="738">
                  <c:v>1.7595244583830851E-3</c:v>
                </c:pt>
                <c:pt idx="739">
                  <c:v>3.3462001641446477E-2</c:v>
                </c:pt>
                <c:pt idx="740">
                  <c:v>0.16150847152995801</c:v>
                </c:pt>
                <c:pt idx="741">
                  <c:v>1.3570944466411208E-2</c:v>
                </c:pt>
                <c:pt idx="742">
                  <c:v>0.36343431027079265</c:v>
                </c:pt>
                <c:pt idx="743">
                  <c:v>0.12839973704067387</c:v>
                </c:pt>
                <c:pt idx="744">
                  <c:v>0.80658674492357363</c:v>
                </c:pt>
                <c:pt idx="745">
                  <c:v>0.33646269902938569</c:v>
                </c:pt>
                <c:pt idx="746">
                  <c:v>0.53356947047905223</c:v>
                </c:pt>
                <c:pt idx="747">
                  <c:v>0.1656807587900731</c:v>
                </c:pt>
                <c:pt idx="748">
                  <c:v>3.1783793983537964E-2</c:v>
                </c:pt>
                <c:pt idx="749">
                  <c:v>0.32661536417477949</c:v>
                </c:pt>
                <c:pt idx="750">
                  <c:v>1.1050281339944493E-2</c:v>
                </c:pt>
                <c:pt idx="751">
                  <c:v>0.32685309526060008</c:v>
                </c:pt>
                <c:pt idx="752">
                  <c:v>0.83755216316919634</c:v>
                </c:pt>
                <c:pt idx="753">
                  <c:v>0.65886024407475308</c:v>
                </c:pt>
                <c:pt idx="754">
                  <c:v>0.22480436147345789</c:v>
                </c:pt>
                <c:pt idx="755">
                  <c:v>7.1365391711426859E-3</c:v>
                </c:pt>
                <c:pt idx="756">
                  <c:v>0.4002784067443409</c:v>
                </c:pt>
                <c:pt idx="757">
                  <c:v>3.2480611129025373E-2</c:v>
                </c:pt>
                <c:pt idx="758">
                  <c:v>0.46934248279949742</c:v>
                </c:pt>
                <c:pt idx="759">
                  <c:v>0.93395253465282269</c:v>
                </c:pt>
                <c:pt idx="760">
                  <c:v>0.26569391156801186</c:v>
                </c:pt>
                <c:pt idx="761">
                  <c:v>0.97589320144405167</c:v>
                </c:pt>
                <c:pt idx="762">
                  <c:v>0.10060088250739847</c:v>
                </c:pt>
                <c:pt idx="763">
                  <c:v>3.0321288525547628E-2</c:v>
                </c:pt>
                <c:pt idx="764">
                  <c:v>0.11527798246475357</c:v>
                </c:pt>
                <c:pt idx="765">
                  <c:v>0.3442503047338657</c:v>
                </c:pt>
                <c:pt idx="766">
                  <c:v>6.0407180738617838E-2</c:v>
                </c:pt>
                <c:pt idx="767">
                  <c:v>7.8813340214243993E-2</c:v>
                </c:pt>
                <c:pt idx="768">
                  <c:v>5.5926930856810397E-3</c:v>
                </c:pt>
                <c:pt idx="769">
                  <c:v>0.70486068195622742</c:v>
                </c:pt>
                <c:pt idx="770">
                  <c:v>0.76024329584504147</c:v>
                </c:pt>
                <c:pt idx="771">
                  <c:v>4.0354060715457329E-2</c:v>
                </c:pt>
                <c:pt idx="772">
                  <c:v>0.9133857269195782</c:v>
                </c:pt>
                <c:pt idx="773">
                  <c:v>0.32292043549773947</c:v>
                </c:pt>
                <c:pt idx="774">
                  <c:v>5.148257468622295E-2</c:v>
                </c:pt>
                <c:pt idx="775">
                  <c:v>3.5746786626020155E-2</c:v>
                </c:pt>
                <c:pt idx="776">
                  <c:v>8.9299914650931803E-2</c:v>
                </c:pt>
                <c:pt idx="777">
                  <c:v>8.9762910949690751E-3</c:v>
                </c:pt>
                <c:pt idx="778">
                  <c:v>0.13766474925961453</c:v>
                </c:pt>
                <c:pt idx="779">
                  <c:v>0.46849182460283489</c:v>
                </c:pt>
                <c:pt idx="780">
                  <c:v>0.10291481862483606</c:v>
                </c:pt>
                <c:pt idx="781">
                  <c:v>0.20640951368919017</c:v>
                </c:pt>
                <c:pt idx="782">
                  <c:v>0.26330628989281829</c:v>
                </c:pt>
                <c:pt idx="783">
                  <c:v>0.11883036758757766</c:v>
                </c:pt>
                <c:pt idx="784">
                  <c:v>2.3260124193406925E-3</c:v>
                </c:pt>
                <c:pt idx="785">
                  <c:v>4.6949088456189794E-2</c:v>
                </c:pt>
                <c:pt idx="786">
                  <c:v>0.27076175720034185</c:v>
                </c:pt>
                <c:pt idx="787">
                  <c:v>0.14149730078432865</c:v>
                </c:pt>
                <c:pt idx="788">
                  <c:v>0.26816223618761581</c:v>
                </c:pt>
                <c:pt idx="789">
                  <c:v>7.3867379104256448E-2</c:v>
                </c:pt>
                <c:pt idx="790">
                  <c:v>0.90147783984622465</c:v>
                </c:pt>
                <c:pt idx="791">
                  <c:v>5.886647920624432E-2</c:v>
                </c:pt>
                <c:pt idx="792">
                  <c:v>0.31537550937780834</c:v>
                </c:pt>
                <c:pt idx="793">
                  <c:v>0.29685171078350187</c:v>
                </c:pt>
                <c:pt idx="794">
                  <c:v>0.57032463168011571</c:v>
                </c:pt>
                <c:pt idx="795">
                  <c:v>0.23796059122456345</c:v>
                </c:pt>
                <c:pt idx="796">
                  <c:v>0.11906063790738003</c:v>
                </c:pt>
                <c:pt idx="797">
                  <c:v>0.29680139813722928</c:v>
                </c:pt>
                <c:pt idx="798">
                  <c:v>1.1802814145481837E-2</c:v>
                </c:pt>
                <c:pt idx="799">
                  <c:v>0.33982438702814971</c:v>
                </c:pt>
                <c:pt idx="800">
                  <c:v>0.5411749775606628</c:v>
                </c:pt>
                <c:pt idx="801">
                  <c:v>3.8713201236712956E-5</c:v>
                </c:pt>
                <c:pt idx="802">
                  <c:v>1.4033264073219903E-3</c:v>
                </c:pt>
                <c:pt idx="803">
                  <c:v>8.5759672847901036E-2</c:v>
                </c:pt>
                <c:pt idx="804">
                  <c:v>0.98026903370671914</c:v>
                </c:pt>
                <c:pt idx="805">
                  <c:v>0.75356132697009992</c:v>
                </c:pt>
                <c:pt idx="806">
                  <c:v>2.3545646260588127E-2</c:v>
                </c:pt>
                <c:pt idx="807">
                  <c:v>0.7554425545181197</c:v>
                </c:pt>
                <c:pt idx="808">
                  <c:v>0.33234271817350947</c:v>
                </c:pt>
                <c:pt idx="809">
                  <c:v>0.2020524943577181</c:v>
                </c:pt>
                <c:pt idx="810">
                  <c:v>0.16505098187757558</c:v>
                </c:pt>
                <c:pt idx="811">
                  <c:v>0.97061629330595267</c:v>
                </c:pt>
                <c:pt idx="812">
                  <c:v>0.17028373683915438</c:v>
                </c:pt>
                <c:pt idx="813">
                  <c:v>0.88028435873064448</c:v>
                </c:pt>
                <c:pt idx="814">
                  <c:v>0.55431724096688706</c:v>
                </c:pt>
                <c:pt idx="815">
                  <c:v>0.47431705092351834</c:v>
                </c:pt>
                <c:pt idx="816">
                  <c:v>0.17511697741827428</c:v>
                </c:pt>
                <c:pt idx="817">
                  <c:v>9.1786845241403191E-3</c:v>
                </c:pt>
                <c:pt idx="818">
                  <c:v>0.11066980931160829</c:v>
                </c:pt>
                <c:pt idx="819">
                  <c:v>0.63328905595901896</c:v>
                </c:pt>
                <c:pt idx="820">
                  <c:v>4.4759729570293567E-3</c:v>
                </c:pt>
                <c:pt idx="821">
                  <c:v>0.10589667368860813</c:v>
                </c:pt>
                <c:pt idx="822">
                  <c:v>0.84003062159862052</c:v>
                </c:pt>
                <c:pt idx="823">
                  <c:v>2.0308577529196673E-5</c:v>
                </c:pt>
                <c:pt idx="824">
                  <c:v>0.71028687706317195</c:v>
                </c:pt>
                <c:pt idx="825">
                  <c:v>3.7025843510339058E-2</c:v>
                </c:pt>
                <c:pt idx="826">
                  <c:v>9.0044966297826101E-2</c:v>
                </c:pt>
                <c:pt idx="827">
                  <c:v>0.14880607460898199</c:v>
                </c:pt>
                <c:pt idx="828">
                  <c:v>0.27397271684457919</c:v>
                </c:pt>
                <c:pt idx="829">
                  <c:v>0.49825820972461277</c:v>
                </c:pt>
                <c:pt idx="830">
                  <c:v>0.1944072429926465</c:v>
                </c:pt>
                <c:pt idx="831">
                  <c:v>6.4448852074379323E-2</c:v>
                </c:pt>
                <c:pt idx="832">
                  <c:v>9.5446358577840461E-3</c:v>
                </c:pt>
                <c:pt idx="833">
                  <c:v>1.5762311152712895E-2</c:v>
                </c:pt>
                <c:pt idx="834">
                  <c:v>7.5948884949965318E-3</c:v>
                </c:pt>
                <c:pt idx="835">
                  <c:v>6.4065991091636992E-2</c:v>
                </c:pt>
                <c:pt idx="836">
                  <c:v>0.30535957184752099</c:v>
                </c:pt>
                <c:pt idx="837">
                  <c:v>0.45789023219507402</c:v>
                </c:pt>
                <c:pt idx="838">
                  <c:v>0.89254570235165676</c:v>
                </c:pt>
                <c:pt idx="839">
                  <c:v>0.22779793363305892</c:v>
                </c:pt>
                <c:pt idx="840">
                  <c:v>0.41914416227275103</c:v>
                </c:pt>
                <c:pt idx="841">
                  <c:v>0.33352505110988107</c:v>
                </c:pt>
                <c:pt idx="842">
                  <c:v>7.1348198838015214E-2</c:v>
                </c:pt>
                <c:pt idx="843">
                  <c:v>0.20225644571600201</c:v>
                </c:pt>
                <c:pt idx="844">
                  <c:v>0.79802793030123154</c:v>
                </c:pt>
                <c:pt idx="845">
                  <c:v>0.37593254532667214</c:v>
                </c:pt>
                <c:pt idx="846">
                  <c:v>1.5384162805920543E-3</c:v>
                </c:pt>
                <c:pt idx="847">
                  <c:v>0.52320724872800251</c:v>
                </c:pt>
                <c:pt idx="848">
                  <c:v>0.34851414143092929</c:v>
                </c:pt>
                <c:pt idx="849">
                  <c:v>0.80482745642791087</c:v>
                </c:pt>
                <c:pt idx="850">
                  <c:v>0.67250114526795934</c:v>
                </c:pt>
                <c:pt idx="851">
                  <c:v>0.33231526819282747</c:v>
                </c:pt>
                <c:pt idx="852">
                  <c:v>4.2701725077807465E-2</c:v>
                </c:pt>
                <c:pt idx="853">
                  <c:v>0.82707846872889867</c:v>
                </c:pt>
                <c:pt idx="854">
                  <c:v>1.6023361058832754E-2</c:v>
                </c:pt>
                <c:pt idx="855">
                  <c:v>0.42756162696337074</c:v>
                </c:pt>
                <c:pt idx="856">
                  <c:v>0.7684381387207645</c:v>
                </c:pt>
                <c:pt idx="857">
                  <c:v>5.0592136038813289E-2</c:v>
                </c:pt>
                <c:pt idx="858">
                  <c:v>5.7407207397943881E-2</c:v>
                </c:pt>
                <c:pt idx="859">
                  <c:v>0.25753039331660177</c:v>
                </c:pt>
                <c:pt idx="860">
                  <c:v>1.0979109449807912E-3</c:v>
                </c:pt>
                <c:pt idx="861">
                  <c:v>2.355145988744339E-2</c:v>
                </c:pt>
                <c:pt idx="862">
                  <c:v>0.40093921877300481</c:v>
                </c:pt>
                <c:pt idx="863">
                  <c:v>3.1700617096605916E-3</c:v>
                </c:pt>
                <c:pt idx="864">
                  <c:v>0.8476482275038848</c:v>
                </c:pt>
                <c:pt idx="865">
                  <c:v>0.21894287483944921</c:v>
                </c:pt>
                <c:pt idx="866">
                  <c:v>0.92131818355848405</c:v>
                </c:pt>
                <c:pt idx="867">
                  <c:v>0.66328138788474567</c:v>
                </c:pt>
                <c:pt idx="868">
                  <c:v>0.32459289600900831</c:v>
                </c:pt>
                <c:pt idx="869">
                  <c:v>0.13838476546647679</c:v>
                </c:pt>
                <c:pt idx="870">
                  <c:v>9.1948656464781381E-4</c:v>
                </c:pt>
                <c:pt idx="871">
                  <c:v>4.1918723427821797E-2</c:v>
                </c:pt>
                <c:pt idx="872">
                  <c:v>1.9398139007685621E-2</c:v>
                </c:pt>
                <c:pt idx="873">
                  <c:v>4.1937756610743768E-2</c:v>
                </c:pt>
                <c:pt idx="874">
                  <c:v>0.13206019578594502</c:v>
                </c:pt>
                <c:pt idx="875">
                  <c:v>9.535234960880401E-2</c:v>
                </c:pt>
                <c:pt idx="876">
                  <c:v>3.5438588410117551E-2</c:v>
                </c:pt>
                <c:pt idx="877">
                  <c:v>0.12997582215314893</c:v>
                </c:pt>
                <c:pt idx="878">
                  <c:v>0.62518542967227808</c:v>
                </c:pt>
                <c:pt idx="879">
                  <c:v>8.8310711080626547E-2</c:v>
                </c:pt>
                <c:pt idx="880">
                  <c:v>0.15445143391654453</c:v>
                </c:pt>
                <c:pt idx="881">
                  <c:v>0.23534189036571224</c:v>
                </c:pt>
                <c:pt idx="882">
                  <c:v>0.81132122076761759</c:v>
                </c:pt>
                <c:pt idx="883">
                  <c:v>0.44460779887501839</c:v>
                </c:pt>
                <c:pt idx="884">
                  <c:v>0.67509374490698482</c:v>
                </c:pt>
                <c:pt idx="885">
                  <c:v>0.76636815047601237</c:v>
                </c:pt>
                <c:pt idx="886">
                  <c:v>0.9205095106693969</c:v>
                </c:pt>
                <c:pt idx="887">
                  <c:v>0.10290924453024737</c:v>
                </c:pt>
                <c:pt idx="888">
                  <c:v>2.4392102272313282E-2</c:v>
                </c:pt>
                <c:pt idx="889">
                  <c:v>0.69055131240931533</c:v>
                </c:pt>
                <c:pt idx="890">
                  <c:v>0.48646994601231619</c:v>
                </c:pt>
                <c:pt idx="891">
                  <c:v>0.15246420801192817</c:v>
                </c:pt>
                <c:pt idx="892">
                  <c:v>0.12603105943390208</c:v>
                </c:pt>
                <c:pt idx="893">
                  <c:v>3.414020414557304E-2</c:v>
                </c:pt>
                <c:pt idx="894">
                  <c:v>0.53961046220414943</c:v>
                </c:pt>
                <c:pt idx="895">
                  <c:v>1.5525096040717309E-3</c:v>
                </c:pt>
                <c:pt idx="896">
                  <c:v>3.8186057358615133E-2</c:v>
                </c:pt>
                <c:pt idx="897">
                  <c:v>0.47784850349864921</c:v>
                </c:pt>
                <c:pt idx="898">
                  <c:v>8.1121475924514647E-3</c:v>
                </c:pt>
                <c:pt idx="899">
                  <c:v>0.59502564733621999</c:v>
                </c:pt>
                <c:pt idx="900">
                  <c:v>0.32454368334520345</c:v>
                </c:pt>
                <c:pt idx="901">
                  <c:v>0.23635257100356924</c:v>
                </c:pt>
                <c:pt idx="902">
                  <c:v>0.54006627072967173</c:v>
                </c:pt>
                <c:pt idx="903">
                  <c:v>0.79280574576461094</c:v>
                </c:pt>
                <c:pt idx="904">
                  <c:v>0.13746075419944981</c:v>
                </c:pt>
                <c:pt idx="905">
                  <c:v>0.77649657565194896</c:v>
                </c:pt>
                <c:pt idx="906">
                  <c:v>0.35712663878841289</c:v>
                </c:pt>
                <c:pt idx="907">
                  <c:v>0.19755560769338809</c:v>
                </c:pt>
                <c:pt idx="908">
                  <c:v>0.26495430200675468</c:v>
                </c:pt>
                <c:pt idx="909">
                  <c:v>0.11819593406021064</c:v>
                </c:pt>
                <c:pt idx="910">
                  <c:v>0.94190893339677073</c:v>
                </c:pt>
                <c:pt idx="911">
                  <c:v>9.351626669526579E-2</c:v>
                </c:pt>
                <c:pt idx="912">
                  <c:v>1.1601917628647476E-2</c:v>
                </c:pt>
                <c:pt idx="913">
                  <c:v>0.27987388176642447</c:v>
                </c:pt>
                <c:pt idx="914">
                  <c:v>0.85067591426506839</c:v>
                </c:pt>
                <c:pt idx="915">
                  <c:v>0.73831402494459075</c:v>
                </c:pt>
                <c:pt idx="916">
                  <c:v>2.207986682651036E-2</c:v>
                </c:pt>
                <c:pt idx="917">
                  <c:v>0.30055801671627491</c:v>
                </c:pt>
                <c:pt idx="918">
                  <c:v>4.6543699808280464E-2</c:v>
                </c:pt>
                <c:pt idx="919">
                  <c:v>0.17380854097693607</c:v>
                </c:pt>
                <c:pt idx="920">
                  <c:v>0.66805383663486784</c:v>
                </c:pt>
                <c:pt idx="921">
                  <c:v>0.791296689068265</c:v>
                </c:pt>
                <c:pt idx="922">
                  <c:v>0.65338953224477359</c:v>
                </c:pt>
                <c:pt idx="923">
                  <c:v>0.1695349308451925</c:v>
                </c:pt>
                <c:pt idx="924">
                  <c:v>6.1813389976415464E-3</c:v>
                </c:pt>
                <c:pt idx="925">
                  <c:v>0.47891346285519149</c:v>
                </c:pt>
                <c:pt idx="926">
                  <c:v>6.9708774760220707E-2</c:v>
                </c:pt>
                <c:pt idx="927">
                  <c:v>8.5552988992258945E-3</c:v>
                </c:pt>
                <c:pt idx="928">
                  <c:v>8.3894320961061711E-2</c:v>
                </c:pt>
                <c:pt idx="929">
                  <c:v>3.3113628471729689E-3</c:v>
                </c:pt>
                <c:pt idx="930">
                  <c:v>5.4469724016222847E-2</c:v>
                </c:pt>
                <c:pt idx="931">
                  <c:v>0.75716622331037087</c:v>
                </c:pt>
                <c:pt idx="932">
                  <c:v>0.27991636131406156</c:v>
                </c:pt>
                <c:pt idx="933">
                  <c:v>0.44120297061135588</c:v>
                </c:pt>
                <c:pt idx="934">
                  <c:v>0.15107359368319179</c:v>
                </c:pt>
                <c:pt idx="935">
                  <c:v>8.7745070790148152E-5</c:v>
                </c:pt>
                <c:pt idx="936">
                  <c:v>0.28723853521933296</c:v>
                </c:pt>
                <c:pt idx="937">
                  <c:v>0.78590743927756845</c:v>
                </c:pt>
                <c:pt idx="938">
                  <c:v>0.31141372922421218</c:v>
                </c:pt>
                <c:pt idx="939">
                  <c:v>0.39111085010606478</c:v>
                </c:pt>
                <c:pt idx="940">
                  <c:v>1.2132457781275153E-3</c:v>
                </c:pt>
                <c:pt idx="941">
                  <c:v>6.0111769824714528E-5</c:v>
                </c:pt>
                <c:pt idx="942">
                  <c:v>8.0304556993042536E-2</c:v>
                </c:pt>
                <c:pt idx="943">
                  <c:v>0.59297362000116993</c:v>
                </c:pt>
                <c:pt idx="944">
                  <c:v>1.5480164592522935E-2</c:v>
                </c:pt>
                <c:pt idx="945">
                  <c:v>9.5715720933684398E-2</c:v>
                </c:pt>
                <c:pt idx="946">
                  <c:v>0.43535682614416238</c:v>
                </c:pt>
                <c:pt idx="947">
                  <c:v>0.1656395710325155</c:v>
                </c:pt>
                <c:pt idx="948">
                  <c:v>0.59283212085927017</c:v>
                </c:pt>
                <c:pt idx="949">
                  <c:v>0.11117011604844017</c:v>
                </c:pt>
                <c:pt idx="950">
                  <c:v>4.7802464796736898E-3</c:v>
                </c:pt>
                <c:pt idx="951">
                  <c:v>0.58389365145244987</c:v>
                </c:pt>
                <c:pt idx="952">
                  <c:v>0.77834098123444906</c:v>
                </c:pt>
                <c:pt idx="953">
                  <c:v>0.587327233449083</c:v>
                </c:pt>
                <c:pt idx="954">
                  <c:v>3.4781832641807907E-3</c:v>
                </c:pt>
                <c:pt idx="955">
                  <c:v>0.75097280893088147</c:v>
                </c:pt>
                <c:pt idx="956">
                  <c:v>0.18920296593196526</c:v>
                </c:pt>
                <c:pt idx="957">
                  <c:v>7.6652773142907901E-2</c:v>
                </c:pt>
                <c:pt idx="958">
                  <c:v>0.57980552447393674</c:v>
                </c:pt>
                <c:pt idx="959">
                  <c:v>8.5064136297418422E-2</c:v>
                </c:pt>
                <c:pt idx="960">
                  <c:v>2.2097173253919446E-2</c:v>
                </c:pt>
                <c:pt idx="961">
                  <c:v>8.2913837358133697E-3</c:v>
                </c:pt>
                <c:pt idx="962">
                  <c:v>0.61325850620103084</c:v>
                </c:pt>
                <c:pt idx="963">
                  <c:v>0.88067279779292096</c:v>
                </c:pt>
                <c:pt idx="964">
                  <c:v>0.2942158402487936</c:v>
                </c:pt>
                <c:pt idx="965">
                  <c:v>4.5939221763585315E-2</c:v>
                </c:pt>
                <c:pt idx="966">
                  <c:v>1.4521622034676135E-3</c:v>
                </c:pt>
                <c:pt idx="967">
                  <c:v>1.107280956180654E-2</c:v>
                </c:pt>
                <c:pt idx="968">
                  <c:v>0.80769923646208197</c:v>
                </c:pt>
                <c:pt idx="969">
                  <c:v>0.58333352031042884</c:v>
                </c:pt>
                <c:pt idx="970">
                  <c:v>0.9677990209886741</c:v>
                </c:pt>
                <c:pt idx="971">
                  <c:v>0.15686079299945652</c:v>
                </c:pt>
                <c:pt idx="972">
                  <c:v>0.47403378372629928</c:v>
                </c:pt>
                <c:pt idx="973">
                  <c:v>0.6912821815593656</c:v>
                </c:pt>
                <c:pt idx="974">
                  <c:v>1.7011337948505536E-2</c:v>
                </c:pt>
                <c:pt idx="975">
                  <c:v>0.55746365511563667</c:v>
                </c:pt>
                <c:pt idx="976">
                  <c:v>0.1535434164652856</c:v>
                </c:pt>
                <c:pt idx="977">
                  <c:v>0.10769523712481438</c:v>
                </c:pt>
                <c:pt idx="978">
                  <c:v>0.27078783348218338</c:v>
                </c:pt>
                <c:pt idx="979">
                  <c:v>0.25448394643948419</c:v>
                </c:pt>
                <c:pt idx="980">
                  <c:v>0.37444735687810982</c:v>
                </c:pt>
                <c:pt idx="981">
                  <c:v>0.17188219987983169</c:v>
                </c:pt>
                <c:pt idx="982">
                  <c:v>0.74341307045744176</c:v>
                </c:pt>
                <c:pt idx="983">
                  <c:v>8.1478083211310628E-2</c:v>
                </c:pt>
                <c:pt idx="984">
                  <c:v>0.32490310220384128</c:v>
                </c:pt>
                <c:pt idx="985">
                  <c:v>0.82159209037904668</c:v>
                </c:pt>
                <c:pt idx="986">
                  <c:v>0.51324223346718811</c:v>
                </c:pt>
                <c:pt idx="987">
                  <c:v>0.34233854384288159</c:v>
                </c:pt>
                <c:pt idx="988">
                  <c:v>0.24178230801811104</c:v>
                </c:pt>
                <c:pt idx="989">
                  <c:v>0.70138204205514609</c:v>
                </c:pt>
                <c:pt idx="990">
                  <c:v>0.38884280994840648</c:v>
                </c:pt>
                <c:pt idx="991">
                  <c:v>7.4578080624964737E-4</c:v>
                </c:pt>
                <c:pt idx="992">
                  <c:v>7.7081590919905615E-2</c:v>
                </c:pt>
                <c:pt idx="993">
                  <c:v>0.12485270930586218</c:v>
                </c:pt>
                <c:pt idx="994">
                  <c:v>0.94979661635148938</c:v>
                </c:pt>
                <c:pt idx="995">
                  <c:v>0.71331501478882775</c:v>
                </c:pt>
                <c:pt idx="996">
                  <c:v>0.25024793544463986</c:v>
                </c:pt>
                <c:pt idx="997">
                  <c:v>2.7543433798765827E-2</c:v>
                </c:pt>
                <c:pt idx="998">
                  <c:v>8.7269333051155043E-2</c:v>
                </c:pt>
                <c:pt idx="999">
                  <c:v>0.27383293045384366</c:v>
                </c:pt>
              </c:numCache>
            </c:numRef>
          </c:xVal>
          <c:yVal>
            <c:numRef>
              <c:f>'2DF'!$H$10:$H$1009</c:f>
              <c:numCache>
                <c:formatCode>General</c:formatCode>
                <c:ptCount val="1000"/>
                <c:pt idx="0">
                  <c:v>0.31396290923527442</c:v>
                </c:pt>
                <c:pt idx="1">
                  <c:v>0.63684878921125421</c:v>
                </c:pt>
                <c:pt idx="2">
                  <c:v>0.21597916089489541</c:v>
                </c:pt>
                <c:pt idx="3">
                  <c:v>0.80777408371613557</c:v>
                </c:pt>
                <c:pt idx="4">
                  <c:v>0.35940908969586871</c:v>
                </c:pt>
                <c:pt idx="5">
                  <c:v>0.14630120641789637</c:v>
                </c:pt>
                <c:pt idx="6">
                  <c:v>0.68153355612805666</c:v>
                </c:pt>
                <c:pt idx="7">
                  <c:v>0.40168591680656829</c:v>
                </c:pt>
                <c:pt idx="8">
                  <c:v>0.12120575856330632</c:v>
                </c:pt>
                <c:pt idx="9">
                  <c:v>3.666229259578125E-2</c:v>
                </c:pt>
                <c:pt idx="10">
                  <c:v>0.44573171495209607</c:v>
                </c:pt>
                <c:pt idx="11">
                  <c:v>0.64457110718679078</c:v>
                </c:pt>
                <c:pt idx="12">
                  <c:v>2.1818595525493388E-2</c:v>
                </c:pt>
                <c:pt idx="13">
                  <c:v>0.497091123792125</c:v>
                </c:pt>
                <c:pt idx="14">
                  <c:v>0.63123297273659484</c:v>
                </c:pt>
                <c:pt idx="15">
                  <c:v>6.4920525427269885E-4</c:v>
                </c:pt>
                <c:pt idx="16">
                  <c:v>5.6242535115660491E-3</c:v>
                </c:pt>
                <c:pt idx="17">
                  <c:v>0.22172214046301186</c:v>
                </c:pt>
                <c:pt idx="18">
                  <c:v>0.44461392925966414</c:v>
                </c:pt>
                <c:pt idx="19">
                  <c:v>0.31781571801770364</c:v>
                </c:pt>
                <c:pt idx="20">
                  <c:v>1.8285436406802824E-5</c:v>
                </c:pt>
                <c:pt idx="21">
                  <c:v>0.40409708536662475</c:v>
                </c:pt>
                <c:pt idx="22">
                  <c:v>0.69550519364153696</c:v>
                </c:pt>
                <c:pt idx="23">
                  <c:v>0.48802323317356894</c:v>
                </c:pt>
                <c:pt idx="24">
                  <c:v>0.19414407282416316</c:v>
                </c:pt>
                <c:pt idx="25">
                  <c:v>1.5344646146759203E-3</c:v>
                </c:pt>
                <c:pt idx="26">
                  <c:v>0.59302760438312441</c:v>
                </c:pt>
                <c:pt idx="27">
                  <c:v>4.4947441025727014E-3</c:v>
                </c:pt>
                <c:pt idx="28">
                  <c:v>0.36754654999912051</c:v>
                </c:pt>
                <c:pt idx="29">
                  <c:v>0.75401224268628231</c:v>
                </c:pt>
                <c:pt idx="30">
                  <c:v>9.8558875181927241E-2</c:v>
                </c:pt>
                <c:pt idx="31">
                  <c:v>0.20354855767647717</c:v>
                </c:pt>
                <c:pt idx="32">
                  <c:v>0.5901379933668679</c:v>
                </c:pt>
                <c:pt idx="33">
                  <c:v>7.7812481794867203E-2</c:v>
                </c:pt>
                <c:pt idx="34">
                  <c:v>0.84764368780279298</c:v>
                </c:pt>
                <c:pt idx="35">
                  <c:v>1.9236659533547532E-2</c:v>
                </c:pt>
                <c:pt idx="36">
                  <c:v>0.89562809491130801</c:v>
                </c:pt>
                <c:pt idx="37">
                  <c:v>0.40291264170088081</c:v>
                </c:pt>
                <c:pt idx="38">
                  <c:v>0.48374228555058046</c:v>
                </c:pt>
                <c:pt idx="39">
                  <c:v>0.41890862323314099</c:v>
                </c:pt>
                <c:pt idx="40">
                  <c:v>0.49723468136048704</c:v>
                </c:pt>
                <c:pt idx="41">
                  <c:v>0.21707544227906961</c:v>
                </c:pt>
                <c:pt idx="42">
                  <c:v>0.87609463528266529</c:v>
                </c:pt>
                <c:pt idx="43">
                  <c:v>0.33716883814207843</c:v>
                </c:pt>
                <c:pt idx="44">
                  <c:v>4.2450092490460729E-2</c:v>
                </c:pt>
                <c:pt idx="45">
                  <c:v>4.9469237775841814E-2</c:v>
                </c:pt>
                <c:pt idx="46">
                  <c:v>0.17302396681886736</c:v>
                </c:pt>
                <c:pt idx="47">
                  <c:v>0.8908846757992408</c:v>
                </c:pt>
                <c:pt idx="48">
                  <c:v>0.58613971024034661</c:v>
                </c:pt>
                <c:pt idx="49">
                  <c:v>1.0655961869393802E-2</c:v>
                </c:pt>
                <c:pt idx="50">
                  <c:v>0.46193196871556247</c:v>
                </c:pt>
                <c:pt idx="51">
                  <c:v>0.40267293614238553</c:v>
                </c:pt>
                <c:pt idx="52">
                  <c:v>1.8302183261795356E-2</c:v>
                </c:pt>
                <c:pt idx="53">
                  <c:v>4.558327254180218E-4</c:v>
                </c:pt>
                <c:pt idx="54">
                  <c:v>0.33806487105243677</c:v>
                </c:pt>
                <c:pt idx="55">
                  <c:v>0.14257767439883268</c:v>
                </c:pt>
                <c:pt idx="56">
                  <c:v>4.4637631684245069E-3</c:v>
                </c:pt>
                <c:pt idx="57">
                  <c:v>0.6216576459598353</c:v>
                </c:pt>
                <c:pt idx="58">
                  <c:v>0.13756780328644005</c:v>
                </c:pt>
                <c:pt idx="59">
                  <c:v>0.82022275586190929</c:v>
                </c:pt>
                <c:pt idx="60">
                  <c:v>0.53219898279591982</c:v>
                </c:pt>
                <c:pt idx="61">
                  <c:v>0.1695752814552082</c:v>
                </c:pt>
                <c:pt idx="62">
                  <c:v>0.19542521752503855</c:v>
                </c:pt>
                <c:pt idx="63">
                  <c:v>0.39253007238724597</c:v>
                </c:pt>
                <c:pt idx="64">
                  <c:v>1.2951909411907667E-2</c:v>
                </c:pt>
                <c:pt idx="65">
                  <c:v>0.23908032699730203</c:v>
                </c:pt>
                <c:pt idx="66">
                  <c:v>0.43084315805929724</c:v>
                </c:pt>
                <c:pt idx="67">
                  <c:v>9.1093450933037334E-2</c:v>
                </c:pt>
                <c:pt idx="68">
                  <c:v>0.77118371953598364</c:v>
                </c:pt>
                <c:pt idx="69">
                  <c:v>3.3234943682453381E-2</c:v>
                </c:pt>
                <c:pt idx="70">
                  <c:v>0.54745815272325948</c:v>
                </c:pt>
                <c:pt idx="71">
                  <c:v>0.60302895665214429</c:v>
                </c:pt>
                <c:pt idx="72">
                  <c:v>0.71375231295205366</c:v>
                </c:pt>
                <c:pt idx="73">
                  <c:v>5.8666921412863469E-2</c:v>
                </c:pt>
                <c:pt idx="74">
                  <c:v>0.37241008662889485</c:v>
                </c:pt>
                <c:pt idx="75">
                  <c:v>6.8003266728292044E-2</c:v>
                </c:pt>
                <c:pt idx="76">
                  <c:v>5.7415783269717961E-2</c:v>
                </c:pt>
                <c:pt idx="77">
                  <c:v>0.10438542930002039</c:v>
                </c:pt>
                <c:pt idx="78">
                  <c:v>0.66231029442089684</c:v>
                </c:pt>
                <c:pt idx="79">
                  <c:v>0.10371406236351981</c:v>
                </c:pt>
                <c:pt idx="80">
                  <c:v>0.9914288972149411</c:v>
                </c:pt>
                <c:pt idx="81">
                  <c:v>0.92659698087508335</c:v>
                </c:pt>
                <c:pt idx="82">
                  <c:v>0.40284983934553092</c:v>
                </c:pt>
                <c:pt idx="83">
                  <c:v>0.29629650423679132</c:v>
                </c:pt>
                <c:pt idx="84">
                  <c:v>6.6324354878997738E-2</c:v>
                </c:pt>
                <c:pt idx="85">
                  <c:v>9.4044513621811626E-2</c:v>
                </c:pt>
                <c:pt idx="86">
                  <c:v>0.10116937591655084</c:v>
                </c:pt>
                <c:pt idx="87">
                  <c:v>8.1417124012173797E-2</c:v>
                </c:pt>
                <c:pt idx="88">
                  <c:v>0.17059082746284113</c:v>
                </c:pt>
                <c:pt idx="89">
                  <c:v>0.3458735948657975</c:v>
                </c:pt>
                <c:pt idx="90">
                  <c:v>0.88814985539240054</c:v>
                </c:pt>
                <c:pt idx="91">
                  <c:v>0.10856707454047815</c:v>
                </c:pt>
                <c:pt idx="92">
                  <c:v>3.4245819568525274E-4</c:v>
                </c:pt>
                <c:pt idx="93">
                  <c:v>0.77873361288997733</c:v>
                </c:pt>
                <c:pt idx="94">
                  <c:v>0.35495982734403236</c:v>
                </c:pt>
                <c:pt idx="95">
                  <c:v>3.0445527366147248E-2</c:v>
                </c:pt>
                <c:pt idx="96">
                  <c:v>0.11983980780495529</c:v>
                </c:pt>
                <c:pt idx="97">
                  <c:v>6.3080510028201059E-2</c:v>
                </c:pt>
                <c:pt idx="98">
                  <c:v>0.32630634823854687</c:v>
                </c:pt>
                <c:pt idx="99">
                  <c:v>0.28954997602989657</c:v>
                </c:pt>
                <c:pt idx="100">
                  <c:v>0.6128485983267028</c:v>
                </c:pt>
                <c:pt idx="101">
                  <c:v>0.22444070981238884</c:v>
                </c:pt>
                <c:pt idx="102">
                  <c:v>0.1980278007504257</c:v>
                </c:pt>
                <c:pt idx="103">
                  <c:v>0.64563812978149793</c:v>
                </c:pt>
                <c:pt idx="104">
                  <c:v>0.23363408369410452</c:v>
                </c:pt>
                <c:pt idx="105">
                  <c:v>0.94595521088670986</c:v>
                </c:pt>
                <c:pt idx="106">
                  <c:v>1.3992876851828295E-2</c:v>
                </c:pt>
                <c:pt idx="107">
                  <c:v>1.912784429530403E-6</c:v>
                </c:pt>
                <c:pt idx="108">
                  <c:v>3.7289908931681284E-2</c:v>
                </c:pt>
                <c:pt idx="109">
                  <c:v>0.91871709440505267</c:v>
                </c:pt>
                <c:pt idx="110">
                  <c:v>0.39864064430088159</c:v>
                </c:pt>
                <c:pt idx="111">
                  <c:v>9.9652219710687981E-2</c:v>
                </c:pt>
                <c:pt idx="112">
                  <c:v>0.97122089223120434</c:v>
                </c:pt>
                <c:pt idx="113">
                  <c:v>0.7847188871779337</c:v>
                </c:pt>
                <c:pt idx="114">
                  <c:v>0.56515866605785614</c:v>
                </c:pt>
                <c:pt idx="115">
                  <c:v>0.27781721339637572</c:v>
                </c:pt>
                <c:pt idx="116">
                  <c:v>0.59469047563559008</c:v>
                </c:pt>
                <c:pt idx="117">
                  <c:v>0.54482531050466088</c:v>
                </c:pt>
                <c:pt idx="118">
                  <c:v>0.89639251543830201</c:v>
                </c:pt>
                <c:pt idx="119">
                  <c:v>0.13951420222402469</c:v>
                </c:pt>
                <c:pt idx="120">
                  <c:v>0.28359175454457475</c:v>
                </c:pt>
                <c:pt idx="121">
                  <c:v>6.9470435214909112E-3</c:v>
                </c:pt>
                <c:pt idx="122">
                  <c:v>0.74599417368236542</c:v>
                </c:pt>
                <c:pt idx="123">
                  <c:v>0.59721591456143241</c:v>
                </c:pt>
                <c:pt idx="124">
                  <c:v>0.33268477131763358</c:v>
                </c:pt>
                <c:pt idx="125">
                  <c:v>0.63436663771008284</c:v>
                </c:pt>
                <c:pt idx="126">
                  <c:v>0.15589399856268715</c:v>
                </c:pt>
                <c:pt idx="127">
                  <c:v>0.64243974524281477</c:v>
                </c:pt>
                <c:pt idx="128">
                  <c:v>0.58923716064777154</c:v>
                </c:pt>
                <c:pt idx="129">
                  <c:v>2.6463149289885027E-2</c:v>
                </c:pt>
                <c:pt idx="130">
                  <c:v>8.8029249116449257E-2</c:v>
                </c:pt>
                <c:pt idx="131">
                  <c:v>1.4440479692074806E-2</c:v>
                </c:pt>
                <c:pt idx="132">
                  <c:v>0.89412771747498909</c:v>
                </c:pt>
                <c:pt idx="133">
                  <c:v>0.68293396823720598</c:v>
                </c:pt>
                <c:pt idx="134">
                  <c:v>8.8622909679258774E-2</c:v>
                </c:pt>
                <c:pt idx="135">
                  <c:v>2.5366615882994704E-2</c:v>
                </c:pt>
                <c:pt idx="136">
                  <c:v>2.5280096990657974E-2</c:v>
                </c:pt>
                <c:pt idx="137">
                  <c:v>0.70309191438899266</c:v>
                </c:pt>
                <c:pt idx="138">
                  <c:v>0.59669480969413635</c:v>
                </c:pt>
                <c:pt idx="139">
                  <c:v>0.13826094358375449</c:v>
                </c:pt>
                <c:pt idx="140">
                  <c:v>5.2510852764423237E-2</c:v>
                </c:pt>
                <c:pt idx="141">
                  <c:v>0.87417170065671856</c:v>
                </c:pt>
                <c:pt idx="142">
                  <c:v>3.7660216289077335E-2</c:v>
                </c:pt>
                <c:pt idx="143">
                  <c:v>0.59473250674515965</c:v>
                </c:pt>
                <c:pt idx="144">
                  <c:v>0.49690839134490256</c:v>
                </c:pt>
                <c:pt idx="145">
                  <c:v>0.84238300158457147</c:v>
                </c:pt>
                <c:pt idx="146">
                  <c:v>0.91563776904029903</c:v>
                </c:pt>
                <c:pt idx="147">
                  <c:v>0.22517836754888071</c:v>
                </c:pt>
                <c:pt idx="148">
                  <c:v>7.4819802625370774E-2</c:v>
                </c:pt>
                <c:pt idx="149">
                  <c:v>2.8430268799242025E-2</c:v>
                </c:pt>
                <c:pt idx="150">
                  <c:v>0.32651207902860424</c:v>
                </c:pt>
                <c:pt idx="151">
                  <c:v>0.32802423631548799</c:v>
                </c:pt>
                <c:pt idx="152">
                  <c:v>0.30385363525804027</c:v>
                </c:pt>
                <c:pt idx="153">
                  <c:v>0.12141905949464582</c:v>
                </c:pt>
                <c:pt idx="154">
                  <c:v>5.5640387880623041E-3</c:v>
                </c:pt>
                <c:pt idx="155">
                  <c:v>6.4672474770289437E-2</c:v>
                </c:pt>
                <c:pt idx="156">
                  <c:v>2.4198155582821912E-5</c:v>
                </c:pt>
                <c:pt idx="157">
                  <c:v>8.5842409567481431E-2</c:v>
                </c:pt>
                <c:pt idx="158">
                  <c:v>1.3203625034596919E-2</c:v>
                </c:pt>
                <c:pt idx="159">
                  <c:v>0.73746678953879241</c:v>
                </c:pt>
                <c:pt idx="160">
                  <c:v>4.0987870187330862E-2</c:v>
                </c:pt>
                <c:pt idx="161">
                  <c:v>4.9645049113352562E-3</c:v>
                </c:pt>
                <c:pt idx="162">
                  <c:v>0.12569722843477277</c:v>
                </c:pt>
                <c:pt idx="163">
                  <c:v>5.1192270626043729E-2</c:v>
                </c:pt>
                <c:pt idx="164">
                  <c:v>0.20338962761942192</c:v>
                </c:pt>
                <c:pt idx="165">
                  <c:v>2.7642339657934261E-2</c:v>
                </c:pt>
                <c:pt idx="166">
                  <c:v>0.43395307817028111</c:v>
                </c:pt>
                <c:pt idx="167">
                  <c:v>9.3793803556721539E-2</c:v>
                </c:pt>
                <c:pt idx="168">
                  <c:v>0.83112890820971974</c:v>
                </c:pt>
                <c:pt idx="169">
                  <c:v>1.1409527579298561E-2</c:v>
                </c:pt>
                <c:pt idx="170">
                  <c:v>0.47878886888828742</c:v>
                </c:pt>
                <c:pt idx="171">
                  <c:v>0.16280055719413108</c:v>
                </c:pt>
                <c:pt idx="172">
                  <c:v>1.7206221388962339E-2</c:v>
                </c:pt>
                <c:pt idx="173">
                  <c:v>1.5490523556596087E-3</c:v>
                </c:pt>
                <c:pt idx="174">
                  <c:v>0.19392434211272097</c:v>
                </c:pt>
                <c:pt idx="175">
                  <c:v>0.10414833321175775</c:v>
                </c:pt>
                <c:pt idx="176">
                  <c:v>7.3297915512114567E-4</c:v>
                </c:pt>
                <c:pt idx="177">
                  <c:v>0.29654666910788541</c:v>
                </c:pt>
                <c:pt idx="178">
                  <c:v>0.28193341632047531</c:v>
                </c:pt>
                <c:pt idx="179">
                  <c:v>0.70996559121142455</c:v>
                </c:pt>
                <c:pt idx="180">
                  <c:v>0.83285572709843902</c:v>
                </c:pt>
                <c:pt idx="181">
                  <c:v>0.24578697427286661</c:v>
                </c:pt>
                <c:pt idx="182">
                  <c:v>0.15408342217862708</c:v>
                </c:pt>
                <c:pt idx="183">
                  <c:v>0.87801736288067245</c:v>
                </c:pt>
                <c:pt idx="184">
                  <c:v>0.26866245590198923</c:v>
                </c:pt>
                <c:pt idx="185">
                  <c:v>0.40959747233072458</c:v>
                </c:pt>
                <c:pt idx="186">
                  <c:v>0.70085601789929175</c:v>
                </c:pt>
                <c:pt idx="187">
                  <c:v>1.8156739693788292E-2</c:v>
                </c:pt>
                <c:pt idx="188">
                  <c:v>0.6179490857776534</c:v>
                </c:pt>
                <c:pt idx="189">
                  <c:v>0.68466208299239428</c:v>
                </c:pt>
                <c:pt idx="190">
                  <c:v>0.14490842020356903</c:v>
                </c:pt>
                <c:pt idx="191">
                  <c:v>0.40143223580632936</c:v>
                </c:pt>
                <c:pt idx="192">
                  <c:v>0.38963653538558984</c:v>
                </c:pt>
                <c:pt idx="193">
                  <c:v>8.3758530996265023E-3</c:v>
                </c:pt>
                <c:pt idx="194">
                  <c:v>2.0626984509736295E-3</c:v>
                </c:pt>
                <c:pt idx="195">
                  <c:v>0.4174692507134396</c:v>
                </c:pt>
                <c:pt idx="196">
                  <c:v>0.39653843776311409</c:v>
                </c:pt>
                <c:pt idx="197">
                  <c:v>1.0115652337684685E-2</c:v>
                </c:pt>
                <c:pt idx="198">
                  <c:v>1.584854949054508E-2</c:v>
                </c:pt>
                <c:pt idx="199">
                  <c:v>0.97479053893711753</c:v>
                </c:pt>
                <c:pt idx="200">
                  <c:v>0.27975844144533585</c:v>
                </c:pt>
                <c:pt idx="201">
                  <c:v>1.5769954013428805E-3</c:v>
                </c:pt>
                <c:pt idx="202">
                  <c:v>0.58810152513119263</c:v>
                </c:pt>
                <c:pt idx="203">
                  <c:v>3.0454560625621505E-2</c:v>
                </c:pt>
                <c:pt idx="204">
                  <c:v>0.6481296091169676</c:v>
                </c:pt>
                <c:pt idx="205">
                  <c:v>0.6351892383005926</c:v>
                </c:pt>
                <c:pt idx="206">
                  <c:v>5.8131840193085295E-2</c:v>
                </c:pt>
                <c:pt idx="207">
                  <c:v>2.7430879466381211E-3</c:v>
                </c:pt>
                <c:pt idx="208">
                  <c:v>0.50712486280366298</c:v>
                </c:pt>
                <c:pt idx="209">
                  <c:v>0.28170523148346571</c:v>
                </c:pt>
                <c:pt idx="210">
                  <c:v>5.2381953973712903E-4</c:v>
                </c:pt>
                <c:pt idx="211">
                  <c:v>1.1195696012928129E-2</c:v>
                </c:pt>
                <c:pt idx="212">
                  <c:v>0.59358320649390039</c:v>
                </c:pt>
                <c:pt idx="213">
                  <c:v>0.89458965210360164</c:v>
                </c:pt>
                <c:pt idx="214">
                  <c:v>0.68698552004792557</c:v>
                </c:pt>
                <c:pt idx="215">
                  <c:v>0.76917154006324129</c:v>
                </c:pt>
                <c:pt idx="216">
                  <c:v>0.49416562433076661</c:v>
                </c:pt>
                <c:pt idx="217">
                  <c:v>0.39797324149506863</c:v>
                </c:pt>
                <c:pt idx="218">
                  <c:v>0.60982455996029628</c:v>
                </c:pt>
                <c:pt idx="219">
                  <c:v>0.99337516191820552</c:v>
                </c:pt>
                <c:pt idx="220">
                  <c:v>0.62172653457776683</c:v>
                </c:pt>
                <c:pt idx="221">
                  <c:v>9.5114838169445506E-2</c:v>
                </c:pt>
                <c:pt idx="222">
                  <c:v>0.5702888738959061</c:v>
                </c:pt>
                <c:pt idx="223">
                  <c:v>2.9723119476836252E-3</c:v>
                </c:pt>
                <c:pt idx="224">
                  <c:v>0.99061541711994783</c:v>
                </c:pt>
                <c:pt idx="225">
                  <c:v>0.25520118979628031</c:v>
                </c:pt>
                <c:pt idx="226">
                  <c:v>0.39726484387534022</c:v>
                </c:pt>
                <c:pt idx="227">
                  <c:v>3.5931278862269531E-2</c:v>
                </c:pt>
                <c:pt idx="228">
                  <c:v>0.12311535235749116</c:v>
                </c:pt>
                <c:pt idx="229">
                  <c:v>0.19177743611601811</c:v>
                </c:pt>
                <c:pt idx="230">
                  <c:v>0.33630454764874496</c:v>
                </c:pt>
                <c:pt idx="231">
                  <c:v>0.80229769617796998</c:v>
                </c:pt>
                <c:pt idx="232">
                  <c:v>0.47835997613874809</c:v>
                </c:pt>
                <c:pt idx="233">
                  <c:v>8.2301986731455404E-2</c:v>
                </c:pt>
                <c:pt idx="234">
                  <c:v>0.84003080640160122</c:v>
                </c:pt>
                <c:pt idx="235">
                  <c:v>0.3904117363055376</c:v>
                </c:pt>
                <c:pt idx="236">
                  <c:v>7.8038698843668194E-2</c:v>
                </c:pt>
                <c:pt idx="237">
                  <c:v>0.10529482156838706</c:v>
                </c:pt>
                <c:pt idx="238">
                  <c:v>0.6744375048013912</c:v>
                </c:pt>
                <c:pt idx="239">
                  <c:v>0.17313866330717928</c:v>
                </c:pt>
                <c:pt idx="240">
                  <c:v>0.68669119793977029</c:v>
                </c:pt>
                <c:pt idx="241">
                  <c:v>0.3717571976293837</c:v>
                </c:pt>
                <c:pt idx="242">
                  <c:v>0.58589857036461657</c:v>
                </c:pt>
                <c:pt idx="243">
                  <c:v>0.14700218756176059</c:v>
                </c:pt>
                <c:pt idx="244">
                  <c:v>0.47641554438494599</c:v>
                </c:pt>
                <c:pt idx="245">
                  <c:v>0.57061250381086892</c:v>
                </c:pt>
                <c:pt idx="246">
                  <c:v>1.7325729784709452E-2</c:v>
                </c:pt>
                <c:pt idx="247">
                  <c:v>1.3708669026945248E-2</c:v>
                </c:pt>
                <c:pt idx="248">
                  <c:v>8.8152370386461135E-2</c:v>
                </c:pt>
                <c:pt idx="249">
                  <c:v>0.61463841281602993</c:v>
                </c:pt>
                <c:pt idx="250">
                  <c:v>8.0765638597507641E-2</c:v>
                </c:pt>
                <c:pt idx="251">
                  <c:v>0.74052922329671611</c:v>
                </c:pt>
                <c:pt idx="252">
                  <c:v>0.35220642429220161</c:v>
                </c:pt>
                <c:pt idx="253">
                  <c:v>2.3923818485811137E-2</c:v>
                </c:pt>
                <c:pt idx="254">
                  <c:v>0.45594342860518544</c:v>
                </c:pt>
                <c:pt idx="255">
                  <c:v>0.25399476249517311</c:v>
                </c:pt>
                <c:pt idx="256">
                  <c:v>4.8909153219070405E-2</c:v>
                </c:pt>
                <c:pt idx="257">
                  <c:v>0.62787936532486521</c:v>
                </c:pt>
                <c:pt idx="258">
                  <c:v>4.8201684704427998E-3</c:v>
                </c:pt>
                <c:pt idx="259">
                  <c:v>0.46322550063316104</c:v>
                </c:pt>
                <c:pt idx="260">
                  <c:v>0.41708101773513462</c:v>
                </c:pt>
                <c:pt idx="261">
                  <c:v>0.36408070655994562</c:v>
                </c:pt>
                <c:pt idx="262">
                  <c:v>0.37197311616757128</c:v>
                </c:pt>
                <c:pt idx="263">
                  <c:v>8.6498955656009235E-2</c:v>
                </c:pt>
                <c:pt idx="264">
                  <c:v>0.3688831797996725</c:v>
                </c:pt>
                <c:pt idx="265">
                  <c:v>0.3317571854909771</c:v>
                </c:pt>
                <c:pt idx="266">
                  <c:v>5.1612727376320819E-2</c:v>
                </c:pt>
                <c:pt idx="267">
                  <c:v>0.52899884048875634</c:v>
                </c:pt>
                <c:pt idx="268">
                  <c:v>0.13826716423877267</c:v>
                </c:pt>
                <c:pt idx="269">
                  <c:v>1.8904898895334147E-2</c:v>
                </c:pt>
                <c:pt idx="270">
                  <c:v>0.49321056581937323</c:v>
                </c:pt>
                <c:pt idx="271">
                  <c:v>0.55894464690553902</c:v>
                </c:pt>
                <c:pt idx="272">
                  <c:v>0.22997998671425121</c:v>
                </c:pt>
                <c:pt idx="273">
                  <c:v>0.35007518168740037</c:v>
                </c:pt>
                <c:pt idx="274">
                  <c:v>1.4151630771499929E-3</c:v>
                </c:pt>
                <c:pt idx="275">
                  <c:v>1.5021683141113837E-2</c:v>
                </c:pt>
                <c:pt idx="276">
                  <c:v>7.2038251393123115E-2</c:v>
                </c:pt>
                <c:pt idx="277">
                  <c:v>0.62834407461684771</c:v>
                </c:pt>
                <c:pt idx="278">
                  <c:v>3.7971743388503219E-4</c:v>
                </c:pt>
                <c:pt idx="279">
                  <c:v>0.74731147046441271</c:v>
                </c:pt>
                <c:pt idx="280">
                  <c:v>0.55721319514771661</c:v>
                </c:pt>
                <c:pt idx="281">
                  <c:v>6.0642750000585346E-2</c:v>
                </c:pt>
                <c:pt idx="282">
                  <c:v>0.42325319114518967</c:v>
                </c:pt>
                <c:pt idx="283">
                  <c:v>0.47925704670407476</c:v>
                </c:pt>
                <c:pt idx="284">
                  <c:v>2.9933069202374347E-3</c:v>
                </c:pt>
                <c:pt idx="285">
                  <c:v>0.13929218203084631</c:v>
                </c:pt>
                <c:pt idx="286">
                  <c:v>0.2990655156884196</c:v>
                </c:pt>
                <c:pt idx="287">
                  <c:v>0.58620988529194218</c:v>
                </c:pt>
                <c:pt idx="288">
                  <c:v>0.21292174795979499</c:v>
                </c:pt>
                <c:pt idx="289">
                  <c:v>0.88568372955527286</c:v>
                </c:pt>
                <c:pt idx="290">
                  <c:v>5.4035654536800384E-2</c:v>
                </c:pt>
                <c:pt idx="291">
                  <c:v>9.8148334365617054E-3</c:v>
                </c:pt>
                <c:pt idx="292">
                  <c:v>0.75749861394805729</c:v>
                </c:pt>
                <c:pt idx="293">
                  <c:v>0.63380166637349966</c:v>
                </c:pt>
                <c:pt idx="294">
                  <c:v>0.85379832753035267</c:v>
                </c:pt>
                <c:pt idx="295">
                  <c:v>0.59105208008704568</c:v>
                </c:pt>
                <c:pt idx="296">
                  <c:v>0.31701548360672299</c:v>
                </c:pt>
                <c:pt idx="297">
                  <c:v>0.10237706684467851</c:v>
                </c:pt>
                <c:pt idx="298">
                  <c:v>0.94231217908959841</c:v>
                </c:pt>
                <c:pt idx="299">
                  <c:v>0.43107914372708434</c:v>
                </c:pt>
                <c:pt idx="300">
                  <c:v>0.26566102850123186</c:v>
                </c:pt>
                <c:pt idx="301">
                  <c:v>0.56286539634602062</c:v>
                </c:pt>
                <c:pt idx="302">
                  <c:v>0.43465672715931369</c:v>
                </c:pt>
                <c:pt idx="303">
                  <c:v>0.41451329040582841</c:v>
                </c:pt>
                <c:pt idx="304">
                  <c:v>0.33343195182273727</c:v>
                </c:pt>
                <c:pt idx="305">
                  <c:v>0.13158628653210677</c:v>
                </c:pt>
                <c:pt idx="306">
                  <c:v>0.21524290371860372</c:v>
                </c:pt>
                <c:pt idx="307">
                  <c:v>0.33930534257568351</c:v>
                </c:pt>
                <c:pt idx="308">
                  <c:v>0.53547233471148437</c:v>
                </c:pt>
                <c:pt idx="309">
                  <c:v>6.0417857323990708E-2</c:v>
                </c:pt>
                <c:pt idx="310">
                  <c:v>0.76356259687213668</c:v>
                </c:pt>
                <c:pt idx="311">
                  <c:v>0.62991605992219146</c:v>
                </c:pt>
                <c:pt idx="312">
                  <c:v>4.9391549157105547E-5</c:v>
                </c:pt>
                <c:pt idx="313">
                  <c:v>0.56311420976437032</c:v>
                </c:pt>
                <c:pt idx="314">
                  <c:v>1.0846789624351979E-2</c:v>
                </c:pt>
                <c:pt idx="315">
                  <c:v>0.13502285391460495</c:v>
                </c:pt>
                <c:pt idx="316">
                  <c:v>1.0707616728698457E-2</c:v>
                </c:pt>
                <c:pt idx="317">
                  <c:v>0.2235687932001808</c:v>
                </c:pt>
                <c:pt idx="318">
                  <c:v>4.2111711790216505E-3</c:v>
                </c:pt>
                <c:pt idx="319">
                  <c:v>0.89351098043825539</c:v>
                </c:pt>
                <c:pt idx="320">
                  <c:v>0.91523965333875257</c:v>
                </c:pt>
                <c:pt idx="321">
                  <c:v>3.2192749278647938E-2</c:v>
                </c:pt>
                <c:pt idx="322">
                  <c:v>1.3793344694932633E-2</c:v>
                </c:pt>
                <c:pt idx="323">
                  <c:v>0.10273452596896566</c:v>
                </c:pt>
                <c:pt idx="324">
                  <c:v>0.28288456511741539</c:v>
                </c:pt>
                <c:pt idx="325">
                  <c:v>0.50311541580704566</c:v>
                </c:pt>
                <c:pt idx="326">
                  <c:v>0.13517474155606451</c:v>
                </c:pt>
                <c:pt idx="327">
                  <c:v>0.18478536657141789</c:v>
                </c:pt>
                <c:pt idx="328">
                  <c:v>0.50024985071746253</c:v>
                </c:pt>
                <c:pt idx="329">
                  <c:v>4.851192122388779E-2</c:v>
                </c:pt>
                <c:pt idx="330">
                  <c:v>2.317206943452502E-2</c:v>
                </c:pt>
                <c:pt idx="331">
                  <c:v>0.43118689532152804</c:v>
                </c:pt>
                <c:pt idx="332">
                  <c:v>3.3678828533080095E-2</c:v>
                </c:pt>
                <c:pt idx="333">
                  <c:v>0.46945487465824942</c:v>
                </c:pt>
                <c:pt idx="334">
                  <c:v>0.32382461274532437</c:v>
                </c:pt>
                <c:pt idx="335">
                  <c:v>0.11830451291293308</c:v>
                </c:pt>
                <c:pt idx="336">
                  <c:v>0.22440198777251713</c:v>
                </c:pt>
                <c:pt idx="337">
                  <c:v>0.6059607990060335</c:v>
                </c:pt>
                <c:pt idx="338">
                  <c:v>8.8190860255230402E-2</c:v>
                </c:pt>
                <c:pt idx="339">
                  <c:v>0.6242486736397167</c:v>
                </c:pt>
                <c:pt idx="340">
                  <c:v>0.10972772092388113</c:v>
                </c:pt>
                <c:pt idx="341">
                  <c:v>8.2149367850919367E-4</c:v>
                </c:pt>
                <c:pt idx="342">
                  <c:v>7.8107400531393562E-2</c:v>
                </c:pt>
                <c:pt idx="343">
                  <c:v>5.364314016684605E-2</c:v>
                </c:pt>
                <c:pt idx="344">
                  <c:v>0.54389095919796304</c:v>
                </c:pt>
                <c:pt idx="345">
                  <c:v>4.6696075878874831E-2</c:v>
                </c:pt>
                <c:pt idx="346">
                  <c:v>0.85354692501941032</c:v>
                </c:pt>
                <c:pt idx="347">
                  <c:v>8.2683230913355998E-2</c:v>
                </c:pt>
                <c:pt idx="348">
                  <c:v>0.56979912149877088</c:v>
                </c:pt>
                <c:pt idx="349">
                  <c:v>2.752490948538629E-3</c:v>
                </c:pt>
                <c:pt idx="350">
                  <c:v>9.1446599917375332E-2</c:v>
                </c:pt>
                <c:pt idx="351">
                  <c:v>0.64510712206677034</c:v>
                </c:pt>
                <c:pt idx="352">
                  <c:v>0.18675931998881323</c:v>
                </c:pt>
                <c:pt idx="353">
                  <c:v>0.44933828547761312</c:v>
                </c:pt>
                <c:pt idx="354">
                  <c:v>8.1336695847519826E-3</c:v>
                </c:pt>
                <c:pt idx="355">
                  <c:v>0.40840349277021548</c:v>
                </c:pt>
                <c:pt idx="356">
                  <c:v>6.5793166210315723E-2</c:v>
                </c:pt>
                <c:pt idx="357">
                  <c:v>0.3931271325850848</c:v>
                </c:pt>
                <c:pt idx="358">
                  <c:v>8.1931929292325414E-2</c:v>
                </c:pt>
                <c:pt idx="359">
                  <c:v>0.21739702371515066</c:v>
                </c:pt>
                <c:pt idx="360">
                  <c:v>6.3133775107510146E-4</c:v>
                </c:pt>
                <c:pt idx="361">
                  <c:v>0.55779349858860772</c:v>
                </c:pt>
                <c:pt idx="362">
                  <c:v>8.5187074004214297E-2</c:v>
                </c:pt>
                <c:pt idx="363">
                  <c:v>4.0804199023443113E-3</c:v>
                </c:pt>
                <c:pt idx="364">
                  <c:v>0.27241270142655238</c:v>
                </c:pt>
                <c:pt idx="365">
                  <c:v>0.12776268965440946</c:v>
                </c:pt>
                <c:pt idx="366">
                  <c:v>0.53551495349564959</c:v>
                </c:pt>
                <c:pt idx="367">
                  <c:v>1.1846411133773558E-2</c:v>
                </c:pt>
                <c:pt idx="368">
                  <c:v>4.2124553281175729E-6</c:v>
                </c:pt>
                <c:pt idx="369">
                  <c:v>0.15709255208281683</c:v>
                </c:pt>
                <c:pt idx="370">
                  <c:v>0.87196387053612134</c:v>
                </c:pt>
                <c:pt idx="371">
                  <c:v>0.25159776194381295</c:v>
                </c:pt>
                <c:pt idx="372">
                  <c:v>3.3311499051092423E-2</c:v>
                </c:pt>
                <c:pt idx="373">
                  <c:v>0.18588471198758674</c:v>
                </c:pt>
                <c:pt idx="374">
                  <c:v>0.76725271416991569</c:v>
                </c:pt>
                <c:pt idx="375">
                  <c:v>3.97963570199377E-3</c:v>
                </c:pt>
                <c:pt idx="376">
                  <c:v>4.8306681519027048E-2</c:v>
                </c:pt>
                <c:pt idx="377">
                  <c:v>0.18863886532869187</c:v>
                </c:pt>
                <c:pt idx="378">
                  <c:v>0.70660390405444384</c:v>
                </c:pt>
                <c:pt idx="379">
                  <c:v>7.2309422674673787E-2</c:v>
                </c:pt>
                <c:pt idx="380">
                  <c:v>0.83181682546682556</c:v>
                </c:pt>
                <c:pt idx="381">
                  <c:v>0.21694329332544751</c:v>
                </c:pt>
                <c:pt idx="382">
                  <c:v>0.41664889659383691</c:v>
                </c:pt>
                <c:pt idx="383">
                  <c:v>4.4986497049926168E-2</c:v>
                </c:pt>
                <c:pt idx="384">
                  <c:v>0.55067501411153219</c:v>
                </c:pt>
                <c:pt idx="385">
                  <c:v>1.3261249326053451E-3</c:v>
                </c:pt>
                <c:pt idx="386">
                  <c:v>8.7689279105237619E-2</c:v>
                </c:pt>
                <c:pt idx="387">
                  <c:v>0.15260798013049315</c:v>
                </c:pt>
                <c:pt idx="388">
                  <c:v>7.9353119072556697E-2</c:v>
                </c:pt>
                <c:pt idx="389">
                  <c:v>0.37121825186122348</c:v>
                </c:pt>
                <c:pt idx="390">
                  <c:v>0.1937409143525228</c:v>
                </c:pt>
                <c:pt idx="391">
                  <c:v>6.7820001704502891E-4</c:v>
                </c:pt>
                <c:pt idx="392">
                  <c:v>8.5067695426095744E-3</c:v>
                </c:pt>
                <c:pt idx="393">
                  <c:v>0.96444738371106298</c:v>
                </c:pt>
                <c:pt idx="394">
                  <c:v>0.21889296823185694</c:v>
                </c:pt>
                <c:pt idx="395">
                  <c:v>0.75880537138728188</c:v>
                </c:pt>
                <c:pt idx="396">
                  <c:v>5.029248112533781E-3</c:v>
                </c:pt>
                <c:pt idx="397">
                  <c:v>0.15215204533110679</c:v>
                </c:pt>
                <c:pt idx="398">
                  <c:v>9.7338415975815176E-2</c:v>
                </c:pt>
                <c:pt idx="399">
                  <c:v>6.6969166894198864E-2</c:v>
                </c:pt>
                <c:pt idx="400">
                  <c:v>5.6707383804806596E-2</c:v>
                </c:pt>
                <c:pt idx="401">
                  <c:v>1.2843300660451864E-2</c:v>
                </c:pt>
                <c:pt idx="402">
                  <c:v>0.11333435104063851</c:v>
                </c:pt>
                <c:pt idx="403">
                  <c:v>1.3345971760744537E-2</c:v>
                </c:pt>
                <c:pt idx="404">
                  <c:v>5.9828337519081336E-2</c:v>
                </c:pt>
                <c:pt idx="405">
                  <c:v>0.21028859176281869</c:v>
                </c:pt>
                <c:pt idx="406">
                  <c:v>8.877026812920645E-2</c:v>
                </c:pt>
                <c:pt idx="407">
                  <c:v>4.596855652610235E-2</c:v>
                </c:pt>
                <c:pt idx="408">
                  <c:v>0.65716089734235206</c:v>
                </c:pt>
                <c:pt idx="409">
                  <c:v>0.10223820110005219</c:v>
                </c:pt>
                <c:pt idx="410">
                  <c:v>0.62033004858050622</c:v>
                </c:pt>
                <c:pt idx="411">
                  <c:v>4.557274984680558E-2</c:v>
                </c:pt>
                <c:pt idx="412">
                  <c:v>1.2982064576953391E-2</c:v>
                </c:pt>
                <c:pt idx="413">
                  <c:v>9.7244130184963654E-2</c:v>
                </c:pt>
                <c:pt idx="414">
                  <c:v>4.9404450498630908E-4</c:v>
                </c:pt>
                <c:pt idx="415">
                  <c:v>0.55159961861148565</c:v>
                </c:pt>
                <c:pt idx="416">
                  <c:v>4.4092202374219999E-2</c:v>
                </c:pt>
                <c:pt idx="417">
                  <c:v>7.3124064121067988E-3</c:v>
                </c:pt>
                <c:pt idx="418">
                  <c:v>0.18612424211952477</c:v>
                </c:pt>
                <c:pt idx="419">
                  <c:v>0.23388826499530024</c:v>
                </c:pt>
                <c:pt idx="420">
                  <c:v>0.16242628265262032</c:v>
                </c:pt>
                <c:pt idx="421">
                  <c:v>4.2603159778547943E-3</c:v>
                </c:pt>
                <c:pt idx="422">
                  <c:v>0.26418845378165035</c:v>
                </c:pt>
                <c:pt idx="423">
                  <c:v>0.52702357726238158</c:v>
                </c:pt>
                <c:pt idx="424">
                  <c:v>0.97490224257580782</c:v>
                </c:pt>
                <c:pt idx="425">
                  <c:v>0.15594565120887502</c:v>
                </c:pt>
                <c:pt idx="426">
                  <c:v>1.6597581498500374E-3</c:v>
                </c:pt>
                <c:pt idx="427">
                  <c:v>0.35389731982164335</c:v>
                </c:pt>
                <c:pt idx="428">
                  <c:v>0.14294312345625731</c:v>
                </c:pt>
                <c:pt idx="429">
                  <c:v>0.49926143975493975</c:v>
                </c:pt>
                <c:pt idx="430">
                  <c:v>0.1700909995409603</c:v>
                </c:pt>
                <c:pt idx="431">
                  <c:v>0.45314801159393031</c:v>
                </c:pt>
                <c:pt idx="432">
                  <c:v>4.7150839066383999E-3</c:v>
                </c:pt>
                <c:pt idx="433">
                  <c:v>2.706716301607209E-2</c:v>
                </c:pt>
                <c:pt idx="434">
                  <c:v>0.20110116873241071</c:v>
                </c:pt>
                <c:pt idx="435">
                  <c:v>0.36846050101420147</c:v>
                </c:pt>
                <c:pt idx="436">
                  <c:v>1.9685829599403789E-3</c:v>
                </c:pt>
                <c:pt idx="437">
                  <c:v>1.9815977892914165E-2</c:v>
                </c:pt>
                <c:pt idx="438">
                  <c:v>0.23173604962189909</c:v>
                </c:pt>
                <c:pt idx="439">
                  <c:v>0.76324402134634217</c:v>
                </c:pt>
                <c:pt idx="440">
                  <c:v>0.13686019365087992</c:v>
                </c:pt>
                <c:pt idx="441">
                  <c:v>0.51861469297240692</c:v>
                </c:pt>
                <c:pt idx="442">
                  <c:v>0.99902206360084589</c:v>
                </c:pt>
                <c:pt idx="443">
                  <c:v>0.17682780966635936</c:v>
                </c:pt>
                <c:pt idx="444">
                  <c:v>0.66168239913857807</c:v>
                </c:pt>
                <c:pt idx="445">
                  <c:v>0.62257787416402055</c:v>
                </c:pt>
                <c:pt idx="446">
                  <c:v>6.3873737328957597E-3</c:v>
                </c:pt>
                <c:pt idx="447">
                  <c:v>0.95412231819857096</c:v>
                </c:pt>
                <c:pt idx="448">
                  <c:v>7.4154783336549776E-2</c:v>
                </c:pt>
                <c:pt idx="449">
                  <c:v>1.913549861880422E-2</c:v>
                </c:pt>
                <c:pt idx="450">
                  <c:v>0.85828188635213565</c:v>
                </c:pt>
                <c:pt idx="451">
                  <c:v>0.35605593019686654</c:v>
                </c:pt>
                <c:pt idx="452">
                  <c:v>0.70671981423890262</c:v>
                </c:pt>
                <c:pt idx="453">
                  <c:v>0.65303363867862119</c:v>
                </c:pt>
                <c:pt idx="454">
                  <c:v>0.5134895009808198</c:v>
                </c:pt>
                <c:pt idx="455">
                  <c:v>0.161485619571692</c:v>
                </c:pt>
                <c:pt idx="456">
                  <c:v>0.22283895729263048</c:v>
                </c:pt>
                <c:pt idx="457">
                  <c:v>0.49277061945915168</c:v>
                </c:pt>
                <c:pt idx="458">
                  <c:v>0.85405977888132001</c:v>
                </c:pt>
                <c:pt idx="459">
                  <c:v>0.20579250181608391</c:v>
                </c:pt>
                <c:pt idx="460">
                  <c:v>2.1751896155083422E-2</c:v>
                </c:pt>
                <c:pt idx="461">
                  <c:v>9.15283076009306E-2</c:v>
                </c:pt>
                <c:pt idx="462">
                  <c:v>0.1115973749120218</c:v>
                </c:pt>
                <c:pt idx="463">
                  <c:v>6.6812586668081209E-2</c:v>
                </c:pt>
                <c:pt idx="464">
                  <c:v>0.23224371043905712</c:v>
                </c:pt>
                <c:pt idx="465">
                  <c:v>0.62675457892729125</c:v>
                </c:pt>
                <c:pt idx="466">
                  <c:v>0.8345788109471689</c:v>
                </c:pt>
                <c:pt idx="467">
                  <c:v>0.72523273274163447</c:v>
                </c:pt>
                <c:pt idx="468">
                  <c:v>9.8071044206402724E-2</c:v>
                </c:pt>
                <c:pt idx="469">
                  <c:v>0.64034924353708322</c:v>
                </c:pt>
                <c:pt idx="470">
                  <c:v>0.76025317829018957</c:v>
                </c:pt>
                <c:pt idx="471">
                  <c:v>0.98647974171485053</c:v>
                </c:pt>
                <c:pt idx="472">
                  <c:v>0.78036841294679815</c:v>
                </c:pt>
                <c:pt idx="473">
                  <c:v>1.7368281306160069E-2</c:v>
                </c:pt>
                <c:pt idx="474">
                  <c:v>0.2423792205524074</c:v>
                </c:pt>
                <c:pt idx="475">
                  <c:v>0.27161496560697884</c:v>
                </c:pt>
                <c:pt idx="476">
                  <c:v>0.3413340578673959</c:v>
                </c:pt>
                <c:pt idx="477">
                  <c:v>0.63776658720820922</c:v>
                </c:pt>
                <c:pt idx="478">
                  <c:v>0.82070187648326631</c:v>
                </c:pt>
                <c:pt idx="479">
                  <c:v>1.9049584953173576E-2</c:v>
                </c:pt>
                <c:pt idx="480">
                  <c:v>4.9437255868700854E-2</c:v>
                </c:pt>
                <c:pt idx="481">
                  <c:v>9.2439622164337987E-2</c:v>
                </c:pt>
                <c:pt idx="482">
                  <c:v>0.97710151109539645</c:v>
                </c:pt>
                <c:pt idx="483">
                  <c:v>0.20427799884225914</c:v>
                </c:pt>
                <c:pt idx="484">
                  <c:v>0.756042358025662</c:v>
                </c:pt>
                <c:pt idx="485">
                  <c:v>4.6248047516635436E-2</c:v>
                </c:pt>
                <c:pt idx="486">
                  <c:v>0.53102657160622024</c:v>
                </c:pt>
                <c:pt idx="487">
                  <c:v>0.36183986095046461</c:v>
                </c:pt>
                <c:pt idx="488">
                  <c:v>8.3518397442896557E-3</c:v>
                </c:pt>
                <c:pt idx="489">
                  <c:v>0.45647137106260782</c:v>
                </c:pt>
                <c:pt idx="490">
                  <c:v>0.20855650964517664</c:v>
                </c:pt>
                <c:pt idx="491">
                  <c:v>0.22491334491992873</c:v>
                </c:pt>
                <c:pt idx="492">
                  <c:v>7.4302889593653576E-9</c:v>
                </c:pt>
                <c:pt idx="493">
                  <c:v>0.30393923526903605</c:v>
                </c:pt>
                <c:pt idx="494">
                  <c:v>0.53619326970241799</c:v>
                </c:pt>
                <c:pt idx="495">
                  <c:v>0.10696016390981353</c:v>
                </c:pt>
                <c:pt idx="496">
                  <c:v>3.0507698087997033E-2</c:v>
                </c:pt>
                <c:pt idx="497">
                  <c:v>0.35396433023841251</c:v>
                </c:pt>
                <c:pt idx="498">
                  <c:v>0.20507783173847441</c:v>
                </c:pt>
                <c:pt idx="499">
                  <c:v>1.7555175987940597E-2</c:v>
                </c:pt>
                <c:pt idx="500">
                  <c:v>0.56720442600303567</c:v>
                </c:pt>
                <c:pt idx="501">
                  <c:v>0.45425164498101822</c:v>
                </c:pt>
                <c:pt idx="502">
                  <c:v>0.63119088556143799</c:v>
                </c:pt>
                <c:pt idx="503">
                  <c:v>0.1384598387541503</c:v>
                </c:pt>
                <c:pt idx="504">
                  <c:v>0.29480834431485847</c:v>
                </c:pt>
                <c:pt idx="505">
                  <c:v>0.14483588059385569</c:v>
                </c:pt>
                <c:pt idx="506">
                  <c:v>0.58959008009092051</c:v>
                </c:pt>
                <c:pt idx="507">
                  <c:v>2.8483981678932284E-2</c:v>
                </c:pt>
                <c:pt idx="508">
                  <c:v>7.0391493756312151E-3</c:v>
                </c:pt>
                <c:pt idx="509">
                  <c:v>0.73942279280560697</c:v>
                </c:pt>
                <c:pt idx="510">
                  <c:v>0.79733530295507171</c:v>
                </c:pt>
                <c:pt idx="511">
                  <c:v>0.91037863674327202</c:v>
                </c:pt>
                <c:pt idx="512">
                  <c:v>0.83115043464308735</c:v>
                </c:pt>
                <c:pt idx="513">
                  <c:v>0.43387511637221582</c:v>
                </c:pt>
                <c:pt idx="514">
                  <c:v>6.1599766189096329E-2</c:v>
                </c:pt>
                <c:pt idx="515">
                  <c:v>0.12939557865023779</c:v>
                </c:pt>
                <c:pt idx="516">
                  <c:v>0.15248614395365931</c:v>
                </c:pt>
                <c:pt idx="517">
                  <c:v>0.31063131159091584</c:v>
                </c:pt>
                <c:pt idx="518">
                  <c:v>0.89730137445615621</c:v>
                </c:pt>
                <c:pt idx="519">
                  <c:v>1.5267851435428232E-2</c:v>
                </c:pt>
                <c:pt idx="520">
                  <c:v>8.3451166058581952E-2</c:v>
                </c:pt>
                <c:pt idx="521">
                  <c:v>0.24467692134850758</c:v>
                </c:pt>
                <c:pt idx="522">
                  <c:v>0.7187958383078823</c:v>
                </c:pt>
                <c:pt idx="523">
                  <c:v>0.43221576472054801</c:v>
                </c:pt>
                <c:pt idx="524">
                  <c:v>0.39481825546093591</c:v>
                </c:pt>
                <c:pt idx="525">
                  <c:v>8.4362423786982901E-2</c:v>
                </c:pt>
                <c:pt idx="526">
                  <c:v>0.52046637632686887</c:v>
                </c:pt>
                <c:pt idx="527">
                  <c:v>7.6441130734671181E-2</c:v>
                </c:pt>
                <c:pt idx="528">
                  <c:v>0.47428407785280047</c:v>
                </c:pt>
                <c:pt idx="529">
                  <c:v>0.74400792151928552</c:v>
                </c:pt>
                <c:pt idx="530">
                  <c:v>0.7615970578240876</c:v>
                </c:pt>
                <c:pt idx="531">
                  <c:v>0.89853773441370066</c:v>
                </c:pt>
                <c:pt idx="532">
                  <c:v>0.47569037275734344</c:v>
                </c:pt>
                <c:pt idx="533">
                  <c:v>7.8929505492454435E-2</c:v>
                </c:pt>
                <c:pt idx="534">
                  <c:v>2.9205002122497162E-2</c:v>
                </c:pt>
                <c:pt idx="535">
                  <c:v>0.82385775827152607</c:v>
                </c:pt>
                <c:pt idx="536">
                  <c:v>0.52982821834413374</c:v>
                </c:pt>
                <c:pt idx="537">
                  <c:v>2.0561877810115043E-3</c:v>
                </c:pt>
                <c:pt idx="538">
                  <c:v>0.6121887180113077</c:v>
                </c:pt>
                <c:pt idx="539">
                  <c:v>0.40827741103419085</c:v>
                </c:pt>
                <c:pt idx="540">
                  <c:v>0.88486524104434738</c:v>
                </c:pt>
                <c:pt idx="541">
                  <c:v>0.78695962364757666</c:v>
                </c:pt>
                <c:pt idx="542">
                  <c:v>0.21299419463534672</c:v>
                </c:pt>
                <c:pt idx="543">
                  <c:v>0.72628753959874404</c:v>
                </c:pt>
                <c:pt idx="544">
                  <c:v>0.21116549065743898</c:v>
                </c:pt>
                <c:pt idx="545">
                  <c:v>6.9944748559749845E-2</c:v>
                </c:pt>
                <c:pt idx="546">
                  <c:v>1.9937061940789366E-2</c:v>
                </c:pt>
                <c:pt idx="547">
                  <c:v>7.316939763725884E-2</c:v>
                </c:pt>
                <c:pt idx="548">
                  <c:v>1.2326806248378772E-2</c:v>
                </c:pt>
                <c:pt idx="549">
                  <c:v>2.7456838485043204E-2</c:v>
                </c:pt>
                <c:pt idx="550">
                  <c:v>5.7654023900151966E-2</c:v>
                </c:pt>
                <c:pt idx="551">
                  <c:v>2.2627609164598168E-2</c:v>
                </c:pt>
                <c:pt idx="552">
                  <c:v>7.7473632270787865E-2</c:v>
                </c:pt>
                <c:pt idx="553">
                  <c:v>1.3824705400441588E-2</c:v>
                </c:pt>
                <c:pt idx="554">
                  <c:v>0.13467998273682971</c:v>
                </c:pt>
                <c:pt idx="555">
                  <c:v>0.11213720135478471</c:v>
                </c:pt>
                <c:pt idx="556">
                  <c:v>0.27299194801648008</c:v>
                </c:pt>
                <c:pt idx="557">
                  <c:v>0.14282546228905796</c:v>
                </c:pt>
                <c:pt idx="558">
                  <c:v>0.64337564554506732</c:v>
                </c:pt>
                <c:pt idx="559">
                  <c:v>4.2489799485219179E-2</c:v>
                </c:pt>
                <c:pt idx="560">
                  <c:v>0.4373747125549477</c:v>
                </c:pt>
                <c:pt idx="561">
                  <c:v>0.37289430555403558</c:v>
                </c:pt>
                <c:pt idx="562">
                  <c:v>4.3160939221323219E-3</c:v>
                </c:pt>
                <c:pt idx="563">
                  <c:v>0.8571206403279239</c:v>
                </c:pt>
                <c:pt idx="564">
                  <c:v>0.18613569561009807</c:v>
                </c:pt>
                <c:pt idx="565">
                  <c:v>4.8008797411585513E-3</c:v>
                </c:pt>
                <c:pt idx="566">
                  <c:v>0.10475208658157667</c:v>
                </c:pt>
                <c:pt idx="567">
                  <c:v>0.83719409574732162</c:v>
                </c:pt>
                <c:pt idx="568">
                  <c:v>0.41259455769796483</c:v>
                </c:pt>
                <c:pt idx="569">
                  <c:v>0.21635806821137266</c:v>
                </c:pt>
                <c:pt idx="570">
                  <c:v>4.9874559666549259E-2</c:v>
                </c:pt>
                <c:pt idx="571">
                  <c:v>0.72552780012042462</c:v>
                </c:pt>
                <c:pt idx="572">
                  <c:v>5.5707694189495085E-3</c:v>
                </c:pt>
                <c:pt idx="573">
                  <c:v>0.32864057394817875</c:v>
                </c:pt>
                <c:pt idx="574">
                  <c:v>6.7247384456072354E-2</c:v>
                </c:pt>
                <c:pt idx="575">
                  <c:v>0.90448706250383104</c:v>
                </c:pt>
                <c:pt idx="576">
                  <c:v>3.213264266299367E-2</c:v>
                </c:pt>
                <c:pt idx="577">
                  <c:v>1.5086239805384524E-2</c:v>
                </c:pt>
                <c:pt idx="578">
                  <c:v>0.33813287030655975</c:v>
                </c:pt>
                <c:pt idx="579">
                  <c:v>0.52782702806601611</c:v>
                </c:pt>
                <c:pt idx="580">
                  <c:v>0.2107250038527915</c:v>
                </c:pt>
                <c:pt idx="581">
                  <c:v>0.6643718470014669</c:v>
                </c:pt>
                <c:pt idx="582">
                  <c:v>3.9350988648255085E-2</c:v>
                </c:pt>
                <c:pt idx="583">
                  <c:v>0.1931272997152135</c:v>
                </c:pt>
                <c:pt idx="584">
                  <c:v>0.56953978462076049</c:v>
                </c:pt>
                <c:pt idx="585">
                  <c:v>0.80370708139438651</c:v>
                </c:pt>
                <c:pt idx="586">
                  <c:v>9.5858174780181132E-2</c:v>
                </c:pt>
                <c:pt idx="587">
                  <c:v>2.3785114142007956E-4</c:v>
                </c:pt>
                <c:pt idx="588">
                  <c:v>0.51447688900393662</c:v>
                </c:pt>
                <c:pt idx="589">
                  <c:v>0.14356464803077568</c:v>
                </c:pt>
                <c:pt idx="590">
                  <c:v>0.29343075530379709</c:v>
                </c:pt>
                <c:pt idx="591">
                  <c:v>0.44770535065275274</c:v>
                </c:pt>
                <c:pt idx="592">
                  <c:v>0.23010999408347702</c:v>
                </c:pt>
                <c:pt idx="593">
                  <c:v>0.61252707497870384</c:v>
                </c:pt>
                <c:pt idx="594">
                  <c:v>0.58480092146809781</c:v>
                </c:pt>
                <c:pt idx="595">
                  <c:v>0.899392162541368</c:v>
                </c:pt>
                <c:pt idx="596">
                  <c:v>0.36494728275290683</c:v>
                </c:pt>
                <c:pt idx="597">
                  <c:v>0.5155834015450993</c:v>
                </c:pt>
                <c:pt idx="598">
                  <c:v>8.0307527900976741E-2</c:v>
                </c:pt>
                <c:pt idx="599">
                  <c:v>3.4206480838517225E-2</c:v>
                </c:pt>
                <c:pt idx="600">
                  <c:v>3.2111792194565468E-2</c:v>
                </c:pt>
                <c:pt idx="601">
                  <c:v>0.49121855369230749</c:v>
                </c:pt>
                <c:pt idx="602">
                  <c:v>0.36459333927431781</c:v>
                </c:pt>
                <c:pt idx="603">
                  <c:v>2.588585156470583E-3</c:v>
                </c:pt>
                <c:pt idx="604">
                  <c:v>0.28947833751897217</c:v>
                </c:pt>
                <c:pt idx="605">
                  <c:v>0.37107319048751652</c:v>
                </c:pt>
                <c:pt idx="606">
                  <c:v>0.17789362342972348</c:v>
                </c:pt>
                <c:pt idx="607">
                  <c:v>0.57035492885689731</c:v>
                </c:pt>
                <c:pt idx="608">
                  <c:v>7.3461141481578142E-5</c:v>
                </c:pt>
                <c:pt idx="609">
                  <c:v>2.8435104229176052E-2</c:v>
                </c:pt>
                <c:pt idx="610">
                  <c:v>0.23180696786790772</c:v>
                </c:pt>
                <c:pt idx="611">
                  <c:v>0.1377631982922331</c:v>
                </c:pt>
                <c:pt idx="612">
                  <c:v>0.67348157410220344</c:v>
                </c:pt>
                <c:pt idx="613">
                  <c:v>0.72861271925713567</c:v>
                </c:pt>
                <c:pt idx="614">
                  <c:v>0.10498930108217702</c:v>
                </c:pt>
                <c:pt idx="615">
                  <c:v>8.689159580739979E-4</c:v>
                </c:pt>
                <c:pt idx="616">
                  <c:v>7.4910292963378128E-4</c:v>
                </c:pt>
                <c:pt idx="617">
                  <c:v>0.13125920418672746</c:v>
                </c:pt>
                <c:pt idx="618">
                  <c:v>0.48105836668158969</c:v>
                </c:pt>
                <c:pt idx="619">
                  <c:v>0.45953924005523977</c:v>
                </c:pt>
                <c:pt idx="620">
                  <c:v>0.15744161781240762</c:v>
                </c:pt>
                <c:pt idx="621">
                  <c:v>9.2354896425856006E-3</c:v>
                </c:pt>
                <c:pt idx="622">
                  <c:v>3.3186802709724865E-5</c:v>
                </c:pt>
                <c:pt idx="623">
                  <c:v>7.8273008762730717E-2</c:v>
                </c:pt>
                <c:pt idx="624">
                  <c:v>0.5529108325571368</c:v>
                </c:pt>
                <c:pt idx="625">
                  <c:v>0.26164232865226372</c:v>
                </c:pt>
                <c:pt idx="626">
                  <c:v>2.0067864508073203E-2</c:v>
                </c:pt>
                <c:pt idx="627">
                  <c:v>0.78336857796721637</c:v>
                </c:pt>
                <c:pt idx="628">
                  <c:v>0.78441232920256609</c:v>
                </c:pt>
                <c:pt idx="629">
                  <c:v>2.9492063192813583E-2</c:v>
                </c:pt>
                <c:pt idx="630">
                  <c:v>0.73638690612754965</c:v>
                </c:pt>
                <c:pt idx="631">
                  <c:v>0.83572992037262195</c:v>
                </c:pt>
                <c:pt idx="632">
                  <c:v>0.80182552318335187</c:v>
                </c:pt>
                <c:pt idx="633">
                  <c:v>4.3011265125412389E-2</c:v>
                </c:pt>
                <c:pt idx="634">
                  <c:v>0.10971835733593623</c:v>
                </c:pt>
                <c:pt idx="635">
                  <c:v>8.8247012534773878E-2</c:v>
                </c:pt>
                <c:pt idx="636">
                  <c:v>0.57246633106394662</c:v>
                </c:pt>
                <c:pt idx="637">
                  <c:v>8.1548100671269153E-3</c:v>
                </c:pt>
                <c:pt idx="638">
                  <c:v>9.352158843358821E-2</c:v>
                </c:pt>
                <c:pt idx="639">
                  <c:v>0.51565264606928385</c:v>
                </c:pt>
                <c:pt idx="640">
                  <c:v>0.3924984889171183</c:v>
                </c:pt>
                <c:pt idx="641">
                  <c:v>6.3669974915933278E-2</c:v>
                </c:pt>
                <c:pt idx="642">
                  <c:v>0.45534224996236761</c:v>
                </c:pt>
                <c:pt idx="643">
                  <c:v>5.1047799089789011E-3</c:v>
                </c:pt>
                <c:pt idx="644">
                  <c:v>3.6189026077998343E-2</c:v>
                </c:pt>
                <c:pt idx="645">
                  <c:v>0.69816497378086861</c:v>
                </c:pt>
                <c:pt idx="646">
                  <c:v>4.8440711666468871E-2</c:v>
                </c:pt>
                <c:pt idx="647">
                  <c:v>0.29674203773279673</c:v>
                </c:pt>
                <c:pt idx="648">
                  <c:v>0.43124582309891679</c:v>
                </c:pt>
                <c:pt idx="649">
                  <c:v>0.68689682031694643</c:v>
                </c:pt>
                <c:pt idx="650">
                  <c:v>0.17361462990896115</c:v>
                </c:pt>
                <c:pt idx="651">
                  <c:v>0.48058128392045807</c:v>
                </c:pt>
                <c:pt idx="652">
                  <c:v>0.23724323754740775</c:v>
                </c:pt>
                <c:pt idx="653">
                  <c:v>2.6506438601117125E-2</c:v>
                </c:pt>
                <c:pt idx="654">
                  <c:v>1.4477030621703583E-3</c:v>
                </c:pt>
                <c:pt idx="655">
                  <c:v>0.64580240915738629</c:v>
                </c:pt>
                <c:pt idx="656">
                  <c:v>0.31926613503086387</c:v>
                </c:pt>
                <c:pt idx="657">
                  <c:v>4.8271527548820505E-3</c:v>
                </c:pt>
                <c:pt idx="658">
                  <c:v>0.43999578896846142</c:v>
                </c:pt>
                <c:pt idx="659">
                  <c:v>5.9919546812780781E-3</c:v>
                </c:pt>
                <c:pt idx="660">
                  <c:v>0.43038640003253176</c:v>
                </c:pt>
                <c:pt idx="661">
                  <c:v>0.36783021575319641</c:v>
                </c:pt>
                <c:pt idx="662">
                  <c:v>0.58591029532318917</c:v>
                </c:pt>
                <c:pt idx="663">
                  <c:v>1.7917563566929708E-3</c:v>
                </c:pt>
                <c:pt idx="664">
                  <c:v>0.17304121682511051</c:v>
                </c:pt>
                <c:pt idx="665">
                  <c:v>0.61800827611723685</c:v>
                </c:pt>
                <c:pt idx="666">
                  <c:v>0.11621439644147311</c:v>
                </c:pt>
                <c:pt idx="667">
                  <c:v>5.3003226915346461E-3</c:v>
                </c:pt>
                <c:pt idx="668">
                  <c:v>0.30057147672021217</c:v>
                </c:pt>
                <c:pt idx="669">
                  <c:v>0.36401204817613708</c:v>
                </c:pt>
                <c:pt idx="670">
                  <c:v>0.20511997139975194</c:v>
                </c:pt>
                <c:pt idx="671">
                  <c:v>0.10660163987440126</c:v>
                </c:pt>
                <c:pt idx="672">
                  <c:v>0.25357823844324839</c:v>
                </c:pt>
                <c:pt idx="673">
                  <c:v>5.0185941814355185E-2</c:v>
                </c:pt>
                <c:pt idx="674">
                  <c:v>4.6571804298761552E-2</c:v>
                </c:pt>
                <c:pt idx="675">
                  <c:v>0.80271687910439915</c:v>
                </c:pt>
                <c:pt idx="676">
                  <c:v>3.1025796196940913E-2</c:v>
                </c:pt>
                <c:pt idx="677">
                  <c:v>2.4749051873251902E-2</c:v>
                </c:pt>
                <c:pt idx="678">
                  <c:v>0.8759106540367082</c:v>
                </c:pt>
                <c:pt idx="679">
                  <c:v>7.0959382844906875E-3</c:v>
                </c:pt>
                <c:pt idx="680">
                  <c:v>0.19042301872492945</c:v>
                </c:pt>
                <c:pt idx="681">
                  <c:v>0.59061328001493474</c:v>
                </c:pt>
                <c:pt idx="682">
                  <c:v>0.98926247201908646</c:v>
                </c:pt>
                <c:pt idx="683">
                  <c:v>1.971082141061585E-2</c:v>
                </c:pt>
                <c:pt idx="684">
                  <c:v>0.39685606759537906</c:v>
                </c:pt>
                <c:pt idx="685">
                  <c:v>3.1379453507019701E-3</c:v>
                </c:pt>
                <c:pt idx="686">
                  <c:v>0.71152268053812839</c:v>
                </c:pt>
                <c:pt idx="687">
                  <c:v>0.19096756454033048</c:v>
                </c:pt>
                <c:pt idx="688">
                  <c:v>0.3239330963719162</c:v>
                </c:pt>
                <c:pt idx="689">
                  <c:v>0.78535814518304548</c:v>
                </c:pt>
                <c:pt idx="690">
                  <c:v>7.9797390220099754E-2</c:v>
                </c:pt>
                <c:pt idx="691">
                  <c:v>6.8348536101439802E-2</c:v>
                </c:pt>
                <c:pt idx="692">
                  <c:v>0.9903448844389261</c:v>
                </c:pt>
                <c:pt idx="693">
                  <c:v>0.29725975875023974</c:v>
                </c:pt>
                <c:pt idx="694">
                  <c:v>4.7084302625309167E-2</c:v>
                </c:pt>
                <c:pt idx="695">
                  <c:v>1.4657573698918873E-3</c:v>
                </c:pt>
                <c:pt idx="696">
                  <c:v>0.71113405446090949</c:v>
                </c:pt>
                <c:pt idx="697">
                  <c:v>0.77714237677145193</c:v>
                </c:pt>
                <c:pt idx="698">
                  <c:v>0.12986532149411253</c:v>
                </c:pt>
                <c:pt idx="699">
                  <c:v>2.8310422696361246E-4</c:v>
                </c:pt>
                <c:pt idx="700">
                  <c:v>0.16043884196000183</c:v>
                </c:pt>
                <c:pt idx="701">
                  <c:v>0.27249972665898509</c:v>
                </c:pt>
                <c:pt idx="702">
                  <c:v>1.8641710922932248E-5</c:v>
                </c:pt>
                <c:pt idx="703">
                  <c:v>9.285727645066643E-3</c:v>
                </c:pt>
                <c:pt idx="704">
                  <c:v>9.6914944108077248E-3</c:v>
                </c:pt>
                <c:pt idx="705">
                  <c:v>0.49401427361768691</c:v>
                </c:pt>
                <c:pt idx="706">
                  <c:v>5.5794940956761255E-2</c:v>
                </c:pt>
                <c:pt idx="707">
                  <c:v>0.15010706123700937</c:v>
                </c:pt>
                <c:pt idx="708">
                  <c:v>0.26386905140965539</c:v>
                </c:pt>
                <c:pt idx="709">
                  <c:v>0.7139118175146616</c:v>
                </c:pt>
                <c:pt idx="710">
                  <c:v>0.71209171373778646</c:v>
                </c:pt>
                <c:pt idx="711">
                  <c:v>0.52290415270812241</c:v>
                </c:pt>
                <c:pt idx="712">
                  <c:v>4.390987315777444E-3</c:v>
                </c:pt>
                <c:pt idx="713">
                  <c:v>0.51954514061273216</c:v>
                </c:pt>
                <c:pt idx="714">
                  <c:v>7.1760638362953502E-2</c:v>
                </c:pt>
                <c:pt idx="715">
                  <c:v>1.5207990263957878E-4</c:v>
                </c:pt>
                <c:pt idx="716">
                  <c:v>0.25728177793695572</c:v>
                </c:pt>
                <c:pt idx="717">
                  <c:v>0.98531640157401024</c:v>
                </c:pt>
                <c:pt idx="718">
                  <c:v>7.3139480159031007E-3</c:v>
                </c:pt>
                <c:pt idx="719">
                  <c:v>0.87318601106784544</c:v>
                </c:pt>
                <c:pt idx="720">
                  <c:v>0.80249425152041731</c:v>
                </c:pt>
                <c:pt idx="721">
                  <c:v>5.2181355975067303E-2</c:v>
                </c:pt>
                <c:pt idx="722">
                  <c:v>0.74619139634078036</c:v>
                </c:pt>
                <c:pt idx="723">
                  <c:v>0.24752368953757403</c:v>
                </c:pt>
                <c:pt idx="724">
                  <c:v>0.7782155720391668</c:v>
                </c:pt>
                <c:pt idx="725">
                  <c:v>0.1306180138460751</c:v>
                </c:pt>
                <c:pt idx="726">
                  <c:v>0.10564404269754218</c:v>
                </c:pt>
                <c:pt idx="727">
                  <c:v>0.24864662025550646</c:v>
                </c:pt>
                <c:pt idx="728">
                  <c:v>2.6837244396649322E-3</c:v>
                </c:pt>
                <c:pt idx="729">
                  <c:v>0.9354578240195317</c:v>
                </c:pt>
                <c:pt idx="730">
                  <c:v>0.15553211730059077</c:v>
                </c:pt>
                <c:pt idx="731">
                  <c:v>0.58343311152620569</c:v>
                </c:pt>
                <c:pt idx="732">
                  <c:v>0.11018295490853684</c:v>
                </c:pt>
                <c:pt idx="733">
                  <c:v>0.96406179542898862</c:v>
                </c:pt>
                <c:pt idx="734">
                  <c:v>8.1035663581755599E-3</c:v>
                </c:pt>
                <c:pt idx="735">
                  <c:v>4.6611607975865013E-2</c:v>
                </c:pt>
                <c:pt idx="736">
                  <c:v>0.50306517073391954</c:v>
                </c:pt>
                <c:pt idx="737">
                  <c:v>4.0784445750133109E-3</c:v>
                </c:pt>
                <c:pt idx="738">
                  <c:v>8.8944605979693572E-2</c:v>
                </c:pt>
                <c:pt idx="739">
                  <c:v>0.90313629795743366</c:v>
                </c:pt>
                <c:pt idx="740">
                  <c:v>0.18271252799751944</c:v>
                </c:pt>
                <c:pt idx="741">
                  <c:v>3.3463832137347459E-2</c:v>
                </c:pt>
                <c:pt idx="742">
                  <c:v>0.61548997100107894</c:v>
                </c:pt>
                <c:pt idx="743">
                  <c:v>0.70328157781725553</c:v>
                </c:pt>
                <c:pt idx="744">
                  <c:v>0.17433610254840431</c:v>
                </c:pt>
                <c:pt idx="745">
                  <c:v>2.6271802223786531E-2</c:v>
                </c:pt>
                <c:pt idx="746">
                  <c:v>0.22927284180981269</c:v>
                </c:pt>
                <c:pt idx="747">
                  <c:v>0.51790612161109162</c:v>
                </c:pt>
                <c:pt idx="748">
                  <c:v>0.18751907980330293</c:v>
                </c:pt>
                <c:pt idx="749">
                  <c:v>0.22515185940052249</c:v>
                </c:pt>
                <c:pt idx="750">
                  <c:v>0.76261103714502854</c:v>
                </c:pt>
                <c:pt idx="751">
                  <c:v>0.10186432014985054</c:v>
                </c:pt>
                <c:pt idx="752">
                  <c:v>5.9029037357023424E-2</c:v>
                </c:pt>
                <c:pt idx="753">
                  <c:v>0.23780946832376404</c:v>
                </c:pt>
                <c:pt idx="754">
                  <c:v>0.73296610999280587</c:v>
                </c:pt>
                <c:pt idx="755">
                  <c:v>0.34883369053267776</c:v>
                </c:pt>
                <c:pt idx="756">
                  <c:v>0.58986248059132573</c:v>
                </c:pt>
                <c:pt idx="757">
                  <c:v>0.30868455813736712</c:v>
                </c:pt>
                <c:pt idx="758">
                  <c:v>0.52136457295447236</c:v>
                </c:pt>
                <c:pt idx="759">
                  <c:v>6.316029588478278E-2</c:v>
                </c:pt>
                <c:pt idx="760">
                  <c:v>0.62868612236264787</c:v>
                </c:pt>
                <c:pt idx="761">
                  <c:v>1.6248974962095059E-3</c:v>
                </c:pt>
                <c:pt idx="762">
                  <c:v>0.25907034723007405</c:v>
                </c:pt>
                <c:pt idx="763">
                  <c:v>0.54653972990975408</c:v>
                </c:pt>
                <c:pt idx="764">
                  <c:v>0.32153580753938676</c:v>
                </c:pt>
                <c:pt idx="765">
                  <c:v>0.17217918545519539</c:v>
                </c:pt>
                <c:pt idx="766">
                  <c:v>7.0255667808126199E-2</c:v>
                </c:pt>
                <c:pt idx="767">
                  <c:v>4.8244882986889233E-2</c:v>
                </c:pt>
                <c:pt idx="768">
                  <c:v>0.98627628208123774</c:v>
                </c:pt>
                <c:pt idx="769">
                  <c:v>9.4877827715025925E-2</c:v>
                </c:pt>
                <c:pt idx="770">
                  <c:v>0.23703676191338224</c:v>
                </c:pt>
                <c:pt idx="771">
                  <c:v>0.54739141045533857</c:v>
                </c:pt>
                <c:pt idx="772">
                  <c:v>6.7761783544030438E-2</c:v>
                </c:pt>
                <c:pt idx="773">
                  <c:v>0.31185398360943978</c:v>
                </c:pt>
                <c:pt idx="774">
                  <c:v>1.9908174667768019E-2</c:v>
                </c:pt>
                <c:pt idx="775">
                  <c:v>0.88302469494024083</c:v>
                </c:pt>
                <c:pt idx="776">
                  <c:v>0.69859890710629491</c:v>
                </c:pt>
                <c:pt idx="777">
                  <c:v>0.18214845410669861</c:v>
                </c:pt>
                <c:pt idx="778">
                  <c:v>0.64089035277955564</c:v>
                </c:pt>
                <c:pt idx="779">
                  <c:v>0.4612347341305304</c:v>
                </c:pt>
                <c:pt idx="780">
                  <c:v>0.32654862867089907</c:v>
                </c:pt>
                <c:pt idx="781">
                  <c:v>0.56511312057011642</c:v>
                </c:pt>
                <c:pt idx="782">
                  <c:v>0.65063086849637419</c:v>
                </c:pt>
                <c:pt idx="783">
                  <c:v>0.17934642781991106</c:v>
                </c:pt>
                <c:pt idx="784">
                  <c:v>0.42203255152764885</c:v>
                </c:pt>
                <c:pt idx="785">
                  <c:v>5.9392805086941849E-2</c:v>
                </c:pt>
                <c:pt idx="786">
                  <c:v>0.20000041903240359</c:v>
                </c:pt>
                <c:pt idx="787">
                  <c:v>0.81324965017801842</c:v>
                </c:pt>
                <c:pt idx="788">
                  <c:v>1.1037313537017798E-2</c:v>
                </c:pt>
                <c:pt idx="789">
                  <c:v>0.13589384885074224</c:v>
                </c:pt>
                <c:pt idx="790">
                  <c:v>4.0866939738080352E-2</c:v>
                </c:pt>
                <c:pt idx="791">
                  <c:v>0.9378470003720889</c:v>
                </c:pt>
                <c:pt idx="792">
                  <c:v>0.51813761289967752</c:v>
                </c:pt>
                <c:pt idx="793">
                  <c:v>0.52008410663796678</c:v>
                </c:pt>
                <c:pt idx="794">
                  <c:v>0.42319143026515754</c:v>
                </c:pt>
                <c:pt idx="795">
                  <c:v>7.0888153398117706E-4</c:v>
                </c:pt>
                <c:pt idx="796">
                  <c:v>0.66525702857187563</c:v>
                </c:pt>
                <c:pt idx="797">
                  <c:v>0.57203411717859631</c:v>
                </c:pt>
                <c:pt idx="798">
                  <c:v>2.618423583353751E-2</c:v>
                </c:pt>
                <c:pt idx="799">
                  <c:v>0.53910842271083992</c:v>
                </c:pt>
                <c:pt idx="800">
                  <c:v>7.255333307330325E-2</c:v>
                </c:pt>
                <c:pt idx="801">
                  <c:v>0.11305297364763034</c:v>
                </c:pt>
                <c:pt idx="802">
                  <c:v>0.84220828398696945</c:v>
                </c:pt>
                <c:pt idx="803">
                  <c:v>0.25248118604892344</c:v>
                </c:pt>
                <c:pt idx="804">
                  <c:v>1.7254444894289704E-5</c:v>
                </c:pt>
                <c:pt idx="805">
                  <c:v>0.14908055555700439</c:v>
                </c:pt>
                <c:pt idx="806">
                  <c:v>4.2038151908646126E-2</c:v>
                </c:pt>
                <c:pt idx="807">
                  <c:v>0.12988679350055338</c:v>
                </c:pt>
                <c:pt idx="808">
                  <c:v>0.58690927631539058</c:v>
                </c:pt>
                <c:pt idx="809">
                  <c:v>0.48384702974293314</c:v>
                </c:pt>
                <c:pt idx="810">
                  <c:v>0.76860500273235755</c:v>
                </c:pt>
                <c:pt idx="811">
                  <c:v>2.6642757268532592E-2</c:v>
                </c:pt>
                <c:pt idx="812">
                  <c:v>0.18165815794181486</c:v>
                </c:pt>
                <c:pt idx="813">
                  <c:v>0.10153095431592271</c:v>
                </c:pt>
                <c:pt idx="814">
                  <c:v>9.4903717324585305E-3</c:v>
                </c:pt>
                <c:pt idx="815">
                  <c:v>0.30788071784092291</c:v>
                </c:pt>
                <c:pt idx="816">
                  <c:v>0.81443122467640516</c:v>
                </c:pt>
                <c:pt idx="817">
                  <c:v>0.96055794065964184</c:v>
                </c:pt>
                <c:pt idx="818">
                  <c:v>0.88608915399911281</c:v>
                </c:pt>
                <c:pt idx="819">
                  <c:v>0.34720945108580292</c:v>
                </c:pt>
                <c:pt idx="820">
                  <c:v>0.9408717969341015</c:v>
                </c:pt>
                <c:pt idx="821">
                  <c:v>0.89228138318896211</c:v>
                </c:pt>
                <c:pt idx="822">
                  <c:v>0.1537178795640477</c:v>
                </c:pt>
                <c:pt idx="823">
                  <c:v>0.53656111581599553</c:v>
                </c:pt>
                <c:pt idx="824">
                  <c:v>0.27549491418112726</c:v>
                </c:pt>
                <c:pt idx="825">
                  <c:v>0.14643356485397888</c:v>
                </c:pt>
                <c:pt idx="826">
                  <c:v>0.11981371467566351</c:v>
                </c:pt>
                <c:pt idx="827">
                  <c:v>0.83464049828512865</c:v>
                </c:pt>
                <c:pt idx="828">
                  <c:v>0.68959877561066263</c:v>
                </c:pt>
                <c:pt idx="829">
                  <c:v>0.44185753863017058</c:v>
                </c:pt>
                <c:pt idx="830">
                  <c:v>0.29751003124606273</c:v>
                </c:pt>
                <c:pt idx="831">
                  <c:v>0.84107127544874616</c:v>
                </c:pt>
                <c:pt idx="832">
                  <c:v>0.23248292577224003</c:v>
                </c:pt>
                <c:pt idx="833">
                  <c:v>2.7801532464488021E-2</c:v>
                </c:pt>
                <c:pt idx="834">
                  <c:v>0.3689220594385258</c:v>
                </c:pt>
                <c:pt idx="835">
                  <c:v>0.11787174024077356</c:v>
                </c:pt>
                <c:pt idx="836">
                  <c:v>0.69312332959220258</c:v>
                </c:pt>
                <c:pt idx="837">
                  <c:v>0.30342215357819513</c:v>
                </c:pt>
                <c:pt idx="838">
                  <c:v>3.68234042627715E-4</c:v>
                </c:pt>
                <c:pt idx="839">
                  <c:v>0.77052402971680878</c:v>
                </c:pt>
                <c:pt idx="840">
                  <c:v>0.56970697633435707</c:v>
                </c:pt>
                <c:pt idx="841">
                  <c:v>2.7812219509502398E-2</c:v>
                </c:pt>
                <c:pt idx="842">
                  <c:v>0.46725710163624562</c:v>
                </c:pt>
                <c:pt idx="843">
                  <c:v>0.22505670525433771</c:v>
                </c:pt>
                <c:pt idx="844">
                  <c:v>0.19947270407051398</c:v>
                </c:pt>
                <c:pt idx="845">
                  <c:v>6.315891797606854E-2</c:v>
                </c:pt>
                <c:pt idx="846">
                  <c:v>0.85592066790993571</c:v>
                </c:pt>
                <c:pt idx="847">
                  <c:v>0.17984766864198942</c:v>
                </c:pt>
                <c:pt idx="848">
                  <c:v>0.14613442933720755</c:v>
                </c:pt>
                <c:pt idx="849">
                  <c:v>7.541777638124571E-5</c:v>
                </c:pt>
                <c:pt idx="850">
                  <c:v>0.13397622710778706</c:v>
                </c:pt>
                <c:pt idx="851">
                  <c:v>0.12558696552187829</c:v>
                </c:pt>
                <c:pt idx="852">
                  <c:v>0.89067590702984389</c:v>
                </c:pt>
                <c:pt idx="853">
                  <c:v>9.659811264332397E-3</c:v>
                </c:pt>
                <c:pt idx="854">
                  <c:v>0.51324266776256688</c:v>
                </c:pt>
                <c:pt idx="855">
                  <c:v>0.41507901187113122</c:v>
                </c:pt>
                <c:pt idx="856">
                  <c:v>1.1764101656991295E-2</c:v>
                </c:pt>
                <c:pt idx="857">
                  <c:v>0.44645729989792138</c:v>
                </c:pt>
                <c:pt idx="858">
                  <c:v>6.5705405717188511E-2</c:v>
                </c:pt>
                <c:pt idx="859">
                  <c:v>0.38689109946803057</c:v>
                </c:pt>
                <c:pt idx="860">
                  <c:v>0.98536854786894534</c:v>
                </c:pt>
                <c:pt idx="861">
                  <c:v>0.45080096409969689</c:v>
                </c:pt>
                <c:pt idx="862">
                  <c:v>0.49784602393010585</c:v>
                </c:pt>
                <c:pt idx="863">
                  <c:v>0.50334061265318608</c:v>
                </c:pt>
                <c:pt idx="864">
                  <c:v>4.5796671023894085E-2</c:v>
                </c:pt>
                <c:pt idx="865">
                  <c:v>0.6906122867414598</c:v>
                </c:pt>
                <c:pt idx="866">
                  <c:v>6.5103619864616893E-2</c:v>
                </c:pt>
                <c:pt idx="867">
                  <c:v>0.13142268343757957</c:v>
                </c:pt>
                <c:pt idx="868">
                  <c:v>0.57268516901674316</c:v>
                </c:pt>
                <c:pt idx="869">
                  <c:v>0.26886683992864607</c:v>
                </c:pt>
                <c:pt idx="870">
                  <c:v>1.4882446740197239E-2</c:v>
                </c:pt>
                <c:pt idx="871">
                  <c:v>1.1119135202318369E-2</c:v>
                </c:pt>
                <c:pt idx="872">
                  <c:v>0.38755104201366641</c:v>
                </c:pt>
                <c:pt idx="873">
                  <c:v>0.8806760469760585</c:v>
                </c:pt>
                <c:pt idx="874">
                  <c:v>3.4344241495354498E-2</c:v>
                </c:pt>
                <c:pt idx="875">
                  <c:v>4.0127208715756583E-2</c:v>
                </c:pt>
                <c:pt idx="876">
                  <c:v>0.1989865407311468</c:v>
                </c:pt>
                <c:pt idx="877">
                  <c:v>0.86609564281163076</c:v>
                </c:pt>
                <c:pt idx="878">
                  <c:v>0.36208127372558202</c:v>
                </c:pt>
                <c:pt idx="879">
                  <c:v>0.66174792556968776</c:v>
                </c:pt>
                <c:pt idx="880">
                  <c:v>2.6208669705890003E-2</c:v>
                </c:pt>
                <c:pt idx="881">
                  <c:v>0.73952369600792467</c:v>
                </c:pt>
                <c:pt idx="882">
                  <c:v>2.7032936746582644E-3</c:v>
                </c:pt>
                <c:pt idx="883">
                  <c:v>9.5226212878801362E-4</c:v>
                </c:pt>
                <c:pt idx="884">
                  <c:v>6.6638516357165695E-2</c:v>
                </c:pt>
                <c:pt idx="885">
                  <c:v>5.3122250065490192E-2</c:v>
                </c:pt>
                <c:pt idx="886">
                  <c:v>2.0692217188384057E-2</c:v>
                </c:pt>
                <c:pt idx="887">
                  <c:v>7.531509261894518E-4</c:v>
                </c:pt>
                <c:pt idx="888">
                  <c:v>6.0889325917031206E-3</c:v>
                </c:pt>
                <c:pt idx="889">
                  <c:v>0.21167112497228316</c:v>
                </c:pt>
                <c:pt idx="890">
                  <c:v>0.30555535388910371</c:v>
                </c:pt>
                <c:pt idx="891">
                  <c:v>0.70516254685790825</c:v>
                </c:pt>
                <c:pt idx="892">
                  <c:v>1.3785186723778301E-3</c:v>
                </c:pt>
                <c:pt idx="893">
                  <c:v>9.4747599344030306E-2</c:v>
                </c:pt>
                <c:pt idx="894">
                  <c:v>0.16202791334788005</c:v>
                </c:pt>
                <c:pt idx="895">
                  <c:v>0.40524036436295152</c:v>
                </c:pt>
                <c:pt idx="896">
                  <c:v>0.84752759287265433</c:v>
                </c:pt>
                <c:pt idx="897">
                  <c:v>2.3613367183709582E-2</c:v>
                </c:pt>
                <c:pt idx="898">
                  <c:v>0.48282707384728579</c:v>
                </c:pt>
                <c:pt idx="899">
                  <c:v>9.0920134188851504E-2</c:v>
                </c:pt>
                <c:pt idx="900">
                  <c:v>0.66893615301029374</c:v>
                </c:pt>
                <c:pt idx="901">
                  <c:v>0.74765506812934734</c:v>
                </c:pt>
                <c:pt idx="902">
                  <c:v>0.43260816938707664</c:v>
                </c:pt>
                <c:pt idx="903">
                  <c:v>2.17824755138049E-2</c:v>
                </c:pt>
                <c:pt idx="904">
                  <c:v>1.1743841273715529E-3</c:v>
                </c:pt>
                <c:pt idx="905">
                  <c:v>0.22244788102031021</c:v>
                </c:pt>
                <c:pt idx="906">
                  <c:v>0.40343490723155617</c:v>
                </c:pt>
                <c:pt idx="907">
                  <c:v>1.5704017710159779E-2</c:v>
                </c:pt>
                <c:pt idx="908">
                  <c:v>0.64028743417028122</c:v>
                </c:pt>
                <c:pt idx="909">
                  <c:v>6.8314721145608534E-2</c:v>
                </c:pt>
                <c:pt idx="910">
                  <c:v>3.6420206323614757E-2</c:v>
                </c:pt>
                <c:pt idx="911">
                  <c:v>0.86608919186505995</c:v>
                </c:pt>
                <c:pt idx="912">
                  <c:v>0.14574760375551216</c:v>
                </c:pt>
                <c:pt idx="913">
                  <c:v>0.47163583684842786</c:v>
                </c:pt>
                <c:pt idx="914">
                  <c:v>1.0371141498630603E-5</c:v>
                </c:pt>
                <c:pt idx="915">
                  <c:v>1.1726772744575677E-2</c:v>
                </c:pt>
                <c:pt idx="916">
                  <c:v>0.27464052238594427</c:v>
                </c:pt>
                <c:pt idx="917">
                  <c:v>1.5068580797460742E-4</c:v>
                </c:pt>
                <c:pt idx="918">
                  <c:v>0.83565447985587515</c:v>
                </c:pt>
                <c:pt idx="919">
                  <c:v>0.82382090476523495</c:v>
                </c:pt>
                <c:pt idx="920">
                  <c:v>0.25850713478573362</c:v>
                </c:pt>
                <c:pt idx="921">
                  <c:v>9.0752923797006099E-2</c:v>
                </c:pt>
                <c:pt idx="922">
                  <c:v>8.7134575562279132E-2</c:v>
                </c:pt>
                <c:pt idx="923">
                  <c:v>0.70164404613256548</c:v>
                </c:pt>
                <c:pt idx="924">
                  <c:v>6.3039933896086836E-2</c:v>
                </c:pt>
                <c:pt idx="925">
                  <c:v>9.7215562285573376E-2</c:v>
                </c:pt>
                <c:pt idx="926">
                  <c:v>6.2483209050290853E-6</c:v>
                </c:pt>
                <c:pt idx="927">
                  <c:v>0.21933667695953468</c:v>
                </c:pt>
                <c:pt idx="928">
                  <c:v>0.27012722225742025</c:v>
                </c:pt>
                <c:pt idx="929">
                  <c:v>0.52600740292944115</c:v>
                </c:pt>
                <c:pt idx="930">
                  <c:v>4.7842495323822164E-3</c:v>
                </c:pt>
                <c:pt idx="931">
                  <c:v>4.0273322265316604E-5</c:v>
                </c:pt>
                <c:pt idx="932">
                  <c:v>0.45037725362250858</c:v>
                </c:pt>
                <c:pt idx="933">
                  <c:v>0.55647993296237286</c:v>
                </c:pt>
                <c:pt idx="934">
                  <c:v>0.3032632680141194</c:v>
                </c:pt>
                <c:pt idx="935">
                  <c:v>0.98768335531512952</c:v>
                </c:pt>
                <c:pt idx="936">
                  <c:v>0.12086921100520773</c:v>
                </c:pt>
                <c:pt idx="937">
                  <c:v>9.988380173745582E-3</c:v>
                </c:pt>
                <c:pt idx="938">
                  <c:v>0.48384013936696646</c:v>
                </c:pt>
                <c:pt idx="939">
                  <c:v>6.9983220409144453E-2</c:v>
                </c:pt>
                <c:pt idx="940">
                  <c:v>0.33342424346300165</c:v>
                </c:pt>
                <c:pt idx="941">
                  <c:v>0.47328546205801647</c:v>
                </c:pt>
                <c:pt idx="942">
                  <c:v>0.91810465886184567</c:v>
                </c:pt>
                <c:pt idx="943">
                  <c:v>5.1795630054285566E-4</c:v>
                </c:pt>
                <c:pt idx="944">
                  <c:v>0.49264218265867504</c:v>
                </c:pt>
                <c:pt idx="945">
                  <c:v>0.88156884539277958</c:v>
                </c:pt>
                <c:pt idx="946">
                  <c:v>0.39923966292140994</c:v>
                </c:pt>
                <c:pt idx="947">
                  <c:v>0.38476124235764891</c:v>
                </c:pt>
                <c:pt idx="948">
                  <c:v>4.2710577381733401E-2</c:v>
                </c:pt>
                <c:pt idx="949">
                  <c:v>0.3650507092842275</c:v>
                </c:pt>
                <c:pt idx="950">
                  <c:v>0.86455130031611549</c:v>
                </c:pt>
                <c:pt idx="951">
                  <c:v>1.6147740088535506E-2</c:v>
                </c:pt>
                <c:pt idx="952">
                  <c:v>0.14481205891334656</c:v>
                </c:pt>
                <c:pt idx="953">
                  <c:v>0.201173309507506</c:v>
                </c:pt>
                <c:pt idx="954">
                  <c:v>0.40395942853983863</c:v>
                </c:pt>
                <c:pt idx="955">
                  <c:v>1.4655285902465905E-2</c:v>
                </c:pt>
                <c:pt idx="956">
                  <c:v>0.56438744994852585</c:v>
                </c:pt>
                <c:pt idx="957">
                  <c:v>1.131740675399597E-2</c:v>
                </c:pt>
                <c:pt idx="958">
                  <c:v>0.10704810796791683</c:v>
                </c:pt>
                <c:pt idx="959">
                  <c:v>0.85032626659454347</c:v>
                </c:pt>
                <c:pt idx="960">
                  <c:v>4.1512108358092055E-2</c:v>
                </c:pt>
                <c:pt idx="961">
                  <c:v>0.78166724202129845</c:v>
                </c:pt>
                <c:pt idx="962">
                  <c:v>0.12336768606737526</c:v>
                </c:pt>
                <c:pt idx="963">
                  <c:v>0.11832652850595063</c:v>
                </c:pt>
                <c:pt idx="964">
                  <c:v>0.59358228426303172</c:v>
                </c:pt>
                <c:pt idx="965">
                  <c:v>0.85867460259818473</c:v>
                </c:pt>
                <c:pt idx="966">
                  <c:v>0.86203337842448657</c:v>
                </c:pt>
                <c:pt idx="967">
                  <c:v>0.53979236045624879</c:v>
                </c:pt>
                <c:pt idx="968">
                  <c:v>0.18128264538989888</c:v>
                </c:pt>
                <c:pt idx="969">
                  <c:v>0.38472706660853034</c:v>
                </c:pt>
                <c:pt idx="970">
                  <c:v>3.1902338733669967E-2</c:v>
                </c:pt>
                <c:pt idx="971">
                  <c:v>0.23172307133275724</c:v>
                </c:pt>
                <c:pt idx="972">
                  <c:v>1.9018215322823776E-2</c:v>
                </c:pt>
                <c:pt idx="973">
                  <c:v>0.17629941492037154</c:v>
                </c:pt>
                <c:pt idx="974">
                  <c:v>0.54750483648817516</c:v>
                </c:pt>
                <c:pt idx="975">
                  <c:v>0.39929222067647691</c:v>
                </c:pt>
                <c:pt idx="976">
                  <c:v>0.28837839061473808</c:v>
                </c:pt>
                <c:pt idx="977">
                  <c:v>1.0769658363775953E-2</c:v>
                </c:pt>
                <c:pt idx="978">
                  <c:v>0.72846816365935008</c:v>
                </c:pt>
                <c:pt idx="979">
                  <c:v>0.24990297143387616</c:v>
                </c:pt>
                <c:pt idx="980">
                  <c:v>0.4253492485063779</c:v>
                </c:pt>
                <c:pt idx="981">
                  <c:v>0.58918192188498963</c:v>
                </c:pt>
                <c:pt idx="982">
                  <c:v>5.3059799791351902E-4</c:v>
                </c:pt>
                <c:pt idx="983">
                  <c:v>0.34827768426011269</c:v>
                </c:pt>
                <c:pt idx="984">
                  <c:v>9.8027056329160006E-2</c:v>
                </c:pt>
                <c:pt idx="985">
                  <c:v>0.17516902905233864</c:v>
                </c:pt>
                <c:pt idx="986">
                  <c:v>0.42302947434021665</c:v>
                </c:pt>
                <c:pt idx="987">
                  <c:v>4.9948774326242937E-2</c:v>
                </c:pt>
                <c:pt idx="988">
                  <c:v>0.7445776893366397</c:v>
                </c:pt>
                <c:pt idx="989">
                  <c:v>4.9265444976826752E-3</c:v>
                </c:pt>
                <c:pt idx="990">
                  <c:v>0.61084576670373203</c:v>
                </c:pt>
                <c:pt idx="991">
                  <c:v>0.70123844857378592</c:v>
                </c:pt>
                <c:pt idx="992">
                  <c:v>0.89367519908024129</c:v>
                </c:pt>
                <c:pt idx="993">
                  <c:v>0.87472902060899116</c:v>
                </c:pt>
                <c:pt idx="994">
                  <c:v>1.4236614598601847E-5</c:v>
                </c:pt>
                <c:pt idx="995">
                  <c:v>2.6680629482260239E-3</c:v>
                </c:pt>
                <c:pt idx="996">
                  <c:v>0.73420150246181626</c:v>
                </c:pt>
                <c:pt idx="997">
                  <c:v>0.68025151547937801</c:v>
                </c:pt>
                <c:pt idx="998">
                  <c:v>0.88749579404806489</c:v>
                </c:pt>
                <c:pt idx="999">
                  <c:v>0.3179076423585972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66-3D4F-B2F7-ED286F77F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041448"/>
        <c:axId val="428565896"/>
      </c:scatterChart>
      <c:valAx>
        <c:axId val="428041448"/>
        <c:scaling>
          <c:orientation val="minMax"/>
          <c:max val="1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28565896"/>
        <c:crosses val="autoZero"/>
        <c:crossBetween val="midCat"/>
        <c:majorUnit val="0.5"/>
      </c:valAx>
      <c:valAx>
        <c:axId val="428565896"/>
        <c:scaling>
          <c:orientation val="minMax"/>
          <c:max val="1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28041448"/>
        <c:crosses val="autoZero"/>
        <c:crossBetween val="midCat"/>
        <c:majorUnit val="0.5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noFill/>
            </a:ln>
            <a:effectLst/>
          </c:spPr>
          <c:marker>
            <c:symbol val="circle"/>
            <c:size val="4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'2DF'!$E$10:$E$1009</c:f>
              <c:numCache>
                <c:formatCode>General</c:formatCode>
                <c:ptCount val="1000"/>
                <c:pt idx="0">
                  <c:v>0.65330222201374089</c:v>
                </c:pt>
                <c:pt idx="1">
                  <c:v>0.36045449500091603</c:v>
                </c:pt>
                <c:pt idx="2">
                  <c:v>0.69913688406759111</c:v>
                </c:pt>
                <c:pt idx="3">
                  <c:v>1.6511146073487155E-2</c:v>
                </c:pt>
                <c:pt idx="4">
                  <c:v>0.23824895730376969</c:v>
                </c:pt>
                <c:pt idx="5">
                  <c:v>0.63534389460255014</c:v>
                </c:pt>
                <c:pt idx="6">
                  <c:v>0.2993419636547946</c:v>
                </c:pt>
                <c:pt idx="7">
                  <c:v>0.28759583759925006</c:v>
                </c:pt>
                <c:pt idx="8">
                  <c:v>0.79092193322640159</c:v>
                </c:pt>
                <c:pt idx="9">
                  <c:v>0.80909428167354425</c:v>
                </c:pt>
                <c:pt idx="10">
                  <c:v>0.54730667483701789</c:v>
                </c:pt>
                <c:pt idx="11">
                  <c:v>0.12590905636845359</c:v>
                </c:pt>
                <c:pt idx="12">
                  <c:v>0.86230198020411752</c:v>
                </c:pt>
                <c:pt idx="13">
                  <c:v>0.28076605252990583</c:v>
                </c:pt>
                <c:pt idx="14">
                  <c:v>0.10558691862950283</c:v>
                </c:pt>
                <c:pt idx="15">
                  <c:v>0.1979889376123421</c:v>
                </c:pt>
                <c:pt idx="16">
                  <c:v>0.92957196677085951</c:v>
                </c:pt>
                <c:pt idx="17">
                  <c:v>0.44952838540690226</c:v>
                </c:pt>
                <c:pt idx="18">
                  <c:v>0.52240083939406057</c:v>
                </c:pt>
                <c:pt idx="19">
                  <c:v>0.52722516243476991</c:v>
                </c:pt>
                <c:pt idx="20">
                  <c:v>0.20552194380315766</c:v>
                </c:pt>
                <c:pt idx="21">
                  <c:v>1.0590603420593502E-2</c:v>
                </c:pt>
                <c:pt idx="22">
                  <c:v>0.18585831259363222</c:v>
                </c:pt>
                <c:pt idx="23">
                  <c:v>1.061623483872812E-2</c:v>
                </c:pt>
                <c:pt idx="24">
                  <c:v>0.42712796426851379</c:v>
                </c:pt>
                <c:pt idx="25">
                  <c:v>0.64662826354998271</c:v>
                </c:pt>
                <c:pt idx="26">
                  <c:v>0.38275362432657861</c:v>
                </c:pt>
                <c:pt idx="27">
                  <c:v>0.1670465438467352</c:v>
                </c:pt>
                <c:pt idx="28">
                  <c:v>0.13781573914296424</c:v>
                </c:pt>
                <c:pt idx="29">
                  <c:v>0.22148769706258747</c:v>
                </c:pt>
                <c:pt idx="30">
                  <c:v>0.89557804493224435</c:v>
                </c:pt>
                <c:pt idx="31">
                  <c:v>0.26493271418831532</c:v>
                </c:pt>
                <c:pt idx="32">
                  <c:v>0.27064144039666338</c:v>
                </c:pt>
                <c:pt idx="33">
                  <c:v>0.75763240020661471</c:v>
                </c:pt>
                <c:pt idx="34">
                  <c:v>0.12217546974256958</c:v>
                </c:pt>
                <c:pt idx="35">
                  <c:v>0.95539115706481659</c:v>
                </c:pt>
                <c:pt idx="36">
                  <c:v>7.7787218654353785E-3</c:v>
                </c:pt>
                <c:pt idx="37">
                  <c:v>0.36144994100775885</c:v>
                </c:pt>
                <c:pt idx="38">
                  <c:v>2.1169550508746112E-3</c:v>
                </c:pt>
                <c:pt idx="39">
                  <c:v>0.45708970192542486</c:v>
                </c:pt>
                <c:pt idx="40">
                  <c:v>2.5568859101955461E-2</c:v>
                </c:pt>
                <c:pt idx="41">
                  <c:v>0.7808132053736635</c:v>
                </c:pt>
                <c:pt idx="42">
                  <c:v>0.1235296477654446</c:v>
                </c:pt>
                <c:pt idx="43">
                  <c:v>0.64018467064322859</c:v>
                </c:pt>
                <c:pt idx="44">
                  <c:v>0.92472176552181606</c:v>
                </c:pt>
                <c:pt idx="45">
                  <c:v>0.40706852735658228</c:v>
                </c:pt>
                <c:pt idx="46">
                  <c:v>0.28200667989052225</c:v>
                </c:pt>
                <c:pt idx="47">
                  <c:v>9.2634543606190563E-4</c:v>
                </c:pt>
                <c:pt idx="48">
                  <c:v>0.35107720088536654</c:v>
                </c:pt>
                <c:pt idx="49">
                  <c:v>0.32295266800565037</c:v>
                </c:pt>
                <c:pt idx="50">
                  <c:v>1.9682911680547178E-2</c:v>
                </c:pt>
                <c:pt idx="51">
                  <c:v>0.59701344564215963</c:v>
                </c:pt>
                <c:pt idx="52">
                  <c:v>0.25314010396779424</c:v>
                </c:pt>
                <c:pt idx="53">
                  <c:v>0.9076295743271271</c:v>
                </c:pt>
                <c:pt idx="54">
                  <c:v>0.4812374244707584</c:v>
                </c:pt>
                <c:pt idx="55">
                  <c:v>0.85368901347029191</c:v>
                </c:pt>
                <c:pt idx="56">
                  <c:v>0.96407829272472523</c:v>
                </c:pt>
                <c:pt idx="57">
                  <c:v>0.25724372869316564</c:v>
                </c:pt>
                <c:pt idx="58">
                  <c:v>1.5125655379000048E-2</c:v>
                </c:pt>
                <c:pt idx="59">
                  <c:v>0.17971200191458847</c:v>
                </c:pt>
                <c:pt idx="60">
                  <c:v>3.0617123074230961E-2</c:v>
                </c:pt>
                <c:pt idx="61">
                  <c:v>3.9929165050390661E-3</c:v>
                </c:pt>
                <c:pt idx="62">
                  <c:v>5.7254781221200104E-2</c:v>
                </c:pt>
                <c:pt idx="63">
                  <c:v>0.10686860408406394</c:v>
                </c:pt>
                <c:pt idx="64">
                  <c:v>8.192144594952154E-2</c:v>
                </c:pt>
                <c:pt idx="65">
                  <c:v>0.75774049409111832</c:v>
                </c:pt>
                <c:pt idx="66">
                  <c:v>0.49140941148044048</c:v>
                </c:pt>
                <c:pt idx="67">
                  <c:v>0.5794995786609608</c:v>
                </c:pt>
                <c:pt idx="68">
                  <c:v>8.2316743631603309E-2</c:v>
                </c:pt>
                <c:pt idx="69">
                  <c:v>4.2727523828216776E-2</c:v>
                </c:pt>
                <c:pt idx="70">
                  <c:v>0.44887100299799881</c:v>
                </c:pt>
                <c:pt idx="71">
                  <c:v>0.25072009405663181</c:v>
                </c:pt>
                <c:pt idx="72">
                  <c:v>0.28619181199399985</c:v>
                </c:pt>
                <c:pt idx="73">
                  <c:v>0.63070840344902535</c:v>
                </c:pt>
                <c:pt idx="74">
                  <c:v>0.50910895016057689</c:v>
                </c:pt>
                <c:pt idx="75">
                  <c:v>0.12154409665862131</c:v>
                </c:pt>
                <c:pt idx="76">
                  <c:v>6.0869424532895136E-2</c:v>
                </c:pt>
                <c:pt idx="77">
                  <c:v>0.65522998707413715</c:v>
                </c:pt>
                <c:pt idx="78">
                  <c:v>8.557821636489403E-2</c:v>
                </c:pt>
                <c:pt idx="79">
                  <c:v>5.4560028491621327E-4</c:v>
                </c:pt>
                <c:pt idx="80">
                  <c:v>2.8303516273072826E-3</c:v>
                </c:pt>
                <c:pt idx="81">
                  <c:v>1.1567988107038748E-3</c:v>
                </c:pt>
                <c:pt idx="82">
                  <c:v>2.5690266244708552E-2</c:v>
                </c:pt>
                <c:pt idx="83">
                  <c:v>8.6986959718157369E-2</c:v>
                </c:pt>
                <c:pt idx="84">
                  <c:v>1.1154872177981774E-3</c:v>
                </c:pt>
                <c:pt idx="85">
                  <c:v>1.1716979335878373E-2</c:v>
                </c:pt>
                <c:pt idx="86">
                  <c:v>0.18379163109501059</c:v>
                </c:pt>
                <c:pt idx="87">
                  <c:v>0.82879319801447759</c:v>
                </c:pt>
                <c:pt idx="88">
                  <c:v>0.8181012531143611</c:v>
                </c:pt>
                <c:pt idx="89">
                  <c:v>0.50261794753110545</c:v>
                </c:pt>
                <c:pt idx="90">
                  <c:v>0.10428965612809681</c:v>
                </c:pt>
                <c:pt idx="91">
                  <c:v>0.35044180221204341</c:v>
                </c:pt>
                <c:pt idx="92">
                  <c:v>0.51047993504085887</c:v>
                </c:pt>
                <c:pt idx="93">
                  <c:v>0.10526911406820584</c:v>
                </c:pt>
                <c:pt idx="94">
                  <c:v>0.15501609535171693</c:v>
                </c:pt>
                <c:pt idx="95">
                  <c:v>0.21959975831765111</c:v>
                </c:pt>
                <c:pt idx="96">
                  <c:v>0.24656200932243488</c:v>
                </c:pt>
                <c:pt idx="97">
                  <c:v>0.50045839115545132</c:v>
                </c:pt>
                <c:pt idx="98">
                  <c:v>0.51996079998981148</c:v>
                </c:pt>
                <c:pt idx="99">
                  <c:v>0.4419511828780695</c:v>
                </c:pt>
                <c:pt idx="100">
                  <c:v>8.6844571029704096E-2</c:v>
                </c:pt>
                <c:pt idx="101">
                  <c:v>0.74105051469867522</c:v>
                </c:pt>
                <c:pt idx="102">
                  <c:v>0.14231075481935465</c:v>
                </c:pt>
                <c:pt idx="103">
                  <c:v>2.2811420769700808E-3</c:v>
                </c:pt>
                <c:pt idx="104">
                  <c:v>0.58263179154085931</c:v>
                </c:pt>
                <c:pt idx="105">
                  <c:v>2.8399780269520621E-2</c:v>
                </c:pt>
                <c:pt idx="106">
                  <c:v>4.9030512092278856E-2</c:v>
                </c:pt>
                <c:pt idx="107">
                  <c:v>3.2156558370309094E-3</c:v>
                </c:pt>
                <c:pt idx="108">
                  <c:v>0.9044429076327003</c:v>
                </c:pt>
                <c:pt idx="109">
                  <c:v>4.0024405141253785E-2</c:v>
                </c:pt>
                <c:pt idx="110">
                  <c:v>0.14297496466438173</c:v>
                </c:pt>
                <c:pt idx="111">
                  <c:v>0.49374925719070095</c:v>
                </c:pt>
                <c:pt idx="112">
                  <c:v>8.7611648294766559E-3</c:v>
                </c:pt>
                <c:pt idx="113">
                  <c:v>0.19590213910503237</c:v>
                </c:pt>
                <c:pt idx="114">
                  <c:v>7.8708454621709931E-2</c:v>
                </c:pt>
                <c:pt idx="115">
                  <c:v>0.67939543019029136</c:v>
                </c:pt>
                <c:pt idx="116">
                  <c:v>0.36163872221655169</c:v>
                </c:pt>
                <c:pt idx="117">
                  <c:v>0.2314837906415162</c:v>
                </c:pt>
                <c:pt idx="118">
                  <c:v>2.2973682921789357E-3</c:v>
                </c:pt>
                <c:pt idx="119">
                  <c:v>0.47059842981527594</c:v>
                </c:pt>
                <c:pt idx="120">
                  <c:v>0.13874257283038699</c:v>
                </c:pt>
                <c:pt idx="121">
                  <c:v>2.9301606711479029E-2</c:v>
                </c:pt>
                <c:pt idx="122">
                  <c:v>0.22161430020539968</c:v>
                </c:pt>
                <c:pt idx="123">
                  <c:v>6.8655459986574935E-2</c:v>
                </c:pt>
                <c:pt idx="124">
                  <c:v>0.53696113874376794</c:v>
                </c:pt>
                <c:pt idx="125">
                  <c:v>0.11216017263310368</c:v>
                </c:pt>
                <c:pt idx="126">
                  <c:v>4.9383715545286831E-2</c:v>
                </c:pt>
                <c:pt idx="127">
                  <c:v>1.8206783181910957E-3</c:v>
                </c:pt>
                <c:pt idx="128">
                  <c:v>0.24666714869836676</c:v>
                </c:pt>
                <c:pt idx="129">
                  <c:v>0.37203014001989043</c:v>
                </c:pt>
                <c:pt idx="130">
                  <c:v>0.85908148334463974</c:v>
                </c:pt>
                <c:pt idx="131">
                  <c:v>0.4203619759911994</c:v>
                </c:pt>
                <c:pt idx="132">
                  <c:v>9.4525122344691723E-2</c:v>
                </c:pt>
                <c:pt idx="133">
                  <c:v>0.20664841117888105</c:v>
                </c:pt>
                <c:pt idx="134">
                  <c:v>0.12066570931324673</c:v>
                </c:pt>
                <c:pt idx="135">
                  <c:v>0.37269720675417356</c:v>
                </c:pt>
                <c:pt idx="136">
                  <c:v>0.386915601375179</c:v>
                </c:pt>
                <c:pt idx="137">
                  <c:v>0.29511875125556863</c:v>
                </c:pt>
                <c:pt idx="138">
                  <c:v>0.32866644282511426</c:v>
                </c:pt>
                <c:pt idx="139">
                  <c:v>4.4056627409512035E-3</c:v>
                </c:pt>
                <c:pt idx="140">
                  <c:v>0.25444585772418055</c:v>
                </c:pt>
                <c:pt idx="141">
                  <c:v>8.807341868158447E-2</c:v>
                </c:pt>
                <c:pt idx="142">
                  <c:v>0.36246756998507579</c:v>
                </c:pt>
                <c:pt idx="143">
                  <c:v>0.39436552753730192</c:v>
                </c:pt>
                <c:pt idx="144">
                  <c:v>3.0851337651271713E-2</c:v>
                </c:pt>
                <c:pt idx="145">
                  <c:v>2.1860646733967252E-2</c:v>
                </c:pt>
                <c:pt idx="146">
                  <c:v>5.6458948595736733E-2</c:v>
                </c:pt>
                <c:pt idx="147">
                  <c:v>0.17593380005156151</c:v>
                </c:pt>
                <c:pt idx="148">
                  <c:v>0.9231916243910806</c:v>
                </c:pt>
                <c:pt idx="149">
                  <c:v>0.45493513871159658</c:v>
                </c:pt>
                <c:pt idx="150">
                  <c:v>0.41470602983986349</c:v>
                </c:pt>
                <c:pt idx="151">
                  <c:v>0.66366784342820984</c:v>
                </c:pt>
                <c:pt idx="152">
                  <c:v>0.14783408275498788</c:v>
                </c:pt>
                <c:pt idx="153">
                  <c:v>0.83791477391078428</c:v>
                </c:pt>
                <c:pt idx="154">
                  <c:v>0.14143828633609354</c:v>
                </c:pt>
                <c:pt idx="155">
                  <c:v>0.28295067075093283</c:v>
                </c:pt>
                <c:pt idx="156">
                  <c:v>0.17557019421893402</c:v>
                </c:pt>
                <c:pt idx="157">
                  <c:v>0.24658266020978023</c:v>
                </c:pt>
                <c:pt idx="158">
                  <c:v>0.37019570688691578</c:v>
                </c:pt>
                <c:pt idx="159">
                  <c:v>0.15517931860225476</c:v>
                </c:pt>
                <c:pt idx="160">
                  <c:v>0.18010256380098677</c:v>
                </c:pt>
                <c:pt idx="161">
                  <c:v>0.11295889801051824</c:v>
                </c:pt>
                <c:pt idx="162">
                  <c:v>0.6196258396270008</c:v>
                </c:pt>
                <c:pt idx="163">
                  <c:v>0.60977926139144023</c:v>
                </c:pt>
                <c:pt idx="164">
                  <c:v>0.76832279691613525</c:v>
                </c:pt>
                <c:pt idx="165">
                  <c:v>5.1613102372815405E-3</c:v>
                </c:pt>
                <c:pt idx="166">
                  <c:v>0.25889864035937854</c:v>
                </c:pt>
                <c:pt idx="167">
                  <c:v>0.8992536665732509</c:v>
                </c:pt>
                <c:pt idx="168">
                  <c:v>0.16325600724661388</c:v>
                </c:pt>
                <c:pt idx="169">
                  <c:v>1.0952600440747176E-2</c:v>
                </c:pt>
                <c:pt idx="170">
                  <c:v>0.50116733741799202</c:v>
                </c:pt>
                <c:pt idx="171">
                  <c:v>0.82547576306294601</c:v>
                </c:pt>
                <c:pt idx="172">
                  <c:v>8.2435895637353179E-3</c:v>
                </c:pt>
                <c:pt idx="173">
                  <c:v>3.8213858135579355E-3</c:v>
                </c:pt>
                <c:pt idx="174">
                  <c:v>0.20012426751510975</c:v>
                </c:pt>
                <c:pt idx="175">
                  <c:v>1.5899227541355684E-2</c:v>
                </c:pt>
                <c:pt idx="176">
                  <c:v>0.98577394039084076</c:v>
                </c:pt>
                <c:pt idx="177">
                  <c:v>0.5674849750703842</c:v>
                </c:pt>
                <c:pt idx="178">
                  <c:v>0.37202047571864788</c:v>
                </c:pt>
                <c:pt idx="179">
                  <c:v>0.29003416910259922</c:v>
                </c:pt>
                <c:pt idx="180">
                  <c:v>8.6869512700892215E-2</c:v>
                </c:pt>
                <c:pt idx="181">
                  <c:v>0.47201001588810332</c:v>
                </c:pt>
                <c:pt idx="182">
                  <c:v>0.24810259808472965</c:v>
                </c:pt>
                <c:pt idx="183">
                  <c:v>1.2106858761721854E-2</c:v>
                </c:pt>
                <c:pt idx="184">
                  <c:v>0.47783823362787986</c:v>
                </c:pt>
                <c:pt idx="185">
                  <c:v>0.53797816007269872</c:v>
                </c:pt>
                <c:pt idx="186">
                  <c:v>9.0157518949801507E-2</c:v>
                </c:pt>
                <c:pt idx="187">
                  <c:v>8.7053521851322299E-2</c:v>
                </c:pt>
                <c:pt idx="188">
                  <c:v>0.14066963370981861</c:v>
                </c:pt>
                <c:pt idx="189">
                  <c:v>0.2459472071237177</c:v>
                </c:pt>
                <c:pt idx="190">
                  <c:v>3.2497491529963633E-4</c:v>
                </c:pt>
                <c:pt idx="191">
                  <c:v>0.33824815875184433</c:v>
                </c:pt>
                <c:pt idx="192">
                  <c:v>0.60480563105203933</c:v>
                </c:pt>
                <c:pt idx="193">
                  <c:v>2.517045419961984E-2</c:v>
                </c:pt>
                <c:pt idx="194">
                  <c:v>0.79592050197380737</c:v>
                </c:pt>
                <c:pt idx="195">
                  <c:v>5.3213714094263505E-3</c:v>
                </c:pt>
                <c:pt idx="196">
                  <c:v>0.55293905657757536</c:v>
                </c:pt>
                <c:pt idx="197">
                  <c:v>1.3949477537098284E-2</c:v>
                </c:pt>
                <c:pt idx="198">
                  <c:v>0.98366939735769121</c:v>
                </c:pt>
                <c:pt idx="199">
                  <c:v>1.1826131899969726E-2</c:v>
                </c:pt>
                <c:pt idx="200">
                  <c:v>0.44662410623266946</c:v>
                </c:pt>
                <c:pt idx="201">
                  <c:v>0.90653233985349591</c:v>
                </c:pt>
                <c:pt idx="202">
                  <c:v>7.6292288045289564E-2</c:v>
                </c:pt>
                <c:pt idx="203">
                  <c:v>7.449766100177288E-2</c:v>
                </c:pt>
                <c:pt idx="204">
                  <c:v>0.27019268024330223</c:v>
                </c:pt>
                <c:pt idx="205">
                  <c:v>1.5370986980652562E-2</c:v>
                </c:pt>
                <c:pt idx="206">
                  <c:v>0.16206289909788785</c:v>
                </c:pt>
                <c:pt idx="207">
                  <c:v>0.13733055472543948</c:v>
                </c:pt>
                <c:pt idx="208">
                  <c:v>2.7000952982209545E-2</c:v>
                </c:pt>
                <c:pt idx="209">
                  <c:v>0.26496717329851283</c:v>
                </c:pt>
                <c:pt idx="210">
                  <c:v>0.7708358116775762</c:v>
                </c:pt>
                <c:pt idx="211">
                  <c:v>0.98446554186665347</c:v>
                </c:pt>
                <c:pt idx="212">
                  <c:v>0.16309806931728318</c:v>
                </c:pt>
                <c:pt idx="213">
                  <c:v>1.3223625783181368E-3</c:v>
                </c:pt>
                <c:pt idx="214">
                  <c:v>0.31301274176739735</c:v>
                </c:pt>
                <c:pt idx="215">
                  <c:v>7.6493692672270228E-2</c:v>
                </c:pt>
                <c:pt idx="216">
                  <c:v>1.1515256015225822E-3</c:v>
                </c:pt>
                <c:pt idx="217">
                  <c:v>0.13717678486229784</c:v>
                </c:pt>
                <c:pt idx="218">
                  <c:v>8.0854367058088128E-2</c:v>
                </c:pt>
                <c:pt idx="219">
                  <c:v>2.7665341078872622E-3</c:v>
                </c:pt>
                <c:pt idx="220">
                  <c:v>0.26879141147420754</c:v>
                </c:pt>
                <c:pt idx="221">
                  <c:v>0.37639148199214362</c:v>
                </c:pt>
                <c:pt idx="222">
                  <c:v>0.41892050648475526</c:v>
                </c:pt>
                <c:pt idx="223">
                  <c:v>3.6343455191207151E-2</c:v>
                </c:pt>
                <c:pt idx="224">
                  <c:v>2.553962504219796E-3</c:v>
                </c:pt>
                <c:pt idx="225">
                  <c:v>0.66512747948870965</c:v>
                </c:pt>
                <c:pt idx="226">
                  <c:v>0.34321054071307128</c:v>
                </c:pt>
                <c:pt idx="227">
                  <c:v>0.91822504366753144</c:v>
                </c:pt>
                <c:pt idx="228">
                  <c:v>0.5286285419022384</c:v>
                </c:pt>
                <c:pt idx="229">
                  <c:v>0.10932641576185484</c:v>
                </c:pt>
                <c:pt idx="230">
                  <c:v>0.62693003158050953</c:v>
                </c:pt>
                <c:pt idx="231">
                  <c:v>7.3954477990579998E-2</c:v>
                </c:pt>
                <c:pt idx="232">
                  <c:v>6.3593471522102096E-2</c:v>
                </c:pt>
                <c:pt idx="233">
                  <c:v>0.14713020206410696</c:v>
                </c:pt>
                <c:pt idx="234">
                  <c:v>0.15331043733052488</c:v>
                </c:pt>
                <c:pt idx="235">
                  <c:v>0.60935124611727898</c:v>
                </c:pt>
                <c:pt idx="236">
                  <c:v>0.74845632235636972</c:v>
                </c:pt>
                <c:pt idx="237">
                  <c:v>0.8029274020600643</c:v>
                </c:pt>
                <c:pt idx="238">
                  <c:v>0.20474555522262669</c:v>
                </c:pt>
                <c:pt idx="239">
                  <c:v>0.70597860105419719</c:v>
                </c:pt>
                <c:pt idx="240">
                  <c:v>0.18501174626603387</c:v>
                </c:pt>
                <c:pt idx="241">
                  <c:v>0.34748676571059695</c:v>
                </c:pt>
                <c:pt idx="242">
                  <c:v>0.36378167337739614</c:v>
                </c:pt>
                <c:pt idx="243">
                  <c:v>0.68511774920556601</c:v>
                </c:pt>
                <c:pt idx="244">
                  <c:v>6.6516954309351256E-2</c:v>
                </c:pt>
                <c:pt idx="245">
                  <c:v>0.42925485933485991</c:v>
                </c:pt>
                <c:pt idx="246">
                  <c:v>0.38594038137556624</c:v>
                </c:pt>
                <c:pt idx="247">
                  <c:v>0.94251204727991955</c:v>
                </c:pt>
                <c:pt idx="248">
                  <c:v>0.42610097193108554</c:v>
                </c:pt>
                <c:pt idx="249">
                  <c:v>2.0064755075642631E-2</c:v>
                </c:pt>
                <c:pt idx="250">
                  <c:v>0.50862765691888223</c:v>
                </c:pt>
                <c:pt idx="251">
                  <c:v>9.1498240736816561E-2</c:v>
                </c:pt>
                <c:pt idx="252">
                  <c:v>2.0588215764952938E-2</c:v>
                </c:pt>
                <c:pt idx="253">
                  <c:v>0.90456461835467894</c:v>
                </c:pt>
                <c:pt idx="254">
                  <c:v>0.16837037467018226</c:v>
                </c:pt>
                <c:pt idx="255">
                  <c:v>0.74479800512452354</c:v>
                </c:pt>
                <c:pt idx="256">
                  <c:v>0.66189961081816062</c:v>
                </c:pt>
                <c:pt idx="257">
                  <c:v>0.19177940661944137</c:v>
                </c:pt>
                <c:pt idx="258">
                  <c:v>0.98743895891642286</c:v>
                </c:pt>
                <c:pt idx="259">
                  <c:v>0.53168276134818948</c:v>
                </c:pt>
                <c:pt idx="260">
                  <c:v>0.41974856845251807</c:v>
                </c:pt>
                <c:pt idx="261">
                  <c:v>0.16069063832653765</c:v>
                </c:pt>
                <c:pt idx="262">
                  <c:v>0.61628417766476606</c:v>
                </c:pt>
                <c:pt idx="263">
                  <c:v>6.2186972616285252E-2</c:v>
                </c:pt>
                <c:pt idx="264">
                  <c:v>0.17855465512974619</c:v>
                </c:pt>
                <c:pt idx="265">
                  <c:v>0.44235276388251249</c:v>
                </c:pt>
                <c:pt idx="266">
                  <c:v>0.24644930932528877</c:v>
                </c:pt>
                <c:pt idx="267">
                  <c:v>0.40601950081105148</c:v>
                </c:pt>
                <c:pt idx="268">
                  <c:v>6.0705023142220489E-2</c:v>
                </c:pt>
                <c:pt idx="269">
                  <c:v>0.54805974187832629</c:v>
                </c:pt>
                <c:pt idx="270">
                  <c:v>0.16413352034530751</c:v>
                </c:pt>
                <c:pt idx="271">
                  <c:v>0.44105462603987938</c:v>
                </c:pt>
                <c:pt idx="272">
                  <c:v>0.67920317186745682</c:v>
                </c:pt>
                <c:pt idx="273">
                  <c:v>0.52728367994715741</c:v>
                </c:pt>
                <c:pt idx="274">
                  <c:v>0.74742140899426501</c:v>
                </c:pt>
                <c:pt idx="275">
                  <c:v>7.4954579746098159E-4</c:v>
                </c:pt>
                <c:pt idx="276">
                  <c:v>0.36667479690800908</c:v>
                </c:pt>
                <c:pt idx="277">
                  <c:v>0.30271591373308232</c:v>
                </c:pt>
                <c:pt idx="278">
                  <c:v>0.87482073751324418</c:v>
                </c:pt>
                <c:pt idx="279">
                  <c:v>0.24649423568899417</c:v>
                </c:pt>
                <c:pt idx="280">
                  <c:v>0.39830836547527898</c:v>
                </c:pt>
                <c:pt idx="281">
                  <c:v>0.40955593783603755</c:v>
                </c:pt>
                <c:pt idx="282">
                  <c:v>0.50333787974588395</c:v>
                </c:pt>
                <c:pt idx="283">
                  <c:v>0.51335329517356343</c:v>
                </c:pt>
                <c:pt idx="284">
                  <c:v>4.6918993092935615E-3</c:v>
                </c:pt>
                <c:pt idx="285">
                  <c:v>0.16198803315759716</c:v>
                </c:pt>
                <c:pt idx="286">
                  <c:v>0.44613335944256294</c:v>
                </c:pt>
                <c:pt idx="287">
                  <c:v>0.19294422846111917</c:v>
                </c:pt>
                <c:pt idx="288">
                  <c:v>0.11536465750615429</c:v>
                </c:pt>
                <c:pt idx="289">
                  <c:v>0.10844305191046785</c:v>
                </c:pt>
                <c:pt idx="290">
                  <c:v>0.92356934262023138</c:v>
                </c:pt>
                <c:pt idx="291">
                  <c:v>0.2254034225570278</c:v>
                </c:pt>
                <c:pt idx="292">
                  <c:v>0.14484681609077327</c:v>
                </c:pt>
                <c:pt idx="293">
                  <c:v>0.11422741584152328</c:v>
                </c:pt>
                <c:pt idx="294">
                  <c:v>1.686004426590622E-3</c:v>
                </c:pt>
                <c:pt idx="295">
                  <c:v>1.9892677270423988E-3</c:v>
                </c:pt>
                <c:pt idx="296">
                  <c:v>0.58148795004853249</c:v>
                </c:pt>
                <c:pt idx="297">
                  <c:v>0.39674757424224533</c:v>
                </c:pt>
                <c:pt idx="298">
                  <c:v>2.6385808941327003E-2</c:v>
                </c:pt>
                <c:pt idx="299">
                  <c:v>0.52431964636870743</c:v>
                </c:pt>
                <c:pt idx="300">
                  <c:v>0.3466609733174027</c:v>
                </c:pt>
                <c:pt idx="301">
                  <c:v>0.36779021166487746</c:v>
                </c:pt>
                <c:pt idx="302">
                  <c:v>0.48629332942013193</c:v>
                </c:pt>
                <c:pt idx="303">
                  <c:v>4.8195583452343782E-3</c:v>
                </c:pt>
                <c:pt idx="304">
                  <c:v>0.66141792612821038</c:v>
                </c:pt>
                <c:pt idx="305">
                  <c:v>0.30370756891396511</c:v>
                </c:pt>
                <c:pt idx="306">
                  <c:v>0.33557100636242709</c:v>
                </c:pt>
                <c:pt idx="307">
                  <c:v>0.54779834949137962</c:v>
                </c:pt>
                <c:pt idx="308">
                  <c:v>0.4437333047793563</c:v>
                </c:pt>
                <c:pt idx="309">
                  <c:v>0.5955828487197754</c:v>
                </c:pt>
                <c:pt idx="310">
                  <c:v>8.1972719600485119E-2</c:v>
                </c:pt>
                <c:pt idx="311">
                  <c:v>0.29928911157624327</c:v>
                </c:pt>
                <c:pt idx="312">
                  <c:v>0.63771052595748978</c:v>
                </c:pt>
                <c:pt idx="313">
                  <c:v>0.17077684861258069</c:v>
                </c:pt>
                <c:pt idx="314">
                  <c:v>6.4696990846101449E-2</c:v>
                </c:pt>
                <c:pt idx="315">
                  <c:v>0.65937100515968394</c:v>
                </c:pt>
                <c:pt idx="316">
                  <c:v>0.96471944554734579</c:v>
                </c:pt>
                <c:pt idx="317">
                  <c:v>0.1093338782641394</c:v>
                </c:pt>
                <c:pt idx="318">
                  <c:v>0.97930618307941253</c:v>
                </c:pt>
                <c:pt idx="319">
                  <c:v>9.9735302418934579E-3</c:v>
                </c:pt>
                <c:pt idx="320">
                  <c:v>6.5671110626028803E-2</c:v>
                </c:pt>
                <c:pt idx="321">
                  <c:v>0.27936263805269795</c:v>
                </c:pt>
                <c:pt idx="322">
                  <c:v>0.96590891865321649</c:v>
                </c:pt>
                <c:pt idx="323">
                  <c:v>0.78534476610940085</c:v>
                </c:pt>
                <c:pt idx="324">
                  <c:v>5.8935323989148053E-2</c:v>
                </c:pt>
                <c:pt idx="325">
                  <c:v>8.2629369339301165E-2</c:v>
                </c:pt>
                <c:pt idx="326">
                  <c:v>0.34108139916419816</c:v>
                </c:pt>
                <c:pt idx="327">
                  <c:v>0.28165010352781022</c:v>
                </c:pt>
                <c:pt idx="328">
                  <c:v>0.45354215861876601</c:v>
                </c:pt>
                <c:pt idx="329">
                  <c:v>6.6554220978491507E-2</c:v>
                </c:pt>
                <c:pt idx="330">
                  <c:v>1.0692592721844729E-2</c:v>
                </c:pt>
                <c:pt idx="331">
                  <c:v>0.2637276500222302</c:v>
                </c:pt>
                <c:pt idx="332">
                  <c:v>0.15250481971629093</c:v>
                </c:pt>
                <c:pt idx="333">
                  <c:v>0.21638616680464809</c:v>
                </c:pt>
                <c:pt idx="334">
                  <c:v>1.0063458961229692E-2</c:v>
                </c:pt>
                <c:pt idx="335">
                  <c:v>0.57695504452321567</c:v>
                </c:pt>
                <c:pt idx="336">
                  <c:v>7.7456215781313564E-2</c:v>
                </c:pt>
                <c:pt idx="337">
                  <c:v>0.2454850556886409</c:v>
                </c:pt>
                <c:pt idx="338">
                  <c:v>0.41353340595398458</c:v>
                </c:pt>
                <c:pt idx="339">
                  <c:v>0.29409649234165913</c:v>
                </c:pt>
                <c:pt idx="340">
                  <c:v>0.57467801017445119</c:v>
                </c:pt>
                <c:pt idx="341">
                  <c:v>4.0401508733845567E-3</c:v>
                </c:pt>
                <c:pt idx="342">
                  <c:v>0.81026886874220727</c:v>
                </c:pt>
                <c:pt idx="343">
                  <c:v>0.24790878004407346</c:v>
                </c:pt>
                <c:pt idx="344">
                  <c:v>2.8935872603549774E-5</c:v>
                </c:pt>
                <c:pt idx="345">
                  <c:v>0.94059554099168385</c:v>
                </c:pt>
                <c:pt idx="346">
                  <c:v>3.1437110603402117E-4</c:v>
                </c:pt>
                <c:pt idx="347">
                  <c:v>7.4870942823737116E-2</c:v>
                </c:pt>
                <c:pt idx="348">
                  <c:v>0.11589513934088011</c:v>
                </c:pt>
                <c:pt idx="349">
                  <c:v>3.2729676482474865E-2</c:v>
                </c:pt>
                <c:pt idx="350">
                  <c:v>1.8966366407412347E-3</c:v>
                </c:pt>
                <c:pt idx="351">
                  <c:v>0.19463101372993186</c:v>
                </c:pt>
                <c:pt idx="352">
                  <c:v>0.67748672959819722</c:v>
                </c:pt>
                <c:pt idx="353">
                  <c:v>6.2158862924470933E-2</c:v>
                </c:pt>
                <c:pt idx="354">
                  <c:v>0.76199567801786161</c:v>
                </c:pt>
                <c:pt idx="355">
                  <c:v>1.6060490479163894E-3</c:v>
                </c:pt>
                <c:pt idx="356">
                  <c:v>0.32927764707599116</c:v>
                </c:pt>
                <c:pt idx="357">
                  <c:v>0.40330150741446408</c:v>
                </c:pt>
                <c:pt idx="358">
                  <c:v>0.20837242427504638</c:v>
                </c:pt>
                <c:pt idx="359">
                  <c:v>0.32434643576812816</c:v>
                </c:pt>
                <c:pt idx="360">
                  <c:v>4.8201363043836466E-2</c:v>
                </c:pt>
                <c:pt idx="361">
                  <c:v>0.44126139272830739</c:v>
                </c:pt>
                <c:pt idx="362">
                  <c:v>1.1041502744200592E-2</c:v>
                </c:pt>
                <c:pt idx="363">
                  <c:v>0.52423614932873563</c:v>
                </c:pt>
                <c:pt idx="364">
                  <c:v>5.7174590903558795E-2</c:v>
                </c:pt>
                <c:pt idx="365">
                  <c:v>0.37005060852707578</c:v>
                </c:pt>
                <c:pt idx="366">
                  <c:v>4.9857283386151842E-2</c:v>
                </c:pt>
                <c:pt idx="367">
                  <c:v>0.88520679567020333</c:v>
                </c:pt>
                <c:pt idx="368">
                  <c:v>0.74421135405606365</c:v>
                </c:pt>
                <c:pt idx="369">
                  <c:v>5.2416409919699647E-2</c:v>
                </c:pt>
                <c:pt idx="370">
                  <c:v>0.12418714879848144</c:v>
                </c:pt>
                <c:pt idx="371">
                  <c:v>0.71717087910983179</c:v>
                </c:pt>
                <c:pt idx="372">
                  <c:v>0.48256922974672994</c:v>
                </c:pt>
                <c:pt idx="373">
                  <c:v>0.50226881499298826</c:v>
                </c:pt>
                <c:pt idx="374">
                  <c:v>7.4456760590017032E-2</c:v>
                </c:pt>
                <c:pt idx="375">
                  <c:v>0.92914829097616491</c:v>
                </c:pt>
                <c:pt idx="376">
                  <c:v>0.73080728226788827</c:v>
                </c:pt>
                <c:pt idx="377">
                  <c:v>0.5498036222534054</c:v>
                </c:pt>
                <c:pt idx="378">
                  <c:v>9.8548389950486731E-2</c:v>
                </c:pt>
                <c:pt idx="379">
                  <c:v>0.69309633720516073</c:v>
                </c:pt>
                <c:pt idx="380">
                  <c:v>1.9996250425515564E-2</c:v>
                </c:pt>
                <c:pt idx="381">
                  <c:v>9.2958200560765702E-2</c:v>
                </c:pt>
                <c:pt idx="382">
                  <c:v>0.55081101586794334</c:v>
                </c:pt>
                <c:pt idx="383">
                  <c:v>0.7813875718081511</c:v>
                </c:pt>
                <c:pt idx="384">
                  <c:v>0.14530605237153377</c:v>
                </c:pt>
                <c:pt idx="385">
                  <c:v>0.82033831823832482</c:v>
                </c:pt>
                <c:pt idx="386">
                  <c:v>0.12254783130149893</c:v>
                </c:pt>
                <c:pt idx="387">
                  <c:v>1.2321521428372591E-2</c:v>
                </c:pt>
                <c:pt idx="388">
                  <c:v>0.19469717511699744</c:v>
                </c:pt>
                <c:pt idx="389">
                  <c:v>0.60418846605255294</c:v>
                </c:pt>
                <c:pt idx="390">
                  <c:v>0.34801910356561655</c:v>
                </c:pt>
                <c:pt idx="391">
                  <c:v>0.99499471445400678</c:v>
                </c:pt>
                <c:pt idx="392">
                  <c:v>0.35998012063316642</c:v>
                </c:pt>
                <c:pt idx="393">
                  <c:v>4.2401518178039334E-4</c:v>
                </c:pt>
                <c:pt idx="394">
                  <c:v>8.1454288463352932E-3</c:v>
                </c:pt>
                <c:pt idx="395">
                  <c:v>6.880136536985733E-3</c:v>
                </c:pt>
                <c:pt idx="396">
                  <c:v>0.64918267782358952</c:v>
                </c:pt>
                <c:pt idx="397">
                  <c:v>0.4018064801180809</c:v>
                </c:pt>
                <c:pt idx="398">
                  <c:v>7.2537236159020357E-2</c:v>
                </c:pt>
                <c:pt idx="399">
                  <c:v>0.92622312855900679</c:v>
                </c:pt>
                <c:pt idx="400">
                  <c:v>3.6703811243447158E-5</c:v>
                </c:pt>
                <c:pt idx="401">
                  <c:v>0.41725691995268116</c:v>
                </c:pt>
                <c:pt idx="402">
                  <c:v>0.46560015780820685</c:v>
                </c:pt>
                <c:pt idx="403">
                  <c:v>8.5180772831716222E-3</c:v>
                </c:pt>
                <c:pt idx="404">
                  <c:v>6.6113804049134334E-2</c:v>
                </c:pt>
                <c:pt idx="405">
                  <c:v>0.53201681953718405</c:v>
                </c:pt>
                <c:pt idx="406">
                  <c:v>0.89746648370486692</c:v>
                </c:pt>
                <c:pt idx="407">
                  <c:v>0.50326841037364145</c:v>
                </c:pt>
                <c:pt idx="408">
                  <c:v>0.27544453537552266</c:v>
                </c:pt>
                <c:pt idx="409">
                  <c:v>0.50459995570234428</c:v>
                </c:pt>
                <c:pt idx="410">
                  <c:v>0.37822232234529413</c:v>
                </c:pt>
                <c:pt idx="411">
                  <c:v>0.91501588529535061</c:v>
                </c:pt>
                <c:pt idx="412">
                  <c:v>0.88619756434799557</c:v>
                </c:pt>
                <c:pt idx="413">
                  <c:v>0.12527342060640187</c:v>
                </c:pt>
                <c:pt idx="414">
                  <c:v>4.83385216418563E-2</c:v>
                </c:pt>
                <c:pt idx="415">
                  <c:v>0.40540247846359201</c:v>
                </c:pt>
                <c:pt idx="416">
                  <c:v>0.42615564603788514</c:v>
                </c:pt>
                <c:pt idx="417">
                  <c:v>0.95512832202481524</c:v>
                </c:pt>
                <c:pt idx="418">
                  <c:v>0.42086663587405598</c:v>
                </c:pt>
                <c:pt idx="419">
                  <c:v>0.3566079653555273</c:v>
                </c:pt>
                <c:pt idx="420">
                  <c:v>0.83700851830505141</c:v>
                </c:pt>
                <c:pt idx="421">
                  <c:v>0.76923494334182874</c:v>
                </c:pt>
                <c:pt idx="422">
                  <c:v>0.39101647530726596</c:v>
                </c:pt>
                <c:pt idx="423">
                  <c:v>0.13065652203686848</c:v>
                </c:pt>
                <c:pt idx="424">
                  <c:v>2.0352668935625564E-2</c:v>
                </c:pt>
                <c:pt idx="425">
                  <c:v>0.83995220838583373</c:v>
                </c:pt>
                <c:pt idx="426">
                  <c:v>0.52516902913096752</c:v>
                </c:pt>
                <c:pt idx="427">
                  <c:v>0.64305438809987747</c:v>
                </c:pt>
                <c:pt idx="428">
                  <c:v>0.84957831000636153</c:v>
                </c:pt>
                <c:pt idx="429">
                  <c:v>0.43323686825550617</c:v>
                </c:pt>
                <c:pt idx="430">
                  <c:v>0.80038752724134921</c:v>
                </c:pt>
                <c:pt idx="431">
                  <c:v>1.1018691747082372E-2</c:v>
                </c:pt>
                <c:pt idx="432">
                  <c:v>0.20682983257349052</c:v>
                </c:pt>
                <c:pt idx="433">
                  <c:v>0.78405315216772475</c:v>
                </c:pt>
                <c:pt idx="434">
                  <c:v>3.6608089863235747E-3</c:v>
                </c:pt>
                <c:pt idx="435">
                  <c:v>0.22500165578516143</c:v>
                </c:pt>
                <c:pt idx="436">
                  <c:v>0.63958199491842893</c:v>
                </c:pt>
                <c:pt idx="437">
                  <c:v>0.45674113901422131</c:v>
                </c:pt>
                <c:pt idx="438">
                  <c:v>0.13733144121640026</c:v>
                </c:pt>
                <c:pt idx="439">
                  <c:v>2.2165142571731727E-2</c:v>
                </c:pt>
                <c:pt idx="440">
                  <c:v>0.25701751944037715</c:v>
                </c:pt>
                <c:pt idx="441">
                  <c:v>0.21167896230102035</c:v>
                </c:pt>
                <c:pt idx="442">
                  <c:v>4.15812529055074E-4</c:v>
                </c:pt>
                <c:pt idx="443">
                  <c:v>3.095160522592269E-3</c:v>
                </c:pt>
                <c:pt idx="444">
                  <c:v>0.29577041202081128</c:v>
                </c:pt>
                <c:pt idx="445">
                  <c:v>8.0353694967750813E-2</c:v>
                </c:pt>
                <c:pt idx="446">
                  <c:v>0.67314841244347545</c:v>
                </c:pt>
                <c:pt idx="447">
                  <c:v>7.0247105217337369E-3</c:v>
                </c:pt>
                <c:pt idx="448">
                  <c:v>0.92554563190633876</c:v>
                </c:pt>
                <c:pt idx="449">
                  <c:v>0.3492772123457264</c:v>
                </c:pt>
                <c:pt idx="450">
                  <c:v>3.7616370130859424E-2</c:v>
                </c:pt>
                <c:pt idx="451">
                  <c:v>0.6425129448753637</c:v>
                </c:pt>
                <c:pt idx="452">
                  <c:v>6.227158734194068E-2</c:v>
                </c:pt>
                <c:pt idx="453">
                  <c:v>3.2683382609899038E-2</c:v>
                </c:pt>
                <c:pt idx="454">
                  <c:v>0.13440921769224282</c:v>
                </c:pt>
                <c:pt idx="455">
                  <c:v>3.6600223770780461E-2</c:v>
                </c:pt>
                <c:pt idx="456">
                  <c:v>0.46108664839478603</c:v>
                </c:pt>
                <c:pt idx="457">
                  <c:v>4.3229959713482514E-2</c:v>
                </c:pt>
                <c:pt idx="458">
                  <c:v>0.13550600175200517</c:v>
                </c:pt>
                <c:pt idx="459">
                  <c:v>7.698079025040694E-5</c:v>
                </c:pt>
                <c:pt idx="460">
                  <c:v>0.16360266025220527</c:v>
                </c:pt>
                <c:pt idx="461">
                  <c:v>0.87262927990118688</c:v>
                </c:pt>
                <c:pt idx="462">
                  <c:v>0.50406775220864075</c:v>
                </c:pt>
                <c:pt idx="463">
                  <c:v>0.69901146884373111</c:v>
                </c:pt>
                <c:pt idx="464">
                  <c:v>0.18843916810402148</c:v>
                </c:pt>
                <c:pt idx="465">
                  <c:v>1.5346189472969994E-2</c:v>
                </c:pt>
                <c:pt idx="466">
                  <c:v>0.10377237583807937</c:v>
                </c:pt>
                <c:pt idx="467">
                  <c:v>7.8686463318039745E-2</c:v>
                </c:pt>
                <c:pt idx="468">
                  <c:v>0.15042112052042231</c:v>
                </c:pt>
                <c:pt idx="469">
                  <c:v>0.26428706971668331</c:v>
                </c:pt>
                <c:pt idx="470">
                  <c:v>0.11204010517341151</c:v>
                </c:pt>
                <c:pt idx="471">
                  <c:v>3.8418569695810654E-3</c:v>
                </c:pt>
                <c:pt idx="472">
                  <c:v>0.11851110592615983</c:v>
                </c:pt>
                <c:pt idx="473">
                  <c:v>0.12609944575530346</c:v>
                </c:pt>
                <c:pt idx="474">
                  <c:v>3.6187822221999837E-2</c:v>
                </c:pt>
                <c:pt idx="475">
                  <c:v>0.71693098309022529</c:v>
                </c:pt>
                <c:pt idx="476">
                  <c:v>0.65450383524716971</c:v>
                </c:pt>
                <c:pt idx="477">
                  <c:v>0.3309563955809095</c:v>
                </c:pt>
                <c:pt idx="478">
                  <c:v>1.5514735929963339E-2</c:v>
                </c:pt>
                <c:pt idx="479">
                  <c:v>0.85312701153281945</c:v>
                </c:pt>
                <c:pt idx="480">
                  <c:v>0.7642360252854411</c:v>
                </c:pt>
                <c:pt idx="481">
                  <c:v>0.15904907283226502</c:v>
                </c:pt>
                <c:pt idx="482">
                  <c:v>2.1671338445535409E-2</c:v>
                </c:pt>
                <c:pt idx="483">
                  <c:v>0.68994081958739284</c:v>
                </c:pt>
                <c:pt idx="484">
                  <c:v>7.3893379443710589E-3</c:v>
                </c:pt>
                <c:pt idx="485">
                  <c:v>0.16106780346083374</c:v>
                </c:pt>
                <c:pt idx="486">
                  <c:v>8.0162828501000691E-2</c:v>
                </c:pt>
                <c:pt idx="487">
                  <c:v>0.16969644586026994</c:v>
                </c:pt>
                <c:pt idx="488">
                  <c:v>0.78868260882095897</c:v>
                </c:pt>
                <c:pt idx="489">
                  <c:v>0.12809292433735547</c:v>
                </c:pt>
                <c:pt idx="490">
                  <c:v>0.3021938667908311</c:v>
                </c:pt>
                <c:pt idx="491">
                  <c:v>8.1737911565004567E-2</c:v>
                </c:pt>
                <c:pt idx="492">
                  <c:v>0.47158178221122748</c:v>
                </c:pt>
                <c:pt idx="493">
                  <c:v>0.6941927363894701</c:v>
                </c:pt>
                <c:pt idx="494">
                  <c:v>6.5303042323718349E-2</c:v>
                </c:pt>
                <c:pt idx="495">
                  <c:v>0.57077172392768782</c:v>
                </c:pt>
                <c:pt idx="496">
                  <c:v>0.65901582143814075</c:v>
                </c:pt>
                <c:pt idx="497">
                  <c:v>0.32356004386610415</c:v>
                </c:pt>
                <c:pt idx="498">
                  <c:v>0.28777512883604262</c:v>
                </c:pt>
                <c:pt idx="499">
                  <c:v>0.83649780734690105</c:v>
                </c:pt>
                <c:pt idx="500">
                  <c:v>1.3819130883482933E-3</c:v>
                </c:pt>
                <c:pt idx="501">
                  <c:v>0.38031994620657761</c:v>
                </c:pt>
                <c:pt idx="502">
                  <c:v>7.2710649397970548E-2</c:v>
                </c:pt>
                <c:pt idx="503">
                  <c:v>0.53105996031255465</c:v>
                </c:pt>
                <c:pt idx="504">
                  <c:v>0.66155914496619272</c:v>
                </c:pt>
                <c:pt idx="505">
                  <c:v>0.29464578319849694</c:v>
                </c:pt>
                <c:pt idx="506">
                  <c:v>1.7757060904302217E-5</c:v>
                </c:pt>
                <c:pt idx="507">
                  <c:v>0.93500934752032228</c:v>
                </c:pt>
                <c:pt idx="508">
                  <c:v>0.98164449825476419</c:v>
                </c:pt>
                <c:pt idx="509">
                  <c:v>1.4876840089471205E-2</c:v>
                </c:pt>
                <c:pt idx="510">
                  <c:v>2.6709525389439801E-2</c:v>
                </c:pt>
                <c:pt idx="511">
                  <c:v>3.6682455896684418E-3</c:v>
                </c:pt>
                <c:pt idx="512">
                  <c:v>0.15651686137080903</c:v>
                </c:pt>
                <c:pt idx="513">
                  <c:v>0.14128899859220115</c:v>
                </c:pt>
                <c:pt idx="514">
                  <c:v>1.2604140444562076E-4</c:v>
                </c:pt>
                <c:pt idx="515">
                  <c:v>0.57049060298099807</c:v>
                </c:pt>
                <c:pt idx="516">
                  <c:v>0.84724715345941759</c:v>
                </c:pt>
                <c:pt idx="517">
                  <c:v>0.11016520683444059</c:v>
                </c:pt>
                <c:pt idx="518">
                  <c:v>3.8169189143570825E-3</c:v>
                </c:pt>
                <c:pt idx="519">
                  <c:v>0.33868262695437806</c:v>
                </c:pt>
                <c:pt idx="520">
                  <c:v>0.40616215225349867</c:v>
                </c:pt>
                <c:pt idx="521">
                  <c:v>6.0948726302065027E-3</c:v>
                </c:pt>
                <c:pt idx="522">
                  <c:v>0.26649579677111185</c:v>
                </c:pt>
                <c:pt idx="523">
                  <c:v>7.7025224777020881E-2</c:v>
                </c:pt>
                <c:pt idx="524">
                  <c:v>0.38123078988681158</c:v>
                </c:pt>
                <c:pt idx="525">
                  <c:v>0.35675095719296485</c:v>
                </c:pt>
                <c:pt idx="526">
                  <c:v>6.6472623561157101E-2</c:v>
                </c:pt>
                <c:pt idx="527">
                  <c:v>0.49234831754731201</c:v>
                </c:pt>
                <c:pt idx="528">
                  <c:v>8.8941099464369183E-4</c:v>
                </c:pt>
                <c:pt idx="529">
                  <c:v>0.12736739341485084</c:v>
                </c:pt>
                <c:pt idx="530">
                  <c:v>7.9727424318252638E-2</c:v>
                </c:pt>
                <c:pt idx="531">
                  <c:v>5.9961162423815634E-2</c:v>
                </c:pt>
                <c:pt idx="532">
                  <c:v>0.45087150614832888</c:v>
                </c:pt>
                <c:pt idx="533">
                  <c:v>8.2762519061405609E-2</c:v>
                </c:pt>
                <c:pt idx="534">
                  <c:v>0.96046636555786002</c:v>
                </c:pt>
                <c:pt idx="535">
                  <c:v>0.1755764355200104</c:v>
                </c:pt>
                <c:pt idx="536">
                  <c:v>0.46186031898741897</c:v>
                </c:pt>
                <c:pt idx="537">
                  <c:v>0.87413089310712699</c:v>
                </c:pt>
                <c:pt idx="538">
                  <c:v>5.0789143546451721E-3</c:v>
                </c:pt>
                <c:pt idx="539">
                  <c:v>0.5735128582526684</c:v>
                </c:pt>
                <c:pt idx="540">
                  <c:v>0.10235809598158907</c:v>
                </c:pt>
                <c:pt idx="541">
                  <c:v>0.18705313549054839</c:v>
                </c:pt>
                <c:pt idx="542">
                  <c:v>1.1049360743927554E-2</c:v>
                </c:pt>
                <c:pt idx="543">
                  <c:v>0.27284257394311312</c:v>
                </c:pt>
                <c:pt idx="544">
                  <c:v>5.8077714034761837E-3</c:v>
                </c:pt>
                <c:pt idx="545">
                  <c:v>0.25555160375224584</c:v>
                </c:pt>
                <c:pt idx="546">
                  <c:v>0.77005184554161854</c:v>
                </c:pt>
                <c:pt idx="547">
                  <c:v>0.23838591672178974</c:v>
                </c:pt>
                <c:pt idx="548">
                  <c:v>0.6882065790012587</c:v>
                </c:pt>
                <c:pt idx="549">
                  <c:v>0.38040902136690963</c:v>
                </c:pt>
                <c:pt idx="550">
                  <c:v>0.73217824596721404</c:v>
                </c:pt>
                <c:pt idx="551">
                  <c:v>0.11277616166203841</c:v>
                </c:pt>
                <c:pt idx="552">
                  <c:v>0.21933129441081406</c:v>
                </c:pt>
                <c:pt idx="553">
                  <c:v>0.16449988421287354</c:v>
                </c:pt>
                <c:pt idx="554">
                  <c:v>0.71369628471061364</c:v>
                </c:pt>
                <c:pt idx="555">
                  <c:v>0.85859254761000436</c:v>
                </c:pt>
                <c:pt idx="556">
                  <c:v>0.69343068581764666</c:v>
                </c:pt>
                <c:pt idx="557">
                  <c:v>0.60313083626307618</c:v>
                </c:pt>
                <c:pt idx="558">
                  <c:v>0.23499168636995954</c:v>
                </c:pt>
                <c:pt idx="559">
                  <c:v>0.90359396884224563</c:v>
                </c:pt>
                <c:pt idx="560">
                  <c:v>0.56005486968052409</c:v>
                </c:pt>
                <c:pt idx="561">
                  <c:v>0.52922779816503851</c:v>
                </c:pt>
                <c:pt idx="562">
                  <c:v>0.92645176371958771</c:v>
                </c:pt>
                <c:pt idx="563">
                  <c:v>1.7192812157461526E-5</c:v>
                </c:pt>
                <c:pt idx="564">
                  <c:v>0.15428771571923711</c:v>
                </c:pt>
                <c:pt idx="565">
                  <c:v>0.97675847807389815</c:v>
                </c:pt>
                <c:pt idx="566">
                  <c:v>1.9581145811265979E-2</c:v>
                </c:pt>
                <c:pt idx="567">
                  <c:v>8.2056442994792242E-2</c:v>
                </c:pt>
                <c:pt idx="568">
                  <c:v>5.1682227572656336E-2</c:v>
                </c:pt>
                <c:pt idx="569">
                  <c:v>0.21512220146378899</c:v>
                </c:pt>
                <c:pt idx="570">
                  <c:v>0.55843331794336115</c:v>
                </c:pt>
                <c:pt idx="571">
                  <c:v>1.6837770551628927E-3</c:v>
                </c:pt>
                <c:pt idx="572">
                  <c:v>0.72428614708129091</c:v>
                </c:pt>
                <c:pt idx="573">
                  <c:v>0.33108104369100544</c:v>
                </c:pt>
                <c:pt idx="574">
                  <c:v>0.91857724128844009</c:v>
                </c:pt>
                <c:pt idx="575">
                  <c:v>2.0937124027016547E-2</c:v>
                </c:pt>
                <c:pt idx="576">
                  <c:v>0.96751200357826805</c:v>
                </c:pt>
                <c:pt idx="577">
                  <c:v>0.8816392945740803</c:v>
                </c:pt>
                <c:pt idx="578">
                  <c:v>0.57525661948654772</c:v>
                </c:pt>
                <c:pt idx="579">
                  <c:v>3.718024876342531E-3</c:v>
                </c:pt>
                <c:pt idx="580">
                  <c:v>8.0552061107786357E-2</c:v>
                </c:pt>
                <c:pt idx="581">
                  <c:v>3.4015606100230127E-2</c:v>
                </c:pt>
                <c:pt idx="582">
                  <c:v>0.94810513446308253</c:v>
                </c:pt>
                <c:pt idx="583">
                  <c:v>0.11716217046767398</c:v>
                </c:pt>
                <c:pt idx="584">
                  <c:v>0.38175215645770871</c:v>
                </c:pt>
                <c:pt idx="585">
                  <c:v>0.19260362742198125</c:v>
                </c:pt>
                <c:pt idx="586">
                  <c:v>3.8980877067189564E-2</c:v>
                </c:pt>
                <c:pt idx="587">
                  <c:v>0.76433461031714711</c:v>
                </c:pt>
                <c:pt idx="588">
                  <c:v>1.4938618273782687E-3</c:v>
                </c:pt>
                <c:pt idx="589">
                  <c:v>0.73930896908434574</c:v>
                </c:pt>
                <c:pt idx="590">
                  <c:v>8.9326085616369983E-4</c:v>
                </c:pt>
                <c:pt idx="591">
                  <c:v>0.49759515581696895</c:v>
                </c:pt>
                <c:pt idx="592">
                  <c:v>0.1274499866008974</c:v>
                </c:pt>
                <c:pt idx="593">
                  <c:v>0.38562915448184271</c:v>
                </c:pt>
                <c:pt idx="594">
                  <c:v>9.7613425079895691E-2</c:v>
                </c:pt>
                <c:pt idx="595">
                  <c:v>9.3550698064576526E-2</c:v>
                </c:pt>
                <c:pt idx="596">
                  <c:v>9.8761249175034121E-2</c:v>
                </c:pt>
                <c:pt idx="597">
                  <c:v>0.47781937118065038</c:v>
                </c:pt>
                <c:pt idx="598">
                  <c:v>0.90751266673220388</c:v>
                </c:pt>
                <c:pt idx="599">
                  <c:v>2.673721087062065E-3</c:v>
                </c:pt>
                <c:pt idx="600">
                  <c:v>0.12811963922760486</c:v>
                </c:pt>
                <c:pt idx="601">
                  <c:v>0.48913760253665312</c:v>
                </c:pt>
                <c:pt idx="602">
                  <c:v>2.7063532076441045E-3</c:v>
                </c:pt>
                <c:pt idx="603">
                  <c:v>0.90492983184356202</c:v>
                </c:pt>
                <c:pt idx="604">
                  <c:v>9.4305693396807638E-2</c:v>
                </c:pt>
                <c:pt idx="605">
                  <c:v>0.62551287438267689</c:v>
                </c:pt>
                <c:pt idx="606">
                  <c:v>0.68997548839542888</c:v>
                </c:pt>
                <c:pt idx="607">
                  <c:v>0.35002491550155945</c:v>
                </c:pt>
                <c:pt idx="608">
                  <c:v>0.49752697836823828</c:v>
                </c:pt>
                <c:pt idx="609">
                  <c:v>0.64039279995654264</c:v>
                </c:pt>
                <c:pt idx="610">
                  <c:v>1.3596059067908216E-2</c:v>
                </c:pt>
                <c:pt idx="611">
                  <c:v>0.27404696994257904</c:v>
                </c:pt>
                <c:pt idx="612">
                  <c:v>0.11322574642607444</c:v>
                </c:pt>
                <c:pt idx="613">
                  <c:v>4.8029099067928294E-2</c:v>
                </c:pt>
                <c:pt idx="614">
                  <c:v>0.68094417873707991</c:v>
                </c:pt>
                <c:pt idx="615">
                  <c:v>0.99851354156065941</c:v>
                </c:pt>
                <c:pt idx="616">
                  <c:v>0.64571258623870353</c:v>
                </c:pt>
                <c:pt idx="617">
                  <c:v>0.74021522616674318</c:v>
                </c:pt>
                <c:pt idx="618">
                  <c:v>0.39567482339911753</c:v>
                </c:pt>
                <c:pt idx="619">
                  <c:v>0.43980958847345064</c:v>
                </c:pt>
                <c:pt idx="620">
                  <c:v>0.14666016476104932</c:v>
                </c:pt>
                <c:pt idx="621">
                  <c:v>0.90322225385926425</c:v>
                </c:pt>
                <c:pt idx="622">
                  <c:v>0.79387172832783681</c:v>
                </c:pt>
                <c:pt idx="623">
                  <c:v>0.91946259927935514</c:v>
                </c:pt>
                <c:pt idx="624">
                  <c:v>0.36186467402262862</c:v>
                </c:pt>
                <c:pt idx="625">
                  <c:v>0.38048536487725881</c:v>
                </c:pt>
                <c:pt idx="626">
                  <c:v>0.17295883284904259</c:v>
                </c:pt>
                <c:pt idx="627">
                  <c:v>9.8925719398609852E-3</c:v>
                </c:pt>
                <c:pt idx="628">
                  <c:v>6.0133560274733398E-2</c:v>
                </c:pt>
                <c:pt idx="629">
                  <c:v>0.95856185233202595</c:v>
                </c:pt>
                <c:pt idx="630">
                  <c:v>5.7934331237777678E-2</c:v>
                </c:pt>
                <c:pt idx="631">
                  <c:v>0.10231957983815385</c:v>
                </c:pt>
                <c:pt idx="632">
                  <c:v>3.7357626607223096E-2</c:v>
                </c:pt>
                <c:pt idx="633">
                  <c:v>4.3280489320972046E-2</c:v>
                </c:pt>
                <c:pt idx="634">
                  <c:v>0.53162874118098213</c:v>
                </c:pt>
                <c:pt idx="635">
                  <c:v>0.46883725474546256</c:v>
                </c:pt>
                <c:pt idx="636">
                  <c:v>0.15300983896300274</c:v>
                </c:pt>
                <c:pt idx="637">
                  <c:v>0.52955758770711714</c:v>
                </c:pt>
                <c:pt idx="638">
                  <c:v>0.42239930815637211</c:v>
                </c:pt>
                <c:pt idx="639">
                  <c:v>0.23608853946423605</c:v>
                </c:pt>
                <c:pt idx="640">
                  <c:v>7.3220280632985149E-2</c:v>
                </c:pt>
                <c:pt idx="641">
                  <c:v>0.19612043232066528</c:v>
                </c:pt>
                <c:pt idx="642">
                  <c:v>0.10700763639679062</c:v>
                </c:pt>
                <c:pt idx="643">
                  <c:v>0.95960725920863299</c:v>
                </c:pt>
                <c:pt idx="644">
                  <c:v>0.80806669343827886</c:v>
                </c:pt>
                <c:pt idx="645">
                  <c:v>1.3771564417628421E-3</c:v>
                </c:pt>
                <c:pt idx="646">
                  <c:v>0.93688530716022722</c:v>
                </c:pt>
                <c:pt idx="647">
                  <c:v>0.18317557462235962</c:v>
                </c:pt>
                <c:pt idx="648">
                  <c:v>0.4436323047588982</c:v>
                </c:pt>
                <c:pt idx="649">
                  <c:v>8.6466352152724357E-2</c:v>
                </c:pt>
                <c:pt idx="650">
                  <c:v>6.4927685747253137E-3</c:v>
                </c:pt>
                <c:pt idx="651">
                  <c:v>0.3291349777087309</c:v>
                </c:pt>
                <c:pt idx="652">
                  <c:v>0.73280429131266578</c:v>
                </c:pt>
                <c:pt idx="653">
                  <c:v>0.42277565053088334</c:v>
                </c:pt>
                <c:pt idx="654">
                  <c:v>0.37384734918849205</c:v>
                </c:pt>
                <c:pt idx="655">
                  <c:v>0.21866479818453796</c:v>
                </c:pt>
                <c:pt idx="656">
                  <c:v>0.62639304577775035</c:v>
                </c:pt>
                <c:pt idx="657">
                  <c:v>1.1995485856599146E-2</c:v>
                </c:pt>
                <c:pt idx="658">
                  <c:v>0.4173966542296848</c:v>
                </c:pt>
                <c:pt idx="659">
                  <c:v>0.12634525069919142</c:v>
                </c:pt>
                <c:pt idx="660">
                  <c:v>0.22320025154922057</c:v>
                </c:pt>
                <c:pt idx="661">
                  <c:v>0.1171388375592209</c:v>
                </c:pt>
                <c:pt idx="662">
                  <c:v>0.36931920176979627</c:v>
                </c:pt>
                <c:pt idx="663">
                  <c:v>0.30341431737608821</c:v>
                </c:pt>
                <c:pt idx="664">
                  <c:v>0.44553819681368845</c:v>
                </c:pt>
                <c:pt idx="665">
                  <c:v>9.9267471612976554E-2</c:v>
                </c:pt>
                <c:pt idx="666">
                  <c:v>0.85871989989000019</c:v>
                </c:pt>
                <c:pt idx="667">
                  <c:v>0.49658330160250019</c:v>
                </c:pt>
                <c:pt idx="668">
                  <c:v>0.59246920195140595</c:v>
                </c:pt>
                <c:pt idx="669">
                  <c:v>0.51307936260527387</c:v>
                </c:pt>
                <c:pt idx="670">
                  <c:v>0.55163828767311751</c:v>
                </c:pt>
                <c:pt idx="671">
                  <c:v>0.15865021676380553</c:v>
                </c:pt>
                <c:pt idx="672">
                  <c:v>2.2993691480776375E-4</c:v>
                </c:pt>
                <c:pt idx="673">
                  <c:v>1.0516022141723294E-2</c:v>
                </c:pt>
                <c:pt idx="674">
                  <c:v>0.44415439535795753</c:v>
                </c:pt>
                <c:pt idx="675">
                  <c:v>9.6763490528827822E-3</c:v>
                </c:pt>
                <c:pt idx="676">
                  <c:v>0.13668700928896144</c:v>
                </c:pt>
                <c:pt idx="677">
                  <c:v>3.8328115107335686E-4</c:v>
                </c:pt>
                <c:pt idx="678">
                  <c:v>5.2421249598453842E-5</c:v>
                </c:pt>
                <c:pt idx="679">
                  <c:v>0.69485222175247374</c:v>
                </c:pt>
                <c:pt idx="680">
                  <c:v>0.10700650775368073</c:v>
                </c:pt>
                <c:pt idx="681">
                  <c:v>0.36682199987355857</c:v>
                </c:pt>
                <c:pt idx="682">
                  <c:v>2.605782269662656E-3</c:v>
                </c:pt>
                <c:pt idx="683">
                  <c:v>0.72200022488425186</c:v>
                </c:pt>
                <c:pt idx="684">
                  <c:v>0.45571529809751843</c:v>
                </c:pt>
                <c:pt idx="685">
                  <c:v>0.28663375570000227</c:v>
                </c:pt>
                <c:pt idx="686">
                  <c:v>0.22609957851873841</c:v>
                </c:pt>
                <c:pt idx="687">
                  <c:v>0.65751725430912999</c:v>
                </c:pt>
                <c:pt idx="688">
                  <c:v>0.20839464701864688</c:v>
                </c:pt>
                <c:pt idx="689">
                  <c:v>6.1140441022574744E-2</c:v>
                </c:pt>
                <c:pt idx="690">
                  <c:v>2.2147836599590641E-3</c:v>
                </c:pt>
                <c:pt idx="691">
                  <c:v>9.9975821466494641E-2</c:v>
                </c:pt>
                <c:pt idx="692">
                  <c:v>9.4913538476036445E-3</c:v>
                </c:pt>
                <c:pt idx="693">
                  <c:v>0.67540710620517208</c:v>
                </c:pt>
                <c:pt idx="694">
                  <c:v>1.3195702278593555E-2</c:v>
                </c:pt>
                <c:pt idx="695">
                  <c:v>0.41802903931191315</c:v>
                </c:pt>
                <c:pt idx="696">
                  <c:v>0.1455214646691797</c:v>
                </c:pt>
                <c:pt idx="697">
                  <c:v>3.5313629674532387E-2</c:v>
                </c:pt>
                <c:pt idx="698">
                  <c:v>2.9702296937268349E-2</c:v>
                </c:pt>
                <c:pt idx="699">
                  <c:v>7.914476325818684E-2</c:v>
                </c:pt>
                <c:pt idx="700">
                  <c:v>0.41734613136430493</c:v>
                </c:pt>
                <c:pt idx="701">
                  <c:v>0.42623541943277166</c:v>
                </c:pt>
                <c:pt idx="702">
                  <c:v>0.75781985933917784</c:v>
                </c:pt>
                <c:pt idx="703">
                  <c:v>0.42846334741769582</c:v>
                </c:pt>
                <c:pt idx="704">
                  <c:v>0.78456419522100773</c:v>
                </c:pt>
                <c:pt idx="705">
                  <c:v>0.13242548974701981</c:v>
                </c:pt>
                <c:pt idx="706">
                  <c:v>7.661620790376672E-2</c:v>
                </c:pt>
                <c:pt idx="707">
                  <c:v>0.84657533000606966</c:v>
                </c:pt>
                <c:pt idx="708">
                  <c:v>0.29652284335412099</c:v>
                </c:pt>
                <c:pt idx="709">
                  <c:v>5.276628164330327E-2</c:v>
                </c:pt>
                <c:pt idx="710">
                  <c:v>5.4681423025289819E-2</c:v>
                </c:pt>
                <c:pt idx="711">
                  <c:v>0.2317212038320442</c:v>
                </c:pt>
                <c:pt idx="712">
                  <c:v>0.51976152509598172</c:v>
                </c:pt>
                <c:pt idx="713">
                  <c:v>0.4118245854113054</c:v>
                </c:pt>
                <c:pt idx="714">
                  <c:v>0.90280043775430419</c:v>
                </c:pt>
                <c:pt idx="715">
                  <c:v>0.22872622267334666</c:v>
                </c:pt>
                <c:pt idx="716">
                  <c:v>0.74054650091728114</c:v>
                </c:pt>
                <c:pt idx="717">
                  <c:v>6.4082064543799794E-3</c:v>
                </c:pt>
                <c:pt idx="718">
                  <c:v>0.98566818220713714</c:v>
                </c:pt>
                <c:pt idx="719">
                  <c:v>1.9708970166670895E-6</c:v>
                </c:pt>
                <c:pt idx="720">
                  <c:v>0.10613176753638728</c:v>
                </c:pt>
                <c:pt idx="721">
                  <c:v>0.42361983603210152</c:v>
                </c:pt>
                <c:pt idx="722">
                  <c:v>0.11276676970360118</c:v>
                </c:pt>
                <c:pt idx="723">
                  <c:v>0.710673315797823</c:v>
                </c:pt>
                <c:pt idx="724">
                  <c:v>0.10009687146184598</c:v>
                </c:pt>
                <c:pt idx="725">
                  <c:v>0.17847706219801673</c:v>
                </c:pt>
                <c:pt idx="726">
                  <c:v>0.58817881712018494</c:v>
                </c:pt>
                <c:pt idx="727">
                  <c:v>0.15152155671657655</c:v>
                </c:pt>
                <c:pt idx="728">
                  <c:v>0.19352710119698011</c:v>
                </c:pt>
                <c:pt idx="729">
                  <c:v>5.8685589639947404E-2</c:v>
                </c:pt>
                <c:pt idx="730">
                  <c:v>0.46600145785006225</c:v>
                </c:pt>
                <c:pt idx="731">
                  <c:v>0.35670592653548688</c:v>
                </c:pt>
                <c:pt idx="732">
                  <c:v>0.88135980818046</c:v>
                </c:pt>
                <c:pt idx="733">
                  <c:v>5.6217447597012946E-3</c:v>
                </c:pt>
                <c:pt idx="734">
                  <c:v>0.60451719182821473</c:v>
                </c:pt>
                <c:pt idx="735">
                  <c:v>0.21641774068756853</c:v>
                </c:pt>
                <c:pt idx="736">
                  <c:v>0.12101831018667178</c:v>
                </c:pt>
                <c:pt idx="737">
                  <c:v>0.14123935340940486</c:v>
                </c:pt>
                <c:pt idx="738">
                  <c:v>0.90929586956192332</c:v>
                </c:pt>
                <c:pt idx="739">
                  <c:v>6.3401700401119615E-2</c:v>
                </c:pt>
                <c:pt idx="740">
                  <c:v>0.65577900047252258</c:v>
                </c:pt>
                <c:pt idx="741">
                  <c:v>0.95296522339624135</c:v>
                </c:pt>
                <c:pt idx="742">
                  <c:v>2.1075718728128166E-2</c:v>
                </c:pt>
                <c:pt idx="743">
                  <c:v>0.16831868514207071</c:v>
                </c:pt>
                <c:pt idx="744">
                  <c:v>1.9077152528021963E-2</c:v>
                </c:pt>
                <c:pt idx="745">
                  <c:v>0.6372654987468277</c:v>
                </c:pt>
                <c:pt idx="746">
                  <c:v>0.23715768771113466</c:v>
                </c:pt>
                <c:pt idx="747">
                  <c:v>0.31641311959883517</c:v>
                </c:pt>
                <c:pt idx="748">
                  <c:v>0.78069712621315945</c:v>
                </c:pt>
                <c:pt idx="749">
                  <c:v>0.44823277642469794</c:v>
                </c:pt>
                <c:pt idx="750">
                  <c:v>0.22633868151502715</c:v>
                </c:pt>
                <c:pt idx="751">
                  <c:v>0.57128258458954939</c:v>
                </c:pt>
                <c:pt idx="752">
                  <c:v>0.1034187994737801</c:v>
                </c:pt>
                <c:pt idx="753">
                  <c:v>0.10333028760148293</c:v>
                </c:pt>
                <c:pt idx="754">
                  <c:v>4.2229528533736217E-2</c:v>
                </c:pt>
                <c:pt idx="755">
                  <c:v>0.64402977029617947</c:v>
                </c:pt>
                <c:pt idx="756">
                  <c:v>9.8591126643332375E-3</c:v>
                </c:pt>
                <c:pt idx="757">
                  <c:v>0.65883483073360749</c:v>
                </c:pt>
                <c:pt idx="758">
                  <c:v>9.2929442460302526E-3</c:v>
                </c:pt>
                <c:pt idx="759">
                  <c:v>2.8871694623944775E-3</c:v>
                </c:pt>
                <c:pt idx="760">
                  <c:v>0.10561996606934015</c:v>
                </c:pt>
                <c:pt idx="761">
                  <c:v>2.2481901059738515E-2</c:v>
                </c:pt>
                <c:pt idx="762">
                  <c:v>0.64032877026252755</c:v>
                </c:pt>
                <c:pt idx="763">
                  <c:v>0.42313898156469831</c:v>
                </c:pt>
                <c:pt idx="764">
                  <c:v>0.56318620999585955</c:v>
                </c:pt>
                <c:pt idx="765">
                  <c:v>0.48357050981093896</c:v>
                </c:pt>
                <c:pt idx="766">
                  <c:v>0.86933715145325585</c:v>
                </c:pt>
                <c:pt idx="767">
                  <c:v>0.87294177679886675</c:v>
                </c:pt>
                <c:pt idx="768">
                  <c:v>8.1310248330810544E-3</c:v>
                </c:pt>
                <c:pt idx="769">
                  <c:v>0.20026149032874618</c:v>
                </c:pt>
                <c:pt idx="770">
                  <c:v>2.719942241576242E-3</c:v>
                </c:pt>
                <c:pt idx="771">
                  <c:v>0.41225452882920394</c:v>
                </c:pt>
                <c:pt idx="772">
                  <c:v>1.8852489536390942E-2</c:v>
                </c:pt>
                <c:pt idx="773">
                  <c:v>0.3652255808928207</c:v>
                </c:pt>
                <c:pt idx="774">
                  <c:v>0.92860925064600908</c:v>
                </c:pt>
                <c:pt idx="775">
                  <c:v>8.1228518433738808E-2</c:v>
                </c:pt>
                <c:pt idx="776">
                  <c:v>0.21210117824277328</c:v>
                </c:pt>
                <c:pt idx="777">
                  <c:v>0.80887525479833244</c:v>
                </c:pt>
                <c:pt idx="778">
                  <c:v>0.22144489796082961</c:v>
                </c:pt>
                <c:pt idx="779">
                  <c:v>7.027344126663454E-2</c:v>
                </c:pt>
                <c:pt idx="780">
                  <c:v>0.57053655270426484</c:v>
                </c:pt>
                <c:pt idx="781">
                  <c:v>0.22847736574069361</c:v>
                </c:pt>
                <c:pt idx="782">
                  <c:v>8.6062841610807392E-2</c:v>
                </c:pt>
                <c:pt idx="783">
                  <c:v>0.70182320459251113</c:v>
                </c:pt>
                <c:pt idx="784">
                  <c:v>0.57564143605301044</c:v>
                </c:pt>
                <c:pt idx="785">
                  <c:v>0.89365810645686838</c:v>
                </c:pt>
                <c:pt idx="786">
                  <c:v>0.52923782376725459</c:v>
                </c:pt>
                <c:pt idx="787">
                  <c:v>4.5253049037652912E-2</c:v>
                </c:pt>
                <c:pt idx="788">
                  <c:v>0.72080045027536632</c:v>
                </c:pt>
                <c:pt idx="789">
                  <c:v>0.79023877204500126</c:v>
                </c:pt>
                <c:pt idx="790">
                  <c:v>5.7655220415695034E-2</c:v>
                </c:pt>
                <c:pt idx="791">
                  <c:v>3.2865204216668705E-3</c:v>
                </c:pt>
                <c:pt idx="792">
                  <c:v>0.16648687772251394</c:v>
                </c:pt>
                <c:pt idx="793">
                  <c:v>0.18306418257853124</c:v>
                </c:pt>
                <c:pt idx="794">
                  <c:v>6.4839380547268037E-3</c:v>
                </c:pt>
                <c:pt idx="795">
                  <c:v>0.76133052724145533</c:v>
                </c:pt>
                <c:pt idx="796">
                  <c:v>0.21568233352074415</c:v>
                </c:pt>
                <c:pt idx="797">
                  <c:v>0.13116448468417433</c:v>
                </c:pt>
                <c:pt idx="798">
                  <c:v>0.96201295002098053</c:v>
                </c:pt>
                <c:pt idx="799">
                  <c:v>0.1210671902610102</c:v>
                </c:pt>
                <c:pt idx="800">
                  <c:v>0.38627168936603395</c:v>
                </c:pt>
                <c:pt idx="801">
                  <c:v>0.88690831315113294</c:v>
                </c:pt>
                <c:pt idx="802">
                  <c:v>0.15638838960570869</c:v>
                </c:pt>
                <c:pt idx="803">
                  <c:v>0.66175914110317546</c:v>
                </c:pt>
                <c:pt idx="804">
                  <c:v>1.971371184838654E-2</c:v>
                </c:pt>
                <c:pt idx="805">
                  <c:v>9.7358117472895675E-2</c:v>
                </c:pt>
                <c:pt idx="806">
                  <c:v>0.93441620183076557</c:v>
                </c:pt>
                <c:pt idx="807">
                  <c:v>0.11467065198132699</c:v>
                </c:pt>
                <c:pt idx="808">
                  <c:v>8.0748005511099882E-2</c:v>
                </c:pt>
                <c:pt idx="809">
                  <c:v>0.31410047589934881</c:v>
                </c:pt>
                <c:pt idx="810">
                  <c:v>6.6344015390066735E-2</c:v>
                </c:pt>
                <c:pt idx="811">
                  <c:v>2.7409494255144018E-3</c:v>
                </c:pt>
                <c:pt idx="812">
                  <c:v>0.64805810521903062</c:v>
                </c:pt>
                <c:pt idx="813">
                  <c:v>1.8184686953432828E-2</c:v>
                </c:pt>
                <c:pt idx="814">
                  <c:v>0.43619238730065446</c:v>
                </c:pt>
                <c:pt idx="815">
                  <c:v>0.21780223123555864</c:v>
                </c:pt>
                <c:pt idx="816">
                  <c:v>1.0451797905320593E-2</c:v>
                </c:pt>
                <c:pt idx="817">
                  <c:v>3.026337481621777E-2</c:v>
                </c:pt>
                <c:pt idx="818">
                  <c:v>3.2410366892787856E-3</c:v>
                </c:pt>
                <c:pt idx="819">
                  <c:v>1.9501492955178196E-2</c:v>
                </c:pt>
                <c:pt idx="820">
                  <c:v>5.465223010886909E-2</c:v>
                </c:pt>
                <c:pt idx="821">
                  <c:v>1.8219431224297841E-3</c:v>
                </c:pt>
                <c:pt idx="822">
                  <c:v>6.2514988373315594E-3</c:v>
                </c:pt>
                <c:pt idx="823">
                  <c:v>0.4634185756064752</c:v>
                </c:pt>
                <c:pt idx="824">
                  <c:v>1.4218208755700746E-2</c:v>
                </c:pt>
                <c:pt idx="825">
                  <c:v>0.81654059163568216</c:v>
                </c:pt>
                <c:pt idx="826">
                  <c:v>0.79014131902651041</c:v>
                </c:pt>
                <c:pt idx="827">
                  <c:v>1.6553427105889577E-2</c:v>
                </c:pt>
                <c:pt idx="828">
                  <c:v>3.6428507544758425E-2</c:v>
                </c:pt>
                <c:pt idx="829">
                  <c:v>5.9884251645216512E-2</c:v>
                </c:pt>
                <c:pt idx="830">
                  <c:v>0.50808272576129054</c:v>
                </c:pt>
                <c:pt idx="831">
                  <c:v>9.4479872476874657E-2</c:v>
                </c:pt>
                <c:pt idx="832">
                  <c:v>0.75797243836997574</c:v>
                </c:pt>
                <c:pt idx="833">
                  <c:v>0.95643615638279911</c:v>
                </c:pt>
                <c:pt idx="834">
                  <c:v>0.62348305206647769</c:v>
                </c:pt>
                <c:pt idx="835">
                  <c:v>0.81806226866758958</c:v>
                </c:pt>
                <c:pt idx="836">
                  <c:v>1.51709856027652E-3</c:v>
                </c:pt>
                <c:pt idx="837">
                  <c:v>0.23868761422673074</c:v>
                </c:pt>
                <c:pt idx="838">
                  <c:v>0.10708606360571536</c:v>
                </c:pt>
                <c:pt idx="839">
                  <c:v>1.6780366501324485E-3</c:v>
                </c:pt>
                <c:pt idx="840">
                  <c:v>1.1148861392891929E-2</c:v>
                </c:pt>
                <c:pt idx="841">
                  <c:v>0.63866272938061641</c:v>
                </c:pt>
                <c:pt idx="842">
                  <c:v>0.46139469952573903</c:v>
                </c:pt>
                <c:pt idx="843">
                  <c:v>0.57268684902966038</c:v>
                </c:pt>
                <c:pt idx="844">
                  <c:v>2.4993656282546509E-3</c:v>
                </c:pt>
                <c:pt idx="845">
                  <c:v>0.56090853669725915</c:v>
                </c:pt>
                <c:pt idx="846">
                  <c:v>0.14254091580947223</c:v>
                </c:pt>
                <c:pt idx="847">
                  <c:v>0.29694508263000824</c:v>
                </c:pt>
                <c:pt idx="848">
                  <c:v>0.50535142923186305</c:v>
                </c:pt>
                <c:pt idx="849">
                  <c:v>0.19509712579570793</c:v>
                </c:pt>
                <c:pt idx="850">
                  <c:v>0.19352262762425362</c:v>
                </c:pt>
                <c:pt idx="851">
                  <c:v>0.54209776628529427</c:v>
                </c:pt>
                <c:pt idx="852">
                  <c:v>6.6622367892348822E-2</c:v>
                </c:pt>
                <c:pt idx="853">
                  <c:v>0.16326172000676872</c:v>
                </c:pt>
                <c:pt idx="854">
                  <c:v>0.4707339711786005</c:v>
                </c:pt>
                <c:pt idx="855">
                  <c:v>0.15735936116549804</c:v>
                </c:pt>
                <c:pt idx="856">
                  <c:v>0.21979775962224393</c:v>
                </c:pt>
                <c:pt idx="857">
                  <c:v>0.50295056406326533</c:v>
                </c:pt>
                <c:pt idx="858">
                  <c:v>0.87688738688486756</c:v>
                </c:pt>
                <c:pt idx="859">
                  <c:v>0.35557850721536771</c:v>
                </c:pt>
                <c:pt idx="860">
                  <c:v>1.3533541186074182E-2</c:v>
                </c:pt>
                <c:pt idx="861">
                  <c:v>0.52564757601285972</c:v>
                </c:pt>
                <c:pt idx="862">
                  <c:v>0.10121475729688942</c:v>
                </c:pt>
                <c:pt idx="863">
                  <c:v>0.49348932563715348</c:v>
                </c:pt>
                <c:pt idx="864">
                  <c:v>0.10655510147222151</c:v>
                </c:pt>
                <c:pt idx="865">
                  <c:v>9.0444838419090984E-2</c:v>
                </c:pt>
                <c:pt idx="866">
                  <c:v>1.3578196576898661E-2</c:v>
                </c:pt>
                <c:pt idx="867">
                  <c:v>0.20529592867767502</c:v>
                </c:pt>
                <c:pt idx="868">
                  <c:v>0.10272193497424849</c:v>
                </c:pt>
                <c:pt idx="869">
                  <c:v>0.59274839460487694</c:v>
                </c:pt>
                <c:pt idx="870">
                  <c:v>0.98419806669515508</c:v>
                </c:pt>
                <c:pt idx="871">
                  <c:v>0.94696214136985979</c:v>
                </c:pt>
                <c:pt idx="872">
                  <c:v>0.59305081897864775</c:v>
                </c:pt>
                <c:pt idx="873">
                  <c:v>7.7386196413197633E-2</c:v>
                </c:pt>
                <c:pt idx="874">
                  <c:v>0.8335955627187005</c:v>
                </c:pt>
                <c:pt idx="875">
                  <c:v>0.8645204416754394</c:v>
                </c:pt>
                <c:pt idx="876">
                  <c:v>0.76557487085873577</c:v>
                </c:pt>
                <c:pt idx="877">
                  <c:v>3.9285350352201353E-3</c:v>
                </c:pt>
                <c:pt idx="878">
                  <c:v>1.2733296602139975E-2</c:v>
                </c:pt>
                <c:pt idx="879">
                  <c:v>0.24994136334968567</c:v>
                </c:pt>
                <c:pt idx="880">
                  <c:v>0.81933989637756544</c:v>
                </c:pt>
                <c:pt idx="881">
                  <c:v>2.5134413626363011E-2</c:v>
                </c:pt>
                <c:pt idx="882">
                  <c:v>0.18597548555772367</c:v>
                </c:pt>
                <c:pt idx="883">
                  <c:v>0.55443993899619359</c:v>
                </c:pt>
                <c:pt idx="884">
                  <c:v>0.25826773873584935</c:v>
                </c:pt>
                <c:pt idx="885">
                  <c:v>0.18050959945849734</c:v>
                </c:pt>
                <c:pt idx="886">
                  <c:v>5.8798272142219131E-2</c:v>
                </c:pt>
                <c:pt idx="887">
                  <c:v>0.89633760454356315</c:v>
                </c:pt>
                <c:pt idx="888">
                  <c:v>0.96951896513598357</c:v>
                </c:pt>
                <c:pt idx="889">
                  <c:v>9.7777562618401287E-2</c:v>
                </c:pt>
                <c:pt idx="890">
                  <c:v>0.20797470009857991</c:v>
                </c:pt>
                <c:pt idx="891">
                  <c:v>0.14237324513016339</c:v>
                </c:pt>
                <c:pt idx="892">
                  <c:v>0.87259042189372005</c:v>
                </c:pt>
                <c:pt idx="893">
                  <c:v>0.87111219651039651</c:v>
                </c:pt>
                <c:pt idx="894">
                  <c:v>0.29836162444797043</c:v>
                </c:pt>
                <c:pt idx="895">
                  <c:v>0.59320712603297665</c:v>
                </c:pt>
                <c:pt idx="896">
                  <c:v>0.11428634976873046</c:v>
                </c:pt>
                <c:pt idx="897">
                  <c:v>0.49853812931764113</c:v>
                </c:pt>
                <c:pt idx="898">
                  <c:v>0.50906077856026288</c:v>
                </c:pt>
                <c:pt idx="899">
                  <c:v>0.31405421847492843</c:v>
                </c:pt>
                <c:pt idx="900">
                  <c:v>6.5201636445027843E-3</c:v>
                </c:pt>
                <c:pt idx="901">
                  <c:v>1.5992360867082958E-2</c:v>
                </c:pt>
                <c:pt idx="902">
                  <c:v>2.7325559883251391E-2</c:v>
                </c:pt>
                <c:pt idx="903">
                  <c:v>0.18541177872158396</c:v>
                </c:pt>
                <c:pt idx="904">
                  <c:v>0.86136486167317861</c:v>
                </c:pt>
                <c:pt idx="905">
                  <c:v>1.0555433277406462E-3</c:v>
                </c:pt>
                <c:pt idx="906">
                  <c:v>0.23943845398003089</c:v>
                </c:pt>
                <c:pt idx="907">
                  <c:v>0.78674037459645207</c:v>
                </c:pt>
                <c:pt idx="908">
                  <c:v>9.4758263822964164E-2</c:v>
                </c:pt>
                <c:pt idx="909">
                  <c:v>0.81348934479418089</c:v>
                </c:pt>
                <c:pt idx="910">
                  <c:v>2.1670860279614103E-2</c:v>
                </c:pt>
                <c:pt idx="911">
                  <c:v>4.0394541439674393E-2</c:v>
                </c:pt>
                <c:pt idx="912">
                  <c:v>0.8426504786158403</c:v>
                </c:pt>
                <c:pt idx="913">
                  <c:v>0.24849028138514773</c:v>
                </c:pt>
                <c:pt idx="914">
                  <c:v>0.14931371459343323</c:v>
                </c:pt>
                <c:pt idx="915">
                  <c:v>0.24995920231083327</c:v>
                </c:pt>
                <c:pt idx="916">
                  <c:v>0.70327961078754542</c:v>
                </c:pt>
                <c:pt idx="917">
                  <c:v>0.69929129747575047</c:v>
                </c:pt>
                <c:pt idx="918">
                  <c:v>0.11780182033584448</c:v>
                </c:pt>
                <c:pt idx="919">
                  <c:v>2.3705542578292375E-3</c:v>
                </c:pt>
                <c:pt idx="920">
                  <c:v>7.3439028579398505E-2</c:v>
                </c:pt>
                <c:pt idx="921">
                  <c:v>0.1179503871347288</c:v>
                </c:pt>
                <c:pt idx="922">
                  <c:v>0.25947589219294709</c:v>
                </c:pt>
                <c:pt idx="923">
                  <c:v>0.12882102302224188</c:v>
                </c:pt>
                <c:pt idx="924">
                  <c:v>0.93077872710627174</c:v>
                </c:pt>
                <c:pt idx="925">
                  <c:v>0.42387097485923508</c:v>
                </c:pt>
                <c:pt idx="926">
                  <c:v>0.93028497691887424</c:v>
                </c:pt>
                <c:pt idx="927">
                  <c:v>0.77210802414123947</c:v>
                </c:pt>
                <c:pt idx="928">
                  <c:v>0.645978456781518</c:v>
                </c:pt>
                <c:pt idx="929">
                  <c:v>0.47068123422338598</c:v>
                </c:pt>
                <c:pt idx="930">
                  <c:v>0.94074602645139493</c:v>
                </c:pt>
                <c:pt idx="931">
                  <c:v>0.24279350336736408</c:v>
                </c:pt>
                <c:pt idx="932">
                  <c:v>0.26970638506342975</c:v>
                </c:pt>
                <c:pt idx="933">
                  <c:v>2.3170964262713804E-3</c:v>
                </c:pt>
                <c:pt idx="934">
                  <c:v>0.54566313830268887</c:v>
                </c:pt>
                <c:pt idx="935">
                  <c:v>1.222889961408037E-2</c:v>
                </c:pt>
                <c:pt idx="936">
                  <c:v>0.59189225377545929</c:v>
                </c:pt>
                <c:pt idx="937">
                  <c:v>0.20410418054868565</c:v>
                </c:pt>
                <c:pt idx="938">
                  <c:v>0.2047461314088215</c:v>
                </c:pt>
                <c:pt idx="939">
                  <c:v>0.53890592948479088</c:v>
                </c:pt>
                <c:pt idx="940">
                  <c:v>0.66536251075887087</c:v>
                </c:pt>
                <c:pt idx="941">
                  <c:v>0.52665442617215863</c:v>
                </c:pt>
                <c:pt idx="942">
                  <c:v>1.5907841451119765E-3</c:v>
                </c:pt>
                <c:pt idx="943">
                  <c:v>0.40650842369828721</c:v>
                </c:pt>
                <c:pt idx="944">
                  <c:v>0.49187765274880207</c:v>
                </c:pt>
                <c:pt idx="945">
                  <c:v>2.2715433673536019E-2</c:v>
                </c:pt>
                <c:pt idx="946">
                  <c:v>0.16540351093442765</c:v>
                </c:pt>
                <c:pt idx="947">
                  <c:v>0.44959918660983572</c:v>
                </c:pt>
                <c:pt idx="948">
                  <c:v>0.36445730175899632</c:v>
                </c:pt>
                <c:pt idx="949">
                  <c:v>0.52377917466733226</c:v>
                </c:pt>
                <c:pt idx="950">
                  <c:v>0.13066845320421033</c:v>
                </c:pt>
                <c:pt idx="951">
                  <c:v>0.39995860845901449</c:v>
                </c:pt>
                <c:pt idx="952">
                  <c:v>7.6846959852204383E-2</c:v>
                </c:pt>
                <c:pt idx="953">
                  <c:v>0.21149945704341105</c:v>
                </c:pt>
                <c:pt idx="954">
                  <c:v>0.59256238819598051</c:v>
                </c:pt>
                <c:pt idx="955">
                  <c:v>0.23437190516665268</c:v>
                </c:pt>
                <c:pt idx="956">
                  <c:v>0.24640958411950881</c:v>
                </c:pt>
                <c:pt idx="957">
                  <c:v>0.91202982010309608</c:v>
                </c:pt>
                <c:pt idx="958">
                  <c:v>0.31314636755814645</c:v>
                </c:pt>
                <c:pt idx="959">
                  <c:v>6.4609597108037778E-2</c:v>
                </c:pt>
                <c:pt idx="960">
                  <c:v>0.93639071838798849</c:v>
                </c:pt>
                <c:pt idx="961">
                  <c:v>0.21004137424288832</c:v>
                </c:pt>
                <c:pt idx="962">
                  <c:v>0.26337380773159397</c:v>
                </c:pt>
                <c:pt idx="963">
                  <c:v>1.0006737011280767E-3</c:v>
                </c:pt>
                <c:pt idx="964">
                  <c:v>0.1122018754881747</c:v>
                </c:pt>
                <c:pt idx="965">
                  <c:v>9.5386175638229848E-2</c:v>
                </c:pt>
                <c:pt idx="966">
                  <c:v>0.13651445937204565</c:v>
                </c:pt>
                <c:pt idx="967">
                  <c:v>0.44913482998194465</c:v>
                </c:pt>
                <c:pt idx="968">
                  <c:v>1.1018118148018861E-2</c:v>
                </c:pt>
                <c:pt idx="969">
                  <c:v>3.1939413081040383E-2</c:v>
                </c:pt>
                <c:pt idx="970">
                  <c:v>2.9864027765588025E-4</c:v>
                </c:pt>
                <c:pt idx="971">
                  <c:v>0.61141613566778619</c:v>
                </c:pt>
                <c:pt idx="972">
                  <c:v>0.50694800095087678</c:v>
                </c:pt>
                <c:pt idx="973">
                  <c:v>0.13241840352026246</c:v>
                </c:pt>
                <c:pt idx="974">
                  <c:v>0.43548382556331938</c:v>
                </c:pt>
                <c:pt idx="975">
                  <c:v>4.3244124207886231E-2</c:v>
                </c:pt>
                <c:pt idx="976">
                  <c:v>0.55807819291997629</c:v>
                </c:pt>
                <c:pt idx="977">
                  <c:v>0.88153510451140971</c:v>
                </c:pt>
                <c:pt idx="978">
                  <c:v>7.4400285846644247E-4</c:v>
                </c:pt>
                <c:pt idx="979">
                  <c:v>0.49561308212663974</c:v>
                </c:pt>
                <c:pt idx="980">
                  <c:v>0.20020339461551206</c:v>
                </c:pt>
                <c:pt idx="981">
                  <c:v>0.23893587823517862</c:v>
                </c:pt>
                <c:pt idx="982">
                  <c:v>0.25605633154464458</c:v>
                </c:pt>
                <c:pt idx="983">
                  <c:v>0.57024423252857659</c:v>
                </c:pt>
                <c:pt idx="984">
                  <c:v>0.57706984146699891</c:v>
                </c:pt>
                <c:pt idx="985">
                  <c:v>3.238880568614811E-3</c:v>
                </c:pt>
                <c:pt idx="986">
                  <c:v>6.3728292192595015E-2</c:v>
                </c:pt>
                <c:pt idx="987">
                  <c:v>0.60771268183087535</c:v>
                </c:pt>
                <c:pt idx="988">
                  <c:v>1.3640002645249456E-2</c:v>
                </c:pt>
                <c:pt idx="989">
                  <c:v>0.29369141344717115</c:v>
                </c:pt>
                <c:pt idx="990">
                  <c:v>3.1142334786152812E-4</c:v>
                </c:pt>
                <c:pt idx="991">
                  <c:v>0.29801577061996454</c:v>
                </c:pt>
                <c:pt idx="992">
                  <c:v>2.9243209999852953E-2</c:v>
                </c:pt>
                <c:pt idx="993">
                  <c:v>4.1827008514655299E-4</c:v>
                </c:pt>
                <c:pt idx="994">
                  <c:v>5.0189147033912085E-2</c:v>
                </c:pt>
                <c:pt idx="995">
                  <c:v>0.28401692226294617</c:v>
                </c:pt>
                <c:pt idx="996">
                  <c:v>1.555056209354385E-2</c:v>
                </c:pt>
                <c:pt idx="997">
                  <c:v>0.29220505072185615</c:v>
                </c:pt>
                <c:pt idx="998">
                  <c:v>2.5234872900779793E-2</c:v>
                </c:pt>
                <c:pt idx="999">
                  <c:v>0.4082594271875592</c:v>
                </c:pt>
              </c:numCache>
            </c:numRef>
          </c:xVal>
          <c:yVal>
            <c:numRef>
              <c:f>'2DF'!$H$10:$H$1009</c:f>
              <c:numCache>
                <c:formatCode>General</c:formatCode>
                <c:ptCount val="1000"/>
                <c:pt idx="0">
                  <c:v>0.31396290923527442</c:v>
                </c:pt>
                <c:pt idx="1">
                  <c:v>0.63684878921125421</c:v>
                </c:pt>
                <c:pt idx="2">
                  <c:v>0.21597916089489541</c:v>
                </c:pt>
                <c:pt idx="3">
                  <c:v>0.80777408371613557</c:v>
                </c:pt>
                <c:pt idx="4">
                  <c:v>0.35940908969586871</c:v>
                </c:pt>
                <c:pt idx="5">
                  <c:v>0.14630120641789637</c:v>
                </c:pt>
                <c:pt idx="6">
                  <c:v>0.68153355612805666</c:v>
                </c:pt>
                <c:pt idx="7">
                  <c:v>0.40168591680656829</c:v>
                </c:pt>
                <c:pt idx="8">
                  <c:v>0.12120575856330632</c:v>
                </c:pt>
                <c:pt idx="9">
                  <c:v>3.666229259578125E-2</c:v>
                </c:pt>
                <c:pt idx="10">
                  <c:v>0.44573171495209607</c:v>
                </c:pt>
                <c:pt idx="11">
                  <c:v>0.64457110718679078</c:v>
                </c:pt>
                <c:pt idx="12">
                  <c:v>2.1818595525493388E-2</c:v>
                </c:pt>
                <c:pt idx="13">
                  <c:v>0.497091123792125</c:v>
                </c:pt>
                <c:pt idx="14">
                  <c:v>0.63123297273659484</c:v>
                </c:pt>
                <c:pt idx="15">
                  <c:v>6.4920525427269885E-4</c:v>
                </c:pt>
                <c:pt idx="16">
                  <c:v>5.6242535115660491E-3</c:v>
                </c:pt>
                <c:pt idx="17">
                  <c:v>0.22172214046301186</c:v>
                </c:pt>
                <c:pt idx="18">
                  <c:v>0.44461392925966414</c:v>
                </c:pt>
                <c:pt idx="19">
                  <c:v>0.31781571801770364</c:v>
                </c:pt>
                <c:pt idx="20">
                  <c:v>1.8285436406802824E-5</c:v>
                </c:pt>
                <c:pt idx="21">
                  <c:v>0.40409708536662475</c:v>
                </c:pt>
                <c:pt idx="22">
                  <c:v>0.69550519364153696</c:v>
                </c:pt>
                <c:pt idx="23">
                  <c:v>0.48802323317356894</c:v>
                </c:pt>
                <c:pt idx="24">
                  <c:v>0.19414407282416316</c:v>
                </c:pt>
                <c:pt idx="25">
                  <c:v>1.5344646146759203E-3</c:v>
                </c:pt>
                <c:pt idx="26">
                  <c:v>0.59302760438312441</c:v>
                </c:pt>
                <c:pt idx="27">
                  <c:v>4.4947441025727014E-3</c:v>
                </c:pt>
                <c:pt idx="28">
                  <c:v>0.36754654999912051</c:v>
                </c:pt>
                <c:pt idx="29">
                  <c:v>0.75401224268628231</c:v>
                </c:pt>
                <c:pt idx="30">
                  <c:v>9.8558875181927241E-2</c:v>
                </c:pt>
                <c:pt idx="31">
                  <c:v>0.20354855767647717</c:v>
                </c:pt>
                <c:pt idx="32">
                  <c:v>0.5901379933668679</c:v>
                </c:pt>
                <c:pt idx="33">
                  <c:v>7.7812481794867203E-2</c:v>
                </c:pt>
                <c:pt idx="34">
                  <c:v>0.84764368780279298</c:v>
                </c:pt>
                <c:pt idx="35">
                  <c:v>1.9236659533547532E-2</c:v>
                </c:pt>
                <c:pt idx="36">
                  <c:v>0.89562809491130801</c:v>
                </c:pt>
                <c:pt idx="37">
                  <c:v>0.40291264170088081</c:v>
                </c:pt>
                <c:pt idx="38">
                  <c:v>0.48374228555058046</c:v>
                </c:pt>
                <c:pt idx="39">
                  <c:v>0.41890862323314099</c:v>
                </c:pt>
                <c:pt idx="40">
                  <c:v>0.49723468136048704</c:v>
                </c:pt>
                <c:pt idx="41">
                  <c:v>0.21707544227906961</c:v>
                </c:pt>
                <c:pt idx="42">
                  <c:v>0.87609463528266529</c:v>
                </c:pt>
                <c:pt idx="43">
                  <c:v>0.33716883814207843</c:v>
                </c:pt>
                <c:pt idx="44">
                  <c:v>4.2450092490460729E-2</c:v>
                </c:pt>
                <c:pt idx="45">
                  <c:v>4.9469237775841814E-2</c:v>
                </c:pt>
                <c:pt idx="46">
                  <c:v>0.17302396681886736</c:v>
                </c:pt>
                <c:pt idx="47">
                  <c:v>0.8908846757992408</c:v>
                </c:pt>
                <c:pt idx="48">
                  <c:v>0.58613971024034661</c:v>
                </c:pt>
                <c:pt idx="49">
                  <c:v>1.0655961869393802E-2</c:v>
                </c:pt>
                <c:pt idx="50">
                  <c:v>0.46193196871556247</c:v>
                </c:pt>
                <c:pt idx="51">
                  <c:v>0.40267293614238553</c:v>
                </c:pt>
                <c:pt idx="52">
                  <c:v>1.8302183261795356E-2</c:v>
                </c:pt>
                <c:pt idx="53">
                  <c:v>4.558327254180218E-4</c:v>
                </c:pt>
                <c:pt idx="54">
                  <c:v>0.33806487105243677</c:v>
                </c:pt>
                <c:pt idx="55">
                  <c:v>0.14257767439883268</c:v>
                </c:pt>
                <c:pt idx="56">
                  <c:v>4.4637631684245069E-3</c:v>
                </c:pt>
                <c:pt idx="57">
                  <c:v>0.6216576459598353</c:v>
                </c:pt>
                <c:pt idx="58">
                  <c:v>0.13756780328644005</c:v>
                </c:pt>
                <c:pt idx="59">
                  <c:v>0.82022275586190929</c:v>
                </c:pt>
                <c:pt idx="60">
                  <c:v>0.53219898279591982</c:v>
                </c:pt>
                <c:pt idx="61">
                  <c:v>0.1695752814552082</c:v>
                </c:pt>
                <c:pt idx="62">
                  <c:v>0.19542521752503855</c:v>
                </c:pt>
                <c:pt idx="63">
                  <c:v>0.39253007238724597</c:v>
                </c:pt>
                <c:pt idx="64">
                  <c:v>1.2951909411907667E-2</c:v>
                </c:pt>
                <c:pt idx="65">
                  <c:v>0.23908032699730203</c:v>
                </c:pt>
                <c:pt idx="66">
                  <c:v>0.43084315805929724</c:v>
                </c:pt>
                <c:pt idx="67">
                  <c:v>9.1093450933037334E-2</c:v>
                </c:pt>
                <c:pt idx="68">
                  <c:v>0.77118371953598364</c:v>
                </c:pt>
                <c:pt idx="69">
                  <c:v>3.3234943682453381E-2</c:v>
                </c:pt>
                <c:pt idx="70">
                  <c:v>0.54745815272325948</c:v>
                </c:pt>
                <c:pt idx="71">
                  <c:v>0.60302895665214429</c:v>
                </c:pt>
                <c:pt idx="72">
                  <c:v>0.71375231295205366</c:v>
                </c:pt>
                <c:pt idx="73">
                  <c:v>5.8666921412863469E-2</c:v>
                </c:pt>
                <c:pt idx="74">
                  <c:v>0.37241008662889485</c:v>
                </c:pt>
                <c:pt idx="75">
                  <c:v>6.8003266728292044E-2</c:v>
                </c:pt>
                <c:pt idx="76">
                  <c:v>5.7415783269717961E-2</c:v>
                </c:pt>
                <c:pt idx="77">
                  <c:v>0.10438542930002039</c:v>
                </c:pt>
                <c:pt idx="78">
                  <c:v>0.66231029442089684</c:v>
                </c:pt>
                <c:pt idx="79">
                  <c:v>0.10371406236351981</c:v>
                </c:pt>
                <c:pt idx="80">
                  <c:v>0.9914288972149411</c:v>
                </c:pt>
                <c:pt idx="81">
                  <c:v>0.92659698087508335</c:v>
                </c:pt>
                <c:pt idx="82">
                  <c:v>0.40284983934553092</c:v>
                </c:pt>
                <c:pt idx="83">
                  <c:v>0.29629650423679132</c:v>
                </c:pt>
                <c:pt idx="84">
                  <c:v>6.6324354878997738E-2</c:v>
                </c:pt>
                <c:pt idx="85">
                  <c:v>9.4044513621811626E-2</c:v>
                </c:pt>
                <c:pt idx="86">
                  <c:v>0.10116937591655084</c:v>
                </c:pt>
                <c:pt idx="87">
                  <c:v>8.1417124012173797E-2</c:v>
                </c:pt>
                <c:pt idx="88">
                  <c:v>0.17059082746284113</c:v>
                </c:pt>
                <c:pt idx="89">
                  <c:v>0.3458735948657975</c:v>
                </c:pt>
                <c:pt idx="90">
                  <c:v>0.88814985539240054</c:v>
                </c:pt>
                <c:pt idx="91">
                  <c:v>0.10856707454047815</c:v>
                </c:pt>
                <c:pt idx="92">
                  <c:v>3.4245819568525274E-4</c:v>
                </c:pt>
                <c:pt idx="93">
                  <c:v>0.77873361288997733</c:v>
                </c:pt>
                <c:pt idx="94">
                  <c:v>0.35495982734403236</c:v>
                </c:pt>
                <c:pt idx="95">
                  <c:v>3.0445527366147248E-2</c:v>
                </c:pt>
                <c:pt idx="96">
                  <c:v>0.11983980780495529</c:v>
                </c:pt>
                <c:pt idx="97">
                  <c:v>6.3080510028201059E-2</c:v>
                </c:pt>
                <c:pt idx="98">
                  <c:v>0.32630634823854687</c:v>
                </c:pt>
                <c:pt idx="99">
                  <c:v>0.28954997602989657</c:v>
                </c:pt>
                <c:pt idx="100">
                  <c:v>0.6128485983267028</c:v>
                </c:pt>
                <c:pt idx="101">
                  <c:v>0.22444070981238884</c:v>
                </c:pt>
                <c:pt idx="102">
                  <c:v>0.1980278007504257</c:v>
                </c:pt>
                <c:pt idx="103">
                  <c:v>0.64563812978149793</c:v>
                </c:pt>
                <c:pt idx="104">
                  <c:v>0.23363408369410452</c:v>
                </c:pt>
                <c:pt idx="105">
                  <c:v>0.94595521088670986</c:v>
                </c:pt>
                <c:pt idx="106">
                  <c:v>1.3992876851828295E-2</c:v>
                </c:pt>
                <c:pt idx="107">
                  <c:v>1.912784429530403E-6</c:v>
                </c:pt>
                <c:pt idx="108">
                  <c:v>3.7289908931681284E-2</c:v>
                </c:pt>
                <c:pt idx="109">
                  <c:v>0.91871709440505267</c:v>
                </c:pt>
                <c:pt idx="110">
                  <c:v>0.39864064430088159</c:v>
                </c:pt>
                <c:pt idx="111">
                  <c:v>9.9652219710687981E-2</c:v>
                </c:pt>
                <c:pt idx="112">
                  <c:v>0.97122089223120434</c:v>
                </c:pt>
                <c:pt idx="113">
                  <c:v>0.7847188871779337</c:v>
                </c:pt>
                <c:pt idx="114">
                  <c:v>0.56515866605785614</c:v>
                </c:pt>
                <c:pt idx="115">
                  <c:v>0.27781721339637572</c:v>
                </c:pt>
                <c:pt idx="116">
                  <c:v>0.59469047563559008</c:v>
                </c:pt>
                <c:pt idx="117">
                  <c:v>0.54482531050466088</c:v>
                </c:pt>
                <c:pt idx="118">
                  <c:v>0.89639251543830201</c:v>
                </c:pt>
                <c:pt idx="119">
                  <c:v>0.13951420222402469</c:v>
                </c:pt>
                <c:pt idx="120">
                  <c:v>0.28359175454457475</c:v>
                </c:pt>
                <c:pt idx="121">
                  <c:v>6.9470435214909112E-3</c:v>
                </c:pt>
                <c:pt idx="122">
                  <c:v>0.74599417368236542</c:v>
                </c:pt>
                <c:pt idx="123">
                  <c:v>0.59721591456143241</c:v>
                </c:pt>
                <c:pt idx="124">
                  <c:v>0.33268477131763358</c:v>
                </c:pt>
                <c:pt idx="125">
                  <c:v>0.63436663771008284</c:v>
                </c:pt>
                <c:pt idx="126">
                  <c:v>0.15589399856268715</c:v>
                </c:pt>
                <c:pt idx="127">
                  <c:v>0.64243974524281477</c:v>
                </c:pt>
                <c:pt idx="128">
                  <c:v>0.58923716064777154</c:v>
                </c:pt>
                <c:pt idx="129">
                  <c:v>2.6463149289885027E-2</c:v>
                </c:pt>
                <c:pt idx="130">
                  <c:v>8.8029249116449257E-2</c:v>
                </c:pt>
                <c:pt idx="131">
                  <c:v>1.4440479692074806E-2</c:v>
                </c:pt>
                <c:pt idx="132">
                  <c:v>0.89412771747498909</c:v>
                </c:pt>
                <c:pt idx="133">
                  <c:v>0.68293396823720598</c:v>
                </c:pt>
                <c:pt idx="134">
                  <c:v>8.8622909679258774E-2</c:v>
                </c:pt>
                <c:pt idx="135">
                  <c:v>2.5366615882994704E-2</c:v>
                </c:pt>
                <c:pt idx="136">
                  <c:v>2.5280096990657974E-2</c:v>
                </c:pt>
                <c:pt idx="137">
                  <c:v>0.70309191438899266</c:v>
                </c:pt>
                <c:pt idx="138">
                  <c:v>0.59669480969413635</c:v>
                </c:pt>
                <c:pt idx="139">
                  <c:v>0.13826094358375449</c:v>
                </c:pt>
                <c:pt idx="140">
                  <c:v>5.2510852764423237E-2</c:v>
                </c:pt>
                <c:pt idx="141">
                  <c:v>0.87417170065671856</c:v>
                </c:pt>
                <c:pt idx="142">
                  <c:v>3.7660216289077335E-2</c:v>
                </c:pt>
                <c:pt idx="143">
                  <c:v>0.59473250674515965</c:v>
                </c:pt>
                <c:pt idx="144">
                  <c:v>0.49690839134490256</c:v>
                </c:pt>
                <c:pt idx="145">
                  <c:v>0.84238300158457147</c:v>
                </c:pt>
                <c:pt idx="146">
                  <c:v>0.91563776904029903</c:v>
                </c:pt>
                <c:pt idx="147">
                  <c:v>0.22517836754888071</c:v>
                </c:pt>
                <c:pt idx="148">
                  <c:v>7.4819802625370774E-2</c:v>
                </c:pt>
                <c:pt idx="149">
                  <c:v>2.8430268799242025E-2</c:v>
                </c:pt>
                <c:pt idx="150">
                  <c:v>0.32651207902860424</c:v>
                </c:pt>
                <c:pt idx="151">
                  <c:v>0.32802423631548799</c:v>
                </c:pt>
                <c:pt idx="152">
                  <c:v>0.30385363525804027</c:v>
                </c:pt>
                <c:pt idx="153">
                  <c:v>0.12141905949464582</c:v>
                </c:pt>
                <c:pt idx="154">
                  <c:v>5.5640387880623041E-3</c:v>
                </c:pt>
                <c:pt idx="155">
                  <c:v>6.4672474770289437E-2</c:v>
                </c:pt>
                <c:pt idx="156">
                  <c:v>2.4198155582821912E-5</c:v>
                </c:pt>
                <c:pt idx="157">
                  <c:v>8.5842409567481431E-2</c:v>
                </c:pt>
                <c:pt idx="158">
                  <c:v>1.3203625034596919E-2</c:v>
                </c:pt>
                <c:pt idx="159">
                  <c:v>0.73746678953879241</c:v>
                </c:pt>
                <c:pt idx="160">
                  <c:v>4.0987870187330862E-2</c:v>
                </c:pt>
                <c:pt idx="161">
                  <c:v>4.9645049113352562E-3</c:v>
                </c:pt>
                <c:pt idx="162">
                  <c:v>0.12569722843477277</c:v>
                </c:pt>
                <c:pt idx="163">
                  <c:v>5.1192270626043729E-2</c:v>
                </c:pt>
                <c:pt idx="164">
                  <c:v>0.20338962761942192</c:v>
                </c:pt>
                <c:pt idx="165">
                  <c:v>2.7642339657934261E-2</c:v>
                </c:pt>
                <c:pt idx="166">
                  <c:v>0.43395307817028111</c:v>
                </c:pt>
                <c:pt idx="167">
                  <c:v>9.3793803556721539E-2</c:v>
                </c:pt>
                <c:pt idx="168">
                  <c:v>0.83112890820971974</c:v>
                </c:pt>
                <c:pt idx="169">
                  <c:v>1.1409527579298561E-2</c:v>
                </c:pt>
                <c:pt idx="170">
                  <c:v>0.47878886888828742</c:v>
                </c:pt>
                <c:pt idx="171">
                  <c:v>0.16280055719413108</c:v>
                </c:pt>
                <c:pt idx="172">
                  <c:v>1.7206221388962339E-2</c:v>
                </c:pt>
                <c:pt idx="173">
                  <c:v>1.5490523556596087E-3</c:v>
                </c:pt>
                <c:pt idx="174">
                  <c:v>0.19392434211272097</c:v>
                </c:pt>
                <c:pt idx="175">
                  <c:v>0.10414833321175775</c:v>
                </c:pt>
                <c:pt idx="176">
                  <c:v>7.3297915512114567E-4</c:v>
                </c:pt>
                <c:pt idx="177">
                  <c:v>0.29654666910788541</c:v>
                </c:pt>
                <c:pt idx="178">
                  <c:v>0.28193341632047531</c:v>
                </c:pt>
                <c:pt idx="179">
                  <c:v>0.70996559121142455</c:v>
                </c:pt>
                <c:pt idx="180">
                  <c:v>0.83285572709843902</c:v>
                </c:pt>
                <c:pt idx="181">
                  <c:v>0.24578697427286661</c:v>
                </c:pt>
                <c:pt idx="182">
                  <c:v>0.15408342217862708</c:v>
                </c:pt>
                <c:pt idx="183">
                  <c:v>0.87801736288067245</c:v>
                </c:pt>
                <c:pt idx="184">
                  <c:v>0.26866245590198923</c:v>
                </c:pt>
                <c:pt idx="185">
                  <c:v>0.40959747233072458</c:v>
                </c:pt>
                <c:pt idx="186">
                  <c:v>0.70085601789929175</c:v>
                </c:pt>
                <c:pt idx="187">
                  <c:v>1.8156739693788292E-2</c:v>
                </c:pt>
                <c:pt idx="188">
                  <c:v>0.6179490857776534</c:v>
                </c:pt>
                <c:pt idx="189">
                  <c:v>0.68466208299239428</c:v>
                </c:pt>
                <c:pt idx="190">
                  <c:v>0.14490842020356903</c:v>
                </c:pt>
                <c:pt idx="191">
                  <c:v>0.40143223580632936</c:v>
                </c:pt>
                <c:pt idx="192">
                  <c:v>0.38963653538558984</c:v>
                </c:pt>
                <c:pt idx="193">
                  <c:v>8.3758530996265023E-3</c:v>
                </c:pt>
                <c:pt idx="194">
                  <c:v>2.0626984509736295E-3</c:v>
                </c:pt>
                <c:pt idx="195">
                  <c:v>0.4174692507134396</c:v>
                </c:pt>
                <c:pt idx="196">
                  <c:v>0.39653843776311409</c:v>
                </c:pt>
                <c:pt idx="197">
                  <c:v>1.0115652337684685E-2</c:v>
                </c:pt>
                <c:pt idx="198">
                  <c:v>1.584854949054508E-2</c:v>
                </c:pt>
                <c:pt idx="199">
                  <c:v>0.97479053893711753</c:v>
                </c:pt>
                <c:pt idx="200">
                  <c:v>0.27975844144533585</c:v>
                </c:pt>
                <c:pt idx="201">
                  <c:v>1.5769954013428805E-3</c:v>
                </c:pt>
                <c:pt idx="202">
                  <c:v>0.58810152513119263</c:v>
                </c:pt>
                <c:pt idx="203">
                  <c:v>3.0454560625621505E-2</c:v>
                </c:pt>
                <c:pt idx="204">
                  <c:v>0.6481296091169676</c:v>
                </c:pt>
                <c:pt idx="205">
                  <c:v>0.6351892383005926</c:v>
                </c:pt>
                <c:pt idx="206">
                  <c:v>5.8131840193085295E-2</c:v>
                </c:pt>
                <c:pt idx="207">
                  <c:v>2.7430879466381211E-3</c:v>
                </c:pt>
                <c:pt idx="208">
                  <c:v>0.50712486280366298</c:v>
                </c:pt>
                <c:pt idx="209">
                  <c:v>0.28170523148346571</c:v>
                </c:pt>
                <c:pt idx="210">
                  <c:v>5.2381953973712903E-4</c:v>
                </c:pt>
                <c:pt idx="211">
                  <c:v>1.1195696012928129E-2</c:v>
                </c:pt>
                <c:pt idx="212">
                  <c:v>0.59358320649390039</c:v>
                </c:pt>
                <c:pt idx="213">
                  <c:v>0.89458965210360164</c:v>
                </c:pt>
                <c:pt idx="214">
                  <c:v>0.68698552004792557</c:v>
                </c:pt>
                <c:pt idx="215">
                  <c:v>0.76917154006324129</c:v>
                </c:pt>
                <c:pt idx="216">
                  <c:v>0.49416562433076661</c:v>
                </c:pt>
                <c:pt idx="217">
                  <c:v>0.39797324149506863</c:v>
                </c:pt>
                <c:pt idx="218">
                  <c:v>0.60982455996029628</c:v>
                </c:pt>
                <c:pt idx="219">
                  <c:v>0.99337516191820552</c:v>
                </c:pt>
                <c:pt idx="220">
                  <c:v>0.62172653457776683</c:v>
                </c:pt>
                <c:pt idx="221">
                  <c:v>9.5114838169445506E-2</c:v>
                </c:pt>
                <c:pt idx="222">
                  <c:v>0.5702888738959061</c:v>
                </c:pt>
                <c:pt idx="223">
                  <c:v>2.9723119476836252E-3</c:v>
                </c:pt>
                <c:pt idx="224">
                  <c:v>0.99061541711994783</c:v>
                </c:pt>
                <c:pt idx="225">
                  <c:v>0.25520118979628031</c:v>
                </c:pt>
                <c:pt idx="226">
                  <c:v>0.39726484387534022</c:v>
                </c:pt>
                <c:pt idx="227">
                  <c:v>3.5931278862269531E-2</c:v>
                </c:pt>
                <c:pt idx="228">
                  <c:v>0.12311535235749116</c:v>
                </c:pt>
                <c:pt idx="229">
                  <c:v>0.19177743611601811</c:v>
                </c:pt>
                <c:pt idx="230">
                  <c:v>0.33630454764874496</c:v>
                </c:pt>
                <c:pt idx="231">
                  <c:v>0.80229769617796998</c:v>
                </c:pt>
                <c:pt idx="232">
                  <c:v>0.47835997613874809</c:v>
                </c:pt>
                <c:pt idx="233">
                  <c:v>8.2301986731455404E-2</c:v>
                </c:pt>
                <c:pt idx="234">
                  <c:v>0.84003080640160122</c:v>
                </c:pt>
                <c:pt idx="235">
                  <c:v>0.3904117363055376</c:v>
                </c:pt>
                <c:pt idx="236">
                  <c:v>7.8038698843668194E-2</c:v>
                </c:pt>
                <c:pt idx="237">
                  <c:v>0.10529482156838706</c:v>
                </c:pt>
                <c:pt idx="238">
                  <c:v>0.6744375048013912</c:v>
                </c:pt>
                <c:pt idx="239">
                  <c:v>0.17313866330717928</c:v>
                </c:pt>
                <c:pt idx="240">
                  <c:v>0.68669119793977029</c:v>
                </c:pt>
                <c:pt idx="241">
                  <c:v>0.3717571976293837</c:v>
                </c:pt>
                <c:pt idx="242">
                  <c:v>0.58589857036461657</c:v>
                </c:pt>
                <c:pt idx="243">
                  <c:v>0.14700218756176059</c:v>
                </c:pt>
                <c:pt idx="244">
                  <c:v>0.47641554438494599</c:v>
                </c:pt>
                <c:pt idx="245">
                  <c:v>0.57061250381086892</c:v>
                </c:pt>
                <c:pt idx="246">
                  <c:v>1.7325729784709452E-2</c:v>
                </c:pt>
                <c:pt idx="247">
                  <c:v>1.3708669026945248E-2</c:v>
                </c:pt>
                <c:pt idx="248">
                  <c:v>8.8152370386461135E-2</c:v>
                </c:pt>
                <c:pt idx="249">
                  <c:v>0.61463841281602993</c:v>
                </c:pt>
                <c:pt idx="250">
                  <c:v>8.0765638597507641E-2</c:v>
                </c:pt>
                <c:pt idx="251">
                  <c:v>0.74052922329671611</c:v>
                </c:pt>
                <c:pt idx="252">
                  <c:v>0.35220642429220161</c:v>
                </c:pt>
                <c:pt idx="253">
                  <c:v>2.3923818485811137E-2</c:v>
                </c:pt>
                <c:pt idx="254">
                  <c:v>0.45594342860518544</c:v>
                </c:pt>
                <c:pt idx="255">
                  <c:v>0.25399476249517311</c:v>
                </c:pt>
                <c:pt idx="256">
                  <c:v>4.8909153219070405E-2</c:v>
                </c:pt>
                <c:pt idx="257">
                  <c:v>0.62787936532486521</c:v>
                </c:pt>
                <c:pt idx="258">
                  <c:v>4.8201684704427998E-3</c:v>
                </c:pt>
                <c:pt idx="259">
                  <c:v>0.46322550063316104</c:v>
                </c:pt>
                <c:pt idx="260">
                  <c:v>0.41708101773513462</c:v>
                </c:pt>
                <c:pt idx="261">
                  <c:v>0.36408070655994562</c:v>
                </c:pt>
                <c:pt idx="262">
                  <c:v>0.37197311616757128</c:v>
                </c:pt>
                <c:pt idx="263">
                  <c:v>8.6498955656009235E-2</c:v>
                </c:pt>
                <c:pt idx="264">
                  <c:v>0.3688831797996725</c:v>
                </c:pt>
                <c:pt idx="265">
                  <c:v>0.3317571854909771</c:v>
                </c:pt>
                <c:pt idx="266">
                  <c:v>5.1612727376320819E-2</c:v>
                </c:pt>
                <c:pt idx="267">
                  <c:v>0.52899884048875634</c:v>
                </c:pt>
                <c:pt idx="268">
                  <c:v>0.13826716423877267</c:v>
                </c:pt>
                <c:pt idx="269">
                  <c:v>1.8904898895334147E-2</c:v>
                </c:pt>
                <c:pt idx="270">
                  <c:v>0.49321056581937323</c:v>
                </c:pt>
                <c:pt idx="271">
                  <c:v>0.55894464690553902</c:v>
                </c:pt>
                <c:pt idx="272">
                  <c:v>0.22997998671425121</c:v>
                </c:pt>
                <c:pt idx="273">
                  <c:v>0.35007518168740037</c:v>
                </c:pt>
                <c:pt idx="274">
                  <c:v>1.4151630771499929E-3</c:v>
                </c:pt>
                <c:pt idx="275">
                  <c:v>1.5021683141113837E-2</c:v>
                </c:pt>
                <c:pt idx="276">
                  <c:v>7.2038251393123115E-2</c:v>
                </c:pt>
                <c:pt idx="277">
                  <c:v>0.62834407461684771</c:v>
                </c:pt>
                <c:pt idx="278">
                  <c:v>3.7971743388503219E-4</c:v>
                </c:pt>
                <c:pt idx="279">
                  <c:v>0.74731147046441271</c:v>
                </c:pt>
                <c:pt idx="280">
                  <c:v>0.55721319514771661</c:v>
                </c:pt>
                <c:pt idx="281">
                  <c:v>6.0642750000585346E-2</c:v>
                </c:pt>
                <c:pt idx="282">
                  <c:v>0.42325319114518967</c:v>
                </c:pt>
                <c:pt idx="283">
                  <c:v>0.47925704670407476</c:v>
                </c:pt>
                <c:pt idx="284">
                  <c:v>2.9933069202374347E-3</c:v>
                </c:pt>
                <c:pt idx="285">
                  <c:v>0.13929218203084631</c:v>
                </c:pt>
                <c:pt idx="286">
                  <c:v>0.2990655156884196</c:v>
                </c:pt>
                <c:pt idx="287">
                  <c:v>0.58620988529194218</c:v>
                </c:pt>
                <c:pt idx="288">
                  <c:v>0.21292174795979499</c:v>
                </c:pt>
                <c:pt idx="289">
                  <c:v>0.88568372955527286</c:v>
                </c:pt>
                <c:pt idx="290">
                  <c:v>5.4035654536800384E-2</c:v>
                </c:pt>
                <c:pt idx="291">
                  <c:v>9.8148334365617054E-3</c:v>
                </c:pt>
                <c:pt idx="292">
                  <c:v>0.75749861394805729</c:v>
                </c:pt>
                <c:pt idx="293">
                  <c:v>0.63380166637349966</c:v>
                </c:pt>
                <c:pt idx="294">
                  <c:v>0.85379832753035267</c:v>
                </c:pt>
                <c:pt idx="295">
                  <c:v>0.59105208008704568</c:v>
                </c:pt>
                <c:pt idx="296">
                  <c:v>0.31701548360672299</c:v>
                </c:pt>
                <c:pt idx="297">
                  <c:v>0.10237706684467851</c:v>
                </c:pt>
                <c:pt idx="298">
                  <c:v>0.94231217908959841</c:v>
                </c:pt>
                <c:pt idx="299">
                  <c:v>0.43107914372708434</c:v>
                </c:pt>
                <c:pt idx="300">
                  <c:v>0.26566102850123186</c:v>
                </c:pt>
                <c:pt idx="301">
                  <c:v>0.56286539634602062</c:v>
                </c:pt>
                <c:pt idx="302">
                  <c:v>0.43465672715931369</c:v>
                </c:pt>
                <c:pt idx="303">
                  <c:v>0.41451329040582841</c:v>
                </c:pt>
                <c:pt idx="304">
                  <c:v>0.33343195182273727</c:v>
                </c:pt>
                <c:pt idx="305">
                  <c:v>0.13158628653210677</c:v>
                </c:pt>
                <c:pt idx="306">
                  <c:v>0.21524290371860372</c:v>
                </c:pt>
                <c:pt idx="307">
                  <c:v>0.33930534257568351</c:v>
                </c:pt>
                <c:pt idx="308">
                  <c:v>0.53547233471148437</c:v>
                </c:pt>
                <c:pt idx="309">
                  <c:v>6.0417857323990708E-2</c:v>
                </c:pt>
                <c:pt idx="310">
                  <c:v>0.76356259687213668</c:v>
                </c:pt>
                <c:pt idx="311">
                  <c:v>0.62991605992219146</c:v>
                </c:pt>
                <c:pt idx="312">
                  <c:v>4.9391549157105547E-5</c:v>
                </c:pt>
                <c:pt idx="313">
                  <c:v>0.56311420976437032</c:v>
                </c:pt>
                <c:pt idx="314">
                  <c:v>1.0846789624351979E-2</c:v>
                </c:pt>
                <c:pt idx="315">
                  <c:v>0.13502285391460495</c:v>
                </c:pt>
                <c:pt idx="316">
                  <c:v>1.0707616728698457E-2</c:v>
                </c:pt>
                <c:pt idx="317">
                  <c:v>0.2235687932001808</c:v>
                </c:pt>
                <c:pt idx="318">
                  <c:v>4.2111711790216505E-3</c:v>
                </c:pt>
                <c:pt idx="319">
                  <c:v>0.89351098043825539</c:v>
                </c:pt>
                <c:pt idx="320">
                  <c:v>0.91523965333875257</c:v>
                </c:pt>
                <c:pt idx="321">
                  <c:v>3.2192749278647938E-2</c:v>
                </c:pt>
                <c:pt idx="322">
                  <c:v>1.3793344694932633E-2</c:v>
                </c:pt>
                <c:pt idx="323">
                  <c:v>0.10273452596896566</c:v>
                </c:pt>
                <c:pt idx="324">
                  <c:v>0.28288456511741539</c:v>
                </c:pt>
                <c:pt idx="325">
                  <c:v>0.50311541580704566</c:v>
                </c:pt>
                <c:pt idx="326">
                  <c:v>0.13517474155606451</c:v>
                </c:pt>
                <c:pt idx="327">
                  <c:v>0.18478536657141789</c:v>
                </c:pt>
                <c:pt idx="328">
                  <c:v>0.50024985071746253</c:v>
                </c:pt>
                <c:pt idx="329">
                  <c:v>4.851192122388779E-2</c:v>
                </c:pt>
                <c:pt idx="330">
                  <c:v>2.317206943452502E-2</c:v>
                </c:pt>
                <c:pt idx="331">
                  <c:v>0.43118689532152804</c:v>
                </c:pt>
                <c:pt idx="332">
                  <c:v>3.3678828533080095E-2</c:v>
                </c:pt>
                <c:pt idx="333">
                  <c:v>0.46945487465824942</c:v>
                </c:pt>
                <c:pt idx="334">
                  <c:v>0.32382461274532437</c:v>
                </c:pt>
                <c:pt idx="335">
                  <c:v>0.11830451291293308</c:v>
                </c:pt>
                <c:pt idx="336">
                  <c:v>0.22440198777251713</c:v>
                </c:pt>
                <c:pt idx="337">
                  <c:v>0.6059607990060335</c:v>
                </c:pt>
                <c:pt idx="338">
                  <c:v>8.8190860255230402E-2</c:v>
                </c:pt>
                <c:pt idx="339">
                  <c:v>0.6242486736397167</c:v>
                </c:pt>
                <c:pt idx="340">
                  <c:v>0.10972772092388113</c:v>
                </c:pt>
                <c:pt idx="341">
                  <c:v>8.2149367850919367E-4</c:v>
                </c:pt>
                <c:pt idx="342">
                  <c:v>7.8107400531393562E-2</c:v>
                </c:pt>
                <c:pt idx="343">
                  <c:v>5.364314016684605E-2</c:v>
                </c:pt>
                <c:pt idx="344">
                  <c:v>0.54389095919796304</c:v>
                </c:pt>
                <c:pt idx="345">
                  <c:v>4.6696075878874831E-2</c:v>
                </c:pt>
                <c:pt idx="346">
                  <c:v>0.85354692501941032</c:v>
                </c:pt>
                <c:pt idx="347">
                  <c:v>8.2683230913355998E-2</c:v>
                </c:pt>
                <c:pt idx="348">
                  <c:v>0.56979912149877088</c:v>
                </c:pt>
                <c:pt idx="349">
                  <c:v>2.752490948538629E-3</c:v>
                </c:pt>
                <c:pt idx="350">
                  <c:v>9.1446599917375332E-2</c:v>
                </c:pt>
                <c:pt idx="351">
                  <c:v>0.64510712206677034</c:v>
                </c:pt>
                <c:pt idx="352">
                  <c:v>0.18675931998881323</c:v>
                </c:pt>
                <c:pt idx="353">
                  <c:v>0.44933828547761312</c:v>
                </c:pt>
                <c:pt idx="354">
                  <c:v>8.1336695847519826E-3</c:v>
                </c:pt>
                <c:pt idx="355">
                  <c:v>0.40840349277021548</c:v>
                </c:pt>
                <c:pt idx="356">
                  <c:v>6.5793166210315723E-2</c:v>
                </c:pt>
                <c:pt idx="357">
                  <c:v>0.3931271325850848</c:v>
                </c:pt>
                <c:pt idx="358">
                  <c:v>8.1931929292325414E-2</c:v>
                </c:pt>
                <c:pt idx="359">
                  <c:v>0.21739702371515066</c:v>
                </c:pt>
                <c:pt idx="360">
                  <c:v>6.3133775107510146E-4</c:v>
                </c:pt>
                <c:pt idx="361">
                  <c:v>0.55779349858860772</c:v>
                </c:pt>
                <c:pt idx="362">
                  <c:v>8.5187074004214297E-2</c:v>
                </c:pt>
                <c:pt idx="363">
                  <c:v>4.0804199023443113E-3</c:v>
                </c:pt>
                <c:pt idx="364">
                  <c:v>0.27241270142655238</c:v>
                </c:pt>
                <c:pt idx="365">
                  <c:v>0.12776268965440946</c:v>
                </c:pt>
                <c:pt idx="366">
                  <c:v>0.53551495349564959</c:v>
                </c:pt>
                <c:pt idx="367">
                  <c:v>1.1846411133773558E-2</c:v>
                </c:pt>
                <c:pt idx="368">
                  <c:v>4.2124553281175729E-6</c:v>
                </c:pt>
                <c:pt idx="369">
                  <c:v>0.15709255208281683</c:v>
                </c:pt>
                <c:pt idx="370">
                  <c:v>0.87196387053612134</c:v>
                </c:pt>
                <c:pt idx="371">
                  <c:v>0.25159776194381295</c:v>
                </c:pt>
                <c:pt idx="372">
                  <c:v>3.3311499051092423E-2</c:v>
                </c:pt>
                <c:pt idx="373">
                  <c:v>0.18588471198758674</c:v>
                </c:pt>
                <c:pt idx="374">
                  <c:v>0.76725271416991569</c:v>
                </c:pt>
                <c:pt idx="375">
                  <c:v>3.97963570199377E-3</c:v>
                </c:pt>
                <c:pt idx="376">
                  <c:v>4.8306681519027048E-2</c:v>
                </c:pt>
                <c:pt idx="377">
                  <c:v>0.18863886532869187</c:v>
                </c:pt>
                <c:pt idx="378">
                  <c:v>0.70660390405444384</c:v>
                </c:pt>
                <c:pt idx="379">
                  <c:v>7.2309422674673787E-2</c:v>
                </c:pt>
                <c:pt idx="380">
                  <c:v>0.83181682546682556</c:v>
                </c:pt>
                <c:pt idx="381">
                  <c:v>0.21694329332544751</c:v>
                </c:pt>
                <c:pt idx="382">
                  <c:v>0.41664889659383691</c:v>
                </c:pt>
                <c:pt idx="383">
                  <c:v>4.4986497049926168E-2</c:v>
                </c:pt>
                <c:pt idx="384">
                  <c:v>0.55067501411153219</c:v>
                </c:pt>
                <c:pt idx="385">
                  <c:v>1.3261249326053451E-3</c:v>
                </c:pt>
                <c:pt idx="386">
                  <c:v>8.7689279105237619E-2</c:v>
                </c:pt>
                <c:pt idx="387">
                  <c:v>0.15260798013049315</c:v>
                </c:pt>
                <c:pt idx="388">
                  <c:v>7.9353119072556697E-2</c:v>
                </c:pt>
                <c:pt idx="389">
                  <c:v>0.37121825186122348</c:v>
                </c:pt>
                <c:pt idx="390">
                  <c:v>0.1937409143525228</c:v>
                </c:pt>
                <c:pt idx="391">
                  <c:v>6.7820001704502891E-4</c:v>
                </c:pt>
                <c:pt idx="392">
                  <c:v>8.5067695426095744E-3</c:v>
                </c:pt>
                <c:pt idx="393">
                  <c:v>0.96444738371106298</c:v>
                </c:pt>
                <c:pt idx="394">
                  <c:v>0.21889296823185694</c:v>
                </c:pt>
                <c:pt idx="395">
                  <c:v>0.75880537138728188</c:v>
                </c:pt>
                <c:pt idx="396">
                  <c:v>5.029248112533781E-3</c:v>
                </c:pt>
                <c:pt idx="397">
                  <c:v>0.15215204533110679</c:v>
                </c:pt>
                <c:pt idx="398">
                  <c:v>9.7338415975815176E-2</c:v>
                </c:pt>
                <c:pt idx="399">
                  <c:v>6.6969166894198864E-2</c:v>
                </c:pt>
                <c:pt idx="400">
                  <c:v>5.6707383804806596E-2</c:v>
                </c:pt>
                <c:pt idx="401">
                  <c:v>1.2843300660451864E-2</c:v>
                </c:pt>
                <c:pt idx="402">
                  <c:v>0.11333435104063851</c:v>
                </c:pt>
                <c:pt idx="403">
                  <c:v>1.3345971760744537E-2</c:v>
                </c:pt>
                <c:pt idx="404">
                  <c:v>5.9828337519081336E-2</c:v>
                </c:pt>
                <c:pt idx="405">
                  <c:v>0.21028859176281869</c:v>
                </c:pt>
                <c:pt idx="406">
                  <c:v>8.877026812920645E-2</c:v>
                </c:pt>
                <c:pt idx="407">
                  <c:v>4.596855652610235E-2</c:v>
                </c:pt>
                <c:pt idx="408">
                  <c:v>0.65716089734235206</c:v>
                </c:pt>
                <c:pt idx="409">
                  <c:v>0.10223820110005219</c:v>
                </c:pt>
                <c:pt idx="410">
                  <c:v>0.62033004858050622</c:v>
                </c:pt>
                <c:pt idx="411">
                  <c:v>4.557274984680558E-2</c:v>
                </c:pt>
                <c:pt idx="412">
                  <c:v>1.2982064576953391E-2</c:v>
                </c:pt>
                <c:pt idx="413">
                  <c:v>9.7244130184963654E-2</c:v>
                </c:pt>
                <c:pt idx="414">
                  <c:v>4.9404450498630908E-4</c:v>
                </c:pt>
                <c:pt idx="415">
                  <c:v>0.55159961861148565</c:v>
                </c:pt>
                <c:pt idx="416">
                  <c:v>4.4092202374219999E-2</c:v>
                </c:pt>
                <c:pt idx="417">
                  <c:v>7.3124064121067988E-3</c:v>
                </c:pt>
                <c:pt idx="418">
                  <c:v>0.18612424211952477</c:v>
                </c:pt>
                <c:pt idx="419">
                  <c:v>0.23388826499530024</c:v>
                </c:pt>
                <c:pt idx="420">
                  <c:v>0.16242628265262032</c:v>
                </c:pt>
                <c:pt idx="421">
                  <c:v>4.2603159778547943E-3</c:v>
                </c:pt>
                <c:pt idx="422">
                  <c:v>0.26418845378165035</c:v>
                </c:pt>
                <c:pt idx="423">
                  <c:v>0.52702357726238158</c:v>
                </c:pt>
                <c:pt idx="424">
                  <c:v>0.97490224257580782</c:v>
                </c:pt>
                <c:pt idx="425">
                  <c:v>0.15594565120887502</c:v>
                </c:pt>
                <c:pt idx="426">
                  <c:v>1.6597581498500374E-3</c:v>
                </c:pt>
                <c:pt idx="427">
                  <c:v>0.35389731982164335</c:v>
                </c:pt>
                <c:pt idx="428">
                  <c:v>0.14294312345625731</c:v>
                </c:pt>
                <c:pt idx="429">
                  <c:v>0.49926143975493975</c:v>
                </c:pt>
                <c:pt idx="430">
                  <c:v>0.1700909995409603</c:v>
                </c:pt>
                <c:pt idx="431">
                  <c:v>0.45314801159393031</c:v>
                </c:pt>
                <c:pt idx="432">
                  <c:v>4.7150839066383999E-3</c:v>
                </c:pt>
                <c:pt idx="433">
                  <c:v>2.706716301607209E-2</c:v>
                </c:pt>
                <c:pt idx="434">
                  <c:v>0.20110116873241071</c:v>
                </c:pt>
                <c:pt idx="435">
                  <c:v>0.36846050101420147</c:v>
                </c:pt>
                <c:pt idx="436">
                  <c:v>1.9685829599403789E-3</c:v>
                </c:pt>
                <c:pt idx="437">
                  <c:v>1.9815977892914165E-2</c:v>
                </c:pt>
                <c:pt idx="438">
                  <c:v>0.23173604962189909</c:v>
                </c:pt>
                <c:pt idx="439">
                  <c:v>0.76324402134634217</c:v>
                </c:pt>
                <c:pt idx="440">
                  <c:v>0.13686019365087992</c:v>
                </c:pt>
                <c:pt idx="441">
                  <c:v>0.51861469297240692</c:v>
                </c:pt>
                <c:pt idx="442">
                  <c:v>0.99902206360084589</c:v>
                </c:pt>
                <c:pt idx="443">
                  <c:v>0.17682780966635936</c:v>
                </c:pt>
                <c:pt idx="444">
                  <c:v>0.66168239913857807</c:v>
                </c:pt>
                <c:pt idx="445">
                  <c:v>0.62257787416402055</c:v>
                </c:pt>
                <c:pt idx="446">
                  <c:v>6.3873737328957597E-3</c:v>
                </c:pt>
                <c:pt idx="447">
                  <c:v>0.95412231819857096</c:v>
                </c:pt>
                <c:pt idx="448">
                  <c:v>7.4154783336549776E-2</c:v>
                </c:pt>
                <c:pt idx="449">
                  <c:v>1.913549861880422E-2</c:v>
                </c:pt>
                <c:pt idx="450">
                  <c:v>0.85828188635213565</c:v>
                </c:pt>
                <c:pt idx="451">
                  <c:v>0.35605593019686654</c:v>
                </c:pt>
                <c:pt idx="452">
                  <c:v>0.70671981423890262</c:v>
                </c:pt>
                <c:pt idx="453">
                  <c:v>0.65303363867862119</c:v>
                </c:pt>
                <c:pt idx="454">
                  <c:v>0.5134895009808198</c:v>
                </c:pt>
                <c:pt idx="455">
                  <c:v>0.161485619571692</c:v>
                </c:pt>
                <c:pt idx="456">
                  <c:v>0.22283895729263048</c:v>
                </c:pt>
                <c:pt idx="457">
                  <c:v>0.49277061945915168</c:v>
                </c:pt>
                <c:pt idx="458">
                  <c:v>0.85405977888132001</c:v>
                </c:pt>
                <c:pt idx="459">
                  <c:v>0.20579250181608391</c:v>
                </c:pt>
                <c:pt idx="460">
                  <c:v>2.1751896155083422E-2</c:v>
                </c:pt>
                <c:pt idx="461">
                  <c:v>9.15283076009306E-2</c:v>
                </c:pt>
                <c:pt idx="462">
                  <c:v>0.1115973749120218</c:v>
                </c:pt>
                <c:pt idx="463">
                  <c:v>6.6812586668081209E-2</c:v>
                </c:pt>
                <c:pt idx="464">
                  <c:v>0.23224371043905712</c:v>
                </c:pt>
                <c:pt idx="465">
                  <c:v>0.62675457892729125</c:v>
                </c:pt>
                <c:pt idx="466">
                  <c:v>0.8345788109471689</c:v>
                </c:pt>
                <c:pt idx="467">
                  <c:v>0.72523273274163447</c:v>
                </c:pt>
                <c:pt idx="468">
                  <c:v>9.8071044206402724E-2</c:v>
                </c:pt>
                <c:pt idx="469">
                  <c:v>0.64034924353708322</c:v>
                </c:pt>
                <c:pt idx="470">
                  <c:v>0.76025317829018957</c:v>
                </c:pt>
                <c:pt idx="471">
                  <c:v>0.98647974171485053</c:v>
                </c:pt>
                <c:pt idx="472">
                  <c:v>0.78036841294679815</c:v>
                </c:pt>
                <c:pt idx="473">
                  <c:v>1.7368281306160069E-2</c:v>
                </c:pt>
                <c:pt idx="474">
                  <c:v>0.2423792205524074</c:v>
                </c:pt>
                <c:pt idx="475">
                  <c:v>0.27161496560697884</c:v>
                </c:pt>
                <c:pt idx="476">
                  <c:v>0.3413340578673959</c:v>
                </c:pt>
                <c:pt idx="477">
                  <c:v>0.63776658720820922</c:v>
                </c:pt>
                <c:pt idx="478">
                  <c:v>0.82070187648326631</c:v>
                </c:pt>
                <c:pt idx="479">
                  <c:v>1.9049584953173576E-2</c:v>
                </c:pt>
                <c:pt idx="480">
                  <c:v>4.9437255868700854E-2</c:v>
                </c:pt>
                <c:pt idx="481">
                  <c:v>9.2439622164337987E-2</c:v>
                </c:pt>
                <c:pt idx="482">
                  <c:v>0.97710151109539645</c:v>
                </c:pt>
                <c:pt idx="483">
                  <c:v>0.20427799884225914</c:v>
                </c:pt>
                <c:pt idx="484">
                  <c:v>0.756042358025662</c:v>
                </c:pt>
                <c:pt idx="485">
                  <c:v>4.6248047516635436E-2</c:v>
                </c:pt>
                <c:pt idx="486">
                  <c:v>0.53102657160622024</c:v>
                </c:pt>
                <c:pt idx="487">
                  <c:v>0.36183986095046461</c:v>
                </c:pt>
                <c:pt idx="488">
                  <c:v>8.3518397442896557E-3</c:v>
                </c:pt>
                <c:pt idx="489">
                  <c:v>0.45647137106260782</c:v>
                </c:pt>
                <c:pt idx="490">
                  <c:v>0.20855650964517664</c:v>
                </c:pt>
                <c:pt idx="491">
                  <c:v>0.22491334491992873</c:v>
                </c:pt>
                <c:pt idx="492">
                  <c:v>7.4302889593653576E-9</c:v>
                </c:pt>
                <c:pt idx="493">
                  <c:v>0.30393923526903605</c:v>
                </c:pt>
                <c:pt idx="494">
                  <c:v>0.53619326970241799</c:v>
                </c:pt>
                <c:pt idx="495">
                  <c:v>0.10696016390981353</c:v>
                </c:pt>
                <c:pt idx="496">
                  <c:v>3.0507698087997033E-2</c:v>
                </c:pt>
                <c:pt idx="497">
                  <c:v>0.35396433023841251</c:v>
                </c:pt>
                <c:pt idx="498">
                  <c:v>0.20507783173847441</c:v>
                </c:pt>
                <c:pt idx="499">
                  <c:v>1.7555175987940597E-2</c:v>
                </c:pt>
                <c:pt idx="500">
                  <c:v>0.56720442600303567</c:v>
                </c:pt>
                <c:pt idx="501">
                  <c:v>0.45425164498101822</c:v>
                </c:pt>
                <c:pt idx="502">
                  <c:v>0.63119088556143799</c:v>
                </c:pt>
                <c:pt idx="503">
                  <c:v>0.1384598387541503</c:v>
                </c:pt>
                <c:pt idx="504">
                  <c:v>0.29480834431485847</c:v>
                </c:pt>
                <c:pt idx="505">
                  <c:v>0.14483588059385569</c:v>
                </c:pt>
                <c:pt idx="506">
                  <c:v>0.58959008009092051</c:v>
                </c:pt>
                <c:pt idx="507">
                  <c:v>2.8483981678932284E-2</c:v>
                </c:pt>
                <c:pt idx="508">
                  <c:v>7.0391493756312151E-3</c:v>
                </c:pt>
                <c:pt idx="509">
                  <c:v>0.73942279280560697</c:v>
                </c:pt>
                <c:pt idx="510">
                  <c:v>0.79733530295507171</c:v>
                </c:pt>
                <c:pt idx="511">
                  <c:v>0.91037863674327202</c:v>
                </c:pt>
                <c:pt idx="512">
                  <c:v>0.83115043464308735</c:v>
                </c:pt>
                <c:pt idx="513">
                  <c:v>0.43387511637221582</c:v>
                </c:pt>
                <c:pt idx="514">
                  <c:v>6.1599766189096329E-2</c:v>
                </c:pt>
                <c:pt idx="515">
                  <c:v>0.12939557865023779</c:v>
                </c:pt>
                <c:pt idx="516">
                  <c:v>0.15248614395365931</c:v>
                </c:pt>
                <c:pt idx="517">
                  <c:v>0.31063131159091584</c:v>
                </c:pt>
                <c:pt idx="518">
                  <c:v>0.89730137445615621</c:v>
                </c:pt>
                <c:pt idx="519">
                  <c:v>1.5267851435428232E-2</c:v>
                </c:pt>
                <c:pt idx="520">
                  <c:v>8.3451166058581952E-2</c:v>
                </c:pt>
                <c:pt idx="521">
                  <c:v>0.24467692134850758</c:v>
                </c:pt>
                <c:pt idx="522">
                  <c:v>0.7187958383078823</c:v>
                </c:pt>
                <c:pt idx="523">
                  <c:v>0.43221576472054801</c:v>
                </c:pt>
                <c:pt idx="524">
                  <c:v>0.39481825546093591</c:v>
                </c:pt>
                <c:pt idx="525">
                  <c:v>8.4362423786982901E-2</c:v>
                </c:pt>
                <c:pt idx="526">
                  <c:v>0.52046637632686887</c:v>
                </c:pt>
                <c:pt idx="527">
                  <c:v>7.6441130734671181E-2</c:v>
                </c:pt>
                <c:pt idx="528">
                  <c:v>0.47428407785280047</c:v>
                </c:pt>
                <c:pt idx="529">
                  <c:v>0.74400792151928552</c:v>
                </c:pt>
                <c:pt idx="530">
                  <c:v>0.7615970578240876</c:v>
                </c:pt>
                <c:pt idx="531">
                  <c:v>0.89853773441370066</c:v>
                </c:pt>
                <c:pt idx="532">
                  <c:v>0.47569037275734344</c:v>
                </c:pt>
                <c:pt idx="533">
                  <c:v>7.8929505492454435E-2</c:v>
                </c:pt>
                <c:pt idx="534">
                  <c:v>2.9205002122497162E-2</c:v>
                </c:pt>
                <c:pt idx="535">
                  <c:v>0.82385775827152607</c:v>
                </c:pt>
                <c:pt idx="536">
                  <c:v>0.52982821834413374</c:v>
                </c:pt>
                <c:pt idx="537">
                  <c:v>2.0561877810115043E-3</c:v>
                </c:pt>
                <c:pt idx="538">
                  <c:v>0.6121887180113077</c:v>
                </c:pt>
                <c:pt idx="539">
                  <c:v>0.40827741103419085</c:v>
                </c:pt>
                <c:pt idx="540">
                  <c:v>0.88486524104434738</c:v>
                </c:pt>
                <c:pt idx="541">
                  <c:v>0.78695962364757666</c:v>
                </c:pt>
                <c:pt idx="542">
                  <c:v>0.21299419463534672</c:v>
                </c:pt>
                <c:pt idx="543">
                  <c:v>0.72628753959874404</c:v>
                </c:pt>
                <c:pt idx="544">
                  <c:v>0.21116549065743898</c:v>
                </c:pt>
                <c:pt idx="545">
                  <c:v>6.9944748559749845E-2</c:v>
                </c:pt>
                <c:pt idx="546">
                  <c:v>1.9937061940789366E-2</c:v>
                </c:pt>
                <c:pt idx="547">
                  <c:v>7.316939763725884E-2</c:v>
                </c:pt>
                <c:pt idx="548">
                  <c:v>1.2326806248378772E-2</c:v>
                </c:pt>
                <c:pt idx="549">
                  <c:v>2.7456838485043204E-2</c:v>
                </c:pt>
                <c:pt idx="550">
                  <c:v>5.7654023900151966E-2</c:v>
                </c:pt>
                <c:pt idx="551">
                  <c:v>2.2627609164598168E-2</c:v>
                </c:pt>
                <c:pt idx="552">
                  <c:v>7.7473632270787865E-2</c:v>
                </c:pt>
                <c:pt idx="553">
                  <c:v>1.3824705400441588E-2</c:v>
                </c:pt>
                <c:pt idx="554">
                  <c:v>0.13467998273682971</c:v>
                </c:pt>
                <c:pt idx="555">
                  <c:v>0.11213720135478471</c:v>
                </c:pt>
                <c:pt idx="556">
                  <c:v>0.27299194801648008</c:v>
                </c:pt>
                <c:pt idx="557">
                  <c:v>0.14282546228905796</c:v>
                </c:pt>
                <c:pt idx="558">
                  <c:v>0.64337564554506732</c:v>
                </c:pt>
                <c:pt idx="559">
                  <c:v>4.2489799485219179E-2</c:v>
                </c:pt>
                <c:pt idx="560">
                  <c:v>0.4373747125549477</c:v>
                </c:pt>
                <c:pt idx="561">
                  <c:v>0.37289430555403558</c:v>
                </c:pt>
                <c:pt idx="562">
                  <c:v>4.3160939221323219E-3</c:v>
                </c:pt>
                <c:pt idx="563">
                  <c:v>0.8571206403279239</c:v>
                </c:pt>
                <c:pt idx="564">
                  <c:v>0.18613569561009807</c:v>
                </c:pt>
                <c:pt idx="565">
                  <c:v>4.8008797411585513E-3</c:v>
                </c:pt>
                <c:pt idx="566">
                  <c:v>0.10475208658157667</c:v>
                </c:pt>
                <c:pt idx="567">
                  <c:v>0.83719409574732162</c:v>
                </c:pt>
                <c:pt idx="568">
                  <c:v>0.41259455769796483</c:v>
                </c:pt>
                <c:pt idx="569">
                  <c:v>0.21635806821137266</c:v>
                </c:pt>
                <c:pt idx="570">
                  <c:v>4.9874559666549259E-2</c:v>
                </c:pt>
                <c:pt idx="571">
                  <c:v>0.72552780012042462</c:v>
                </c:pt>
                <c:pt idx="572">
                  <c:v>5.5707694189495085E-3</c:v>
                </c:pt>
                <c:pt idx="573">
                  <c:v>0.32864057394817875</c:v>
                </c:pt>
                <c:pt idx="574">
                  <c:v>6.7247384456072354E-2</c:v>
                </c:pt>
                <c:pt idx="575">
                  <c:v>0.90448706250383104</c:v>
                </c:pt>
                <c:pt idx="576">
                  <c:v>3.213264266299367E-2</c:v>
                </c:pt>
                <c:pt idx="577">
                  <c:v>1.5086239805384524E-2</c:v>
                </c:pt>
                <c:pt idx="578">
                  <c:v>0.33813287030655975</c:v>
                </c:pt>
                <c:pt idx="579">
                  <c:v>0.52782702806601611</c:v>
                </c:pt>
                <c:pt idx="580">
                  <c:v>0.2107250038527915</c:v>
                </c:pt>
                <c:pt idx="581">
                  <c:v>0.6643718470014669</c:v>
                </c:pt>
                <c:pt idx="582">
                  <c:v>3.9350988648255085E-2</c:v>
                </c:pt>
                <c:pt idx="583">
                  <c:v>0.1931272997152135</c:v>
                </c:pt>
                <c:pt idx="584">
                  <c:v>0.56953978462076049</c:v>
                </c:pt>
                <c:pt idx="585">
                  <c:v>0.80370708139438651</c:v>
                </c:pt>
                <c:pt idx="586">
                  <c:v>9.5858174780181132E-2</c:v>
                </c:pt>
                <c:pt idx="587">
                  <c:v>2.3785114142007956E-4</c:v>
                </c:pt>
                <c:pt idx="588">
                  <c:v>0.51447688900393662</c:v>
                </c:pt>
                <c:pt idx="589">
                  <c:v>0.14356464803077568</c:v>
                </c:pt>
                <c:pt idx="590">
                  <c:v>0.29343075530379709</c:v>
                </c:pt>
                <c:pt idx="591">
                  <c:v>0.44770535065275274</c:v>
                </c:pt>
                <c:pt idx="592">
                  <c:v>0.23010999408347702</c:v>
                </c:pt>
                <c:pt idx="593">
                  <c:v>0.61252707497870384</c:v>
                </c:pt>
                <c:pt idx="594">
                  <c:v>0.58480092146809781</c:v>
                </c:pt>
                <c:pt idx="595">
                  <c:v>0.899392162541368</c:v>
                </c:pt>
                <c:pt idx="596">
                  <c:v>0.36494728275290683</c:v>
                </c:pt>
                <c:pt idx="597">
                  <c:v>0.5155834015450993</c:v>
                </c:pt>
                <c:pt idx="598">
                  <c:v>8.0307527900976741E-2</c:v>
                </c:pt>
                <c:pt idx="599">
                  <c:v>3.4206480838517225E-2</c:v>
                </c:pt>
                <c:pt idx="600">
                  <c:v>3.2111792194565468E-2</c:v>
                </c:pt>
                <c:pt idx="601">
                  <c:v>0.49121855369230749</c:v>
                </c:pt>
                <c:pt idx="602">
                  <c:v>0.36459333927431781</c:v>
                </c:pt>
                <c:pt idx="603">
                  <c:v>2.588585156470583E-3</c:v>
                </c:pt>
                <c:pt idx="604">
                  <c:v>0.28947833751897217</c:v>
                </c:pt>
                <c:pt idx="605">
                  <c:v>0.37107319048751652</c:v>
                </c:pt>
                <c:pt idx="606">
                  <c:v>0.17789362342972348</c:v>
                </c:pt>
                <c:pt idx="607">
                  <c:v>0.57035492885689731</c:v>
                </c:pt>
                <c:pt idx="608">
                  <c:v>7.3461141481578142E-5</c:v>
                </c:pt>
                <c:pt idx="609">
                  <c:v>2.8435104229176052E-2</c:v>
                </c:pt>
                <c:pt idx="610">
                  <c:v>0.23180696786790772</c:v>
                </c:pt>
                <c:pt idx="611">
                  <c:v>0.1377631982922331</c:v>
                </c:pt>
                <c:pt idx="612">
                  <c:v>0.67348157410220344</c:v>
                </c:pt>
                <c:pt idx="613">
                  <c:v>0.72861271925713567</c:v>
                </c:pt>
                <c:pt idx="614">
                  <c:v>0.10498930108217702</c:v>
                </c:pt>
                <c:pt idx="615">
                  <c:v>8.689159580739979E-4</c:v>
                </c:pt>
                <c:pt idx="616">
                  <c:v>7.4910292963378128E-4</c:v>
                </c:pt>
                <c:pt idx="617">
                  <c:v>0.13125920418672746</c:v>
                </c:pt>
                <c:pt idx="618">
                  <c:v>0.48105836668158969</c:v>
                </c:pt>
                <c:pt idx="619">
                  <c:v>0.45953924005523977</c:v>
                </c:pt>
                <c:pt idx="620">
                  <c:v>0.15744161781240762</c:v>
                </c:pt>
                <c:pt idx="621">
                  <c:v>9.2354896425856006E-3</c:v>
                </c:pt>
                <c:pt idx="622">
                  <c:v>3.3186802709724865E-5</c:v>
                </c:pt>
                <c:pt idx="623">
                  <c:v>7.8273008762730717E-2</c:v>
                </c:pt>
                <c:pt idx="624">
                  <c:v>0.5529108325571368</c:v>
                </c:pt>
                <c:pt idx="625">
                  <c:v>0.26164232865226372</c:v>
                </c:pt>
                <c:pt idx="626">
                  <c:v>2.0067864508073203E-2</c:v>
                </c:pt>
                <c:pt idx="627">
                  <c:v>0.78336857796721637</c:v>
                </c:pt>
                <c:pt idx="628">
                  <c:v>0.78441232920256609</c:v>
                </c:pt>
                <c:pt idx="629">
                  <c:v>2.9492063192813583E-2</c:v>
                </c:pt>
                <c:pt idx="630">
                  <c:v>0.73638690612754965</c:v>
                </c:pt>
                <c:pt idx="631">
                  <c:v>0.83572992037262195</c:v>
                </c:pt>
                <c:pt idx="632">
                  <c:v>0.80182552318335187</c:v>
                </c:pt>
                <c:pt idx="633">
                  <c:v>4.3011265125412389E-2</c:v>
                </c:pt>
                <c:pt idx="634">
                  <c:v>0.10971835733593623</c:v>
                </c:pt>
                <c:pt idx="635">
                  <c:v>8.8247012534773878E-2</c:v>
                </c:pt>
                <c:pt idx="636">
                  <c:v>0.57246633106394662</c:v>
                </c:pt>
                <c:pt idx="637">
                  <c:v>8.1548100671269153E-3</c:v>
                </c:pt>
                <c:pt idx="638">
                  <c:v>9.352158843358821E-2</c:v>
                </c:pt>
                <c:pt idx="639">
                  <c:v>0.51565264606928385</c:v>
                </c:pt>
                <c:pt idx="640">
                  <c:v>0.3924984889171183</c:v>
                </c:pt>
                <c:pt idx="641">
                  <c:v>6.3669974915933278E-2</c:v>
                </c:pt>
                <c:pt idx="642">
                  <c:v>0.45534224996236761</c:v>
                </c:pt>
                <c:pt idx="643">
                  <c:v>5.1047799089789011E-3</c:v>
                </c:pt>
                <c:pt idx="644">
                  <c:v>3.6189026077998343E-2</c:v>
                </c:pt>
                <c:pt idx="645">
                  <c:v>0.69816497378086861</c:v>
                </c:pt>
                <c:pt idx="646">
                  <c:v>4.8440711666468871E-2</c:v>
                </c:pt>
                <c:pt idx="647">
                  <c:v>0.29674203773279673</c:v>
                </c:pt>
                <c:pt idx="648">
                  <c:v>0.43124582309891679</c:v>
                </c:pt>
                <c:pt idx="649">
                  <c:v>0.68689682031694643</c:v>
                </c:pt>
                <c:pt idx="650">
                  <c:v>0.17361462990896115</c:v>
                </c:pt>
                <c:pt idx="651">
                  <c:v>0.48058128392045807</c:v>
                </c:pt>
                <c:pt idx="652">
                  <c:v>0.23724323754740775</c:v>
                </c:pt>
                <c:pt idx="653">
                  <c:v>2.6506438601117125E-2</c:v>
                </c:pt>
                <c:pt idx="654">
                  <c:v>1.4477030621703583E-3</c:v>
                </c:pt>
                <c:pt idx="655">
                  <c:v>0.64580240915738629</c:v>
                </c:pt>
                <c:pt idx="656">
                  <c:v>0.31926613503086387</c:v>
                </c:pt>
                <c:pt idx="657">
                  <c:v>4.8271527548820505E-3</c:v>
                </c:pt>
                <c:pt idx="658">
                  <c:v>0.43999578896846142</c:v>
                </c:pt>
                <c:pt idx="659">
                  <c:v>5.9919546812780781E-3</c:v>
                </c:pt>
                <c:pt idx="660">
                  <c:v>0.43038640003253176</c:v>
                </c:pt>
                <c:pt idx="661">
                  <c:v>0.36783021575319641</c:v>
                </c:pt>
                <c:pt idx="662">
                  <c:v>0.58591029532318917</c:v>
                </c:pt>
                <c:pt idx="663">
                  <c:v>1.7917563566929708E-3</c:v>
                </c:pt>
                <c:pt idx="664">
                  <c:v>0.17304121682511051</c:v>
                </c:pt>
                <c:pt idx="665">
                  <c:v>0.61800827611723685</c:v>
                </c:pt>
                <c:pt idx="666">
                  <c:v>0.11621439644147311</c:v>
                </c:pt>
                <c:pt idx="667">
                  <c:v>5.3003226915346461E-3</c:v>
                </c:pt>
                <c:pt idx="668">
                  <c:v>0.30057147672021217</c:v>
                </c:pt>
                <c:pt idx="669">
                  <c:v>0.36401204817613708</c:v>
                </c:pt>
                <c:pt idx="670">
                  <c:v>0.20511997139975194</c:v>
                </c:pt>
                <c:pt idx="671">
                  <c:v>0.10660163987440126</c:v>
                </c:pt>
                <c:pt idx="672">
                  <c:v>0.25357823844324839</c:v>
                </c:pt>
                <c:pt idx="673">
                  <c:v>5.0185941814355185E-2</c:v>
                </c:pt>
                <c:pt idx="674">
                  <c:v>4.6571804298761552E-2</c:v>
                </c:pt>
                <c:pt idx="675">
                  <c:v>0.80271687910439915</c:v>
                </c:pt>
                <c:pt idx="676">
                  <c:v>3.1025796196940913E-2</c:v>
                </c:pt>
                <c:pt idx="677">
                  <c:v>2.4749051873251902E-2</c:v>
                </c:pt>
                <c:pt idx="678">
                  <c:v>0.8759106540367082</c:v>
                </c:pt>
                <c:pt idx="679">
                  <c:v>7.0959382844906875E-3</c:v>
                </c:pt>
                <c:pt idx="680">
                  <c:v>0.19042301872492945</c:v>
                </c:pt>
                <c:pt idx="681">
                  <c:v>0.59061328001493474</c:v>
                </c:pt>
                <c:pt idx="682">
                  <c:v>0.98926247201908646</c:v>
                </c:pt>
                <c:pt idx="683">
                  <c:v>1.971082141061585E-2</c:v>
                </c:pt>
                <c:pt idx="684">
                  <c:v>0.39685606759537906</c:v>
                </c:pt>
                <c:pt idx="685">
                  <c:v>3.1379453507019701E-3</c:v>
                </c:pt>
                <c:pt idx="686">
                  <c:v>0.71152268053812839</c:v>
                </c:pt>
                <c:pt idx="687">
                  <c:v>0.19096756454033048</c:v>
                </c:pt>
                <c:pt idx="688">
                  <c:v>0.3239330963719162</c:v>
                </c:pt>
                <c:pt idx="689">
                  <c:v>0.78535814518304548</c:v>
                </c:pt>
                <c:pt idx="690">
                  <c:v>7.9797390220099754E-2</c:v>
                </c:pt>
                <c:pt idx="691">
                  <c:v>6.8348536101439802E-2</c:v>
                </c:pt>
                <c:pt idx="692">
                  <c:v>0.9903448844389261</c:v>
                </c:pt>
                <c:pt idx="693">
                  <c:v>0.29725975875023974</c:v>
                </c:pt>
                <c:pt idx="694">
                  <c:v>4.7084302625309167E-2</c:v>
                </c:pt>
                <c:pt idx="695">
                  <c:v>1.4657573698918873E-3</c:v>
                </c:pt>
                <c:pt idx="696">
                  <c:v>0.71113405446090949</c:v>
                </c:pt>
                <c:pt idx="697">
                  <c:v>0.77714237677145193</c:v>
                </c:pt>
                <c:pt idx="698">
                  <c:v>0.12986532149411253</c:v>
                </c:pt>
                <c:pt idx="699">
                  <c:v>2.8310422696361246E-4</c:v>
                </c:pt>
                <c:pt idx="700">
                  <c:v>0.16043884196000183</c:v>
                </c:pt>
                <c:pt idx="701">
                  <c:v>0.27249972665898509</c:v>
                </c:pt>
                <c:pt idx="702">
                  <c:v>1.8641710922932248E-5</c:v>
                </c:pt>
                <c:pt idx="703">
                  <c:v>9.285727645066643E-3</c:v>
                </c:pt>
                <c:pt idx="704">
                  <c:v>9.6914944108077248E-3</c:v>
                </c:pt>
                <c:pt idx="705">
                  <c:v>0.49401427361768691</c:v>
                </c:pt>
                <c:pt idx="706">
                  <c:v>5.5794940956761255E-2</c:v>
                </c:pt>
                <c:pt idx="707">
                  <c:v>0.15010706123700937</c:v>
                </c:pt>
                <c:pt idx="708">
                  <c:v>0.26386905140965539</c:v>
                </c:pt>
                <c:pt idx="709">
                  <c:v>0.7139118175146616</c:v>
                </c:pt>
                <c:pt idx="710">
                  <c:v>0.71209171373778646</c:v>
                </c:pt>
                <c:pt idx="711">
                  <c:v>0.52290415270812241</c:v>
                </c:pt>
                <c:pt idx="712">
                  <c:v>4.390987315777444E-3</c:v>
                </c:pt>
                <c:pt idx="713">
                  <c:v>0.51954514061273216</c:v>
                </c:pt>
                <c:pt idx="714">
                  <c:v>7.1760638362953502E-2</c:v>
                </c:pt>
                <c:pt idx="715">
                  <c:v>1.5207990263957878E-4</c:v>
                </c:pt>
                <c:pt idx="716">
                  <c:v>0.25728177793695572</c:v>
                </c:pt>
                <c:pt idx="717">
                  <c:v>0.98531640157401024</c:v>
                </c:pt>
                <c:pt idx="718">
                  <c:v>7.3139480159031007E-3</c:v>
                </c:pt>
                <c:pt idx="719">
                  <c:v>0.87318601106784544</c:v>
                </c:pt>
                <c:pt idx="720">
                  <c:v>0.80249425152041731</c:v>
                </c:pt>
                <c:pt idx="721">
                  <c:v>5.2181355975067303E-2</c:v>
                </c:pt>
                <c:pt idx="722">
                  <c:v>0.74619139634078036</c:v>
                </c:pt>
                <c:pt idx="723">
                  <c:v>0.24752368953757403</c:v>
                </c:pt>
                <c:pt idx="724">
                  <c:v>0.7782155720391668</c:v>
                </c:pt>
                <c:pt idx="725">
                  <c:v>0.1306180138460751</c:v>
                </c:pt>
                <c:pt idx="726">
                  <c:v>0.10564404269754218</c:v>
                </c:pt>
                <c:pt idx="727">
                  <c:v>0.24864662025550646</c:v>
                </c:pt>
                <c:pt idx="728">
                  <c:v>2.6837244396649322E-3</c:v>
                </c:pt>
                <c:pt idx="729">
                  <c:v>0.9354578240195317</c:v>
                </c:pt>
                <c:pt idx="730">
                  <c:v>0.15553211730059077</c:v>
                </c:pt>
                <c:pt idx="731">
                  <c:v>0.58343311152620569</c:v>
                </c:pt>
                <c:pt idx="732">
                  <c:v>0.11018295490853684</c:v>
                </c:pt>
                <c:pt idx="733">
                  <c:v>0.96406179542898862</c:v>
                </c:pt>
                <c:pt idx="734">
                  <c:v>8.1035663581755599E-3</c:v>
                </c:pt>
                <c:pt idx="735">
                  <c:v>4.6611607975865013E-2</c:v>
                </c:pt>
                <c:pt idx="736">
                  <c:v>0.50306517073391954</c:v>
                </c:pt>
                <c:pt idx="737">
                  <c:v>4.0784445750133109E-3</c:v>
                </c:pt>
                <c:pt idx="738">
                  <c:v>8.8944605979693572E-2</c:v>
                </c:pt>
                <c:pt idx="739">
                  <c:v>0.90313629795743366</c:v>
                </c:pt>
                <c:pt idx="740">
                  <c:v>0.18271252799751944</c:v>
                </c:pt>
                <c:pt idx="741">
                  <c:v>3.3463832137347459E-2</c:v>
                </c:pt>
                <c:pt idx="742">
                  <c:v>0.61548997100107894</c:v>
                </c:pt>
                <c:pt idx="743">
                  <c:v>0.70328157781725553</c:v>
                </c:pt>
                <c:pt idx="744">
                  <c:v>0.17433610254840431</c:v>
                </c:pt>
                <c:pt idx="745">
                  <c:v>2.6271802223786531E-2</c:v>
                </c:pt>
                <c:pt idx="746">
                  <c:v>0.22927284180981269</c:v>
                </c:pt>
                <c:pt idx="747">
                  <c:v>0.51790612161109162</c:v>
                </c:pt>
                <c:pt idx="748">
                  <c:v>0.18751907980330293</c:v>
                </c:pt>
                <c:pt idx="749">
                  <c:v>0.22515185940052249</c:v>
                </c:pt>
                <c:pt idx="750">
                  <c:v>0.76261103714502854</c:v>
                </c:pt>
                <c:pt idx="751">
                  <c:v>0.10186432014985054</c:v>
                </c:pt>
                <c:pt idx="752">
                  <c:v>5.9029037357023424E-2</c:v>
                </c:pt>
                <c:pt idx="753">
                  <c:v>0.23780946832376404</c:v>
                </c:pt>
                <c:pt idx="754">
                  <c:v>0.73296610999280587</c:v>
                </c:pt>
                <c:pt idx="755">
                  <c:v>0.34883369053267776</c:v>
                </c:pt>
                <c:pt idx="756">
                  <c:v>0.58986248059132573</c:v>
                </c:pt>
                <c:pt idx="757">
                  <c:v>0.30868455813736712</c:v>
                </c:pt>
                <c:pt idx="758">
                  <c:v>0.52136457295447236</c:v>
                </c:pt>
                <c:pt idx="759">
                  <c:v>6.316029588478278E-2</c:v>
                </c:pt>
                <c:pt idx="760">
                  <c:v>0.62868612236264787</c:v>
                </c:pt>
                <c:pt idx="761">
                  <c:v>1.6248974962095059E-3</c:v>
                </c:pt>
                <c:pt idx="762">
                  <c:v>0.25907034723007405</c:v>
                </c:pt>
                <c:pt idx="763">
                  <c:v>0.54653972990975408</c:v>
                </c:pt>
                <c:pt idx="764">
                  <c:v>0.32153580753938676</c:v>
                </c:pt>
                <c:pt idx="765">
                  <c:v>0.17217918545519539</c:v>
                </c:pt>
                <c:pt idx="766">
                  <c:v>7.0255667808126199E-2</c:v>
                </c:pt>
                <c:pt idx="767">
                  <c:v>4.8244882986889233E-2</c:v>
                </c:pt>
                <c:pt idx="768">
                  <c:v>0.98627628208123774</c:v>
                </c:pt>
                <c:pt idx="769">
                  <c:v>9.4877827715025925E-2</c:v>
                </c:pt>
                <c:pt idx="770">
                  <c:v>0.23703676191338224</c:v>
                </c:pt>
                <c:pt idx="771">
                  <c:v>0.54739141045533857</c:v>
                </c:pt>
                <c:pt idx="772">
                  <c:v>6.7761783544030438E-2</c:v>
                </c:pt>
                <c:pt idx="773">
                  <c:v>0.31185398360943978</c:v>
                </c:pt>
                <c:pt idx="774">
                  <c:v>1.9908174667768019E-2</c:v>
                </c:pt>
                <c:pt idx="775">
                  <c:v>0.88302469494024083</c:v>
                </c:pt>
                <c:pt idx="776">
                  <c:v>0.69859890710629491</c:v>
                </c:pt>
                <c:pt idx="777">
                  <c:v>0.18214845410669861</c:v>
                </c:pt>
                <c:pt idx="778">
                  <c:v>0.64089035277955564</c:v>
                </c:pt>
                <c:pt idx="779">
                  <c:v>0.4612347341305304</c:v>
                </c:pt>
                <c:pt idx="780">
                  <c:v>0.32654862867089907</c:v>
                </c:pt>
                <c:pt idx="781">
                  <c:v>0.56511312057011642</c:v>
                </c:pt>
                <c:pt idx="782">
                  <c:v>0.65063086849637419</c:v>
                </c:pt>
                <c:pt idx="783">
                  <c:v>0.17934642781991106</c:v>
                </c:pt>
                <c:pt idx="784">
                  <c:v>0.42203255152764885</c:v>
                </c:pt>
                <c:pt idx="785">
                  <c:v>5.9392805086941849E-2</c:v>
                </c:pt>
                <c:pt idx="786">
                  <c:v>0.20000041903240359</c:v>
                </c:pt>
                <c:pt idx="787">
                  <c:v>0.81324965017801842</c:v>
                </c:pt>
                <c:pt idx="788">
                  <c:v>1.1037313537017798E-2</c:v>
                </c:pt>
                <c:pt idx="789">
                  <c:v>0.13589384885074224</c:v>
                </c:pt>
                <c:pt idx="790">
                  <c:v>4.0866939738080352E-2</c:v>
                </c:pt>
                <c:pt idx="791">
                  <c:v>0.9378470003720889</c:v>
                </c:pt>
                <c:pt idx="792">
                  <c:v>0.51813761289967752</c:v>
                </c:pt>
                <c:pt idx="793">
                  <c:v>0.52008410663796678</c:v>
                </c:pt>
                <c:pt idx="794">
                  <c:v>0.42319143026515754</c:v>
                </c:pt>
                <c:pt idx="795">
                  <c:v>7.0888153398117706E-4</c:v>
                </c:pt>
                <c:pt idx="796">
                  <c:v>0.66525702857187563</c:v>
                </c:pt>
                <c:pt idx="797">
                  <c:v>0.57203411717859631</c:v>
                </c:pt>
                <c:pt idx="798">
                  <c:v>2.618423583353751E-2</c:v>
                </c:pt>
                <c:pt idx="799">
                  <c:v>0.53910842271083992</c:v>
                </c:pt>
                <c:pt idx="800">
                  <c:v>7.255333307330325E-2</c:v>
                </c:pt>
                <c:pt idx="801">
                  <c:v>0.11305297364763034</c:v>
                </c:pt>
                <c:pt idx="802">
                  <c:v>0.84220828398696945</c:v>
                </c:pt>
                <c:pt idx="803">
                  <c:v>0.25248118604892344</c:v>
                </c:pt>
                <c:pt idx="804">
                  <c:v>1.7254444894289704E-5</c:v>
                </c:pt>
                <c:pt idx="805">
                  <c:v>0.14908055555700439</c:v>
                </c:pt>
                <c:pt idx="806">
                  <c:v>4.2038151908646126E-2</c:v>
                </c:pt>
                <c:pt idx="807">
                  <c:v>0.12988679350055338</c:v>
                </c:pt>
                <c:pt idx="808">
                  <c:v>0.58690927631539058</c:v>
                </c:pt>
                <c:pt idx="809">
                  <c:v>0.48384702974293314</c:v>
                </c:pt>
                <c:pt idx="810">
                  <c:v>0.76860500273235755</c:v>
                </c:pt>
                <c:pt idx="811">
                  <c:v>2.6642757268532592E-2</c:v>
                </c:pt>
                <c:pt idx="812">
                  <c:v>0.18165815794181486</c:v>
                </c:pt>
                <c:pt idx="813">
                  <c:v>0.10153095431592271</c:v>
                </c:pt>
                <c:pt idx="814">
                  <c:v>9.4903717324585305E-3</c:v>
                </c:pt>
                <c:pt idx="815">
                  <c:v>0.30788071784092291</c:v>
                </c:pt>
                <c:pt idx="816">
                  <c:v>0.81443122467640516</c:v>
                </c:pt>
                <c:pt idx="817">
                  <c:v>0.96055794065964184</c:v>
                </c:pt>
                <c:pt idx="818">
                  <c:v>0.88608915399911281</c:v>
                </c:pt>
                <c:pt idx="819">
                  <c:v>0.34720945108580292</c:v>
                </c:pt>
                <c:pt idx="820">
                  <c:v>0.9408717969341015</c:v>
                </c:pt>
                <c:pt idx="821">
                  <c:v>0.89228138318896211</c:v>
                </c:pt>
                <c:pt idx="822">
                  <c:v>0.1537178795640477</c:v>
                </c:pt>
                <c:pt idx="823">
                  <c:v>0.53656111581599553</c:v>
                </c:pt>
                <c:pt idx="824">
                  <c:v>0.27549491418112726</c:v>
                </c:pt>
                <c:pt idx="825">
                  <c:v>0.14643356485397888</c:v>
                </c:pt>
                <c:pt idx="826">
                  <c:v>0.11981371467566351</c:v>
                </c:pt>
                <c:pt idx="827">
                  <c:v>0.83464049828512865</c:v>
                </c:pt>
                <c:pt idx="828">
                  <c:v>0.68959877561066263</c:v>
                </c:pt>
                <c:pt idx="829">
                  <c:v>0.44185753863017058</c:v>
                </c:pt>
                <c:pt idx="830">
                  <c:v>0.29751003124606273</c:v>
                </c:pt>
                <c:pt idx="831">
                  <c:v>0.84107127544874616</c:v>
                </c:pt>
                <c:pt idx="832">
                  <c:v>0.23248292577224003</c:v>
                </c:pt>
                <c:pt idx="833">
                  <c:v>2.7801532464488021E-2</c:v>
                </c:pt>
                <c:pt idx="834">
                  <c:v>0.3689220594385258</c:v>
                </c:pt>
                <c:pt idx="835">
                  <c:v>0.11787174024077356</c:v>
                </c:pt>
                <c:pt idx="836">
                  <c:v>0.69312332959220258</c:v>
                </c:pt>
                <c:pt idx="837">
                  <c:v>0.30342215357819513</c:v>
                </c:pt>
                <c:pt idx="838">
                  <c:v>3.68234042627715E-4</c:v>
                </c:pt>
                <c:pt idx="839">
                  <c:v>0.77052402971680878</c:v>
                </c:pt>
                <c:pt idx="840">
                  <c:v>0.56970697633435707</c:v>
                </c:pt>
                <c:pt idx="841">
                  <c:v>2.7812219509502398E-2</c:v>
                </c:pt>
                <c:pt idx="842">
                  <c:v>0.46725710163624562</c:v>
                </c:pt>
                <c:pt idx="843">
                  <c:v>0.22505670525433771</c:v>
                </c:pt>
                <c:pt idx="844">
                  <c:v>0.19947270407051398</c:v>
                </c:pt>
                <c:pt idx="845">
                  <c:v>6.315891797606854E-2</c:v>
                </c:pt>
                <c:pt idx="846">
                  <c:v>0.85592066790993571</c:v>
                </c:pt>
                <c:pt idx="847">
                  <c:v>0.17984766864198942</c:v>
                </c:pt>
                <c:pt idx="848">
                  <c:v>0.14613442933720755</c:v>
                </c:pt>
                <c:pt idx="849">
                  <c:v>7.541777638124571E-5</c:v>
                </c:pt>
                <c:pt idx="850">
                  <c:v>0.13397622710778706</c:v>
                </c:pt>
                <c:pt idx="851">
                  <c:v>0.12558696552187829</c:v>
                </c:pt>
                <c:pt idx="852">
                  <c:v>0.89067590702984389</c:v>
                </c:pt>
                <c:pt idx="853">
                  <c:v>9.659811264332397E-3</c:v>
                </c:pt>
                <c:pt idx="854">
                  <c:v>0.51324266776256688</c:v>
                </c:pt>
                <c:pt idx="855">
                  <c:v>0.41507901187113122</c:v>
                </c:pt>
                <c:pt idx="856">
                  <c:v>1.1764101656991295E-2</c:v>
                </c:pt>
                <c:pt idx="857">
                  <c:v>0.44645729989792138</c:v>
                </c:pt>
                <c:pt idx="858">
                  <c:v>6.5705405717188511E-2</c:v>
                </c:pt>
                <c:pt idx="859">
                  <c:v>0.38689109946803057</c:v>
                </c:pt>
                <c:pt idx="860">
                  <c:v>0.98536854786894534</c:v>
                </c:pt>
                <c:pt idx="861">
                  <c:v>0.45080096409969689</c:v>
                </c:pt>
                <c:pt idx="862">
                  <c:v>0.49784602393010585</c:v>
                </c:pt>
                <c:pt idx="863">
                  <c:v>0.50334061265318608</c:v>
                </c:pt>
                <c:pt idx="864">
                  <c:v>4.5796671023894085E-2</c:v>
                </c:pt>
                <c:pt idx="865">
                  <c:v>0.6906122867414598</c:v>
                </c:pt>
                <c:pt idx="866">
                  <c:v>6.5103619864616893E-2</c:v>
                </c:pt>
                <c:pt idx="867">
                  <c:v>0.13142268343757957</c:v>
                </c:pt>
                <c:pt idx="868">
                  <c:v>0.57268516901674316</c:v>
                </c:pt>
                <c:pt idx="869">
                  <c:v>0.26886683992864607</c:v>
                </c:pt>
                <c:pt idx="870">
                  <c:v>1.4882446740197239E-2</c:v>
                </c:pt>
                <c:pt idx="871">
                  <c:v>1.1119135202318369E-2</c:v>
                </c:pt>
                <c:pt idx="872">
                  <c:v>0.38755104201366641</c:v>
                </c:pt>
                <c:pt idx="873">
                  <c:v>0.8806760469760585</c:v>
                </c:pt>
                <c:pt idx="874">
                  <c:v>3.4344241495354498E-2</c:v>
                </c:pt>
                <c:pt idx="875">
                  <c:v>4.0127208715756583E-2</c:v>
                </c:pt>
                <c:pt idx="876">
                  <c:v>0.1989865407311468</c:v>
                </c:pt>
                <c:pt idx="877">
                  <c:v>0.86609564281163076</c:v>
                </c:pt>
                <c:pt idx="878">
                  <c:v>0.36208127372558202</c:v>
                </c:pt>
                <c:pt idx="879">
                  <c:v>0.66174792556968776</c:v>
                </c:pt>
                <c:pt idx="880">
                  <c:v>2.6208669705890003E-2</c:v>
                </c:pt>
                <c:pt idx="881">
                  <c:v>0.73952369600792467</c:v>
                </c:pt>
                <c:pt idx="882">
                  <c:v>2.7032936746582644E-3</c:v>
                </c:pt>
                <c:pt idx="883">
                  <c:v>9.5226212878801362E-4</c:v>
                </c:pt>
                <c:pt idx="884">
                  <c:v>6.6638516357165695E-2</c:v>
                </c:pt>
                <c:pt idx="885">
                  <c:v>5.3122250065490192E-2</c:v>
                </c:pt>
                <c:pt idx="886">
                  <c:v>2.0692217188384057E-2</c:v>
                </c:pt>
                <c:pt idx="887">
                  <c:v>7.531509261894518E-4</c:v>
                </c:pt>
                <c:pt idx="888">
                  <c:v>6.0889325917031206E-3</c:v>
                </c:pt>
                <c:pt idx="889">
                  <c:v>0.21167112497228316</c:v>
                </c:pt>
                <c:pt idx="890">
                  <c:v>0.30555535388910371</c:v>
                </c:pt>
                <c:pt idx="891">
                  <c:v>0.70516254685790825</c:v>
                </c:pt>
                <c:pt idx="892">
                  <c:v>1.3785186723778301E-3</c:v>
                </c:pt>
                <c:pt idx="893">
                  <c:v>9.4747599344030306E-2</c:v>
                </c:pt>
                <c:pt idx="894">
                  <c:v>0.16202791334788005</c:v>
                </c:pt>
                <c:pt idx="895">
                  <c:v>0.40524036436295152</c:v>
                </c:pt>
                <c:pt idx="896">
                  <c:v>0.84752759287265433</c:v>
                </c:pt>
                <c:pt idx="897">
                  <c:v>2.3613367183709582E-2</c:v>
                </c:pt>
                <c:pt idx="898">
                  <c:v>0.48282707384728579</c:v>
                </c:pt>
                <c:pt idx="899">
                  <c:v>9.0920134188851504E-2</c:v>
                </c:pt>
                <c:pt idx="900">
                  <c:v>0.66893615301029374</c:v>
                </c:pt>
                <c:pt idx="901">
                  <c:v>0.74765506812934734</c:v>
                </c:pt>
                <c:pt idx="902">
                  <c:v>0.43260816938707664</c:v>
                </c:pt>
                <c:pt idx="903">
                  <c:v>2.17824755138049E-2</c:v>
                </c:pt>
                <c:pt idx="904">
                  <c:v>1.1743841273715529E-3</c:v>
                </c:pt>
                <c:pt idx="905">
                  <c:v>0.22244788102031021</c:v>
                </c:pt>
                <c:pt idx="906">
                  <c:v>0.40343490723155617</c:v>
                </c:pt>
                <c:pt idx="907">
                  <c:v>1.5704017710159779E-2</c:v>
                </c:pt>
                <c:pt idx="908">
                  <c:v>0.64028743417028122</c:v>
                </c:pt>
                <c:pt idx="909">
                  <c:v>6.8314721145608534E-2</c:v>
                </c:pt>
                <c:pt idx="910">
                  <c:v>3.6420206323614757E-2</c:v>
                </c:pt>
                <c:pt idx="911">
                  <c:v>0.86608919186505995</c:v>
                </c:pt>
                <c:pt idx="912">
                  <c:v>0.14574760375551216</c:v>
                </c:pt>
                <c:pt idx="913">
                  <c:v>0.47163583684842786</c:v>
                </c:pt>
                <c:pt idx="914">
                  <c:v>1.0371141498630603E-5</c:v>
                </c:pt>
                <c:pt idx="915">
                  <c:v>1.1726772744575677E-2</c:v>
                </c:pt>
                <c:pt idx="916">
                  <c:v>0.27464052238594427</c:v>
                </c:pt>
                <c:pt idx="917">
                  <c:v>1.5068580797460742E-4</c:v>
                </c:pt>
                <c:pt idx="918">
                  <c:v>0.83565447985587515</c:v>
                </c:pt>
                <c:pt idx="919">
                  <c:v>0.82382090476523495</c:v>
                </c:pt>
                <c:pt idx="920">
                  <c:v>0.25850713478573362</c:v>
                </c:pt>
                <c:pt idx="921">
                  <c:v>9.0752923797006099E-2</c:v>
                </c:pt>
                <c:pt idx="922">
                  <c:v>8.7134575562279132E-2</c:v>
                </c:pt>
                <c:pt idx="923">
                  <c:v>0.70164404613256548</c:v>
                </c:pt>
                <c:pt idx="924">
                  <c:v>6.3039933896086836E-2</c:v>
                </c:pt>
                <c:pt idx="925">
                  <c:v>9.7215562285573376E-2</c:v>
                </c:pt>
                <c:pt idx="926">
                  <c:v>6.2483209050290853E-6</c:v>
                </c:pt>
                <c:pt idx="927">
                  <c:v>0.21933667695953468</c:v>
                </c:pt>
                <c:pt idx="928">
                  <c:v>0.27012722225742025</c:v>
                </c:pt>
                <c:pt idx="929">
                  <c:v>0.52600740292944115</c:v>
                </c:pt>
                <c:pt idx="930">
                  <c:v>4.7842495323822164E-3</c:v>
                </c:pt>
                <c:pt idx="931">
                  <c:v>4.0273322265316604E-5</c:v>
                </c:pt>
                <c:pt idx="932">
                  <c:v>0.45037725362250858</c:v>
                </c:pt>
                <c:pt idx="933">
                  <c:v>0.55647993296237286</c:v>
                </c:pt>
                <c:pt idx="934">
                  <c:v>0.3032632680141194</c:v>
                </c:pt>
                <c:pt idx="935">
                  <c:v>0.98768335531512952</c:v>
                </c:pt>
                <c:pt idx="936">
                  <c:v>0.12086921100520773</c:v>
                </c:pt>
                <c:pt idx="937">
                  <c:v>9.988380173745582E-3</c:v>
                </c:pt>
                <c:pt idx="938">
                  <c:v>0.48384013936696646</c:v>
                </c:pt>
                <c:pt idx="939">
                  <c:v>6.9983220409144453E-2</c:v>
                </c:pt>
                <c:pt idx="940">
                  <c:v>0.33342424346300165</c:v>
                </c:pt>
                <c:pt idx="941">
                  <c:v>0.47328546205801647</c:v>
                </c:pt>
                <c:pt idx="942">
                  <c:v>0.91810465886184567</c:v>
                </c:pt>
                <c:pt idx="943">
                  <c:v>5.1795630054285566E-4</c:v>
                </c:pt>
                <c:pt idx="944">
                  <c:v>0.49264218265867504</c:v>
                </c:pt>
                <c:pt idx="945">
                  <c:v>0.88156884539277958</c:v>
                </c:pt>
                <c:pt idx="946">
                  <c:v>0.39923966292140994</c:v>
                </c:pt>
                <c:pt idx="947">
                  <c:v>0.38476124235764891</c:v>
                </c:pt>
                <c:pt idx="948">
                  <c:v>4.2710577381733401E-2</c:v>
                </c:pt>
                <c:pt idx="949">
                  <c:v>0.3650507092842275</c:v>
                </c:pt>
                <c:pt idx="950">
                  <c:v>0.86455130031611549</c:v>
                </c:pt>
                <c:pt idx="951">
                  <c:v>1.6147740088535506E-2</c:v>
                </c:pt>
                <c:pt idx="952">
                  <c:v>0.14481205891334656</c:v>
                </c:pt>
                <c:pt idx="953">
                  <c:v>0.201173309507506</c:v>
                </c:pt>
                <c:pt idx="954">
                  <c:v>0.40395942853983863</c:v>
                </c:pt>
                <c:pt idx="955">
                  <c:v>1.4655285902465905E-2</c:v>
                </c:pt>
                <c:pt idx="956">
                  <c:v>0.56438744994852585</c:v>
                </c:pt>
                <c:pt idx="957">
                  <c:v>1.131740675399597E-2</c:v>
                </c:pt>
                <c:pt idx="958">
                  <c:v>0.10704810796791683</c:v>
                </c:pt>
                <c:pt idx="959">
                  <c:v>0.85032626659454347</c:v>
                </c:pt>
                <c:pt idx="960">
                  <c:v>4.1512108358092055E-2</c:v>
                </c:pt>
                <c:pt idx="961">
                  <c:v>0.78166724202129845</c:v>
                </c:pt>
                <c:pt idx="962">
                  <c:v>0.12336768606737526</c:v>
                </c:pt>
                <c:pt idx="963">
                  <c:v>0.11832652850595063</c:v>
                </c:pt>
                <c:pt idx="964">
                  <c:v>0.59358228426303172</c:v>
                </c:pt>
                <c:pt idx="965">
                  <c:v>0.85867460259818473</c:v>
                </c:pt>
                <c:pt idx="966">
                  <c:v>0.86203337842448657</c:v>
                </c:pt>
                <c:pt idx="967">
                  <c:v>0.53979236045624879</c:v>
                </c:pt>
                <c:pt idx="968">
                  <c:v>0.18128264538989888</c:v>
                </c:pt>
                <c:pt idx="969">
                  <c:v>0.38472706660853034</c:v>
                </c:pt>
                <c:pt idx="970">
                  <c:v>3.1902338733669967E-2</c:v>
                </c:pt>
                <c:pt idx="971">
                  <c:v>0.23172307133275724</c:v>
                </c:pt>
                <c:pt idx="972">
                  <c:v>1.9018215322823776E-2</c:v>
                </c:pt>
                <c:pt idx="973">
                  <c:v>0.17629941492037154</c:v>
                </c:pt>
                <c:pt idx="974">
                  <c:v>0.54750483648817516</c:v>
                </c:pt>
                <c:pt idx="975">
                  <c:v>0.39929222067647691</c:v>
                </c:pt>
                <c:pt idx="976">
                  <c:v>0.28837839061473808</c:v>
                </c:pt>
                <c:pt idx="977">
                  <c:v>1.0769658363775953E-2</c:v>
                </c:pt>
                <c:pt idx="978">
                  <c:v>0.72846816365935008</c:v>
                </c:pt>
                <c:pt idx="979">
                  <c:v>0.24990297143387616</c:v>
                </c:pt>
                <c:pt idx="980">
                  <c:v>0.4253492485063779</c:v>
                </c:pt>
                <c:pt idx="981">
                  <c:v>0.58918192188498963</c:v>
                </c:pt>
                <c:pt idx="982">
                  <c:v>5.3059799791351902E-4</c:v>
                </c:pt>
                <c:pt idx="983">
                  <c:v>0.34827768426011269</c:v>
                </c:pt>
                <c:pt idx="984">
                  <c:v>9.8027056329160006E-2</c:v>
                </c:pt>
                <c:pt idx="985">
                  <c:v>0.17516902905233864</c:v>
                </c:pt>
                <c:pt idx="986">
                  <c:v>0.42302947434021665</c:v>
                </c:pt>
                <c:pt idx="987">
                  <c:v>4.9948774326242937E-2</c:v>
                </c:pt>
                <c:pt idx="988">
                  <c:v>0.7445776893366397</c:v>
                </c:pt>
                <c:pt idx="989">
                  <c:v>4.9265444976826752E-3</c:v>
                </c:pt>
                <c:pt idx="990">
                  <c:v>0.61084576670373203</c:v>
                </c:pt>
                <c:pt idx="991">
                  <c:v>0.70123844857378592</c:v>
                </c:pt>
                <c:pt idx="992">
                  <c:v>0.89367519908024129</c:v>
                </c:pt>
                <c:pt idx="993">
                  <c:v>0.87472902060899116</c:v>
                </c:pt>
                <c:pt idx="994">
                  <c:v>1.4236614598601847E-5</c:v>
                </c:pt>
                <c:pt idx="995">
                  <c:v>2.6680629482260239E-3</c:v>
                </c:pt>
                <c:pt idx="996">
                  <c:v>0.73420150246181626</c:v>
                </c:pt>
                <c:pt idx="997">
                  <c:v>0.68025151547937801</c:v>
                </c:pt>
                <c:pt idx="998">
                  <c:v>0.88749579404806489</c:v>
                </c:pt>
                <c:pt idx="999">
                  <c:v>0.3179076423585972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59-EA4F-BB93-47DD0916A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355032"/>
        <c:axId val="428688504"/>
      </c:scatterChart>
      <c:valAx>
        <c:axId val="421355032"/>
        <c:scaling>
          <c:orientation val="minMax"/>
          <c:max val="1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28688504"/>
        <c:crosses val="autoZero"/>
        <c:crossBetween val="midCat"/>
        <c:majorUnit val="0.5"/>
      </c:valAx>
      <c:valAx>
        <c:axId val="428688504"/>
        <c:scaling>
          <c:orientation val="minMax"/>
          <c:max val="1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21355032"/>
        <c:crosses val="autoZero"/>
        <c:crossBetween val="midCat"/>
        <c:majorUnit val="0.5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noFill/>
            </a:ln>
            <a:effectLst/>
          </c:spPr>
          <c:marker>
            <c:symbol val="circle"/>
            <c:size val="4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'2DF'!$O$10:$O$1009</c:f>
              <c:numCache>
                <c:formatCode>General</c:formatCode>
                <c:ptCount val="1000"/>
                <c:pt idx="0">
                  <c:v>-0.82334211702688997</c:v>
                </c:pt>
                <c:pt idx="1">
                  <c:v>-1.5884823989080414E-2</c:v>
                </c:pt>
                <c:pt idx="2">
                  <c:v>0.49903499767852982</c:v>
                </c:pt>
                <c:pt idx="3">
                  <c:v>-0.1446978309596364</c:v>
                </c:pt>
                <c:pt idx="4">
                  <c:v>0.41145972452831103</c:v>
                </c:pt>
                <c:pt idx="5">
                  <c:v>-2.6375369064045032E-2</c:v>
                </c:pt>
                <c:pt idx="6">
                  <c:v>-0.11893550973017217</c:v>
                </c:pt>
                <c:pt idx="7">
                  <c:v>0.17420741529364017</c:v>
                </c:pt>
                <c:pt idx="8">
                  <c:v>-0.16171987850121483</c:v>
                </c:pt>
                <c:pt idx="9">
                  <c:v>0.87520154808275663</c:v>
                </c:pt>
                <c:pt idx="10">
                  <c:v>-0.6406857954295917</c:v>
                </c:pt>
                <c:pt idx="11">
                  <c:v>0.46166018974308221</c:v>
                </c:pt>
                <c:pt idx="12">
                  <c:v>0.35572485719386226</c:v>
                </c:pt>
                <c:pt idx="13">
                  <c:v>-0.31518529178860571</c:v>
                </c:pt>
                <c:pt idx="14">
                  <c:v>0.87471241028286506</c:v>
                </c:pt>
                <c:pt idx="15">
                  <c:v>-0.36569418467652448</c:v>
                </c:pt>
                <c:pt idx="16">
                  <c:v>0.40725963364315404</c:v>
                </c:pt>
                <c:pt idx="17">
                  <c:v>0.60029344903697468</c:v>
                </c:pt>
                <c:pt idx="18">
                  <c:v>1.6652202980314425E-2</c:v>
                </c:pt>
                <c:pt idx="19">
                  <c:v>0.37101467101485402</c:v>
                </c:pt>
                <c:pt idx="20">
                  <c:v>-0.89374650929175103</c:v>
                </c:pt>
                <c:pt idx="21">
                  <c:v>0.74107939170998816</c:v>
                </c:pt>
                <c:pt idx="22">
                  <c:v>-0.15198987234192748</c:v>
                </c:pt>
                <c:pt idx="23">
                  <c:v>-0.27497037113702727</c:v>
                </c:pt>
                <c:pt idx="24">
                  <c:v>0.12204918492248022</c:v>
                </c:pt>
                <c:pt idx="25">
                  <c:v>-0.86770037796454957</c:v>
                </c:pt>
                <c:pt idx="26">
                  <c:v>-0.78161744654739573</c:v>
                </c:pt>
                <c:pt idx="27">
                  <c:v>0.90694737392699032</c:v>
                </c:pt>
                <c:pt idx="28">
                  <c:v>-0.9591475464918473</c:v>
                </c:pt>
                <c:pt idx="29">
                  <c:v>0.5155333213594766</c:v>
                </c:pt>
                <c:pt idx="30">
                  <c:v>0.72868486669211252</c:v>
                </c:pt>
                <c:pt idx="31">
                  <c:v>-0.4025337837518464</c:v>
                </c:pt>
                <c:pt idx="32">
                  <c:v>0.35013666811933047</c:v>
                </c:pt>
                <c:pt idx="33">
                  <c:v>0.10181663621287006</c:v>
                </c:pt>
                <c:pt idx="34">
                  <c:v>-5.1216443734619602E-2</c:v>
                </c:pt>
                <c:pt idx="35">
                  <c:v>0.73358097091021623</c:v>
                </c:pt>
                <c:pt idx="36">
                  <c:v>-0.11567105210401885</c:v>
                </c:pt>
                <c:pt idx="37">
                  <c:v>0.43121712749824898</c:v>
                </c:pt>
                <c:pt idx="38">
                  <c:v>0.76440013212129954</c:v>
                </c:pt>
                <c:pt idx="39">
                  <c:v>0.37510585096648275</c:v>
                </c:pt>
                <c:pt idx="40">
                  <c:v>-0.68402108574081422</c:v>
                </c:pt>
                <c:pt idx="41">
                  <c:v>-0.73286727031983634</c:v>
                </c:pt>
                <c:pt idx="42">
                  <c:v>-0.19290619331691927</c:v>
                </c:pt>
                <c:pt idx="43">
                  <c:v>-0.33130315037866848</c:v>
                </c:pt>
                <c:pt idx="44">
                  <c:v>-0.51118988977627466</c:v>
                </c:pt>
                <c:pt idx="45">
                  <c:v>0.24371906266938406</c:v>
                </c:pt>
                <c:pt idx="46">
                  <c:v>-4.5587252613456634E-2</c:v>
                </c:pt>
                <c:pt idx="47">
                  <c:v>-0.63548644701610779</c:v>
                </c:pt>
                <c:pt idx="48">
                  <c:v>-0.47746756890682823</c:v>
                </c:pt>
                <c:pt idx="49">
                  <c:v>0.86319045997579913</c:v>
                </c:pt>
                <c:pt idx="50">
                  <c:v>-0.70557806427856262</c:v>
                </c:pt>
                <c:pt idx="51">
                  <c:v>0.17451669978496878</c:v>
                </c:pt>
                <c:pt idx="52">
                  <c:v>-0.36830286314985639</c:v>
                </c:pt>
                <c:pt idx="53">
                  <c:v>-0.75569959445246893</c:v>
                </c:pt>
                <c:pt idx="54">
                  <c:v>0.46372690273974237</c:v>
                </c:pt>
                <c:pt idx="55">
                  <c:v>-0.33608731063578456</c:v>
                </c:pt>
                <c:pt idx="56">
                  <c:v>0.66502528885220291</c:v>
                </c:pt>
                <c:pt idx="57">
                  <c:v>0.36864420375591472</c:v>
                </c:pt>
                <c:pt idx="58">
                  <c:v>0.42846045612536932</c:v>
                </c:pt>
                <c:pt idx="59">
                  <c:v>-0.1192703324457345</c:v>
                </c:pt>
                <c:pt idx="60">
                  <c:v>-0.27073631221824945</c:v>
                </c:pt>
                <c:pt idx="61">
                  <c:v>0.84741589057522204</c:v>
                </c:pt>
                <c:pt idx="62">
                  <c:v>-0.56895154494648548</c:v>
                </c:pt>
                <c:pt idx="63">
                  <c:v>0.43326416567409176</c:v>
                </c:pt>
                <c:pt idx="64">
                  <c:v>-0.55394081109347515</c:v>
                </c:pt>
                <c:pt idx="65">
                  <c:v>0.66232032086392301</c:v>
                </c:pt>
                <c:pt idx="66">
                  <c:v>-0.33392154417055808</c:v>
                </c:pt>
                <c:pt idx="67">
                  <c:v>-8.9545871591648174E-2</c:v>
                </c:pt>
                <c:pt idx="68">
                  <c:v>7.7782228423678795E-2</c:v>
                </c:pt>
                <c:pt idx="69">
                  <c:v>0.72463608724019435</c:v>
                </c:pt>
                <c:pt idx="70">
                  <c:v>0.73171861830600204</c:v>
                </c:pt>
                <c:pt idx="71">
                  <c:v>0.87653276675826464</c:v>
                </c:pt>
                <c:pt idx="72">
                  <c:v>0.65905400905257461</c:v>
                </c:pt>
                <c:pt idx="73">
                  <c:v>3.4464583409781806E-2</c:v>
                </c:pt>
                <c:pt idx="74">
                  <c:v>-8.0578656416410294E-2</c:v>
                </c:pt>
                <c:pt idx="75">
                  <c:v>0.73139583844257217</c:v>
                </c:pt>
                <c:pt idx="76">
                  <c:v>-0.61935141717467801</c:v>
                </c:pt>
                <c:pt idx="77">
                  <c:v>-0.68213129759568647</c:v>
                </c:pt>
                <c:pt idx="78">
                  <c:v>0.51838912340311694</c:v>
                </c:pt>
                <c:pt idx="79">
                  <c:v>0.78722023482148029</c:v>
                </c:pt>
                <c:pt idx="80">
                  <c:v>0.49078648254683066</c:v>
                </c:pt>
                <c:pt idx="81">
                  <c:v>-0.18328193041550531</c:v>
                </c:pt>
                <c:pt idx="82">
                  <c:v>-0.88619293247711017</c:v>
                </c:pt>
                <c:pt idx="83">
                  <c:v>0.60724135984149996</c:v>
                </c:pt>
                <c:pt idx="84">
                  <c:v>0.55842588345265853</c:v>
                </c:pt>
                <c:pt idx="85">
                  <c:v>-0.48097829766894395</c:v>
                </c:pt>
                <c:pt idx="86">
                  <c:v>-0.48026601294895421</c:v>
                </c:pt>
                <c:pt idx="87">
                  <c:v>0.62100433594317273</c:v>
                </c:pt>
                <c:pt idx="88">
                  <c:v>-0.27839710683904489</c:v>
                </c:pt>
                <c:pt idx="89">
                  <c:v>0.92464550831344128</c:v>
                </c:pt>
                <c:pt idx="90">
                  <c:v>0.63267280237824597</c:v>
                </c:pt>
                <c:pt idx="91">
                  <c:v>0.31282718761674178</c:v>
                </c:pt>
                <c:pt idx="92">
                  <c:v>-7.4499791704372084E-2</c:v>
                </c:pt>
                <c:pt idx="93">
                  <c:v>-0.30675571581878619</c:v>
                </c:pt>
                <c:pt idx="94">
                  <c:v>-0.96552996589172135</c:v>
                </c:pt>
                <c:pt idx="95">
                  <c:v>-0.81167498180663056</c:v>
                </c:pt>
                <c:pt idx="96">
                  <c:v>0.70820549177909975</c:v>
                </c:pt>
                <c:pt idx="97">
                  <c:v>0.77305195070380239</c:v>
                </c:pt>
                <c:pt idx="98">
                  <c:v>0.37227416951745634</c:v>
                </c:pt>
                <c:pt idx="99">
                  <c:v>-0.53054189036573951</c:v>
                </c:pt>
                <c:pt idx="100">
                  <c:v>0.23804228581408907</c:v>
                </c:pt>
                <c:pt idx="101">
                  <c:v>0.43495550626324986</c:v>
                </c:pt>
                <c:pt idx="102">
                  <c:v>-0.5381805026367672</c:v>
                </c:pt>
                <c:pt idx="103">
                  <c:v>0.77518072068847221</c:v>
                </c:pt>
                <c:pt idx="104">
                  <c:v>-0.54645940283435523</c:v>
                </c:pt>
                <c:pt idx="105">
                  <c:v>0.41300329877641379</c:v>
                </c:pt>
                <c:pt idx="106">
                  <c:v>0.50832804183486802</c:v>
                </c:pt>
                <c:pt idx="107">
                  <c:v>0.73927256293972976</c:v>
                </c:pt>
                <c:pt idx="108">
                  <c:v>0.64092330360708849</c:v>
                </c:pt>
                <c:pt idx="109">
                  <c:v>-0.65043902550730859</c:v>
                </c:pt>
                <c:pt idx="110">
                  <c:v>-0.4392882905283389</c:v>
                </c:pt>
                <c:pt idx="111">
                  <c:v>-0.17407354229895239</c:v>
                </c:pt>
                <c:pt idx="112">
                  <c:v>0.24824543033844734</c:v>
                </c:pt>
                <c:pt idx="113">
                  <c:v>0.71561936922842284</c:v>
                </c:pt>
                <c:pt idx="114">
                  <c:v>-0.56691238093635488</c:v>
                </c:pt>
                <c:pt idx="115">
                  <c:v>-0.83733033334718021</c:v>
                </c:pt>
                <c:pt idx="116">
                  <c:v>0.51425510608022829</c:v>
                </c:pt>
                <c:pt idx="117">
                  <c:v>-0.91354957312881491</c:v>
                </c:pt>
                <c:pt idx="118">
                  <c:v>0.63926103474585694</c:v>
                </c:pt>
                <c:pt idx="119">
                  <c:v>0.99007484897105869</c:v>
                </c:pt>
                <c:pt idx="120">
                  <c:v>-0.96988990378268125</c:v>
                </c:pt>
                <c:pt idx="121">
                  <c:v>-0.82702886845827683</c:v>
                </c:pt>
                <c:pt idx="122">
                  <c:v>-4.6447628421489653E-2</c:v>
                </c:pt>
                <c:pt idx="123">
                  <c:v>5.803662349615385E-2</c:v>
                </c:pt>
                <c:pt idx="124">
                  <c:v>6.770219374751231E-2</c:v>
                </c:pt>
                <c:pt idx="125">
                  <c:v>0.48780243994709599</c:v>
                </c:pt>
                <c:pt idx="126">
                  <c:v>0.34087415911772478</c:v>
                </c:pt>
                <c:pt idx="127">
                  <c:v>-6.9890370551959527E-2</c:v>
                </c:pt>
                <c:pt idx="128">
                  <c:v>0.31307416910101682</c:v>
                </c:pt>
                <c:pt idx="129">
                  <c:v>0.12984745753109603</c:v>
                </c:pt>
                <c:pt idx="130">
                  <c:v>-0.57661853748374159</c:v>
                </c:pt>
                <c:pt idx="131">
                  <c:v>-0.95498574430752592</c:v>
                </c:pt>
                <c:pt idx="132">
                  <c:v>0.48821556513186576</c:v>
                </c:pt>
                <c:pt idx="133">
                  <c:v>0.36486543360464085</c:v>
                </c:pt>
                <c:pt idx="134">
                  <c:v>0.54975305644256367</c:v>
                </c:pt>
                <c:pt idx="135">
                  <c:v>0.2611607128598738</c:v>
                </c:pt>
                <c:pt idx="136">
                  <c:v>-0.96616428289874567</c:v>
                </c:pt>
                <c:pt idx="137">
                  <c:v>-0.62605212793308462</c:v>
                </c:pt>
                <c:pt idx="138">
                  <c:v>-0.2088183232298027</c:v>
                </c:pt>
                <c:pt idx="139">
                  <c:v>-0.46460388328494245</c:v>
                </c:pt>
                <c:pt idx="140">
                  <c:v>0.78634042895799183</c:v>
                </c:pt>
                <c:pt idx="141">
                  <c:v>-7.2964119477712155E-2</c:v>
                </c:pt>
                <c:pt idx="142">
                  <c:v>0.81603392813838549</c:v>
                </c:pt>
                <c:pt idx="143">
                  <c:v>-2.6099893731367792E-2</c:v>
                </c:pt>
                <c:pt idx="144">
                  <c:v>-0.2995496337546204</c:v>
                </c:pt>
                <c:pt idx="145">
                  <c:v>2.879845802212298E-2</c:v>
                </c:pt>
                <c:pt idx="146">
                  <c:v>0.37158089450331694</c:v>
                </c:pt>
                <c:pt idx="147">
                  <c:v>-0.49877412688564804</c:v>
                </c:pt>
                <c:pt idx="148">
                  <c:v>0.6979359742175002</c:v>
                </c:pt>
                <c:pt idx="149">
                  <c:v>4.9997078814343295E-2</c:v>
                </c:pt>
                <c:pt idx="150">
                  <c:v>0.96478778525532394</c:v>
                </c:pt>
                <c:pt idx="151">
                  <c:v>0.76861198147766518</c:v>
                </c:pt>
                <c:pt idx="152">
                  <c:v>-7.6574289544835181E-2</c:v>
                </c:pt>
                <c:pt idx="153">
                  <c:v>0.24364386129706153</c:v>
                </c:pt>
                <c:pt idx="154">
                  <c:v>0.46638952254217481</c:v>
                </c:pt>
                <c:pt idx="155">
                  <c:v>-0.77441889284955578</c:v>
                </c:pt>
                <c:pt idx="156">
                  <c:v>-0.39810588364022975</c:v>
                </c:pt>
                <c:pt idx="157">
                  <c:v>-0.17143592366952845</c:v>
                </c:pt>
                <c:pt idx="158">
                  <c:v>-0.15705607109388092</c:v>
                </c:pt>
                <c:pt idx="159">
                  <c:v>-0.35483522217216046</c:v>
                </c:pt>
                <c:pt idx="160">
                  <c:v>0.46169612356313605</c:v>
                </c:pt>
                <c:pt idx="161">
                  <c:v>-0.88691573122132739</c:v>
                </c:pt>
                <c:pt idx="162">
                  <c:v>-4.7115847386605646E-2</c:v>
                </c:pt>
                <c:pt idx="163">
                  <c:v>-0.1314913872938078</c:v>
                </c:pt>
                <c:pt idx="164">
                  <c:v>-0.20302825572007219</c:v>
                </c:pt>
                <c:pt idx="165">
                  <c:v>0.66901507979419073</c:v>
                </c:pt>
                <c:pt idx="166">
                  <c:v>0.17081650921949559</c:v>
                </c:pt>
                <c:pt idx="167">
                  <c:v>0.61356474865994026</c:v>
                </c:pt>
                <c:pt idx="168">
                  <c:v>-0.65844908532919866</c:v>
                </c:pt>
                <c:pt idx="169">
                  <c:v>-0.71597107669264515</c:v>
                </c:pt>
                <c:pt idx="170">
                  <c:v>0.59110080594739767</c:v>
                </c:pt>
                <c:pt idx="171">
                  <c:v>0.28327068658296523</c:v>
                </c:pt>
                <c:pt idx="172">
                  <c:v>-0.59207991706520502</c:v>
                </c:pt>
                <c:pt idx="173">
                  <c:v>0.75696359422086634</c:v>
                </c:pt>
                <c:pt idx="174">
                  <c:v>0.47193284181012901</c:v>
                </c:pt>
                <c:pt idx="175">
                  <c:v>-0.86785633671281537</c:v>
                </c:pt>
                <c:pt idx="176">
                  <c:v>0.50214426962765535</c:v>
                </c:pt>
                <c:pt idx="177">
                  <c:v>0.91798103659235564</c:v>
                </c:pt>
                <c:pt idx="178">
                  <c:v>-0.9848756662309246</c:v>
                </c:pt>
                <c:pt idx="179">
                  <c:v>-3.3403020687225338E-2</c:v>
                </c:pt>
                <c:pt idx="180">
                  <c:v>0.74308044857396727</c:v>
                </c:pt>
                <c:pt idx="181">
                  <c:v>-0.56989479515820185</c:v>
                </c:pt>
                <c:pt idx="182">
                  <c:v>0.67404986789039667</c:v>
                </c:pt>
                <c:pt idx="183">
                  <c:v>8.4624327294366433E-2</c:v>
                </c:pt>
                <c:pt idx="184">
                  <c:v>0.16852687567702876</c:v>
                </c:pt>
                <c:pt idx="185">
                  <c:v>-2.8919835365895087E-4</c:v>
                </c:pt>
                <c:pt idx="186">
                  <c:v>-0.19187626740474925</c:v>
                </c:pt>
                <c:pt idx="187">
                  <c:v>0.89423227313902909</c:v>
                </c:pt>
                <c:pt idx="188">
                  <c:v>-0.19005803280912034</c:v>
                </c:pt>
                <c:pt idx="189">
                  <c:v>-0.81039481537287772</c:v>
                </c:pt>
                <c:pt idx="190">
                  <c:v>0.79874488414682532</c:v>
                </c:pt>
                <c:pt idx="191">
                  <c:v>-0.28365564091094586</c:v>
                </c:pt>
                <c:pt idx="192">
                  <c:v>-0.65111769039712186</c:v>
                </c:pt>
                <c:pt idx="193">
                  <c:v>-0.82410572339884791</c:v>
                </c:pt>
                <c:pt idx="194">
                  <c:v>0.85143901920125376</c:v>
                </c:pt>
                <c:pt idx="195">
                  <c:v>-0.23132619729668666</c:v>
                </c:pt>
                <c:pt idx="196">
                  <c:v>-0.84533405884134905</c:v>
                </c:pt>
                <c:pt idx="197">
                  <c:v>-0.67141725242331851</c:v>
                </c:pt>
                <c:pt idx="198">
                  <c:v>-0.50569679965194292</c:v>
                </c:pt>
                <c:pt idx="199">
                  <c:v>0.42208648080044481</c:v>
                </c:pt>
                <c:pt idx="200">
                  <c:v>0.9716509693614549</c:v>
                </c:pt>
                <c:pt idx="201">
                  <c:v>-0.31914595626454373</c:v>
                </c:pt>
                <c:pt idx="202">
                  <c:v>-0.56324404388293203</c:v>
                </c:pt>
                <c:pt idx="203">
                  <c:v>0.75531137604183129</c:v>
                </c:pt>
                <c:pt idx="204">
                  <c:v>-0.17352688409135683</c:v>
                </c:pt>
                <c:pt idx="205">
                  <c:v>0.16420601635630386</c:v>
                </c:pt>
                <c:pt idx="206">
                  <c:v>0.75841505607264592</c:v>
                </c:pt>
                <c:pt idx="207">
                  <c:v>-0.84828923292997527</c:v>
                </c:pt>
                <c:pt idx="208">
                  <c:v>-0.67849019458417159</c:v>
                </c:pt>
                <c:pt idx="209">
                  <c:v>0.98996454702617087</c:v>
                </c:pt>
                <c:pt idx="210">
                  <c:v>-0.83566675124738654</c:v>
                </c:pt>
                <c:pt idx="211">
                  <c:v>-0.66262155571706316</c:v>
                </c:pt>
                <c:pt idx="212">
                  <c:v>-0.26743000136892892</c:v>
                </c:pt>
                <c:pt idx="213">
                  <c:v>-0.59326904272168046</c:v>
                </c:pt>
                <c:pt idx="214">
                  <c:v>-1.4429386686961339E-2</c:v>
                </c:pt>
                <c:pt idx="215">
                  <c:v>0.47615321997794818</c:v>
                </c:pt>
                <c:pt idx="216">
                  <c:v>0.23494189767713472</c:v>
                </c:pt>
                <c:pt idx="217">
                  <c:v>1.0725382234474836E-2</c:v>
                </c:pt>
                <c:pt idx="218">
                  <c:v>0.87624427600172661</c:v>
                </c:pt>
                <c:pt idx="219">
                  <c:v>0.42044848225123399</c:v>
                </c:pt>
                <c:pt idx="220">
                  <c:v>0.21139351559049813</c:v>
                </c:pt>
                <c:pt idx="221">
                  <c:v>-0.28574732305686795</c:v>
                </c:pt>
                <c:pt idx="222">
                  <c:v>0.60853060484508803</c:v>
                </c:pt>
                <c:pt idx="223">
                  <c:v>0.82539025512475594</c:v>
                </c:pt>
                <c:pt idx="224">
                  <c:v>-0.37706490251243641</c:v>
                </c:pt>
                <c:pt idx="225">
                  <c:v>-0.47750787232459635</c:v>
                </c:pt>
                <c:pt idx="226">
                  <c:v>0.23532513533249044</c:v>
                </c:pt>
                <c:pt idx="227">
                  <c:v>0.32445516825144355</c:v>
                </c:pt>
                <c:pt idx="228">
                  <c:v>-0.98030503823710391</c:v>
                </c:pt>
                <c:pt idx="229">
                  <c:v>0.22146136295981214</c:v>
                </c:pt>
                <c:pt idx="230">
                  <c:v>0.35597211080123276</c:v>
                </c:pt>
                <c:pt idx="231">
                  <c:v>0.45740910663131995</c:v>
                </c:pt>
                <c:pt idx="232">
                  <c:v>-0.34179938621833728</c:v>
                </c:pt>
                <c:pt idx="233">
                  <c:v>-0.51637455867028181</c:v>
                </c:pt>
                <c:pt idx="234">
                  <c:v>0.5425326223416882</c:v>
                </c:pt>
                <c:pt idx="235">
                  <c:v>0.71665681975260898</c:v>
                </c:pt>
                <c:pt idx="236">
                  <c:v>-9.0901596988365904E-2</c:v>
                </c:pt>
                <c:pt idx="237">
                  <c:v>0.59908549472840489</c:v>
                </c:pt>
                <c:pt idx="238">
                  <c:v>-0.35073324247194509</c:v>
                </c:pt>
                <c:pt idx="239">
                  <c:v>-0.90082442629161252</c:v>
                </c:pt>
                <c:pt idx="240">
                  <c:v>0.34324240113924848</c:v>
                </c:pt>
                <c:pt idx="241">
                  <c:v>0.28325078191100306</c:v>
                </c:pt>
                <c:pt idx="242">
                  <c:v>-0.81933314160565796</c:v>
                </c:pt>
                <c:pt idx="243">
                  <c:v>-3.16334566467662E-2</c:v>
                </c:pt>
                <c:pt idx="244">
                  <c:v>-0.34517110540250628</c:v>
                </c:pt>
                <c:pt idx="245">
                  <c:v>-6.1735847192425142E-2</c:v>
                </c:pt>
                <c:pt idx="246">
                  <c:v>-0.95864000831956375</c:v>
                </c:pt>
                <c:pt idx="247">
                  <c:v>-0.66066143780283537</c:v>
                </c:pt>
                <c:pt idx="248">
                  <c:v>0.74848451667585092</c:v>
                </c:pt>
                <c:pt idx="249">
                  <c:v>-0.82921767248321987</c:v>
                </c:pt>
                <c:pt idx="250">
                  <c:v>-0.15736996765518393</c:v>
                </c:pt>
                <c:pt idx="251">
                  <c:v>-0.81575867212984332</c:v>
                </c:pt>
                <c:pt idx="252">
                  <c:v>0.8851270789336001</c:v>
                </c:pt>
                <c:pt idx="253">
                  <c:v>-0.6750566668582163</c:v>
                </c:pt>
                <c:pt idx="254">
                  <c:v>-7.9159078144134434E-2</c:v>
                </c:pt>
                <c:pt idx="255">
                  <c:v>-0.26794584592200671</c:v>
                </c:pt>
                <c:pt idx="256">
                  <c:v>8.2701586601308693E-4</c:v>
                </c:pt>
                <c:pt idx="257">
                  <c:v>0.87661227128914099</c:v>
                </c:pt>
                <c:pt idx="258">
                  <c:v>-0.53984355027195474</c:v>
                </c:pt>
                <c:pt idx="259">
                  <c:v>0.74929720303376812</c:v>
                </c:pt>
                <c:pt idx="260">
                  <c:v>-0.17523165257768</c:v>
                </c:pt>
                <c:pt idx="261">
                  <c:v>0.96522834380636247</c:v>
                </c:pt>
                <c:pt idx="262">
                  <c:v>-0.77885547221903639</c:v>
                </c:pt>
                <c:pt idx="263">
                  <c:v>-0.38837960917858638</c:v>
                </c:pt>
                <c:pt idx="264">
                  <c:v>0.47967922921787159</c:v>
                </c:pt>
                <c:pt idx="265">
                  <c:v>0.48492198577600143</c:v>
                </c:pt>
                <c:pt idx="266">
                  <c:v>-0.78629654142870109</c:v>
                </c:pt>
                <c:pt idx="267">
                  <c:v>0.84506615067280433</c:v>
                </c:pt>
                <c:pt idx="268">
                  <c:v>-0.62330724736519438</c:v>
                </c:pt>
                <c:pt idx="269">
                  <c:v>-0.94886524455676136</c:v>
                </c:pt>
                <c:pt idx="270">
                  <c:v>-0.10669487771604715</c:v>
                </c:pt>
                <c:pt idx="271">
                  <c:v>7.8815428308330826E-2</c:v>
                </c:pt>
                <c:pt idx="272">
                  <c:v>0.88468920161561282</c:v>
                </c:pt>
                <c:pt idx="273">
                  <c:v>-0.90841765403734287</c:v>
                </c:pt>
                <c:pt idx="274">
                  <c:v>0.16012237702759741</c:v>
                </c:pt>
                <c:pt idx="275">
                  <c:v>-0.7357381753051988</c:v>
                </c:pt>
                <c:pt idx="276">
                  <c:v>-0.76979115965944667</c:v>
                </c:pt>
                <c:pt idx="277">
                  <c:v>0.17970605354947977</c:v>
                </c:pt>
                <c:pt idx="278">
                  <c:v>0.2822516709458715</c:v>
                </c:pt>
                <c:pt idx="279">
                  <c:v>-0.58391104741561028</c:v>
                </c:pt>
                <c:pt idx="280">
                  <c:v>0.81824756534332699</c:v>
                </c:pt>
                <c:pt idx="281">
                  <c:v>-0.78363510579092432</c:v>
                </c:pt>
                <c:pt idx="282">
                  <c:v>0.48362242831953389</c:v>
                </c:pt>
                <c:pt idx="283">
                  <c:v>0.75707266955540531</c:v>
                </c:pt>
                <c:pt idx="284">
                  <c:v>-0.64250167215223197</c:v>
                </c:pt>
                <c:pt idx="285">
                  <c:v>-0.5110622108040116</c:v>
                </c:pt>
                <c:pt idx="286">
                  <c:v>-0.96582122586421137</c:v>
                </c:pt>
                <c:pt idx="287">
                  <c:v>-0.27333036542862443</c:v>
                </c:pt>
                <c:pt idx="288">
                  <c:v>-0.96401052980280977</c:v>
                </c:pt>
                <c:pt idx="289">
                  <c:v>0.13988968214555797</c:v>
                </c:pt>
                <c:pt idx="290">
                  <c:v>0.56576673331338967</c:v>
                </c:pt>
                <c:pt idx="291">
                  <c:v>-0.93292939005082942</c:v>
                </c:pt>
                <c:pt idx="292">
                  <c:v>0.35655312985098397</c:v>
                </c:pt>
                <c:pt idx="293">
                  <c:v>0.87508777791385195</c:v>
                </c:pt>
                <c:pt idx="294">
                  <c:v>-8.4711609229098359E-2</c:v>
                </c:pt>
                <c:pt idx="295">
                  <c:v>-0.11147538376362386</c:v>
                </c:pt>
                <c:pt idx="296">
                  <c:v>-0.43567366579143896</c:v>
                </c:pt>
                <c:pt idx="297">
                  <c:v>-0.26740149221631038</c:v>
                </c:pt>
                <c:pt idx="298">
                  <c:v>0.42761878717858903</c:v>
                </c:pt>
                <c:pt idx="299">
                  <c:v>0.53676701428074336</c:v>
                </c:pt>
                <c:pt idx="300">
                  <c:v>-0.99062397075351105</c:v>
                </c:pt>
                <c:pt idx="301">
                  <c:v>0.47021910346507839</c:v>
                </c:pt>
                <c:pt idx="302">
                  <c:v>-0.8705745429131091</c:v>
                </c:pt>
                <c:pt idx="303">
                  <c:v>0.23590339974525942</c:v>
                </c:pt>
                <c:pt idx="304">
                  <c:v>-0.65453720937894266</c:v>
                </c:pt>
                <c:pt idx="305">
                  <c:v>-0.99763623013007319</c:v>
                </c:pt>
                <c:pt idx="306">
                  <c:v>-0.99776663210965677</c:v>
                </c:pt>
                <c:pt idx="307">
                  <c:v>0.42753267734540434</c:v>
                </c:pt>
                <c:pt idx="308">
                  <c:v>0.18781902026842884</c:v>
                </c:pt>
                <c:pt idx="309">
                  <c:v>0.75994517064441514</c:v>
                </c:pt>
                <c:pt idx="310">
                  <c:v>-0.46934242319237807</c:v>
                </c:pt>
                <c:pt idx="311">
                  <c:v>0.82801032538717978</c:v>
                </c:pt>
                <c:pt idx="312">
                  <c:v>3.8340462558259542E-2</c:v>
                </c:pt>
                <c:pt idx="313">
                  <c:v>-0.90971055968732339</c:v>
                </c:pt>
                <c:pt idx="314">
                  <c:v>0.78420791067881546</c:v>
                </c:pt>
                <c:pt idx="315">
                  <c:v>0.29820153614651884</c:v>
                </c:pt>
                <c:pt idx="316">
                  <c:v>-0.49847441426143585</c:v>
                </c:pt>
                <c:pt idx="317">
                  <c:v>0.57966425598050897</c:v>
                </c:pt>
                <c:pt idx="318">
                  <c:v>0.63563430608531024</c:v>
                </c:pt>
                <c:pt idx="319">
                  <c:v>0.66323461329020728</c:v>
                </c:pt>
                <c:pt idx="320">
                  <c:v>-0.14491311405075552</c:v>
                </c:pt>
                <c:pt idx="321">
                  <c:v>0.20829818898887759</c:v>
                </c:pt>
                <c:pt idx="322">
                  <c:v>0.41873534481941904</c:v>
                </c:pt>
                <c:pt idx="323">
                  <c:v>0.87905803829717477</c:v>
                </c:pt>
                <c:pt idx="324">
                  <c:v>0.65063728933806353</c:v>
                </c:pt>
                <c:pt idx="325">
                  <c:v>-0.91064703221616949</c:v>
                </c:pt>
                <c:pt idx="326">
                  <c:v>0.9990163965138652</c:v>
                </c:pt>
                <c:pt idx="327">
                  <c:v>0.64742128501031693</c:v>
                </c:pt>
                <c:pt idx="328">
                  <c:v>0.25207238248528863</c:v>
                </c:pt>
                <c:pt idx="329">
                  <c:v>-0.42631804062047757</c:v>
                </c:pt>
                <c:pt idx="330">
                  <c:v>-0.81687668219702669</c:v>
                </c:pt>
                <c:pt idx="331">
                  <c:v>-0.41898655492407649</c:v>
                </c:pt>
                <c:pt idx="332">
                  <c:v>-0.48734837428811151</c:v>
                </c:pt>
                <c:pt idx="333">
                  <c:v>-0.15195394501580572</c:v>
                </c:pt>
                <c:pt idx="334">
                  <c:v>0.28687598627378319</c:v>
                </c:pt>
                <c:pt idx="335">
                  <c:v>0.96930616958792304</c:v>
                </c:pt>
                <c:pt idx="336">
                  <c:v>0.94489597893038246</c:v>
                </c:pt>
                <c:pt idx="337">
                  <c:v>-0.30427634273028858</c:v>
                </c:pt>
                <c:pt idx="338">
                  <c:v>-0.99164851200474158</c:v>
                </c:pt>
                <c:pt idx="339">
                  <c:v>0.83771340167904162</c:v>
                </c:pt>
                <c:pt idx="340">
                  <c:v>-0.17567100686580839</c:v>
                </c:pt>
                <c:pt idx="341">
                  <c:v>0.75378457299320345</c:v>
                </c:pt>
                <c:pt idx="342">
                  <c:v>-0.16936011228696016</c:v>
                </c:pt>
                <c:pt idx="343">
                  <c:v>-0.20893223494645152</c:v>
                </c:pt>
                <c:pt idx="344">
                  <c:v>-0.17956219877645177</c:v>
                </c:pt>
                <c:pt idx="345">
                  <c:v>-0.72787182401376282</c:v>
                </c:pt>
                <c:pt idx="346">
                  <c:v>-0.65772096068706576</c:v>
                </c:pt>
                <c:pt idx="347">
                  <c:v>0.92438520654885881</c:v>
                </c:pt>
                <c:pt idx="348">
                  <c:v>-0.50804197800983419</c:v>
                </c:pt>
                <c:pt idx="349">
                  <c:v>0.56857979795691682</c:v>
                </c:pt>
                <c:pt idx="350">
                  <c:v>0.57498563263044999</c:v>
                </c:pt>
                <c:pt idx="351">
                  <c:v>0.29953472398989189</c:v>
                </c:pt>
                <c:pt idx="352">
                  <c:v>-0.55931950374909978</c:v>
                </c:pt>
                <c:pt idx="353">
                  <c:v>-0.36450125999805583</c:v>
                </c:pt>
                <c:pt idx="354">
                  <c:v>0.12814293691339301</c:v>
                </c:pt>
                <c:pt idx="355">
                  <c:v>-0.82716926541393643</c:v>
                </c:pt>
                <c:pt idx="356">
                  <c:v>-0.11395211140321936</c:v>
                </c:pt>
                <c:pt idx="357">
                  <c:v>-0.94166195126568064</c:v>
                </c:pt>
                <c:pt idx="358">
                  <c:v>0.74238292088976776</c:v>
                </c:pt>
                <c:pt idx="359">
                  <c:v>-0.61713338028411024</c:v>
                </c:pt>
                <c:pt idx="360">
                  <c:v>-0.57312740796101658</c:v>
                </c:pt>
                <c:pt idx="361">
                  <c:v>-0.66668366558238157</c:v>
                </c:pt>
                <c:pt idx="362">
                  <c:v>0.49240260509752531</c:v>
                </c:pt>
                <c:pt idx="363">
                  <c:v>-0.87758279850874066</c:v>
                </c:pt>
                <c:pt idx="364">
                  <c:v>0.93009923399625438</c:v>
                </c:pt>
                <c:pt idx="365">
                  <c:v>-0.99822852323306022</c:v>
                </c:pt>
                <c:pt idx="366">
                  <c:v>0.88298396451314121</c:v>
                </c:pt>
                <c:pt idx="367">
                  <c:v>-0.72564572836364194</c:v>
                </c:pt>
                <c:pt idx="368">
                  <c:v>-0.13960860107040515</c:v>
                </c:pt>
                <c:pt idx="369">
                  <c:v>-0.33469452543406469</c:v>
                </c:pt>
                <c:pt idx="370">
                  <c:v>-0.13388980854457899</c:v>
                </c:pt>
                <c:pt idx="371">
                  <c:v>-0.40912183713316125</c:v>
                </c:pt>
                <c:pt idx="372">
                  <c:v>0.16543766467725463</c:v>
                </c:pt>
                <c:pt idx="373">
                  <c:v>0.62803105222824629</c:v>
                </c:pt>
                <c:pt idx="374">
                  <c:v>-0.23380931275823466</c:v>
                </c:pt>
                <c:pt idx="375">
                  <c:v>-0.34791211167455699</c:v>
                </c:pt>
                <c:pt idx="376">
                  <c:v>0.25095928119715866</c:v>
                </c:pt>
                <c:pt idx="377">
                  <c:v>-0.61241867932674943</c:v>
                </c:pt>
                <c:pt idx="378">
                  <c:v>-0.83654458328988057</c:v>
                </c:pt>
                <c:pt idx="379">
                  <c:v>0.71336502582434302</c:v>
                </c:pt>
                <c:pt idx="380">
                  <c:v>0.18177960167503776</c:v>
                </c:pt>
                <c:pt idx="381">
                  <c:v>0.60153084265695289</c:v>
                </c:pt>
                <c:pt idx="382">
                  <c:v>-3.7418389857567097E-2</c:v>
                </c:pt>
                <c:pt idx="383">
                  <c:v>0.12912534524340327</c:v>
                </c:pt>
                <c:pt idx="384">
                  <c:v>-0.13314718353456134</c:v>
                </c:pt>
                <c:pt idx="385">
                  <c:v>-0.83639725722393166</c:v>
                </c:pt>
                <c:pt idx="386">
                  <c:v>-0.95139998824034688</c:v>
                </c:pt>
                <c:pt idx="387">
                  <c:v>-0.86973939723347793</c:v>
                </c:pt>
                <c:pt idx="388">
                  <c:v>0.23271874763648678</c:v>
                </c:pt>
                <c:pt idx="389">
                  <c:v>0.80839827364903494</c:v>
                </c:pt>
                <c:pt idx="390">
                  <c:v>-4.1626883918651499E-2</c:v>
                </c:pt>
                <c:pt idx="391">
                  <c:v>-0.63304916745075435</c:v>
                </c:pt>
                <c:pt idx="392">
                  <c:v>-0.25317521724834546</c:v>
                </c:pt>
                <c:pt idx="393">
                  <c:v>-0.54534442612857015</c:v>
                </c:pt>
                <c:pt idx="394">
                  <c:v>0.76057180756312992</c:v>
                </c:pt>
                <c:pt idx="395">
                  <c:v>-0.74579442236504934</c:v>
                </c:pt>
                <c:pt idx="396">
                  <c:v>-7.8328462759762962E-2</c:v>
                </c:pt>
                <c:pt idx="397">
                  <c:v>5.2965341213908737E-2</c:v>
                </c:pt>
                <c:pt idx="398">
                  <c:v>0.67237961138145241</c:v>
                </c:pt>
                <c:pt idx="399">
                  <c:v>-0.60295029872064598</c:v>
                </c:pt>
                <c:pt idx="400">
                  <c:v>0.59303210264071404</c:v>
                </c:pt>
                <c:pt idx="401">
                  <c:v>-0.11459902633512657</c:v>
                </c:pt>
                <c:pt idx="402">
                  <c:v>0.99023032448047366</c:v>
                </c:pt>
                <c:pt idx="403">
                  <c:v>0.59888552589611832</c:v>
                </c:pt>
                <c:pt idx="404">
                  <c:v>-0.41277299789679622</c:v>
                </c:pt>
                <c:pt idx="405">
                  <c:v>0.24937462310686301</c:v>
                </c:pt>
                <c:pt idx="406">
                  <c:v>0.75154152730038726</c:v>
                </c:pt>
                <c:pt idx="407">
                  <c:v>0.97185364504667149</c:v>
                </c:pt>
                <c:pt idx="408">
                  <c:v>0.21150691246250933</c:v>
                </c:pt>
                <c:pt idx="409">
                  <c:v>9.7283646591347209E-2</c:v>
                </c:pt>
                <c:pt idx="410">
                  <c:v>-6.6247820562402816E-3</c:v>
                </c:pt>
                <c:pt idx="411">
                  <c:v>0.60549784804009943</c:v>
                </c:pt>
                <c:pt idx="412">
                  <c:v>-0.72151316365751983</c:v>
                </c:pt>
                <c:pt idx="413">
                  <c:v>0.9551465393006574</c:v>
                </c:pt>
                <c:pt idx="414">
                  <c:v>0.80748796406722301</c:v>
                </c:pt>
                <c:pt idx="415">
                  <c:v>0.81743618775903049</c:v>
                </c:pt>
                <c:pt idx="416">
                  <c:v>0.22348798073641901</c:v>
                </c:pt>
                <c:pt idx="417">
                  <c:v>0.73619745540208137</c:v>
                </c:pt>
                <c:pt idx="418">
                  <c:v>-0.24486374246459244</c:v>
                </c:pt>
                <c:pt idx="419">
                  <c:v>-8.97161506019859E-2</c:v>
                </c:pt>
                <c:pt idx="420">
                  <c:v>-0.34686368234461595</c:v>
                </c:pt>
                <c:pt idx="421">
                  <c:v>-0.14319434886877297</c:v>
                </c:pt>
                <c:pt idx="422">
                  <c:v>0.98606913412728581</c:v>
                </c:pt>
                <c:pt idx="423">
                  <c:v>0.50139676056376958</c:v>
                </c:pt>
                <c:pt idx="424">
                  <c:v>0.43675030307866858</c:v>
                </c:pt>
                <c:pt idx="425">
                  <c:v>-0.41320688717039178</c:v>
                </c:pt>
                <c:pt idx="426">
                  <c:v>-0.92143010330938746</c:v>
                </c:pt>
                <c:pt idx="427">
                  <c:v>-0.25915744767040622</c:v>
                </c:pt>
                <c:pt idx="428">
                  <c:v>0.62535869337180205</c:v>
                </c:pt>
                <c:pt idx="429">
                  <c:v>-0.27526835131744937</c:v>
                </c:pt>
                <c:pt idx="430">
                  <c:v>0.46964648235914691</c:v>
                </c:pt>
                <c:pt idx="431">
                  <c:v>0.85302860537436398</c:v>
                </c:pt>
                <c:pt idx="432">
                  <c:v>0.8624129697181383</c:v>
                </c:pt>
                <c:pt idx="433">
                  <c:v>0.88570113149997398</c:v>
                </c:pt>
                <c:pt idx="434">
                  <c:v>0.48242663556938581</c:v>
                </c:pt>
                <c:pt idx="435">
                  <c:v>0.47690525438609183</c:v>
                </c:pt>
                <c:pt idx="436">
                  <c:v>-0.86696529962558067</c:v>
                </c:pt>
                <c:pt idx="437">
                  <c:v>-0.84430685416128981</c:v>
                </c:pt>
                <c:pt idx="438">
                  <c:v>-0.57909324882009328</c:v>
                </c:pt>
                <c:pt idx="439">
                  <c:v>-0.59826547749815295</c:v>
                </c:pt>
                <c:pt idx="440">
                  <c:v>0.99423846085315948</c:v>
                </c:pt>
                <c:pt idx="441">
                  <c:v>0.3388546427906618</c:v>
                </c:pt>
                <c:pt idx="442">
                  <c:v>-0.40305674681732029</c:v>
                </c:pt>
                <c:pt idx="443">
                  <c:v>-0.84413497514479907</c:v>
                </c:pt>
                <c:pt idx="444">
                  <c:v>-0.16394896737767697</c:v>
                </c:pt>
                <c:pt idx="445">
                  <c:v>0.22693866085339373</c:v>
                </c:pt>
                <c:pt idx="446">
                  <c:v>0.90660827996027704</c:v>
                </c:pt>
                <c:pt idx="447">
                  <c:v>0.58654230458822076</c:v>
                </c:pt>
                <c:pt idx="448">
                  <c:v>0.65437411254230782</c:v>
                </c:pt>
                <c:pt idx="449">
                  <c:v>-0.84669391391289073</c:v>
                </c:pt>
                <c:pt idx="450">
                  <c:v>-0.71833886228180943</c:v>
                </c:pt>
                <c:pt idx="451">
                  <c:v>-0.24593262807507496</c:v>
                </c:pt>
                <c:pt idx="452">
                  <c:v>-0.82713338856194196</c:v>
                </c:pt>
                <c:pt idx="453">
                  <c:v>0.83069476401453446</c:v>
                </c:pt>
                <c:pt idx="454">
                  <c:v>-0.50045982880622275</c:v>
                </c:pt>
                <c:pt idx="455">
                  <c:v>-0.35870207745686011</c:v>
                </c:pt>
                <c:pt idx="456">
                  <c:v>0.18721827308077241</c:v>
                </c:pt>
                <c:pt idx="457">
                  <c:v>0.88828567955242199</c:v>
                </c:pt>
                <c:pt idx="458">
                  <c:v>0.51758375844809179</c:v>
                </c:pt>
                <c:pt idx="459">
                  <c:v>-0.43986633011052756</c:v>
                </c:pt>
                <c:pt idx="460">
                  <c:v>-0.46490336345311328</c:v>
                </c:pt>
                <c:pt idx="461">
                  <c:v>-0.28194950768017046</c:v>
                </c:pt>
                <c:pt idx="462">
                  <c:v>0.10791672821934893</c:v>
                </c:pt>
                <c:pt idx="463">
                  <c:v>0.93041044552925933</c:v>
                </c:pt>
                <c:pt idx="464">
                  <c:v>-0.98556636984694002</c:v>
                </c:pt>
                <c:pt idx="465">
                  <c:v>0.17134504289527144</c:v>
                </c:pt>
                <c:pt idx="466">
                  <c:v>-1.1401581447724478E-2</c:v>
                </c:pt>
                <c:pt idx="467">
                  <c:v>-0.19650578740989391</c:v>
                </c:pt>
                <c:pt idx="468">
                  <c:v>-0.7090599141284456</c:v>
                </c:pt>
                <c:pt idx="469">
                  <c:v>0.40513518650106367</c:v>
                </c:pt>
                <c:pt idx="470">
                  <c:v>0.41540115717988635</c:v>
                </c:pt>
                <c:pt idx="471">
                  <c:v>-0.51082918801832888</c:v>
                </c:pt>
                <c:pt idx="472">
                  <c:v>-6.297115937782817E-2</c:v>
                </c:pt>
                <c:pt idx="473">
                  <c:v>0.5032031270751951</c:v>
                </c:pt>
                <c:pt idx="474">
                  <c:v>-0.28977796947529305</c:v>
                </c:pt>
                <c:pt idx="475">
                  <c:v>0.62594112526684664</c:v>
                </c:pt>
                <c:pt idx="476">
                  <c:v>0.75121725140856321</c:v>
                </c:pt>
                <c:pt idx="477">
                  <c:v>-0.13116849344161655</c:v>
                </c:pt>
                <c:pt idx="478">
                  <c:v>0.58409629064476987</c:v>
                </c:pt>
                <c:pt idx="479">
                  <c:v>-0.22411469149913829</c:v>
                </c:pt>
                <c:pt idx="480">
                  <c:v>-0.71917784263137841</c:v>
                </c:pt>
                <c:pt idx="481">
                  <c:v>0.2573882235865716</c:v>
                </c:pt>
                <c:pt idx="482">
                  <c:v>-0.34332471807931697</c:v>
                </c:pt>
                <c:pt idx="483">
                  <c:v>-0.43409952573848115</c:v>
                </c:pt>
                <c:pt idx="484">
                  <c:v>-3.8579655941243275E-2</c:v>
                </c:pt>
                <c:pt idx="485">
                  <c:v>0.77347123188115918</c:v>
                </c:pt>
                <c:pt idx="486">
                  <c:v>-0.90187652058321088</c:v>
                </c:pt>
                <c:pt idx="487">
                  <c:v>0.47623592643079254</c:v>
                </c:pt>
                <c:pt idx="488">
                  <c:v>-0.23147764162589191</c:v>
                </c:pt>
                <c:pt idx="489">
                  <c:v>-0.38657139127072293</c:v>
                </c:pt>
                <c:pt idx="490">
                  <c:v>0.36365245406214447</c:v>
                </c:pt>
                <c:pt idx="491">
                  <c:v>0.56024226243480724</c:v>
                </c:pt>
                <c:pt idx="492">
                  <c:v>0.11750066351676221</c:v>
                </c:pt>
                <c:pt idx="493">
                  <c:v>0.7366697438377402</c:v>
                </c:pt>
                <c:pt idx="494">
                  <c:v>0.89285579596510456</c:v>
                </c:pt>
                <c:pt idx="495">
                  <c:v>-9.874683961969502E-2</c:v>
                </c:pt>
                <c:pt idx="496">
                  <c:v>0.93400107165308222</c:v>
                </c:pt>
                <c:pt idx="497">
                  <c:v>-0.48706770167614538</c:v>
                </c:pt>
                <c:pt idx="498">
                  <c:v>0.99815588381361076</c:v>
                </c:pt>
                <c:pt idx="499">
                  <c:v>-0.31200117467867428</c:v>
                </c:pt>
                <c:pt idx="500">
                  <c:v>0.17844103157528368</c:v>
                </c:pt>
                <c:pt idx="501">
                  <c:v>-0.36850120638710665</c:v>
                </c:pt>
                <c:pt idx="502">
                  <c:v>0.86479680948337334</c:v>
                </c:pt>
                <c:pt idx="503">
                  <c:v>-0.13766989659408643</c:v>
                </c:pt>
                <c:pt idx="504">
                  <c:v>0.54355553721607863</c:v>
                </c:pt>
                <c:pt idx="505">
                  <c:v>-0.37137027043408533</c:v>
                </c:pt>
                <c:pt idx="506">
                  <c:v>0.1370803290624947</c:v>
                </c:pt>
                <c:pt idx="507">
                  <c:v>0.62447796373855402</c:v>
                </c:pt>
                <c:pt idx="508">
                  <c:v>0.46255421759490756</c:v>
                </c:pt>
                <c:pt idx="509">
                  <c:v>-6.9868227804004451E-2</c:v>
                </c:pt>
                <c:pt idx="510">
                  <c:v>0.7555065292790526</c:v>
                </c:pt>
                <c:pt idx="511">
                  <c:v>0.5618651233501728</c:v>
                </c:pt>
                <c:pt idx="512">
                  <c:v>6.5250905056013803E-2</c:v>
                </c:pt>
                <c:pt idx="513">
                  <c:v>0.94681497803068315</c:v>
                </c:pt>
                <c:pt idx="514">
                  <c:v>-0.57712965949268658</c:v>
                </c:pt>
                <c:pt idx="515">
                  <c:v>-0.19555907321575366</c:v>
                </c:pt>
                <c:pt idx="516">
                  <c:v>0.3835569706921847</c:v>
                </c:pt>
                <c:pt idx="517">
                  <c:v>-0.9573101015959059</c:v>
                </c:pt>
                <c:pt idx="518">
                  <c:v>-0.20003365726310876</c:v>
                </c:pt>
                <c:pt idx="519">
                  <c:v>-0.18191089436626828</c:v>
                </c:pt>
                <c:pt idx="520">
                  <c:v>-0.75518247227426216</c:v>
                </c:pt>
                <c:pt idx="521">
                  <c:v>0.76892304365480768</c:v>
                </c:pt>
                <c:pt idx="522">
                  <c:v>-0.55841069639828722</c:v>
                </c:pt>
                <c:pt idx="523">
                  <c:v>-0.38719723617019858</c:v>
                </c:pt>
                <c:pt idx="524">
                  <c:v>0.43458484618095905</c:v>
                </c:pt>
                <c:pt idx="525">
                  <c:v>6.5203981111251988E-2</c:v>
                </c:pt>
                <c:pt idx="526">
                  <c:v>-0.30878634611230871</c:v>
                </c:pt>
                <c:pt idx="527">
                  <c:v>0.98231805583794374</c:v>
                </c:pt>
                <c:pt idx="528">
                  <c:v>-0.21389096443323377</c:v>
                </c:pt>
                <c:pt idx="529">
                  <c:v>-0.30458747658960311</c:v>
                </c:pt>
                <c:pt idx="530">
                  <c:v>8.8414116614734473E-2</c:v>
                </c:pt>
                <c:pt idx="531">
                  <c:v>0.67240967302830434</c:v>
                </c:pt>
                <c:pt idx="532">
                  <c:v>-0.29772525806208944</c:v>
                </c:pt>
                <c:pt idx="533">
                  <c:v>0.59602104571353054</c:v>
                </c:pt>
                <c:pt idx="534">
                  <c:v>0.56372710934017811</c:v>
                </c:pt>
                <c:pt idx="535">
                  <c:v>-0.1118130149895418</c:v>
                </c:pt>
                <c:pt idx="536">
                  <c:v>-0.75399504420638919</c:v>
                </c:pt>
                <c:pt idx="537">
                  <c:v>-0.30949546185773508</c:v>
                </c:pt>
                <c:pt idx="538">
                  <c:v>0.79802356822817877</c:v>
                </c:pt>
                <c:pt idx="539">
                  <c:v>-0.79350715733537036</c:v>
                </c:pt>
                <c:pt idx="540">
                  <c:v>0.11938672730752195</c:v>
                </c:pt>
                <c:pt idx="541">
                  <c:v>-0.22644774915525714</c:v>
                </c:pt>
                <c:pt idx="542">
                  <c:v>-0.87197956400629439</c:v>
                </c:pt>
                <c:pt idx="543">
                  <c:v>-2.5489055072134149E-2</c:v>
                </c:pt>
                <c:pt idx="544">
                  <c:v>0.48210812384430851</c:v>
                </c:pt>
                <c:pt idx="545">
                  <c:v>0.3968408204947661</c:v>
                </c:pt>
                <c:pt idx="546">
                  <c:v>-0.12495015581843276</c:v>
                </c:pt>
                <c:pt idx="547">
                  <c:v>0.19438412739794739</c:v>
                </c:pt>
                <c:pt idx="548">
                  <c:v>-0.91123960910721835</c:v>
                </c:pt>
                <c:pt idx="549">
                  <c:v>-0.96786172519640457</c:v>
                </c:pt>
                <c:pt idx="550">
                  <c:v>0.26788281065548225</c:v>
                </c:pt>
                <c:pt idx="551">
                  <c:v>0.78996986496285948</c:v>
                </c:pt>
                <c:pt idx="552">
                  <c:v>0.43619937769342182</c:v>
                </c:pt>
                <c:pt idx="553">
                  <c:v>0.82713010462350378</c:v>
                </c:pt>
                <c:pt idx="554">
                  <c:v>0.36223122629691118</c:v>
                </c:pt>
                <c:pt idx="555">
                  <c:v>0.51924036726694822</c:v>
                </c:pt>
                <c:pt idx="556">
                  <c:v>-0.39704092607317432</c:v>
                </c:pt>
                <c:pt idx="557">
                  <c:v>0.65049388120258</c:v>
                </c:pt>
                <c:pt idx="558">
                  <c:v>0.85394446893378972</c:v>
                </c:pt>
                <c:pt idx="559">
                  <c:v>-0.46877824999165923</c:v>
                </c:pt>
                <c:pt idx="560">
                  <c:v>0.19792816076690739</c:v>
                </c:pt>
                <c:pt idx="561">
                  <c:v>-5.0507574016240911E-2</c:v>
                </c:pt>
                <c:pt idx="562">
                  <c:v>-0.34283865546775577</c:v>
                </c:pt>
                <c:pt idx="563">
                  <c:v>-0.11308757086681741</c:v>
                </c:pt>
                <c:pt idx="564">
                  <c:v>0.97718450552477643</c:v>
                </c:pt>
                <c:pt idx="565">
                  <c:v>0.44629221057881518</c:v>
                </c:pt>
                <c:pt idx="566">
                  <c:v>0.71303094507796017</c:v>
                </c:pt>
                <c:pt idx="567">
                  <c:v>-7.2208015650520232E-3</c:v>
                </c:pt>
                <c:pt idx="568">
                  <c:v>0.91103897079198382</c:v>
                </c:pt>
                <c:pt idx="569">
                  <c:v>0.9908364973323518</c:v>
                </c:pt>
                <c:pt idx="570">
                  <c:v>-8.0072123937750941E-2</c:v>
                </c:pt>
                <c:pt idx="571">
                  <c:v>0.74074417619612953</c:v>
                </c:pt>
                <c:pt idx="572">
                  <c:v>9.3362489835187856E-2</c:v>
                </c:pt>
                <c:pt idx="573">
                  <c:v>-0.15376319610170328</c:v>
                </c:pt>
                <c:pt idx="574">
                  <c:v>0.53166760341612662</c:v>
                </c:pt>
                <c:pt idx="575">
                  <c:v>-0.27870248486346832</c:v>
                </c:pt>
                <c:pt idx="576">
                  <c:v>0.50804303167874265</c:v>
                </c:pt>
                <c:pt idx="577">
                  <c:v>0.81948858384665657</c:v>
                </c:pt>
                <c:pt idx="578">
                  <c:v>0.88338743597317049</c:v>
                </c:pt>
                <c:pt idx="579">
                  <c:v>-0.22257546898502228</c:v>
                </c:pt>
                <c:pt idx="580">
                  <c:v>-0.24401535271160768</c:v>
                </c:pt>
                <c:pt idx="581">
                  <c:v>0.82757952701028759</c:v>
                </c:pt>
                <c:pt idx="582">
                  <c:v>-0.56395892689430049</c:v>
                </c:pt>
                <c:pt idx="583">
                  <c:v>0.21021297436936506</c:v>
                </c:pt>
                <c:pt idx="584">
                  <c:v>0.10743183589901814</c:v>
                </c:pt>
                <c:pt idx="585">
                  <c:v>0.57642365328125278</c:v>
                </c:pt>
                <c:pt idx="586">
                  <c:v>0.64530045193512697</c:v>
                </c:pt>
                <c:pt idx="587">
                  <c:v>0.15536500700813435</c:v>
                </c:pt>
                <c:pt idx="588">
                  <c:v>-0.22144026848320789</c:v>
                </c:pt>
                <c:pt idx="589">
                  <c:v>0.40911017699106073</c:v>
                </c:pt>
                <c:pt idx="590">
                  <c:v>0.83240224907737059</c:v>
                </c:pt>
                <c:pt idx="591">
                  <c:v>3.1274401673118665E-2</c:v>
                </c:pt>
                <c:pt idx="592">
                  <c:v>0.55648371466571001</c:v>
                </c:pt>
                <c:pt idx="593">
                  <c:v>-8.6545602138188727E-3</c:v>
                </c:pt>
                <c:pt idx="594">
                  <c:v>-9.4090983692310587E-2</c:v>
                </c:pt>
                <c:pt idx="595">
                  <c:v>0.62315798349183371</c:v>
                </c:pt>
                <c:pt idx="596">
                  <c:v>-0.58301438863334021</c:v>
                </c:pt>
                <c:pt idx="597">
                  <c:v>0.74966308849044494</c:v>
                </c:pt>
                <c:pt idx="598">
                  <c:v>0.51234988682799032</c:v>
                </c:pt>
                <c:pt idx="599">
                  <c:v>0.73959701840256686</c:v>
                </c:pt>
                <c:pt idx="600">
                  <c:v>-0.92779753774108131</c:v>
                </c:pt>
                <c:pt idx="601">
                  <c:v>-0.78902391500352664</c:v>
                </c:pt>
                <c:pt idx="602">
                  <c:v>-0.77892156650301692</c:v>
                </c:pt>
                <c:pt idx="603">
                  <c:v>0.78502824400342819</c:v>
                </c:pt>
                <c:pt idx="604">
                  <c:v>-0.59742552980701646</c:v>
                </c:pt>
                <c:pt idx="605">
                  <c:v>-0.7466257842290287</c:v>
                </c:pt>
                <c:pt idx="606">
                  <c:v>0.39473131105360154</c:v>
                </c:pt>
                <c:pt idx="607">
                  <c:v>0.23278516545764644</c:v>
                </c:pt>
                <c:pt idx="608">
                  <c:v>-9.0461837417666807E-2</c:v>
                </c:pt>
                <c:pt idx="609">
                  <c:v>-0.80010285720612395</c:v>
                </c:pt>
                <c:pt idx="610">
                  <c:v>0.87812314610155606</c:v>
                </c:pt>
                <c:pt idx="611">
                  <c:v>-0.99607247567048884</c:v>
                </c:pt>
                <c:pt idx="612">
                  <c:v>-0.46732745379062535</c:v>
                </c:pt>
                <c:pt idx="613">
                  <c:v>-0.14082112553917034</c:v>
                </c:pt>
                <c:pt idx="614">
                  <c:v>0.67130419714535994</c:v>
                </c:pt>
                <c:pt idx="615">
                  <c:v>0.54731502805088506</c:v>
                </c:pt>
                <c:pt idx="616">
                  <c:v>0.89554988047539574</c:v>
                </c:pt>
                <c:pt idx="617">
                  <c:v>9.5319465445733415E-2</c:v>
                </c:pt>
                <c:pt idx="618">
                  <c:v>0.89458396705801968</c:v>
                </c:pt>
                <c:pt idx="619">
                  <c:v>-0.88397037130853229</c:v>
                </c:pt>
                <c:pt idx="620">
                  <c:v>0.9729640165945721</c:v>
                </c:pt>
                <c:pt idx="621">
                  <c:v>-0.71868443410065053</c:v>
                </c:pt>
                <c:pt idx="622">
                  <c:v>-0.19575773162122526</c:v>
                </c:pt>
                <c:pt idx="623">
                  <c:v>-0.40574813664841436</c:v>
                </c:pt>
                <c:pt idx="624">
                  <c:v>-0.16268635397798106</c:v>
                </c:pt>
                <c:pt idx="625">
                  <c:v>0.57031526145530254</c:v>
                </c:pt>
                <c:pt idx="626">
                  <c:v>0.33726281805158231</c:v>
                </c:pt>
                <c:pt idx="627">
                  <c:v>0.740268081565013</c:v>
                </c:pt>
                <c:pt idx="628">
                  <c:v>0.49879054149241403</c:v>
                </c:pt>
                <c:pt idx="629">
                  <c:v>-0.55808560177479605</c:v>
                </c:pt>
                <c:pt idx="630">
                  <c:v>0.16860988241619235</c:v>
                </c:pt>
                <c:pt idx="631">
                  <c:v>-1.253611158072656E-2</c:v>
                </c:pt>
                <c:pt idx="632">
                  <c:v>0.53753758542282615</c:v>
                </c:pt>
                <c:pt idx="633">
                  <c:v>0.64046536511181051</c:v>
                </c:pt>
                <c:pt idx="634">
                  <c:v>-0.70920503232658982</c:v>
                </c:pt>
                <c:pt idx="635">
                  <c:v>0.74463873130667191</c:v>
                </c:pt>
                <c:pt idx="636">
                  <c:v>-0.28744100853046184</c:v>
                </c:pt>
                <c:pt idx="637">
                  <c:v>-9.749874090833488E-2</c:v>
                </c:pt>
                <c:pt idx="638">
                  <c:v>-0.24158983281283361</c:v>
                </c:pt>
                <c:pt idx="639">
                  <c:v>0.92600727297492058</c:v>
                </c:pt>
                <c:pt idx="640">
                  <c:v>0.61639617211417241</c:v>
                </c:pt>
                <c:pt idx="641">
                  <c:v>0.76103184123228329</c:v>
                </c:pt>
                <c:pt idx="642">
                  <c:v>-0.55440653766095593</c:v>
                </c:pt>
                <c:pt idx="643">
                  <c:v>0.72756876519727132</c:v>
                </c:pt>
                <c:pt idx="644">
                  <c:v>-0.87571332510344668</c:v>
                </c:pt>
                <c:pt idx="645">
                  <c:v>0.75013630905352546</c:v>
                </c:pt>
                <c:pt idx="646">
                  <c:v>0.56302985312637832</c:v>
                </c:pt>
                <c:pt idx="647">
                  <c:v>0.53465326362729837</c:v>
                </c:pt>
                <c:pt idx="648">
                  <c:v>-0.90276402835199232</c:v>
                </c:pt>
                <c:pt idx="649">
                  <c:v>0.1714958489605686</c:v>
                </c:pt>
                <c:pt idx="650">
                  <c:v>0.76385410155921873</c:v>
                </c:pt>
                <c:pt idx="651">
                  <c:v>-0.26023717582975542</c:v>
                </c:pt>
                <c:pt idx="652">
                  <c:v>0.57070546086395257</c:v>
                </c:pt>
                <c:pt idx="653">
                  <c:v>-0.83368055894028126</c:v>
                </c:pt>
                <c:pt idx="654">
                  <c:v>-0.9274279490232411</c:v>
                </c:pt>
                <c:pt idx="655">
                  <c:v>0.20222225930328278</c:v>
                </c:pt>
                <c:pt idx="656">
                  <c:v>0.39110319641815172</c:v>
                </c:pt>
                <c:pt idx="657">
                  <c:v>0.60953603934780032</c:v>
                </c:pt>
                <c:pt idx="658">
                  <c:v>-0.37677662457268146</c:v>
                </c:pt>
                <c:pt idx="659">
                  <c:v>-0.48504075652558787</c:v>
                </c:pt>
                <c:pt idx="660">
                  <c:v>0.41124383256726549</c:v>
                </c:pt>
                <c:pt idx="661">
                  <c:v>0.45746260021358931</c:v>
                </c:pt>
                <c:pt idx="662">
                  <c:v>-0.51374094654047031</c:v>
                </c:pt>
                <c:pt idx="663">
                  <c:v>0.28866252708670398</c:v>
                </c:pt>
                <c:pt idx="664">
                  <c:v>0.99190142838706519</c:v>
                </c:pt>
                <c:pt idx="665">
                  <c:v>-0.12686098225246117</c:v>
                </c:pt>
                <c:pt idx="666">
                  <c:v>-0.50779141551670781</c:v>
                </c:pt>
                <c:pt idx="667">
                  <c:v>-6.2484432135603576E-2</c:v>
                </c:pt>
                <c:pt idx="668">
                  <c:v>-0.45183519596204064</c:v>
                </c:pt>
                <c:pt idx="669">
                  <c:v>-0.4119637995017108</c:v>
                </c:pt>
                <c:pt idx="670">
                  <c:v>0.26496616292579811</c:v>
                </c:pt>
                <c:pt idx="671">
                  <c:v>0.50944267285358147</c:v>
                </c:pt>
                <c:pt idx="672">
                  <c:v>0.82515029046991006</c:v>
                </c:pt>
                <c:pt idx="673">
                  <c:v>0.6530586739350055</c:v>
                </c:pt>
                <c:pt idx="674">
                  <c:v>-3.1739004160098873E-2</c:v>
                </c:pt>
                <c:pt idx="675">
                  <c:v>-0.11628754440545239</c:v>
                </c:pt>
                <c:pt idx="676">
                  <c:v>-0.35972914102422915</c:v>
                </c:pt>
                <c:pt idx="677">
                  <c:v>0.6226365711747115</c:v>
                </c:pt>
                <c:pt idx="678">
                  <c:v>-0.62693487827873517</c:v>
                </c:pt>
                <c:pt idx="679">
                  <c:v>0.12961747874527835</c:v>
                </c:pt>
                <c:pt idx="680">
                  <c:v>-0.58198054763658069</c:v>
                </c:pt>
                <c:pt idx="681">
                  <c:v>-0.18181734594008797</c:v>
                </c:pt>
                <c:pt idx="682">
                  <c:v>-0.44034286326712435</c:v>
                </c:pt>
                <c:pt idx="683">
                  <c:v>0.79262862516371035</c:v>
                </c:pt>
                <c:pt idx="684">
                  <c:v>0.40407166596998434</c:v>
                </c:pt>
                <c:pt idx="685">
                  <c:v>-0.9278864145197635</c:v>
                </c:pt>
                <c:pt idx="686">
                  <c:v>-0.44229073211622549</c:v>
                </c:pt>
                <c:pt idx="687">
                  <c:v>0.92180334011877241</c:v>
                </c:pt>
                <c:pt idx="688">
                  <c:v>0.5147729601357629</c:v>
                </c:pt>
                <c:pt idx="689">
                  <c:v>0.22751128271373494</c:v>
                </c:pt>
                <c:pt idx="690">
                  <c:v>-0.53499619225054718</c:v>
                </c:pt>
                <c:pt idx="691">
                  <c:v>-0.35557216322474333</c:v>
                </c:pt>
                <c:pt idx="692">
                  <c:v>-0.34097633394534815</c:v>
                </c:pt>
                <c:pt idx="693">
                  <c:v>-0.13499734718750833</c:v>
                </c:pt>
                <c:pt idx="694">
                  <c:v>-0.84037050191741958</c:v>
                </c:pt>
                <c:pt idx="695">
                  <c:v>0.18109406569717659</c:v>
                </c:pt>
                <c:pt idx="696">
                  <c:v>-0.39174405755287195</c:v>
                </c:pt>
                <c:pt idx="697">
                  <c:v>0.77461139620216735</c:v>
                </c:pt>
                <c:pt idx="698">
                  <c:v>-0.69585800003388765</c:v>
                </c:pt>
                <c:pt idx="699">
                  <c:v>-0.84773701863887896</c:v>
                </c:pt>
                <c:pt idx="700">
                  <c:v>0.25000574668776088</c:v>
                </c:pt>
                <c:pt idx="701">
                  <c:v>0.20193080409052813</c:v>
                </c:pt>
                <c:pt idx="702">
                  <c:v>-0.15639592280039036</c:v>
                </c:pt>
                <c:pt idx="703">
                  <c:v>-0.86878965055106794</c:v>
                </c:pt>
                <c:pt idx="704">
                  <c:v>-0.23084489651287729</c:v>
                </c:pt>
                <c:pt idx="705">
                  <c:v>0.92922222773345942</c:v>
                </c:pt>
                <c:pt idx="706">
                  <c:v>-0.91487129126311251</c:v>
                </c:pt>
                <c:pt idx="707">
                  <c:v>-0.64865913631139605</c:v>
                </c:pt>
                <c:pt idx="708">
                  <c:v>0.99293219156985812</c:v>
                </c:pt>
                <c:pt idx="709">
                  <c:v>0.13600843006798644</c:v>
                </c:pt>
                <c:pt idx="710">
                  <c:v>0.55098162973941966</c:v>
                </c:pt>
                <c:pt idx="711">
                  <c:v>0.33297611359681001</c:v>
                </c:pt>
                <c:pt idx="712">
                  <c:v>-9.8588932053299355E-2</c:v>
                </c:pt>
                <c:pt idx="713">
                  <c:v>0.10900047358763211</c:v>
                </c:pt>
                <c:pt idx="714">
                  <c:v>-0.54515572102548671</c:v>
                </c:pt>
                <c:pt idx="715">
                  <c:v>-0.33978124315806546</c:v>
                </c:pt>
                <c:pt idx="716">
                  <c:v>-0.73686682048608854</c:v>
                </c:pt>
                <c:pt idx="717">
                  <c:v>-0.51578247886897022</c:v>
                </c:pt>
                <c:pt idx="718">
                  <c:v>-0.54887589216835675</c:v>
                </c:pt>
                <c:pt idx="719">
                  <c:v>0.63248022189976072</c:v>
                </c:pt>
                <c:pt idx="720">
                  <c:v>0.76755073979297939</c:v>
                </c:pt>
                <c:pt idx="721">
                  <c:v>0.79447399790056805</c:v>
                </c:pt>
                <c:pt idx="722">
                  <c:v>0.28097543473311332</c:v>
                </c:pt>
                <c:pt idx="723">
                  <c:v>0.54525178183695089</c:v>
                </c:pt>
                <c:pt idx="724">
                  <c:v>0.78947037717665147</c:v>
                </c:pt>
                <c:pt idx="725">
                  <c:v>0.68411710541285808</c:v>
                </c:pt>
                <c:pt idx="726">
                  <c:v>-0.70135887586313805</c:v>
                </c:pt>
                <c:pt idx="727">
                  <c:v>0.52647863300041475</c:v>
                </c:pt>
                <c:pt idx="728">
                  <c:v>0.90908702218512649</c:v>
                </c:pt>
                <c:pt idx="729">
                  <c:v>-0.5888313811180691</c:v>
                </c:pt>
                <c:pt idx="730">
                  <c:v>0.1201178434043321</c:v>
                </c:pt>
                <c:pt idx="731">
                  <c:v>-0.14001407059475932</c:v>
                </c:pt>
                <c:pt idx="732">
                  <c:v>-0.34147982824858109</c:v>
                </c:pt>
                <c:pt idx="733">
                  <c:v>-0.56725281655448434</c:v>
                </c:pt>
                <c:pt idx="734">
                  <c:v>2.7958367244392334E-2</c:v>
                </c:pt>
                <c:pt idx="735">
                  <c:v>0.42658208776266587</c:v>
                </c:pt>
                <c:pt idx="736">
                  <c:v>-0.34482970943610469</c:v>
                </c:pt>
                <c:pt idx="737">
                  <c:v>0.41066271362591289</c:v>
                </c:pt>
                <c:pt idx="738">
                  <c:v>0.64263741267716112</c:v>
                </c:pt>
                <c:pt idx="739">
                  <c:v>0.37194590890821061</c:v>
                </c:pt>
                <c:pt idx="740">
                  <c:v>0.5772069345950368</c:v>
                </c:pt>
                <c:pt idx="741">
                  <c:v>0.57130159207895714</c:v>
                </c:pt>
                <c:pt idx="742">
                  <c:v>-0.66274997055193152</c:v>
                </c:pt>
                <c:pt idx="743">
                  <c:v>-0.14787975072644513</c:v>
                </c:pt>
                <c:pt idx="744">
                  <c:v>-0.54433923521569572</c:v>
                </c:pt>
                <c:pt idx="745">
                  <c:v>-0.93722382731139597</c:v>
                </c:pt>
                <c:pt idx="746">
                  <c:v>-0.99315421974989138</c:v>
                </c:pt>
                <c:pt idx="747">
                  <c:v>0.25685571341878621</c:v>
                </c:pt>
                <c:pt idx="748">
                  <c:v>-0.56085238515634939</c:v>
                </c:pt>
                <c:pt idx="749">
                  <c:v>-0.17613814873360098</c:v>
                </c:pt>
                <c:pt idx="750">
                  <c:v>-0.70551950544058606</c:v>
                </c:pt>
                <c:pt idx="751">
                  <c:v>0.71034322086619239</c:v>
                </c:pt>
                <c:pt idx="752">
                  <c:v>0.36227266272521053</c:v>
                </c:pt>
                <c:pt idx="753">
                  <c:v>-0.18928543870930351</c:v>
                </c:pt>
                <c:pt idx="754">
                  <c:v>0.10439340640333336</c:v>
                </c:pt>
                <c:pt idx="755">
                  <c:v>0.28194685134184305</c:v>
                </c:pt>
                <c:pt idx="756">
                  <c:v>-0.81824099460334987</c:v>
                </c:pt>
                <c:pt idx="757">
                  <c:v>0.11436965955322935</c:v>
                </c:pt>
                <c:pt idx="758">
                  <c:v>0.8348633416876986</c:v>
                </c:pt>
                <c:pt idx="759">
                  <c:v>0.61177924085649993</c:v>
                </c:pt>
                <c:pt idx="760">
                  <c:v>0.146851568529029</c:v>
                </c:pt>
                <c:pt idx="761">
                  <c:v>-0.80155594399834962</c:v>
                </c:pt>
                <c:pt idx="762">
                  <c:v>0.47848232578949518</c:v>
                </c:pt>
                <c:pt idx="763">
                  <c:v>-0.19687879276666387</c:v>
                </c:pt>
                <c:pt idx="764">
                  <c:v>-0.90485159286701933</c:v>
                </c:pt>
                <c:pt idx="765">
                  <c:v>-0.98576514471299237</c:v>
                </c:pt>
                <c:pt idx="766">
                  <c:v>-0.47272891054609734</c:v>
                </c:pt>
                <c:pt idx="767">
                  <c:v>0.64826671779493361</c:v>
                </c:pt>
                <c:pt idx="768">
                  <c:v>0.30049583619821912</c:v>
                </c:pt>
                <c:pt idx="769">
                  <c:v>-0.72627642654840663</c:v>
                </c:pt>
                <c:pt idx="770">
                  <c:v>0.84541213095510148</c:v>
                </c:pt>
                <c:pt idx="771">
                  <c:v>7.3392488687289412E-2</c:v>
                </c:pt>
                <c:pt idx="772">
                  <c:v>0.49024633834906878</c:v>
                </c:pt>
                <c:pt idx="773">
                  <c:v>0.97871810732669395</c:v>
                </c:pt>
                <c:pt idx="774">
                  <c:v>-0.65919855003538286</c:v>
                </c:pt>
                <c:pt idx="775">
                  <c:v>0.68186824452822337</c:v>
                </c:pt>
                <c:pt idx="776">
                  <c:v>-0.28663293321505906</c:v>
                </c:pt>
                <c:pt idx="777">
                  <c:v>-0.76048366798305678</c:v>
                </c:pt>
                <c:pt idx="778">
                  <c:v>-0.20722261376078896</c:v>
                </c:pt>
                <c:pt idx="779">
                  <c:v>0.35978133560037595</c:v>
                </c:pt>
                <c:pt idx="780">
                  <c:v>2.4038427398388663E-2</c:v>
                </c:pt>
                <c:pt idx="781">
                  <c:v>0.35218214475948711</c:v>
                </c:pt>
                <c:pt idx="782">
                  <c:v>-0.52276618383938755</c:v>
                </c:pt>
                <c:pt idx="783">
                  <c:v>6.7031902992151879E-2</c:v>
                </c:pt>
                <c:pt idx="784">
                  <c:v>0.1387242115097812</c:v>
                </c:pt>
                <c:pt idx="785">
                  <c:v>-0.79849613381734119</c:v>
                </c:pt>
                <c:pt idx="786">
                  <c:v>0.97053079273633214</c:v>
                </c:pt>
                <c:pt idx="787">
                  <c:v>-0.75696430439582041</c:v>
                </c:pt>
                <c:pt idx="788">
                  <c:v>-0.16688930698239732</c:v>
                </c:pt>
                <c:pt idx="789">
                  <c:v>-0.47155205354613028</c:v>
                </c:pt>
                <c:pt idx="790">
                  <c:v>0.89253112601874818</c:v>
                </c:pt>
                <c:pt idx="791">
                  <c:v>0.19069823043022366</c:v>
                </c:pt>
                <c:pt idx="792">
                  <c:v>0.33880989952355756</c:v>
                </c:pt>
                <c:pt idx="793">
                  <c:v>-0.15618016125371342</c:v>
                </c:pt>
                <c:pt idx="794">
                  <c:v>0.75309442824973627</c:v>
                </c:pt>
                <c:pt idx="795">
                  <c:v>-0.85956743060179597</c:v>
                </c:pt>
                <c:pt idx="796">
                  <c:v>0.17913839343284446</c:v>
                </c:pt>
                <c:pt idx="797">
                  <c:v>0.90309514099461385</c:v>
                </c:pt>
                <c:pt idx="798">
                  <c:v>-0.70915967742259445</c:v>
                </c:pt>
                <c:pt idx="799">
                  <c:v>0.31333918718522757</c:v>
                </c:pt>
                <c:pt idx="800">
                  <c:v>-0.27131731033503825</c:v>
                </c:pt>
                <c:pt idx="801">
                  <c:v>0.41085714857177874</c:v>
                </c:pt>
                <c:pt idx="802">
                  <c:v>-0.57648708914215108</c:v>
                </c:pt>
                <c:pt idx="803">
                  <c:v>-0.46772635716709909</c:v>
                </c:pt>
                <c:pt idx="804">
                  <c:v>-0.62072870933716162</c:v>
                </c:pt>
                <c:pt idx="805">
                  <c:v>-0.63634241669555258</c:v>
                </c:pt>
                <c:pt idx="806">
                  <c:v>0.36589019071717443</c:v>
                </c:pt>
                <c:pt idx="807">
                  <c:v>-0.95723068419620794</c:v>
                </c:pt>
                <c:pt idx="808">
                  <c:v>-0.88446121654638232</c:v>
                </c:pt>
                <c:pt idx="809">
                  <c:v>-0.35744640980375775</c:v>
                </c:pt>
                <c:pt idx="810">
                  <c:v>0.79389429696847802</c:v>
                </c:pt>
                <c:pt idx="811">
                  <c:v>-0.66023048262444051</c:v>
                </c:pt>
                <c:pt idx="812">
                  <c:v>0.34698907602043916</c:v>
                </c:pt>
                <c:pt idx="813">
                  <c:v>-0.61120423900196663</c:v>
                </c:pt>
                <c:pt idx="814">
                  <c:v>-0.18491932493650384</c:v>
                </c:pt>
                <c:pt idx="815">
                  <c:v>0.44406872315979384</c:v>
                </c:pt>
                <c:pt idx="816">
                  <c:v>0.13154912380550501</c:v>
                </c:pt>
                <c:pt idx="817">
                  <c:v>0.36742290632350788</c:v>
                </c:pt>
                <c:pt idx="818">
                  <c:v>0.58665865387729543</c:v>
                </c:pt>
                <c:pt idx="819">
                  <c:v>0.72264428712891426</c:v>
                </c:pt>
                <c:pt idx="820">
                  <c:v>-0.57827415460466081</c:v>
                </c:pt>
                <c:pt idx="821">
                  <c:v>0.18017266963036743</c:v>
                </c:pt>
                <c:pt idx="822">
                  <c:v>-0.4423754793291117</c:v>
                </c:pt>
                <c:pt idx="823">
                  <c:v>-9.0800545013659625E-2</c:v>
                </c:pt>
                <c:pt idx="824">
                  <c:v>0.87906221283143338</c:v>
                </c:pt>
                <c:pt idx="825">
                  <c:v>0.54186962079693202</c:v>
                </c:pt>
                <c:pt idx="826">
                  <c:v>-0.44233256307284752</c:v>
                </c:pt>
                <c:pt idx="827">
                  <c:v>-0.17448292747870306</c:v>
                </c:pt>
                <c:pt idx="828">
                  <c:v>-0.81932910785796076</c:v>
                </c:pt>
                <c:pt idx="829">
                  <c:v>0.91178552084726405</c:v>
                </c:pt>
                <c:pt idx="830">
                  <c:v>-0.50063286624506942</c:v>
                </c:pt>
                <c:pt idx="831">
                  <c:v>0.7313793782283895</c:v>
                </c:pt>
                <c:pt idx="832">
                  <c:v>-0.37488945122082062</c:v>
                </c:pt>
                <c:pt idx="833">
                  <c:v>-0.54392903738756393</c:v>
                </c:pt>
                <c:pt idx="834">
                  <c:v>-0.64222355376990958</c:v>
                </c:pt>
                <c:pt idx="835">
                  <c:v>0.20305551655378268</c:v>
                </c:pt>
                <c:pt idx="836">
                  <c:v>-0.75311352100180107</c:v>
                </c:pt>
                <c:pt idx="837">
                  <c:v>-0.42129231687314073</c:v>
                </c:pt>
                <c:pt idx="838">
                  <c:v>0.84913465685817735</c:v>
                </c:pt>
                <c:pt idx="839">
                  <c:v>0.67219702322987362</c:v>
                </c:pt>
                <c:pt idx="840">
                  <c:v>-0.8268932567689955</c:v>
                </c:pt>
                <c:pt idx="841">
                  <c:v>0.93784664433002218</c:v>
                </c:pt>
                <c:pt idx="842">
                  <c:v>-0.48235834070855432</c:v>
                </c:pt>
                <c:pt idx="843">
                  <c:v>7.4764178535495204E-2</c:v>
                </c:pt>
                <c:pt idx="844">
                  <c:v>-0.78514502179303169</c:v>
                </c:pt>
                <c:pt idx="845">
                  <c:v>0.10144760693256775</c:v>
                </c:pt>
                <c:pt idx="846">
                  <c:v>-0.18745327731248149</c:v>
                </c:pt>
                <c:pt idx="847">
                  <c:v>0.99921735526737321</c:v>
                </c:pt>
                <c:pt idx="848">
                  <c:v>0.16307716150164445</c:v>
                </c:pt>
                <c:pt idx="849">
                  <c:v>0.38289178810685992</c:v>
                </c:pt>
                <c:pt idx="850">
                  <c:v>0.68442436504032622</c:v>
                </c:pt>
                <c:pt idx="851">
                  <c:v>-0.97738778413715111</c:v>
                </c:pt>
                <c:pt idx="852">
                  <c:v>-0.68042789218980892</c:v>
                </c:pt>
                <c:pt idx="853">
                  <c:v>0.91647675152918118</c:v>
                </c:pt>
                <c:pt idx="854">
                  <c:v>0.19315535036221268</c:v>
                </c:pt>
                <c:pt idx="855">
                  <c:v>-0.49635850951116139</c:v>
                </c:pt>
                <c:pt idx="856">
                  <c:v>0.30489768268106826</c:v>
                </c:pt>
                <c:pt idx="857">
                  <c:v>-2.2377434643722053E-2</c:v>
                </c:pt>
                <c:pt idx="858">
                  <c:v>-0.26657593972859411</c:v>
                </c:pt>
                <c:pt idx="859">
                  <c:v>-0.23937038633003124</c:v>
                </c:pt>
                <c:pt idx="860">
                  <c:v>0.31465553226123194</c:v>
                </c:pt>
                <c:pt idx="861">
                  <c:v>0.25299907362780999</c:v>
                </c:pt>
                <c:pt idx="862">
                  <c:v>0.34336541786293967</c:v>
                </c:pt>
                <c:pt idx="863">
                  <c:v>-0.15575617437577066</c:v>
                </c:pt>
                <c:pt idx="864">
                  <c:v>0.37518880615557454</c:v>
                </c:pt>
                <c:pt idx="865">
                  <c:v>0.49649900937528901</c:v>
                </c:pt>
                <c:pt idx="866">
                  <c:v>0.71560890276205347</c:v>
                </c:pt>
                <c:pt idx="867">
                  <c:v>-0.46228673199075021</c:v>
                </c:pt>
                <c:pt idx="868">
                  <c:v>-0.89684844576749312</c:v>
                </c:pt>
                <c:pt idx="869">
                  <c:v>0.4958608974706768</c:v>
                </c:pt>
                <c:pt idx="870">
                  <c:v>0.50152516201260211</c:v>
                </c:pt>
                <c:pt idx="871">
                  <c:v>0.7496531455878056</c:v>
                </c:pt>
                <c:pt idx="872">
                  <c:v>9.1983143956984731E-2</c:v>
                </c:pt>
                <c:pt idx="873">
                  <c:v>0.3673148077948058</c:v>
                </c:pt>
                <c:pt idx="874">
                  <c:v>-0.8597498045008416</c:v>
                </c:pt>
                <c:pt idx="875">
                  <c:v>-0.67338728017682314</c:v>
                </c:pt>
                <c:pt idx="876">
                  <c:v>0.45616776662465103</c:v>
                </c:pt>
                <c:pt idx="877">
                  <c:v>0.16119315849895066</c:v>
                </c:pt>
                <c:pt idx="878">
                  <c:v>0.7396066254511382</c:v>
                </c:pt>
                <c:pt idx="879">
                  <c:v>-0.41061089261563877</c:v>
                </c:pt>
                <c:pt idx="880">
                  <c:v>-0.17861558339344027</c:v>
                </c:pt>
                <c:pt idx="881">
                  <c:v>-0.60257523834293003</c:v>
                </c:pt>
                <c:pt idx="882">
                  <c:v>0.86467036054876945</c:v>
                </c:pt>
                <c:pt idx="883">
                  <c:v>5.4189985055515727E-2</c:v>
                </c:pt>
                <c:pt idx="884">
                  <c:v>0.76901053380114415</c:v>
                </c:pt>
                <c:pt idx="885">
                  <c:v>0.95840825274404629</c:v>
                </c:pt>
                <c:pt idx="886">
                  <c:v>-0.47969717979447124</c:v>
                </c:pt>
                <c:pt idx="887">
                  <c:v>-0.30856707587903109</c:v>
                </c:pt>
                <c:pt idx="888">
                  <c:v>-0.64706251955001182</c:v>
                </c:pt>
                <c:pt idx="889">
                  <c:v>0.59489339791284279</c:v>
                </c:pt>
                <c:pt idx="890">
                  <c:v>-0.98215245759783998</c:v>
                </c:pt>
                <c:pt idx="891">
                  <c:v>0.83677185696106016</c:v>
                </c:pt>
                <c:pt idx="892">
                  <c:v>-0.80550415131234421</c:v>
                </c:pt>
                <c:pt idx="893">
                  <c:v>-0.28254467991176102</c:v>
                </c:pt>
                <c:pt idx="894">
                  <c:v>0.36839563080602794</c:v>
                </c:pt>
                <c:pt idx="895">
                  <c:v>0.73242089098392449</c:v>
                </c:pt>
                <c:pt idx="896">
                  <c:v>4.2480444386311225E-2</c:v>
                </c:pt>
                <c:pt idx="897">
                  <c:v>0.14388178846788161</c:v>
                </c:pt>
                <c:pt idx="898">
                  <c:v>0.75929246677064643</c:v>
                </c:pt>
                <c:pt idx="899">
                  <c:v>9.87981822535383E-2</c:v>
                </c:pt>
                <c:pt idx="900">
                  <c:v>0.11554917789767304</c:v>
                </c:pt>
                <c:pt idx="901">
                  <c:v>-8.2244712099832112E-2</c:v>
                </c:pt>
                <c:pt idx="902">
                  <c:v>-0.34656872524064491</c:v>
                </c:pt>
                <c:pt idx="903">
                  <c:v>0.81795638043718966</c:v>
                </c:pt>
                <c:pt idx="904">
                  <c:v>-0.25968213954511632</c:v>
                </c:pt>
                <c:pt idx="905">
                  <c:v>-0.83440111314049137</c:v>
                </c:pt>
                <c:pt idx="906">
                  <c:v>-0.44577402540798211</c:v>
                </c:pt>
                <c:pt idx="907">
                  <c:v>-0.77522982679625407</c:v>
                </c:pt>
                <c:pt idx="908">
                  <c:v>-0.21502689645926951</c:v>
                </c:pt>
                <c:pt idx="909">
                  <c:v>0.65712977908694425</c:v>
                </c:pt>
                <c:pt idx="910">
                  <c:v>0.84916353128956645</c:v>
                </c:pt>
                <c:pt idx="911">
                  <c:v>0.2797336716510197</c:v>
                </c:pt>
                <c:pt idx="912">
                  <c:v>-0.609676961278107</c:v>
                </c:pt>
                <c:pt idx="913">
                  <c:v>0.36664685199072433</c:v>
                </c:pt>
                <c:pt idx="914">
                  <c:v>0.87658880795306415</c:v>
                </c:pt>
                <c:pt idx="915">
                  <c:v>0.27472204827097663</c:v>
                </c:pt>
                <c:pt idx="916">
                  <c:v>-0.1651578176186736</c:v>
                </c:pt>
                <c:pt idx="917">
                  <c:v>-0.8654482524377457</c:v>
                </c:pt>
                <c:pt idx="918">
                  <c:v>2.2485803812245499E-2</c:v>
                </c:pt>
                <c:pt idx="919">
                  <c:v>4.7639319915168427E-2</c:v>
                </c:pt>
                <c:pt idx="920">
                  <c:v>0.94197855744837833</c:v>
                </c:pt>
                <c:pt idx="921">
                  <c:v>-0.55370692506638619</c:v>
                </c:pt>
                <c:pt idx="922">
                  <c:v>0.39798606867955849</c:v>
                </c:pt>
                <c:pt idx="923">
                  <c:v>0.15640314463193722</c:v>
                </c:pt>
                <c:pt idx="924">
                  <c:v>-0.60391768201598528</c:v>
                </c:pt>
                <c:pt idx="925">
                  <c:v>-0.2407465193854178</c:v>
                </c:pt>
                <c:pt idx="926">
                  <c:v>0.74253454936930308</c:v>
                </c:pt>
                <c:pt idx="927">
                  <c:v>0.63310860762012289</c:v>
                </c:pt>
                <c:pt idx="928">
                  <c:v>-0.47140443709543767</c:v>
                </c:pt>
                <c:pt idx="929">
                  <c:v>0.65149574173648783</c:v>
                </c:pt>
                <c:pt idx="930">
                  <c:v>-0.75325164623732821</c:v>
                </c:pt>
                <c:pt idx="931">
                  <c:v>-0.89718432133186099</c:v>
                </c:pt>
                <c:pt idx="932">
                  <c:v>-0.19970303448927548</c:v>
                </c:pt>
                <c:pt idx="933">
                  <c:v>0.13734750405362431</c:v>
                </c:pt>
                <c:pt idx="934">
                  <c:v>0.47650288439703636</c:v>
                </c:pt>
                <c:pt idx="935">
                  <c:v>0.33525683460992278</c:v>
                </c:pt>
                <c:pt idx="936">
                  <c:v>-0.681220448383272</c:v>
                </c:pt>
                <c:pt idx="937">
                  <c:v>0.92849598409846035</c:v>
                </c:pt>
                <c:pt idx="938">
                  <c:v>0.93981350348816906</c:v>
                </c:pt>
                <c:pt idx="939">
                  <c:v>0.97404994892777697</c:v>
                </c:pt>
                <c:pt idx="940">
                  <c:v>-0.68204789054658721</c:v>
                </c:pt>
                <c:pt idx="941">
                  <c:v>0.69436376474990458</c:v>
                </c:pt>
                <c:pt idx="942">
                  <c:v>0.21382151122007245</c:v>
                </c:pt>
                <c:pt idx="943">
                  <c:v>0.18569014477287446</c:v>
                </c:pt>
                <c:pt idx="944">
                  <c:v>-3.0397797908431268E-2</c:v>
                </c:pt>
                <c:pt idx="945">
                  <c:v>0.25156382733278143</c:v>
                </c:pt>
                <c:pt idx="946">
                  <c:v>-0.95932094323752137</c:v>
                </c:pt>
                <c:pt idx="947">
                  <c:v>0.92814292751244132</c:v>
                </c:pt>
                <c:pt idx="948">
                  <c:v>0.28026375485252991</c:v>
                </c:pt>
                <c:pt idx="949">
                  <c:v>-6.4582770152871949E-2</c:v>
                </c:pt>
                <c:pt idx="950">
                  <c:v>0.12200437561865161</c:v>
                </c:pt>
                <c:pt idx="951">
                  <c:v>-0.95732816276710009</c:v>
                </c:pt>
                <c:pt idx="952">
                  <c:v>-0.61914193613627699</c:v>
                </c:pt>
                <c:pt idx="953">
                  <c:v>0.62431646496337101</c:v>
                </c:pt>
                <c:pt idx="954">
                  <c:v>0.1432570570481162</c:v>
                </c:pt>
                <c:pt idx="955">
                  <c:v>0.38268494005054365</c:v>
                </c:pt>
                <c:pt idx="956">
                  <c:v>0.28572065612860276</c:v>
                </c:pt>
                <c:pt idx="957">
                  <c:v>-0.312168902432024</c:v>
                </c:pt>
                <c:pt idx="958">
                  <c:v>-0.99507993408039053</c:v>
                </c:pt>
                <c:pt idx="959">
                  <c:v>0.31697881722036592</c:v>
                </c:pt>
                <c:pt idx="960">
                  <c:v>0.53675254677287043</c:v>
                </c:pt>
                <c:pt idx="961">
                  <c:v>-3.195202279149225E-2</c:v>
                </c:pt>
                <c:pt idx="962">
                  <c:v>-0.99342911119543531</c:v>
                </c:pt>
                <c:pt idx="963">
                  <c:v>-0.54141025582929414</c:v>
                </c:pt>
                <c:pt idx="964">
                  <c:v>-0.89147091826181579</c:v>
                </c:pt>
                <c:pt idx="965">
                  <c:v>4.843213058051566E-2</c:v>
                </c:pt>
                <c:pt idx="966">
                  <c:v>-0.61930567759601174</c:v>
                </c:pt>
                <c:pt idx="967">
                  <c:v>1.2576507751786297E-2</c:v>
                </c:pt>
                <c:pt idx="968">
                  <c:v>-0.52227339183501997</c:v>
                </c:pt>
                <c:pt idx="969">
                  <c:v>0.1836584754178141</c:v>
                </c:pt>
                <c:pt idx="970">
                  <c:v>0.63268802294393345</c:v>
                </c:pt>
                <c:pt idx="971">
                  <c:v>-0.92802338635187032</c:v>
                </c:pt>
                <c:pt idx="972">
                  <c:v>0.84161870875960598</c:v>
                </c:pt>
                <c:pt idx="973">
                  <c:v>-0.20640314593227796</c:v>
                </c:pt>
                <c:pt idx="974">
                  <c:v>0.17114906134435276</c:v>
                </c:pt>
                <c:pt idx="975">
                  <c:v>0.90598221376028332</c:v>
                </c:pt>
                <c:pt idx="976">
                  <c:v>0.92761737103399289</c:v>
                </c:pt>
                <c:pt idx="977">
                  <c:v>0.26765708538648109</c:v>
                </c:pt>
                <c:pt idx="978">
                  <c:v>-0.70065240796291384</c:v>
                </c:pt>
                <c:pt idx="979">
                  <c:v>-0.15434106528862654</c:v>
                </c:pt>
                <c:pt idx="980">
                  <c:v>9.1891286651722803E-2</c:v>
                </c:pt>
                <c:pt idx="981">
                  <c:v>0.26200811630271192</c:v>
                </c:pt>
                <c:pt idx="982">
                  <c:v>0.32693044953675254</c:v>
                </c:pt>
                <c:pt idx="983">
                  <c:v>-0.39689445933610945</c:v>
                </c:pt>
                <c:pt idx="984">
                  <c:v>-9.2287575222076659E-2</c:v>
                </c:pt>
                <c:pt idx="985">
                  <c:v>0.77894102400552534</c:v>
                </c:pt>
                <c:pt idx="986">
                  <c:v>0.38679921349226337</c:v>
                </c:pt>
                <c:pt idx="987">
                  <c:v>-0.77256452885129145</c:v>
                </c:pt>
                <c:pt idx="988">
                  <c:v>-7.2007950539627136E-2</c:v>
                </c:pt>
                <c:pt idx="989">
                  <c:v>0.30796120768390395</c:v>
                </c:pt>
                <c:pt idx="990">
                  <c:v>-0.11167074039949525</c:v>
                </c:pt>
                <c:pt idx="991">
                  <c:v>7.3764218259242025E-3</c:v>
                </c:pt>
                <c:pt idx="992">
                  <c:v>0.68098377921564435</c:v>
                </c:pt>
                <c:pt idx="993">
                  <c:v>-0.6198670696662435</c:v>
                </c:pt>
                <c:pt idx="994">
                  <c:v>-0.55824487697792158</c:v>
                </c:pt>
                <c:pt idx="995">
                  <c:v>0.88380937762942946</c:v>
                </c:pt>
                <c:pt idx="996">
                  <c:v>7.5915505542947778E-2</c:v>
                </c:pt>
                <c:pt idx="997">
                  <c:v>-9.2732968350499545E-2</c:v>
                </c:pt>
                <c:pt idx="998">
                  <c:v>-8.3994414622337615E-2</c:v>
                </c:pt>
                <c:pt idx="999">
                  <c:v>0.50873739951289387</c:v>
                </c:pt>
              </c:numCache>
            </c:numRef>
          </c:xVal>
          <c:yVal>
            <c:numRef>
              <c:f>'2DF'!$P$10:$P$1009</c:f>
              <c:numCache>
                <c:formatCode>General</c:formatCode>
                <c:ptCount val="1000"/>
                <c:pt idx="0">
                  <c:v>-9.1529803212563338E-3</c:v>
                </c:pt>
                <c:pt idx="1">
                  <c:v>0.99821594641022959</c:v>
                </c:pt>
                <c:pt idx="2">
                  <c:v>0.86220300988486054</c:v>
                </c:pt>
                <c:pt idx="3">
                  <c:v>0.65964950249747589</c:v>
                </c:pt>
                <c:pt idx="4">
                  <c:v>-0.77130473164275737</c:v>
                </c:pt>
                <c:pt idx="5">
                  <c:v>0.77250158013270842</c:v>
                </c:pt>
                <c:pt idx="6">
                  <c:v>0.98993988508771003</c:v>
                </c:pt>
                <c:pt idx="7">
                  <c:v>-0.20786370321876951</c:v>
                </c:pt>
                <c:pt idx="8">
                  <c:v>-0.79771964747099811</c:v>
                </c:pt>
                <c:pt idx="9">
                  <c:v>0.36298678556130037</c:v>
                </c:pt>
                <c:pt idx="10">
                  <c:v>0.11799401568412415</c:v>
                </c:pt>
                <c:pt idx="11">
                  <c:v>-0.86039083976071518</c:v>
                </c:pt>
                <c:pt idx="12">
                  <c:v>0.41552302848201694</c:v>
                </c:pt>
                <c:pt idx="13">
                  <c:v>0.88159105574820462</c:v>
                </c:pt>
                <c:pt idx="14">
                  <c:v>-0.4611029232282729</c:v>
                </c:pt>
                <c:pt idx="15">
                  <c:v>0.23609354477313285</c:v>
                </c:pt>
                <c:pt idx="16">
                  <c:v>0.49541511307474889</c:v>
                </c:pt>
                <c:pt idx="17">
                  <c:v>0.77156218283940492</c:v>
                </c:pt>
                <c:pt idx="18">
                  <c:v>0.96172802992926054</c:v>
                </c:pt>
                <c:pt idx="19">
                  <c:v>-4.1085544542494565E-2</c:v>
                </c:pt>
                <c:pt idx="20">
                  <c:v>-0.25824756030555862</c:v>
                </c:pt>
                <c:pt idx="21">
                  <c:v>-0.57845119486383079</c:v>
                </c:pt>
                <c:pt idx="22">
                  <c:v>-0.9298364135104471</c:v>
                </c:pt>
                <c:pt idx="23">
                  <c:v>-0.62988091888192388</c:v>
                </c:pt>
                <c:pt idx="24">
                  <c:v>1.7564475874290601E-2</c:v>
                </c:pt>
                <c:pt idx="25">
                  <c:v>-0.49624982552339736</c:v>
                </c:pt>
                <c:pt idx="26">
                  <c:v>0.27158023506472317</c:v>
                </c:pt>
                <c:pt idx="27">
                  <c:v>0.18123046120730632</c:v>
                </c:pt>
                <c:pt idx="28">
                  <c:v>0.28067322295053992</c:v>
                </c:pt>
                <c:pt idx="29">
                  <c:v>-0.43728029599126078</c:v>
                </c:pt>
                <c:pt idx="30">
                  <c:v>0.29004368868433184</c:v>
                </c:pt>
                <c:pt idx="31">
                  <c:v>0.66554501126617038</c:v>
                </c:pt>
                <c:pt idx="32">
                  <c:v>-0.32688011805536565</c:v>
                </c:pt>
                <c:pt idx="33">
                  <c:v>0.73029850634880156</c:v>
                </c:pt>
                <c:pt idx="34">
                  <c:v>0.95353328467901455</c:v>
                </c:pt>
                <c:pt idx="35">
                  <c:v>0.45108085521445174</c:v>
                </c:pt>
                <c:pt idx="36">
                  <c:v>0.82363360838769784</c:v>
                </c:pt>
                <c:pt idx="37">
                  <c:v>0.86538153519056149</c:v>
                </c:pt>
                <c:pt idx="38">
                  <c:v>-0.59445041160532597</c:v>
                </c:pt>
                <c:pt idx="39">
                  <c:v>0.91879964583470941</c:v>
                </c:pt>
                <c:pt idx="40">
                  <c:v>0.66807133906320004</c:v>
                </c:pt>
                <c:pt idx="41">
                  <c:v>-0.12975086058662369</c:v>
                </c:pt>
                <c:pt idx="42">
                  <c:v>0.96716026082497164</c:v>
                </c:pt>
                <c:pt idx="43">
                  <c:v>-0.93605572290221339</c:v>
                </c:pt>
                <c:pt idx="44">
                  <c:v>-0.38696796822895657</c:v>
                </c:pt>
                <c:pt idx="45">
                  <c:v>-0.54996313509067063</c:v>
                </c:pt>
                <c:pt idx="46">
                  <c:v>-3.3033314386531544E-2</c:v>
                </c:pt>
                <c:pt idx="47">
                  <c:v>0.75309188686160855</c:v>
                </c:pt>
                <c:pt idx="48">
                  <c:v>0.28301759422169565</c:v>
                </c:pt>
                <c:pt idx="49">
                  <c:v>0.41238702882875</c:v>
                </c:pt>
                <c:pt idx="50">
                  <c:v>0.63593643250011156</c:v>
                </c:pt>
                <c:pt idx="51">
                  <c:v>0.96421946346847998</c:v>
                </c:pt>
                <c:pt idx="52">
                  <c:v>0.40094261586997504</c:v>
                </c:pt>
                <c:pt idx="53">
                  <c:v>-0.56747166107521996</c:v>
                </c:pt>
                <c:pt idx="54">
                  <c:v>0.87525369564530453</c:v>
                </c:pt>
                <c:pt idx="55">
                  <c:v>-0.84174916350985796</c:v>
                </c:pt>
                <c:pt idx="56">
                  <c:v>0.62143700968460946</c:v>
                </c:pt>
                <c:pt idx="57">
                  <c:v>-0.35094148652212748</c:v>
                </c:pt>
                <c:pt idx="58">
                  <c:v>0.23183344216047416</c:v>
                </c:pt>
                <c:pt idx="59">
                  <c:v>0.98422245766246919</c:v>
                </c:pt>
                <c:pt idx="60">
                  <c:v>-0.69667363794845971</c:v>
                </c:pt>
                <c:pt idx="61">
                  <c:v>-0.2997468763427617</c:v>
                </c:pt>
                <c:pt idx="62">
                  <c:v>-0.49909623412913251</c:v>
                </c:pt>
                <c:pt idx="63">
                  <c:v>0.70029345069073523</c:v>
                </c:pt>
                <c:pt idx="64">
                  <c:v>0.25817132995748515</c:v>
                </c:pt>
                <c:pt idx="65">
                  <c:v>0.10334067135980887</c:v>
                </c:pt>
                <c:pt idx="66">
                  <c:v>-0.94066328625591467</c:v>
                </c:pt>
                <c:pt idx="67">
                  <c:v>0.68593962030647082</c:v>
                </c:pt>
                <c:pt idx="68">
                  <c:v>0.88267030422936787</c:v>
                </c:pt>
                <c:pt idx="69">
                  <c:v>0.26819300892770331</c:v>
                </c:pt>
                <c:pt idx="70">
                  <c:v>-0.21731702298364447</c:v>
                </c:pt>
                <c:pt idx="71">
                  <c:v>-0.34495934052152566</c:v>
                </c:pt>
                <c:pt idx="72">
                  <c:v>-0.38094336797614942</c:v>
                </c:pt>
                <c:pt idx="73">
                  <c:v>-0.65628086331622504</c:v>
                </c:pt>
                <c:pt idx="74">
                  <c:v>0.91022061911774932</c:v>
                </c:pt>
                <c:pt idx="75">
                  <c:v>0.41420400750745462</c:v>
                </c:pt>
                <c:pt idx="76">
                  <c:v>0.33808786716527234</c:v>
                </c:pt>
                <c:pt idx="77">
                  <c:v>-0.73114326059321455</c:v>
                </c:pt>
                <c:pt idx="78">
                  <c:v>-0.8333815419679661</c:v>
                </c:pt>
                <c:pt idx="79">
                  <c:v>-0.27643580943599599</c:v>
                </c:pt>
                <c:pt idx="80">
                  <c:v>-0.78227427266494731</c:v>
                </c:pt>
                <c:pt idx="81">
                  <c:v>0.80559554449564008</c:v>
                </c:pt>
                <c:pt idx="82">
                  <c:v>0.4256953180766857</c:v>
                </c:pt>
                <c:pt idx="83">
                  <c:v>-0.61472570105216795</c:v>
                </c:pt>
                <c:pt idx="84">
                  <c:v>0.19099370172624114</c:v>
                </c:pt>
                <c:pt idx="85">
                  <c:v>-0.18789709885916892</c:v>
                </c:pt>
                <c:pt idx="86">
                  <c:v>0.50721956745289765</c:v>
                </c:pt>
                <c:pt idx="87">
                  <c:v>0.75858517008119453</c:v>
                </c:pt>
                <c:pt idx="88">
                  <c:v>-0.85944191907077139</c:v>
                </c:pt>
                <c:pt idx="89">
                  <c:v>-7.0874291123487448E-2</c:v>
                </c:pt>
                <c:pt idx="90">
                  <c:v>-0.58303131069353575</c:v>
                </c:pt>
                <c:pt idx="91">
                  <c:v>-0.61081222396382384</c:v>
                </c:pt>
                <c:pt idx="92">
                  <c:v>0.39739473878188764</c:v>
                </c:pt>
                <c:pt idx="93">
                  <c:v>0.5332021678605432</c:v>
                </c:pt>
                <c:pt idx="94">
                  <c:v>0.25914162768725607</c:v>
                </c:pt>
                <c:pt idx="95">
                  <c:v>-0.41302244048033504</c:v>
                </c:pt>
                <c:pt idx="96">
                  <c:v>0.56933719938372229</c:v>
                </c:pt>
                <c:pt idx="97">
                  <c:v>0.61350530807825998</c:v>
                </c:pt>
                <c:pt idx="98">
                  <c:v>-5.0091718316514218E-2</c:v>
                </c:pt>
                <c:pt idx="99">
                  <c:v>-0.82317461768268152</c:v>
                </c:pt>
                <c:pt idx="100">
                  <c:v>0.80933314483976648</c:v>
                </c:pt>
                <c:pt idx="101">
                  <c:v>0.8838245602468987</c:v>
                </c:pt>
                <c:pt idx="102">
                  <c:v>0.58114372763577071</c:v>
                </c:pt>
                <c:pt idx="103">
                  <c:v>-0.62849315061589872</c:v>
                </c:pt>
                <c:pt idx="104">
                  <c:v>-0.83535273166752599</c:v>
                </c:pt>
                <c:pt idx="105">
                  <c:v>-0.89142286326791664</c:v>
                </c:pt>
                <c:pt idx="106">
                  <c:v>-3.1257116767308558E-2</c:v>
                </c:pt>
                <c:pt idx="107">
                  <c:v>3.1610416174719755E-2</c:v>
                </c:pt>
                <c:pt idx="108">
                  <c:v>0.7067431769327297</c:v>
                </c:pt>
                <c:pt idx="109">
                  <c:v>0.6671045026701079</c:v>
                </c:pt>
                <c:pt idx="110">
                  <c:v>-0.73382743198714817</c:v>
                </c:pt>
                <c:pt idx="111">
                  <c:v>0.66343792593315265</c:v>
                </c:pt>
                <c:pt idx="112">
                  <c:v>-0.85870240600398495</c:v>
                </c:pt>
                <c:pt idx="113">
                  <c:v>-0.46774823031692009</c:v>
                </c:pt>
                <c:pt idx="114">
                  <c:v>0.77579369872350179</c:v>
                </c:pt>
                <c:pt idx="115">
                  <c:v>-4.552151121469461E-2</c:v>
                </c:pt>
                <c:pt idx="116">
                  <c:v>-0.28245325170499852</c:v>
                </c:pt>
                <c:pt idx="117">
                  <c:v>0.32489560280981528</c:v>
                </c:pt>
                <c:pt idx="118">
                  <c:v>-0.74536979563699068</c:v>
                </c:pt>
                <c:pt idx="119">
                  <c:v>9.1088770264616842E-2</c:v>
                </c:pt>
                <c:pt idx="120">
                  <c:v>0.21975927286935579</c:v>
                </c:pt>
                <c:pt idx="121">
                  <c:v>-3.0775043439039789E-2</c:v>
                </c:pt>
                <c:pt idx="122">
                  <c:v>-0.97700888564535027</c:v>
                </c:pt>
                <c:pt idx="123">
                  <c:v>-0.47970808727130154</c:v>
                </c:pt>
                <c:pt idx="124">
                  <c:v>-0.89401430192271791</c:v>
                </c:pt>
                <c:pt idx="125">
                  <c:v>-0.84367261685903461</c:v>
                </c:pt>
                <c:pt idx="126">
                  <c:v>0.1940793676154689</c:v>
                </c:pt>
                <c:pt idx="127">
                  <c:v>-0.62980591395328278</c:v>
                </c:pt>
                <c:pt idx="128">
                  <c:v>-0.91350180413662951</c:v>
                </c:pt>
                <c:pt idx="129">
                  <c:v>-0.21932703685787969</c:v>
                </c:pt>
                <c:pt idx="130">
                  <c:v>-0.77737889309807784</c:v>
                </c:pt>
                <c:pt idx="131">
                  <c:v>-0.27620973309944097</c:v>
                </c:pt>
                <c:pt idx="132">
                  <c:v>-0.59455952230835252</c:v>
                </c:pt>
                <c:pt idx="133">
                  <c:v>-0.41229595989062773</c:v>
                </c:pt>
                <c:pt idx="134">
                  <c:v>-0.44362175838560353</c:v>
                </c:pt>
                <c:pt idx="135">
                  <c:v>-0.48250876963208983</c:v>
                </c:pt>
                <c:pt idx="136">
                  <c:v>-0.22930589580475258</c:v>
                </c:pt>
                <c:pt idx="137">
                  <c:v>0.3709925172157591</c:v>
                </c:pt>
                <c:pt idx="138">
                  <c:v>-0.96170280110656836</c:v>
                </c:pt>
                <c:pt idx="139">
                  <c:v>-0.26527993053103421</c:v>
                </c:pt>
                <c:pt idx="140">
                  <c:v>0.47833284556191974</c:v>
                </c:pt>
                <c:pt idx="141">
                  <c:v>0.93474222904131699</c:v>
                </c:pt>
                <c:pt idx="142">
                  <c:v>0.50604663282831641</c:v>
                </c:pt>
                <c:pt idx="143">
                  <c:v>0.99224067687611694</c:v>
                </c:pt>
                <c:pt idx="144">
                  <c:v>-0.67697153046904968</c:v>
                </c:pt>
                <c:pt idx="145">
                  <c:v>-0.83475543594651436</c:v>
                </c:pt>
                <c:pt idx="146">
                  <c:v>-0.91848184113477527</c:v>
                </c:pt>
                <c:pt idx="147">
                  <c:v>0.62961829025522387</c:v>
                </c:pt>
                <c:pt idx="148">
                  <c:v>0.33139664479081987</c:v>
                </c:pt>
                <c:pt idx="149">
                  <c:v>-0.25174453264472646</c:v>
                </c:pt>
                <c:pt idx="150">
                  <c:v>-9.4756094966897894E-2</c:v>
                </c:pt>
                <c:pt idx="151">
                  <c:v>2.7077277786428078E-3</c:v>
                </c:pt>
                <c:pt idx="152">
                  <c:v>-0.22809021210367036</c:v>
                </c:pt>
                <c:pt idx="153">
                  <c:v>0.81300324459340523</c:v>
                </c:pt>
                <c:pt idx="154">
                  <c:v>-0.27803602527079957</c:v>
                </c:pt>
                <c:pt idx="155">
                  <c:v>-0.51475202804000986</c:v>
                </c:pt>
                <c:pt idx="156">
                  <c:v>0.23789961815575694</c:v>
                </c:pt>
                <c:pt idx="157">
                  <c:v>4.7471028319090579E-2</c:v>
                </c:pt>
                <c:pt idx="158">
                  <c:v>0.25746012921644607</c:v>
                </c:pt>
                <c:pt idx="159">
                  <c:v>0.92860815079829373</c:v>
                </c:pt>
                <c:pt idx="160">
                  <c:v>-0.4103222491975157</c:v>
                </c:pt>
                <c:pt idx="161">
                  <c:v>-0.13651399095624317</c:v>
                </c:pt>
                <c:pt idx="162">
                  <c:v>0.74394796711684452</c:v>
                </c:pt>
                <c:pt idx="163">
                  <c:v>-0.26610524043623407</c:v>
                </c:pt>
                <c:pt idx="164">
                  <c:v>-0.87430040852454383</c:v>
                </c:pt>
                <c:pt idx="165">
                  <c:v>0.17722875163430393</c:v>
                </c:pt>
                <c:pt idx="166">
                  <c:v>-0.24410021694237716</c:v>
                </c:pt>
                <c:pt idx="167">
                  <c:v>0.29743701045276894</c:v>
                </c:pt>
                <c:pt idx="168">
                  <c:v>0.51109139690607575</c:v>
                </c:pt>
                <c:pt idx="169">
                  <c:v>-0.14763680411476426</c:v>
                </c:pt>
                <c:pt idx="170">
                  <c:v>-0.15624673221195567</c:v>
                </c:pt>
                <c:pt idx="171">
                  <c:v>0.85400014950691772</c:v>
                </c:pt>
                <c:pt idx="172">
                  <c:v>-5.4681822536330665E-2</c:v>
                </c:pt>
                <c:pt idx="173">
                  <c:v>3.5545941580481496E-3</c:v>
                </c:pt>
                <c:pt idx="174">
                  <c:v>-0.61783839791994344</c:v>
                </c:pt>
                <c:pt idx="175">
                  <c:v>0.19070061668820046</c:v>
                </c:pt>
                <c:pt idx="176">
                  <c:v>0.55112335726675099</c:v>
                </c:pt>
                <c:pt idx="177">
                  <c:v>-9.7049969813771016E-3</c:v>
                </c:pt>
                <c:pt idx="178">
                  <c:v>8.1392448527676062E-2</c:v>
                </c:pt>
                <c:pt idx="179">
                  <c:v>0.9989065278288749</c:v>
                </c:pt>
                <c:pt idx="180">
                  <c:v>-0.57497626211563913</c:v>
                </c:pt>
                <c:pt idx="181">
                  <c:v>-0.8014506227700825</c:v>
                </c:pt>
                <c:pt idx="182">
                  <c:v>0.60808075180153132</c:v>
                </c:pt>
                <c:pt idx="183">
                  <c:v>-0.82860489425386985</c:v>
                </c:pt>
                <c:pt idx="184">
                  <c:v>-0.82231013767973793</c:v>
                </c:pt>
                <c:pt idx="185">
                  <c:v>-0.94602526955241895</c:v>
                </c:pt>
                <c:pt idx="186">
                  <c:v>0.51019103023553947</c:v>
                </c:pt>
                <c:pt idx="187">
                  <c:v>6.0325816042065557E-2</c:v>
                </c:pt>
                <c:pt idx="188">
                  <c:v>0.42530511314966862</c:v>
                </c:pt>
                <c:pt idx="189">
                  <c:v>0.38927876886457224</c:v>
                </c:pt>
                <c:pt idx="190">
                  <c:v>-0.32122236406041871</c:v>
                </c:pt>
                <c:pt idx="191">
                  <c:v>0.85310321154038438</c:v>
                </c:pt>
                <c:pt idx="192">
                  <c:v>6.0663315089607185E-2</c:v>
                </c:pt>
                <c:pt idx="193">
                  <c:v>-1.6872258139664281E-2</c:v>
                </c:pt>
                <c:pt idx="194">
                  <c:v>0.47799666801522639</c:v>
                </c:pt>
                <c:pt idx="195">
                  <c:v>-0.48543723927857313</c:v>
                </c:pt>
                <c:pt idx="196">
                  <c:v>8.4841574277962115E-2</c:v>
                </c:pt>
                <c:pt idx="197">
                  <c:v>0.15031008100584678</c:v>
                </c:pt>
                <c:pt idx="198">
                  <c:v>-0.67540621416703195</c:v>
                </c:pt>
                <c:pt idx="199">
                  <c:v>-0.86892486743010566</c:v>
                </c:pt>
                <c:pt idx="200">
                  <c:v>-4.6020126862991811E-2</c:v>
                </c:pt>
                <c:pt idx="201">
                  <c:v>-0.5821309149124777</c:v>
                </c:pt>
                <c:pt idx="202">
                  <c:v>0.7856233394733948</c:v>
                </c:pt>
                <c:pt idx="203">
                  <c:v>0.30007221944172613</c:v>
                </c:pt>
                <c:pt idx="204">
                  <c:v>-0.95743982253915927</c:v>
                </c:pt>
                <c:pt idx="205">
                  <c:v>0.72231741435343777</c:v>
                </c:pt>
                <c:pt idx="206">
                  <c:v>0.42928588807925755</c:v>
                </c:pt>
                <c:pt idx="207">
                  <c:v>-0.25671885382317527</c:v>
                </c:pt>
                <c:pt idx="208">
                  <c:v>0.67631926393589192</c:v>
                </c:pt>
                <c:pt idx="209">
                  <c:v>-0.13617216476311456</c:v>
                </c:pt>
                <c:pt idx="210">
                  <c:v>-0.52558493474458434</c:v>
                </c:pt>
                <c:pt idx="211">
                  <c:v>-0.48645503367775167</c:v>
                </c:pt>
                <c:pt idx="212">
                  <c:v>-0.86222972109167084</c:v>
                </c:pt>
                <c:pt idx="213">
                  <c:v>0.79325985708257096</c:v>
                </c:pt>
                <c:pt idx="214">
                  <c:v>0.99976312293308434</c:v>
                </c:pt>
                <c:pt idx="215">
                  <c:v>-0.87576791491956907</c:v>
                </c:pt>
                <c:pt idx="216">
                  <c:v>0.59356378927517806</c:v>
                </c:pt>
                <c:pt idx="217">
                  <c:v>0.3012524121224493</c:v>
                </c:pt>
                <c:pt idx="218">
                  <c:v>-0.4734435199319677</c:v>
                </c:pt>
                <c:pt idx="219">
                  <c:v>-0.84415489226878793</c:v>
                </c:pt>
                <c:pt idx="220">
                  <c:v>0.94313240373924656</c:v>
                </c:pt>
                <c:pt idx="221">
                  <c:v>0.60602194289920719</c:v>
                </c:pt>
                <c:pt idx="222">
                  <c:v>-0.24291300094288518</c:v>
                </c:pt>
                <c:pt idx="223">
                  <c:v>6.5551314898850369E-2</c:v>
                </c:pt>
                <c:pt idx="224">
                  <c:v>0.7834789071266689</c:v>
                </c:pt>
                <c:pt idx="225">
                  <c:v>-5.8386838679461733E-2</c:v>
                </c:pt>
                <c:pt idx="226">
                  <c:v>-0.17639333079852471</c:v>
                </c:pt>
                <c:pt idx="227">
                  <c:v>0.70801186607739319</c:v>
                </c:pt>
                <c:pt idx="228">
                  <c:v>-0.13328250389412954</c:v>
                </c:pt>
                <c:pt idx="229">
                  <c:v>0.16666521317029614</c:v>
                </c:pt>
                <c:pt idx="230">
                  <c:v>0.93064049475828736</c:v>
                </c:pt>
                <c:pt idx="231">
                  <c:v>-0.88835267962631137</c:v>
                </c:pt>
                <c:pt idx="232">
                  <c:v>-0.71031292936715162</c:v>
                </c:pt>
                <c:pt idx="233">
                  <c:v>0.45569662178143211</c:v>
                </c:pt>
                <c:pt idx="234">
                  <c:v>-0.52228441317408369</c:v>
                </c:pt>
                <c:pt idx="235">
                  <c:v>-5.9485915640959154E-2</c:v>
                </c:pt>
                <c:pt idx="236">
                  <c:v>-0.72757682229850229</c:v>
                </c:pt>
                <c:pt idx="237">
                  <c:v>0.78228804269469454</c:v>
                </c:pt>
                <c:pt idx="238">
                  <c:v>0.40929665496359841</c:v>
                </c:pt>
                <c:pt idx="239">
                  <c:v>-0.14536062809339298</c:v>
                </c:pt>
                <c:pt idx="240">
                  <c:v>-0.92494048047064814</c:v>
                </c:pt>
                <c:pt idx="241">
                  <c:v>-0.83816992111757971</c:v>
                </c:pt>
                <c:pt idx="242">
                  <c:v>0.27675437047684254</c:v>
                </c:pt>
                <c:pt idx="243">
                  <c:v>-0.79093528702581339</c:v>
                </c:pt>
                <c:pt idx="244">
                  <c:v>-0.71247302714651228</c:v>
                </c:pt>
                <c:pt idx="245">
                  <c:v>-0.99503823309838146</c:v>
                </c:pt>
                <c:pt idx="246">
                  <c:v>-0.25120046939550034</c:v>
                </c:pt>
                <c:pt idx="247">
                  <c:v>-0.65610801278095765</c:v>
                </c:pt>
                <c:pt idx="248">
                  <c:v>0.61929516007571928</c:v>
                </c:pt>
                <c:pt idx="249">
                  <c:v>0.55834242927980715</c:v>
                </c:pt>
                <c:pt idx="250">
                  <c:v>0.64379803235058497</c:v>
                </c:pt>
                <c:pt idx="251">
                  <c:v>0.52798721719066111</c:v>
                </c:pt>
                <c:pt idx="252">
                  <c:v>-0.40172442921073848</c:v>
                </c:pt>
                <c:pt idx="253">
                  <c:v>-0.67539996087228904</c:v>
                </c:pt>
                <c:pt idx="254">
                  <c:v>0.31442384720070105</c:v>
                </c:pt>
                <c:pt idx="255">
                  <c:v>-0.90976005818501537</c:v>
                </c:pt>
                <c:pt idx="256">
                  <c:v>-0.65028768669065229</c:v>
                </c:pt>
                <c:pt idx="257">
                  <c:v>-0.3941455712359086</c:v>
                </c:pt>
                <c:pt idx="258">
                  <c:v>-0.51702548834018902</c:v>
                </c:pt>
                <c:pt idx="259">
                  <c:v>-0.13472898592425689</c:v>
                </c:pt>
                <c:pt idx="260">
                  <c:v>0.90136199560006514</c:v>
                </c:pt>
                <c:pt idx="261">
                  <c:v>-0.26122869740669608</c:v>
                </c:pt>
                <c:pt idx="262">
                  <c:v>4.4736266188066233E-2</c:v>
                </c:pt>
                <c:pt idx="263">
                  <c:v>-9.6161738387520804E-2</c:v>
                </c:pt>
                <c:pt idx="264">
                  <c:v>-0.73986891326441229</c:v>
                </c:pt>
                <c:pt idx="265">
                  <c:v>0.85428208241608516</c:v>
                </c:pt>
                <c:pt idx="266">
                  <c:v>-0.47211305364044381</c:v>
                </c:pt>
                <c:pt idx="267">
                  <c:v>-0.2259711698726917</c:v>
                </c:pt>
                <c:pt idx="268">
                  <c:v>-0.44585828803116007</c:v>
                </c:pt>
                <c:pt idx="269">
                  <c:v>-0.31515423931479852</c:v>
                </c:pt>
                <c:pt idx="270">
                  <c:v>0.33951279236954157</c:v>
                </c:pt>
                <c:pt idx="271">
                  <c:v>0.9938636143174796</c:v>
                </c:pt>
                <c:pt idx="272">
                  <c:v>8.4255233824752709E-2</c:v>
                </c:pt>
                <c:pt idx="273">
                  <c:v>6.3858903185323834E-2</c:v>
                </c:pt>
                <c:pt idx="274">
                  <c:v>0.46842422778970377</c:v>
                </c:pt>
                <c:pt idx="275">
                  <c:v>0.11587885089660219</c:v>
                </c:pt>
                <c:pt idx="276">
                  <c:v>-0.56875403822481341</c:v>
                </c:pt>
                <c:pt idx="277">
                  <c:v>0.96487774647660807</c:v>
                </c:pt>
                <c:pt idx="278">
                  <c:v>0.55591693014762233</c:v>
                </c:pt>
                <c:pt idx="279">
                  <c:v>0.41919432379142224</c:v>
                </c:pt>
                <c:pt idx="280">
                  <c:v>-0.24511243819223993</c:v>
                </c:pt>
                <c:pt idx="281">
                  <c:v>-0.57055269361618843</c:v>
                </c:pt>
                <c:pt idx="282">
                  <c:v>-0.12158691946930024</c:v>
                </c:pt>
                <c:pt idx="283">
                  <c:v>-0.15158363500908606</c:v>
                </c:pt>
                <c:pt idx="284">
                  <c:v>-5.1244289042278344E-3</c:v>
                </c:pt>
                <c:pt idx="285">
                  <c:v>0.53710219275336746</c:v>
                </c:pt>
                <c:pt idx="286">
                  <c:v>6.0885721106437016E-2</c:v>
                </c:pt>
                <c:pt idx="287">
                  <c:v>-0.87874877027646137</c:v>
                </c:pt>
                <c:pt idx="288">
                  <c:v>0.18066047401582505</c:v>
                </c:pt>
                <c:pt idx="289">
                  <c:v>-0.95853667357641026</c:v>
                </c:pt>
                <c:pt idx="290">
                  <c:v>0.74464741806837431</c:v>
                </c:pt>
                <c:pt idx="291">
                  <c:v>-0.19321649733162208</c:v>
                </c:pt>
                <c:pt idx="292">
                  <c:v>-0.93036514355788003</c:v>
                </c:pt>
                <c:pt idx="293">
                  <c:v>-0.45489626857058579</c:v>
                </c:pt>
                <c:pt idx="294">
                  <c:v>0.77815927592490131</c:v>
                </c:pt>
                <c:pt idx="295">
                  <c:v>-0.60197133001199365</c:v>
                </c:pt>
                <c:pt idx="296">
                  <c:v>-0.89998179051240756</c:v>
                </c:pt>
                <c:pt idx="297">
                  <c:v>0.62491046588172827</c:v>
                </c:pt>
                <c:pt idx="298">
                  <c:v>-0.88637890980185607</c:v>
                </c:pt>
                <c:pt idx="299">
                  <c:v>-0.11802517200037094</c:v>
                </c:pt>
                <c:pt idx="300">
                  <c:v>8.0909400789077685E-2</c:v>
                </c:pt>
                <c:pt idx="301">
                  <c:v>-0.26243313122533968</c:v>
                </c:pt>
                <c:pt idx="302">
                  <c:v>0.13569027679546256</c:v>
                </c:pt>
                <c:pt idx="303">
                  <c:v>0.48560118751562975</c:v>
                </c:pt>
                <c:pt idx="304">
                  <c:v>1.9291056615659463E-3</c:v>
                </c:pt>
                <c:pt idx="305">
                  <c:v>-2.1993127364081086E-2</c:v>
                </c:pt>
                <c:pt idx="306">
                  <c:v>4.4357395716679703E-2</c:v>
                </c:pt>
                <c:pt idx="307">
                  <c:v>-4.829205378116283E-2</c:v>
                </c:pt>
                <c:pt idx="308">
                  <c:v>0.98207145927979378</c:v>
                </c:pt>
                <c:pt idx="309">
                  <c:v>0.64625960000020899</c:v>
                </c:pt>
                <c:pt idx="310">
                  <c:v>0.8787720583919244</c:v>
                </c:pt>
                <c:pt idx="311">
                  <c:v>-0.33217802158644499</c:v>
                </c:pt>
                <c:pt idx="312">
                  <c:v>0.45531506616245482</c:v>
                </c:pt>
                <c:pt idx="313">
                  <c:v>0.37411578077409097</c:v>
                </c:pt>
                <c:pt idx="314">
                  <c:v>0.23188894544983379</c:v>
                </c:pt>
                <c:pt idx="315">
                  <c:v>0.16879262695788891</c:v>
                </c:pt>
                <c:pt idx="316">
                  <c:v>-0.48258508164055497</c:v>
                </c:pt>
                <c:pt idx="317">
                  <c:v>-0.57696933944131279</c:v>
                </c:pt>
                <c:pt idx="318">
                  <c:v>0.62433060100721816</c:v>
                </c:pt>
                <c:pt idx="319">
                  <c:v>-0.71414062355694596</c:v>
                </c:pt>
                <c:pt idx="320">
                  <c:v>0.92908118868909739</c:v>
                </c:pt>
                <c:pt idx="321">
                  <c:v>-0.1586585625028557</c:v>
                </c:pt>
                <c:pt idx="322">
                  <c:v>0.66331718499638337</c:v>
                </c:pt>
                <c:pt idx="323">
                  <c:v>0.24994062223204561</c:v>
                </c:pt>
                <c:pt idx="324">
                  <c:v>-0.57443017517659312</c:v>
                </c:pt>
                <c:pt idx="325">
                  <c:v>0.41318495254794879</c:v>
                </c:pt>
                <c:pt idx="326">
                  <c:v>3.6991017454259929E-2</c:v>
                </c:pt>
                <c:pt idx="327">
                  <c:v>0.65738860749280026</c:v>
                </c:pt>
                <c:pt idx="328">
                  <c:v>0.96631415166961221</c:v>
                </c:pt>
                <c:pt idx="329">
                  <c:v>-3.0891389844685244E-2</c:v>
                </c:pt>
                <c:pt idx="330">
                  <c:v>6.45892687751006E-2</c:v>
                </c:pt>
                <c:pt idx="331">
                  <c:v>-0.83264591776063246</c:v>
                </c:pt>
                <c:pt idx="332">
                  <c:v>0.37530780816568426</c:v>
                </c:pt>
                <c:pt idx="333">
                  <c:v>0.29086923255228214</c:v>
                </c:pt>
                <c:pt idx="334">
                  <c:v>0.40671426596872051</c:v>
                </c:pt>
                <c:pt idx="335">
                  <c:v>0.15770370556585545</c:v>
                </c:pt>
                <c:pt idx="336">
                  <c:v>-0.2261012010512469</c:v>
                </c:pt>
                <c:pt idx="337">
                  <c:v>0.92164593841539999</c:v>
                </c:pt>
                <c:pt idx="338">
                  <c:v>-0.12879956640207879</c:v>
                </c:pt>
                <c:pt idx="339">
                  <c:v>-0.3320082395508267</c:v>
                </c:pt>
                <c:pt idx="340">
                  <c:v>-0.16720900116305781</c:v>
                </c:pt>
                <c:pt idx="341">
                  <c:v>1.329545335088258E-2</c:v>
                </c:pt>
                <c:pt idx="342">
                  <c:v>-0.74789349998133403</c:v>
                </c:pt>
                <c:pt idx="343">
                  <c:v>9.8356551137491491E-2</c:v>
                </c:pt>
                <c:pt idx="344">
                  <c:v>-0.60526345090341438</c:v>
                </c:pt>
                <c:pt idx="345">
                  <c:v>-0.38350015562714951</c:v>
                </c:pt>
                <c:pt idx="346">
                  <c:v>0.74410490574633747</c:v>
                </c:pt>
                <c:pt idx="347">
                  <c:v>-7.6803290400025509E-2</c:v>
                </c:pt>
                <c:pt idx="348">
                  <c:v>0.81288228629473858</c:v>
                </c:pt>
                <c:pt idx="349">
                  <c:v>-6.1613599656014983E-2</c:v>
                </c:pt>
                <c:pt idx="350">
                  <c:v>0.2720535305086213</c:v>
                </c:pt>
                <c:pt idx="351">
                  <c:v>-0.40108865578386049</c:v>
                </c:pt>
                <c:pt idx="352">
                  <c:v>-0.82806897326446705</c:v>
                </c:pt>
                <c:pt idx="353">
                  <c:v>-0.69126281986948224</c:v>
                </c:pt>
                <c:pt idx="354">
                  <c:v>0.57761995969772961</c:v>
                </c:pt>
                <c:pt idx="355">
                  <c:v>0.4986563912177015</c:v>
                </c:pt>
                <c:pt idx="356">
                  <c:v>0.12186645291711998</c:v>
                </c:pt>
                <c:pt idx="357">
                  <c:v>0.14528994028628156</c:v>
                </c:pt>
                <c:pt idx="358">
                  <c:v>0.49725983319479206</c:v>
                </c:pt>
                <c:pt idx="359">
                  <c:v>-0.70950768427164723</c:v>
                </c:pt>
                <c:pt idx="360">
                  <c:v>0.14727179635397847</c:v>
                </c:pt>
                <c:pt idx="361">
                  <c:v>0.22628575841274801</c:v>
                </c:pt>
                <c:pt idx="362">
                  <c:v>0.17764229423332295</c:v>
                </c:pt>
                <c:pt idx="363">
                  <c:v>-0.47018188002562977</c:v>
                </c:pt>
                <c:pt idx="364">
                  <c:v>-0.28810402135587448</c:v>
                </c:pt>
                <c:pt idx="365">
                  <c:v>-5.9364695787540049E-2</c:v>
                </c:pt>
                <c:pt idx="366">
                  <c:v>-0.46858804526905168</c:v>
                </c:pt>
                <c:pt idx="367">
                  <c:v>-0.63207096165588827</c:v>
                </c:pt>
                <c:pt idx="368">
                  <c:v>-0.49974251313335855</c:v>
                </c:pt>
                <c:pt idx="369">
                  <c:v>-0.19143541630709959</c:v>
                </c:pt>
                <c:pt idx="370">
                  <c:v>0.96589576135766064</c:v>
                </c:pt>
                <c:pt idx="371">
                  <c:v>-0.898485294613799</c:v>
                </c:pt>
                <c:pt idx="372">
                  <c:v>-0.55009145128240378</c:v>
                </c:pt>
                <c:pt idx="373">
                  <c:v>0.76120067028206573</c:v>
                </c:pt>
                <c:pt idx="374">
                  <c:v>0.55765332913174592</c:v>
                </c:pt>
                <c:pt idx="375">
                  <c:v>-0.60802958469354196</c:v>
                </c:pt>
                <c:pt idx="376">
                  <c:v>0.3141049706972226</c:v>
                </c:pt>
                <c:pt idx="377">
                  <c:v>-0.78272347013642352</c:v>
                </c:pt>
                <c:pt idx="378">
                  <c:v>0.50510065277933047</c:v>
                </c:pt>
                <c:pt idx="379">
                  <c:v>0.70021728931901894</c:v>
                </c:pt>
                <c:pt idx="380">
                  <c:v>-0.66303547678610586</c:v>
                </c:pt>
                <c:pt idx="381">
                  <c:v>-0.55632961196473107</c:v>
                </c:pt>
                <c:pt idx="382">
                  <c:v>-0.95552502829087205</c:v>
                </c:pt>
                <c:pt idx="383">
                  <c:v>0.68353438423406476</c:v>
                </c:pt>
                <c:pt idx="384">
                  <c:v>0.38582121187674373</c:v>
                </c:pt>
                <c:pt idx="385">
                  <c:v>-0.49318720739721389</c:v>
                </c:pt>
                <c:pt idx="386">
                  <c:v>3.9671993674444607E-2</c:v>
                </c:pt>
                <c:pt idx="387">
                  <c:v>0.25487773615750942</c:v>
                </c:pt>
                <c:pt idx="388">
                  <c:v>-2.4748415593891352E-2</c:v>
                </c:pt>
                <c:pt idx="389">
                  <c:v>-4.8700616101639574E-2</c:v>
                </c:pt>
                <c:pt idx="390">
                  <c:v>1.8792141855515598E-2</c:v>
                </c:pt>
                <c:pt idx="391">
                  <c:v>-0.55464012773806914</c:v>
                </c:pt>
                <c:pt idx="392">
                  <c:v>0.42170783226035125</c:v>
                </c:pt>
                <c:pt idx="393">
                  <c:v>0.78996235281746285</c:v>
                </c:pt>
                <c:pt idx="394">
                  <c:v>-0.43411311401576047</c:v>
                </c:pt>
                <c:pt idx="395">
                  <c:v>0.66335632550801171</c:v>
                </c:pt>
                <c:pt idx="396">
                  <c:v>-0.40727828304137548</c:v>
                </c:pt>
                <c:pt idx="397">
                  <c:v>4.7483841949930883E-2</c:v>
                </c:pt>
                <c:pt idx="398">
                  <c:v>0.41023586029511661</c:v>
                </c:pt>
                <c:pt idx="399">
                  <c:v>-0.34434844499686079</c:v>
                </c:pt>
                <c:pt idx="400">
                  <c:v>0.19793267978196108</c:v>
                </c:pt>
                <c:pt idx="401">
                  <c:v>0.28040971317326213</c:v>
                </c:pt>
                <c:pt idx="402">
                  <c:v>0.11907943631119394</c:v>
                </c:pt>
                <c:pt idx="403">
                  <c:v>4.103994031428046E-2</c:v>
                </c:pt>
                <c:pt idx="404">
                  <c:v>-5.1261898478124908E-2</c:v>
                </c:pt>
                <c:pt idx="405">
                  <c:v>4.6693553656743894E-2</c:v>
                </c:pt>
                <c:pt idx="406">
                  <c:v>0.3036813243506794</c:v>
                </c:pt>
                <c:pt idx="407">
                  <c:v>0.23452129465887181</c:v>
                </c:pt>
                <c:pt idx="408">
                  <c:v>-0.96490636296217502</c:v>
                </c:pt>
                <c:pt idx="409">
                  <c:v>0.14904950993146635</c:v>
                </c:pt>
                <c:pt idx="410">
                  <c:v>-0.99815030886653955</c:v>
                </c:pt>
                <c:pt idx="411">
                  <c:v>0.72657669796915603</c:v>
                </c:pt>
                <c:pt idx="412">
                  <c:v>-0.63653707511773872</c:v>
                </c:pt>
                <c:pt idx="413">
                  <c:v>-5.026895097447779E-2</c:v>
                </c:pt>
                <c:pt idx="414">
                  <c:v>0.14508472506353873</c:v>
                </c:pt>
                <c:pt idx="415">
                  <c:v>-0.23880400853735725</c:v>
                </c:pt>
                <c:pt idx="416">
                  <c:v>-0.54834683005685558</c:v>
                </c:pt>
                <c:pt idx="417">
                  <c:v>0.49442751404932272</c:v>
                </c:pt>
                <c:pt idx="418">
                  <c:v>0.72680549561731211</c:v>
                </c:pt>
                <c:pt idx="419">
                  <c:v>5.0099737629094157E-2</c:v>
                </c:pt>
                <c:pt idx="420">
                  <c:v>-0.85727282303445507</c:v>
                </c:pt>
                <c:pt idx="421">
                  <c:v>-0.55966468415562487</c:v>
                </c:pt>
                <c:pt idx="422">
                  <c:v>-5.8648561251124685E-2</c:v>
                </c:pt>
                <c:pt idx="423">
                  <c:v>-0.80143861466492605</c:v>
                </c:pt>
                <c:pt idx="424">
                  <c:v>-0.72381896137996549</c:v>
                </c:pt>
                <c:pt idx="425">
                  <c:v>-0.85156933794452272</c:v>
                </c:pt>
                <c:pt idx="426">
                  <c:v>-0.38513317424019955</c:v>
                </c:pt>
                <c:pt idx="427">
                  <c:v>-0.9487089131928973</c:v>
                </c:pt>
                <c:pt idx="428">
                  <c:v>0.22345903916767865</c:v>
                </c:pt>
                <c:pt idx="429">
                  <c:v>-0.95693987359640797</c:v>
                </c:pt>
                <c:pt idx="430">
                  <c:v>0.85326309375994125</c:v>
                </c:pt>
                <c:pt idx="431">
                  <c:v>-0.48903060486735284</c:v>
                </c:pt>
                <c:pt idx="432">
                  <c:v>0.31863645596212975</c:v>
                </c:pt>
                <c:pt idx="433">
                  <c:v>0.37689420613545516</c:v>
                </c:pt>
                <c:pt idx="434">
                  <c:v>0.40108457511896167</c:v>
                </c:pt>
                <c:pt idx="435">
                  <c:v>0.76948344619717601</c:v>
                </c:pt>
                <c:pt idx="436">
                  <c:v>-0.4979562610417243</c:v>
                </c:pt>
                <c:pt idx="437">
                  <c:v>-0.50512607555557065</c:v>
                </c:pt>
                <c:pt idx="438">
                  <c:v>-0.60700899610270209</c:v>
                </c:pt>
                <c:pt idx="439">
                  <c:v>0.79927844257351677</c:v>
                </c:pt>
                <c:pt idx="440">
                  <c:v>-9.3611489071338469E-3</c:v>
                </c:pt>
                <c:pt idx="441">
                  <c:v>0.85362993141778931</c:v>
                </c:pt>
                <c:pt idx="442">
                  <c:v>0.80432421491575734</c:v>
                </c:pt>
                <c:pt idx="443">
                  <c:v>0.31122375039443334</c:v>
                </c:pt>
                <c:pt idx="444">
                  <c:v>0.9781605217758792</c:v>
                </c:pt>
                <c:pt idx="445">
                  <c:v>0.80790513627232496</c:v>
                </c:pt>
                <c:pt idx="446">
                  <c:v>0.40843535919513035</c:v>
                </c:pt>
                <c:pt idx="447">
                  <c:v>-0.74915743234794863</c:v>
                </c:pt>
                <c:pt idx="448">
                  <c:v>0.33309820247592653</c:v>
                </c:pt>
                <c:pt idx="449">
                  <c:v>-0.45415904509659061</c:v>
                </c:pt>
                <c:pt idx="450">
                  <c:v>0.64445430508845469</c:v>
                </c:pt>
                <c:pt idx="451">
                  <c:v>-0.94999306606974809</c:v>
                </c:pt>
                <c:pt idx="452">
                  <c:v>0.54232757532684639</c:v>
                </c:pt>
                <c:pt idx="453">
                  <c:v>-0.55543840898927155</c:v>
                </c:pt>
                <c:pt idx="454">
                  <c:v>0.79675396684615252</c:v>
                </c:pt>
                <c:pt idx="455">
                  <c:v>-0.21765743526627315</c:v>
                </c:pt>
                <c:pt idx="456">
                  <c:v>6.606321966330095E-3</c:v>
                </c:pt>
                <c:pt idx="457">
                  <c:v>-0.45311958351864551</c:v>
                </c:pt>
                <c:pt idx="458">
                  <c:v>-0.54203899652380294</c:v>
                </c:pt>
                <c:pt idx="459">
                  <c:v>-0.36533283969890623</c:v>
                </c:pt>
                <c:pt idx="460">
                  <c:v>0.35394682504213909</c:v>
                </c:pt>
                <c:pt idx="461">
                  <c:v>-0.78634959098566937</c:v>
                </c:pt>
                <c:pt idx="462">
                  <c:v>0.13714515354877671</c:v>
                </c:pt>
                <c:pt idx="463">
                  <c:v>0.27165559103989867</c:v>
                </c:pt>
                <c:pt idx="464">
                  <c:v>0.14285801182950217</c:v>
                </c:pt>
                <c:pt idx="465">
                  <c:v>0.71792465006782114</c:v>
                </c:pt>
                <c:pt idx="466">
                  <c:v>0.93189877838782131</c:v>
                </c:pt>
                <c:pt idx="467">
                  <c:v>0.53338022022296339</c:v>
                </c:pt>
                <c:pt idx="468">
                  <c:v>-0.47961695468446747</c:v>
                </c:pt>
                <c:pt idx="469">
                  <c:v>-0.35656628206556468</c:v>
                </c:pt>
                <c:pt idx="470">
                  <c:v>-0.90517671604503702</c:v>
                </c:pt>
                <c:pt idx="471">
                  <c:v>0.77517243747809239</c:v>
                </c:pt>
                <c:pt idx="472">
                  <c:v>-0.92003591618850356</c:v>
                </c:pt>
                <c:pt idx="473">
                  <c:v>-0.31262495810593177</c:v>
                </c:pt>
                <c:pt idx="474">
                  <c:v>-0.29214789205146835</c:v>
                </c:pt>
                <c:pt idx="475">
                  <c:v>6.3321718959332626E-2</c:v>
                </c:pt>
                <c:pt idx="476">
                  <c:v>-9.94382548813986E-3</c:v>
                </c:pt>
                <c:pt idx="477">
                  <c:v>-0.98419927315833278</c:v>
                </c:pt>
                <c:pt idx="478">
                  <c:v>-0.81159915194566223</c:v>
                </c:pt>
                <c:pt idx="479">
                  <c:v>-0.64596190291373778</c:v>
                </c:pt>
                <c:pt idx="480">
                  <c:v>-0.68626688775194289</c:v>
                </c:pt>
                <c:pt idx="481">
                  <c:v>1.7993868915490433E-2</c:v>
                </c:pt>
                <c:pt idx="482">
                  <c:v>0.89208699522652934</c:v>
                </c:pt>
                <c:pt idx="483">
                  <c:v>-0.11052961579749378</c:v>
                </c:pt>
                <c:pt idx="484">
                  <c:v>-0.75957921773578019</c:v>
                </c:pt>
                <c:pt idx="485">
                  <c:v>0.40729996972577992</c:v>
                </c:pt>
                <c:pt idx="486">
                  <c:v>0.43152845976662285</c:v>
                </c:pt>
                <c:pt idx="487">
                  <c:v>0.7289832088746232</c:v>
                </c:pt>
                <c:pt idx="488">
                  <c:v>-0.43811378011779128</c:v>
                </c:pt>
                <c:pt idx="489">
                  <c:v>-0.75828092643278744</c:v>
                </c:pt>
                <c:pt idx="490">
                  <c:v>-0.69025948689847405</c:v>
                </c:pt>
                <c:pt idx="491">
                  <c:v>0.55228728142326533</c:v>
                </c:pt>
                <c:pt idx="492">
                  <c:v>-0.39640651261908283</c:v>
                </c:pt>
                <c:pt idx="493">
                  <c:v>3.0897869746053585E-2</c:v>
                </c:pt>
                <c:pt idx="494">
                  <c:v>-0.45034266617974988</c:v>
                </c:pt>
                <c:pt idx="495">
                  <c:v>0.70321815676640731</c:v>
                </c:pt>
                <c:pt idx="496">
                  <c:v>0.3260787412236954</c:v>
                </c:pt>
                <c:pt idx="497">
                  <c:v>-0.81418417115579156</c:v>
                </c:pt>
                <c:pt idx="498">
                  <c:v>-6.0037039420182674E-2</c:v>
                </c:pt>
                <c:pt idx="499">
                  <c:v>-0.41986353527741094</c:v>
                </c:pt>
                <c:pt idx="500">
                  <c:v>0.63639034075054646</c:v>
                </c:pt>
                <c:pt idx="501">
                  <c:v>-0.90635634869356718</c:v>
                </c:pt>
                <c:pt idx="502">
                  <c:v>-0.49300431248472726</c:v>
                </c:pt>
                <c:pt idx="503">
                  <c:v>0.72455737741296777</c:v>
                </c:pt>
                <c:pt idx="504">
                  <c:v>2.6268191331076173E-2</c:v>
                </c:pt>
                <c:pt idx="505">
                  <c:v>0.62412977219677379</c:v>
                </c:pt>
                <c:pt idx="506">
                  <c:v>0.62451211256763017</c:v>
                </c:pt>
                <c:pt idx="507">
                  <c:v>0.69607567712804441</c:v>
                </c:pt>
                <c:pt idx="508">
                  <c:v>0.64053071921860816</c:v>
                </c:pt>
                <c:pt idx="509">
                  <c:v>-0.77252272210420181</c:v>
                </c:pt>
                <c:pt idx="510">
                  <c:v>-0.63472282863871143</c:v>
                </c:pt>
                <c:pt idx="511">
                  <c:v>-0.8140179424336742</c:v>
                </c:pt>
                <c:pt idx="512">
                  <c:v>-0.97279166753317348</c:v>
                </c:pt>
                <c:pt idx="513">
                  <c:v>-0.32080284916447971</c:v>
                </c:pt>
                <c:pt idx="514">
                  <c:v>-0.19616693203815272</c:v>
                </c:pt>
                <c:pt idx="515">
                  <c:v>-0.14237058161507948</c:v>
                </c:pt>
                <c:pt idx="516">
                  <c:v>0.85026562087302726</c:v>
                </c:pt>
                <c:pt idx="517">
                  <c:v>0.26343955955671949</c:v>
                </c:pt>
                <c:pt idx="518">
                  <c:v>0.73776509094588671</c:v>
                </c:pt>
                <c:pt idx="519">
                  <c:v>0.23510844727518826</c:v>
                </c:pt>
                <c:pt idx="520">
                  <c:v>-0.60381908891961611</c:v>
                </c:pt>
                <c:pt idx="521">
                  <c:v>-0.44895217198629073</c:v>
                </c:pt>
                <c:pt idx="522">
                  <c:v>0.39419386550809066</c:v>
                </c:pt>
                <c:pt idx="523">
                  <c:v>-0.69702475319960699</c:v>
                </c:pt>
                <c:pt idx="524">
                  <c:v>0.86952058722099501</c:v>
                </c:pt>
                <c:pt idx="525">
                  <c:v>-0.10769027351913425</c:v>
                </c:pt>
                <c:pt idx="526">
                  <c:v>-0.73790212580108738</c:v>
                </c:pt>
                <c:pt idx="527">
                  <c:v>0.17936757414931706</c:v>
                </c:pt>
                <c:pt idx="528">
                  <c:v>-0.5450888844363504</c:v>
                </c:pt>
                <c:pt idx="529">
                  <c:v>0.49822837640219503</c:v>
                </c:pt>
                <c:pt idx="530">
                  <c:v>0.87557359758392661</c:v>
                </c:pt>
                <c:pt idx="531">
                  <c:v>-0.63259157621430673</c:v>
                </c:pt>
                <c:pt idx="532">
                  <c:v>-0.95081341666456565</c:v>
                </c:pt>
                <c:pt idx="533">
                  <c:v>-0.39548464971449632</c:v>
                </c:pt>
                <c:pt idx="534">
                  <c:v>0.42628786560496595</c:v>
                </c:pt>
                <c:pt idx="535">
                  <c:v>0.98302666844954456</c:v>
                </c:pt>
                <c:pt idx="536">
                  <c:v>0.20195313560233977</c:v>
                </c:pt>
                <c:pt idx="537">
                  <c:v>-0.50276923969752696</c:v>
                </c:pt>
                <c:pt idx="538">
                  <c:v>-0.59770151817930917</c:v>
                </c:pt>
                <c:pt idx="539">
                  <c:v>8.4482459916579322E-2</c:v>
                </c:pt>
                <c:pt idx="540">
                  <c:v>-0.95277037240196283</c:v>
                </c:pt>
                <c:pt idx="541">
                  <c:v>0.97402211052347543</c:v>
                </c:pt>
                <c:pt idx="542">
                  <c:v>0.31613502232838769</c:v>
                </c:pt>
                <c:pt idx="543">
                  <c:v>0.9974139142909263</c:v>
                </c:pt>
                <c:pt idx="544">
                  <c:v>0.41920173772674901</c:v>
                </c:pt>
                <c:pt idx="545">
                  <c:v>-0.50780217357023627</c:v>
                </c:pt>
                <c:pt idx="546">
                  <c:v>-0.62192808491089335</c:v>
                </c:pt>
                <c:pt idx="547">
                  <c:v>-6.1028961528562804E-2</c:v>
                </c:pt>
                <c:pt idx="548">
                  <c:v>-0.38830701709534104</c:v>
                </c:pt>
                <c:pt idx="549">
                  <c:v>-0.22079975664328272</c:v>
                </c:pt>
                <c:pt idx="550">
                  <c:v>0.29797264474524965</c:v>
                </c:pt>
                <c:pt idx="551">
                  <c:v>0.31670800798529408</c:v>
                </c:pt>
                <c:pt idx="552">
                  <c:v>-0.49765376457640931</c:v>
                </c:pt>
                <c:pt idx="553">
                  <c:v>0.33016755072698817</c:v>
                </c:pt>
                <c:pt idx="554">
                  <c:v>0.18810445210441359</c:v>
                </c:pt>
                <c:pt idx="555">
                  <c:v>0.80839365099558047</c:v>
                </c:pt>
                <c:pt idx="556">
                  <c:v>-0.9073822085060107</c:v>
                </c:pt>
                <c:pt idx="557">
                  <c:v>0.75695135024559923</c:v>
                </c:pt>
                <c:pt idx="558">
                  <c:v>-0.37504164981689642</c:v>
                </c:pt>
                <c:pt idx="559">
                  <c:v>-0.38051019672951175</c:v>
                </c:pt>
                <c:pt idx="560">
                  <c:v>0.97205493605459481</c:v>
                </c:pt>
                <c:pt idx="561">
                  <c:v>0.91860525837940166</c:v>
                </c:pt>
                <c:pt idx="562">
                  <c:v>-0.60935464865508226</c:v>
                </c:pt>
                <c:pt idx="563">
                  <c:v>0.75352521162845032</c:v>
                </c:pt>
                <c:pt idx="564">
                  <c:v>-0.12548460897739391</c:v>
                </c:pt>
                <c:pt idx="565">
                  <c:v>0.62717530290420209</c:v>
                </c:pt>
                <c:pt idx="566">
                  <c:v>-0.34505275662491458</c:v>
                </c:pt>
                <c:pt idx="567">
                  <c:v>0.91246542992290736</c:v>
                </c:pt>
                <c:pt idx="568">
                  <c:v>-0.39321130000990345</c:v>
                </c:pt>
                <c:pt idx="569">
                  <c:v>-0.11200534460186511</c:v>
                </c:pt>
                <c:pt idx="570">
                  <c:v>-0.24909957553615208</c:v>
                </c:pt>
                <c:pt idx="571">
                  <c:v>-0.67178389608564681</c:v>
                </c:pt>
                <c:pt idx="572">
                  <c:v>0.55229529645088504</c:v>
                </c:pt>
                <c:pt idx="573">
                  <c:v>0.1358691971881332</c:v>
                </c:pt>
                <c:pt idx="574">
                  <c:v>0.76508127370206758</c:v>
                </c:pt>
                <c:pt idx="575">
                  <c:v>0.6929845359449438</c:v>
                </c:pt>
                <c:pt idx="576">
                  <c:v>0.71425610712317478</c:v>
                </c:pt>
                <c:pt idx="577">
                  <c:v>0.4418197296124326</c:v>
                </c:pt>
                <c:pt idx="578">
                  <c:v>-3.6890976292976746E-2</c:v>
                </c:pt>
                <c:pt idx="579">
                  <c:v>-0.62840297382048071</c:v>
                </c:pt>
                <c:pt idx="580">
                  <c:v>-0.21094927445797657</c:v>
                </c:pt>
                <c:pt idx="581">
                  <c:v>-0.55903570873983188</c:v>
                </c:pt>
                <c:pt idx="582">
                  <c:v>-0.40020083350763824</c:v>
                </c:pt>
                <c:pt idx="583">
                  <c:v>0.16119864586810101</c:v>
                </c:pt>
                <c:pt idx="584">
                  <c:v>-0.97291468123900404</c:v>
                </c:pt>
                <c:pt idx="585">
                  <c:v>-0.47860725589367104</c:v>
                </c:pt>
                <c:pt idx="586">
                  <c:v>0.36678485848885639</c:v>
                </c:pt>
                <c:pt idx="587">
                  <c:v>0.51734794374339987</c:v>
                </c:pt>
                <c:pt idx="588">
                  <c:v>-0.60796374628964012</c:v>
                </c:pt>
                <c:pt idx="589">
                  <c:v>0.18705358288857823</c:v>
                </c:pt>
                <c:pt idx="590">
                  <c:v>-0.42503452840719319</c:v>
                </c:pt>
                <c:pt idx="591">
                  <c:v>-0.95358962717536422</c:v>
                </c:pt>
                <c:pt idx="592">
                  <c:v>-0.59778647001721064</c:v>
                </c:pt>
                <c:pt idx="593">
                  <c:v>-0.99755278434558947</c:v>
                </c:pt>
                <c:pt idx="594">
                  <c:v>0.44401113572168327</c:v>
                </c:pt>
                <c:pt idx="595">
                  <c:v>-0.59774636180877783</c:v>
                </c:pt>
                <c:pt idx="596">
                  <c:v>0.6746925042800519</c:v>
                </c:pt>
                <c:pt idx="597">
                  <c:v>-0.1871879489371808</c:v>
                </c:pt>
                <c:pt idx="598">
                  <c:v>0.78138739859712725</c:v>
                </c:pt>
                <c:pt idx="599">
                  <c:v>-0.18086464389084841</c:v>
                </c:pt>
                <c:pt idx="600">
                  <c:v>-6.0341366894407868E-2</c:v>
                </c:pt>
                <c:pt idx="601">
                  <c:v>0.16846845521772058</c:v>
                </c:pt>
                <c:pt idx="602">
                  <c:v>0.52304868865552157</c:v>
                </c:pt>
                <c:pt idx="603">
                  <c:v>0.50767878136956324</c:v>
                </c:pt>
                <c:pt idx="604">
                  <c:v>0.61660104995060294</c:v>
                </c:pt>
                <c:pt idx="605">
                  <c:v>4.0752536184465928E-2</c:v>
                </c:pt>
                <c:pt idx="606">
                  <c:v>0.13519729875140646</c:v>
                </c:pt>
                <c:pt idx="607">
                  <c:v>0.95821047681009675</c:v>
                </c:pt>
                <c:pt idx="608">
                  <c:v>0.40023928277402554</c:v>
                </c:pt>
                <c:pt idx="609">
                  <c:v>-0.59970539669976042</c:v>
                </c:pt>
                <c:pt idx="610">
                  <c:v>-0.32579291104379621</c:v>
                </c:pt>
                <c:pt idx="611">
                  <c:v>8.1471434777615934E-4</c:v>
                </c:pt>
                <c:pt idx="612">
                  <c:v>0.86433824279981053</c:v>
                </c:pt>
                <c:pt idx="613">
                  <c:v>0.57042235895720395</c:v>
                </c:pt>
                <c:pt idx="614">
                  <c:v>0.7409872939784391</c:v>
                </c:pt>
                <c:pt idx="615">
                  <c:v>0.60098918637025811</c:v>
                </c:pt>
                <c:pt idx="616">
                  <c:v>0.44158968486648037</c:v>
                </c:pt>
                <c:pt idx="617">
                  <c:v>0.79254206169664354</c:v>
                </c:pt>
                <c:pt idx="618">
                  <c:v>-0.20313988810010541</c:v>
                </c:pt>
                <c:pt idx="619">
                  <c:v>0.17060954165893627</c:v>
                </c:pt>
                <c:pt idx="620">
                  <c:v>-0.10287355393275648</c:v>
                </c:pt>
                <c:pt idx="621">
                  <c:v>-0.62716869146530685</c:v>
                </c:pt>
                <c:pt idx="622">
                  <c:v>-0.50971241339344064</c:v>
                </c:pt>
                <c:pt idx="623">
                  <c:v>-0.78204697259428413</c:v>
                </c:pt>
                <c:pt idx="624">
                  <c:v>0.95443646140479077</c:v>
                </c:pt>
                <c:pt idx="625">
                  <c:v>0.77377587403343373</c:v>
                </c:pt>
                <c:pt idx="626">
                  <c:v>-0.12444447936561884</c:v>
                </c:pt>
                <c:pt idx="627">
                  <c:v>-0.66524163181066975</c:v>
                </c:pt>
                <c:pt idx="628">
                  <c:v>-0.86472564973253041</c:v>
                </c:pt>
                <c:pt idx="629">
                  <c:v>-0.42504252107313029</c:v>
                </c:pt>
                <c:pt idx="630">
                  <c:v>-0.56169449949929529</c:v>
                </c:pt>
                <c:pt idx="631">
                  <c:v>0.93110653339943394</c:v>
                </c:pt>
                <c:pt idx="632">
                  <c:v>-0.84272046138639067</c:v>
                </c:pt>
                <c:pt idx="633">
                  <c:v>-0.28944625009813318</c:v>
                </c:pt>
                <c:pt idx="634">
                  <c:v>-0.69141706270709002</c:v>
                </c:pt>
                <c:pt idx="635">
                  <c:v>0.63787322556562909</c:v>
                </c:pt>
                <c:pt idx="636">
                  <c:v>-0.8436126568532234</c:v>
                </c:pt>
                <c:pt idx="637">
                  <c:v>0.49387477254620699</c:v>
                </c:pt>
                <c:pt idx="638">
                  <c:v>0.62492821900941398</c:v>
                </c:pt>
                <c:pt idx="639">
                  <c:v>-0.30578929356550733</c:v>
                </c:pt>
                <c:pt idx="640">
                  <c:v>-0.66775928802595208</c:v>
                </c:pt>
                <c:pt idx="641">
                  <c:v>0.46170822384142685</c:v>
                </c:pt>
                <c:pt idx="642">
                  <c:v>0.73982710025699194</c:v>
                </c:pt>
                <c:pt idx="643">
                  <c:v>0.50723286327697747</c:v>
                </c:pt>
                <c:pt idx="644">
                  <c:v>-0.36366924272641044</c:v>
                </c:pt>
                <c:pt idx="645">
                  <c:v>-0.66080856010333977</c:v>
                </c:pt>
                <c:pt idx="646">
                  <c:v>0.37912891882085192</c:v>
                </c:pt>
                <c:pt idx="647">
                  <c:v>0.69187885733016941</c:v>
                </c:pt>
                <c:pt idx="648">
                  <c:v>0.15163931621652263</c:v>
                </c:pt>
                <c:pt idx="649">
                  <c:v>-0.50693537112461651</c:v>
                </c:pt>
                <c:pt idx="650">
                  <c:v>-0.38673192335709877</c:v>
                </c:pt>
                <c:pt idx="651">
                  <c:v>0.89725534989048772</c:v>
                </c:pt>
                <c:pt idx="652">
                  <c:v>9.6538797470209464E-2</c:v>
                </c:pt>
                <c:pt idx="653">
                  <c:v>-0.50833223535396133</c:v>
                </c:pt>
                <c:pt idx="654">
                  <c:v>-0.32194297961518581</c:v>
                </c:pt>
                <c:pt idx="655">
                  <c:v>0.92612988275898966</c:v>
                </c:pt>
                <c:pt idx="656">
                  <c:v>0.91829413979339136</c:v>
                </c:pt>
                <c:pt idx="657">
                  <c:v>-6.5053402686034737E-3</c:v>
                </c:pt>
                <c:pt idx="658">
                  <c:v>0.16859565484150227</c:v>
                </c:pt>
                <c:pt idx="659">
                  <c:v>0.26842273482422252</c:v>
                </c:pt>
                <c:pt idx="660">
                  <c:v>-0.80841690925166731</c:v>
                </c:pt>
                <c:pt idx="661">
                  <c:v>0.69279838948057271</c:v>
                </c:pt>
                <c:pt idx="662">
                  <c:v>0.27412027354311153</c:v>
                </c:pt>
                <c:pt idx="663">
                  <c:v>-0.35258377877038649</c:v>
                </c:pt>
                <c:pt idx="664">
                  <c:v>4.5725427455718913E-2</c:v>
                </c:pt>
                <c:pt idx="665">
                  <c:v>0.45997230647708548</c:v>
                </c:pt>
                <c:pt idx="666">
                  <c:v>-0.81335957161285799</c:v>
                </c:pt>
                <c:pt idx="667">
                  <c:v>0.34740738022679529</c:v>
                </c:pt>
                <c:pt idx="668">
                  <c:v>-0.89203751698385025</c:v>
                </c:pt>
                <c:pt idx="669">
                  <c:v>7.9066790077850835E-2</c:v>
                </c:pt>
                <c:pt idx="670">
                  <c:v>5.9018938764890477E-2</c:v>
                </c:pt>
                <c:pt idx="671">
                  <c:v>-0.49654929314602847</c:v>
                </c:pt>
                <c:pt idx="672">
                  <c:v>-0.40240478035119481</c:v>
                </c:pt>
                <c:pt idx="673">
                  <c:v>0.24211927045098178</c:v>
                </c:pt>
                <c:pt idx="674">
                  <c:v>0.20857050750782602</c:v>
                </c:pt>
                <c:pt idx="675">
                  <c:v>0.67474272967249138</c:v>
                </c:pt>
                <c:pt idx="676">
                  <c:v>6.9634500162264468E-2</c:v>
                </c:pt>
                <c:pt idx="677">
                  <c:v>0.11714675148393865</c:v>
                </c:pt>
                <c:pt idx="678">
                  <c:v>0.76834011593993456</c:v>
                </c:pt>
                <c:pt idx="679">
                  <c:v>0.41248691888661015</c:v>
                </c:pt>
                <c:pt idx="680">
                  <c:v>0.54516053082421756</c:v>
                </c:pt>
                <c:pt idx="681">
                  <c:v>-0.97716578781431773</c:v>
                </c:pt>
                <c:pt idx="682">
                  <c:v>0.84157309304994787</c:v>
                </c:pt>
                <c:pt idx="683">
                  <c:v>0.60521019453181191</c:v>
                </c:pt>
                <c:pt idx="684">
                  <c:v>0.90411442371451911</c:v>
                </c:pt>
                <c:pt idx="685">
                  <c:v>-0.2633648833752929</c:v>
                </c:pt>
                <c:pt idx="686">
                  <c:v>0.41419994868514998</c:v>
                </c:pt>
                <c:pt idx="687">
                  <c:v>0.11135087464903823</c:v>
                </c:pt>
                <c:pt idx="688">
                  <c:v>0.72827192817913422</c:v>
                </c:pt>
                <c:pt idx="689">
                  <c:v>-0.58082376729942853</c:v>
                </c:pt>
                <c:pt idx="690">
                  <c:v>-0.20347651744295914</c:v>
                </c:pt>
                <c:pt idx="691">
                  <c:v>-3.0909103375154085E-2</c:v>
                </c:pt>
                <c:pt idx="692">
                  <c:v>0.86879286580547344</c:v>
                </c:pt>
                <c:pt idx="693">
                  <c:v>-0.91965112482710465</c:v>
                </c:pt>
                <c:pt idx="694">
                  <c:v>0.11084922403922265</c:v>
                </c:pt>
                <c:pt idx="695">
                  <c:v>-0.40454651435844569</c:v>
                </c:pt>
                <c:pt idx="696">
                  <c:v>0.90878487916768635</c:v>
                </c:pt>
                <c:pt idx="697">
                  <c:v>-0.61129289944690035</c:v>
                </c:pt>
                <c:pt idx="698">
                  <c:v>0.39374208713353209</c:v>
                </c:pt>
                <c:pt idx="699">
                  <c:v>-0.14868597078662082</c:v>
                </c:pt>
                <c:pt idx="700">
                  <c:v>-0.70002795519830241</c:v>
                </c:pt>
                <c:pt idx="701">
                  <c:v>-4.9290532350248099E-2</c:v>
                </c:pt>
                <c:pt idx="702">
                  <c:v>-0.49907455097513026</c:v>
                </c:pt>
                <c:pt idx="703">
                  <c:v>-0.45659644654008302</c:v>
                </c:pt>
                <c:pt idx="704">
                  <c:v>-0.43101130651304287</c:v>
                </c:pt>
                <c:pt idx="705">
                  <c:v>-0.36378443172465247</c:v>
                </c:pt>
                <c:pt idx="706">
                  <c:v>3.3055836494476971E-2</c:v>
                </c:pt>
                <c:pt idx="707">
                  <c:v>-0.21487666104533171</c:v>
                </c:pt>
                <c:pt idx="708">
                  <c:v>-0.10502967858654939</c:v>
                </c:pt>
                <c:pt idx="709">
                  <c:v>-0.55726230183207159</c:v>
                </c:pt>
                <c:pt idx="710">
                  <c:v>-0.82401287074445706</c:v>
                </c:pt>
                <c:pt idx="711">
                  <c:v>0.86834749520887722</c:v>
                </c:pt>
                <c:pt idx="712">
                  <c:v>0.4703424809400073</c:v>
                </c:pt>
                <c:pt idx="713">
                  <c:v>-0.95903271170241</c:v>
                </c:pt>
                <c:pt idx="714">
                  <c:v>-0.32984949903139799</c:v>
                </c:pt>
                <c:pt idx="715">
                  <c:v>0.26605058232981604</c:v>
                </c:pt>
                <c:pt idx="716">
                  <c:v>-8.2687678342393545E-2</c:v>
                </c:pt>
                <c:pt idx="717">
                  <c:v>0.76426223396928494</c:v>
                </c:pt>
                <c:pt idx="718">
                  <c:v>-0.50336998618542206</c:v>
                </c:pt>
                <c:pt idx="719">
                  <c:v>-0.76378104959520354</c:v>
                </c:pt>
                <c:pt idx="720">
                  <c:v>-0.54334589658980648</c:v>
                </c:pt>
                <c:pt idx="721">
                  <c:v>0.56228894643548899</c:v>
                </c:pt>
                <c:pt idx="722">
                  <c:v>-0.51143047291981159</c:v>
                </c:pt>
                <c:pt idx="723">
                  <c:v>8.0493243869285497E-2</c:v>
                </c:pt>
                <c:pt idx="724">
                  <c:v>-0.53762233510568391</c:v>
                </c:pt>
                <c:pt idx="725">
                  <c:v>0.53900150728616414</c:v>
                </c:pt>
                <c:pt idx="726">
                  <c:v>-0.70817149327126472</c:v>
                </c:pt>
                <c:pt idx="727">
                  <c:v>-0.63187979860493915</c:v>
                </c:pt>
                <c:pt idx="728">
                  <c:v>0.21168794579890618</c:v>
                </c:pt>
                <c:pt idx="729">
                  <c:v>0.64984415774696824</c:v>
                </c:pt>
                <c:pt idx="730">
                  <c:v>7.2117784049946995E-2</c:v>
                </c:pt>
                <c:pt idx="731">
                  <c:v>0.96848455341397888</c:v>
                </c:pt>
                <c:pt idx="732">
                  <c:v>-0.81304723933954925</c:v>
                </c:pt>
                <c:pt idx="733">
                  <c:v>0.75840188942167464</c:v>
                </c:pt>
                <c:pt idx="734">
                  <c:v>-0.52239476466038282</c:v>
                </c:pt>
                <c:pt idx="735">
                  <c:v>-0.44486684212204669</c:v>
                </c:pt>
                <c:pt idx="736">
                  <c:v>-0.77996404158847177</c:v>
                </c:pt>
                <c:pt idx="737">
                  <c:v>-0.16483508803072863</c:v>
                </c:pt>
                <c:pt idx="738">
                  <c:v>0.30703540433323329</c:v>
                </c:pt>
                <c:pt idx="739">
                  <c:v>-0.92132017593581972</c:v>
                </c:pt>
                <c:pt idx="740">
                  <c:v>0.81654983611913157</c:v>
                </c:pt>
                <c:pt idx="741">
                  <c:v>0.71297169067081889</c:v>
                </c:pt>
                <c:pt idx="742">
                  <c:v>0.72438414392486472</c:v>
                </c:pt>
                <c:pt idx="743">
                  <c:v>-0.92159695822150534</c:v>
                </c:pt>
                <c:pt idx="744">
                  <c:v>-0.42066016937858008</c:v>
                </c:pt>
                <c:pt idx="745">
                  <c:v>-0.32854994036823049</c:v>
                </c:pt>
                <c:pt idx="746">
                  <c:v>0.10979564044678962</c:v>
                </c:pt>
                <c:pt idx="747">
                  <c:v>-0.91236048868557929</c:v>
                </c:pt>
                <c:pt idx="748">
                  <c:v>-0.15655838455313786</c:v>
                </c:pt>
                <c:pt idx="749">
                  <c:v>8.9191777171233205E-4</c:v>
                </c:pt>
                <c:pt idx="750">
                  <c:v>0.43835213240658821</c:v>
                </c:pt>
                <c:pt idx="751">
                  <c:v>0.69697462960164391</c:v>
                </c:pt>
                <c:pt idx="752">
                  <c:v>1.2706247985087989E-2</c:v>
                </c:pt>
                <c:pt idx="753">
                  <c:v>-0.21258096225598705</c:v>
                </c:pt>
                <c:pt idx="754">
                  <c:v>0.81767527683736829</c:v>
                </c:pt>
                <c:pt idx="755">
                  <c:v>0.94557244160245024</c:v>
                </c:pt>
                <c:pt idx="756">
                  <c:v>0.5697629515368664</c:v>
                </c:pt>
                <c:pt idx="757">
                  <c:v>0.92226787062763582</c:v>
                </c:pt>
                <c:pt idx="758">
                  <c:v>-0.53389957013525025</c:v>
                </c:pt>
                <c:pt idx="759">
                  <c:v>0.2362219793280238</c:v>
                </c:pt>
                <c:pt idx="760">
                  <c:v>-0.45976356525627654</c:v>
                </c:pt>
                <c:pt idx="761">
                  <c:v>-5.365471062666604E-2</c:v>
                </c:pt>
                <c:pt idx="762">
                  <c:v>0.87758705031853035</c:v>
                </c:pt>
                <c:pt idx="763">
                  <c:v>-0.97918359880781658</c:v>
                </c:pt>
                <c:pt idx="764">
                  <c:v>2.9710518532898484E-2</c:v>
                </c:pt>
                <c:pt idx="765">
                  <c:v>-6.2683947145540722E-2</c:v>
                </c:pt>
                <c:pt idx="766">
                  <c:v>-0.32189246077381128</c:v>
                </c:pt>
                <c:pt idx="767">
                  <c:v>0.7187673396188734</c:v>
                </c:pt>
                <c:pt idx="768">
                  <c:v>-0.86293548240880114</c:v>
                </c:pt>
                <c:pt idx="769">
                  <c:v>-0.50986690053081596</c:v>
                </c:pt>
                <c:pt idx="770">
                  <c:v>-0.36741237889328082</c:v>
                </c:pt>
                <c:pt idx="771">
                  <c:v>-0.97479195966046606</c:v>
                </c:pt>
                <c:pt idx="772">
                  <c:v>0.13327027548476117</c:v>
                </c:pt>
                <c:pt idx="773">
                  <c:v>-0.10704817449966579</c:v>
                </c:pt>
                <c:pt idx="774">
                  <c:v>-0.67156464257272952</c:v>
                </c:pt>
                <c:pt idx="775">
                  <c:v>-0.60270849606601928</c:v>
                </c:pt>
                <c:pt idx="776">
                  <c:v>0.94834149983889027</c:v>
                </c:pt>
                <c:pt idx="777">
                  <c:v>-0.17078297467150094</c:v>
                </c:pt>
                <c:pt idx="778">
                  <c:v>-0.92534056110720753</c:v>
                </c:pt>
                <c:pt idx="779">
                  <c:v>0.70756822998465563</c:v>
                </c:pt>
                <c:pt idx="780">
                  <c:v>-0.90267734834614277</c:v>
                </c:pt>
                <c:pt idx="781">
                  <c:v>-0.88976261229859099</c:v>
                </c:pt>
                <c:pt idx="782">
                  <c:v>0.82797414682018489</c:v>
                </c:pt>
                <c:pt idx="783">
                  <c:v>0.82945523728246862</c:v>
                </c:pt>
                <c:pt idx="784">
                  <c:v>0.96847074433694114</c:v>
                </c:pt>
                <c:pt idx="785">
                  <c:v>-0.34680393403424248</c:v>
                </c:pt>
                <c:pt idx="786">
                  <c:v>5.4866254970855739E-2</c:v>
                </c:pt>
                <c:pt idx="787">
                  <c:v>0.61350115807340455</c:v>
                </c:pt>
                <c:pt idx="788">
                  <c:v>-0.40439018798461523</c:v>
                </c:pt>
                <c:pt idx="789">
                  <c:v>-0.21224616079368952</c:v>
                </c:pt>
                <c:pt idx="790">
                  <c:v>-2.64289949720844E-2</c:v>
                </c:pt>
                <c:pt idx="791">
                  <c:v>-0.82381415086950094</c:v>
                </c:pt>
                <c:pt idx="792">
                  <c:v>0.82330383904088866</c:v>
                </c:pt>
                <c:pt idx="793">
                  <c:v>0.34180658365217031</c:v>
                </c:pt>
                <c:pt idx="794">
                  <c:v>-0.57764678990098128</c:v>
                </c:pt>
                <c:pt idx="795">
                  <c:v>-0.48202360254656612</c:v>
                </c:pt>
                <c:pt idx="796">
                  <c:v>0.93409224717006145</c:v>
                </c:pt>
                <c:pt idx="797">
                  <c:v>-0.40844349004098379</c:v>
                </c:pt>
                <c:pt idx="798">
                  <c:v>-0.43415643395990827</c:v>
                </c:pt>
                <c:pt idx="799">
                  <c:v>0.80039183137533643</c:v>
                </c:pt>
                <c:pt idx="800">
                  <c:v>0.57875685785272513</c:v>
                </c:pt>
                <c:pt idx="801">
                  <c:v>0.81825780257440062</c:v>
                </c:pt>
                <c:pt idx="802">
                  <c:v>0.52099570418711683</c:v>
                </c:pt>
                <c:pt idx="803">
                  <c:v>-5.9397074995196829E-2</c:v>
                </c:pt>
                <c:pt idx="804">
                  <c:v>8.445477034516044E-2</c:v>
                </c:pt>
                <c:pt idx="805">
                  <c:v>-0.49540344230476052</c:v>
                </c:pt>
                <c:pt idx="806">
                  <c:v>0.72550481455328009</c:v>
                </c:pt>
                <c:pt idx="807">
                  <c:v>9.8755378435787494E-2</c:v>
                </c:pt>
                <c:pt idx="808">
                  <c:v>0.46145709611049091</c:v>
                </c:pt>
                <c:pt idx="809">
                  <c:v>-0.8915218238816397</c:v>
                </c:pt>
                <c:pt idx="810">
                  <c:v>-0.56711351044547664</c:v>
                </c:pt>
                <c:pt idx="811">
                  <c:v>-0.16350018714195919</c:v>
                </c:pt>
                <c:pt idx="812">
                  <c:v>0.11677677117742481</c:v>
                </c:pt>
                <c:pt idx="813">
                  <c:v>-0.338023871824638</c:v>
                </c:pt>
                <c:pt idx="814">
                  <c:v>0.46085209585973019</c:v>
                </c:pt>
                <c:pt idx="815">
                  <c:v>-0.72249471040291102</c:v>
                </c:pt>
                <c:pt idx="816">
                  <c:v>-0.67782937799213783</c:v>
                </c:pt>
                <c:pt idx="817">
                  <c:v>-0.90067044031892407</c:v>
                </c:pt>
                <c:pt idx="818">
                  <c:v>-0.80145569263659178</c:v>
                </c:pt>
                <c:pt idx="819">
                  <c:v>-0.56174203986936944</c:v>
                </c:pt>
                <c:pt idx="820">
                  <c:v>0.65701792736302611</c:v>
                </c:pt>
                <c:pt idx="821">
                  <c:v>-0.74662420389711881</c:v>
                </c:pt>
                <c:pt idx="822">
                  <c:v>-0.27447374855191842</c:v>
                </c:pt>
                <c:pt idx="823">
                  <c:v>-0.99111681061434187</c:v>
                </c:pt>
                <c:pt idx="824">
                  <c:v>-0.35971621473679338</c:v>
                </c:pt>
                <c:pt idx="825">
                  <c:v>0.2092631221938405</c:v>
                </c:pt>
                <c:pt idx="826">
                  <c:v>-0.23058295233201531</c:v>
                </c:pt>
                <c:pt idx="827">
                  <c:v>0.67165838905020914</c:v>
                </c:pt>
                <c:pt idx="828">
                  <c:v>0.56784124222776555</c:v>
                </c:pt>
                <c:pt idx="829">
                  <c:v>-0.40145971261257252</c:v>
                </c:pt>
                <c:pt idx="830">
                  <c:v>-0.85688863595723064</c:v>
                </c:pt>
                <c:pt idx="831">
                  <c:v>-0.57134501779274927</c:v>
                </c:pt>
                <c:pt idx="832">
                  <c:v>-0.89633639178856539</c:v>
                </c:pt>
                <c:pt idx="833">
                  <c:v>-0.42849350323060464</c:v>
                </c:pt>
                <c:pt idx="834">
                  <c:v>4.005026981663308E-2</c:v>
                </c:pt>
                <c:pt idx="835">
                  <c:v>0.80251812678096202</c:v>
                </c:pt>
                <c:pt idx="836">
                  <c:v>0.65727853409012926</c:v>
                </c:pt>
                <c:pt idx="837">
                  <c:v>0.73182540687959263</c:v>
                </c:pt>
                <c:pt idx="838">
                  <c:v>0.20460024280577568</c:v>
                </c:pt>
                <c:pt idx="839">
                  <c:v>-0.74036708854035804</c:v>
                </c:pt>
                <c:pt idx="840">
                  <c:v>0.55532157319001507</c:v>
                </c:pt>
                <c:pt idx="841">
                  <c:v>0.32523031502802691</c:v>
                </c:pt>
                <c:pt idx="842">
                  <c:v>0.16595491345859181</c:v>
                </c:pt>
                <c:pt idx="843">
                  <c:v>-0.82426316459686888</c:v>
                </c:pt>
                <c:pt idx="844">
                  <c:v>0.39353055153678429</c:v>
                </c:pt>
                <c:pt idx="845">
                  <c:v>0.22720238086980335</c:v>
                </c:pt>
                <c:pt idx="846">
                  <c:v>0.97336605300492951</c:v>
                </c:pt>
                <c:pt idx="847">
                  <c:v>-3.16499862744248E-2</c:v>
                </c:pt>
                <c:pt idx="848">
                  <c:v>-0.72255368913333817</c:v>
                </c:pt>
                <c:pt idx="849">
                  <c:v>-0.26210519552395622</c:v>
                </c:pt>
                <c:pt idx="850">
                  <c:v>0.55284366065489421</c:v>
                </c:pt>
                <c:pt idx="851">
                  <c:v>-0.13573524014398292</c:v>
                </c:pt>
                <c:pt idx="852">
                  <c:v>0.6215521092173466</c:v>
                </c:pt>
                <c:pt idx="853">
                  <c:v>0.15303334871451285</c:v>
                </c:pt>
                <c:pt idx="854">
                  <c:v>0.9810663019964333</c:v>
                </c:pt>
                <c:pt idx="855">
                  <c:v>0.75506765949249022</c:v>
                </c:pt>
                <c:pt idx="856">
                  <c:v>-0.18211756688443601</c:v>
                </c:pt>
                <c:pt idx="857">
                  <c:v>0.95501336004524751</c:v>
                </c:pt>
                <c:pt idx="858">
                  <c:v>-0.74993697637605883</c:v>
                </c:pt>
                <c:pt idx="859">
                  <c:v>0.16358923546065579</c:v>
                </c:pt>
                <c:pt idx="860">
                  <c:v>-0.87766662627547476</c:v>
                </c:pt>
                <c:pt idx="861">
                  <c:v>0.96679772623554916</c:v>
                </c:pt>
                <c:pt idx="862">
                  <c:v>0.75978508338872652</c:v>
                </c:pt>
                <c:pt idx="863">
                  <c:v>-0.98485737139001428</c:v>
                </c:pt>
                <c:pt idx="864">
                  <c:v>-1.3731623458534636E-2</c:v>
                </c:pt>
                <c:pt idx="865">
                  <c:v>-0.85216645320895346</c:v>
                </c:pt>
                <c:pt idx="866">
                  <c:v>-0.27560849820705574</c:v>
                </c:pt>
                <c:pt idx="867">
                  <c:v>0.55759357892816441</c:v>
                </c:pt>
                <c:pt idx="868">
                  <c:v>0.43284938849922588</c:v>
                </c:pt>
                <c:pt idx="869">
                  <c:v>0.86787570435486983</c:v>
                </c:pt>
                <c:pt idx="870">
                  <c:v>0.67237786460756799</c:v>
                </c:pt>
                <c:pt idx="871">
                  <c:v>0.47573360921648444</c:v>
                </c:pt>
                <c:pt idx="872">
                  <c:v>0.95291474243549412</c:v>
                </c:pt>
                <c:pt idx="873">
                  <c:v>-0.92684530191024728</c:v>
                </c:pt>
                <c:pt idx="874">
                  <c:v>-0.3758144198356333</c:v>
                </c:pt>
                <c:pt idx="875">
                  <c:v>-0.70037669500452993</c:v>
                </c:pt>
                <c:pt idx="876">
                  <c:v>0.86938698611761589</c:v>
                </c:pt>
                <c:pt idx="877">
                  <c:v>-0.72367932267270563</c:v>
                </c:pt>
                <c:pt idx="878">
                  <c:v>-0.55646134206832154</c:v>
                </c:pt>
                <c:pt idx="879">
                  <c:v>0.37556146420437664</c:v>
                </c:pt>
                <c:pt idx="880">
                  <c:v>-0.65478581097192756</c:v>
                </c:pt>
                <c:pt idx="881">
                  <c:v>0.79368300512847034</c:v>
                </c:pt>
                <c:pt idx="882">
                  <c:v>0.29143385922704557</c:v>
                </c:pt>
                <c:pt idx="883">
                  <c:v>-0.45509524894065195</c:v>
                </c:pt>
                <c:pt idx="884">
                  <c:v>0.50418368653207957</c:v>
                </c:pt>
                <c:pt idx="885">
                  <c:v>5.7107175376104109E-2</c:v>
                </c:pt>
                <c:pt idx="886">
                  <c:v>2.2546627740191456E-2</c:v>
                </c:pt>
                <c:pt idx="887">
                  <c:v>-0.56901459177626657</c:v>
                </c:pt>
                <c:pt idx="888">
                  <c:v>-0.63219560403973085</c:v>
                </c:pt>
                <c:pt idx="889">
                  <c:v>-0.55618553320924835</c:v>
                </c:pt>
                <c:pt idx="890">
                  <c:v>0.18803909690772955</c:v>
                </c:pt>
                <c:pt idx="891">
                  <c:v>-0.46779649473152446</c:v>
                </c:pt>
                <c:pt idx="892">
                  <c:v>-0.50900238217659766</c:v>
                </c:pt>
                <c:pt idx="893">
                  <c:v>-0.79018719960831385</c:v>
                </c:pt>
                <c:pt idx="894">
                  <c:v>-0.64402492992582228</c:v>
                </c:pt>
                <c:pt idx="895">
                  <c:v>-7.5094578440044205E-2</c:v>
                </c:pt>
                <c:pt idx="896">
                  <c:v>-0.9468576123921767</c:v>
                </c:pt>
                <c:pt idx="897">
                  <c:v>-0.53311915006738486</c:v>
                </c:pt>
                <c:pt idx="898">
                  <c:v>-0.15541811866315947</c:v>
                </c:pt>
                <c:pt idx="899">
                  <c:v>-7.7352277524739471E-2</c:v>
                </c:pt>
                <c:pt idx="900">
                  <c:v>0.71442005408428821</c:v>
                </c:pt>
                <c:pt idx="901">
                  <c:v>0.63298826591349755</c:v>
                </c:pt>
                <c:pt idx="902">
                  <c:v>-0.63247250041526892</c:v>
                </c:pt>
                <c:pt idx="903">
                  <c:v>0.36910976500537102</c:v>
                </c:pt>
                <c:pt idx="904">
                  <c:v>-0.5638180647274379</c:v>
                </c:pt>
                <c:pt idx="905">
                  <c:v>0.36633795030947608</c:v>
                </c:pt>
                <c:pt idx="906">
                  <c:v>-0.80112188746235691</c:v>
                </c:pt>
                <c:pt idx="907">
                  <c:v>-0.61442019044161611</c:v>
                </c:pt>
                <c:pt idx="908">
                  <c:v>-0.83106868222783536</c:v>
                </c:pt>
                <c:pt idx="909">
                  <c:v>0.73414165263208675</c:v>
                </c:pt>
                <c:pt idx="910">
                  <c:v>-7.0828968302579676E-2</c:v>
                </c:pt>
                <c:pt idx="911">
                  <c:v>-0.64382554042846973</c:v>
                </c:pt>
                <c:pt idx="912">
                  <c:v>-0.2182713070246034</c:v>
                </c:pt>
                <c:pt idx="913">
                  <c:v>-0.84853731288312728</c:v>
                </c:pt>
                <c:pt idx="914">
                  <c:v>0.22046521782918441</c:v>
                </c:pt>
                <c:pt idx="915">
                  <c:v>-0.20023298094066699</c:v>
                </c:pt>
                <c:pt idx="916">
                  <c:v>-0.91207061729247951</c:v>
                </c:pt>
                <c:pt idx="917">
                  <c:v>-0.4928241382107944</c:v>
                </c:pt>
                <c:pt idx="918">
                  <c:v>-0.94455303595774032</c:v>
                </c:pt>
                <c:pt idx="919">
                  <c:v>-0.76919992037486229</c:v>
                </c:pt>
                <c:pt idx="920">
                  <c:v>-0.25867640754411564</c:v>
                </c:pt>
                <c:pt idx="921">
                  <c:v>0.44425607287113816</c:v>
                </c:pt>
                <c:pt idx="922">
                  <c:v>-0.5351132460490915</c:v>
                </c:pt>
                <c:pt idx="923">
                  <c:v>0.8911523059587948</c:v>
                </c:pt>
                <c:pt idx="924">
                  <c:v>-0.35200553585160016</c:v>
                </c:pt>
                <c:pt idx="925">
                  <c:v>0.63046487170589549</c:v>
                </c:pt>
                <c:pt idx="926">
                  <c:v>0.5589027025971709</c:v>
                </c:pt>
                <c:pt idx="927">
                  <c:v>0.1249227615023899</c:v>
                </c:pt>
                <c:pt idx="928">
                  <c:v>-3.9668478336867645E-2</c:v>
                </c:pt>
                <c:pt idx="929">
                  <c:v>-0.19607716314040213</c:v>
                </c:pt>
                <c:pt idx="930">
                  <c:v>-0.50350828050010255</c:v>
                </c:pt>
                <c:pt idx="931">
                  <c:v>-0.2896656284810683</c:v>
                </c:pt>
                <c:pt idx="932">
                  <c:v>0.24811526242996482</c:v>
                </c:pt>
                <c:pt idx="933">
                  <c:v>0.58129524730121718</c:v>
                </c:pt>
                <c:pt idx="934">
                  <c:v>0.87612227042131063</c:v>
                </c:pt>
                <c:pt idx="935">
                  <c:v>-0.87529866015348123</c:v>
                </c:pt>
                <c:pt idx="936">
                  <c:v>-0.72804697890773173</c:v>
                </c:pt>
                <c:pt idx="937">
                  <c:v>0.17923246684133456</c:v>
                </c:pt>
                <c:pt idx="938">
                  <c:v>-0.30669919946219454</c:v>
                </c:pt>
                <c:pt idx="939">
                  <c:v>0.20783526238220304</c:v>
                </c:pt>
                <c:pt idx="940">
                  <c:v>5.2559325002244327E-4</c:v>
                </c:pt>
                <c:pt idx="941">
                  <c:v>-0.14272627715409736</c:v>
                </c:pt>
                <c:pt idx="942">
                  <c:v>-0.75932147660704996</c:v>
                </c:pt>
                <c:pt idx="943">
                  <c:v>-0.38668942299222081</c:v>
                </c:pt>
                <c:pt idx="944">
                  <c:v>-0.9780052661613241</c:v>
                </c:pt>
                <c:pt idx="945">
                  <c:v>-0.67960797953543561</c:v>
                </c:pt>
                <c:pt idx="946">
                  <c:v>0.28109937494890996</c:v>
                </c:pt>
                <c:pt idx="947">
                  <c:v>-0.11933987618535971</c:v>
                </c:pt>
                <c:pt idx="948">
                  <c:v>-0.51728965695911366</c:v>
                </c:pt>
                <c:pt idx="949">
                  <c:v>0.91116589292358618</c:v>
                </c:pt>
                <c:pt idx="950">
                  <c:v>-0.96788983842634557</c:v>
                </c:pt>
                <c:pt idx="951">
                  <c:v>-0.26137418930785022</c:v>
                </c:pt>
                <c:pt idx="952">
                  <c:v>0.47075998481183978</c:v>
                </c:pt>
                <c:pt idx="953">
                  <c:v>0.63173590564715654</c:v>
                </c:pt>
                <c:pt idx="954">
                  <c:v>0.9633804036961453</c:v>
                </c:pt>
                <c:pt idx="955">
                  <c:v>-0.37835092628039213</c:v>
                </c:pt>
                <c:pt idx="956">
                  <c:v>-0.32680426249044042</c:v>
                </c:pt>
                <c:pt idx="957">
                  <c:v>-0.63823256570353037</c:v>
                </c:pt>
                <c:pt idx="958">
                  <c:v>-5.5939179745317549E-2</c:v>
                </c:pt>
                <c:pt idx="959">
                  <c:v>-0.60616380766635458</c:v>
                </c:pt>
                <c:pt idx="960">
                  <c:v>0.3923289097499959</c:v>
                </c:pt>
                <c:pt idx="961">
                  <c:v>0.98648171974364329</c:v>
                </c:pt>
                <c:pt idx="962">
                  <c:v>-9.5118079670597887E-3</c:v>
                </c:pt>
                <c:pt idx="963">
                  <c:v>-0.29912715071523172</c:v>
                </c:pt>
                <c:pt idx="964">
                  <c:v>0.43567159299082209</c:v>
                </c:pt>
                <c:pt idx="965">
                  <c:v>-0.93491670479287725</c:v>
                </c:pt>
                <c:pt idx="966">
                  <c:v>0.54476380834282889</c:v>
                </c:pt>
                <c:pt idx="967">
                  <c:v>0.9868104792076583</c:v>
                </c:pt>
                <c:pt idx="968">
                  <c:v>-0.40824505182559701</c:v>
                </c:pt>
                <c:pt idx="969">
                  <c:v>0.40326145843773087</c:v>
                </c:pt>
                <c:pt idx="970">
                  <c:v>0.15581361025194992</c:v>
                </c:pt>
                <c:pt idx="971">
                  <c:v>-5.84060476681552E-2</c:v>
                </c:pt>
                <c:pt idx="972">
                  <c:v>0.52367523679606942</c:v>
                </c:pt>
                <c:pt idx="973">
                  <c:v>-0.13273682933324912</c:v>
                </c:pt>
                <c:pt idx="974">
                  <c:v>0.9851553282832034</c:v>
                </c:pt>
                <c:pt idx="975">
                  <c:v>-0.39587943964336608</c:v>
                </c:pt>
                <c:pt idx="976">
                  <c:v>-7.1584134303085047E-3</c:v>
                </c:pt>
                <c:pt idx="977">
                  <c:v>0.62680828693508295</c:v>
                </c:pt>
                <c:pt idx="978">
                  <c:v>0.71263070645278037</c:v>
                </c:pt>
                <c:pt idx="979">
                  <c:v>0.81462245231697183</c:v>
                </c:pt>
                <c:pt idx="980">
                  <c:v>-0.27417916336361092</c:v>
                </c:pt>
                <c:pt idx="981">
                  <c:v>0.90894294575301593</c:v>
                </c:pt>
                <c:pt idx="982">
                  <c:v>-0.31095859952881694</c:v>
                </c:pt>
                <c:pt idx="983">
                  <c:v>-0.91783918401451392</c:v>
                </c:pt>
                <c:pt idx="984">
                  <c:v>0.69422392714410597</c:v>
                </c:pt>
                <c:pt idx="985">
                  <c:v>-0.37458761694171411</c:v>
                </c:pt>
                <c:pt idx="986">
                  <c:v>0.67680419890592736</c:v>
                </c:pt>
                <c:pt idx="987">
                  <c:v>-0.63255940116697706</c:v>
                </c:pt>
                <c:pt idx="988">
                  <c:v>0.6371170611405842</c:v>
                </c:pt>
                <c:pt idx="989">
                  <c:v>-0.37019454534292068</c:v>
                </c:pt>
                <c:pt idx="990">
                  <c:v>-0.62795754142544813</c:v>
                </c:pt>
                <c:pt idx="991">
                  <c:v>-0.99891433538630992</c:v>
                </c:pt>
                <c:pt idx="992">
                  <c:v>-0.6731394827824414</c:v>
                </c:pt>
                <c:pt idx="993">
                  <c:v>0.77545210857415992</c:v>
                </c:pt>
                <c:pt idx="994">
                  <c:v>0.12626264308101559</c:v>
                </c:pt>
                <c:pt idx="995">
                  <c:v>0.34986339264949734</c:v>
                </c:pt>
                <c:pt idx="996">
                  <c:v>0.77161633118530126</c:v>
                </c:pt>
                <c:pt idx="997">
                  <c:v>-0.9855172643634601</c:v>
                </c:pt>
                <c:pt idx="998">
                  <c:v>0.86091180235551834</c:v>
                </c:pt>
                <c:pt idx="999">
                  <c:v>0.82926671459569889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D3-1A40-87CC-175BDEF9F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225768"/>
        <c:axId val="421344024"/>
      </c:scatterChart>
      <c:valAx>
        <c:axId val="421225768"/>
        <c:scaling>
          <c:orientation val="minMax"/>
          <c:max val="1"/>
          <c:min val="-1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21344024"/>
        <c:crosses val="autoZero"/>
        <c:crossBetween val="midCat"/>
        <c:majorUnit val="0.5"/>
      </c:valAx>
      <c:valAx>
        <c:axId val="421344024"/>
        <c:scaling>
          <c:orientation val="minMax"/>
          <c:max val="1"/>
          <c:min val="-1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21225768"/>
        <c:crosses val="autoZero"/>
        <c:crossBetween val="midCat"/>
        <c:majorUnit val="0.5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noFill/>
            </a:ln>
          </c:spPr>
          <c:trendline>
            <c:trendlineType val="linear"/>
            <c:dispRSqr val="0"/>
            <c:dispEq val="0"/>
          </c:trendline>
          <c:trendline>
            <c:trendlineType val="poly"/>
            <c:order val="2"/>
            <c:dispRSqr val="1"/>
            <c:dispEq val="1"/>
            <c:trendlineLbl>
              <c:layout>
                <c:manualLayout>
                  <c:x val="-3.8922256810921901E-2"/>
                  <c:y val="-0.21124343832021"/>
                </c:manualLayout>
              </c:layout>
              <c:numFmt formatCode="General" sourceLinked="0"/>
            </c:trendlineLbl>
          </c:trendline>
          <c:xVal>
            <c:numRef>
              <c:f>'2DF'!$U$3:$U$5</c:f>
              <c:numCache>
                <c:formatCode>General</c:formatCode>
                <c:ptCount val="3"/>
                <c:pt idx="0">
                  <c:v>-0.66666666666666663</c:v>
                </c:pt>
                <c:pt idx="1">
                  <c:v>0</c:v>
                </c:pt>
                <c:pt idx="2">
                  <c:v>0.66666666666666663</c:v>
                </c:pt>
              </c:numCache>
            </c:numRef>
          </c:xVal>
          <c:yVal>
            <c:numRef>
              <c:f>'2DF'!$Y$3:$Y$5</c:f>
              <c:numCache>
                <c:formatCode>General</c:formatCode>
                <c:ptCount val="3"/>
                <c:pt idx="0">
                  <c:v>0.51902232820516991</c:v>
                </c:pt>
                <c:pt idx="1">
                  <c:v>-1.0380446564103396</c:v>
                </c:pt>
                <c:pt idx="2">
                  <c:v>0.5190223282051698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E1C-0249-AD35-5A806ED2F7A8}"/>
            </c:ext>
          </c:extLst>
        </c:ser>
        <c:ser>
          <c:idx val="1"/>
          <c:order val="1"/>
          <c:spPr>
            <a:ln w="47625">
              <a:noFill/>
            </a:ln>
          </c:spPr>
          <c:trendline>
            <c:spPr>
              <a:ln>
                <a:solidFill>
                  <a:srgbClr val="FF0000"/>
                </a:solidFill>
              </a:ln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46125780789029303"/>
                  <c:y val="0.20067731116943699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-3.8532x</a:t>
                    </a:r>
                    <a:r>
                      <a:rPr lang="en-US" baseline="30000"/>
                      <a:t>2</a:t>
                    </a:r>
                    <a:r>
                      <a:rPr lang="en-US" baseline="0"/>
                      <a:t> + 1.1417
R² = 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'2DF'!$U$3:$U$5</c:f>
              <c:numCache>
                <c:formatCode>General</c:formatCode>
                <c:ptCount val="3"/>
                <c:pt idx="0">
                  <c:v>-0.66666666666666663</c:v>
                </c:pt>
                <c:pt idx="1">
                  <c:v>0</c:v>
                </c:pt>
                <c:pt idx="2">
                  <c:v>0.66666666666666663</c:v>
                </c:pt>
              </c:numCache>
            </c:numRef>
          </c:xVal>
          <c:yVal>
            <c:numRef>
              <c:f>'2DF'!$Z$3:$Z$5</c:f>
              <c:numCache>
                <c:formatCode>General</c:formatCode>
                <c:ptCount val="3"/>
                <c:pt idx="0">
                  <c:v>-0.57084752922588655</c:v>
                </c:pt>
                <c:pt idx="1">
                  <c:v>1.1416950584517733</c:v>
                </c:pt>
                <c:pt idx="2">
                  <c:v>-0.57084752922588677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E1C-0249-AD35-5A806ED2F7A8}"/>
            </c:ext>
          </c:extLst>
        </c:ser>
        <c:ser>
          <c:idx val="2"/>
          <c:order val="2"/>
          <c:spPr>
            <a:ln w="47625">
              <a:noFill/>
            </a:ln>
          </c:spPr>
          <c:trendline>
            <c:trendlineType val="poly"/>
            <c:order val="2"/>
            <c:dispRSqr val="1"/>
            <c:dispEq val="1"/>
            <c:trendlineLbl>
              <c:layout>
                <c:manualLayout>
                  <c:x val="5.9332031170522298E-2"/>
                  <c:y val="0.22346894138232701"/>
                </c:manualLayout>
              </c:layout>
              <c:numFmt formatCode="General" sourceLinked="0"/>
            </c:trendlineLbl>
          </c:trendline>
          <c:xVal>
            <c:numRef>
              <c:f>'2DF'!$U$3:$U$5</c:f>
              <c:numCache>
                <c:formatCode>General</c:formatCode>
                <c:ptCount val="3"/>
                <c:pt idx="0">
                  <c:v>-0.66666666666666663</c:v>
                </c:pt>
                <c:pt idx="1">
                  <c:v>0</c:v>
                </c:pt>
                <c:pt idx="2">
                  <c:v>0.66666666666666663</c:v>
                </c:pt>
              </c:numCache>
            </c:numRef>
          </c:xVal>
          <c:yVal>
            <c:numRef>
              <c:f>'2DF'!$AA$3:$AA$5</c:f>
              <c:numCache>
                <c:formatCode>General</c:formatCode>
                <c:ptCount val="3"/>
                <c:pt idx="0">
                  <c:v>-0.44574794036574306</c:v>
                </c:pt>
                <c:pt idx="1">
                  <c:v>0.89149588073148556</c:v>
                </c:pt>
                <c:pt idx="2">
                  <c:v>-0.44574794036574283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E1C-0249-AD35-5A806ED2F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0657896"/>
        <c:axId val="427926440"/>
      </c:scatterChart>
      <c:valAx>
        <c:axId val="420657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7926440"/>
        <c:crosses val="autoZero"/>
        <c:crossBetween val="midCat"/>
      </c:valAx>
      <c:valAx>
        <c:axId val="427926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2065789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9595438501222"/>
          <c:y val="2.2486772486772486E-2"/>
          <c:w val="0.88447607510599635"/>
          <c:h val="0.90329361607576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50000"/>
              </a:schemeClr>
            </a:solidFill>
            <a:ln w="12700">
              <a:solidFill>
                <a:schemeClr val="tx1"/>
              </a:solidFill>
            </a:ln>
            <a:effectLst/>
          </c:spPr>
          <c:invertIfNegative val="0"/>
          <c:cat>
            <c:numRef>
              <c:f>'2DF'!$S$10:$S$19</c:f>
              <c:numCache>
                <c:formatCode>General</c:formatCode>
                <c:ptCount val="10"/>
                <c:pt idx="0">
                  <c:v>0.01</c:v>
                </c:pt>
                <c:pt idx="1">
                  <c:v>0.04</c:v>
                </c:pt>
                <c:pt idx="2">
                  <c:v>0.09</c:v>
                </c:pt>
                <c:pt idx="3">
                  <c:v>0.16</c:v>
                </c:pt>
                <c:pt idx="4">
                  <c:v>0.25</c:v>
                </c:pt>
                <c:pt idx="5">
                  <c:v>0.36</c:v>
                </c:pt>
                <c:pt idx="6">
                  <c:v>0.49</c:v>
                </c:pt>
                <c:pt idx="7">
                  <c:v>0.64</c:v>
                </c:pt>
                <c:pt idx="8">
                  <c:v>0.81</c:v>
                </c:pt>
                <c:pt idx="9">
                  <c:v>1</c:v>
                </c:pt>
              </c:numCache>
            </c:numRef>
          </c:cat>
          <c:val>
            <c:numRef>
              <c:f>'2DF'!$Z$10:$Z$19</c:f>
              <c:numCache>
                <c:formatCode>General</c:formatCode>
                <c:ptCount val="10"/>
                <c:pt idx="0">
                  <c:v>101</c:v>
                </c:pt>
                <c:pt idx="1">
                  <c:v>83</c:v>
                </c:pt>
                <c:pt idx="2">
                  <c:v>92</c:v>
                </c:pt>
                <c:pt idx="3">
                  <c:v>115</c:v>
                </c:pt>
                <c:pt idx="4">
                  <c:v>107</c:v>
                </c:pt>
                <c:pt idx="5">
                  <c:v>80</c:v>
                </c:pt>
                <c:pt idx="6">
                  <c:v>112</c:v>
                </c:pt>
                <c:pt idx="7">
                  <c:v>110</c:v>
                </c:pt>
                <c:pt idx="8">
                  <c:v>96</c:v>
                </c:pt>
                <c:pt idx="9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2-4E42-9EF5-86B988A9D680}"/>
            </c:ext>
          </c:extLst>
        </c:ser>
        <c:ser>
          <c:idx val="1"/>
          <c:order val="1"/>
          <c:spPr>
            <a:pattFill prst="wdDnDiag">
              <a:fgClr>
                <a:schemeClr val="bg1">
                  <a:lumMod val="50000"/>
                </a:schemeClr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  <a:effectLst/>
          </c:spPr>
          <c:invertIfNegative val="0"/>
          <c:cat>
            <c:numRef>
              <c:f>'2DF'!$S$10:$S$19</c:f>
              <c:numCache>
                <c:formatCode>General</c:formatCode>
                <c:ptCount val="10"/>
                <c:pt idx="0">
                  <c:v>0.01</c:v>
                </c:pt>
                <c:pt idx="1">
                  <c:v>0.04</c:v>
                </c:pt>
                <c:pt idx="2">
                  <c:v>0.09</c:v>
                </c:pt>
                <c:pt idx="3">
                  <c:v>0.16</c:v>
                </c:pt>
                <c:pt idx="4">
                  <c:v>0.25</c:v>
                </c:pt>
                <c:pt idx="5">
                  <c:v>0.36</c:v>
                </c:pt>
                <c:pt idx="6">
                  <c:v>0.49</c:v>
                </c:pt>
                <c:pt idx="7">
                  <c:v>0.64</c:v>
                </c:pt>
                <c:pt idx="8">
                  <c:v>0.81</c:v>
                </c:pt>
                <c:pt idx="9">
                  <c:v>1</c:v>
                </c:pt>
              </c:numCache>
            </c:numRef>
          </c:cat>
          <c:val>
            <c:numRef>
              <c:f>'2DF'!$AA$10:$AA$19</c:f>
              <c:numCache>
                <c:formatCode>General</c:formatCode>
                <c:ptCount val="10"/>
                <c:pt idx="0">
                  <c:v>103</c:v>
                </c:pt>
                <c:pt idx="1">
                  <c:v>97</c:v>
                </c:pt>
                <c:pt idx="2">
                  <c:v>91</c:v>
                </c:pt>
                <c:pt idx="3">
                  <c:v>118</c:v>
                </c:pt>
                <c:pt idx="4">
                  <c:v>90</c:v>
                </c:pt>
                <c:pt idx="5">
                  <c:v>118</c:v>
                </c:pt>
                <c:pt idx="6">
                  <c:v>91</c:v>
                </c:pt>
                <c:pt idx="7">
                  <c:v>98</c:v>
                </c:pt>
                <c:pt idx="8">
                  <c:v>100</c:v>
                </c:pt>
                <c:pt idx="9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2-4E42-9EF5-86B988A9D680}"/>
            </c:ext>
          </c:extLst>
        </c:ser>
        <c:ser>
          <c:idx val="2"/>
          <c:order val="2"/>
          <c:spPr>
            <a:pattFill prst="wdUpDiag">
              <a:fgClr>
                <a:schemeClr val="bg1">
                  <a:lumMod val="50000"/>
                </a:schemeClr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  <a:effectLst/>
          </c:spPr>
          <c:invertIfNegative val="0"/>
          <c:cat>
            <c:numRef>
              <c:f>'2DF'!$S$10:$S$19</c:f>
              <c:numCache>
                <c:formatCode>General</c:formatCode>
                <c:ptCount val="10"/>
                <c:pt idx="0">
                  <c:v>0.01</c:v>
                </c:pt>
                <c:pt idx="1">
                  <c:v>0.04</c:v>
                </c:pt>
                <c:pt idx="2">
                  <c:v>0.09</c:v>
                </c:pt>
                <c:pt idx="3">
                  <c:v>0.16</c:v>
                </c:pt>
                <c:pt idx="4">
                  <c:v>0.25</c:v>
                </c:pt>
                <c:pt idx="5">
                  <c:v>0.36</c:v>
                </c:pt>
                <c:pt idx="6">
                  <c:v>0.49</c:v>
                </c:pt>
                <c:pt idx="7">
                  <c:v>0.64</c:v>
                </c:pt>
                <c:pt idx="8">
                  <c:v>0.81</c:v>
                </c:pt>
                <c:pt idx="9">
                  <c:v>1</c:v>
                </c:pt>
              </c:numCache>
            </c:numRef>
          </c:cat>
          <c:val>
            <c:numRef>
              <c:f>'2DF'!$AB$10:$AB$19</c:f>
              <c:numCache>
                <c:formatCode>General</c:formatCode>
                <c:ptCount val="10"/>
                <c:pt idx="0">
                  <c:v>104</c:v>
                </c:pt>
                <c:pt idx="1">
                  <c:v>96</c:v>
                </c:pt>
                <c:pt idx="2">
                  <c:v>105</c:v>
                </c:pt>
                <c:pt idx="3">
                  <c:v>102</c:v>
                </c:pt>
                <c:pt idx="4">
                  <c:v>96</c:v>
                </c:pt>
                <c:pt idx="5">
                  <c:v>82</c:v>
                </c:pt>
                <c:pt idx="6">
                  <c:v>105</c:v>
                </c:pt>
                <c:pt idx="7">
                  <c:v>120</c:v>
                </c:pt>
                <c:pt idx="8">
                  <c:v>98</c:v>
                </c:pt>
                <c:pt idx="9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62-4E42-9EF5-86B988A9D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904047"/>
        <c:axId val="835664495"/>
      </c:barChart>
      <c:catAx>
        <c:axId val="8349040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35664495"/>
        <c:crosses val="autoZero"/>
        <c:auto val="1"/>
        <c:lblAlgn val="ctr"/>
        <c:lblOffset val="100"/>
        <c:noMultiLvlLbl val="0"/>
      </c:catAx>
      <c:valAx>
        <c:axId val="835664495"/>
        <c:scaling>
          <c:orientation val="minMax"/>
          <c:max val="130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800" b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Count</a:t>
                </a:r>
              </a:p>
            </c:rich>
          </c:tx>
          <c:layout>
            <c:manualLayout>
              <c:xMode val="edge"/>
              <c:yMode val="edge"/>
              <c:x val="0.10344827586206895"/>
              <c:y val="2.434292935605271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349040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21343386453346E-2"/>
          <c:y val="1.6361843658431584E-2"/>
          <c:w val="0.89812109693184905"/>
          <c:h val="0.8961124303906455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50000"/>
              </a:schemeClr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'3DF'!$V$10:$V$19</c:f>
              <c:numCache>
                <c:formatCode>0.000000</c:formatCode>
                <c:ptCount val="10"/>
                <c:pt idx="0">
                  <c:v>6.1812439000000002E-3</c:v>
                </c:pt>
                <c:pt idx="1">
                  <c:v>2.4880706799999999E-2</c:v>
                </c:pt>
                <c:pt idx="2">
                  <c:v>5.6588054899999997E-2</c:v>
                </c:pt>
                <c:pt idx="3">
                  <c:v>0.10220266140000001</c:v>
                </c:pt>
                <c:pt idx="4">
                  <c:v>0.16319398539999999</c:v>
                </c:pt>
                <c:pt idx="5">
                  <c:v>0.24192806250000001</c:v>
                </c:pt>
                <c:pt idx="6">
                  <c:v>0.34238580400000002</c:v>
                </c:pt>
                <c:pt idx="7">
                  <c:v>0.47203608949999998</c:v>
                </c:pt>
                <c:pt idx="8">
                  <c:v>0.64864280200000002</c:v>
                </c:pt>
                <c:pt idx="9">
                  <c:v>1</c:v>
                </c:pt>
              </c:numCache>
            </c:numRef>
          </c:cat>
          <c:val>
            <c:numRef>
              <c:f>'3DF'!$AA$10:$AA$19</c:f>
              <c:numCache>
                <c:formatCode>General</c:formatCode>
                <c:ptCount val="10"/>
                <c:pt idx="0">
                  <c:v>100</c:v>
                </c:pt>
                <c:pt idx="1">
                  <c:v>87</c:v>
                </c:pt>
                <c:pt idx="2">
                  <c:v>111</c:v>
                </c:pt>
                <c:pt idx="3">
                  <c:v>119</c:v>
                </c:pt>
                <c:pt idx="4">
                  <c:v>96</c:v>
                </c:pt>
                <c:pt idx="5">
                  <c:v>89</c:v>
                </c:pt>
                <c:pt idx="6">
                  <c:v>119</c:v>
                </c:pt>
                <c:pt idx="7">
                  <c:v>88</c:v>
                </c:pt>
                <c:pt idx="8">
                  <c:v>93</c:v>
                </c:pt>
                <c:pt idx="9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F2-7848-8BAF-6E42E4EB6ED6}"/>
            </c:ext>
          </c:extLst>
        </c:ser>
        <c:ser>
          <c:idx val="1"/>
          <c:order val="1"/>
          <c:spPr>
            <a:pattFill prst="wdDnDiag">
              <a:fgClr>
                <a:schemeClr val="bg1">
                  <a:lumMod val="50000"/>
                </a:schemeClr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'3DF'!$V$10:$V$19</c:f>
              <c:numCache>
                <c:formatCode>0.000000</c:formatCode>
                <c:ptCount val="10"/>
                <c:pt idx="0">
                  <c:v>6.1812439000000002E-3</c:v>
                </c:pt>
                <c:pt idx="1">
                  <c:v>2.4880706799999999E-2</c:v>
                </c:pt>
                <c:pt idx="2">
                  <c:v>5.6588054899999997E-2</c:v>
                </c:pt>
                <c:pt idx="3">
                  <c:v>0.10220266140000001</c:v>
                </c:pt>
                <c:pt idx="4">
                  <c:v>0.16319398539999999</c:v>
                </c:pt>
                <c:pt idx="5">
                  <c:v>0.24192806250000001</c:v>
                </c:pt>
                <c:pt idx="6">
                  <c:v>0.34238580400000002</c:v>
                </c:pt>
                <c:pt idx="7">
                  <c:v>0.47203608949999998</c:v>
                </c:pt>
                <c:pt idx="8">
                  <c:v>0.64864280200000002</c:v>
                </c:pt>
                <c:pt idx="9">
                  <c:v>1</c:v>
                </c:pt>
              </c:numCache>
            </c:numRef>
          </c:cat>
          <c:val>
            <c:numRef>
              <c:f>'3DF'!$AB$10:$AB$19</c:f>
              <c:numCache>
                <c:formatCode>General</c:formatCode>
                <c:ptCount val="10"/>
                <c:pt idx="0">
                  <c:v>99</c:v>
                </c:pt>
                <c:pt idx="1">
                  <c:v>108</c:v>
                </c:pt>
                <c:pt idx="2">
                  <c:v>91</c:v>
                </c:pt>
                <c:pt idx="3">
                  <c:v>105</c:v>
                </c:pt>
                <c:pt idx="4">
                  <c:v>103</c:v>
                </c:pt>
                <c:pt idx="5">
                  <c:v>103</c:v>
                </c:pt>
                <c:pt idx="6">
                  <c:v>84</c:v>
                </c:pt>
                <c:pt idx="7">
                  <c:v>107</c:v>
                </c:pt>
                <c:pt idx="8">
                  <c:v>98</c:v>
                </c:pt>
                <c:pt idx="9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F2-7848-8BAF-6E42E4EB6ED6}"/>
            </c:ext>
          </c:extLst>
        </c:ser>
        <c:ser>
          <c:idx val="2"/>
          <c:order val="2"/>
          <c:spPr>
            <a:pattFill prst="wdUpDiag">
              <a:fgClr>
                <a:schemeClr val="bg1">
                  <a:lumMod val="50000"/>
                </a:schemeClr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'3DF'!$V$10:$V$19</c:f>
              <c:numCache>
                <c:formatCode>0.000000</c:formatCode>
                <c:ptCount val="10"/>
                <c:pt idx="0">
                  <c:v>6.1812439000000002E-3</c:v>
                </c:pt>
                <c:pt idx="1">
                  <c:v>2.4880706799999999E-2</c:v>
                </c:pt>
                <c:pt idx="2">
                  <c:v>5.6588054899999997E-2</c:v>
                </c:pt>
                <c:pt idx="3">
                  <c:v>0.10220266140000001</c:v>
                </c:pt>
                <c:pt idx="4">
                  <c:v>0.16319398539999999</c:v>
                </c:pt>
                <c:pt idx="5">
                  <c:v>0.24192806250000001</c:v>
                </c:pt>
                <c:pt idx="6">
                  <c:v>0.34238580400000002</c:v>
                </c:pt>
                <c:pt idx="7">
                  <c:v>0.47203608949999998</c:v>
                </c:pt>
                <c:pt idx="8">
                  <c:v>0.64864280200000002</c:v>
                </c:pt>
                <c:pt idx="9">
                  <c:v>1</c:v>
                </c:pt>
              </c:numCache>
            </c:numRef>
          </c:cat>
          <c:val>
            <c:numRef>
              <c:f>'3DF'!$AC$10:$AC$19</c:f>
              <c:numCache>
                <c:formatCode>General</c:formatCode>
                <c:ptCount val="10"/>
                <c:pt idx="0">
                  <c:v>90</c:v>
                </c:pt>
                <c:pt idx="1">
                  <c:v>99</c:v>
                </c:pt>
                <c:pt idx="2">
                  <c:v>98</c:v>
                </c:pt>
                <c:pt idx="3">
                  <c:v>117</c:v>
                </c:pt>
                <c:pt idx="4">
                  <c:v>111</c:v>
                </c:pt>
                <c:pt idx="5">
                  <c:v>107</c:v>
                </c:pt>
                <c:pt idx="6">
                  <c:v>90</c:v>
                </c:pt>
                <c:pt idx="7">
                  <c:v>101</c:v>
                </c:pt>
                <c:pt idx="8">
                  <c:v>92</c:v>
                </c:pt>
                <c:pt idx="9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F2-7848-8BAF-6E42E4EB6ED6}"/>
            </c:ext>
          </c:extLst>
        </c:ser>
        <c:ser>
          <c:idx val="3"/>
          <c:order val="3"/>
          <c:spPr>
            <a:solidFill>
              <a:schemeClr val="bg1">
                <a:lumMod val="75000"/>
              </a:schemeClr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'3DF'!$V$10:$V$19</c:f>
              <c:numCache>
                <c:formatCode>0.000000</c:formatCode>
                <c:ptCount val="10"/>
                <c:pt idx="0">
                  <c:v>6.1812439000000002E-3</c:v>
                </c:pt>
                <c:pt idx="1">
                  <c:v>2.4880706799999999E-2</c:v>
                </c:pt>
                <c:pt idx="2">
                  <c:v>5.6588054899999997E-2</c:v>
                </c:pt>
                <c:pt idx="3">
                  <c:v>0.10220266140000001</c:v>
                </c:pt>
                <c:pt idx="4">
                  <c:v>0.16319398539999999</c:v>
                </c:pt>
                <c:pt idx="5">
                  <c:v>0.24192806250000001</c:v>
                </c:pt>
                <c:pt idx="6">
                  <c:v>0.34238580400000002</c:v>
                </c:pt>
                <c:pt idx="7">
                  <c:v>0.47203608949999998</c:v>
                </c:pt>
                <c:pt idx="8">
                  <c:v>0.64864280200000002</c:v>
                </c:pt>
                <c:pt idx="9">
                  <c:v>1</c:v>
                </c:pt>
              </c:numCache>
            </c:numRef>
          </c:cat>
          <c:val>
            <c:numRef>
              <c:f>'3DF'!$AD$10:$AD$19</c:f>
              <c:numCache>
                <c:formatCode>General</c:formatCode>
                <c:ptCount val="10"/>
                <c:pt idx="0">
                  <c:v>91</c:v>
                </c:pt>
                <c:pt idx="1">
                  <c:v>90</c:v>
                </c:pt>
                <c:pt idx="2">
                  <c:v>99</c:v>
                </c:pt>
                <c:pt idx="3">
                  <c:v>113</c:v>
                </c:pt>
                <c:pt idx="4">
                  <c:v>89</c:v>
                </c:pt>
                <c:pt idx="5">
                  <c:v>90</c:v>
                </c:pt>
                <c:pt idx="6">
                  <c:v>111</c:v>
                </c:pt>
                <c:pt idx="7">
                  <c:v>93</c:v>
                </c:pt>
                <c:pt idx="8">
                  <c:v>114</c:v>
                </c:pt>
                <c:pt idx="9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F2-7848-8BAF-6E42E4EB6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679528"/>
        <c:axId val="421409064"/>
      </c:barChart>
      <c:catAx>
        <c:axId val="428679528"/>
        <c:scaling>
          <c:orientation val="minMax"/>
        </c:scaling>
        <c:delete val="0"/>
        <c:axPos val="b"/>
        <c:numFmt formatCode="0.0000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4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421409064"/>
        <c:crosses val="autoZero"/>
        <c:auto val="1"/>
        <c:lblAlgn val="ctr"/>
        <c:lblOffset val="100"/>
        <c:noMultiLvlLbl val="0"/>
      </c:catAx>
      <c:valAx>
        <c:axId val="421409064"/>
        <c:scaling>
          <c:orientation val="minMax"/>
          <c:min val="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GB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Count</a:t>
                </a:r>
              </a:p>
            </c:rich>
          </c:tx>
          <c:layout>
            <c:manualLayout>
              <c:xMode val="edge"/>
              <c:yMode val="edge"/>
              <c:x val="9.194928883226465E-2"/>
              <c:y val="1.823674818425474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428679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noFill/>
            </a:ln>
          </c:spPr>
          <c:trendline>
            <c:trendlineType val="poly"/>
            <c:order val="2"/>
            <c:dispRSqr val="1"/>
            <c:dispEq val="1"/>
            <c:trendlineLbl>
              <c:layout>
                <c:manualLayout>
                  <c:x val="-0.51122178477690305"/>
                  <c:y val="0.472749343832021"/>
                </c:manualLayout>
              </c:layout>
              <c:numFmt formatCode="#,##0.00000000" sourceLinked="0"/>
            </c:trendlineLbl>
          </c:trendline>
          <c:xVal>
            <c:numRef>
              <c:f>'3DF'!$W$1:$W$4</c:f>
              <c:numCache>
                <c:formatCode>General</c:formatCode>
                <c:ptCount val="4"/>
                <c:pt idx="0">
                  <c:v>-0.75</c:v>
                </c:pt>
                <c:pt idx="1">
                  <c:v>-0.25</c:v>
                </c:pt>
                <c:pt idx="2">
                  <c:v>0.25</c:v>
                </c:pt>
                <c:pt idx="3">
                  <c:v>0.75</c:v>
                </c:pt>
              </c:numCache>
            </c:numRef>
          </c:xVal>
          <c:yVal>
            <c:numRef>
              <c:f>'3DF'!$AA$1:$AA$4</c:f>
              <c:numCache>
                <c:formatCode>General</c:formatCode>
                <c:ptCount val="4"/>
                <c:pt idx="0">
                  <c:v>5.0376583785342849E-2</c:v>
                </c:pt>
                <c:pt idx="1">
                  <c:v>0.66825414886393897</c:v>
                </c:pt>
                <c:pt idx="2">
                  <c:v>-1.4876380490839063</c:v>
                </c:pt>
                <c:pt idx="3">
                  <c:v>0.7690073164346245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2C-3144-B734-1F356759D5BC}"/>
            </c:ext>
          </c:extLst>
        </c:ser>
        <c:ser>
          <c:idx val="1"/>
          <c:order val="1"/>
          <c:spPr>
            <a:ln w="47625">
              <a:noFill/>
            </a:ln>
          </c:spPr>
          <c:trendline>
            <c:trendlineType val="poly"/>
            <c:order val="3"/>
            <c:dispRSqr val="1"/>
            <c:dispEq val="1"/>
            <c:trendlineLbl>
              <c:layout>
                <c:manualLayout>
                  <c:x val="-5.1854986876640398E-2"/>
                  <c:y val="0.64329214056576201"/>
                </c:manualLayout>
              </c:layout>
              <c:numFmt formatCode="#,##0.000000000000" sourceLinked="0"/>
            </c:trendlineLbl>
          </c:trendline>
          <c:xVal>
            <c:numRef>
              <c:f>'3DF'!$W$1:$W$4</c:f>
              <c:numCache>
                <c:formatCode>General</c:formatCode>
                <c:ptCount val="4"/>
                <c:pt idx="0">
                  <c:v>-0.75</c:v>
                </c:pt>
                <c:pt idx="1">
                  <c:v>-0.25</c:v>
                </c:pt>
                <c:pt idx="2">
                  <c:v>0.25</c:v>
                </c:pt>
                <c:pt idx="3">
                  <c:v>0.75</c:v>
                </c:pt>
              </c:numCache>
            </c:numRef>
          </c:xVal>
          <c:yVal>
            <c:numRef>
              <c:f>'3DF'!$AB$1:$AB$4</c:f>
              <c:numCache>
                <c:formatCode>General</c:formatCode>
                <c:ptCount val="4"/>
                <c:pt idx="0">
                  <c:v>6.5364976982698109E-2</c:v>
                </c:pt>
                <c:pt idx="1">
                  <c:v>0.24481395564695613</c:v>
                </c:pt>
                <c:pt idx="2">
                  <c:v>-0.6857228422420063</c:v>
                </c:pt>
                <c:pt idx="3">
                  <c:v>0.37554390961235212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F2C-3144-B734-1F356759D5BC}"/>
            </c:ext>
          </c:extLst>
        </c:ser>
        <c:ser>
          <c:idx val="2"/>
          <c:order val="2"/>
          <c:spPr>
            <a:ln w="47625">
              <a:noFill/>
            </a:ln>
          </c:spPr>
          <c:xVal>
            <c:numRef>
              <c:f>'3DF'!$W$1:$W$4</c:f>
              <c:numCache>
                <c:formatCode>General</c:formatCode>
                <c:ptCount val="4"/>
                <c:pt idx="0">
                  <c:v>-0.75</c:v>
                </c:pt>
                <c:pt idx="1">
                  <c:v>-0.25</c:v>
                </c:pt>
                <c:pt idx="2">
                  <c:v>0.25</c:v>
                </c:pt>
                <c:pt idx="3">
                  <c:v>0.75</c:v>
                </c:pt>
              </c:numCache>
            </c:numRef>
          </c:xVal>
          <c:yVal>
            <c:numRef>
              <c:f>'3DF'!$AC$1:$AC$4</c:f>
              <c:numCache>
                <c:formatCode>General</c:formatCode>
                <c:ptCount val="4"/>
                <c:pt idx="0">
                  <c:v>-0.2018352522602147</c:v>
                </c:pt>
                <c:pt idx="1">
                  <c:v>0.52454341377232794</c:v>
                </c:pt>
                <c:pt idx="2">
                  <c:v>-0.44358107076401193</c:v>
                </c:pt>
                <c:pt idx="3">
                  <c:v>0.12087290925189864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F2C-3144-B734-1F356759D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7963928"/>
        <c:axId val="420703368"/>
      </c:scatterChart>
      <c:valAx>
        <c:axId val="427963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0703368"/>
        <c:crosses val="autoZero"/>
        <c:crossBetween val="midCat"/>
      </c:valAx>
      <c:valAx>
        <c:axId val="420703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279639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55243315433626"/>
          <c:y val="2.5824549709064146E-2"/>
          <c:w val="0.85295359060682785"/>
          <c:h val="0.886622922134733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'1DF'!$J$10:$J$19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0.30000000000000004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0.79999999999999993</c:v>
                </c:pt>
                <c:pt idx="8">
                  <c:v>0.89999999999999991</c:v>
                </c:pt>
                <c:pt idx="9">
                  <c:v>0.99999999999999989</c:v>
                </c:pt>
              </c:numCache>
            </c:numRef>
          </c:cat>
          <c:val>
            <c:numRef>
              <c:f>'1DF'!$L$10:$L$19</c:f>
              <c:numCache>
                <c:formatCode>General</c:formatCode>
                <c:ptCount val="10"/>
                <c:pt idx="0">
                  <c:v>202</c:v>
                </c:pt>
                <c:pt idx="1">
                  <c:v>80</c:v>
                </c:pt>
                <c:pt idx="2">
                  <c:v>90</c:v>
                </c:pt>
                <c:pt idx="3">
                  <c:v>67</c:v>
                </c:pt>
                <c:pt idx="4">
                  <c:v>52</c:v>
                </c:pt>
                <c:pt idx="5">
                  <c:v>68</c:v>
                </c:pt>
                <c:pt idx="6">
                  <c:v>64</c:v>
                </c:pt>
                <c:pt idx="7">
                  <c:v>80</c:v>
                </c:pt>
                <c:pt idx="8">
                  <c:v>89</c:v>
                </c:pt>
                <c:pt idx="9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45-FE44-A580-69FB078C1E54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'1DF'!$J$10:$J$19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0.30000000000000004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0.79999999999999993</c:v>
                </c:pt>
                <c:pt idx="8">
                  <c:v>0.89999999999999991</c:v>
                </c:pt>
                <c:pt idx="9">
                  <c:v>0.99999999999999989</c:v>
                </c:pt>
              </c:numCache>
            </c:numRef>
          </c:cat>
          <c:val>
            <c:numRef>
              <c:f>'1DF'!$M$10:$M$19</c:f>
              <c:numCache>
                <c:formatCode>General</c:formatCode>
                <c:ptCount val="10"/>
                <c:pt idx="0">
                  <c:v>208</c:v>
                </c:pt>
                <c:pt idx="1">
                  <c:v>89</c:v>
                </c:pt>
                <c:pt idx="2">
                  <c:v>80</c:v>
                </c:pt>
                <c:pt idx="3">
                  <c:v>64</c:v>
                </c:pt>
                <c:pt idx="4">
                  <c:v>68</c:v>
                </c:pt>
                <c:pt idx="5">
                  <c:v>52</c:v>
                </c:pt>
                <c:pt idx="6">
                  <c:v>67</c:v>
                </c:pt>
                <c:pt idx="7">
                  <c:v>90</c:v>
                </c:pt>
                <c:pt idx="8">
                  <c:v>80</c:v>
                </c:pt>
                <c:pt idx="9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45-FE44-A580-69FB078C1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7018760"/>
        <c:axId val="447021736"/>
      </c:barChart>
      <c:catAx>
        <c:axId val="447018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4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GB" sz="2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R</a:t>
                </a:r>
                <a:r>
                  <a:rPr lang="en-GB" sz="2400" baseline="300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2</a:t>
                </a:r>
              </a:p>
            </c:rich>
          </c:tx>
          <c:layout>
            <c:manualLayout>
              <c:xMode val="edge"/>
              <c:yMode val="edge"/>
              <c:x val="0.87750883392226153"/>
              <c:y val="0.946075768306739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447021736"/>
        <c:crosses val="autoZero"/>
        <c:auto val="1"/>
        <c:lblAlgn val="ctr"/>
        <c:lblOffset val="100"/>
        <c:noMultiLvlLbl val="0"/>
      </c:catAx>
      <c:valAx>
        <c:axId val="44702173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24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GB" sz="2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Count</a:t>
                </a:r>
              </a:p>
            </c:rich>
          </c:tx>
          <c:layout>
            <c:manualLayout>
              <c:xMode val="edge"/>
              <c:yMode val="edge"/>
              <c:x val="0"/>
              <c:y val="7.5276701523420669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447018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682234165173794E-2"/>
          <c:y val="1.7006207557388658E-2"/>
          <c:w val="0.90291741310114015"/>
          <c:h val="0.896246858031635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50000"/>
              </a:schemeClr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'4DF'!$AJ$11:$AJ$20</c:f>
              <c:numCache>
                <c:formatCode>0.00000</c:formatCode>
                <c:ptCount val="10"/>
                <c:pt idx="0">
                  <c:v>4.4576818999999997E-3</c:v>
                </c:pt>
                <c:pt idx="1">
                  <c:v>1.7992961700000001E-2</c:v>
                </c:pt>
                <c:pt idx="2">
                  <c:v>4.1119482899999997E-2</c:v>
                </c:pt>
                <c:pt idx="3">
                  <c:v>7.4794054999999998E-2</c:v>
                </c:pt>
                <c:pt idx="4">
                  <c:v>0.12061475842</c:v>
                </c:pt>
                <c:pt idx="5">
                  <c:v>0.18123628310000001</c:v>
                </c:pt>
                <c:pt idx="6">
                  <c:v>0.26132062560000002</c:v>
                </c:pt>
                <c:pt idx="7">
                  <c:v>0.37015030290000001</c:v>
                </c:pt>
                <c:pt idx="8">
                  <c:v>0.53187743350000005</c:v>
                </c:pt>
                <c:pt idx="9">
                  <c:v>1</c:v>
                </c:pt>
              </c:numCache>
            </c:numRef>
          </c:cat>
          <c:val>
            <c:numRef>
              <c:f>'4DF'!$AP$11:$AP$20</c:f>
              <c:numCache>
                <c:formatCode>General</c:formatCode>
                <c:ptCount val="10"/>
                <c:pt idx="0">
                  <c:v>117</c:v>
                </c:pt>
                <c:pt idx="1">
                  <c:v>114</c:v>
                </c:pt>
                <c:pt idx="2">
                  <c:v>104</c:v>
                </c:pt>
                <c:pt idx="3">
                  <c:v>81</c:v>
                </c:pt>
                <c:pt idx="4">
                  <c:v>93</c:v>
                </c:pt>
                <c:pt idx="5">
                  <c:v>99</c:v>
                </c:pt>
                <c:pt idx="6">
                  <c:v>94</c:v>
                </c:pt>
                <c:pt idx="7">
                  <c:v>94</c:v>
                </c:pt>
                <c:pt idx="8">
                  <c:v>100</c:v>
                </c:pt>
                <c:pt idx="9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88-E14E-A948-1B4CD91C0F35}"/>
            </c:ext>
          </c:extLst>
        </c:ser>
        <c:ser>
          <c:idx val="1"/>
          <c:order val="1"/>
          <c:spPr>
            <a:pattFill prst="wdDnDiag">
              <a:fgClr>
                <a:schemeClr val="bg1">
                  <a:lumMod val="50000"/>
                </a:schemeClr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'4DF'!$AJ$11:$AJ$20</c:f>
              <c:numCache>
                <c:formatCode>0.00000</c:formatCode>
                <c:ptCount val="10"/>
                <c:pt idx="0">
                  <c:v>4.4576818999999997E-3</c:v>
                </c:pt>
                <c:pt idx="1">
                  <c:v>1.7992961700000001E-2</c:v>
                </c:pt>
                <c:pt idx="2">
                  <c:v>4.1119482899999997E-2</c:v>
                </c:pt>
                <c:pt idx="3">
                  <c:v>7.4794054999999998E-2</c:v>
                </c:pt>
                <c:pt idx="4">
                  <c:v>0.12061475842</c:v>
                </c:pt>
                <c:pt idx="5">
                  <c:v>0.18123628310000001</c:v>
                </c:pt>
                <c:pt idx="6">
                  <c:v>0.26132062560000002</c:v>
                </c:pt>
                <c:pt idx="7">
                  <c:v>0.37015030290000001</c:v>
                </c:pt>
                <c:pt idx="8">
                  <c:v>0.53187743350000005</c:v>
                </c:pt>
                <c:pt idx="9">
                  <c:v>1</c:v>
                </c:pt>
              </c:numCache>
            </c:numRef>
          </c:cat>
          <c:val>
            <c:numRef>
              <c:f>'4DF'!$AQ$11:$AQ$20</c:f>
              <c:numCache>
                <c:formatCode>General</c:formatCode>
                <c:ptCount val="10"/>
                <c:pt idx="0">
                  <c:v>109</c:v>
                </c:pt>
                <c:pt idx="1">
                  <c:v>101</c:v>
                </c:pt>
                <c:pt idx="2">
                  <c:v>107</c:v>
                </c:pt>
                <c:pt idx="3">
                  <c:v>102</c:v>
                </c:pt>
                <c:pt idx="4">
                  <c:v>103</c:v>
                </c:pt>
                <c:pt idx="5">
                  <c:v>96</c:v>
                </c:pt>
                <c:pt idx="6">
                  <c:v>86</c:v>
                </c:pt>
                <c:pt idx="7">
                  <c:v>96</c:v>
                </c:pt>
                <c:pt idx="8">
                  <c:v>96</c:v>
                </c:pt>
                <c:pt idx="9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88-E14E-A948-1B4CD91C0F35}"/>
            </c:ext>
          </c:extLst>
        </c:ser>
        <c:ser>
          <c:idx val="2"/>
          <c:order val="2"/>
          <c:spPr>
            <a:pattFill prst="wdUpDiag">
              <a:fgClr>
                <a:schemeClr val="bg1">
                  <a:lumMod val="50000"/>
                </a:schemeClr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'4DF'!$AJ$11:$AJ$20</c:f>
              <c:numCache>
                <c:formatCode>0.00000</c:formatCode>
                <c:ptCount val="10"/>
                <c:pt idx="0">
                  <c:v>4.4576818999999997E-3</c:v>
                </c:pt>
                <c:pt idx="1">
                  <c:v>1.7992961700000001E-2</c:v>
                </c:pt>
                <c:pt idx="2">
                  <c:v>4.1119482899999997E-2</c:v>
                </c:pt>
                <c:pt idx="3">
                  <c:v>7.4794054999999998E-2</c:v>
                </c:pt>
                <c:pt idx="4">
                  <c:v>0.12061475842</c:v>
                </c:pt>
                <c:pt idx="5">
                  <c:v>0.18123628310000001</c:v>
                </c:pt>
                <c:pt idx="6">
                  <c:v>0.26132062560000002</c:v>
                </c:pt>
                <c:pt idx="7">
                  <c:v>0.37015030290000001</c:v>
                </c:pt>
                <c:pt idx="8">
                  <c:v>0.53187743350000005</c:v>
                </c:pt>
                <c:pt idx="9">
                  <c:v>1</c:v>
                </c:pt>
              </c:numCache>
            </c:numRef>
          </c:cat>
          <c:val>
            <c:numRef>
              <c:f>'4DF'!$AR$11:$AR$20</c:f>
              <c:numCache>
                <c:formatCode>General</c:formatCode>
                <c:ptCount val="10"/>
                <c:pt idx="0">
                  <c:v>110</c:v>
                </c:pt>
                <c:pt idx="1">
                  <c:v>102</c:v>
                </c:pt>
                <c:pt idx="2">
                  <c:v>108</c:v>
                </c:pt>
                <c:pt idx="3">
                  <c:v>119</c:v>
                </c:pt>
                <c:pt idx="4">
                  <c:v>94</c:v>
                </c:pt>
                <c:pt idx="5">
                  <c:v>94</c:v>
                </c:pt>
                <c:pt idx="6">
                  <c:v>90</c:v>
                </c:pt>
                <c:pt idx="7">
                  <c:v>87</c:v>
                </c:pt>
                <c:pt idx="8">
                  <c:v>95</c:v>
                </c:pt>
                <c:pt idx="9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88-E14E-A948-1B4CD91C0F35}"/>
            </c:ext>
          </c:extLst>
        </c:ser>
        <c:ser>
          <c:idx val="3"/>
          <c:order val="3"/>
          <c:spPr>
            <a:solidFill>
              <a:schemeClr val="bg1">
                <a:lumMod val="75000"/>
              </a:schemeClr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'4DF'!$AJ$11:$AJ$20</c:f>
              <c:numCache>
                <c:formatCode>0.00000</c:formatCode>
                <c:ptCount val="10"/>
                <c:pt idx="0">
                  <c:v>4.4576818999999997E-3</c:v>
                </c:pt>
                <c:pt idx="1">
                  <c:v>1.7992961700000001E-2</c:v>
                </c:pt>
                <c:pt idx="2">
                  <c:v>4.1119482899999997E-2</c:v>
                </c:pt>
                <c:pt idx="3">
                  <c:v>7.4794054999999998E-2</c:v>
                </c:pt>
                <c:pt idx="4">
                  <c:v>0.12061475842</c:v>
                </c:pt>
                <c:pt idx="5">
                  <c:v>0.18123628310000001</c:v>
                </c:pt>
                <c:pt idx="6">
                  <c:v>0.26132062560000002</c:v>
                </c:pt>
                <c:pt idx="7">
                  <c:v>0.37015030290000001</c:v>
                </c:pt>
                <c:pt idx="8">
                  <c:v>0.53187743350000005</c:v>
                </c:pt>
                <c:pt idx="9">
                  <c:v>1</c:v>
                </c:pt>
              </c:numCache>
            </c:numRef>
          </c:cat>
          <c:val>
            <c:numRef>
              <c:f>'4DF'!$AS$11:$AS$20</c:f>
              <c:numCache>
                <c:formatCode>General</c:formatCode>
                <c:ptCount val="10"/>
                <c:pt idx="0">
                  <c:v>87</c:v>
                </c:pt>
                <c:pt idx="1">
                  <c:v>104</c:v>
                </c:pt>
                <c:pt idx="2">
                  <c:v>97</c:v>
                </c:pt>
                <c:pt idx="3">
                  <c:v>91</c:v>
                </c:pt>
                <c:pt idx="4">
                  <c:v>109</c:v>
                </c:pt>
                <c:pt idx="5">
                  <c:v>106</c:v>
                </c:pt>
                <c:pt idx="6">
                  <c:v>99</c:v>
                </c:pt>
                <c:pt idx="7">
                  <c:v>99</c:v>
                </c:pt>
                <c:pt idx="8">
                  <c:v>96</c:v>
                </c:pt>
                <c:pt idx="9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88-E14E-A948-1B4CD91C0F35}"/>
            </c:ext>
          </c:extLst>
        </c:ser>
        <c:ser>
          <c:idx val="4"/>
          <c:order val="4"/>
          <c:spPr>
            <a:pattFill prst="lgCheck">
              <a:fgClr>
                <a:schemeClr val="bg1">
                  <a:lumMod val="75000"/>
                </a:schemeClr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'4DF'!$AJ$11:$AJ$20</c:f>
              <c:numCache>
                <c:formatCode>0.00000</c:formatCode>
                <c:ptCount val="10"/>
                <c:pt idx="0">
                  <c:v>4.4576818999999997E-3</c:v>
                </c:pt>
                <c:pt idx="1">
                  <c:v>1.7992961700000001E-2</c:v>
                </c:pt>
                <c:pt idx="2">
                  <c:v>4.1119482899999997E-2</c:v>
                </c:pt>
                <c:pt idx="3">
                  <c:v>7.4794054999999998E-2</c:v>
                </c:pt>
                <c:pt idx="4">
                  <c:v>0.12061475842</c:v>
                </c:pt>
                <c:pt idx="5">
                  <c:v>0.18123628310000001</c:v>
                </c:pt>
                <c:pt idx="6">
                  <c:v>0.26132062560000002</c:v>
                </c:pt>
                <c:pt idx="7">
                  <c:v>0.37015030290000001</c:v>
                </c:pt>
                <c:pt idx="8">
                  <c:v>0.53187743350000005</c:v>
                </c:pt>
                <c:pt idx="9">
                  <c:v>1</c:v>
                </c:pt>
              </c:numCache>
            </c:numRef>
          </c:cat>
          <c:val>
            <c:numRef>
              <c:f>'4DF'!$AT$11:$AT$20</c:f>
              <c:numCache>
                <c:formatCode>General</c:formatCode>
                <c:ptCount val="10"/>
                <c:pt idx="0">
                  <c:v>93</c:v>
                </c:pt>
                <c:pt idx="1">
                  <c:v>103</c:v>
                </c:pt>
                <c:pt idx="2">
                  <c:v>103</c:v>
                </c:pt>
                <c:pt idx="3">
                  <c:v>96</c:v>
                </c:pt>
                <c:pt idx="4">
                  <c:v>103</c:v>
                </c:pt>
                <c:pt idx="5">
                  <c:v>114</c:v>
                </c:pt>
                <c:pt idx="6">
                  <c:v>94</c:v>
                </c:pt>
                <c:pt idx="7">
                  <c:v>102</c:v>
                </c:pt>
                <c:pt idx="8">
                  <c:v>74</c:v>
                </c:pt>
                <c:pt idx="9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88-E14E-A948-1B4CD91C0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434904"/>
        <c:axId val="428437864"/>
      </c:barChart>
      <c:catAx>
        <c:axId val="428434904"/>
        <c:scaling>
          <c:orientation val="minMax"/>
        </c:scaling>
        <c:delete val="0"/>
        <c:axPos val="b"/>
        <c:numFmt formatCode="0.0000" sourceLinked="0"/>
        <c:majorTickMark val="out"/>
        <c:minorTickMark val="none"/>
        <c:tickLblPos val="nextTo"/>
        <c:txPr>
          <a:bodyPr rot="-2700000"/>
          <a:lstStyle/>
          <a:p>
            <a:pPr>
              <a:defRPr sz="14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428437864"/>
        <c:crosses val="autoZero"/>
        <c:auto val="1"/>
        <c:lblAlgn val="ctr"/>
        <c:lblOffset val="100"/>
        <c:noMultiLvlLbl val="0"/>
      </c:catAx>
      <c:valAx>
        <c:axId val="428437864"/>
        <c:scaling>
          <c:orientation val="minMax"/>
          <c:max val="130"/>
          <c:min val="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GB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Count</a:t>
                </a:r>
              </a:p>
            </c:rich>
          </c:tx>
          <c:layout>
            <c:manualLayout>
              <c:xMode val="edge"/>
              <c:yMode val="edge"/>
              <c:x val="7.7933070866141735E-2"/>
              <c:y val="1.810037634184616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428434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2.0498901486601342E-2"/>
          <c:y val="2.2612056385008902E-2"/>
          <c:w val="0.9621182866398319"/>
          <c:h val="0.96495918661898428"/>
        </c:manualLayout>
      </c:layout>
      <c:scatterChart>
        <c:scatterStyle val="lineMarker"/>
        <c:varyColors val="0"/>
        <c:ser>
          <c:idx val="0"/>
          <c:order val="0"/>
          <c:spPr>
            <a:ln w="47625">
              <a:noFill/>
            </a:ln>
            <a:effectLst/>
          </c:spPr>
          <c:marker>
            <c:symbol val="circle"/>
            <c:size val="4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'4DF'!$AC$11:$AC$1010</c:f>
              <c:numCache>
                <c:formatCode>General</c:formatCode>
                <c:ptCount val="1000"/>
                <c:pt idx="0">
                  <c:v>-0.99181041806512626</c:v>
                </c:pt>
                <c:pt idx="1">
                  <c:v>-0.99937309495437265</c:v>
                </c:pt>
                <c:pt idx="2">
                  <c:v>0.77644168227956312</c:v>
                </c:pt>
                <c:pt idx="3">
                  <c:v>-0.38417708444991494</c:v>
                </c:pt>
                <c:pt idx="4">
                  <c:v>0.4778947241458224</c:v>
                </c:pt>
                <c:pt idx="5">
                  <c:v>-0.86455537662632986</c:v>
                </c:pt>
                <c:pt idx="6">
                  <c:v>0.8236175769084958</c:v>
                </c:pt>
                <c:pt idx="7">
                  <c:v>-0.99847315223471889</c:v>
                </c:pt>
                <c:pt idx="8">
                  <c:v>-0.99876151295122484</c:v>
                </c:pt>
                <c:pt idx="9">
                  <c:v>0.20967415767395267</c:v>
                </c:pt>
                <c:pt idx="10">
                  <c:v>-0.78751565145625035</c:v>
                </c:pt>
                <c:pt idx="11">
                  <c:v>-0.53643801388439549</c:v>
                </c:pt>
                <c:pt idx="12">
                  <c:v>0.87339745818384018</c:v>
                </c:pt>
                <c:pt idx="13">
                  <c:v>-0.56517784402380389</c:v>
                </c:pt>
                <c:pt idx="14">
                  <c:v>0.37738310019578108</c:v>
                </c:pt>
                <c:pt idx="15">
                  <c:v>0.50961270479978416</c:v>
                </c:pt>
                <c:pt idx="16">
                  <c:v>0.10547909972555654</c:v>
                </c:pt>
                <c:pt idx="17">
                  <c:v>-0.85582630520720393</c:v>
                </c:pt>
                <c:pt idx="18">
                  <c:v>-0.40355516110875178</c:v>
                </c:pt>
                <c:pt idx="19">
                  <c:v>0.97307670004474034</c:v>
                </c:pt>
                <c:pt idx="20">
                  <c:v>-8.0488952224724627E-3</c:v>
                </c:pt>
                <c:pt idx="21">
                  <c:v>-0.42579925845231836</c:v>
                </c:pt>
                <c:pt idx="22">
                  <c:v>-0.75198792088152377</c:v>
                </c:pt>
                <c:pt idx="23">
                  <c:v>0.89666180745435742</c:v>
                </c:pt>
                <c:pt idx="24">
                  <c:v>-0.87746634718178973</c:v>
                </c:pt>
                <c:pt idx="25">
                  <c:v>-1.4816515517548881E-2</c:v>
                </c:pt>
                <c:pt idx="26">
                  <c:v>-0.99675449632196067</c:v>
                </c:pt>
                <c:pt idx="27">
                  <c:v>0.36307167838828303</c:v>
                </c:pt>
                <c:pt idx="28">
                  <c:v>-0.90136903985485806</c:v>
                </c:pt>
                <c:pt idx="29">
                  <c:v>0.35503647707372832</c:v>
                </c:pt>
                <c:pt idx="30">
                  <c:v>0.1571810868662942</c:v>
                </c:pt>
                <c:pt idx="31">
                  <c:v>0.99957957218131188</c:v>
                </c:pt>
                <c:pt idx="32">
                  <c:v>-6.7385103403909241E-2</c:v>
                </c:pt>
                <c:pt idx="33">
                  <c:v>0.51703626815587511</c:v>
                </c:pt>
                <c:pt idx="34">
                  <c:v>-0.78579808017211084</c:v>
                </c:pt>
                <c:pt idx="35">
                  <c:v>0.85585577568177196</c:v>
                </c:pt>
                <c:pt idx="36">
                  <c:v>-0.13731433951160626</c:v>
                </c:pt>
                <c:pt idx="37">
                  <c:v>-0.50239706495218783</c:v>
                </c:pt>
                <c:pt idx="38">
                  <c:v>-1.4525563494764486E-2</c:v>
                </c:pt>
                <c:pt idx="39">
                  <c:v>-0.91195850936428913</c:v>
                </c:pt>
                <c:pt idx="40">
                  <c:v>0.99932816496761889</c:v>
                </c:pt>
                <c:pt idx="41">
                  <c:v>0.5003890343933145</c:v>
                </c:pt>
                <c:pt idx="42">
                  <c:v>0.79680694443237177</c:v>
                </c:pt>
                <c:pt idx="43">
                  <c:v>-0.1214819928023874</c:v>
                </c:pt>
                <c:pt idx="44">
                  <c:v>-0.96184882600693056</c:v>
                </c:pt>
                <c:pt idx="45">
                  <c:v>0.82604936451524702</c:v>
                </c:pt>
                <c:pt idx="46">
                  <c:v>0.55527307644086832</c:v>
                </c:pt>
                <c:pt idx="47">
                  <c:v>-0.99532456616816756</c:v>
                </c:pt>
                <c:pt idx="48">
                  <c:v>1.556798498316482E-2</c:v>
                </c:pt>
                <c:pt idx="49">
                  <c:v>-0.95046911667883927</c:v>
                </c:pt>
                <c:pt idx="50">
                  <c:v>-0.91819670292760003</c:v>
                </c:pt>
                <c:pt idx="51">
                  <c:v>0.18597976156975224</c:v>
                </c:pt>
                <c:pt idx="52">
                  <c:v>-0.52155349886979685</c:v>
                </c:pt>
                <c:pt idx="53">
                  <c:v>8.5546538506839437E-2</c:v>
                </c:pt>
                <c:pt idx="54">
                  <c:v>0.82149714439245736</c:v>
                </c:pt>
                <c:pt idx="55">
                  <c:v>-0.97986235218465134</c:v>
                </c:pt>
                <c:pt idx="56">
                  <c:v>-0.99819422523940238</c:v>
                </c:pt>
                <c:pt idx="57">
                  <c:v>-0.18366883433772829</c:v>
                </c:pt>
                <c:pt idx="58">
                  <c:v>-0.30714327368329225</c:v>
                </c:pt>
                <c:pt idx="59">
                  <c:v>0.85742485295900339</c:v>
                </c:pt>
                <c:pt idx="60">
                  <c:v>0.47802687915742431</c:v>
                </c:pt>
                <c:pt idx="61">
                  <c:v>0.30251625180520342</c:v>
                </c:pt>
                <c:pt idx="62">
                  <c:v>0.82309910142065623</c:v>
                </c:pt>
                <c:pt idx="63">
                  <c:v>-0.85843200334065406</c:v>
                </c:pt>
                <c:pt idx="64">
                  <c:v>0.99202150482909734</c:v>
                </c:pt>
                <c:pt idx="65">
                  <c:v>0.52170368556976632</c:v>
                </c:pt>
                <c:pt idx="66">
                  <c:v>-1.8368391070205683E-2</c:v>
                </c:pt>
                <c:pt idx="67">
                  <c:v>0.70216600179928301</c:v>
                </c:pt>
                <c:pt idx="68">
                  <c:v>-0.53076767471369823</c:v>
                </c:pt>
                <c:pt idx="69">
                  <c:v>0.16186643918503379</c:v>
                </c:pt>
                <c:pt idx="70">
                  <c:v>0.96143508265920863</c:v>
                </c:pt>
                <c:pt idx="71">
                  <c:v>-0.17009096003666557</c:v>
                </c:pt>
                <c:pt idx="72">
                  <c:v>-0.18069183833252164</c:v>
                </c:pt>
                <c:pt idx="73">
                  <c:v>-0.98076387174181823</c:v>
                </c:pt>
                <c:pt idx="74">
                  <c:v>-0.77849820527967806</c:v>
                </c:pt>
                <c:pt idx="75">
                  <c:v>0.98967202206910743</c:v>
                </c:pt>
                <c:pt idx="76">
                  <c:v>0.35216913959268842</c:v>
                </c:pt>
                <c:pt idx="77">
                  <c:v>0.93825902206740208</c:v>
                </c:pt>
                <c:pt idx="78">
                  <c:v>-0.93649876135688892</c:v>
                </c:pt>
                <c:pt idx="79">
                  <c:v>-0.99153423188778222</c:v>
                </c:pt>
                <c:pt idx="80">
                  <c:v>0.40349779765759097</c:v>
                </c:pt>
                <c:pt idx="81">
                  <c:v>-0.6413969070160892</c:v>
                </c:pt>
                <c:pt idx="82">
                  <c:v>0.7294185274117666</c:v>
                </c:pt>
                <c:pt idx="83">
                  <c:v>0.36148869650786303</c:v>
                </c:pt>
                <c:pt idx="84">
                  <c:v>-0.54233020137152921</c:v>
                </c:pt>
                <c:pt idx="85">
                  <c:v>-0.54745197183302585</c:v>
                </c:pt>
                <c:pt idx="86">
                  <c:v>0.5667908245374409</c:v>
                </c:pt>
                <c:pt idx="87">
                  <c:v>-0.90170974029116979</c:v>
                </c:pt>
                <c:pt idx="88">
                  <c:v>-6.5304756526506538E-2</c:v>
                </c:pt>
                <c:pt idx="89">
                  <c:v>-0.69806562973377195</c:v>
                </c:pt>
                <c:pt idx="90">
                  <c:v>0.64769574054591972</c:v>
                </c:pt>
                <c:pt idx="91">
                  <c:v>-0.99412247458207059</c:v>
                </c:pt>
                <c:pt idx="92">
                  <c:v>-0.90171087174491571</c:v>
                </c:pt>
                <c:pt idx="93">
                  <c:v>0.48880035111464742</c:v>
                </c:pt>
                <c:pt idx="94">
                  <c:v>0.31336249269748817</c:v>
                </c:pt>
                <c:pt idx="95">
                  <c:v>0.8104935724440262</c:v>
                </c:pt>
                <c:pt idx="96">
                  <c:v>-0.9506122984378973</c:v>
                </c:pt>
                <c:pt idx="97">
                  <c:v>-0.4944147107188121</c:v>
                </c:pt>
                <c:pt idx="98">
                  <c:v>-0.3241143032856183</c:v>
                </c:pt>
                <c:pt idx="99">
                  <c:v>0.58277391628880437</c:v>
                </c:pt>
                <c:pt idx="100">
                  <c:v>0.57155225049872416</c:v>
                </c:pt>
                <c:pt idx="101">
                  <c:v>-0.26939744499419788</c:v>
                </c:pt>
                <c:pt idx="102">
                  <c:v>0.62752460958039447</c:v>
                </c:pt>
                <c:pt idx="103">
                  <c:v>-0.86659486065451585</c:v>
                </c:pt>
                <c:pt idx="104">
                  <c:v>4.5917435947588077E-2</c:v>
                </c:pt>
                <c:pt idx="105">
                  <c:v>0.42722515247493786</c:v>
                </c:pt>
                <c:pt idx="106">
                  <c:v>0.25168198266125014</c:v>
                </c:pt>
                <c:pt idx="107">
                  <c:v>-0.87816010962160562</c:v>
                </c:pt>
                <c:pt idx="108">
                  <c:v>-0.37706093710754973</c:v>
                </c:pt>
                <c:pt idx="109">
                  <c:v>-0.10869341331948938</c:v>
                </c:pt>
                <c:pt idx="110">
                  <c:v>0.14387807269725941</c:v>
                </c:pt>
                <c:pt idx="111">
                  <c:v>-0.26568749879734604</c:v>
                </c:pt>
                <c:pt idx="112">
                  <c:v>0.39347477320048935</c:v>
                </c:pt>
                <c:pt idx="113">
                  <c:v>0.13764653667496368</c:v>
                </c:pt>
                <c:pt idx="114">
                  <c:v>-0.86250985514612521</c:v>
                </c:pt>
                <c:pt idx="115">
                  <c:v>-0.97071165915719348</c:v>
                </c:pt>
                <c:pt idx="116">
                  <c:v>-0.5409159260821883</c:v>
                </c:pt>
                <c:pt idx="117">
                  <c:v>0.94785972246675887</c:v>
                </c:pt>
                <c:pt idx="118">
                  <c:v>0.1305172084551969</c:v>
                </c:pt>
                <c:pt idx="119">
                  <c:v>0.99998918257860192</c:v>
                </c:pt>
                <c:pt idx="120">
                  <c:v>-0.99473365255245638</c:v>
                </c:pt>
                <c:pt idx="121">
                  <c:v>-0.52227679513517888</c:v>
                </c:pt>
                <c:pt idx="122">
                  <c:v>0.58609779000701612</c:v>
                </c:pt>
                <c:pt idx="123">
                  <c:v>0.96162472234066076</c:v>
                </c:pt>
                <c:pt idx="124">
                  <c:v>0.54511849979833527</c:v>
                </c:pt>
                <c:pt idx="125">
                  <c:v>-0.56254376167631781</c:v>
                </c:pt>
                <c:pt idx="126">
                  <c:v>0.54693197307047892</c:v>
                </c:pt>
                <c:pt idx="127">
                  <c:v>0.96843386701569489</c:v>
                </c:pt>
                <c:pt idx="128">
                  <c:v>0.96083717609119834</c:v>
                </c:pt>
                <c:pt idx="129">
                  <c:v>-0.85445536275727896</c:v>
                </c:pt>
                <c:pt idx="130">
                  <c:v>-5.2739002204831437E-3</c:v>
                </c:pt>
                <c:pt idx="131">
                  <c:v>-8.8833058868944464E-2</c:v>
                </c:pt>
                <c:pt idx="132">
                  <c:v>0.7842842796283811</c:v>
                </c:pt>
                <c:pt idx="133">
                  <c:v>0.91109407543417686</c:v>
                </c:pt>
                <c:pt idx="134">
                  <c:v>0.67288172493642939</c:v>
                </c:pt>
                <c:pt idx="135">
                  <c:v>-0.14061106029526876</c:v>
                </c:pt>
                <c:pt idx="136">
                  <c:v>0.26744654224075737</c:v>
                </c:pt>
                <c:pt idx="137">
                  <c:v>-0.82329268733573657</c:v>
                </c:pt>
                <c:pt idx="138">
                  <c:v>0.68575015007811635</c:v>
                </c:pt>
                <c:pt idx="139">
                  <c:v>0.4920958736832089</c:v>
                </c:pt>
                <c:pt idx="140">
                  <c:v>-0.68686634858928797</c:v>
                </c:pt>
                <c:pt idx="141">
                  <c:v>0.95816055323550653</c:v>
                </c:pt>
                <c:pt idx="142">
                  <c:v>0.49828999738423624</c:v>
                </c:pt>
                <c:pt idx="143">
                  <c:v>-0.63877823107079801</c:v>
                </c:pt>
                <c:pt idx="144">
                  <c:v>-0.33113953946076791</c:v>
                </c:pt>
                <c:pt idx="145">
                  <c:v>0.90068673422510104</c:v>
                </c:pt>
                <c:pt idx="146">
                  <c:v>0.52291764689792752</c:v>
                </c:pt>
                <c:pt idx="147">
                  <c:v>0.92841593866316252</c:v>
                </c:pt>
                <c:pt idx="148">
                  <c:v>-0.98999498832477895</c:v>
                </c:pt>
                <c:pt idx="149">
                  <c:v>-0.66502684309970705</c:v>
                </c:pt>
                <c:pt idx="150">
                  <c:v>0.8811767647556592</c:v>
                </c:pt>
                <c:pt idx="151">
                  <c:v>-0.97613140719023506</c:v>
                </c:pt>
                <c:pt idx="152">
                  <c:v>-0.85584125762867336</c:v>
                </c:pt>
                <c:pt idx="153">
                  <c:v>-0.67279534689990339</c:v>
                </c:pt>
                <c:pt idx="154">
                  <c:v>-0.4376815290336587</c:v>
                </c:pt>
                <c:pt idx="155">
                  <c:v>-0.8165274474165175</c:v>
                </c:pt>
                <c:pt idx="156">
                  <c:v>-0.31842552213351399</c:v>
                </c:pt>
                <c:pt idx="157">
                  <c:v>0.68498963539655866</c:v>
                </c:pt>
                <c:pt idx="158">
                  <c:v>-0.92463036010415012</c:v>
                </c:pt>
                <c:pt idx="159">
                  <c:v>0.6698423987378459</c:v>
                </c:pt>
                <c:pt idx="160">
                  <c:v>-9.0876011496975828E-2</c:v>
                </c:pt>
                <c:pt idx="161">
                  <c:v>0.833931730436545</c:v>
                </c:pt>
                <c:pt idx="162">
                  <c:v>0.99635954630267176</c:v>
                </c:pt>
                <c:pt idx="163">
                  <c:v>0.22201425830718793</c:v>
                </c:pt>
                <c:pt idx="164">
                  <c:v>-0.6247007830491772</c:v>
                </c:pt>
                <c:pt idx="165">
                  <c:v>1.5127997432800465E-2</c:v>
                </c:pt>
                <c:pt idx="166">
                  <c:v>-0.99937496439945195</c:v>
                </c:pt>
                <c:pt idx="167">
                  <c:v>-0.95411559583558725</c:v>
                </c:pt>
                <c:pt idx="168">
                  <c:v>-0.99371180761074995</c:v>
                </c:pt>
                <c:pt idx="169">
                  <c:v>-0.96702304765494307</c:v>
                </c:pt>
                <c:pt idx="170">
                  <c:v>0.99651973245170544</c:v>
                </c:pt>
                <c:pt idx="171">
                  <c:v>-0.89828419696967166</c:v>
                </c:pt>
                <c:pt idx="172">
                  <c:v>0.37230266278312169</c:v>
                </c:pt>
                <c:pt idx="173">
                  <c:v>0.30194664595851844</c:v>
                </c:pt>
                <c:pt idx="174">
                  <c:v>0.47298222969763259</c:v>
                </c:pt>
                <c:pt idx="175">
                  <c:v>0.99370800608239029</c:v>
                </c:pt>
                <c:pt idx="176">
                  <c:v>-0.32078608232130901</c:v>
                </c:pt>
                <c:pt idx="177">
                  <c:v>0.79721133477928008</c:v>
                </c:pt>
                <c:pt idx="178">
                  <c:v>0.10570573302416324</c:v>
                </c:pt>
                <c:pt idx="179">
                  <c:v>0.34830091779180011</c:v>
                </c:pt>
                <c:pt idx="180">
                  <c:v>-6.8022380663263368E-2</c:v>
                </c:pt>
                <c:pt idx="181">
                  <c:v>0.9826711429660856</c:v>
                </c:pt>
                <c:pt idx="182">
                  <c:v>0.48792032864677054</c:v>
                </c:pt>
                <c:pt idx="183">
                  <c:v>-0.86977310001037045</c:v>
                </c:pt>
                <c:pt idx="184">
                  <c:v>0.76696706426723915</c:v>
                </c:pt>
                <c:pt idx="185">
                  <c:v>-0.31168480101150864</c:v>
                </c:pt>
                <c:pt idx="186">
                  <c:v>0.60359081101982925</c:v>
                </c:pt>
                <c:pt idx="187">
                  <c:v>0.39779993443930378</c:v>
                </c:pt>
                <c:pt idx="188">
                  <c:v>-0.41330431247957716</c:v>
                </c:pt>
                <c:pt idx="189">
                  <c:v>-0.98972755232006404</c:v>
                </c:pt>
                <c:pt idx="190">
                  <c:v>0.13051256440280842</c:v>
                </c:pt>
                <c:pt idx="191">
                  <c:v>0.96215528799505068</c:v>
                </c:pt>
                <c:pt idx="192">
                  <c:v>0.37685938559484294</c:v>
                </c:pt>
                <c:pt idx="193">
                  <c:v>-0.42837431419623795</c:v>
                </c:pt>
                <c:pt idx="194">
                  <c:v>0.96921215292291163</c:v>
                </c:pt>
                <c:pt idx="195">
                  <c:v>0.57509012608665411</c:v>
                </c:pt>
                <c:pt idx="196">
                  <c:v>0.48076275612976532</c:v>
                </c:pt>
                <c:pt idx="197">
                  <c:v>0.96237137509749016</c:v>
                </c:pt>
                <c:pt idx="198">
                  <c:v>-4.9157556177900831E-2</c:v>
                </c:pt>
                <c:pt idx="199">
                  <c:v>-0.65315473469445262</c:v>
                </c:pt>
                <c:pt idx="200">
                  <c:v>0.9072841868780136</c:v>
                </c:pt>
                <c:pt idx="201">
                  <c:v>-0.9197501819262861</c:v>
                </c:pt>
                <c:pt idx="202">
                  <c:v>0.99995429156844751</c:v>
                </c:pt>
                <c:pt idx="203">
                  <c:v>-0.31449747295862951</c:v>
                </c:pt>
                <c:pt idx="204">
                  <c:v>0.70304204392548242</c:v>
                </c:pt>
                <c:pt idx="205">
                  <c:v>-0.98543347178810003</c:v>
                </c:pt>
                <c:pt idx="206">
                  <c:v>0.99436040135225578</c:v>
                </c:pt>
                <c:pt idx="207">
                  <c:v>-0.57021036369323896</c:v>
                </c:pt>
                <c:pt idx="208">
                  <c:v>-0.95085544841591663</c:v>
                </c:pt>
                <c:pt idx="209">
                  <c:v>5.5257192567481156E-2</c:v>
                </c:pt>
                <c:pt idx="210">
                  <c:v>0.3790105833163489</c:v>
                </c:pt>
                <c:pt idx="211">
                  <c:v>-0.16190959914053529</c:v>
                </c:pt>
                <c:pt idx="212">
                  <c:v>0.94346053161336318</c:v>
                </c:pt>
                <c:pt idx="213">
                  <c:v>-0.94734227462992349</c:v>
                </c:pt>
                <c:pt idx="214">
                  <c:v>-0.7971785945069213</c:v>
                </c:pt>
                <c:pt idx="215">
                  <c:v>-0.75440093306600642</c:v>
                </c:pt>
                <c:pt idx="216">
                  <c:v>-0.60671322050110754</c:v>
                </c:pt>
                <c:pt idx="217">
                  <c:v>-0.38246471044489327</c:v>
                </c:pt>
                <c:pt idx="218">
                  <c:v>0.20280808038262921</c:v>
                </c:pt>
                <c:pt idx="219">
                  <c:v>0.97335408294480297</c:v>
                </c:pt>
                <c:pt idx="220">
                  <c:v>-0.58253373042199796</c:v>
                </c:pt>
                <c:pt idx="221">
                  <c:v>-0.16889908361517389</c:v>
                </c:pt>
                <c:pt idx="222">
                  <c:v>-1.6421878115654372E-2</c:v>
                </c:pt>
                <c:pt idx="223">
                  <c:v>0.97773049332996453</c:v>
                </c:pt>
                <c:pt idx="224">
                  <c:v>-0.21832801863213833</c:v>
                </c:pt>
                <c:pt idx="225">
                  <c:v>0.97445153779041327</c:v>
                </c:pt>
                <c:pt idx="226">
                  <c:v>-0.51089429801106645</c:v>
                </c:pt>
                <c:pt idx="227">
                  <c:v>0.25499247320335355</c:v>
                </c:pt>
                <c:pt idx="228">
                  <c:v>0.64601043263702063</c:v>
                </c:pt>
                <c:pt idx="229">
                  <c:v>-0.90763149354568595</c:v>
                </c:pt>
                <c:pt idx="230">
                  <c:v>-0.37783539876944267</c:v>
                </c:pt>
                <c:pt idx="231">
                  <c:v>0.99987520478823055</c:v>
                </c:pt>
                <c:pt idx="232">
                  <c:v>0.96123839159381175</c:v>
                </c:pt>
                <c:pt idx="233">
                  <c:v>-0.12352424778167129</c:v>
                </c:pt>
                <c:pt idx="234">
                  <c:v>-0.98342143476077815</c:v>
                </c:pt>
                <c:pt idx="235">
                  <c:v>0.40071539850752924</c:v>
                </c:pt>
                <c:pt idx="236">
                  <c:v>-0.98052011909451264</c:v>
                </c:pt>
                <c:pt idx="237">
                  <c:v>-0.30152845211324275</c:v>
                </c:pt>
                <c:pt idx="238">
                  <c:v>-0.66134828481092245</c:v>
                </c:pt>
                <c:pt idx="239">
                  <c:v>0.46592608268400043</c:v>
                </c:pt>
                <c:pt idx="240">
                  <c:v>0.89118452427276162</c:v>
                </c:pt>
                <c:pt idx="241">
                  <c:v>0.8513328533399227</c:v>
                </c:pt>
                <c:pt idx="242">
                  <c:v>0.45527423520709898</c:v>
                </c:pt>
                <c:pt idx="243">
                  <c:v>0.12353851450047165</c:v>
                </c:pt>
                <c:pt idx="244">
                  <c:v>0.77082424253394366</c:v>
                </c:pt>
                <c:pt idx="245">
                  <c:v>-0.87289636566672768</c:v>
                </c:pt>
                <c:pt idx="246">
                  <c:v>0.99901246850395242</c:v>
                </c:pt>
                <c:pt idx="247">
                  <c:v>-0.87765534235875942</c:v>
                </c:pt>
                <c:pt idx="248">
                  <c:v>-0.40385187503042319</c:v>
                </c:pt>
                <c:pt idx="249">
                  <c:v>0.43379118956977475</c:v>
                </c:pt>
                <c:pt idx="250">
                  <c:v>0.96015065640720387</c:v>
                </c:pt>
                <c:pt idx="251">
                  <c:v>0.57586674958254502</c:v>
                </c:pt>
                <c:pt idx="252">
                  <c:v>-0.48591447146600736</c:v>
                </c:pt>
                <c:pt idx="253">
                  <c:v>-6.5765308852699447E-2</c:v>
                </c:pt>
                <c:pt idx="254">
                  <c:v>3.6207124613560529E-2</c:v>
                </c:pt>
                <c:pt idx="255">
                  <c:v>5.6297160514165532E-4</c:v>
                </c:pt>
                <c:pt idx="256">
                  <c:v>0.96633378226926536</c:v>
                </c:pt>
                <c:pt idx="257">
                  <c:v>0.18377322361478879</c:v>
                </c:pt>
                <c:pt idx="258">
                  <c:v>-0.99835199157028298</c:v>
                </c:pt>
                <c:pt idx="259">
                  <c:v>-0.89434582314065625</c:v>
                </c:pt>
                <c:pt idx="260">
                  <c:v>0.43721122507542121</c:v>
                </c:pt>
                <c:pt idx="261">
                  <c:v>-0.14050095435699139</c:v>
                </c:pt>
                <c:pt idx="262">
                  <c:v>-0.39481085340965288</c:v>
                </c:pt>
                <c:pt idx="263">
                  <c:v>-0.99908925175531516</c:v>
                </c:pt>
                <c:pt idx="264">
                  <c:v>-0.90675372097552454</c:v>
                </c:pt>
                <c:pt idx="265">
                  <c:v>-0.99840017218308752</c:v>
                </c:pt>
                <c:pt idx="266">
                  <c:v>-0.68370532520106242</c:v>
                </c:pt>
                <c:pt idx="267">
                  <c:v>-0.10304382197057831</c:v>
                </c:pt>
                <c:pt idx="268">
                  <c:v>-0.94822165368421563</c:v>
                </c:pt>
                <c:pt idx="269">
                  <c:v>0.7808294780515167</c:v>
                </c:pt>
                <c:pt idx="270">
                  <c:v>0.77024881480368945</c:v>
                </c:pt>
                <c:pt idx="271">
                  <c:v>-0.23393584597161804</c:v>
                </c:pt>
                <c:pt idx="272">
                  <c:v>-0.54352761608163636</c:v>
                </c:pt>
                <c:pt idx="273">
                  <c:v>-0.99651331716638147</c:v>
                </c:pt>
                <c:pt idx="274">
                  <c:v>0.75955412680011869</c:v>
                </c:pt>
                <c:pt idx="275">
                  <c:v>-4.3142310437158625E-2</c:v>
                </c:pt>
                <c:pt idx="276">
                  <c:v>0.4282590875372958</c:v>
                </c:pt>
                <c:pt idx="277">
                  <c:v>0.65590288936933672</c:v>
                </c:pt>
                <c:pt idx="278">
                  <c:v>0.99321022537446724</c:v>
                </c:pt>
                <c:pt idx="279">
                  <c:v>-0.27021822404133405</c:v>
                </c:pt>
                <c:pt idx="280">
                  <c:v>0.9711703504353747</c:v>
                </c:pt>
                <c:pt idx="281">
                  <c:v>0.99590830653719598</c:v>
                </c:pt>
                <c:pt idx="282">
                  <c:v>0.25725546080168366</c:v>
                </c:pt>
                <c:pt idx="283">
                  <c:v>-0.87681623653597374</c:v>
                </c:pt>
                <c:pt idx="284">
                  <c:v>-0.89714325184778654</c:v>
                </c:pt>
                <c:pt idx="285">
                  <c:v>0.80449575694723652</c:v>
                </c:pt>
                <c:pt idx="286">
                  <c:v>0.81255653282525742</c:v>
                </c:pt>
                <c:pt idx="287">
                  <c:v>-0.79733372747263676</c:v>
                </c:pt>
                <c:pt idx="288">
                  <c:v>-0.19005802469139316</c:v>
                </c:pt>
                <c:pt idx="289">
                  <c:v>0.59059720156194284</c:v>
                </c:pt>
                <c:pt idx="290">
                  <c:v>0.5143004063864669</c:v>
                </c:pt>
                <c:pt idx="291">
                  <c:v>0.96902854896763213</c:v>
                </c:pt>
                <c:pt idx="292">
                  <c:v>0.41695390044383884</c:v>
                </c:pt>
                <c:pt idx="293">
                  <c:v>0.82020394370619376</c:v>
                </c:pt>
                <c:pt idx="294">
                  <c:v>-3.1163025375179659E-2</c:v>
                </c:pt>
                <c:pt idx="295">
                  <c:v>9.4752945783334139E-2</c:v>
                </c:pt>
                <c:pt idx="296">
                  <c:v>-0.16441361568115867</c:v>
                </c:pt>
                <c:pt idx="297">
                  <c:v>0.93758365208245431</c:v>
                </c:pt>
                <c:pt idx="298">
                  <c:v>-0.3665806029220296</c:v>
                </c:pt>
                <c:pt idx="299">
                  <c:v>-0.88375913735938383</c:v>
                </c:pt>
                <c:pt idx="300">
                  <c:v>0.38825577767182268</c:v>
                </c:pt>
                <c:pt idx="301">
                  <c:v>-0.71287060651917922</c:v>
                </c:pt>
                <c:pt idx="302">
                  <c:v>-0.99634086080265749</c:v>
                </c:pt>
                <c:pt idx="303">
                  <c:v>0.55700568011085771</c:v>
                </c:pt>
                <c:pt idx="304">
                  <c:v>0.34543045064486777</c:v>
                </c:pt>
                <c:pt idx="305">
                  <c:v>0.59960804392390488</c:v>
                </c:pt>
                <c:pt idx="306">
                  <c:v>-0.88571247657625529</c:v>
                </c:pt>
                <c:pt idx="307">
                  <c:v>-0.63050808774570744</c:v>
                </c:pt>
                <c:pt idx="308">
                  <c:v>-0.96549382445416287</c:v>
                </c:pt>
                <c:pt idx="309">
                  <c:v>0.98327644937615977</c:v>
                </c:pt>
                <c:pt idx="310">
                  <c:v>-0.18156430621620984</c:v>
                </c:pt>
                <c:pt idx="311">
                  <c:v>-0.17508368100121485</c:v>
                </c:pt>
                <c:pt idx="312">
                  <c:v>-0.7625424207821444</c:v>
                </c:pt>
                <c:pt idx="313">
                  <c:v>0.75621156135101064</c:v>
                </c:pt>
                <c:pt idx="314">
                  <c:v>-0.52944195491792134</c:v>
                </c:pt>
                <c:pt idx="315">
                  <c:v>-0.99734654710013793</c:v>
                </c:pt>
                <c:pt idx="316">
                  <c:v>0.64352351272557451</c:v>
                </c:pt>
                <c:pt idx="317">
                  <c:v>0.88950932689379469</c:v>
                </c:pt>
                <c:pt idx="318">
                  <c:v>-0.46067260517265185</c:v>
                </c:pt>
                <c:pt idx="319">
                  <c:v>-0.93913593337944778</c:v>
                </c:pt>
                <c:pt idx="320">
                  <c:v>-0.90256341404099583</c:v>
                </c:pt>
                <c:pt idx="321">
                  <c:v>-0.92434741759576033</c:v>
                </c:pt>
                <c:pt idx="322">
                  <c:v>0.89369160365898914</c:v>
                </c:pt>
                <c:pt idx="323">
                  <c:v>-0.98755642046221681</c:v>
                </c:pt>
                <c:pt idx="324">
                  <c:v>-0.76705686391700434</c:v>
                </c:pt>
                <c:pt idx="325">
                  <c:v>0.44639466906634967</c:v>
                </c:pt>
                <c:pt idx="326">
                  <c:v>0.59476258192573661</c:v>
                </c:pt>
                <c:pt idx="327">
                  <c:v>0.62671741438722417</c:v>
                </c:pt>
                <c:pt idx="328">
                  <c:v>-0.99319279541262084</c:v>
                </c:pt>
                <c:pt idx="329">
                  <c:v>0.99895532172321555</c:v>
                </c:pt>
                <c:pt idx="330">
                  <c:v>-0.10312376383073157</c:v>
                </c:pt>
                <c:pt idx="331">
                  <c:v>-0.60662425076557214</c:v>
                </c:pt>
                <c:pt idx="332">
                  <c:v>-0.97696491683849007</c:v>
                </c:pt>
                <c:pt idx="333">
                  <c:v>-0.84312242619303057</c:v>
                </c:pt>
                <c:pt idx="334">
                  <c:v>-0.98082116210163794</c:v>
                </c:pt>
                <c:pt idx="335">
                  <c:v>-0.44710676737086624</c:v>
                </c:pt>
                <c:pt idx="336">
                  <c:v>-0.95439514813838244</c:v>
                </c:pt>
                <c:pt idx="337">
                  <c:v>-0.4721982042367957</c:v>
                </c:pt>
                <c:pt idx="338">
                  <c:v>0.17841707842378091</c:v>
                </c:pt>
                <c:pt idx="339">
                  <c:v>-0.17052518652376114</c:v>
                </c:pt>
                <c:pt idx="340">
                  <c:v>0.99963817333400773</c:v>
                </c:pt>
                <c:pt idx="341">
                  <c:v>0.98962811002813167</c:v>
                </c:pt>
                <c:pt idx="342">
                  <c:v>0.19489113316327555</c:v>
                </c:pt>
                <c:pt idx="343">
                  <c:v>-0.92435563513258434</c:v>
                </c:pt>
                <c:pt idx="344">
                  <c:v>0.87751014842385211</c:v>
                </c:pt>
                <c:pt idx="345">
                  <c:v>-8.9566585935840701E-3</c:v>
                </c:pt>
                <c:pt idx="346">
                  <c:v>0.9977516262820002</c:v>
                </c:pt>
                <c:pt idx="347">
                  <c:v>-0.74688362474987779</c:v>
                </c:pt>
                <c:pt idx="348">
                  <c:v>0.9461865613277739</c:v>
                </c:pt>
                <c:pt idx="349">
                  <c:v>-9.2860731908281063E-2</c:v>
                </c:pt>
                <c:pt idx="350">
                  <c:v>-0.34791555443122552</c:v>
                </c:pt>
                <c:pt idx="351">
                  <c:v>-0.5844953791674905</c:v>
                </c:pt>
                <c:pt idx="352">
                  <c:v>0.47980005593433944</c:v>
                </c:pt>
                <c:pt idx="353">
                  <c:v>-0.29845451428067044</c:v>
                </c:pt>
                <c:pt idx="354">
                  <c:v>-0.56412196451640528</c:v>
                </c:pt>
                <c:pt idx="355">
                  <c:v>0.89077631699055437</c:v>
                </c:pt>
                <c:pt idx="356">
                  <c:v>0.92006802820463218</c:v>
                </c:pt>
                <c:pt idx="357">
                  <c:v>-0.99682867833182953</c:v>
                </c:pt>
                <c:pt idx="358">
                  <c:v>0.95957009045898778</c:v>
                </c:pt>
                <c:pt idx="359">
                  <c:v>0.26832230133210017</c:v>
                </c:pt>
                <c:pt idx="360">
                  <c:v>-0.24367421289804303</c:v>
                </c:pt>
                <c:pt idx="361">
                  <c:v>0.77488794881833922</c:v>
                </c:pt>
                <c:pt idx="362">
                  <c:v>0.83344849702814716</c:v>
                </c:pt>
                <c:pt idx="363">
                  <c:v>0.67289776318754269</c:v>
                </c:pt>
                <c:pt idx="364">
                  <c:v>0.99664041135405013</c:v>
                </c:pt>
                <c:pt idx="365">
                  <c:v>-0.89050031233631954</c:v>
                </c:pt>
                <c:pt idx="366">
                  <c:v>-0.6029243675305308</c:v>
                </c:pt>
                <c:pt idx="367">
                  <c:v>2.0233286249891937E-2</c:v>
                </c:pt>
                <c:pt idx="368">
                  <c:v>0.60216018055857168</c:v>
                </c:pt>
                <c:pt idx="369">
                  <c:v>0.42548885872805309</c:v>
                </c:pt>
                <c:pt idx="370">
                  <c:v>-0.92586302451580782</c:v>
                </c:pt>
                <c:pt idx="371">
                  <c:v>-0.89680304342775718</c:v>
                </c:pt>
                <c:pt idx="372">
                  <c:v>-0.77722387994487685</c:v>
                </c:pt>
                <c:pt idx="373">
                  <c:v>0.90080433803540672</c:v>
                </c:pt>
                <c:pt idx="374">
                  <c:v>0.8434939342666754</c:v>
                </c:pt>
                <c:pt idx="375">
                  <c:v>0.72414969181958644</c:v>
                </c:pt>
                <c:pt idx="376">
                  <c:v>-0.96099811575569227</c:v>
                </c:pt>
                <c:pt idx="377">
                  <c:v>-0.57489586875266763</c:v>
                </c:pt>
                <c:pt idx="378">
                  <c:v>-0.98011801970176671</c:v>
                </c:pt>
                <c:pt idx="379">
                  <c:v>0.9501451930757201</c:v>
                </c:pt>
                <c:pt idx="380">
                  <c:v>-0.99309262972156731</c:v>
                </c:pt>
                <c:pt idx="381">
                  <c:v>0.15999762375236062</c:v>
                </c:pt>
                <c:pt idx="382">
                  <c:v>0.99560195782982408</c:v>
                </c:pt>
                <c:pt idx="383">
                  <c:v>7.0900116397823815E-2</c:v>
                </c:pt>
                <c:pt idx="384">
                  <c:v>4.5696067095557451E-2</c:v>
                </c:pt>
                <c:pt idx="385">
                  <c:v>0.74124558587320077</c:v>
                </c:pt>
                <c:pt idx="386">
                  <c:v>-0.99735427695474843</c:v>
                </c:pt>
                <c:pt idx="387">
                  <c:v>0.46346603905982003</c:v>
                </c:pt>
                <c:pt idx="388">
                  <c:v>-0.73434945565298204</c:v>
                </c:pt>
                <c:pt idx="389">
                  <c:v>0.16307642443631898</c:v>
                </c:pt>
                <c:pt idx="390">
                  <c:v>-0.66753842842098599</c:v>
                </c:pt>
                <c:pt idx="391">
                  <c:v>-0.47684985741294411</c:v>
                </c:pt>
                <c:pt idx="392">
                  <c:v>-0.2578513901793078</c:v>
                </c:pt>
                <c:pt idx="393">
                  <c:v>0.57330800509747326</c:v>
                </c:pt>
                <c:pt idx="394">
                  <c:v>0.8736382248384652</c:v>
                </c:pt>
                <c:pt idx="395">
                  <c:v>0.99993002795182984</c:v>
                </c:pt>
                <c:pt idx="396">
                  <c:v>0.26627169518446081</c:v>
                </c:pt>
                <c:pt idx="397">
                  <c:v>0.91377807940907052</c:v>
                </c:pt>
                <c:pt idx="398">
                  <c:v>6.4352226138131699E-2</c:v>
                </c:pt>
                <c:pt idx="399">
                  <c:v>-3.3658578983535923E-3</c:v>
                </c:pt>
                <c:pt idx="400">
                  <c:v>0.33323371366011029</c:v>
                </c:pt>
                <c:pt idx="401">
                  <c:v>-1.2285069408372094E-2</c:v>
                </c:pt>
                <c:pt idx="402">
                  <c:v>-0.69681093948657347</c:v>
                </c:pt>
                <c:pt idx="403">
                  <c:v>7.2171434745182964E-2</c:v>
                </c:pt>
                <c:pt idx="404">
                  <c:v>0.98810842342065619</c:v>
                </c:pt>
                <c:pt idx="405">
                  <c:v>0.92678861780606936</c:v>
                </c:pt>
                <c:pt idx="406">
                  <c:v>-5.3247824754811268E-2</c:v>
                </c:pt>
                <c:pt idx="407">
                  <c:v>-0.99835487283430813</c:v>
                </c:pt>
                <c:pt idx="408">
                  <c:v>-0.7057554557191914</c:v>
                </c:pt>
                <c:pt idx="409">
                  <c:v>0.22792265709473275</c:v>
                </c:pt>
                <c:pt idx="410">
                  <c:v>-0.22633311203974091</c:v>
                </c:pt>
                <c:pt idx="411">
                  <c:v>0.9906876303569101</c:v>
                </c:pt>
                <c:pt idx="412">
                  <c:v>-0.94036578380411362</c:v>
                </c:pt>
                <c:pt idx="413">
                  <c:v>2.2298432589043685E-2</c:v>
                </c:pt>
                <c:pt idx="414">
                  <c:v>0.32791465554417987</c:v>
                </c:pt>
                <c:pt idx="415">
                  <c:v>2.9331262291930043E-2</c:v>
                </c:pt>
                <c:pt idx="416">
                  <c:v>-0.22211886426325719</c:v>
                </c:pt>
                <c:pt idx="417">
                  <c:v>0.74664311990119248</c:v>
                </c:pt>
                <c:pt idx="418">
                  <c:v>0.21387696640853016</c:v>
                </c:pt>
                <c:pt idx="419">
                  <c:v>-7.7334909172245267E-2</c:v>
                </c:pt>
                <c:pt idx="420">
                  <c:v>-0.24684947300633453</c:v>
                </c:pt>
                <c:pt idx="421">
                  <c:v>-0.71512046506652038</c:v>
                </c:pt>
                <c:pt idx="422">
                  <c:v>-0.87124647089698481</c:v>
                </c:pt>
                <c:pt idx="423">
                  <c:v>-0.86323872385113098</c:v>
                </c:pt>
                <c:pt idx="424">
                  <c:v>2.2928283801778446E-2</c:v>
                </c:pt>
                <c:pt idx="425">
                  <c:v>0.75552816688750402</c:v>
                </c:pt>
                <c:pt idx="426">
                  <c:v>8.5072411665130868E-2</c:v>
                </c:pt>
                <c:pt idx="427">
                  <c:v>0.86203475365640958</c:v>
                </c:pt>
                <c:pt idx="428">
                  <c:v>0.22595667276462414</c:v>
                </c:pt>
                <c:pt idx="429">
                  <c:v>-0.45706694196156783</c:v>
                </c:pt>
                <c:pt idx="430">
                  <c:v>-0.26566576713262391</c:v>
                </c:pt>
                <c:pt idx="431">
                  <c:v>-0.44007635138688755</c:v>
                </c:pt>
                <c:pt idx="432">
                  <c:v>-0.46220105230759556</c:v>
                </c:pt>
                <c:pt idx="433">
                  <c:v>-0.53157090984694966</c:v>
                </c:pt>
                <c:pt idx="434">
                  <c:v>0.97699177743831545</c:v>
                </c:pt>
                <c:pt idx="435">
                  <c:v>0.98766480995591521</c:v>
                </c:pt>
                <c:pt idx="436">
                  <c:v>-0.16973932785058898</c:v>
                </c:pt>
                <c:pt idx="437">
                  <c:v>0.97335772925514463</c:v>
                </c:pt>
                <c:pt idx="438">
                  <c:v>-8.0315972215129428E-2</c:v>
                </c:pt>
                <c:pt idx="439">
                  <c:v>0.79910980185441782</c:v>
                </c:pt>
                <c:pt idx="440">
                  <c:v>-0.9998218519592269</c:v>
                </c:pt>
                <c:pt idx="441">
                  <c:v>0.93929677032903802</c:v>
                </c:pt>
                <c:pt idx="442">
                  <c:v>-0.87606227764165912</c:v>
                </c:pt>
                <c:pt idx="443">
                  <c:v>0.19866466210239137</c:v>
                </c:pt>
                <c:pt idx="444">
                  <c:v>-0.2893063819797338</c:v>
                </c:pt>
                <c:pt idx="445">
                  <c:v>0.99905868939762454</c:v>
                </c:pt>
                <c:pt idx="446">
                  <c:v>-0.61952274428297649</c:v>
                </c:pt>
                <c:pt idx="447">
                  <c:v>0.84475177350756236</c:v>
                </c:pt>
                <c:pt idx="448">
                  <c:v>0.69523646385112503</c:v>
                </c:pt>
                <c:pt idx="449">
                  <c:v>-0.84937256080009971</c:v>
                </c:pt>
                <c:pt idx="450">
                  <c:v>-0.49160963969753196</c:v>
                </c:pt>
                <c:pt idx="451">
                  <c:v>-0.58528317734538793</c:v>
                </c:pt>
                <c:pt idx="452">
                  <c:v>-0.95916933993448861</c:v>
                </c:pt>
                <c:pt idx="453">
                  <c:v>0.35938915085214224</c:v>
                </c:pt>
                <c:pt idx="454">
                  <c:v>-0.58892090675610143</c:v>
                </c:pt>
                <c:pt idx="455">
                  <c:v>-0.91207933094300986</c:v>
                </c:pt>
                <c:pt idx="456">
                  <c:v>-0.97905080165714287</c:v>
                </c:pt>
                <c:pt idx="457">
                  <c:v>-0.84131368084293245</c:v>
                </c:pt>
                <c:pt idx="458">
                  <c:v>0.60564688771731734</c:v>
                </c:pt>
                <c:pt idx="459">
                  <c:v>0.89290963706083382</c:v>
                </c:pt>
                <c:pt idx="460">
                  <c:v>-0.74393389023689704</c:v>
                </c:pt>
                <c:pt idx="461">
                  <c:v>0.31436990897343664</c:v>
                </c:pt>
                <c:pt idx="462">
                  <c:v>-0.42076837009322393</c:v>
                </c:pt>
                <c:pt idx="463">
                  <c:v>3.5665521168422615E-2</c:v>
                </c:pt>
                <c:pt idx="464">
                  <c:v>0.76919764837710103</c:v>
                </c:pt>
                <c:pt idx="465">
                  <c:v>0.98616668201913715</c:v>
                </c:pt>
                <c:pt idx="466">
                  <c:v>0.68461576246406297</c:v>
                </c:pt>
                <c:pt idx="467">
                  <c:v>-0.78856883547729739</c:v>
                </c:pt>
                <c:pt idx="468">
                  <c:v>0.9182077508426173</c:v>
                </c:pt>
                <c:pt idx="469">
                  <c:v>0.83820189412116286</c:v>
                </c:pt>
                <c:pt idx="470">
                  <c:v>-0.79036274543254137</c:v>
                </c:pt>
                <c:pt idx="471">
                  <c:v>-0.53564425511598968</c:v>
                </c:pt>
                <c:pt idx="472">
                  <c:v>-0.4376950585385791</c:v>
                </c:pt>
                <c:pt idx="473">
                  <c:v>0.99715336819293687</c:v>
                </c:pt>
                <c:pt idx="474">
                  <c:v>-0.97921258817727974</c:v>
                </c:pt>
                <c:pt idx="475">
                  <c:v>-0.21788626828889057</c:v>
                </c:pt>
                <c:pt idx="476">
                  <c:v>0.88268210462459495</c:v>
                </c:pt>
                <c:pt idx="477">
                  <c:v>-0.65486396641049227</c:v>
                </c:pt>
                <c:pt idx="478">
                  <c:v>0.99799627886716447</c:v>
                </c:pt>
                <c:pt idx="479">
                  <c:v>-0.97849319213543473</c:v>
                </c:pt>
                <c:pt idx="480">
                  <c:v>0.57284877929212397</c:v>
                </c:pt>
                <c:pt idx="481">
                  <c:v>-0.53829001682522726</c:v>
                </c:pt>
                <c:pt idx="482">
                  <c:v>-0.30540707622092483</c:v>
                </c:pt>
                <c:pt idx="483">
                  <c:v>-0.93736527716213724</c:v>
                </c:pt>
                <c:pt idx="484">
                  <c:v>-0.86191832239118749</c:v>
                </c:pt>
                <c:pt idx="485">
                  <c:v>0.25535873480319921</c:v>
                </c:pt>
                <c:pt idx="486">
                  <c:v>0.9017475900747286</c:v>
                </c:pt>
                <c:pt idx="487">
                  <c:v>-0.24992476864928312</c:v>
                </c:pt>
                <c:pt idx="488">
                  <c:v>0.51387754003035446</c:v>
                </c:pt>
                <c:pt idx="489">
                  <c:v>0.60566011389608387</c:v>
                </c:pt>
                <c:pt idx="490">
                  <c:v>0.22733375187007054</c:v>
                </c:pt>
                <c:pt idx="491">
                  <c:v>0.50863030492456296</c:v>
                </c:pt>
                <c:pt idx="492">
                  <c:v>0.94882011524835896</c:v>
                </c:pt>
                <c:pt idx="493">
                  <c:v>-0.99966370252276238</c:v>
                </c:pt>
                <c:pt idx="494">
                  <c:v>-0.99999309086341048</c:v>
                </c:pt>
                <c:pt idx="495">
                  <c:v>-0.76686935252336474</c:v>
                </c:pt>
                <c:pt idx="496">
                  <c:v>9.7026924977754642E-2</c:v>
                </c:pt>
                <c:pt idx="497">
                  <c:v>0.20948316433100136</c:v>
                </c:pt>
                <c:pt idx="498">
                  <c:v>0.94602313221983103</c:v>
                </c:pt>
                <c:pt idx="499">
                  <c:v>-0.95303335378660603</c:v>
                </c:pt>
                <c:pt idx="500">
                  <c:v>0.12560201374119981</c:v>
                </c:pt>
                <c:pt idx="501">
                  <c:v>-0.10373992551823438</c:v>
                </c:pt>
                <c:pt idx="502">
                  <c:v>-0.91194054566630356</c:v>
                </c:pt>
                <c:pt idx="503">
                  <c:v>-0.96501325850435304</c:v>
                </c:pt>
                <c:pt idx="504">
                  <c:v>-0.96060147395497508</c:v>
                </c:pt>
                <c:pt idx="505">
                  <c:v>-0.47642490362758183</c:v>
                </c:pt>
                <c:pt idx="506">
                  <c:v>-0.99923268503287821</c:v>
                </c:pt>
                <c:pt idx="507">
                  <c:v>-0.7139374246636</c:v>
                </c:pt>
                <c:pt idx="508">
                  <c:v>-0.99867774913477636</c:v>
                </c:pt>
                <c:pt idx="509">
                  <c:v>-0.72680822174890813</c:v>
                </c:pt>
                <c:pt idx="510">
                  <c:v>-7.8546550433211848E-2</c:v>
                </c:pt>
                <c:pt idx="511">
                  <c:v>0.21395542287550975</c:v>
                </c:pt>
                <c:pt idx="512">
                  <c:v>-0.90907069150976161</c:v>
                </c:pt>
                <c:pt idx="513">
                  <c:v>-0.84993996323950671</c:v>
                </c:pt>
                <c:pt idx="514">
                  <c:v>-0.66666236724955363</c:v>
                </c:pt>
                <c:pt idx="515">
                  <c:v>0.19373853014216569</c:v>
                </c:pt>
                <c:pt idx="516">
                  <c:v>0.59286416853924728</c:v>
                </c:pt>
                <c:pt idx="517">
                  <c:v>4.0203681946729408E-2</c:v>
                </c:pt>
                <c:pt idx="518">
                  <c:v>-0.98577037569826764</c:v>
                </c:pt>
                <c:pt idx="519">
                  <c:v>0.97652040689424358</c:v>
                </c:pt>
                <c:pt idx="520">
                  <c:v>0.32917072949855697</c:v>
                </c:pt>
                <c:pt idx="521">
                  <c:v>-0.98822618937857087</c:v>
                </c:pt>
                <c:pt idx="522">
                  <c:v>9.0210749643618887E-2</c:v>
                </c:pt>
                <c:pt idx="523">
                  <c:v>0.37576239502720771</c:v>
                </c:pt>
                <c:pt idx="524">
                  <c:v>-0.67842660053608295</c:v>
                </c:pt>
                <c:pt idx="525">
                  <c:v>0.63716694092692339</c:v>
                </c:pt>
                <c:pt idx="526">
                  <c:v>-0.87323502542350806</c:v>
                </c:pt>
                <c:pt idx="527">
                  <c:v>8.0787735145120984E-2</c:v>
                </c:pt>
                <c:pt idx="528">
                  <c:v>-0.98040487863493819</c:v>
                </c:pt>
                <c:pt idx="529">
                  <c:v>0.44288315860894278</c:v>
                </c:pt>
                <c:pt idx="530">
                  <c:v>-0.82621502710109462</c:v>
                </c:pt>
                <c:pt idx="531">
                  <c:v>0.66886940949614659</c:v>
                </c:pt>
                <c:pt idx="532">
                  <c:v>-0.15971800362256894</c:v>
                </c:pt>
                <c:pt idx="533">
                  <c:v>0.86379439093855181</c:v>
                </c:pt>
                <c:pt idx="534">
                  <c:v>-0.99346821915934558</c:v>
                </c:pt>
                <c:pt idx="535">
                  <c:v>0.74895916397550166</c:v>
                </c:pt>
                <c:pt idx="536">
                  <c:v>0.54088173270269557</c:v>
                </c:pt>
                <c:pt idx="537">
                  <c:v>-0.52866102287587347</c:v>
                </c:pt>
                <c:pt idx="538">
                  <c:v>-0.17643817330848879</c:v>
                </c:pt>
                <c:pt idx="539">
                  <c:v>0.59500218908639735</c:v>
                </c:pt>
                <c:pt idx="540">
                  <c:v>0.20492084813179057</c:v>
                </c:pt>
                <c:pt idx="541">
                  <c:v>-0.13117260232464437</c:v>
                </c:pt>
                <c:pt idx="542">
                  <c:v>0.30510265142419984</c:v>
                </c:pt>
                <c:pt idx="543">
                  <c:v>-0.41317937885996564</c:v>
                </c:pt>
                <c:pt idx="544">
                  <c:v>0.78396475115244824</c:v>
                </c:pt>
                <c:pt idx="545">
                  <c:v>-0.77984825507698896</c:v>
                </c:pt>
                <c:pt idx="546">
                  <c:v>0.27655874369615308</c:v>
                </c:pt>
                <c:pt idx="547">
                  <c:v>-0.85399271152039968</c:v>
                </c:pt>
                <c:pt idx="548">
                  <c:v>0.99981731680854413</c:v>
                </c:pt>
                <c:pt idx="549">
                  <c:v>0.88625120749162734</c:v>
                </c:pt>
                <c:pt idx="550">
                  <c:v>-0.75403742897280923</c:v>
                </c:pt>
                <c:pt idx="551">
                  <c:v>3.0329403442081761E-2</c:v>
                </c:pt>
                <c:pt idx="552">
                  <c:v>-0.95870809231384224</c:v>
                </c:pt>
                <c:pt idx="553">
                  <c:v>-0.45219742357369991</c:v>
                </c:pt>
                <c:pt idx="554">
                  <c:v>0.64864839931988405</c:v>
                </c:pt>
                <c:pt idx="555">
                  <c:v>0.52919501366739907</c:v>
                </c:pt>
                <c:pt idx="556">
                  <c:v>0.28004934998050657</c:v>
                </c:pt>
                <c:pt idx="557">
                  <c:v>-0.59627448637232072</c:v>
                </c:pt>
                <c:pt idx="558">
                  <c:v>0.97646582989846675</c:v>
                </c:pt>
                <c:pt idx="559">
                  <c:v>-0.9500613701283378</c:v>
                </c:pt>
                <c:pt idx="560">
                  <c:v>-0.34955017865603327</c:v>
                </c:pt>
                <c:pt idx="561">
                  <c:v>0.15760155432262277</c:v>
                </c:pt>
                <c:pt idx="562">
                  <c:v>-0.2986739927707055</c:v>
                </c:pt>
                <c:pt idx="563">
                  <c:v>0.97608078195299941</c:v>
                </c:pt>
                <c:pt idx="564">
                  <c:v>0.54911807823223091</c:v>
                </c:pt>
                <c:pt idx="565">
                  <c:v>0.26874157033369622</c:v>
                </c:pt>
                <c:pt idx="566">
                  <c:v>0.2619943667599211</c:v>
                </c:pt>
                <c:pt idx="567">
                  <c:v>-0.88413546463737858</c:v>
                </c:pt>
                <c:pt idx="568">
                  <c:v>-0.17945329150205716</c:v>
                </c:pt>
                <c:pt idx="569">
                  <c:v>-0.99997819566408386</c:v>
                </c:pt>
                <c:pt idx="570">
                  <c:v>-0.52457372408794611</c:v>
                </c:pt>
                <c:pt idx="571">
                  <c:v>-0.39518650671430522</c:v>
                </c:pt>
                <c:pt idx="572">
                  <c:v>-0.17778970718018408</c:v>
                </c:pt>
                <c:pt idx="573">
                  <c:v>-0.81749942896670114</c:v>
                </c:pt>
                <c:pt idx="574">
                  <c:v>0.35960288719452127</c:v>
                </c:pt>
                <c:pt idx="575">
                  <c:v>-0.8082812343733472</c:v>
                </c:pt>
                <c:pt idx="576">
                  <c:v>0.87758803529186657</c:v>
                </c:pt>
                <c:pt idx="577">
                  <c:v>0.93948705343783745</c:v>
                </c:pt>
                <c:pt idx="578">
                  <c:v>0.6575369717512799</c:v>
                </c:pt>
                <c:pt idx="579">
                  <c:v>0.61589377926766842</c:v>
                </c:pt>
                <c:pt idx="580">
                  <c:v>-0.69049562520506724</c:v>
                </c:pt>
                <c:pt idx="581">
                  <c:v>0.98190592247264197</c:v>
                </c:pt>
                <c:pt idx="582">
                  <c:v>-0.87010297536323555</c:v>
                </c:pt>
                <c:pt idx="583">
                  <c:v>-0.93460794030167993</c:v>
                </c:pt>
                <c:pt idx="584">
                  <c:v>-0.35854743054629351</c:v>
                </c:pt>
                <c:pt idx="585">
                  <c:v>-0.10471668634502586</c:v>
                </c:pt>
                <c:pt idx="586">
                  <c:v>-0.98047393658891946</c:v>
                </c:pt>
                <c:pt idx="587">
                  <c:v>-7.2425851659865356E-2</c:v>
                </c:pt>
                <c:pt idx="588">
                  <c:v>0.7892771585234114</c:v>
                </c:pt>
                <c:pt idx="589">
                  <c:v>9.5508047004010263E-2</c:v>
                </c:pt>
                <c:pt idx="590">
                  <c:v>-0.14783360150189098</c:v>
                </c:pt>
                <c:pt idx="591">
                  <c:v>8.9341195163645581E-2</c:v>
                </c:pt>
                <c:pt idx="592">
                  <c:v>0.99936291917780129</c:v>
                </c:pt>
                <c:pt idx="593">
                  <c:v>-0.99102045621103418</c:v>
                </c:pt>
                <c:pt idx="594">
                  <c:v>0.74258839753180539</c:v>
                </c:pt>
                <c:pt idx="595">
                  <c:v>0.66721738299439515</c:v>
                </c:pt>
                <c:pt idx="596">
                  <c:v>-0.56754768161044911</c:v>
                </c:pt>
                <c:pt idx="597">
                  <c:v>-0.38762376857567998</c:v>
                </c:pt>
                <c:pt idx="598">
                  <c:v>0.60501776293429943</c:v>
                </c:pt>
                <c:pt idx="599">
                  <c:v>0.56403687754101062</c:v>
                </c:pt>
                <c:pt idx="600">
                  <c:v>-0.8298143580394749</c:v>
                </c:pt>
                <c:pt idx="601">
                  <c:v>-0.81717683901674643</c:v>
                </c:pt>
                <c:pt idx="602">
                  <c:v>-0.98772534046979565</c:v>
                </c:pt>
                <c:pt idx="603">
                  <c:v>-0.29510165912345815</c:v>
                </c:pt>
                <c:pt idx="604">
                  <c:v>0.8965408692650787</c:v>
                </c:pt>
                <c:pt idx="605">
                  <c:v>-0.67700076840078371</c:v>
                </c:pt>
                <c:pt idx="606">
                  <c:v>0.7589092620845368</c:v>
                </c:pt>
                <c:pt idx="607">
                  <c:v>0.32701424221935782</c:v>
                </c:pt>
                <c:pt idx="608">
                  <c:v>0.65701660108353566</c:v>
                </c:pt>
                <c:pt idx="609">
                  <c:v>-0.95362747502556844</c:v>
                </c:pt>
                <c:pt idx="610">
                  <c:v>0.99210449837721726</c:v>
                </c:pt>
                <c:pt idx="611">
                  <c:v>-0.86206768325096772</c:v>
                </c:pt>
                <c:pt idx="612">
                  <c:v>-0.80440902916331802</c:v>
                </c:pt>
                <c:pt idx="613">
                  <c:v>-0.65610287235304876</c:v>
                </c:pt>
                <c:pt idx="614">
                  <c:v>-0.14215366704919744</c:v>
                </c:pt>
                <c:pt idx="615">
                  <c:v>0.57331357451498033</c:v>
                </c:pt>
                <c:pt idx="616">
                  <c:v>0.15151944468551803</c:v>
                </c:pt>
                <c:pt idx="617">
                  <c:v>0.88699785123455877</c:v>
                </c:pt>
                <c:pt idx="618">
                  <c:v>-0.12587242788323311</c:v>
                </c:pt>
                <c:pt idx="619">
                  <c:v>0.44882701474832615</c:v>
                </c:pt>
                <c:pt idx="620">
                  <c:v>-0.6205524536113366</c:v>
                </c:pt>
                <c:pt idx="621">
                  <c:v>-0.14941559929047632</c:v>
                </c:pt>
                <c:pt idx="622">
                  <c:v>-0.70592779817588924</c:v>
                </c:pt>
                <c:pt idx="623">
                  <c:v>-0.99917785873320863</c:v>
                </c:pt>
                <c:pt idx="624">
                  <c:v>0.57645632637347932</c:v>
                </c:pt>
                <c:pt idx="625">
                  <c:v>0.41406573366911559</c:v>
                </c:pt>
                <c:pt idx="626">
                  <c:v>-0.55377606004426128</c:v>
                </c:pt>
                <c:pt idx="627">
                  <c:v>0.22095127090734651</c:v>
                </c:pt>
                <c:pt idx="628">
                  <c:v>0.84059722465890396</c:v>
                </c:pt>
                <c:pt idx="629">
                  <c:v>-0.84284555245512449</c:v>
                </c:pt>
                <c:pt idx="630">
                  <c:v>-0.29548963002430984</c:v>
                </c:pt>
                <c:pt idx="631">
                  <c:v>-0.89582268402929588</c:v>
                </c:pt>
                <c:pt idx="632">
                  <c:v>-0.80297225244681847</c:v>
                </c:pt>
                <c:pt idx="633">
                  <c:v>-0.135070041806166</c:v>
                </c:pt>
                <c:pt idx="634">
                  <c:v>0.92649214629165044</c:v>
                </c:pt>
                <c:pt idx="635">
                  <c:v>-0.99902141105729902</c:v>
                </c:pt>
                <c:pt idx="636">
                  <c:v>-0.86331377654862196</c:v>
                </c:pt>
                <c:pt idx="637">
                  <c:v>-0.8000617071307552</c:v>
                </c:pt>
                <c:pt idx="638">
                  <c:v>2.8073417849794335E-2</c:v>
                </c:pt>
                <c:pt idx="639">
                  <c:v>0.39713248831030185</c:v>
                </c:pt>
                <c:pt idx="640">
                  <c:v>0.84882308887087365</c:v>
                </c:pt>
                <c:pt idx="641">
                  <c:v>-0.18455553347590964</c:v>
                </c:pt>
                <c:pt idx="642">
                  <c:v>-0.96272588045381979</c:v>
                </c:pt>
                <c:pt idx="643">
                  <c:v>0.76355541138743344</c:v>
                </c:pt>
                <c:pt idx="644">
                  <c:v>-0.6147057332853777</c:v>
                </c:pt>
                <c:pt idx="645">
                  <c:v>0.26474961571769084</c:v>
                </c:pt>
                <c:pt idx="646">
                  <c:v>-0.98461716741775951</c:v>
                </c:pt>
                <c:pt idx="647">
                  <c:v>0.58419419823301533</c:v>
                </c:pt>
                <c:pt idx="648">
                  <c:v>-0.53701914855675881</c:v>
                </c:pt>
                <c:pt idx="649">
                  <c:v>8.6785652730098556E-2</c:v>
                </c:pt>
                <c:pt idx="650">
                  <c:v>0.93034343905015882</c:v>
                </c:pt>
                <c:pt idx="651">
                  <c:v>-0.39852922531697493</c:v>
                </c:pt>
                <c:pt idx="652">
                  <c:v>-0.12791237657156418</c:v>
                </c:pt>
                <c:pt idx="653">
                  <c:v>0.91768999828447517</c:v>
                </c:pt>
                <c:pt idx="654">
                  <c:v>0.99299503277671586</c:v>
                </c:pt>
                <c:pt idx="655">
                  <c:v>0.77020241659404232</c:v>
                </c:pt>
                <c:pt idx="656">
                  <c:v>0.68509403160563231</c:v>
                </c:pt>
                <c:pt idx="657">
                  <c:v>-0.95191708163691457</c:v>
                </c:pt>
                <c:pt idx="658">
                  <c:v>-0.99944841820387742</c:v>
                </c:pt>
                <c:pt idx="659">
                  <c:v>-0.18265105031911602</c:v>
                </c:pt>
                <c:pt idx="660">
                  <c:v>0.10943916136520654</c:v>
                </c:pt>
                <c:pt idx="661">
                  <c:v>0.55747211137624153</c:v>
                </c:pt>
                <c:pt idx="662">
                  <c:v>0.17496767471772703</c:v>
                </c:pt>
                <c:pt idx="663">
                  <c:v>0.86702970049614314</c:v>
                </c:pt>
                <c:pt idx="664">
                  <c:v>-0.65251109694735288</c:v>
                </c:pt>
                <c:pt idx="665">
                  <c:v>-0.63332008511103455</c:v>
                </c:pt>
                <c:pt idx="666">
                  <c:v>-0.18121505411247532</c:v>
                </c:pt>
                <c:pt idx="667">
                  <c:v>0.97427945488317136</c:v>
                </c:pt>
                <c:pt idx="668">
                  <c:v>3.879839259158837E-2</c:v>
                </c:pt>
                <c:pt idx="669">
                  <c:v>-0.34072549959462867</c:v>
                </c:pt>
                <c:pt idx="670">
                  <c:v>0.84918063746631067</c:v>
                </c:pt>
                <c:pt idx="671">
                  <c:v>-0.33398600117705579</c:v>
                </c:pt>
                <c:pt idx="672">
                  <c:v>0.92276440136529714</c:v>
                </c:pt>
                <c:pt idx="673">
                  <c:v>-0.87875999387682435</c:v>
                </c:pt>
                <c:pt idx="674">
                  <c:v>-0.91754461885752869</c:v>
                </c:pt>
                <c:pt idx="675">
                  <c:v>-2.4154390736277408E-2</c:v>
                </c:pt>
                <c:pt idx="676">
                  <c:v>-0.99540576541787229</c:v>
                </c:pt>
                <c:pt idx="677">
                  <c:v>-6.9193950799504467E-2</c:v>
                </c:pt>
                <c:pt idx="678">
                  <c:v>-0.92440487802546323</c:v>
                </c:pt>
                <c:pt idx="679">
                  <c:v>-0.98246308478890776</c:v>
                </c:pt>
                <c:pt idx="680">
                  <c:v>-0.99999202385059971</c:v>
                </c:pt>
                <c:pt idx="681">
                  <c:v>0.97632571264760937</c:v>
                </c:pt>
                <c:pt idx="682">
                  <c:v>-0.60394129560750021</c:v>
                </c:pt>
                <c:pt idx="683">
                  <c:v>-0.4315694916811218</c:v>
                </c:pt>
                <c:pt idx="684">
                  <c:v>-0.28443490274193717</c:v>
                </c:pt>
                <c:pt idx="685">
                  <c:v>0.13222691340262085</c:v>
                </c:pt>
                <c:pt idx="686">
                  <c:v>0.82725526018707707</c:v>
                </c:pt>
                <c:pt idx="687">
                  <c:v>0.83129695113698265</c:v>
                </c:pt>
                <c:pt idx="688">
                  <c:v>0.67683744438480042</c:v>
                </c:pt>
                <c:pt idx="689">
                  <c:v>0.67057040117873501</c:v>
                </c:pt>
                <c:pt idx="690">
                  <c:v>0.98977968772696212</c:v>
                </c:pt>
                <c:pt idx="691">
                  <c:v>-0.61083832885528244</c:v>
                </c:pt>
                <c:pt idx="692">
                  <c:v>-0.77969969130702077</c:v>
                </c:pt>
                <c:pt idx="693">
                  <c:v>6.0140702581957917E-2</c:v>
                </c:pt>
                <c:pt idx="694">
                  <c:v>-0.81061700531214476</c:v>
                </c:pt>
                <c:pt idx="695">
                  <c:v>0.99635462707617073</c:v>
                </c:pt>
                <c:pt idx="696">
                  <c:v>8.3324989014300799E-2</c:v>
                </c:pt>
                <c:pt idx="697">
                  <c:v>0.45345785295013658</c:v>
                </c:pt>
                <c:pt idx="698">
                  <c:v>0.52605475147694258</c:v>
                </c:pt>
                <c:pt idx="699">
                  <c:v>-0.8796255245519532</c:v>
                </c:pt>
                <c:pt idx="700">
                  <c:v>3.1417158573136934E-2</c:v>
                </c:pt>
                <c:pt idx="701">
                  <c:v>0.92771431184497311</c:v>
                </c:pt>
                <c:pt idx="702">
                  <c:v>-0.68412490035902496</c:v>
                </c:pt>
                <c:pt idx="703">
                  <c:v>-5.8019823385154441E-2</c:v>
                </c:pt>
                <c:pt idx="704">
                  <c:v>-0.98480611834209153</c:v>
                </c:pt>
                <c:pt idx="705">
                  <c:v>0.64853335793916589</c:v>
                </c:pt>
                <c:pt idx="706">
                  <c:v>-0.98957240981390082</c:v>
                </c:pt>
                <c:pt idx="707">
                  <c:v>-0.86209715698622291</c:v>
                </c:pt>
                <c:pt idx="708">
                  <c:v>-0.43742845452410556</c:v>
                </c:pt>
                <c:pt idx="709">
                  <c:v>0.99491036698677349</c:v>
                </c:pt>
                <c:pt idx="710">
                  <c:v>0.65682256409822204</c:v>
                </c:pt>
                <c:pt idx="711">
                  <c:v>-9.705595389137843E-2</c:v>
                </c:pt>
                <c:pt idx="712">
                  <c:v>0.40945330242574202</c:v>
                </c:pt>
                <c:pt idx="713">
                  <c:v>-0.79061987106398857</c:v>
                </c:pt>
                <c:pt idx="714">
                  <c:v>-0.98821499966056403</c:v>
                </c:pt>
                <c:pt idx="715">
                  <c:v>0.17768813568683048</c:v>
                </c:pt>
                <c:pt idx="716">
                  <c:v>0.6345406053559951</c:v>
                </c:pt>
                <c:pt idx="717">
                  <c:v>-0.26055596787291718</c:v>
                </c:pt>
                <c:pt idx="718">
                  <c:v>-0.21602398875210063</c:v>
                </c:pt>
                <c:pt idx="719">
                  <c:v>-0.99660983644820444</c:v>
                </c:pt>
                <c:pt idx="720">
                  <c:v>-0.95982425231301804</c:v>
                </c:pt>
                <c:pt idx="721">
                  <c:v>0.93477296958887413</c:v>
                </c:pt>
                <c:pt idx="722">
                  <c:v>-0.5541626480595071</c:v>
                </c:pt>
                <c:pt idx="723">
                  <c:v>0.94625506844848117</c:v>
                </c:pt>
                <c:pt idx="724">
                  <c:v>0.43673115912618066</c:v>
                </c:pt>
                <c:pt idx="725">
                  <c:v>-0.16761429075524548</c:v>
                </c:pt>
                <c:pt idx="726">
                  <c:v>0.91199439808974803</c:v>
                </c:pt>
                <c:pt idx="727">
                  <c:v>-0.49892254618995002</c:v>
                </c:pt>
                <c:pt idx="728">
                  <c:v>0.38944266489565021</c:v>
                </c:pt>
                <c:pt idx="729">
                  <c:v>-0.18414764659122057</c:v>
                </c:pt>
                <c:pt idx="730">
                  <c:v>0.99698822990579894</c:v>
                </c:pt>
                <c:pt idx="731">
                  <c:v>-0.79966382848752371</c:v>
                </c:pt>
                <c:pt idx="732">
                  <c:v>-0.98796823592494398</c:v>
                </c:pt>
                <c:pt idx="733">
                  <c:v>0.97300375329115041</c:v>
                </c:pt>
                <c:pt idx="734">
                  <c:v>-0.39360873381887912</c:v>
                </c:pt>
                <c:pt idx="735">
                  <c:v>0.92420030047781132</c:v>
                </c:pt>
                <c:pt idx="736">
                  <c:v>-0.21604560340524423</c:v>
                </c:pt>
                <c:pt idx="737">
                  <c:v>0.97347128958679097</c:v>
                </c:pt>
                <c:pt idx="738">
                  <c:v>-8.2350649276803203E-2</c:v>
                </c:pt>
                <c:pt idx="739">
                  <c:v>-0.83359340606440002</c:v>
                </c:pt>
                <c:pt idx="740">
                  <c:v>-0.98850463930884502</c:v>
                </c:pt>
                <c:pt idx="741">
                  <c:v>0.98827763297090321</c:v>
                </c:pt>
                <c:pt idx="742">
                  <c:v>0.85022263328771885</c:v>
                </c:pt>
                <c:pt idx="743">
                  <c:v>-0.65046990395665238</c:v>
                </c:pt>
                <c:pt idx="744">
                  <c:v>-0.96477411061487262</c:v>
                </c:pt>
                <c:pt idx="745">
                  <c:v>0.83153350315730346</c:v>
                </c:pt>
                <c:pt idx="746">
                  <c:v>0.82676226152959931</c:v>
                </c:pt>
                <c:pt idx="747">
                  <c:v>-0.99654314936173161</c:v>
                </c:pt>
                <c:pt idx="748">
                  <c:v>0.25721376161103277</c:v>
                </c:pt>
                <c:pt idx="749">
                  <c:v>2.4093308084438315E-2</c:v>
                </c:pt>
                <c:pt idx="750">
                  <c:v>-0.97319253974215358</c:v>
                </c:pt>
                <c:pt idx="751">
                  <c:v>6.7551845158803553E-2</c:v>
                </c:pt>
                <c:pt idx="752">
                  <c:v>-0.48812403436595697</c:v>
                </c:pt>
                <c:pt idx="753">
                  <c:v>0.76457745348018435</c:v>
                </c:pt>
                <c:pt idx="754">
                  <c:v>-3.9606531167548704E-2</c:v>
                </c:pt>
                <c:pt idx="755">
                  <c:v>0.95431171990016894</c:v>
                </c:pt>
                <c:pt idx="756">
                  <c:v>0.86763282933719565</c:v>
                </c:pt>
                <c:pt idx="757">
                  <c:v>-8.6076531288140246E-2</c:v>
                </c:pt>
                <c:pt idx="758">
                  <c:v>0.99676641310906544</c:v>
                </c:pt>
                <c:pt idx="759">
                  <c:v>0.39770899173714247</c:v>
                </c:pt>
                <c:pt idx="760">
                  <c:v>-0.55142320392163668</c:v>
                </c:pt>
                <c:pt idx="761">
                  <c:v>-0.75344038080914111</c:v>
                </c:pt>
                <c:pt idx="762">
                  <c:v>0.94934894049249385</c:v>
                </c:pt>
                <c:pt idx="763">
                  <c:v>-0.46392201754551859</c:v>
                </c:pt>
                <c:pt idx="764">
                  <c:v>-0.68925800143587734</c:v>
                </c:pt>
                <c:pt idx="765">
                  <c:v>-0.12138093055025928</c:v>
                </c:pt>
                <c:pt idx="766">
                  <c:v>0.64613087249352386</c:v>
                </c:pt>
                <c:pt idx="767">
                  <c:v>0.99022790968973495</c:v>
                </c:pt>
                <c:pt idx="768">
                  <c:v>0.38125412201687081</c:v>
                </c:pt>
                <c:pt idx="769">
                  <c:v>-0.96486729668644233</c:v>
                </c:pt>
                <c:pt idx="770">
                  <c:v>0.8225535504336291</c:v>
                </c:pt>
                <c:pt idx="771">
                  <c:v>-8.7132548416319774E-2</c:v>
                </c:pt>
                <c:pt idx="772">
                  <c:v>0.23034096905067253</c:v>
                </c:pt>
                <c:pt idx="773">
                  <c:v>0.29571909789664941</c:v>
                </c:pt>
                <c:pt idx="774">
                  <c:v>-0.9991895784552034</c:v>
                </c:pt>
                <c:pt idx="775">
                  <c:v>-0.9313481449027835</c:v>
                </c:pt>
                <c:pt idx="776">
                  <c:v>-0.31265371391416225</c:v>
                </c:pt>
                <c:pt idx="777">
                  <c:v>-0.63556011099017951</c:v>
                </c:pt>
                <c:pt idx="778">
                  <c:v>-0.84160006206975968</c:v>
                </c:pt>
                <c:pt idx="779">
                  <c:v>0.13570042238128488</c:v>
                </c:pt>
                <c:pt idx="780">
                  <c:v>0.62414730916911565</c:v>
                </c:pt>
                <c:pt idx="781">
                  <c:v>0.88024640982380575</c:v>
                </c:pt>
                <c:pt idx="782">
                  <c:v>-0.57057176668050436</c:v>
                </c:pt>
                <c:pt idx="783">
                  <c:v>0.63817504388892521</c:v>
                </c:pt>
                <c:pt idx="784">
                  <c:v>3.7650876710031068E-2</c:v>
                </c:pt>
                <c:pt idx="785">
                  <c:v>0.68562031304711901</c:v>
                </c:pt>
                <c:pt idx="786">
                  <c:v>-0.58189533880424549</c:v>
                </c:pt>
                <c:pt idx="787">
                  <c:v>0.91362322787065453</c:v>
                </c:pt>
                <c:pt idx="788">
                  <c:v>0.96341816146124737</c:v>
                </c:pt>
                <c:pt idx="789">
                  <c:v>0.74315821721488695</c:v>
                </c:pt>
                <c:pt idx="790">
                  <c:v>-0.34777995023896646</c:v>
                </c:pt>
                <c:pt idx="791">
                  <c:v>3.5507616431961646E-2</c:v>
                </c:pt>
                <c:pt idx="792">
                  <c:v>0.8105987196396448</c:v>
                </c:pt>
                <c:pt idx="793">
                  <c:v>0.37442963357163928</c:v>
                </c:pt>
                <c:pt idx="794">
                  <c:v>0.57403710758876925</c:v>
                </c:pt>
                <c:pt idx="795">
                  <c:v>-0.98086860734041492</c:v>
                </c:pt>
                <c:pt idx="796">
                  <c:v>-0.99762631745242425</c:v>
                </c:pt>
                <c:pt idx="797">
                  <c:v>1.8645929038085943E-2</c:v>
                </c:pt>
                <c:pt idx="798">
                  <c:v>-0.34977204192685418</c:v>
                </c:pt>
                <c:pt idx="799">
                  <c:v>-0.93112192845518982</c:v>
                </c:pt>
                <c:pt idx="800">
                  <c:v>-0.9869674619324017</c:v>
                </c:pt>
                <c:pt idx="801">
                  <c:v>0.49426354417609958</c:v>
                </c:pt>
                <c:pt idx="802">
                  <c:v>-0.17328973125471242</c:v>
                </c:pt>
                <c:pt idx="803">
                  <c:v>0.74856467958991679</c:v>
                </c:pt>
                <c:pt idx="804">
                  <c:v>-0.77348115263323425</c:v>
                </c:pt>
                <c:pt idx="805">
                  <c:v>-0.18321693376968959</c:v>
                </c:pt>
                <c:pt idx="806">
                  <c:v>0.62415729726134261</c:v>
                </c:pt>
                <c:pt idx="807">
                  <c:v>0.99960186129315298</c:v>
                </c:pt>
                <c:pt idx="808">
                  <c:v>-0.39305152826717404</c:v>
                </c:pt>
                <c:pt idx="809">
                  <c:v>4.6418647653328593E-2</c:v>
                </c:pt>
                <c:pt idx="810">
                  <c:v>-0.86517538283019946</c:v>
                </c:pt>
                <c:pt idx="811">
                  <c:v>-7.5981398836259026E-2</c:v>
                </c:pt>
                <c:pt idx="812">
                  <c:v>-0.47698318033259735</c:v>
                </c:pt>
                <c:pt idx="813">
                  <c:v>2.6277104596004422E-2</c:v>
                </c:pt>
                <c:pt idx="814">
                  <c:v>-0.96313270223108483</c:v>
                </c:pt>
                <c:pt idx="815">
                  <c:v>0.32001611430267202</c:v>
                </c:pt>
                <c:pt idx="816">
                  <c:v>0.99999707817125438</c:v>
                </c:pt>
                <c:pt idx="817">
                  <c:v>-0.79590550894157697</c:v>
                </c:pt>
                <c:pt idx="818">
                  <c:v>0.4649264839683861</c:v>
                </c:pt>
                <c:pt idx="819">
                  <c:v>-0.12029742219212927</c:v>
                </c:pt>
                <c:pt idx="820">
                  <c:v>-0.49016931928389418</c:v>
                </c:pt>
                <c:pt idx="821">
                  <c:v>0.53628926878687455</c:v>
                </c:pt>
                <c:pt idx="822">
                  <c:v>-0.23196937083098707</c:v>
                </c:pt>
                <c:pt idx="823">
                  <c:v>0.84263962456074504</c:v>
                </c:pt>
                <c:pt idx="824">
                  <c:v>-0.79460719672347602</c:v>
                </c:pt>
                <c:pt idx="825">
                  <c:v>-0.98504221117255109</c:v>
                </c:pt>
                <c:pt idx="826">
                  <c:v>0.96707123522254101</c:v>
                </c:pt>
                <c:pt idx="827">
                  <c:v>-0.4498607597601646</c:v>
                </c:pt>
                <c:pt idx="828">
                  <c:v>0.9032012291529844</c:v>
                </c:pt>
                <c:pt idx="829">
                  <c:v>-0.90922413038424865</c:v>
                </c:pt>
                <c:pt idx="830">
                  <c:v>-0.71067522612331258</c:v>
                </c:pt>
                <c:pt idx="831">
                  <c:v>-0.54149488314731575</c:v>
                </c:pt>
                <c:pt idx="832">
                  <c:v>0.52078740596422302</c:v>
                </c:pt>
                <c:pt idx="833">
                  <c:v>0.96930547847470927</c:v>
                </c:pt>
                <c:pt idx="834">
                  <c:v>0.81866203428599127</c:v>
                </c:pt>
                <c:pt idx="835">
                  <c:v>0.85492843750863368</c:v>
                </c:pt>
                <c:pt idx="836">
                  <c:v>0.97710821759718369</c:v>
                </c:pt>
                <c:pt idx="837">
                  <c:v>0.90659235513018477</c:v>
                </c:pt>
                <c:pt idx="838">
                  <c:v>-0.30723652173830923</c:v>
                </c:pt>
                <c:pt idx="839">
                  <c:v>-0.3532053617345724</c:v>
                </c:pt>
                <c:pt idx="840">
                  <c:v>-0.25060859680950637</c:v>
                </c:pt>
                <c:pt idx="841">
                  <c:v>-0.18058840163192891</c:v>
                </c:pt>
                <c:pt idx="842">
                  <c:v>-0.98285524101942368</c:v>
                </c:pt>
                <c:pt idx="843">
                  <c:v>0.66562311981583255</c:v>
                </c:pt>
                <c:pt idx="844">
                  <c:v>0.82647410077760397</c:v>
                </c:pt>
                <c:pt idx="845">
                  <c:v>0.19041164091270943</c:v>
                </c:pt>
                <c:pt idx="846">
                  <c:v>-0.41384334239634535</c:v>
                </c:pt>
                <c:pt idx="847">
                  <c:v>-0.85497183766661256</c:v>
                </c:pt>
                <c:pt idx="848">
                  <c:v>0.41995525125613176</c:v>
                </c:pt>
                <c:pt idx="849">
                  <c:v>0.77502857039592976</c:v>
                </c:pt>
                <c:pt idx="850">
                  <c:v>-0.16136516718499339</c:v>
                </c:pt>
                <c:pt idx="851">
                  <c:v>-0.75052211274870395</c:v>
                </c:pt>
                <c:pt idx="852">
                  <c:v>-0.11808207012427274</c:v>
                </c:pt>
                <c:pt idx="853">
                  <c:v>-0.98905905987291198</c:v>
                </c:pt>
                <c:pt idx="854">
                  <c:v>0.22565465887678693</c:v>
                </c:pt>
                <c:pt idx="855">
                  <c:v>-0.95036752163704663</c:v>
                </c:pt>
                <c:pt idx="856">
                  <c:v>0.79079389369870323</c:v>
                </c:pt>
                <c:pt idx="857">
                  <c:v>0.52826507747788698</c:v>
                </c:pt>
                <c:pt idx="858">
                  <c:v>0.74742613047528017</c:v>
                </c:pt>
                <c:pt idx="859">
                  <c:v>0.98359686871479735</c:v>
                </c:pt>
                <c:pt idx="860">
                  <c:v>-0.86081127406156221</c:v>
                </c:pt>
                <c:pt idx="861">
                  <c:v>-5.9242057497888828E-2</c:v>
                </c:pt>
                <c:pt idx="862">
                  <c:v>0.91054307389233113</c:v>
                </c:pt>
                <c:pt idx="863">
                  <c:v>-8.4090955106955328E-2</c:v>
                </c:pt>
                <c:pt idx="864">
                  <c:v>0.15874665696525841</c:v>
                </c:pt>
                <c:pt idx="865">
                  <c:v>0.95796711081392305</c:v>
                </c:pt>
                <c:pt idx="866">
                  <c:v>-0.70112850563340723</c:v>
                </c:pt>
                <c:pt idx="867">
                  <c:v>0.93028397207701186</c:v>
                </c:pt>
                <c:pt idx="868">
                  <c:v>0.46331950470904654</c:v>
                </c:pt>
                <c:pt idx="869">
                  <c:v>0.96661013481193991</c:v>
                </c:pt>
                <c:pt idx="870">
                  <c:v>0.99435258964587037</c:v>
                </c:pt>
                <c:pt idx="871">
                  <c:v>-0.25032476873558213</c:v>
                </c:pt>
                <c:pt idx="872">
                  <c:v>0.92797287575318455</c:v>
                </c:pt>
                <c:pt idx="873">
                  <c:v>-0.77965913405860532</c:v>
                </c:pt>
                <c:pt idx="874">
                  <c:v>-9.0105876410224869E-2</c:v>
                </c:pt>
                <c:pt idx="875">
                  <c:v>0.28012487364959376</c:v>
                </c:pt>
                <c:pt idx="876">
                  <c:v>-0.462647645029438</c:v>
                </c:pt>
                <c:pt idx="877">
                  <c:v>0.5433681506244491</c:v>
                </c:pt>
                <c:pt idx="878">
                  <c:v>-0.96214340511100493</c:v>
                </c:pt>
                <c:pt idx="879">
                  <c:v>0.53637778995135688</c:v>
                </c:pt>
                <c:pt idx="880">
                  <c:v>-0.16662302229851436</c:v>
                </c:pt>
                <c:pt idx="881">
                  <c:v>-0.79911699780744339</c:v>
                </c:pt>
                <c:pt idx="882">
                  <c:v>-0.99031004447420867</c:v>
                </c:pt>
                <c:pt idx="883">
                  <c:v>0.23319487595381544</c:v>
                </c:pt>
                <c:pt idx="884">
                  <c:v>0.22005837433576336</c:v>
                </c:pt>
                <c:pt idx="885">
                  <c:v>0.27809516510786869</c:v>
                </c:pt>
                <c:pt idx="886">
                  <c:v>0.65256683062568221</c:v>
                </c:pt>
                <c:pt idx="887">
                  <c:v>-0.3006772928587409</c:v>
                </c:pt>
                <c:pt idx="888">
                  <c:v>0.60310925830854678</c:v>
                </c:pt>
                <c:pt idx="889">
                  <c:v>0.25860249459256196</c:v>
                </c:pt>
                <c:pt idx="890">
                  <c:v>0.77478338920046186</c:v>
                </c:pt>
                <c:pt idx="891">
                  <c:v>-0.85009360122943589</c:v>
                </c:pt>
                <c:pt idx="892">
                  <c:v>0.99366234495558925</c:v>
                </c:pt>
                <c:pt idx="893">
                  <c:v>-0.79998908482341846</c:v>
                </c:pt>
                <c:pt idx="894">
                  <c:v>0.2399520438492232</c:v>
                </c:pt>
                <c:pt idx="895">
                  <c:v>-0.92604364091626412</c:v>
                </c:pt>
                <c:pt idx="896">
                  <c:v>-0.86435862037606226</c:v>
                </c:pt>
                <c:pt idx="897">
                  <c:v>0.99726741162481269</c:v>
                </c:pt>
                <c:pt idx="898">
                  <c:v>0.77396165950312634</c:v>
                </c:pt>
                <c:pt idx="899">
                  <c:v>-0.917803362760513</c:v>
                </c:pt>
                <c:pt idx="900">
                  <c:v>-0.32096508094107545</c:v>
                </c:pt>
                <c:pt idx="901">
                  <c:v>-4.9102159208297885E-2</c:v>
                </c:pt>
                <c:pt idx="902">
                  <c:v>-0.33966509062265443</c:v>
                </c:pt>
                <c:pt idx="903">
                  <c:v>0.83615414887685247</c:v>
                </c:pt>
                <c:pt idx="904">
                  <c:v>-0.36566011093186812</c:v>
                </c:pt>
                <c:pt idx="905">
                  <c:v>0.93710634825845551</c:v>
                </c:pt>
                <c:pt idx="906">
                  <c:v>-0.40564132188211788</c:v>
                </c:pt>
                <c:pt idx="907">
                  <c:v>-0.76883194372388963</c:v>
                </c:pt>
                <c:pt idx="908">
                  <c:v>-0.87518580749170316</c:v>
                </c:pt>
                <c:pt idx="909">
                  <c:v>0.95753445771309209</c:v>
                </c:pt>
                <c:pt idx="910">
                  <c:v>0.92430687890491925</c:v>
                </c:pt>
                <c:pt idx="911">
                  <c:v>-0.52779961552213106</c:v>
                </c:pt>
                <c:pt idx="912">
                  <c:v>-0.1346084977654155</c:v>
                </c:pt>
                <c:pt idx="913">
                  <c:v>0.36075899226996155</c:v>
                </c:pt>
                <c:pt idx="914">
                  <c:v>-0.71389746231862372</c:v>
                </c:pt>
                <c:pt idx="915">
                  <c:v>-0.93596346127167307</c:v>
                </c:pt>
                <c:pt idx="916">
                  <c:v>0.70698203188362441</c:v>
                </c:pt>
                <c:pt idx="917">
                  <c:v>-0.3891311850307474</c:v>
                </c:pt>
                <c:pt idx="918">
                  <c:v>-0.74227922424071224</c:v>
                </c:pt>
                <c:pt idx="919">
                  <c:v>0.6437321639378133</c:v>
                </c:pt>
                <c:pt idx="920">
                  <c:v>0.74163896511418403</c:v>
                </c:pt>
                <c:pt idx="921">
                  <c:v>-0.44126063367293145</c:v>
                </c:pt>
                <c:pt idx="922">
                  <c:v>-0.79779313655618889</c:v>
                </c:pt>
                <c:pt idx="923">
                  <c:v>0.99612070599896374</c:v>
                </c:pt>
                <c:pt idx="924">
                  <c:v>-0.98793570056796554</c:v>
                </c:pt>
                <c:pt idx="925">
                  <c:v>-0.33755137575117561</c:v>
                </c:pt>
                <c:pt idx="926">
                  <c:v>-0.25815443404092897</c:v>
                </c:pt>
                <c:pt idx="927">
                  <c:v>-0.82857052588880731</c:v>
                </c:pt>
                <c:pt idx="928">
                  <c:v>-0.32809663138846129</c:v>
                </c:pt>
                <c:pt idx="929">
                  <c:v>-0.73640109542896182</c:v>
                </c:pt>
                <c:pt idx="930">
                  <c:v>-0.98709484635904632</c:v>
                </c:pt>
                <c:pt idx="931">
                  <c:v>-0.7127032953670257</c:v>
                </c:pt>
                <c:pt idx="932">
                  <c:v>0.48748951287125353</c:v>
                </c:pt>
                <c:pt idx="933">
                  <c:v>0.71040361024093024</c:v>
                </c:pt>
                <c:pt idx="934">
                  <c:v>-0.18764896947824206</c:v>
                </c:pt>
                <c:pt idx="935">
                  <c:v>0.85283642272791016</c:v>
                </c:pt>
                <c:pt idx="936">
                  <c:v>3.0834472970164926E-2</c:v>
                </c:pt>
                <c:pt idx="937">
                  <c:v>-0.93101197681959647</c:v>
                </c:pt>
                <c:pt idx="938">
                  <c:v>-0.99263464309208216</c:v>
                </c:pt>
                <c:pt idx="939">
                  <c:v>0.91526815968635167</c:v>
                </c:pt>
                <c:pt idx="940">
                  <c:v>0.76546135530268522</c:v>
                </c:pt>
                <c:pt idx="941">
                  <c:v>0.9999820554008384</c:v>
                </c:pt>
                <c:pt idx="942">
                  <c:v>0.12331081321723392</c:v>
                </c:pt>
                <c:pt idx="943">
                  <c:v>-0.92208556790616847</c:v>
                </c:pt>
                <c:pt idx="944">
                  <c:v>-0.85482880951507656</c:v>
                </c:pt>
                <c:pt idx="945">
                  <c:v>0.84835982731964954</c:v>
                </c:pt>
                <c:pt idx="946">
                  <c:v>0.95912406050231314</c:v>
                </c:pt>
                <c:pt idx="947">
                  <c:v>-0.9481012792186384</c:v>
                </c:pt>
                <c:pt idx="948">
                  <c:v>0.9751894809733922</c:v>
                </c:pt>
                <c:pt idx="949">
                  <c:v>0.92667497350464401</c:v>
                </c:pt>
                <c:pt idx="950">
                  <c:v>-0.1593822142804141</c:v>
                </c:pt>
                <c:pt idx="951">
                  <c:v>-0.85645407801885287</c:v>
                </c:pt>
                <c:pt idx="952">
                  <c:v>0.34439652929715053</c:v>
                </c:pt>
                <c:pt idx="953">
                  <c:v>-0.61441216631137507</c:v>
                </c:pt>
                <c:pt idx="954">
                  <c:v>0.13247422181174992</c:v>
                </c:pt>
                <c:pt idx="955">
                  <c:v>-0.86638407248559057</c:v>
                </c:pt>
                <c:pt idx="956">
                  <c:v>-0.39876110986306995</c:v>
                </c:pt>
                <c:pt idx="957">
                  <c:v>0.97620325261150398</c:v>
                </c:pt>
                <c:pt idx="958">
                  <c:v>0.42557085621227875</c:v>
                </c:pt>
                <c:pt idx="959">
                  <c:v>-0.93567782462701521</c:v>
                </c:pt>
                <c:pt idx="960">
                  <c:v>-0.52412805852492295</c:v>
                </c:pt>
                <c:pt idx="961">
                  <c:v>-4.099140546518143E-2</c:v>
                </c:pt>
                <c:pt idx="962">
                  <c:v>0.75644772036661823</c:v>
                </c:pt>
                <c:pt idx="963">
                  <c:v>-5.8789756436058715E-2</c:v>
                </c:pt>
                <c:pt idx="964">
                  <c:v>0.80900520883356675</c:v>
                </c:pt>
                <c:pt idx="965">
                  <c:v>-0.21540432564512557</c:v>
                </c:pt>
                <c:pt idx="966">
                  <c:v>-0.95745821142553778</c:v>
                </c:pt>
                <c:pt idx="967">
                  <c:v>0.98973427079447773</c:v>
                </c:pt>
                <c:pt idx="968">
                  <c:v>-0.98514226752899192</c:v>
                </c:pt>
                <c:pt idx="969">
                  <c:v>0.34904606705950808</c:v>
                </c:pt>
                <c:pt idx="970">
                  <c:v>-0.92674910300476332</c:v>
                </c:pt>
                <c:pt idx="971">
                  <c:v>0.27860016882054406</c:v>
                </c:pt>
                <c:pt idx="972">
                  <c:v>-0.94343319551883309</c:v>
                </c:pt>
                <c:pt idx="973">
                  <c:v>0.65015861132923125</c:v>
                </c:pt>
                <c:pt idx="974">
                  <c:v>0.97578316028405743</c:v>
                </c:pt>
                <c:pt idx="975">
                  <c:v>-0.86542896852807139</c:v>
                </c:pt>
                <c:pt idx="976">
                  <c:v>0.99961396205732489</c:v>
                </c:pt>
                <c:pt idx="977">
                  <c:v>-0.22643145896224104</c:v>
                </c:pt>
                <c:pt idx="978">
                  <c:v>0.45879237907908776</c:v>
                </c:pt>
                <c:pt idx="979">
                  <c:v>0.41538146839021373</c:v>
                </c:pt>
                <c:pt idx="980">
                  <c:v>-0.87814351954662784</c:v>
                </c:pt>
                <c:pt idx="981">
                  <c:v>-4.8303035766834854E-2</c:v>
                </c:pt>
                <c:pt idx="982">
                  <c:v>0.87182757684005663</c:v>
                </c:pt>
                <c:pt idx="983">
                  <c:v>0.82006967754786486</c:v>
                </c:pt>
                <c:pt idx="984">
                  <c:v>0.50319276677279634</c:v>
                </c:pt>
                <c:pt idx="985">
                  <c:v>-0.63525578141712757</c:v>
                </c:pt>
                <c:pt idx="986">
                  <c:v>-7.6567862376052138E-3</c:v>
                </c:pt>
                <c:pt idx="987">
                  <c:v>0.9435061608744677</c:v>
                </c:pt>
                <c:pt idx="988">
                  <c:v>0.19198189230421772</c:v>
                </c:pt>
                <c:pt idx="989">
                  <c:v>0.80928510910237017</c:v>
                </c:pt>
                <c:pt idx="990">
                  <c:v>0.8926890971347361</c:v>
                </c:pt>
                <c:pt idx="991">
                  <c:v>-0.79604967845507724</c:v>
                </c:pt>
                <c:pt idx="992">
                  <c:v>0.95006155491723654</c:v>
                </c:pt>
                <c:pt idx="993">
                  <c:v>0.9869836842796913</c:v>
                </c:pt>
                <c:pt idx="994">
                  <c:v>-0.52510689403187183</c:v>
                </c:pt>
                <c:pt idx="995">
                  <c:v>0.89126829902945715</c:v>
                </c:pt>
                <c:pt idx="996">
                  <c:v>-0.99043142453381372</c:v>
                </c:pt>
                <c:pt idx="997">
                  <c:v>0.99074401477311513</c:v>
                </c:pt>
                <c:pt idx="998">
                  <c:v>0.5167293922330457</c:v>
                </c:pt>
                <c:pt idx="999">
                  <c:v>-0.91548382323830679</c:v>
                </c:pt>
              </c:numCache>
            </c:numRef>
          </c:xVal>
          <c:yVal>
            <c:numRef>
              <c:f>'4DF'!$AD$11:$AD$1010</c:f>
              <c:numCache>
                <c:formatCode>General</c:formatCode>
                <c:ptCount val="1000"/>
                <c:pt idx="0">
                  <c:v>0.12771881074250421</c:v>
                </c:pt>
                <c:pt idx="1">
                  <c:v>3.5403630905859511E-2</c:v>
                </c:pt>
                <c:pt idx="2">
                  <c:v>0.63018910972729603</c:v>
                </c:pt>
                <c:pt idx="3">
                  <c:v>-0.92325942604641897</c:v>
                </c:pt>
                <c:pt idx="4">
                  <c:v>-0.87841711768019881</c:v>
                </c:pt>
                <c:pt idx="5">
                  <c:v>-0.50253756152799645</c:v>
                </c:pt>
                <c:pt idx="6">
                  <c:v>-0.56714556068735822</c:v>
                </c:pt>
                <c:pt idx="7">
                  <c:v>5.5239155193250088E-2</c:v>
                </c:pt>
                <c:pt idx="8">
                  <c:v>-4.9753796311236581E-2</c:v>
                </c:pt>
                <c:pt idx="9">
                  <c:v>-0.97777131661944272</c:v>
                </c:pt>
                <c:pt idx="10">
                  <c:v>-0.61629465250920157</c:v>
                </c:pt>
                <c:pt idx="11">
                  <c:v>0.84393972371240189</c:v>
                </c:pt>
                <c:pt idx="12">
                  <c:v>0.4870080903208972</c:v>
                </c:pt>
                <c:pt idx="13">
                  <c:v>0.82496909313295186</c:v>
                </c:pt>
                <c:pt idx="14">
                  <c:v>0.92605723132354023</c:v>
                </c:pt>
                <c:pt idx="15">
                  <c:v>-0.86040391160585039</c:v>
                </c:pt>
                <c:pt idx="16">
                  <c:v>-0.99442152004121775</c:v>
                </c:pt>
                <c:pt idx="17">
                  <c:v>0.51726331332831421</c:v>
                </c:pt>
                <c:pt idx="18">
                  <c:v>-0.91495531691033383</c:v>
                </c:pt>
                <c:pt idx="19">
                  <c:v>-0.23048153034470767</c:v>
                </c:pt>
                <c:pt idx="20">
                  <c:v>-0.99996760711819943</c:v>
                </c:pt>
                <c:pt idx="21">
                  <c:v>-0.90481765649298407</c:v>
                </c:pt>
                <c:pt idx="22">
                  <c:v>0.6591768858571142</c:v>
                </c:pt>
                <c:pt idx="23">
                  <c:v>-0.44271616533924407</c:v>
                </c:pt>
                <c:pt idx="24">
                  <c:v>0.47963820694711867</c:v>
                </c:pt>
                <c:pt idx="25">
                  <c:v>0.99989022940916794</c:v>
                </c:pt>
                <c:pt idx="26">
                  <c:v>8.0501391677129747E-2</c:v>
                </c:pt>
                <c:pt idx="27">
                  <c:v>0.93176121208833074</c:v>
                </c:pt>
                <c:pt idx="28">
                  <c:v>-0.43305179134963911</c:v>
                </c:pt>
                <c:pt idx="29">
                  <c:v>-0.93485244822221858</c:v>
                </c:pt>
                <c:pt idx="30">
                  <c:v>0.98756979800494626</c:v>
                </c:pt>
                <c:pt idx="31">
                  <c:v>2.8994462882166328E-2</c:v>
                </c:pt>
                <c:pt idx="32">
                  <c:v>0.9977270407477411</c:v>
                </c:pt>
                <c:pt idx="33">
                  <c:v>0.8559634907000685</c:v>
                </c:pt>
                <c:pt idx="34">
                  <c:v>0.61848312604130506</c:v>
                </c:pt>
                <c:pt idx="35">
                  <c:v>0.51721455048379339</c:v>
                </c:pt>
                <c:pt idx="36">
                  <c:v>-0.99052752216406958</c:v>
                </c:pt>
                <c:pt idx="37">
                  <c:v>-0.86463702738630566</c:v>
                </c:pt>
                <c:pt idx="38">
                  <c:v>-0.99989449843728984</c:v>
                </c:pt>
                <c:pt idx="39">
                  <c:v>0.41028243588784513</c:v>
                </c:pt>
                <c:pt idx="40">
                  <c:v>3.6649948191664866E-2</c:v>
                </c:pt>
                <c:pt idx="41">
                  <c:v>0.86580067813494255</c:v>
                </c:pt>
                <c:pt idx="42">
                  <c:v>0.60423397231895815</c:v>
                </c:pt>
                <c:pt idx="43">
                  <c:v>-0.99259363559553448</c:v>
                </c:pt>
                <c:pt idx="44">
                  <c:v>-0.27358149774626489</c:v>
                </c:pt>
                <c:pt idx="45">
                  <c:v>-0.56359777091819374</c:v>
                </c:pt>
                <c:pt idx="46">
                  <c:v>-0.83166808919177215</c:v>
                </c:pt>
                <c:pt idx="47">
                  <c:v>-9.6586789894627323E-2</c:v>
                </c:pt>
                <c:pt idx="48">
                  <c:v>0.99987881157846525</c:v>
                </c:pt>
                <c:pt idx="49">
                  <c:v>0.31081901203071066</c:v>
                </c:pt>
                <c:pt idx="50">
                  <c:v>0.39612474642829953</c:v>
                </c:pt>
                <c:pt idx="51">
                  <c:v>-0.98255357527539344</c:v>
                </c:pt>
                <c:pt idx="52">
                  <c:v>-0.85321858149988328</c:v>
                </c:pt>
                <c:pt idx="53">
                  <c:v>-0.99633417574100003</c:v>
                </c:pt>
                <c:pt idx="54">
                  <c:v>-0.57021262854749022</c:v>
                </c:pt>
                <c:pt idx="55">
                  <c:v>-0.19967416150108727</c:v>
                </c:pt>
                <c:pt idx="56">
                  <c:v>6.0069032776542207E-2</c:v>
                </c:pt>
                <c:pt idx="57">
                  <c:v>0.98298817861305954</c:v>
                </c:pt>
                <c:pt idx="58">
                  <c:v>0.95166328574297243</c:v>
                </c:pt>
                <c:pt idx="59">
                  <c:v>0.51460919300788954</c:v>
                </c:pt>
                <c:pt idx="60">
                  <c:v>-0.87834520708148289</c:v>
                </c:pt>
                <c:pt idx="61">
                  <c:v>0.95314422696343848</c:v>
                </c:pt>
                <c:pt idx="62">
                  <c:v>-0.56789776301770045</c:v>
                </c:pt>
                <c:pt idx="63">
                  <c:v>0.51292737852502235</c:v>
                </c:pt>
                <c:pt idx="64">
                  <c:v>0.12606876677676088</c:v>
                </c:pt>
                <c:pt idx="65">
                  <c:v>-0.85312675755887668</c:v>
                </c:pt>
                <c:pt idx="66">
                  <c:v>0.99983128687268619</c:v>
                </c:pt>
                <c:pt idx="67">
                  <c:v>0.71201327650347179</c:v>
                </c:pt>
                <c:pt idx="68">
                  <c:v>-0.84751735998681099</c:v>
                </c:pt>
                <c:pt idx="69">
                  <c:v>0.98681267516462201</c:v>
                </c:pt>
                <c:pt idx="70">
                  <c:v>-0.27503196510965922</c:v>
                </c:pt>
                <c:pt idx="71">
                  <c:v>-0.98542836640407572</c:v>
                </c:pt>
                <c:pt idx="72">
                  <c:v>0.98353976003007315</c:v>
                </c:pt>
                <c:pt idx="73">
                  <c:v>-0.1951979197788706</c:v>
                </c:pt>
                <c:pt idx="74">
                  <c:v>-0.62764683092987916</c:v>
                </c:pt>
                <c:pt idx="75">
                  <c:v>0.14335023102054711</c:v>
                </c:pt>
                <c:pt idx="76">
                  <c:v>0.93593637450338774</c:v>
                </c:pt>
                <c:pt idx="77">
                  <c:v>0.34593353047821529</c:v>
                </c:pt>
                <c:pt idx="78">
                  <c:v>0.35067088555654696</c:v>
                </c:pt>
                <c:pt idx="79">
                  <c:v>0.12984555053872984</c:v>
                </c:pt>
                <c:pt idx="80">
                  <c:v>0.91498061579766465</c:v>
                </c:pt>
                <c:pt idx="81">
                  <c:v>-0.76720923330613933</c:v>
                </c:pt>
                <c:pt idx="82">
                  <c:v>0.68406769538434575</c:v>
                </c:pt>
                <c:pt idx="83">
                  <c:v>-0.93237649171192971</c:v>
                </c:pt>
                <c:pt idx="84">
                  <c:v>0.84016543173372504</c:v>
                </c:pt>
                <c:pt idx="85">
                  <c:v>-0.83683710394325372</c:v>
                </c:pt>
                <c:pt idx="86">
                  <c:v>-0.82386173671324736</c:v>
                </c:pt>
                <c:pt idx="87">
                  <c:v>0.43234192980097486</c:v>
                </c:pt>
                <c:pt idx="88">
                  <c:v>-0.99786536605647036</c:v>
                </c:pt>
                <c:pt idx="89">
                  <c:v>-0.71603378173406895</c:v>
                </c:pt>
                <c:pt idx="90">
                  <c:v>-0.76189909284541912</c:v>
                </c:pt>
                <c:pt idx="91">
                  <c:v>0.10826128361893865</c:v>
                </c:pt>
                <c:pt idx="92">
                  <c:v>0.43233956998755513</c:v>
                </c:pt>
                <c:pt idx="93">
                  <c:v>-0.87239567671452689</c:v>
                </c:pt>
                <c:pt idx="94">
                  <c:v>0.94963358626915495</c:v>
                </c:pt>
                <c:pt idx="95">
                  <c:v>0.58574753010740044</c:v>
                </c:pt>
                <c:pt idx="96">
                  <c:v>-0.31038082746622397</c:v>
                </c:pt>
                <c:pt idx="97">
                  <c:v>-0.86922614653773111</c:v>
                </c:pt>
                <c:pt idx="98">
                  <c:v>-0.9460179271058653</c:v>
                </c:pt>
                <c:pt idx="99">
                  <c:v>0.81263433504461868</c:v>
                </c:pt>
                <c:pt idx="100">
                  <c:v>-0.82056567375795308</c:v>
                </c:pt>
                <c:pt idx="101">
                  <c:v>0.96302908400037335</c:v>
                </c:pt>
                <c:pt idx="102">
                  <c:v>0.77859672769089749</c:v>
                </c:pt>
                <c:pt idx="103">
                  <c:v>-0.49901237207826843</c:v>
                </c:pt>
                <c:pt idx="104">
                  <c:v>0.99894523827685333</c:v>
                </c:pt>
                <c:pt idx="105">
                  <c:v>0.90414526990565292</c:v>
                </c:pt>
                <c:pt idx="106">
                  <c:v>-0.96780999147751212</c:v>
                </c:pt>
                <c:pt idx="107">
                  <c:v>0.4783668277267662</c:v>
                </c:pt>
                <c:pt idx="108">
                  <c:v>-0.9261884525881201</c:v>
                </c:pt>
                <c:pt idx="109">
                  <c:v>0.99407532003413035</c:v>
                </c:pt>
                <c:pt idx="110">
                  <c:v>-0.98959542248179488</c:v>
                </c:pt>
                <c:pt idx="111">
                  <c:v>-0.96405920616049845</c:v>
                </c:pt>
                <c:pt idx="112">
                  <c:v>-0.91933541368470273</c:v>
                </c:pt>
                <c:pt idx="113">
                  <c:v>0.99048141372838894</c:v>
                </c:pt>
                <c:pt idx="114">
                  <c:v>-0.50604026497484356</c:v>
                </c:pt>
                <c:pt idx="115">
                  <c:v>-0.24024752813772865</c:v>
                </c:pt>
                <c:pt idx="116">
                  <c:v>-0.84107666767700107</c:v>
                </c:pt>
                <c:pt idx="117">
                  <c:v>-0.3186878512357178</c:v>
                </c:pt>
                <c:pt idx="118">
                  <c:v>0.9914460440674836</c:v>
                </c:pt>
                <c:pt idx="119">
                  <c:v>4.651314414158671E-3</c:v>
                </c:pt>
                <c:pt idx="120">
                  <c:v>-0.10249370946379631</c:v>
                </c:pt>
                <c:pt idx="121">
                  <c:v>-0.8527760252629798</c:v>
                </c:pt>
                <c:pt idx="122">
                  <c:v>0.81024032271227509</c:v>
                </c:pt>
                <c:pt idx="123">
                  <c:v>0.27436817122845542</c:v>
                </c:pt>
                <c:pt idx="124">
                  <c:v>0.83835900494812621</c:v>
                </c:pt>
                <c:pt idx="125">
                  <c:v>0.8267675103673694</c:v>
                </c:pt>
                <c:pt idx="126">
                  <c:v>0.83717705226148709</c:v>
                </c:pt>
                <c:pt idx="127">
                  <c:v>-0.24927062646254039</c:v>
                </c:pt>
                <c:pt idx="128">
                  <c:v>-0.27711355261172527</c:v>
                </c:pt>
                <c:pt idx="129">
                  <c:v>0.51952481466752565</c:v>
                </c:pt>
                <c:pt idx="130">
                  <c:v>0.9999860928915284</c:v>
                </c:pt>
                <c:pt idx="131">
                  <c:v>0.99604652885896183</c:v>
                </c:pt>
                <c:pt idx="132">
                  <c:v>-0.62040161889520506</c:v>
                </c:pt>
                <c:pt idx="133">
                  <c:v>0.41219847853763658</c:v>
                </c:pt>
                <c:pt idx="134">
                  <c:v>-0.73975008228899541</c:v>
                </c:pt>
                <c:pt idx="135">
                  <c:v>-0.99006491187327728</c:v>
                </c:pt>
                <c:pt idx="136">
                  <c:v>-0.96357269940750323</c:v>
                </c:pt>
                <c:pt idx="137">
                  <c:v>-0.56761708129645039</c:v>
                </c:pt>
                <c:pt idx="138">
                  <c:v>0.72783702273781103</c:v>
                </c:pt>
                <c:pt idx="139">
                  <c:v>-0.87054101058132771</c:v>
                </c:pt>
                <c:pt idx="140">
                  <c:v>-0.72678374993915396</c:v>
                </c:pt>
                <c:pt idx="141">
                  <c:v>-0.28623129497563299</c:v>
                </c:pt>
                <c:pt idx="142">
                  <c:v>0.86701042583513255</c:v>
                </c:pt>
                <c:pt idx="143">
                  <c:v>0.76939090942775124</c:v>
                </c:pt>
                <c:pt idx="144">
                  <c:v>-0.94358179582149138</c:v>
                </c:pt>
                <c:pt idx="145">
                  <c:v>0.43446910913311454</c:v>
                </c:pt>
                <c:pt idx="146">
                  <c:v>0.85238320875222218</c:v>
                </c:pt>
                <c:pt idx="147">
                  <c:v>0.37154252089928913</c:v>
                </c:pt>
                <c:pt idx="148">
                  <c:v>-0.14110252687964428</c:v>
                </c:pt>
                <c:pt idx="149">
                  <c:v>-0.74681945472573064</c:v>
                </c:pt>
                <c:pt idx="150">
                  <c:v>-0.47278695969194146</c:v>
                </c:pt>
                <c:pt idx="151">
                  <c:v>0.21718074476530275</c:v>
                </c:pt>
                <c:pt idx="152">
                  <c:v>0.51723857333011325</c:v>
                </c:pt>
                <c:pt idx="153">
                  <c:v>0.73982864312612184</c:v>
                </c:pt>
                <c:pt idx="154">
                  <c:v>0.89913006797835349</c:v>
                </c:pt>
                <c:pt idx="155">
                  <c:v>-0.57730661490707535</c:v>
                </c:pt>
                <c:pt idx="156">
                  <c:v>0.94794788192916968</c:v>
                </c:pt>
                <c:pt idx="157">
                  <c:v>-0.72855281167482278</c:v>
                </c:pt>
                <c:pt idx="158">
                  <c:v>0.38086572065974861</c:v>
                </c:pt>
                <c:pt idx="159">
                  <c:v>-0.74250330696443945</c:v>
                </c:pt>
                <c:pt idx="160">
                  <c:v>0.99586221463333047</c:v>
                </c:pt>
                <c:pt idx="161">
                  <c:v>-0.55186761906376558</c:v>
                </c:pt>
                <c:pt idx="162">
                  <c:v>-8.5250539538081163E-2</c:v>
                </c:pt>
                <c:pt idx="163">
                  <c:v>0.97504341908876513</c:v>
                </c:pt>
                <c:pt idx="164">
                  <c:v>0.78086422101268338</c:v>
                </c:pt>
                <c:pt idx="165">
                  <c:v>-0.99988556529918615</c:v>
                </c:pt>
                <c:pt idx="166">
                  <c:v>3.535082080509469E-2</c:v>
                </c:pt>
                <c:pt idx="167">
                  <c:v>0.29943852421373968</c:v>
                </c:pt>
                <c:pt idx="168">
                  <c:v>0.1119680464015331</c:v>
                </c:pt>
                <c:pt idx="169">
                  <c:v>-0.25468887942771662</c:v>
                </c:pt>
                <c:pt idx="170">
                  <c:v>8.3357200255175623E-2</c:v>
                </c:pt>
                <c:pt idx="171">
                  <c:v>-0.43941495363102062</c:v>
                </c:pt>
                <c:pt idx="172">
                  <c:v>-0.9281113765516491</c:v>
                </c:pt>
                <c:pt idx="173">
                  <c:v>-0.95332482554185116</c:v>
                </c:pt>
                <c:pt idx="174">
                  <c:v>-0.88107196663510756</c:v>
                </c:pt>
                <c:pt idx="175">
                  <c:v>0.11200177966336172</c:v>
                </c:pt>
                <c:pt idx="176">
                  <c:v>0.94715167179757764</c:v>
                </c:pt>
                <c:pt idx="177">
                  <c:v>-0.60370032938490148</c:v>
                </c:pt>
                <c:pt idx="178">
                  <c:v>0.99439745474625207</c:v>
                </c:pt>
                <c:pt idx="179">
                  <c:v>-0.93738277702622097</c:v>
                </c:pt>
                <c:pt idx="180">
                  <c:v>0.9976837954627219</c:v>
                </c:pt>
                <c:pt idx="181">
                  <c:v>-0.18535755927862008</c:v>
                </c:pt>
                <c:pt idx="182">
                  <c:v>0.87288816746088804</c:v>
                </c:pt>
                <c:pt idx="183">
                  <c:v>-0.49345187657800044</c:v>
                </c:pt>
                <c:pt idx="184">
                  <c:v>0.64168646731039347</c:v>
                </c:pt>
                <c:pt idx="185">
                  <c:v>-0.95018555283608475</c:v>
                </c:pt>
                <c:pt idx="186">
                  <c:v>0.79729425738081461</c:v>
                </c:pt>
                <c:pt idx="187">
                  <c:v>0.9174721860416728</c:v>
                </c:pt>
                <c:pt idx="188">
                  <c:v>0.91059296356043951</c:v>
                </c:pt>
                <c:pt idx="189">
                  <c:v>-0.1429663323252536</c:v>
                </c:pt>
                <c:pt idx="190">
                  <c:v>-0.99144665541470389</c:v>
                </c:pt>
                <c:pt idx="191">
                  <c:v>0.27250174638552532</c:v>
                </c:pt>
                <c:pt idx="192">
                  <c:v>0.92627048073933438</c:v>
                </c:pt>
                <c:pt idx="193">
                  <c:v>0.9036013761260564</c:v>
                </c:pt>
                <c:pt idx="194">
                  <c:v>0.24622713625133755</c:v>
                </c:pt>
                <c:pt idx="195">
                  <c:v>-0.81809006037088383</c:v>
                </c:pt>
                <c:pt idx="196">
                  <c:v>0.87685071267491799</c:v>
                </c:pt>
                <c:pt idx="197">
                  <c:v>0.27173762417627373</c:v>
                </c:pt>
                <c:pt idx="198">
                  <c:v>0.99879103653898327</c:v>
                </c:pt>
                <c:pt idx="199">
                  <c:v>0.75722446642076968</c:v>
                </c:pt>
                <c:pt idx="200">
                  <c:v>0.42051801892558838</c:v>
                </c:pt>
                <c:pt idx="201">
                  <c:v>-0.3925042711188807</c:v>
                </c:pt>
                <c:pt idx="202">
                  <c:v>9.5611073544993527E-3</c:v>
                </c:pt>
                <c:pt idx="203">
                  <c:v>-0.94925831020994289</c:v>
                </c:pt>
                <c:pt idx="204">
                  <c:v>-0.71114828585399814</c:v>
                </c:pt>
                <c:pt idx="205">
                  <c:v>0.17006137915368</c:v>
                </c:pt>
                <c:pt idx="206">
                  <c:v>0.10605372328485664</c:v>
                </c:pt>
                <c:pt idx="207">
                  <c:v>-0.82149871645476358</c:v>
                </c:pt>
                <c:pt idx="208">
                  <c:v>0.30963513401706549</c:v>
                </c:pt>
                <c:pt idx="209">
                  <c:v>-0.99847215417835278</c:v>
                </c:pt>
                <c:pt idx="210">
                  <c:v>-0.92539233719228564</c:v>
                </c:pt>
                <c:pt idx="211">
                  <c:v>-0.98680559468729756</c:v>
                </c:pt>
                <c:pt idx="212">
                  <c:v>0.33148487942563865</c:v>
                </c:pt>
                <c:pt idx="213">
                  <c:v>0.32022275793422694</c:v>
                </c:pt>
                <c:pt idx="214">
                  <c:v>0.60374356183728317</c:v>
                </c:pt>
                <c:pt idx="215">
                  <c:v>-0.65641391833898444</c:v>
                </c:pt>
                <c:pt idx="216">
                  <c:v>0.79492079358208656</c:v>
                </c:pt>
                <c:pt idx="217">
                  <c:v>-0.92397009976746758</c:v>
                </c:pt>
                <c:pt idx="218">
                  <c:v>-0.97921850601973048</c:v>
                </c:pt>
                <c:pt idx="219">
                  <c:v>-0.22930728120729563</c:v>
                </c:pt>
                <c:pt idx="220">
                  <c:v>-0.81280652859129454</c:v>
                </c:pt>
                <c:pt idx="221">
                  <c:v>0.98563334945300751</c:v>
                </c:pt>
                <c:pt idx="222">
                  <c:v>0.99986515186756797</c:v>
                </c:pt>
                <c:pt idx="223">
                  <c:v>0.20986443818032671</c:v>
                </c:pt>
                <c:pt idx="224">
                  <c:v>-0.9758754409657846</c:v>
                </c:pt>
                <c:pt idx="225">
                  <c:v>0.22459786396557496</c:v>
                </c:pt>
                <c:pt idx="226">
                  <c:v>0.85964354023035605</c:v>
                </c:pt>
                <c:pt idx="227">
                  <c:v>0.96694303793431224</c:v>
                </c:pt>
                <c:pt idx="228">
                  <c:v>0.76332857992094694</c:v>
                </c:pt>
                <c:pt idx="229">
                  <c:v>0.4197678786234455</c:v>
                </c:pt>
                <c:pt idx="230">
                  <c:v>0.92587278361378367</c:v>
                </c:pt>
                <c:pt idx="231">
                  <c:v>1.5797938146921861E-2</c:v>
                </c:pt>
                <c:pt idx="232">
                  <c:v>-0.27571861476175602</c:v>
                </c:pt>
                <c:pt idx="233">
                  <c:v>-0.99234155420901948</c:v>
                </c:pt>
                <c:pt idx="234">
                  <c:v>0.18133472268998133</c:v>
                </c:pt>
                <c:pt idx="235">
                  <c:v>-0.91620258098247687</c:v>
                </c:pt>
                <c:pt idx="236">
                  <c:v>-0.19641867541270838</c:v>
                </c:pt>
                <c:pt idx="237">
                  <c:v>-0.95345717919904094</c:v>
                </c:pt>
                <c:pt idx="238">
                  <c:v>-0.75007895996198359</c:v>
                </c:pt>
                <c:pt idx="239">
                  <c:v>-0.8848236465390954</c:v>
                </c:pt>
                <c:pt idx="240">
                  <c:v>-0.45364098546838966</c:v>
                </c:pt>
                <c:pt idx="241">
                  <c:v>0.52462593609552488</c:v>
                </c:pt>
                <c:pt idx="242">
                  <c:v>0.8903512625680895</c:v>
                </c:pt>
                <c:pt idx="243">
                  <c:v>-0.9923397782186385</c:v>
                </c:pt>
                <c:pt idx="244">
                  <c:v>0.63704786878379238</c:v>
                </c:pt>
                <c:pt idx="245">
                  <c:v>-0.48790566178905792</c:v>
                </c:pt>
                <c:pt idx="246">
                  <c:v>4.4430707552766631E-2</c:v>
                </c:pt>
                <c:pt idx="247">
                  <c:v>0.479292290809198</c:v>
                </c:pt>
                <c:pt idx="248">
                  <c:v>0.91482438917773257</c:v>
                </c:pt>
                <c:pt idx="249">
                  <c:v>0.90101343156006275</c:v>
                </c:pt>
                <c:pt idx="250">
                  <c:v>-0.27948294581390054</c:v>
                </c:pt>
                <c:pt idx="251">
                  <c:v>0.81754356870153055</c:v>
                </c:pt>
                <c:pt idx="252">
                  <c:v>0.87400636520560349</c:v>
                </c:pt>
                <c:pt idx="253">
                  <c:v>0.99783511872027686</c:v>
                </c:pt>
                <c:pt idx="254">
                  <c:v>-0.99934430709701749</c:v>
                </c:pt>
                <c:pt idx="255">
                  <c:v>0.99999984153147337</c:v>
                </c:pt>
                <c:pt idx="256">
                  <c:v>-0.25729170457901696</c:v>
                </c:pt>
                <c:pt idx="257">
                  <c:v>-0.98296866800637572</c:v>
                </c:pt>
                <c:pt idx="258">
                  <c:v>5.7387288903114592E-2</c:v>
                </c:pt>
                <c:pt idx="259">
                  <c:v>-0.44737629422094111</c:v>
                </c:pt>
                <c:pt idx="260">
                  <c:v>-0.89935885199849408</c:v>
                </c:pt>
                <c:pt idx="261">
                  <c:v>0.99008054309978966</c:v>
                </c:pt>
                <c:pt idx="262">
                  <c:v>0.91876242306155587</c:v>
                </c:pt>
                <c:pt idx="263">
                  <c:v>4.266927497631668E-2</c:v>
                </c:pt>
                <c:pt idx="264">
                  <c:v>0.4216606330890289</c:v>
                </c:pt>
                <c:pt idx="265">
                  <c:v>5.6542870326693431E-2</c:v>
                </c:pt>
                <c:pt idx="266">
                  <c:v>0.72975819850941692</c:v>
                </c:pt>
                <c:pt idx="267">
                  <c:v>-0.99467681723949708</c:v>
                </c:pt>
                <c:pt idx="268">
                  <c:v>0.31760934413894593</c:v>
                </c:pt>
                <c:pt idx="269">
                  <c:v>0.62474420862125335</c:v>
                </c:pt>
                <c:pt idx="270">
                  <c:v>-0.63774349333686786</c:v>
                </c:pt>
                <c:pt idx="271">
                  <c:v>0.97225203520977177</c:v>
                </c:pt>
                <c:pt idx="272">
                  <c:v>0.8393912857283029</c:v>
                </c:pt>
                <c:pt idx="273">
                  <c:v>8.3433858295387783E-2</c:v>
                </c:pt>
                <c:pt idx="274">
                  <c:v>-0.65044410095019634</c:v>
                </c:pt>
                <c:pt idx="275">
                  <c:v>-0.99906893708599698</c:v>
                </c:pt>
                <c:pt idx="276">
                  <c:v>-0.90365599314214851</c:v>
                </c:pt>
                <c:pt idx="277">
                  <c:v>-0.75484528197303824</c:v>
                </c:pt>
                <c:pt idx="278">
                  <c:v>-0.11633334952454463</c:v>
                </c:pt>
                <c:pt idx="279">
                  <c:v>-0.96279910230325172</c:v>
                </c:pt>
                <c:pt idx="280">
                  <c:v>0.23838655674184228</c:v>
                </c:pt>
                <c:pt idx="281">
                  <c:v>9.0369491368571128E-2</c:v>
                </c:pt>
                <c:pt idx="282">
                  <c:v>-0.96634343164721392</c:v>
                </c:pt>
                <c:pt idx="283">
                  <c:v>-0.48082563091716668</c:v>
                </c:pt>
                <c:pt idx="284">
                  <c:v>0.44173972615554857</c:v>
                </c:pt>
                <c:pt idx="285">
                  <c:v>0.59395839673658379</c:v>
                </c:pt>
                <c:pt idx="286">
                  <c:v>-0.58288239033530287</c:v>
                </c:pt>
                <c:pt idx="287">
                  <c:v>0.60353867070353562</c:v>
                </c:pt>
                <c:pt idx="288">
                  <c:v>0.98177285929608271</c:v>
                </c:pt>
                <c:pt idx="289">
                  <c:v>-0.80696650829337513</c:v>
                </c:pt>
                <c:pt idx="290">
                  <c:v>-0.85761010487908473</c:v>
                </c:pt>
                <c:pt idx="291">
                  <c:v>0.2469487219762139</c:v>
                </c:pt>
                <c:pt idx="292">
                  <c:v>0.90892763458081149</c:v>
                </c:pt>
                <c:pt idx="293">
                  <c:v>0.57207122871964733</c:v>
                </c:pt>
                <c:pt idx="294">
                  <c:v>-0.99951431497976351</c:v>
                </c:pt>
                <c:pt idx="295">
                  <c:v>0.995500818314772</c:v>
                </c:pt>
                <c:pt idx="296">
                  <c:v>-0.98639148565802626</c:v>
                </c:pt>
                <c:pt idx="297">
                  <c:v>-0.34775982422891677</c:v>
                </c:pt>
                <c:pt idx="298">
                  <c:v>0.93038629695483011</c:v>
                </c:pt>
                <c:pt idx="299">
                  <c:v>0.46794207668663196</c:v>
                </c:pt>
                <c:pt idx="300">
                  <c:v>0.92155165406202177</c:v>
                </c:pt>
                <c:pt idx="301">
                  <c:v>0.70129558558497829</c:v>
                </c:pt>
                <c:pt idx="302">
                  <c:v>8.5468643928751434E-2</c:v>
                </c:pt>
                <c:pt idx="303">
                  <c:v>0.83050868287107071</c:v>
                </c:pt>
                <c:pt idx="304">
                  <c:v>0.93844435304778917</c:v>
                </c:pt>
                <c:pt idx="305">
                  <c:v>0.80029381708329383</c:v>
                </c:pt>
                <c:pt idx="306">
                  <c:v>0.46423421765005274</c:v>
                </c:pt>
                <c:pt idx="307">
                  <c:v>-0.77618267906933569</c:v>
                </c:pt>
                <c:pt idx="308">
                  <c:v>0.26042594905437916</c:v>
                </c:pt>
                <c:pt idx="309">
                  <c:v>-0.18211925791143568</c:v>
                </c:pt>
                <c:pt idx="310">
                  <c:v>0.98337907375956823</c:v>
                </c:pt>
                <c:pt idx="311">
                  <c:v>0.98455355600752614</c:v>
                </c:pt>
                <c:pt idx="312">
                  <c:v>0.64693821691696896</c:v>
                </c:pt>
                <c:pt idx="313">
                  <c:v>0.65432719222042657</c:v>
                </c:pt>
                <c:pt idx="314">
                  <c:v>0.84834616541403063</c:v>
                </c:pt>
                <c:pt idx="315">
                  <c:v>-7.2800171616778708E-2</c:v>
                </c:pt>
                <c:pt idx="316">
                  <c:v>0.76542634431363632</c:v>
                </c:pt>
                <c:pt idx="317">
                  <c:v>-0.45691701365669057</c:v>
                </c:pt>
                <c:pt idx="318">
                  <c:v>-0.88757013854874689</c:v>
                </c:pt>
                <c:pt idx="319">
                  <c:v>-0.34354577371219891</c:v>
                </c:pt>
                <c:pt idx="320">
                  <c:v>-0.43055694586739873</c:v>
                </c:pt>
                <c:pt idx="321">
                  <c:v>0.38155189893912089</c:v>
                </c:pt>
                <c:pt idx="322">
                  <c:v>0.44868175531151733</c:v>
                </c:pt>
                <c:pt idx="323">
                  <c:v>0.15726511502508508</c:v>
                </c:pt>
                <c:pt idx="324">
                  <c:v>0.6415791202321115</c:v>
                </c:pt>
                <c:pt idx="325">
                  <c:v>-0.89483618580673419</c:v>
                </c:pt>
                <c:pt idx="326">
                  <c:v>0.80390140635592344</c:v>
                </c:pt>
                <c:pt idx="327">
                  <c:v>0.7792466121221141</c:v>
                </c:pt>
                <c:pt idx="328">
                  <c:v>-0.11648206359978285</c:v>
                </c:pt>
                <c:pt idx="329">
                  <c:v>4.5697540424699166E-2</c:v>
                </c:pt>
                <c:pt idx="330">
                  <c:v>0.99466853239327091</c:v>
                </c:pt>
                <c:pt idx="331">
                  <c:v>0.79498869072654632</c:v>
                </c:pt>
                <c:pt idx="332">
                  <c:v>-0.21339997953786718</c:v>
                </c:pt>
                <c:pt idx="333">
                  <c:v>0.53772165146140238</c:v>
                </c:pt>
                <c:pt idx="334">
                  <c:v>0.19490984575847509</c:v>
                </c:pt>
                <c:pt idx="335">
                  <c:v>-0.89448059709038641</c:v>
                </c:pt>
                <c:pt idx="336">
                  <c:v>0.29854631334169091</c:v>
                </c:pt>
                <c:pt idx="337">
                  <c:v>-0.88149240264198836</c:v>
                </c:pt>
                <c:pt idx="338">
                  <c:v>-0.98395495126897059</c:v>
                </c:pt>
                <c:pt idx="339">
                  <c:v>-0.98535331772975565</c:v>
                </c:pt>
                <c:pt idx="340">
                  <c:v>-2.6898371947917762E-2</c:v>
                </c:pt>
                <c:pt idx="341">
                  <c:v>0.14365306763918492</c:v>
                </c:pt>
                <c:pt idx="342">
                  <c:v>0.98082488050331096</c:v>
                </c:pt>
                <c:pt idx="343">
                  <c:v>0.38153199053111753</c:v>
                </c:pt>
                <c:pt idx="344">
                  <c:v>-0.47955806677935153</c:v>
                </c:pt>
                <c:pt idx="345">
                  <c:v>-0.99995988832894589</c:v>
                </c:pt>
                <c:pt idx="346">
                  <c:v>6.7020088418502669E-2</c:v>
                </c:pt>
                <c:pt idx="347">
                  <c:v>-0.6649547737105761</c:v>
                </c:pt>
                <c:pt idx="348">
                  <c:v>0.32362167906789396</c:v>
                </c:pt>
                <c:pt idx="349">
                  <c:v>-0.99567910717733665</c:v>
                </c:pt>
                <c:pt idx="350">
                  <c:v>0.93752587536814835</c:v>
                </c:pt>
                <c:pt idx="351">
                  <c:v>0.81139703704897237</c:v>
                </c:pt>
                <c:pt idx="352">
                  <c:v>0.87737785835146587</c:v>
                </c:pt>
                <c:pt idx="353">
                  <c:v>0.95442385914513317</c:v>
                </c:pt>
                <c:pt idx="354">
                  <c:v>0.82569147334228399</c:v>
                </c:pt>
                <c:pt idx="355">
                  <c:v>0.45444202390265759</c:v>
                </c:pt>
                <c:pt idx="356">
                  <c:v>-0.39175862910169601</c:v>
                </c:pt>
                <c:pt idx="357">
                  <c:v>-7.9577547431531892E-2</c:v>
                </c:pt>
                <c:pt idx="358">
                  <c:v>0.28146978789299898</c:v>
                </c:pt>
                <c:pt idx="359">
                  <c:v>-0.96332919742310608</c:v>
                </c:pt>
                <c:pt idx="360">
                  <c:v>-0.96985714307238013</c:v>
                </c:pt>
                <c:pt idx="361">
                  <c:v>-0.63209862108385173</c:v>
                </c:pt>
                <c:pt idx="362">
                  <c:v>0.55259714331646936</c:v>
                </c:pt>
                <c:pt idx="363">
                  <c:v>0.73973549346857881</c:v>
                </c:pt>
                <c:pt idx="364">
                  <c:v>-8.1901712167875895E-2</c:v>
                </c:pt>
                <c:pt idx="365">
                  <c:v>-0.45498263013978596</c:v>
                </c:pt>
                <c:pt idx="366">
                  <c:v>0.79779834985910403</c:v>
                </c:pt>
                <c:pt idx="367">
                  <c:v>0.99979528610987656</c:v>
                </c:pt>
                <c:pt idx="368">
                  <c:v>-0.79837529830880172</c:v>
                </c:pt>
                <c:pt idx="369">
                  <c:v>-0.90496366286072438</c:v>
                </c:pt>
                <c:pt idx="370">
                  <c:v>-0.37785931222406127</c:v>
                </c:pt>
                <c:pt idx="371">
                  <c:v>0.44242999593010451</c:v>
                </c:pt>
                <c:pt idx="372">
                  <c:v>0.62922415754914551</c:v>
                </c:pt>
                <c:pt idx="373">
                  <c:v>0.43422522333069613</c:v>
                </c:pt>
                <c:pt idx="374">
                  <c:v>0.53713869983024443</c:v>
                </c:pt>
                <c:pt idx="375">
                  <c:v>-0.68964282337859351</c:v>
                </c:pt>
                <c:pt idx="376">
                  <c:v>0.2765549159100395</c:v>
                </c:pt>
                <c:pt idx="377">
                  <c:v>0.81822658236647117</c:v>
                </c:pt>
                <c:pt idx="378">
                  <c:v>-0.19841539117691309</c:v>
                </c:pt>
                <c:pt idx="379">
                  <c:v>-0.31180781272300184</c:v>
                </c:pt>
                <c:pt idx="380">
                  <c:v>0.11733298254413468</c:v>
                </c:pt>
                <c:pt idx="381">
                  <c:v>0.98711739949896438</c:v>
                </c:pt>
                <c:pt idx="382">
                  <c:v>-9.3684265303310449E-2</c:v>
                </c:pt>
                <c:pt idx="383">
                  <c:v>-0.99748342016034275</c:v>
                </c:pt>
                <c:pt idx="384">
                  <c:v>0.99895538912005399</c:v>
                </c:pt>
                <c:pt idx="385">
                  <c:v>0.67123392451774611</c:v>
                </c:pt>
                <c:pt idx="386">
                  <c:v>-7.2694196742731573E-2</c:v>
                </c:pt>
                <c:pt idx="387">
                  <c:v>0.88611468255423986</c:v>
                </c:pt>
                <c:pt idx="388">
                  <c:v>0.67877159411849941</c:v>
                </c:pt>
                <c:pt idx="389">
                  <c:v>-0.98661343990088912</c:v>
                </c:pt>
                <c:pt idx="390">
                  <c:v>-0.74457534647692991</c:v>
                </c:pt>
                <c:pt idx="391">
                  <c:v>-0.87898476294259775</c:v>
                </c:pt>
                <c:pt idx="392">
                  <c:v>0.96618458929057571</c:v>
                </c:pt>
                <c:pt idx="393">
                  <c:v>-0.81933993634580971</c:v>
                </c:pt>
                <c:pt idx="394">
                  <c:v>-0.48657604965831941</c:v>
                </c:pt>
                <c:pt idx="395">
                  <c:v>-1.1829590028942304E-2</c:v>
                </c:pt>
                <c:pt idx="396">
                  <c:v>-0.96389801553047794</c:v>
                </c:pt>
                <c:pt idx="397">
                  <c:v>-0.40621376341954513</c:v>
                </c:pt>
                <c:pt idx="398">
                  <c:v>0.99792724734374627</c:v>
                </c:pt>
                <c:pt idx="399">
                  <c:v>0.99999433548426064</c:v>
                </c:pt>
                <c:pt idx="400">
                  <c:v>0.9428442565346048</c:v>
                </c:pt>
                <c:pt idx="401">
                  <c:v>-0.99992453568738449</c:v>
                </c:pt>
                <c:pt idx="402">
                  <c:v>-0.71725484634949577</c:v>
                </c:pt>
                <c:pt idx="403">
                  <c:v>-0.99739224180200137</c:v>
                </c:pt>
                <c:pt idx="404">
                  <c:v>0.15375871866383753</c:v>
                </c:pt>
                <c:pt idx="405">
                  <c:v>0.37558335679994576</c:v>
                </c:pt>
                <c:pt idx="406">
                  <c:v>-0.99858132826469415</c:v>
                </c:pt>
                <c:pt idx="407">
                  <c:v>-5.7337142307516298E-2</c:v>
                </c:pt>
                <c:pt idx="408">
                  <c:v>-0.70845552910722376</c:v>
                </c:pt>
                <c:pt idx="409">
                  <c:v>-0.97367923998762385</c:v>
                </c:pt>
                <c:pt idx="410">
                  <c:v>-0.9740499588801419</c:v>
                </c:pt>
                <c:pt idx="411">
                  <c:v>-0.13615439419207234</c:v>
                </c:pt>
                <c:pt idx="412">
                  <c:v>-0.3401649491797693</c:v>
                </c:pt>
                <c:pt idx="413">
                  <c:v>0.99975135904087253</c:v>
                </c:pt>
                <c:pt idx="414">
                  <c:v>0.94470735081258994</c:v>
                </c:pt>
                <c:pt idx="415">
                  <c:v>0.9995697459669145</c:v>
                </c:pt>
                <c:pt idx="416">
                  <c:v>0.97501959474587008</c:v>
                </c:pt>
                <c:pt idx="417">
                  <c:v>-0.66522481275446543</c:v>
                </c:pt>
                <c:pt idx="418">
                  <c:v>-0.97686060583887013</c:v>
                </c:pt>
                <c:pt idx="419">
                  <c:v>0.9970051714125262</c:v>
                </c:pt>
                <c:pt idx="420">
                  <c:v>0.96905383631483288</c:v>
                </c:pt>
                <c:pt idx="421">
                  <c:v>-0.69900123064487085</c:v>
                </c:pt>
                <c:pt idx="422">
                  <c:v>-0.49084578734012724</c:v>
                </c:pt>
                <c:pt idx="423">
                  <c:v>-0.50479590493968041</c:v>
                </c:pt>
                <c:pt idx="424">
                  <c:v>0.99973711234599316</c:v>
                </c:pt>
                <c:pt idx="425">
                  <c:v>0.65511616453847921</c:v>
                </c:pt>
                <c:pt idx="426">
                  <c:v>-0.99637477124497609</c:v>
                </c:pt>
                <c:pt idx="427">
                  <c:v>-0.50684917232696902</c:v>
                </c:pt>
                <c:pt idx="428">
                  <c:v>0.97413735275531887</c:v>
                </c:pt>
                <c:pt idx="429">
                  <c:v>0.8894322967859335</c:v>
                </c:pt>
                <c:pt idx="430">
                  <c:v>-0.96406519498104204</c:v>
                </c:pt>
                <c:pt idx="431">
                  <c:v>-0.89796035822858278</c:v>
                </c:pt>
                <c:pt idx="432">
                  <c:v>-0.88677516160848313</c:v>
                </c:pt>
                <c:pt idx="433">
                  <c:v>0.84701379434132373</c:v>
                </c:pt>
                <c:pt idx="434">
                  <c:v>-0.21327697207603294</c:v>
                </c:pt>
                <c:pt idx="435">
                  <c:v>-0.15658295940090619</c:v>
                </c:pt>
                <c:pt idx="436">
                  <c:v>-0.98548899566703951</c:v>
                </c:pt>
                <c:pt idx="437">
                  <c:v>-0.22929180294827042</c:v>
                </c:pt>
                <c:pt idx="438">
                  <c:v>-0.9967694540901314</c:v>
                </c:pt>
                <c:pt idx="439">
                  <c:v>0.60118510009829185</c:v>
                </c:pt>
                <c:pt idx="440">
                  <c:v>-1.8874966087960649E-2</c:v>
                </c:pt>
                <c:pt idx="441">
                  <c:v>-0.34310578142817483</c:v>
                </c:pt>
                <c:pt idx="442">
                  <c:v>-0.48219797354749272</c:v>
                </c:pt>
                <c:pt idx="443">
                  <c:v>-0.98006752422052157</c:v>
                </c:pt>
                <c:pt idx="444">
                  <c:v>0.95723655244970485</c:v>
                </c:pt>
                <c:pt idx="445">
                  <c:v>4.3378971162316191E-2</c:v>
                </c:pt>
                <c:pt idx="446">
                  <c:v>0.78497870628195365</c:v>
                </c:pt>
                <c:pt idx="447">
                  <c:v>-0.53515833279117309</c:v>
                </c:pt>
                <c:pt idx="448">
                  <c:v>0.71878109277566793</c:v>
                </c:pt>
                <c:pt idx="449">
                  <c:v>-0.52779375987205523</c:v>
                </c:pt>
                <c:pt idx="450">
                  <c:v>-0.87081568782174723</c:v>
                </c:pt>
                <c:pt idx="451">
                  <c:v>0.81082895996411419</c:v>
                </c:pt>
                <c:pt idx="452">
                  <c:v>0.28283241916307483</c:v>
                </c:pt>
                <c:pt idx="453">
                  <c:v>-0.93318778295141447</c:v>
                </c:pt>
                <c:pt idx="454">
                  <c:v>-0.80819067402783806</c:v>
                </c:pt>
                <c:pt idx="455">
                  <c:v>-0.41001377302055514</c:v>
                </c:pt>
                <c:pt idx="456">
                  <c:v>-0.20361612847342411</c:v>
                </c:pt>
                <c:pt idx="457">
                  <c:v>-0.5405472138736046</c:v>
                </c:pt>
                <c:pt idx="458">
                  <c:v>0.7957335278837554</c:v>
                </c:pt>
                <c:pt idx="459">
                  <c:v>0.45023591598615292</c:v>
                </c:pt>
                <c:pt idx="460">
                  <c:v>0.66825322068583892</c:v>
                </c:pt>
                <c:pt idx="461">
                  <c:v>0.94930056374787497</c:v>
                </c:pt>
                <c:pt idx="462">
                  <c:v>0.90716810940921622</c:v>
                </c:pt>
                <c:pt idx="463">
                  <c:v>-0.99936378291380201</c:v>
                </c:pt>
                <c:pt idx="464">
                  <c:v>0.63901093709821399</c:v>
                </c:pt>
                <c:pt idx="465">
                  <c:v>-0.16575667490440985</c:v>
                </c:pt>
                <c:pt idx="466">
                  <c:v>-0.72890414855847108</c:v>
                </c:pt>
                <c:pt idx="467">
                  <c:v>-0.61494649500097076</c:v>
                </c:pt>
                <c:pt idx="468">
                  <c:v>0.39609913695000898</c:v>
                </c:pt>
                <c:pt idx="469">
                  <c:v>0.54536005050947323</c:v>
                </c:pt>
                <c:pt idx="470">
                  <c:v>0.61263915205635999</c:v>
                </c:pt>
                <c:pt idx="471">
                  <c:v>0.84444374114634579</c:v>
                </c:pt>
                <c:pt idx="472">
                  <c:v>0.89912348191497582</c:v>
                </c:pt>
                <c:pt idx="473">
                  <c:v>-7.5400001999212096E-2</c:v>
                </c:pt>
                <c:pt idx="474">
                  <c:v>-0.20283665140983106</c:v>
                </c:pt>
                <c:pt idx="475">
                  <c:v>-0.97597416671300341</c:v>
                </c:pt>
                <c:pt idx="476">
                  <c:v>0.46997053330554195</c:v>
                </c:pt>
                <c:pt idx="477">
                  <c:v>-0.75574677339510876</c:v>
                </c:pt>
                <c:pt idx="478">
                  <c:v>-6.3272643119225022E-2</c:v>
                </c:pt>
                <c:pt idx="479">
                  <c:v>0.20627911417447792</c:v>
                </c:pt>
                <c:pt idx="480">
                  <c:v>0.81966107389793952</c:v>
                </c:pt>
                <c:pt idx="481">
                  <c:v>-0.84275966786878009</c:v>
                </c:pt>
                <c:pt idx="482">
                  <c:v>0.95222188474860536</c:v>
                </c:pt>
                <c:pt idx="483">
                  <c:v>-0.34834801157857864</c:v>
                </c:pt>
                <c:pt idx="484">
                  <c:v>-0.50704714329770251</c:v>
                </c:pt>
                <c:pt idx="485">
                  <c:v>-0.96684637691812725</c:v>
                </c:pt>
                <c:pt idx="486">
                  <c:v>-0.43226297990276591</c:v>
                </c:pt>
                <c:pt idx="487">
                  <c:v>-0.96826525808561492</c:v>
                </c:pt>
                <c:pt idx="488">
                  <c:v>0.85786355200133768</c:v>
                </c:pt>
                <c:pt idx="489">
                  <c:v>0.79572346103114411</c:v>
                </c:pt>
                <c:pt idx="490">
                  <c:v>-0.97381690540916233</c:v>
                </c:pt>
                <c:pt idx="491">
                  <c:v>0.86098502478983108</c:v>
                </c:pt>
                <c:pt idx="492">
                  <c:v>-0.31581701806598522</c:v>
                </c:pt>
                <c:pt idx="493">
                  <c:v>-2.593225517539928E-2</c:v>
                </c:pt>
                <c:pt idx="494">
                  <c:v>-3.7172873769655049E-3</c:v>
                </c:pt>
                <c:pt idx="495">
                  <c:v>0.64180323788556515</c:v>
                </c:pt>
                <c:pt idx="496">
                  <c:v>-0.99528175700620625</c:v>
                </c:pt>
                <c:pt idx="497">
                  <c:v>-0.97781225389226467</c:v>
                </c:pt>
                <c:pt idx="498">
                  <c:v>0.32409911031192284</c:v>
                </c:pt>
                <c:pt idx="499">
                  <c:v>0.30286536046608914</c:v>
                </c:pt>
                <c:pt idx="500">
                  <c:v>-0.99208070949099481</c:v>
                </c:pt>
                <c:pt idx="501">
                  <c:v>-0.99460445798994435</c:v>
                </c:pt>
                <c:pt idx="502">
                  <c:v>0.41032236250275772</c:v>
                </c:pt>
                <c:pt idx="503">
                  <c:v>-0.26220108869112446</c:v>
                </c:pt>
                <c:pt idx="504">
                  <c:v>-0.27792950227625968</c:v>
                </c:pt>
                <c:pt idx="505">
                  <c:v>-0.87921516775101727</c:v>
                </c:pt>
                <c:pt idx="506">
                  <c:v>-3.9166837528513861E-2</c:v>
                </c:pt>
                <c:pt idx="507">
                  <c:v>-0.70020950697966555</c:v>
                </c:pt>
                <c:pt idx="508">
                  <c:v>-5.1407717155080357E-2</c:v>
                </c:pt>
                <c:pt idx="509">
                  <c:v>-0.68684045367042112</c:v>
                </c:pt>
                <c:pt idx="510">
                  <c:v>-0.9969104470387713</c:v>
                </c:pt>
                <c:pt idx="511">
                  <c:v>-0.97684342502888433</c:v>
                </c:pt>
                <c:pt idx="512">
                  <c:v>0.41664190600318124</c:v>
                </c:pt>
                <c:pt idx="513">
                  <c:v>0.52687954874755383</c:v>
                </c:pt>
                <c:pt idx="514">
                  <c:v>0.74535983799318117</c:v>
                </c:pt>
                <c:pt idx="515">
                  <c:v>0.98105320036089438</c:v>
                </c:pt>
                <c:pt idx="516">
                  <c:v>0.80530247588236503</c:v>
                </c:pt>
                <c:pt idx="517">
                  <c:v>-0.99919150514699961</c:v>
                </c:pt>
                <c:pt idx="518">
                  <c:v>-0.16809749074776914</c:v>
                </c:pt>
                <c:pt idx="519">
                  <c:v>-0.21542491712682904</c:v>
                </c:pt>
                <c:pt idx="520">
                  <c:v>-0.94427042251750537</c:v>
                </c:pt>
                <c:pt idx="521">
                  <c:v>-0.15299999551081361</c:v>
                </c:pt>
                <c:pt idx="522">
                  <c:v>0.99592269812909484</c:v>
                </c:pt>
                <c:pt idx="523">
                  <c:v>0.92671604199097413</c:v>
                </c:pt>
                <c:pt idx="524">
                  <c:v>0.73466818883428875</c:v>
                </c:pt>
                <c:pt idx="525">
                  <c:v>-0.7707258198541338</c:v>
                </c:pt>
                <c:pt idx="526">
                  <c:v>-0.48729928213943163</c:v>
                </c:pt>
                <c:pt idx="527">
                  <c:v>-0.99673132881941751</c:v>
                </c:pt>
                <c:pt idx="528">
                  <c:v>0.19699308096685045</c:v>
                </c:pt>
                <c:pt idx="529">
                  <c:v>-0.89657933715905258</c:v>
                </c:pt>
                <c:pt idx="530">
                  <c:v>0.56335488725344129</c:v>
                </c:pt>
                <c:pt idx="531">
                  <c:v>-0.74337992509905459</c:v>
                </c:pt>
                <c:pt idx="532">
                  <c:v>-0.98716268128349594</c:v>
                </c:pt>
                <c:pt idx="533">
                  <c:v>-0.50384447023173373</c:v>
                </c:pt>
                <c:pt idx="534">
                  <c:v>-0.11410914740001486</c:v>
                </c:pt>
                <c:pt idx="535">
                  <c:v>-0.66261615638099081</c:v>
                </c:pt>
                <c:pt idx="536">
                  <c:v>-0.84109865725046162</c:v>
                </c:pt>
                <c:pt idx="537">
                  <c:v>0.84883303593335435</c:v>
                </c:pt>
                <c:pt idx="538">
                  <c:v>0.98431172450579074</c:v>
                </c:pt>
                <c:pt idx="539">
                  <c:v>-0.803724078886775</c:v>
                </c:pt>
                <c:pt idx="540">
                  <c:v>0.97877854798771913</c:v>
                </c:pt>
                <c:pt idx="541">
                  <c:v>-0.99135954547246918</c:v>
                </c:pt>
                <c:pt idx="542">
                  <c:v>0.95231946955521363</c:v>
                </c:pt>
                <c:pt idx="543">
                  <c:v>-0.91064965869696179</c:v>
                </c:pt>
                <c:pt idx="544">
                  <c:v>-0.62080533901576584</c:v>
                </c:pt>
                <c:pt idx="545">
                  <c:v>-0.62596860868047965</c:v>
                </c:pt>
                <c:pt idx="546">
                  <c:v>0.96099701419161832</c:v>
                </c:pt>
                <c:pt idx="547">
                  <c:v>0.52028496871429564</c:v>
                </c:pt>
                <c:pt idx="548">
                  <c:v>-1.9113686451420267E-2</c:v>
                </c:pt>
                <c:pt idx="549">
                  <c:v>-0.46320491925241075</c:v>
                </c:pt>
                <c:pt idx="550">
                  <c:v>0.65683145152167899</c:v>
                </c:pt>
                <c:pt idx="551">
                  <c:v>0.99953995782402194</c:v>
                </c:pt>
                <c:pt idx="552">
                  <c:v>-0.28439197198928345</c:v>
                </c:pt>
                <c:pt idx="553">
                  <c:v>0.89191787184320281</c:v>
                </c:pt>
                <c:pt idx="554">
                  <c:v>-0.76108820386322651</c:v>
                </c:pt>
                <c:pt idx="555">
                  <c:v>-0.84850022834974026</c:v>
                </c:pt>
                <c:pt idx="556">
                  <c:v>0.95998560487931051</c:v>
                </c:pt>
                <c:pt idx="557">
                  <c:v>-0.80278062813039086</c:v>
                </c:pt>
                <c:pt idx="558">
                  <c:v>-0.21567216566051978</c:v>
                </c:pt>
                <c:pt idx="559">
                  <c:v>0.31206312340593151</c:v>
                </c:pt>
                <c:pt idx="560">
                  <c:v>0.93691764451393234</c:v>
                </c:pt>
                <c:pt idx="561">
                  <c:v>-0.98750278484422171</c:v>
                </c:pt>
                <c:pt idx="562">
                  <c:v>-0.95435519909643951</c:v>
                </c:pt>
                <c:pt idx="563">
                  <c:v>-0.21740815785526788</c:v>
                </c:pt>
                <c:pt idx="564">
                  <c:v>-0.83574477931874724</c:v>
                </c:pt>
                <c:pt idx="565">
                  <c:v>-0.9632123173914352</c:v>
                </c:pt>
                <c:pt idx="566">
                  <c:v>0.9650694025747929</c:v>
                </c:pt>
                <c:pt idx="567">
                  <c:v>-0.4672306498619786</c:v>
                </c:pt>
                <c:pt idx="568">
                  <c:v>0.98376649473799305</c:v>
                </c:pt>
                <c:pt idx="569">
                  <c:v>6.603650233263066E-3</c:v>
                </c:pt>
                <c:pt idx="570">
                  <c:v>-0.85136502629395305</c:v>
                </c:pt>
                <c:pt idx="571">
                  <c:v>0.91860090622149093</c:v>
                </c:pt>
                <c:pt idx="572">
                  <c:v>-0.98406850372358945</c:v>
                </c:pt>
                <c:pt idx="573">
                  <c:v>-0.57592940855552566</c:v>
                </c:pt>
                <c:pt idx="574">
                  <c:v>0.93310544073076995</c:v>
                </c:pt>
                <c:pt idx="575">
                  <c:v>-0.58879660848199356</c:v>
                </c:pt>
                <c:pt idx="576">
                  <c:v>0.47941551947403793</c:v>
                </c:pt>
                <c:pt idx="577">
                  <c:v>-0.34258440773434184</c:v>
                </c:pt>
                <c:pt idx="578">
                  <c:v>0.75342227919020055</c:v>
                </c:pt>
                <c:pt idx="579">
                  <c:v>-0.78782920272060786</c:v>
                </c:pt>
                <c:pt idx="580">
                  <c:v>0.72333656866818452</c:v>
                </c:pt>
                <c:pt idx="581">
                  <c:v>-0.18936937295441958</c:v>
                </c:pt>
                <c:pt idx="582">
                  <c:v>-0.49286997500765334</c:v>
                </c:pt>
                <c:pt idx="583">
                  <c:v>0.35567962821203525</c:v>
                </c:pt>
                <c:pt idx="584">
                  <c:v>-0.93351151039965796</c:v>
                </c:pt>
                <c:pt idx="585">
                  <c:v>0.99450209431700931</c:v>
                </c:pt>
                <c:pt idx="586">
                  <c:v>-0.1966490774700653</c:v>
                </c:pt>
                <c:pt idx="587">
                  <c:v>0.99737379954124694</c:v>
                </c:pt>
                <c:pt idx="588">
                  <c:v>-0.61403710558337588</c:v>
                </c:pt>
                <c:pt idx="589">
                  <c:v>-0.99542865789441659</c:v>
                </c:pt>
                <c:pt idx="590">
                  <c:v>0.98901224778411112</c:v>
                </c:pt>
                <c:pt idx="591">
                  <c:v>0.99600107974174978</c:v>
                </c:pt>
                <c:pt idx="592">
                  <c:v>3.5689715219143145E-2</c:v>
                </c:pt>
                <c:pt idx="593">
                  <c:v>0.13371034130266007</c:v>
                </c:pt>
                <c:pt idx="594">
                  <c:v>0.6697480659555094</c:v>
                </c:pt>
                <c:pt idx="595">
                  <c:v>-0.74486305038584832</c:v>
                </c:pt>
                <c:pt idx="596">
                  <c:v>0.82334053046027345</c:v>
                </c:pt>
                <c:pt idx="597">
                  <c:v>-0.92181766854144631</c:v>
                </c:pt>
                <c:pt idx="598">
                  <c:v>0.79621197336763039</c:v>
                </c:pt>
                <c:pt idx="599">
                  <c:v>0.82574959931796932</c:v>
                </c:pt>
                <c:pt idx="600">
                  <c:v>-0.55803954267733957</c:v>
                </c:pt>
                <c:pt idx="601">
                  <c:v>0.57638703470376429</c:v>
                </c:pt>
                <c:pt idx="602">
                  <c:v>-0.15620067795571924</c:v>
                </c:pt>
                <c:pt idx="603">
                  <c:v>-0.95546586060548611</c:v>
                </c:pt>
                <c:pt idx="604">
                  <c:v>0.44296102507716989</c:v>
                </c:pt>
                <c:pt idx="605">
                  <c:v>-0.73598230928789876</c:v>
                </c:pt>
                <c:pt idx="606">
                  <c:v>-0.6511963850654453</c:v>
                </c:pt>
                <c:pt idx="607">
                  <c:v>0.94501941005764489</c:v>
                </c:pt>
                <c:pt idx="608">
                  <c:v>0.75387610779267855</c:v>
                </c:pt>
                <c:pt idx="609">
                  <c:v>-0.30098943316395516</c:v>
                </c:pt>
                <c:pt idx="610">
                  <c:v>-0.12541397170845844</c:v>
                </c:pt>
                <c:pt idx="611">
                  <c:v>0.5067931624383949</c:v>
                </c:pt>
                <c:pt idx="612">
                  <c:v>-0.59407584852485651</c:v>
                </c:pt>
                <c:pt idx="613">
                  <c:v>-0.75467146553323372</c:v>
                </c:pt>
                <c:pt idx="614">
                  <c:v>-0.98984460141199226</c:v>
                </c:pt>
                <c:pt idx="615">
                  <c:v>-0.81933603928843279</c:v>
                </c:pt>
                <c:pt idx="616">
                  <c:v>-0.98845427708224942</c:v>
                </c:pt>
                <c:pt idx="617">
                  <c:v>0.46177355046091129</c:v>
                </c:pt>
                <c:pt idx="618">
                  <c:v>-0.99204643636211909</c:v>
                </c:pt>
                <c:pt idx="619">
                  <c:v>-0.89361866074523399</c:v>
                </c:pt>
                <c:pt idx="620">
                  <c:v>0.78416493948464061</c:v>
                </c:pt>
                <c:pt idx="621">
                  <c:v>0.98877448323096806</c:v>
                </c:pt>
                <c:pt idx="622">
                  <c:v>-0.70828380170842586</c:v>
                </c:pt>
                <c:pt idx="623">
                  <c:v>4.054141854104671E-2</c:v>
                </c:pt>
                <c:pt idx="624">
                  <c:v>0.81712796047130387</c:v>
                </c:pt>
                <c:pt idx="625">
                  <c:v>-0.91024698197854903</c:v>
                </c:pt>
                <c:pt idx="626">
                  <c:v>-0.83266564437465229</c:v>
                </c:pt>
                <c:pt idx="627">
                  <c:v>0.97528484858754394</c:v>
                </c:pt>
                <c:pt idx="628">
                  <c:v>0.54166069258877203</c:v>
                </c:pt>
                <c:pt idx="629">
                  <c:v>0.53815553022022933</c:v>
                </c:pt>
                <c:pt idx="630">
                  <c:v>-0.95534594705169307</c:v>
                </c:pt>
                <c:pt idx="631">
                  <c:v>-0.44441165463852111</c:v>
                </c:pt>
                <c:pt idx="632">
                  <c:v>-0.59601641068051392</c:v>
                </c:pt>
                <c:pt idx="633">
                  <c:v>0.99083605294038446</c:v>
                </c:pt>
                <c:pt idx="634">
                  <c:v>0.37631410133011367</c:v>
                </c:pt>
                <c:pt idx="635">
                  <c:v>4.4229178706860342E-2</c:v>
                </c:pt>
                <c:pt idx="636">
                  <c:v>-0.50466753731675296</c:v>
                </c:pt>
                <c:pt idx="637">
                  <c:v>-0.59991771501016866</c:v>
                </c:pt>
                <c:pt idx="638">
                  <c:v>0.99960586393349593</c:v>
                </c:pt>
                <c:pt idx="639">
                  <c:v>0.91776129071151613</c:v>
                </c:pt>
                <c:pt idx="640">
                  <c:v>0.52867699382487687</c:v>
                </c:pt>
                <c:pt idx="641">
                  <c:v>0.98282208718741271</c:v>
                </c:pt>
                <c:pt idx="642">
                  <c:v>0.27047898089207861</c:v>
                </c:pt>
                <c:pt idx="643">
                  <c:v>0.64574231218107991</c:v>
                </c:pt>
                <c:pt idx="644">
                  <c:v>-0.78875652863610979</c:v>
                </c:pt>
                <c:pt idx="645">
                  <c:v>0.96431718898780128</c:v>
                </c:pt>
                <c:pt idx="646">
                  <c:v>-0.17472559522356104</c:v>
                </c:pt>
                <c:pt idx="647">
                  <c:v>0.81161390990475557</c:v>
                </c:pt>
                <c:pt idx="648">
                  <c:v>-0.84357005286068176</c:v>
                </c:pt>
                <c:pt idx="649">
                  <c:v>-0.99622700750391768</c:v>
                </c:pt>
                <c:pt idx="650">
                  <c:v>-0.36668935819890325</c:v>
                </c:pt>
                <c:pt idx="651">
                  <c:v>-0.91715563377665188</c:v>
                </c:pt>
                <c:pt idx="652">
                  <c:v>0.99178547273077877</c:v>
                </c:pt>
                <c:pt idx="653">
                  <c:v>-0.39729720241733374</c:v>
                </c:pt>
                <c:pt idx="654">
                  <c:v>-0.11815610386589813</c:v>
                </c:pt>
                <c:pt idx="655">
                  <c:v>0.63779952765167303</c:v>
                </c:pt>
                <c:pt idx="656">
                  <c:v>0.72845464365212242</c:v>
                </c:pt>
                <c:pt idx="657">
                  <c:v>-0.30635578938198588</c:v>
                </c:pt>
                <c:pt idx="658">
                  <c:v>3.3209326246815399E-2</c:v>
                </c:pt>
                <c:pt idx="659">
                  <c:v>-0.98317780376558739</c:v>
                </c:pt>
                <c:pt idx="660">
                  <c:v>-0.99399349593429454</c:v>
                </c:pt>
                <c:pt idx="661">
                  <c:v>0.83019566671822331</c:v>
                </c:pt>
                <c:pt idx="662">
                  <c:v>0.98457417841616768</c:v>
                </c:pt>
                <c:pt idx="663">
                  <c:v>0.49825645852067812</c:v>
                </c:pt>
                <c:pt idx="664">
                  <c:v>-0.75777916859766092</c:v>
                </c:pt>
                <c:pt idx="665">
                  <c:v>0.77388995974553909</c:v>
                </c:pt>
                <c:pt idx="666">
                  <c:v>-0.98344349312149737</c:v>
                </c:pt>
                <c:pt idx="667">
                  <c:v>-0.22534316895027096</c:v>
                </c:pt>
                <c:pt idx="668">
                  <c:v>-0.99924705890600907</c:v>
                </c:pt>
                <c:pt idx="669">
                  <c:v>-0.9401628230928889</c:v>
                </c:pt>
                <c:pt idx="670">
                  <c:v>0.52810249474160809</c:v>
                </c:pt>
                <c:pt idx="671">
                  <c:v>0.94257803444476662</c:v>
                </c:pt>
                <c:pt idx="672">
                  <c:v>0.38536458007054153</c:v>
                </c:pt>
                <c:pt idx="673">
                  <c:v>-0.47726394496295604</c:v>
                </c:pt>
                <c:pt idx="674">
                  <c:v>-0.39763283617628026</c:v>
                </c:pt>
                <c:pt idx="675">
                  <c:v>0.9997082401421723</c:v>
                </c:pt>
                <c:pt idx="676">
                  <c:v>-9.5746342869374335E-2</c:v>
                </c:pt>
                <c:pt idx="677">
                  <c:v>0.99760322632435161</c:v>
                </c:pt>
                <c:pt idx="678">
                  <c:v>-0.38141266560344911</c:v>
                </c:pt>
                <c:pt idx="679">
                  <c:v>0.18645719891455964</c:v>
                </c:pt>
                <c:pt idx="680">
                  <c:v>-3.9940249350304668E-3</c:v>
                </c:pt>
                <c:pt idx="681">
                  <c:v>0.21630557742031911</c:v>
                </c:pt>
                <c:pt idx="682">
                  <c:v>-0.7970288021520513</c:v>
                </c:pt>
                <c:pt idx="683">
                  <c:v>-0.90207969373559127</c:v>
                </c:pt>
                <c:pt idx="684">
                  <c:v>0.95869535625358326</c:v>
                </c:pt>
                <c:pt idx="685">
                  <c:v>0.99121947285755829</c:v>
                </c:pt>
                <c:pt idx="686">
                  <c:v>0.56182624938036807</c:v>
                </c:pt>
                <c:pt idx="687">
                  <c:v>0.55582855183082946</c:v>
                </c:pt>
                <c:pt idx="688">
                  <c:v>-0.73613251108659239</c:v>
                </c:pt>
                <c:pt idx="689">
                  <c:v>0.74184589846071836</c:v>
                </c:pt>
                <c:pt idx="690">
                  <c:v>0.14260494298276422</c:v>
                </c:pt>
                <c:pt idx="691">
                  <c:v>0.79175535110366368</c:v>
                </c:pt>
                <c:pt idx="692">
                  <c:v>0.62615364837692722</c:v>
                </c:pt>
                <c:pt idx="693">
                  <c:v>-0.99818990973308708</c:v>
                </c:pt>
                <c:pt idx="694">
                  <c:v>0.58557669924508648</c:v>
                </c:pt>
                <c:pt idx="695">
                  <c:v>-8.53080131283383E-2</c:v>
                </c:pt>
                <c:pt idx="696">
                  <c:v>0.99652242634361554</c:v>
                </c:pt>
                <c:pt idx="697">
                  <c:v>-0.8912777208019127</c:v>
                </c:pt>
                <c:pt idx="698">
                  <c:v>0.8504507031266022</c:v>
                </c:pt>
                <c:pt idx="699">
                  <c:v>0.4756668335680988</c:v>
                </c:pt>
                <c:pt idx="700">
                  <c:v>-0.99950635923299169</c:v>
                </c:pt>
                <c:pt idx="701">
                  <c:v>0.37329097979727294</c:v>
                </c:pt>
                <c:pt idx="702">
                  <c:v>0.72936487488002466</c:v>
                </c:pt>
                <c:pt idx="703">
                  <c:v>0.99831543116109123</c:v>
                </c:pt>
                <c:pt idx="704">
                  <c:v>-0.17365744808669303</c:v>
                </c:pt>
                <c:pt idx="705">
                  <c:v>-0.7611862345314383</c:v>
                </c:pt>
                <c:pt idx="706">
                  <c:v>-0.14403626534699299</c:v>
                </c:pt>
                <c:pt idx="707">
                  <c:v>0.50674302354968004</c:v>
                </c:pt>
                <c:pt idx="708">
                  <c:v>-0.89925321638159994</c:v>
                </c:pt>
                <c:pt idx="709">
                  <c:v>0.10076389066646681</c:v>
                </c:pt>
                <c:pt idx="710">
                  <c:v>0.75404517059088527</c:v>
                </c:pt>
                <c:pt idx="711">
                  <c:v>0.9952789266402835</c:v>
                </c:pt>
                <c:pt idx="712">
                  <c:v>-0.91233107649178202</c:v>
                </c:pt>
                <c:pt idx="713">
                  <c:v>0.61230729170798059</c:v>
                </c:pt>
                <c:pt idx="714">
                  <c:v>-0.15307225237080496</c:v>
                </c:pt>
                <c:pt idx="715">
                  <c:v>0.98408684903119126</c:v>
                </c:pt>
                <c:pt idx="716">
                  <c:v>-0.77288952648774267</c:v>
                </c:pt>
                <c:pt idx="717">
                  <c:v>0.96545874464205217</c:v>
                </c:pt>
                <c:pt idx="718">
                  <c:v>0.97638805619673175</c:v>
                </c:pt>
                <c:pt idx="719">
                  <c:v>-8.2272923217077659E-2</c:v>
                </c:pt>
                <c:pt idx="720">
                  <c:v>-0.28060186149018274</c:v>
                </c:pt>
                <c:pt idx="721">
                  <c:v>0.35524568305047399</c:v>
                </c:pt>
                <c:pt idx="722">
                  <c:v>0.8324084090731394</c:v>
                </c:pt>
                <c:pt idx="723">
                  <c:v>-0.323421312587096</c:v>
                </c:pt>
                <c:pt idx="724">
                  <c:v>-0.89959207124579676</c:v>
                </c:pt>
                <c:pt idx="725">
                  <c:v>0.9858526510258091</c:v>
                </c:pt>
                <c:pt idx="726">
                  <c:v>0.4102026546146651</c:v>
                </c:pt>
                <c:pt idx="727">
                  <c:v>-0.86664657900630826</c:v>
                </c:pt>
                <c:pt idx="728">
                  <c:v>0.92105071019948426</c:v>
                </c:pt>
                <c:pt idx="729">
                  <c:v>0.98289859306792926</c:v>
                </c:pt>
                <c:pt idx="730">
                  <c:v>7.7553010446414467E-2</c:v>
                </c:pt>
                <c:pt idx="731">
                  <c:v>-0.60044796727832828</c:v>
                </c:pt>
                <c:pt idx="732">
                  <c:v>-0.15465692614090759</c:v>
                </c:pt>
                <c:pt idx="733">
                  <c:v>-0.23078928935575441</c:v>
                </c:pt>
                <c:pt idx="734">
                  <c:v>-0.9192780671056493</c:v>
                </c:pt>
                <c:pt idx="735">
                  <c:v>-0.38190811014787768</c:v>
                </c:pt>
                <c:pt idx="736">
                  <c:v>0.97638327374513334</c:v>
                </c:pt>
                <c:pt idx="737">
                  <c:v>0.22880919638473918</c:v>
                </c:pt>
                <c:pt idx="738">
                  <c:v>0.99660341689344467</c:v>
                </c:pt>
                <c:pt idx="739">
                  <c:v>-0.55237852362845552</c:v>
                </c:pt>
                <c:pt idx="740">
                  <c:v>-0.15119053563265825</c:v>
                </c:pt>
                <c:pt idx="741">
                  <c:v>-0.15266735135394463</c:v>
                </c:pt>
                <c:pt idx="742">
                  <c:v>0.52642328391257276</c:v>
                </c:pt>
                <c:pt idx="743">
                  <c:v>-0.75953202963839728</c:v>
                </c:pt>
                <c:pt idx="744">
                  <c:v>-0.26307967516948466</c:v>
                </c:pt>
                <c:pt idx="745">
                  <c:v>0.55547460169385121</c:v>
                </c:pt>
                <c:pt idx="746">
                  <c:v>0.56255147578729414</c:v>
                </c:pt>
                <c:pt idx="747">
                  <c:v>-8.3076780511773585E-2</c:v>
                </c:pt>
                <c:pt idx="748">
                  <c:v>0.96635453164866092</c:v>
                </c:pt>
                <c:pt idx="749">
                  <c:v>0.99970971411982812</c:v>
                </c:pt>
                <c:pt idx="750">
                  <c:v>0.22999191418442708</c:v>
                </c:pt>
                <c:pt idx="751">
                  <c:v>0.99771576524360939</c:v>
                </c:pt>
                <c:pt idx="752">
                  <c:v>0.87277427040117428</c:v>
                </c:pt>
                <c:pt idx="753">
                  <c:v>-0.6445318592821897</c:v>
                </c:pt>
                <c:pt idx="754">
                  <c:v>-0.9992153535093794</c:v>
                </c:pt>
                <c:pt idx="755">
                  <c:v>0.29881288670534539</c:v>
                </c:pt>
                <c:pt idx="756">
                  <c:v>0.49720546402501736</c:v>
                </c:pt>
                <c:pt idx="757">
                  <c:v>-0.99628852786800759</c:v>
                </c:pt>
                <c:pt idx="758">
                  <c:v>8.035370369614464E-2</c:v>
                </c:pt>
                <c:pt idx="759">
                  <c:v>-0.91751161185645236</c:v>
                </c:pt>
                <c:pt idx="760">
                  <c:v>0.83422565902566037</c:v>
                </c:pt>
                <c:pt idx="761">
                  <c:v>-0.65751622988803593</c:v>
                </c:pt>
                <c:pt idx="762">
                  <c:v>-0.31422378838302356</c:v>
                </c:pt>
                <c:pt idx="763">
                  <c:v>0.88587604191359381</c:v>
                </c:pt>
                <c:pt idx="764">
                  <c:v>-0.72451598150532204</c:v>
                </c:pt>
                <c:pt idx="765">
                  <c:v>-0.99260599922565096</c:v>
                </c:pt>
                <c:pt idx="766">
                  <c:v>-0.76322663450036754</c:v>
                </c:pt>
                <c:pt idx="767">
                  <c:v>-0.13945854893658641</c:v>
                </c:pt>
                <c:pt idx="768">
                  <c:v>0.92447027775107238</c:v>
                </c:pt>
                <c:pt idx="769">
                  <c:v>-0.26273770149142434</c:v>
                </c:pt>
                <c:pt idx="770">
                  <c:v>0.56868766178723373</c:v>
                </c:pt>
                <c:pt idx="771">
                  <c:v>0.9961967270607136</c:v>
                </c:pt>
                <c:pt idx="772">
                  <c:v>-0.97310998246693425</c:v>
                </c:pt>
                <c:pt idx="773">
                  <c:v>-0.95527494217067799</c:v>
                </c:pt>
                <c:pt idx="774">
                  <c:v>-4.0251537939723345E-2</c:v>
                </c:pt>
                <c:pt idx="775">
                  <c:v>0.36412996716302215</c:v>
                </c:pt>
                <c:pt idx="776">
                  <c:v>0.94986717764942341</c:v>
                </c:pt>
                <c:pt idx="777">
                  <c:v>-0.77205138774446258</c:v>
                </c:pt>
                <c:pt idx="778">
                  <c:v>-0.54010122710856401</c:v>
                </c:pt>
                <c:pt idx="779">
                  <c:v>0.9907499156525531</c:v>
                </c:pt>
                <c:pt idx="780">
                  <c:v>-0.78130668527598846</c:v>
                </c:pt>
                <c:pt idx="781">
                  <c:v>-0.4745168679744699</c:v>
                </c:pt>
                <c:pt idx="782">
                  <c:v>-0.82124774524322919</c:v>
                </c:pt>
                <c:pt idx="783">
                  <c:v>0.7698912997023466</c:v>
                </c:pt>
                <c:pt idx="784">
                  <c:v>0.99929095436862936</c:v>
                </c:pt>
                <c:pt idx="785">
                  <c:v>0.72795933013951442</c:v>
                </c:pt>
                <c:pt idx="786">
                  <c:v>-0.81326368090422707</c:v>
                </c:pt>
                <c:pt idx="787">
                  <c:v>0.40656192332190455</c:v>
                </c:pt>
                <c:pt idx="788">
                  <c:v>0.26800269805848981</c:v>
                </c:pt>
                <c:pt idx="789">
                  <c:v>0.66911573302829375</c:v>
                </c:pt>
                <c:pt idx="790">
                  <c:v>-0.93757618688391509</c:v>
                </c:pt>
                <c:pt idx="791">
                  <c:v>-0.99936940576311473</c:v>
                </c:pt>
                <c:pt idx="792">
                  <c:v>-0.58560201136827439</c:v>
                </c:pt>
                <c:pt idx="793">
                  <c:v>-0.92725533134267168</c:v>
                </c:pt>
                <c:pt idx="794">
                  <c:v>-0.81882928569459446</c:v>
                </c:pt>
                <c:pt idx="795">
                  <c:v>-0.19467094065133289</c:v>
                </c:pt>
                <c:pt idx="796">
                  <c:v>-6.8860226011208378E-2</c:v>
                </c:pt>
                <c:pt idx="797">
                  <c:v>-0.9998261495531644</c:v>
                </c:pt>
                <c:pt idx="798">
                  <c:v>0.93683484066633604</c:v>
                </c:pt>
                <c:pt idx="799">
                  <c:v>-0.36470803987558104</c:v>
                </c:pt>
                <c:pt idx="800">
                  <c:v>-0.1609199462052896</c:v>
                </c:pt>
                <c:pt idx="801">
                  <c:v>-0.86931211247657236</c:v>
                </c:pt>
                <c:pt idx="802">
                  <c:v>-0.98487088952901314</c:v>
                </c:pt>
                <c:pt idx="803">
                  <c:v>0.663061777265471</c:v>
                </c:pt>
                <c:pt idx="804">
                  <c:v>-0.63381930115859009</c:v>
                </c:pt>
                <c:pt idx="805">
                  <c:v>-0.98307250759037779</c:v>
                </c:pt>
                <c:pt idx="806">
                  <c:v>-0.78129870617799957</c:v>
                </c:pt>
                <c:pt idx="807">
                  <c:v>-2.8215579016989879E-2</c:v>
                </c:pt>
                <c:pt idx="808">
                  <c:v>0.91951644690393586</c:v>
                </c:pt>
                <c:pt idx="809">
                  <c:v>-0.99892207361236951</c:v>
                </c:pt>
                <c:pt idx="810">
                  <c:v>-0.50146939781467981</c:v>
                </c:pt>
                <c:pt idx="811">
                  <c:v>0.99710923525503714</c:v>
                </c:pt>
                <c:pt idx="812">
                  <c:v>-0.87891242207617082</c:v>
                </c:pt>
                <c:pt idx="813">
                  <c:v>0.99965469727003753</c:v>
                </c:pt>
                <c:pt idx="814">
                  <c:v>-0.26902676055189823</c:v>
                </c:pt>
                <c:pt idx="815">
                  <c:v>0.94741209966234818</c:v>
                </c:pt>
                <c:pt idx="816">
                  <c:v>2.4173640508762858E-3</c:v>
                </c:pt>
                <c:pt idx="817">
                  <c:v>0.60542086257119465</c:v>
                </c:pt>
                <c:pt idx="818">
                  <c:v>0.88534928954892944</c:v>
                </c:pt>
                <c:pt idx="819">
                  <c:v>-0.99273789602992824</c:v>
                </c:pt>
                <c:pt idx="820">
                  <c:v>0.87162723594020608</c:v>
                </c:pt>
                <c:pt idx="821">
                  <c:v>0.84403425296846768</c:v>
                </c:pt>
                <c:pt idx="822">
                  <c:v>-0.97272309060506834</c:v>
                </c:pt>
                <c:pt idx="823">
                  <c:v>-0.53847791330761818</c:v>
                </c:pt>
                <c:pt idx="824">
                  <c:v>0.60712387773440368</c:v>
                </c:pt>
                <c:pt idx="825">
                  <c:v>-0.17231320961635874</c:v>
                </c:pt>
                <c:pt idx="826">
                  <c:v>-0.25450584670130627</c:v>
                </c:pt>
                <c:pt idx="827">
                  <c:v>-0.89309870497499189</c:v>
                </c:pt>
                <c:pt idx="828">
                  <c:v>-0.42921735712403125</c:v>
                </c:pt>
                <c:pt idx="829">
                  <c:v>-0.41630695493470532</c:v>
                </c:pt>
                <c:pt idx="830">
                  <c:v>-0.70352023636465388</c:v>
                </c:pt>
                <c:pt idx="831">
                  <c:v>-0.84070404514625408</c:v>
                </c:pt>
                <c:pt idx="832">
                  <c:v>-0.85368640482852698</c:v>
                </c:pt>
                <c:pt idx="833">
                  <c:v>-0.24585949117110589</c:v>
                </c:pt>
                <c:pt idx="834">
                  <c:v>-0.57427560771699382</c:v>
                </c:pt>
                <c:pt idx="835">
                  <c:v>-0.518745955877293</c:v>
                </c:pt>
                <c:pt idx="836">
                  <c:v>0.21274287556591595</c:v>
                </c:pt>
                <c:pt idx="837">
                  <c:v>-0.42200746630777169</c:v>
                </c:pt>
                <c:pt idx="838">
                  <c:v>0.95163318548175135</c:v>
                </c:pt>
                <c:pt idx="839">
                  <c:v>0.93554581525543146</c:v>
                </c:pt>
                <c:pt idx="840">
                  <c:v>-0.96808849347834425</c:v>
                </c:pt>
                <c:pt idx="841">
                  <c:v>-0.98355875736837661</c:v>
                </c:pt>
                <c:pt idx="842">
                  <c:v>0.18437889033360239</c:v>
                </c:pt>
                <c:pt idx="843">
                  <c:v>0.74628805589171654</c:v>
                </c:pt>
                <c:pt idx="844">
                  <c:v>-0.56297474254521473</c:v>
                </c:pt>
                <c:pt idx="845">
                  <c:v>-0.98170433787619027</c:v>
                </c:pt>
                <c:pt idx="846">
                  <c:v>0.91034811361051404</c:v>
                </c:pt>
                <c:pt idx="847">
                  <c:v>0.51867442273258035</c:v>
                </c:pt>
                <c:pt idx="848">
                  <c:v>-0.90754481263593767</c:v>
                </c:pt>
                <c:pt idx="849">
                  <c:v>0.63192619432180641</c:v>
                </c:pt>
                <c:pt idx="850">
                  <c:v>-0.98689476785489094</c:v>
                </c:pt>
                <c:pt idx="851">
                  <c:v>0.66084533612277385</c:v>
                </c:pt>
                <c:pt idx="852">
                  <c:v>-0.99300383922478686</c:v>
                </c:pt>
                <c:pt idx="853">
                  <c:v>0.14752008705024353</c:v>
                </c:pt>
                <c:pt idx="854">
                  <c:v>0.97420735725368079</c:v>
                </c:pt>
                <c:pt idx="855">
                  <c:v>-0.31112951293224772</c:v>
                </c:pt>
                <c:pt idx="856">
                  <c:v>-0.6120825252274763</c:v>
                </c:pt>
                <c:pt idx="857">
                  <c:v>0.84907950624030615</c:v>
                </c:pt>
                <c:pt idx="858">
                  <c:v>-0.66434492508240739</c:v>
                </c:pt>
                <c:pt idx="859">
                  <c:v>-0.18038070809941303</c:v>
                </c:pt>
                <c:pt idx="860">
                  <c:v>0.50892430718969395</c:v>
                </c:pt>
                <c:pt idx="861">
                  <c:v>-0.99824364692364409</c:v>
                </c:pt>
                <c:pt idx="862">
                  <c:v>0.41341421188283384</c:v>
                </c:pt>
                <c:pt idx="863">
                  <c:v>-0.9964580830467481</c:v>
                </c:pt>
                <c:pt idx="864">
                  <c:v>0.98731935000908122</c:v>
                </c:pt>
                <c:pt idx="865">
                  <c:v>0.28687804830419622</c:v>
                </c:pt>
                <c:pt idx="866">
                  <c:v>-0.71303493504053872</c:v>
                </c:pt>
                <c:pt idx="867">
                  <c:v>0.36684019858327616</c:v>
                </c:pt>
                <c:pt idx="868">
                  <c:v>0.88619130923077993</c:v>
                </c:pt>
                <c:pt idx="869">
                  <c:v>-0.25625153127121691</c:v>
                </c:pt>
                <c:pt idx="870">
                  <c:v>0.10612694033350495</c:v>
                </c:pt>
                <c:pt idx="871">
                  <c:v>-0.9681619235218234</c:v>
                </c:pt>
                <c:pt idx="872">
                  <c:v>0.37264774501714665</c:v>
                </c:pt>
                <c:pt idx="873">
                  <c:v>0.62620414776571509</c:v>
                </c:pt>
                <c:pt idx="874">
                  <c:v>-0.99593219198715788</c:v>
                </c:pt>
                <c:pt idx="875">
                  <c:v>-0.95996356970605878</c:v>
                </c:pt>
                <c:pt idx="876">
                  <c:v>-0.88654224746974986</c:v>
                </c:pt>
                <c:pt idx="877">
                  <c:v>0.8394945222495297</c:v>
                </c:pt>
                <c:pt idx="878">
                  <c:v>0.27254369925096505</c:v>
                </c:pt>
                <c:pt idx="879">
                  <c:v>-0.84397800116288457</c:v>
                </c:pt>
                <c:pt idx="880">
                  <c:v>-0.98602067343444111</c:v>
                </c:pt>
                <c:pt idx="881">
                  <c:v>-0.60117553494401166</c:v>
                </c:pt>
                <c:pt idx="882">
                  <c:v>-0.13887410058571442</c:v>
                </c:pt>
                <c:pt idx="883">
                  <c:v>0.97243002310134607</c:v>
                </c:pt>
                <c:pt idx="884">
                  <c:v>0.97548670512965008</c:v>
                </c:pt>
                <c:pt idx="885">
                  <c:v>0.96055352747445943</c:v>
                </c:pt>
                <c:pt idx="886">
                  <c:v>0.75773117368044995</c:v>
                </c:pt>
                <c:pt idx="887">
                  <c:v>0.95372593839065678</c:v>
                </c:pt>
                <c:pt idx="888">
                  <c:v>-0.79765858770686748</c:v>
                </c:pt>
                <c:pt idx="889">
                  <c:v>-0.96598382480790224</c:v>
                </c:pt>
                <c:pt idx="890">
                  <c:v>-0.63222677878989408</c:v>
                </c:pt>
                <c:pt idx="891">
                  <c:v>-0.5266316256632988</c:v>
                </c:pt>
                <c:pt idx="892">
                  <c:v>-0.11240615738187855</c:v>
                </c:pt>
                <c:pt idx="893">
                  <c:v>0.60001455329299258</c:v>
                </c:pt>
                <c:pt idx="894">
                  <c:v>0.9707847426966395</c:v>
                </c:pt>
                <c:pt idx="895">
                  <c:v>0.3774164478643573</c:v>
                </c:pt>
                <c:pt idx="896">
                  <c:v>-0.50287590455458342</c:v>
                </c:pt>
                <c:pt idx="897">
                  <c:v>-7.3876313600141144E-2</c:v>
                </c:pt>
                <c:pt idx="898">
                  <c:v>0.63323246096450758</c:v>
                </c:pt>
                <c:pt idx="899">
                  <c:v>-0.39703524693091685</c:v>
                </c:pt>
                <c:pt idx="900">
                  <c:v>0.94709102879104978</c:v>
                </c:pt>
                <c:pt idx="901">
                  <c:v>0.99879376147485166</c:v>
                </c:pt>
                <c:pt idx="902">
                  <c:v>0.94054645085306865</c:v>
                </c:pt>
                <c:pt idx="903">
                  <c:v>-0.54849452077119831</c:v>
                </c:pt>
                <c:pt idx="904">
                  <c:v>0.93074845327472544</c:v>
                </c:pt>
                <c:pt idx="905">
                  <c:v>-0.34904396865395382</c:v>
                </c:pt>
                <c:pt idx="906">
                  <c:v>0.91403233968045572</c:v>
                </c:pt>
                <c:pt idx="907">
                  <c:v>0.63945089124165411</c:v>
                </c:pt>
                <c:pt idx="908">
                  <c:v>-0.4837869390187125</c:v>
                </c:pt>
                <c:pt idx="909">
                  <c:v>-0.28831885524900142</c:v>
                </c:pt>
                <c:pt idx="910">
                  <c:v>0.38165009316001341</c:v>
                </c:pt>
                <c:pt idx="911">
                  <c:v>-0.84936892211493731</c:v>
                </c:pt>
                <c:pt idx="912">
                  <c:v>-0.9908988607972754</c:v>
                </c:pt>
                <c:pt idx="913">
                  <c:v>-0.93265907463357789</c:v>
                </c:pt>
                <c:pt idx="914">
                  <c:v>-0.70025025047837686</c:v>
                </c:pt>
                <c:pt idx="915">
                  <c:v>0.35209714449899937</c:v>
                </c:pt>
                <c:pt idx="916">
                  <c:v>-0.70723150848481142</c:v>
                </c:pt>
                <c:pt idx="917">
                  <c:v>-0.92118234939482324</c:v>
                </c:pt>
                <c:pt idx="918">
                  <c:v>0.67009070524863013</c:v>
                </c:pt>
                <c:pt idx="919">
                  <c:v>0.76525087462344021</c:v>
                </c:pt>
                <c:pt idx="920">
                  <c:v>-0.6707992586641417</c:v>
                </c:pt>
                <c:pt idx="921">
                  <c:v>0.89737899082303174</c:v>
                </c:pt>
                <c:pt idx="922">
                  <c:v>0.60293126578726863</c:v>
                </c:pt>
                <c:pt idx="923">
                  <c:v>8.7997381098109492E-2</c:v>
                </c:pt>
                <c:pt idx="924">
                  <c:v>0.15486462327879516</c:v>
                </c:pt>
                <c:pt idx="925">
                  <c:v>-0.94130710648995353</c:v>
                </c:pt>
                <c:pt idx="926">
                  <c:v>0.96610366327066965</c:v>
                </c:pt>
                <c:pt idx="927">
                  <c:v>0.55988470565674997</c:v>
                </c:pt>
                <c:pt idx="928">
                  <c:v>0.94464416606018586</c:v>
                </c:pt>
                <c:pt idx="929">
                  <c:v>-0.67654521404783063</c:v>
                </c:pt>
                <c:pt idx="930">
                  <c:v>0.16013670500984706</c:v>
                </c:pt>
                <c:pt idx="931">
                  <c:v>-0.70146561766987714</c:v>
                </c:pt>
                <c:pt idx="932">
                  <c:v>0.87312884206201091</c:v>
                </c:pt>
                <c:pt idx="933">
                  <c:v>0.70379450875710337</c:v>
                </c:pt>
                <c:pt idx="934">
                  <c:v>0.98223615503286865</c:v>
                </c:pt>
                <c:pt idx="935">
                  <c:v>0.52217816506309533</c:v>
                </c:pt>
                <c:pt idx="936">
                  <c:v>-0.99952450459038389</c:v>
                </c:pt>
                <c:pt idx="937">
                  <c:v>0.36498862861528597</c:v>
                </c:pt>
                <c:pt idx="938">
                  <c:v>-0.12114646232331648</c:v>
                </c:pt>
                <c:pt idx="939">
                  <c:v>0.40284512640015768</c:v>
                </c:pt>
                <c:pt idx="940">
                  <c:v>-0.64348186729555668</c:v>
                </c:pt>
                <c:pt idx="941">
                  <c:v>-5.9907325357253342E-3</c:v>
                </c:pt>
                <c:pt idx="942">
                  <c:v>0.99236809871322662</c:v>
                </c:pt>
                <c:pt idx="943">
                  <c:v>0.38698605331349972</c:v>
                </c:pt>
                <c:pt idx="944">
                  <c:v>0.51891011401112319</c:v>
                </c:pt>
                <c:pt idx="945">
                  <c:v>-0.52942006326751001</c:v>
                </c:pt>
                <c:pt idx="946">
                  <c:v>0.28298592997807392</c:v>
                </c:pt>
                <c:pt idx="947">
                  <c:v>0.31796849583564324</c:v>
                </c:pt>
                <c:pt idx="948">
                  <c:v>-0.22137180533854256</c:v>
                </c:pt>
                <c:pt idx="949">
                  <c:v>-0.37586366342088373</c:v>
                </c:pt>
                <c:pt idx="950">
                  <c:v>-0.98721695172392188</c:v>
                </c:pt>
                <c:pt idx="951">
                  <c:v>0.5162232193972649</c:v>
                </c:pt>
                <c:pt idx="952">
                  <c:v>-0.93882428100687554</c:v>
                </c:pt>
                <c:pt idx="953">
                  <c:v>0.78898522792797787</c:v>
                </c:pt>
                <c:pt idx="954">
                  <c:v>0.99118645095429503</c:v>
                </c:pt>
                <c:pt idx="955">
                  <c:v>0.49937825237317141</c:v>
                </c:pt>
                <c:pt idx="956">
                  <c:v>0.91705483874235816</c:v>
                </c:pt>
                <c:pt idx="957">
                  <c:v>0.21685757904837022</c:v>
                </c:pt>
                <c:pt idx="958">
                  <c:v>-0.90492510537764825</c:v>
                </c:pt>
                <c:pt idx="959">
                  <c:v>-0.35285550654801551</c:v>
                </c:pt>
                <c:pt idx="960">
                  <c:v>0.85163946495385878</c:v>
                </c:pt>
                <c:pt idx="961">
                  <c:v>-0.99915949911812829</c:v>
                </c:pt>
                <c:pt idx="962">
                  <c:v>0.65405416163506402</c:v>
                </c:pt>
                <c:pt idx="963">
                  <c:v>0.99827038648764344</c:v>
                </c:pt>
                <c:pt idx="964">
                  <c:v>0.58780147335657218</c:v>
                </c:pt>
                <c:pt idx="965">
                  <c:v>-0.97652494924265432</c:v>
                </c:pt>
                <c:pt idx="966">
                  <c:v>0.288571955279459</c:v>
                </c:pt>
                <c:pt idx="967">
                  <c:v>0.14291981393397979</c:v>
                </c:pt>
                <c:pt idx="968">
                  <c:v>-0.17174024783910188</c:v>
                </c:pt>
                <c:pt idx="969">
                  <c:v>0.93710556666273703</c:v>
                </c:pt>
                <c:pt idx="970">
                  <c:v>0.37568084869988594</c:v>
                </c:pt>
                <c:pt idx="971">
                  <c:v>0.96040717715621238</c:v>
                </c:pt>
                <c:pt idx="972">
                  <c:v>0.33156267219505181</c:v>
                </c:pt>
                <c:pt idx="973">
                  <c:v>0.75979851284037514</c:v>
                </c:pt>
                <c:pt idx="974">
                  <c:v>-0.21874008344621565</c:v>
                </c:pt>
                <c:pt idx="975">
                  <c:v>-0.50103163615927326</c:v>
                </c:pt>
                <c:pt idx="976">
                  <c:v>-2.7783571765650075E-2</c:v>
                </c:pt>
                <c:pt idx="977">
                  <c:v>0.97402710146701299</c:v>
                </c:pt>
                <c:pt idx="978">
                  <c:v>0.88854350084784861</c:v>
                </c:pt>
                <c:pt idx="979">
                  <c:v>-0.90964731391786668</c:v>
                </c:pt>
                <c:pt idx="980">
                  <c:v>-0.47839728163761691</c:v>
                </c:pt>
                <c:pt idx="981">
                  <c:v>-0.99883272710484805</c:v>
                </c:pt>
                <c:pt idx="982">
                  <c:v>0.48981289923928611</c:v>
                </c:pt>
                <c:pt idx="983">
                  <c:v>0.57226368394870297</c:v>
                </c:pt>
                <c:pt idx="984">
                  <c:v>-0.86417419509468008</c:v>
                </c:pt>
                <c:pt idx="985">
                  <c:v>0.77230181417378174</c:v>
                </c:pt>
                <c:pt idx="986">
                  <c:v>-0.99997068638261177</c:v>
                </c:pt>
                <c:pt idx="987">
                  <c:v>-0.33135498244620237</c:v>
                </c:pt>
                <c:pt idx="988">
                  <c:v>-0.98139846801759978</c:v>
                </c:pt>
                <c:pt idx="989">
                  <c:v>0.5874160469251456</c:v>
                </c:pt>
                <c:pt idx="990">
                  <c:v>0.45067302543725613</c:v>
                </c:pt>
                <c:pt idx="991">
                  <c:v>0.60523128589950481</c:v>
                </c:pt>
                <c:pt idx="992">
                  <c:v>-0.3120625608243367</c:v>
                </c:pt>
                <c:pt idx="993">
                  <c:v>-0.16082041837306146</c:v>
                </c:pt>
                <c:pt idx="994">
                  <c:v>-0.85103627997882703</c:v>
                </c:pt>
                <c:pt idx="995">
                  <c:v>-0.45347637109902217</c:v>
                </c:pt>
                <c:pt idx="996">
                  <c:v>-0.13800577269056699</c:v>
                </c:pt>
                <c:pt idx="997">
                  <c:v>0.1357434977862633</c:v>
                </c:pt>
                <c:pt idx="998">
                  <c:v>-0.85614878099689373</c:v>
                </c:pt>
                <c:pt idx="999">
                  <c:v>0.402354780497228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CE-204D-A874-07C5C38FA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239512"/>
        <c:axId val="427883448"/>
      </c:scatterChart>
      <c:valAx>
        <c:axId val="421239512"/>
        <c:scaling>
          <c:orientation val="minMax"/>
          <c:max val="1"/>
          <c:min val="-1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R2</a:t>
                </a:r>
              </a:p>
            </c:rich>
          </c:tx>
          <c:layout>
            <c:manualLayout>
              <c:xMode val="edge"/>
              <c:yMode val="edge"/>
              <c:x val="0.87563350035790999"/>
              <c:y val="0.4504200429491769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27883448"/>
        <c:crosses val="autoZero"/>
        <c:crossBetween val="midCat"/>
        <c:majorUnit val="0.5"/>
      </c:valAx>
      <c:valAx>
        <c:axId val="427883448"/>
        <c:scaling>
          <c:orientation val="minMax"/>
          <c:max val="1"/>
          <c:min val="-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R4</a:t>
                </a:r>
              </a:p>
            </c:rich>
          </c:tx>
          <c:layout>
            <c:manualLayout>
              <c:xMode val="edge"/>
              <c:yMode val="edge"/>
              <c:x val="0.50230046134101103"/>
              <c:y val="7.25074907671939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21239512"/>
        <c:crosses val="autoZero"/>
        <c:crossBetween val="midCat"/>
        <c:majorUnit val="0.5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298556430446199E-2"/>
          <c:y val="1.67597765363128E-2"/>
          <c:w val="0.94036811023622002"/>
          <c:h val="0.966480446927374"/>
        </c:manualLayout>
      </c:layout>
      <c:scatterChart>
        <c:scatterStyle val="lineMarker"/>
        <c:varyColors val="0"/>
        <c:ser>
          <c:idx val="0"/>
          <c:order val="0"/>
          <c:spPr>
            <a:ln w="47625">
              <a:noFill/>
            </a:ln>
            <a:effectLst/>
          </c:spPr>
          <c:marker>
            <c:symbol val="circle"/>
            <c:size val="4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'4DF'!$AE$11:$AE$1010</c:f>
              <c:numCache>
                <c:formatCode>General</c:formatCode>
                <c:ptCount val="1000"/>
                <c:pt idx="0">
                  <c:v>-0.82564907008282562</c:v>
                </c:pt>
                <c:pt idx="1">
                  <c:v>-0.29442853573358363</c:v>
                </c:pt>
                <c:pt idx="2">
                  <c:v>0.70958142690432713</c:v>
                </c:pt>
                <c:pt idx="3">
                  <c:v>-7.6371160912899444E-2</c:v>
                </c:pt>
                <c:pt idx="4">
                  <c:v>0.14223609228660944</c:v>
                </c:pt>
                <c:pt idx="5">
                  <c:v>-0.36941931243856813</c:v>
                </c:pt>
                <c:pt idx="6">
                  <c:v>0.56798468428932936</c:v>
                </c:pt>
                <c:pt idx="7">
                  <c:v>-0.13552673677310101</c:v>
                </c:pt>
                <c:pt idx="8">
                  <c:v>-0.59683469729630279</c:v>
                </c:pt>
                <c:pt idx="9">
                  <c:v>0.18851432153913522</c:v>
                </c:pt>
                <c:pt idx="10">
                  <c:v>-0.13332929942548169</c:v>
                </c:pt>
                <c:pt idx="11">
                  <c:v>-0.46716993204821983</c:v>
                </c:pt>
                <c:pt idx="12">
                  <c:v>0.63391580082334353</c:v>
                </c:pt>
                <c:pt idx="13">
                  <c:v>-0.45798989132989215</c:v>
                </c:pt>
                <c:pt idx="14">
                  <c:v>0.29685322875893122</c:v>
                </c:pt>
                <c:pt idx="15">
                  <c:v>0.15714842954051184</c:v>
                </c:pt>
                <c:pt idx="16">
                  <c:v>2.7241871570967986E-2</c:v>
                </c:pt>
                <c:pt idx="17">
                  <c:v>-0.44279961434301512</c:v>
                </c:pt>
                <c:pt idx="18">
                  <c:v>-0.25442808406984391</c:v>
                </c:pt>
                <c:pt idx="19">
                  <c:v>0.24249293004496056</c:v>
                </c:pt>
                <c:pt idx="20">
                  <c:v>-5.9804417094167627E-3</c:v>
                </c:pt>
                <c:pt idx="21">
                  <c:v>-0.34780447701147588</c:v>
                </c:pt>
                <c:pt idx="22">
                  <c:v>-0.14342594421548374</c:v>
                </c:pt>
                <c:pt idx="23">
                  <c:v>0.76941085028357004</c:v>
                </c:pt>
                <c:pt idx="24">
                  <c:v>-0.14405586093178693</c:v>
                </c:pt>
                <c:pt idx="25">
                  <c:v>-1.1148387361008788E-2</c:v>
                </c:pt>
                <c:pt idx="26">
                  <c:v>-0.72890534869403267</c:v>
                </c:pt>
                <c:pt idx="27">
                  <c:v>0.14477562320058848</c:v>
                </c:pt>
                <c:pt idx="28">
                  <c:v>-0.75701847622976903</c:v>
                </c:pt>
                <c:pt idx="29">
                  <c:v>0.14678973278489332</c:v>
                </c:pt>
                <c:pt idx="30">
                  <c:v>7.7619279619621714E-2</c:v>
                </c:pt>
                <c:pt idx="31">
                  <c:v>0.71125342371136235</c:v>
                </c:pt>
                <c:pt idx="32">
                  <c:v>-6.6597817464017731E-2</c:v>
                </c:pt>
                <c:pt idx="33">
                  <c:v>0.29906816877941844</c:v>
                </c:pt>
                <c:pt idx="34">
                  <c:v>-0.68559636667645885</c:v>
                </c:pt>
                <c:pt idx="35">
                  <c:v>0.81082098573763972</c:v>
                </c:pt>
                <c:pt idx="36">
                  <c:v>-4.9174428175201804E-2</c:v>
                </c:pt>
                <c:pt idx="37">
                  <c:v>-0.22049889391815541</c:v>
                </c:pt>
                <c:pt idx="38">
                  <c:v>-7.2679323082324339E-3</c:v>
                </c:pt>
                <c:pt idx="39">
                  <c:v>-0.50862560722730943</c:v>
                </c:pt>
                <c:pt idx="40">
                  <c:v>0.82257936216749539</c:v>
                </c:pt>
                <c:pt idx="41">
                  <c:v>0.22266701449943133</c:v>
                </c:pt>
                <c:pt idx="42">
                  <c:v>0.58286956591043815</c:v>
                </c:pt>
                <c:pt idx="43">
                  <c:v>-0.11713719377338498</c:v>
                </c:pt>
                <c:pt idx="44">
                  <c:v>-0.26123493782740548</c:v>
                </c:pt>
                <c:pt idx="45">
                  <c:v>0.35771738755042626</c:v>
                </c:pt>
                <c:pt idx="46">
                  <c:v>0.18116577070648612</c:v>
                </c:pt>
                <c:pt idx="47">
                  <c:v>-0.30661854025528362</c:v>
                </c:pt>
                <c:pt idx="48">
                  <c:v>1.3402091976860908E-2</c:v>
                </c:pt>
                <c:pt idx="49">
                  <c:v>-0.36035209510121208</c:v>
                </c:pt>
                <c:pt idx="50">
                  <c:v>-0.29884467950732574</c:v>
                </c:pt>
                <c:pt idx="51">
                  <c:v>0.10480415399935356</c:v>
                </c:pt>
                <c:pt idx="52">
                  <c:v>-8.6298173315428911E-2</c:v>
                </c:pt>
                <c:pt idx="53">
                  <c:v>2.8697834637760534E-2</c:v>
                </c:pt>
                <c:pt idx="54">
                  <c:v>0.65082588448358758</c:v>
                </c:pt>
                <c:pt idx="55">
                  <c:v>-0.96702282988080168</c:v>
                </c:pt>
                <c:pt idx="56">
                  <c:v>-0.90836810600281415</c:v>
                </c:pt>
                <c:pt idx="57">
                  <c:v>-8.6023293762511416E-2</c:v>
                </c:pt>
                <c:pt idx="58">
                  <c:v>-0.16281297765198527</c:v>
                </c:pt>
                <c:pt idx="59">
                  <c:v>0.45779416714594084</c:v>
                </c:pt>
                <c:pt idx="60">
                  <c:v>0.4444033493543631</c:v>
                </c:pt>
                <c:pt idx="61">
                  <c:v>0.21407113809285608</c:v>
                </c:pt>
                <c:pt idx="62">
                  <c:v>0.56749522777293804</c:v>
                </c:pt>
                <c:pt idx="63">
                  <c:v>-0.41725187448539691</c:v>
                </c:pt>
                <c:pt idx="64">
                  <c:v>0.66093013282437307</c:v>
                </c:pt>
                <c:pt idx="65">
                  <c:v>0.20449556466791047</c:v>
                </c:pt>
                <c:pt idx="66">
                  <c:v>-1.6622918512029704E-2</c:v>
                </c:pt>
                <c:pt idx="67">
                  <c:v>0.4986689847082863</c:v>
                </c:pt>
                <c:pt idx="68">
                  <c:v>-0.2339554669599887</c:v>
                </c:pt>
                <c:pt idx="69">
                  <c:v>0.14562883572329369</c:v>
                </c:pt>
                <c:pt idx="70">
                  <c:v>0.59826764044029457</c:v>
                </c:pt>
                <c:pt idx="71">
                  <c:v>-9.1718543503647776E-2</c:v>
                </c:pt>
                <c:pt idx="72">
                  <c:v>-0.14578432919456705</c:v>
                </c:pt>
                <c:pt idx="73">
                  <c:v>-0.72556916777265601</c:v>
                </c:pt>
                <c:pt idx="74">
                  <c:v>-8.2305081774094985E-2</c:v>
                </c:pt>
                <c:pt idx="75">
                  <c:v>0.4357765160327482</c:v>
                </c:pt>
                <c:pt idx="76">
                  <c:v>0.24211372837277764</c:v>
                </c:pt>
                <c:pt idx="77">
                  <c:v>0.71211127198810675</c:v>
                </c:pt>
                <c:pt idx="78">
                  <c:v>-0.51043195558646293</c:v>
                </c:pt>
                <c:pt idx="79">
                  <c:v>-0.5486822241368694</c:v>
                </c:pt>
                <c:pt idx="80">
                  <c:v>0.35444655641443829</c:v>
                </c:pt>
                <c:pt idx="81">
                  <c:v>-0.18682690993815088</c:v>
                </c:pt>
                <c:pt idx="82">
                  <c:v>0.54019768637960064</c:v>
                </c:pt>
                <c:pt idx="83">
                  <c:v>0.24586912743863351</c:v>
                </c:pt>
                <c:pt idx="84">
                  <c:v>-0.17614720094273426</c:v>
                </c:pt>
                <c:pt idx="85">
                  <c:v>-0.39547503301077191</c:v>
                </c:pt>
                <c:pt idx="86">
                  <c:v>0.41709294660305901</c:v>
                </c:pt>
                <c:pt idx="87">
                  <c:v>-0.61828530344679611</c:v>
                </c:pt>
                <c:pt idx="88">
                  <c:v>-2.0949367023417792E-2</c:v>
                </c:pt>
                <c:pt idx="89">
                  <c:v>-0.53460607864147747</c:v>
                </c:pt>
                <c:pt idx="90">
                  <c:v>0.55541423985743443</c:v>
                </c:pt>
                <c:pt idx="91">
                  <c:v>-0.76746395896576947</c:v>
                </c:pt>
                <c:pt idx="92">
                  <c:v>-0.61160459873394113</c:v>
                </c:pt>
                <c:pt idx="93">
                  <c:v>0.17780594846106257</c:v>
                </c:pt>
                <c:pt idx="94">
                  <c:v>0.1497682524790302</c:v>
                </c:pt>
                <c:pt idx="95">
                  <c:v>0.46485522936268614</c:v>
                </c:pt>
                <c:pt idx="96">
                  <c:v>-0.32808419131966293</c:v>
                </c:pt>
                <c:pt idx="97">
                  <c:v>-0.2715510567226691</c:v>
                </c:pt>
                <c:pt idx="98">
                  <c:v>-9.5639391326282394E-2</c:v>
                </c:pt>
                <c:pt idx="99">
                  <c:v>0.23633988551955606</c:v>
                </c:pt>
                <c:pt idx="100">
                  <c:v>9.0890485364956541E-3</c:v>
                </c:pt>
                <c:pt idx="101">
                  <c:v>-0.25183890246227175</c:v>
                </c:pt>
                <c:pt idx="102">
                  <c:v>0.2680250788148858</c:v>
                </c:pt>
                <c:pt idx="103">
                  <c:v>-9.6274814485691362E-2</c:v>
                </c:pt>
                <c:pt idx="104">
                  <c:v>1.9629484757963028E-2</c:v>
                </c:pt>
                <c:pt idx="105">
                  <c:v>0.1223454862365962</c:v>
                </c:pt>
                <c:pt idx="106">
                  <c:v>0.18976945659093636</c:v>
                </c:pt>
                <c:pt idx="107">
                  <c:v>-0.68156242931300648</c:v>
                </c:pt>
                <c:pt idx="108">
                  <c:v>-0.14838921199921012</c:v>
                </c:pt>
                <c:pt idx="109">
                  <c:v>-3.1061410640416173E-2</c:v>
                </c:pt>
                <c:pt idx="110">
                  <c:v>6.5721463074319225E-2</c:v>
                </c:pt>
                <c:pt idx="111">
                  <c:v>-0.25524739340411262</c:v>
                </c:pt>
                <c:pt idx="112">
                  <c:v>0.32435367437086821</c:v>
                </c:pt>
                <c:pt idx="113">
                  <c:v>9.78105846728691E-2</c:v>
                </c:pt>
                <c:pt idx="114">
                  <c:v>-0.66215936400196529</c:v>
                </c:pt>
                <c:pt idx="115">
                  <c:v>-0.60432760731886059</c:v>
                </c:pt>
                <c:pt idx="116">
                  <c:v>-0.19203691321716707</c:v>
                </c:pt>
                <c:pt idx="117">
                  <c:v>0.11636479958578129</c:v>
                </c:pt>
                <c:pt idx="118">
                  <c:v>8.1056340811682129E-2</c:v>
                </c:pt>
                <c:pt idx="119">
                  <c:v>0.61589179836697205</c:v>
                </c:pt>
                <c:pt idx="120">
                  <c:v>-0.88309774045742295</c:v>
                </c:pt>
                <c:pt idx="121">
                  <c:v>-0.43925389694815276</c:v>
                </c:pt>
                <c:pt idx="122">
                  <c:v>0.42698410394617042</c:v>
                </c:pt>
                <c:pt idx="123">
                  <c:v>0.79915661938129545</c:v>
                </c:pt>
                <c:pt idx="124">
                  <c:v>0.46513017226182468</c:v>
                </c:pt>
                <c:pt idx="125">
                  <c:v>-0.50385702091875562</c:v>
                </c:pt>
                <c:pt idx="126">
                  <c:v>0.3139612631602493</c:v>
                </c:pt>
                <c:pt idx="127">
                  <c:v>0.74458460541730642</c:v>
                </c:pt>
                <c:pt idx="128">
                  <c:v>0.88802816558284803</c:v>
                </c:pt>
                <c:pt idx="129">
                  <c:v>-0.58142737427014846</c:v>
                </c:pt>
                <c:pt idx="130">
                  <c:v>-5.0654254515005662E-3</c:v>
                </c:pt>
                <c:pt idx="131">
                  <c:v>-4.0263544788034726E-2</c:v>
                </c:pt>
                <c:pt idx="132">
                  <c:v>0.65802812480283424</c:v>
                </c:pt>
                <c:pt idx="133">
                  <c:v>0.74686783791250211</c:v>
                </c:pt>
                <c:pt idx="134">
                  <c:v>0.28593040988442148</c:v>
                </c:pt>
                <c:pt idx="135">
                  <c:v>-0.10586170361485861</c:v>
                </c:pt>
                <c:pt idx="136">
                  <c:v>0.1870890418460914</c:v>
                </c:pt>
                <c:pt idx="137">
                  <c:v>-0.54609867253357613</c:v>
                </c:pt>
                <c:pt idx="138">
                  <c:v>0.36222144451307231</c:v>
                </c:pt>
                <c:pt idx="139">
                  <c:v>0.39061431066517027</c:v>
                </c:pt>
                <c:pt idx="140">
                  <c:v>-0.52544303493756439</c:v>
                </c:pt>
                <c:pt idx="141">
                  <c:v>0.20533010520833467</c:v>
                </c:pt>
                <c:pt idx="142">
                  <c:v>0.34445438237016973</c:v>
                </c:pt>
                <c:pt idx="143">
                  <c:v>-0.28917233803781833</c:v>
                </c:pt>
                <c:pt idx="144">
                  <c:v>-0.29602751517401726</c:v>
                </c:pt>
                <c:pt idx="145">
                  <c:v>0.39554470789313101</c:v>
                </c:pt>
                <c:pt idx="146">
                  <c:v>0.27132436006495358</c:v>
                </c:pt>
                <c:pt idx="147">
                  <c:v>0.40322997075974837</c:v>
                </c:pt>
                <c:pt idx="148">
                  <c:v>-0.63590431033267458</c:v>
                </c:pt>
                <c:pt idx="149">
                  <c:v>-0.29314138674661544</c:v>
                </c:pt>
                <c:pt idx="150">
                  <c:v>0.30533781992563036</c:v>
                </c:pt>
                <c:pt idx="151">
                  <c:v>-0.47506055209702136</c:v>
                </c:pt>
                <c:pt idx="152">
                  <c:v>-0.59534401467640796</c:v>
                </c:pt>
                <c:pt idx="153">
                  <c:v>-0.40817848632118592</c:v>
                </c:pt>
                <c:pt idx="154">
                  <c:v>-0.24401305742187873</c:v>
                </c:pt>
                <c:pt idx="155">
                  <c:v>-0.48027286745537479</c:v>
                </c:pt>
                <c:pt idx="156">
                  <c:v>-5.4049111324728789E-2</c:v>
                </c:pt>
                <c:pt idx="157">
                  <c:v>0.27287427492330668</c:v>
                </c:pt>
                <c:pt idx="158">
                  <c:v>-0.42083760579842566</c:v>
                </c:pt>
                <c:pt idx="159">
                  <c:v>0.38704873937131934</c:v>
                </c:pt>
                <c:pt idx="160">
                  <c:v>-5.0257626450838568E-2</c:v>
                </c:pt>
                <c:pt idx="161">
                  <c:v>0.21060671217501178</c:v>
                </c:pt>
                <c:pt idx="162">
                  <c:v>0.52923713316694854</c:v>
                </c:pt>
                <c:pt idx="163">
                  <c:v>0.21385266631927671</c:v>
                </c:pt>
                <c:pt idx="164">
                  <c:v>-0.25557521633341124</c:v>
                </c:pt>
                <c:pt idx="165">
                  <c:v>1.1513569756864806E-2</c:v>
                </c:pt>
                <c:pt idx="166">
                  <c:v>-0.54429084565801911</c:v>
                </c:pt>
                <c:pt idx="167">
                  <c:v>-0.6368134795018352</c:v>
                </c:pt>
                <c:pt idx="168">
                  <c:v>-0.33550874921958806</c:v>
                </c:pt>
                <c:pt idx="169">
                  <c:v>-0.6902684556020765</c:v>
                </c:pt>
                <c:pt idx="170">
                  <c:v>0.82381213928294539</c:v>
                </c:pt>
                <c:pt idx="171">
                  <c:v>-0.34630183652487484</c:v>
                </c:pt>
                <c:pt idx="172">
                  <c:v>0.24800165379731506</c:v>
                </c:pt>
                <c:pt idx="173">
                  <c:v>6.6507238588612391E-2</c:v>
                </c:pt>
                <c:pt idx="174">
                  <c:v>0.16583872023979035</c:v>
                </c:pt>
                <c:pt idx="175">
                  <c:v>0.87239605639950646</c:v>
                </c:pt>
                <c:pt idx="176">
                  <c:v>-8.2827357414327566E-3</c:v>
                </c:pt>
                <c:pt idx="177">
                  <c:v>0.55343246730507711</c:v>
                </c:pt>
                <c:pt idx="178">
                  <c:v>8.1903572166026173E-2</c:v>
                </c:pt>
                <c:pt idx="179">
                  <c:v>0.28899619007168337</c:v>
                </c:pt>
                <c:pt idx="180">
                  <c:v>-2.7519283450458246E-2</c:v>
                </c:pt>
                <c:pt idx="181">
                  <c:v>0.90967270279030144</c:v>
                </c:pt>
                <c:pt idx="182">
                  <c:v>0.33078245708770632</c:v>
                </c:pt>
                <c:pt idx="183">
                  <c:v>-0.21881174521132096</c:v>
                </c:pt>
                <c:pt idx="184">
                  <c:v>0.25081068738596329</c:v>
                </c:pt>
                <c:pt idx="185">
                  <c:v>-0.121314489899429</c:v>
                </c:pt>
                <c:pt idx="186">
                  <c:v>0.57074497386424827</c:v>
                </c:pt>
                <c:pt idx="187">
                  <c:v>0.34187907366590115</c:v>
                </c:pt>
                <c:pt idx="188">
                  <c:v>-0.13444708033732408</c:v>
                </c:pt>
                <c:pt idx="189">
                  <c:v>-0.45653568072582978</c:v>
                </c:pt>
                <c:pt idx="190">
                  <c:v>8.5129946274341423E-2</c:v>
                </c:pt>
                <c:pt idx="191">
                  <c:v>0.86611099296821348</c:v>
                </c:pt>
                <c:pt idx="192">
                  <c:v>0.33316474925774536</c:v>
                </c:pt>
                <c:pt idx="193">
                  <c:v>-0.2849914730080263</c:v>
                </c:pt>
                <c:pt idx="194">
                  <c:v>0.9391127036212874</c:v>
                </c:pt>
                <c:pt idx="195">
                  <c:v>0.25250485512554677</c:v>
                </c:pt>
                <c:pt idx="196">
                  <c:v>0.16438959062795616</c:v>
                </c:pt>
                <c:pt idx="197">
                  <c:v>0.8680956067739497</c:v>
                </c:pt>
                <c:pt idx="198">
                  <c:v>-2.0427117246900377E-2</c:v>
                </c:pt>
                <c:pt idx="199">
                  <c:v>-0.50674480904816854</c:v>
                </c:pt>
                <c:pt idx="200">
                  <c:v>0.551011985579966</c:v>
                </c:pt>
                <c:pt idx="201">
                  <c:v>-0.77708094213624312</c:v>
                </c:pt>
                <c:pt idx="202">
                  <c:v>0.42592759548593867</c:v>
                </c:pt>
                <c:pt idx="203">
                  <c:v>-0.17857259529344935</c:v>
                </c:pt>
                <c:pt idx="204">
                  <c:v>0.36580313728611979</c:v>
                </c:pt>
                <c:pt idx="205">
                  <c:v>-0.64612367546103011</c:v>
                </c:pt>
                <c:pt idx="206">
                  <c:v>0.59906468752047393</c:v>
                </c:pt>
                <c:pt idx="207">
                  <c:v>-0.27236595776109718</c:v>
                </c:pt>
                <c:pt idx="208">
                  <c:v>-0.68429287251864246</c:v>
                </c:pt>
                <c:pt idx="209">
                  <c:v>3.150372736253404E-2</c:v>
                </c:pt>
                <c:pt idx="210">
                  <c:v>9.0022995568286315E-2</c:v>
                </c:pt>
                <c:pt idx="211">
                  <c:v>-0.13921709698958507</c:v>
                </c:pt>
                <c:pt idx="212">
                  <c:v>0.47385746495711595</c:v>
                </c:pt>
                <c:pt idx="213">
                  <c:v>-0.33472054393221373</c:v>
                </c:pt>
                <c:pt idx="214">
                  <c:v>-0.2061861915286676</c:v>
                </c:pt>
                <c:pt idx="215">
                  <c:v>-0.40078020972737449</c:v>
                </c:pt>
                <c:pt idx="216">
                  <c:v>-0.34391600669527367</c:v>
                </c:pt>
                <c:pt idx="217">
                  <c:v>-0.1866549178206961</c:v>
                </c:pt>
                <c:pt idx="218">
                  <c:v>0.19106820126322749</c:v>
                </c:pt>
                <c:pt idx="219">
                  <c:v>0.76176689211101722</c:v>
                </c:pt>
                <c:pt idx="220">
                  <c:v>-0.52044100759282808</c:v>
                </c:pt>
                <c:pt idx="221">
                  <c:v>-0.15997465997212659</c:v>
                </c:pt>
                <c:pt idx="222">
                  <c:v>-5.8423910938115668E-3</c:v>
                </c:pt>
                <c:pt idx="223">
                  <c:v>0.90537788583522849</c:v>
                </c:pt>
                <c:pt idx="224">
                  <c:v>-0.12283388116699408</c:v>
                </c:pt>
                <c:pt idx="225">
                  <c:v>0.89616632905807003</c:v>
                </c:pt>
                <c:pt idx="226">
                  <c:v>-0.24916492094374107</c:v>
                </c:pt>
                <c:pt idx="227">
                  <c:v>3.2212970153328531E-2</c:v>
                </c:pt>
                <c:pt idx="228">
                  <c:v>0.24759971252170257</c:v>
                </c:pt>
                <c:pt idx="229">
                  <c:v>-0.66236513838684175</c:v>
                </c:pt>
                <c:pt idx="230">
                  <c:v>-0.1613607826917608</c:v>
                </c:pt>
                <c:pt idx="231">
                  <c:v>0.37270259916530785</c:v>
                </c:pt>
                <c:pt idx="232">
                  <c:v>0.81717379724828632</c:v>
                </c:pt>
                <c:pt idx="233">
                  <c:v>-3.6411037659300184E-2</c:v>
                </c:pt>
                <c:pt idx="234">
                  <c:v>-0.27154279098418505</c:v>
                </c:pt>
                <c:pt idx="235">
                  <c:v>0.11014963184741118</c:v>
                </c:pt>
                <c:pt idx="236">
                  <c:v>-0.50231978237200803</c:v>
                </c:pt>
                <c:pt idx="237">
                  <c:v>-0.17528500532103827</c:v>
                </c:pt>
                <c:pt idx="238">
                  <c:v>-0.62243886982152263</c:v>
                </c:pt>
                <c:pt idx="239">
                  <c:v>0.21955489575475814</c:v>
                </c:pt>
                <c:pt idx="240">
                  <c:v>0.75821491684175135</c:v>
                </c:pt>
                <c:pt idx="241">
                  <c:v>0.42187783421011227</c:v>
                </c:pt>
                <c:pt idx="242">
                  <c:v>0.32578867010840679</c:v>
                </c:pt>
                <c:pt idx="243">
                  <c:v>7.3151839361736429E-2</c:v>
                </c:pt>
                <c:pt idx="244">
                  <c:v>0.16514612845415275</c:v>
                </c:pt>
                <c:pt idx="245">
                  <c:v>-0.50429186896707678</c:v>
                </c:pt>
                <c:pt idx="246">
                  <c:v>0.89133991243428756</c:v>
                </c:pt>
                <c:pt idx="247">
                  <c:v>-0.32325816199247276</c:v>
                </c:pt>
                <c:pt idx="248">
                  <c:v>-0.14166756465102126</c:v>
                </c:pt>
                <c:pt idx="249">
                  <c:v>0.34684233960958788</c:v>
                </c:pt>
                <c:pt idx="250">
                  <c:v>0.22467398593344245</c:v>
                </c:pt>
                <c:pt idx="251">
                  <c:v>0.36630322512960656</c:v>
                </c:pt>
                <c:pt idx="252">
                  <c:v>-0.4027763671883009</c:v>
                </c:pt>
                <c:pt idx="253">
                  <c:v>-6.1113546989486803E-2</c:v>
                </c:pt>
                <c:pt idx="254">
                  <c:v>1.4421687316493643E-2</c:v>
                </c:pt>
                <c:pt idx="255">
                  <c:v>3.6139206579565466E-4</c:v>
                </c:pt>
                <c:pt idx="256">
                  <c:v>0.2671133981332674</c:v>
                </c:pt>
                <c:pt idx="257">
                  <c:v>7.4872728187290821E-2</c:v>
                </c:pt>
                <c:pt idx="258">
                  <c:v>-0.34142319349262884</c:v>
                </c:pt>
                <c:pt idx="259">
                  <c:v>-0.78111797173902353</c:v>
                </c:pt>
                <c:pt idx="260">
                  <c:v>0.37345424853274217</c:v>
                </c:pt>
                <c:pt idx="261">
                  <c:v>-2.619231801707821E-2</c:v>
                </c:pt>
                <c:pt idx="262">
                  <c:v>-0.26322263206472057</c:v>
                </c:pt>
                <c:pt idx="263">
                  <c:v>-0.48466397894521246</c:v>
                </c:pt>
                <c:pt idx="264">
                  <c:v>-0.36465370015227233</c:v>
                </c:pt>
                <c:pt idx="265">
                  <c:v>-0.28224233523732906</c:v>
                </c:pt>
                <c:pt idx="266">
                  <c:v>-0.55780273984740325</c:v>
                </c:pt>
                <c:pt idx="267">
                  <c:v>-7.2988444665736341E-2</c:v>
                </c:pt>
                <c:pt idx="268">
                  <c:v>-0.24800892584206138</c:v>
                </c:pt>
                <c:pt idx="269">
                  <c:v>0.35451896185752907</c:v>
                </c:pt>
                <c:pt idx="270">
                  <c:v>0.50581785826627423</c:v>
                </c:pt>
                <c:pt idx="271">
                  <c:v>-7.2455043579670558E-2</c:v>
                </c:pt>
                <c:pt idx="272">
                  <c:v>-0.40417194061433592</c:v>
                </c:pt>
                <c:pt idx="273">
                  <c:v>-0.59034204032361448</c:v>
                </c:pt>
                <c:pt idx="274">
                  <c:v>0.24048263183397928</c:v>
                </c:pt>
                <c:pt idx="275">
                  <c:v>-1.5273357914506295E-2</c:v>
                </c:pt>
                <c:pt idx="276">
                  <c:v>0.19624122621019452</c:v>
                </c:pt>
                <c:pt idx="277">
                  <c:v>0.44881076249617674</c:v>
                </c:pt>
                <c:pt idx="278">
                  <c:v>0.71217087165235915</c:v>
                </c:pt>
                <c:pt idx="279">
                  <c:v>-0.18307151577656736</c:v>
                </c:pt>
                <c:pt idx="280">
                  <c:v>0.5961005782972254</c:v>
                </c:pt>
                <c:pt idx="281">
                  <c:v>0.75263334453575914</c:v>
                </c:pt>
                <c:pt idx="282">
                  <c:v>0.23839214492765562</c:v>
                </c:pt>
                <c:pt idx="283">
                  <c:v>-0.2483923969781564</c:v>
                </c:pt>
                <c:pt idx="284">
                  <c:v>-0.5127546102062831</c:v>
                </c:pt>
                <c:pt idx="285">
                  <c:v>0.56194998488316827</c:v>
                </c:pt>
                <c:pt idx="286">
                  <c:v>0.48755771506083972</c:v>
                </c:pt>
                <c:pt idx="287">
                  <c:v>-0.56407240209816456</c:v>
                </c:pt>
                <c:pt idx="288">
                  <c:v>-0.17618369731611874</c:v>
                </c:pt>
                <c:pt idx="289">
                  <c:v>0.33943564880649818</c:v>
                </c:pt>
                <c:pt idx="290">
                  <c:v>0.31638611032701575</c:v>
                </c:pt>
                <c:pt idx="291">
                  <c:v>0.53722785913859383</c:v>
                </c:pt>
                <c:pt idx="292">
                  <c:v>0.19525713301805339</c:v>
                </c:pt>
                <c:pt idx="293">
                  <c:v>0.668044959539839</c:v>
                </c:pt>
                <c:pt idx="294">
                  <c:v>-2.8986648183311446E-2</c:v>
                </c:pt>
                <c:pt idx="295">
                  <c:v>9.2439268593731583E-2</c:v>
                </c:pt>
                <c:pt idx="296">
                  <c:v>-4.3501328915509875E-2</c:v>
                </c:pt>
                <c:pt idx="297">
                  <c:v>0.67959357045203161</c:v>
                </c:pt>
                <c:pt idx="298">
                  <c:v>-0.14344888653799434</c:v>
                </c:pt>
                <c:pt idx="299">
                  <c:v>-0.39913458570093507</c:v>
                </c:pt>
                <c:pt idx="300">
                  <c:v>0.30022652392493415</c:v>
                </c:pt>
                <c:pt idx="301">
                  <c:v>-9.5727564384138389E-2</c:v>
                </c:pt>
                <c:pt idx="302">
                  <c:v>-0.82282116533664673</c:v>
                </c:pt>
                <c:pt idx="303">
                  <c:v>8.5600423325619374E-2</c:v>
                </c:pt>
                <c:pt idx="304">
                  <c:v>0.26147574028743115</c:v>
                </c:pt>
                <c:pt idx="305">
                  <c:v>0.37841385810974892</c:v>
                </c:pt>
                <c:pt idx="306">
                  <c:v>-0.80549480919848304</c:v>
                </c:pt>
                <c:pt idx="307">
                  <c:v>-0.22176935034376136</c:v>
                </c:pt>
                <c:pt idx="308">
                  <c:v>-0.10554709632703177</c:v>
                </c:pt>
                <c:pt idx="309">
                  <c:v>0.54349087424104781</c:v>
                </c:pt>
                <c:pt idx="310">
                  <c:v>-0.1197647507542224</c:v>
                </c:pt>
                <c:pt idx="311">
                  <c:v>-0.14773471760809762</c:v>
                </c:pt>
                <c:pt idx="312">
                  <c:v>-0.47827582344573172</c:v>
                </c:pt>
                <c:pt idx="313">
                  <c:v>0.74747256468646395</c:v>
                </c:pt>
                <c:pt idx="314">
                  <c:v>-0.31823143356614048</c:v>
                </c:pt>
                <c:pt idx="315">
                  <c:v>-0.68128846289145573</c:v>
                </c:pt>
                <c:pt idx="316">
                  <c:v>0.30223116671931594</c:v>
                </c:pt>
                <c:pt idx="317">
                  <c:v>0.41276496854389993</c:v>
                </c:pt>
                <c:pt idx="318">
                  <c:v>-0.30798327652355711</c:v>
                </c:pt>
                <c:pt idx="319">
                  <c:v>-0.72942018190912072</c:v>
                </c:pt>
                <c:pt idx="320">
                  <c:v>-0.81967486116352917</c:v>
                </c:pt>
                <c:pt idx="321">
                  <c:v>-0.43007131976839008</c:v>
                </c:pt>
                <c:pt idx="322">
                  <c:v>0.21023163760474434</c:v>
                </c:pt>
                <c:pt idx="323">
                  <c:v>-0.82799565587797486</c:v>
                </c:pt>
                <c:pt idx="324">
                  <c:v>-0.16949981799783306</c:v>
                </c:pt>
                <c:pt idx="325">
                  <c:v>0.18406456186432429</c:v>
                </c:pt>
                <c:pt idx="326">
                  <c:v>0.16202378782680088</c:v>
                </c:pt>
                <c:pt idx="327">
                  <c:v>0.20874719831859856</c:v>
                </c:pt>
                <c:pt idx="328">
                  <c:v>-9.9740263297214166E-2</c:v>
                </c:pt>
                <c:pt idx="329">
                  <c:v>0.76961721384529058</c:v>
                </c:pt>
                <c:pt idx="330">
                  <c:v>-7.3579289013685462E-2</c:v>
                </c:pt>
                <c:pt idx="331">
                  <c:v>-0.24576470196463188</c:v>
                </c:pt>
                <c:pt idx="332">
                  <c:v>-0.26135867811311148</c:v>
                </c:pt>
                <c:pt idx="333">
                  <c:v>-0.52946687067211484</c:v>
                </c:pt>
                <c:pt idx="334">
                  <c:v>-0.57507361484835162</c:v>
                </c:pt>
                <c:pt idx="335">
                  <c:v>-0.20762544303002939</c:v>
                </c:pt>
                <c:pt idx="336">
                  <c:v>-0.58893167043838968</c:v>
                </c:pt>
                <c:pt idx="337">
                  <c:v>-0.29082048421374135</c:v>
                </c:pt>
                <c:pt idx="338">
                  <c:v>9.5622912843321597E-2</c:v>
                </c:pt>
                <c:pt idx="339">
                  <c:v>-0.14493165965097626</c:v>
                </c:pt>
                <c:pt idx="340">
                  <c:v>0.94446658237854275</c:v>
                </c:pt>
                <c:pt idx="341">
                  <c:v>0.75414575686721741</c:v>
                </c:pt>
                <c:pt idx="342">
                  <c:v>5.0511050900732386E-2</c:v>
                </c:pt>
                <c:pt idx="343">
                  <c:v>-0.8244415253167956</c:v>
                </c:pt>
                <c:pt idx="344">
                  <c:v>0.2214943898233234</c:v>
                </c:pt>
                <c:pt idx="345">
                  <c:v>-5.8897667748105849E-3</c:v>
                </c:pt>
                <c:pt idx="346">
                  <c:v>0.54579671056713064</c:v>
                </c:pt>
                <c:pt idx="347">
                  <c:v>-0.10514493732291498</c:v>
                </c:pt>
                <c:pt idx="348">
                  <c:v>0.26356750919106597</c:v>
                </c:pt>
                <c:pt idx="349">
                  <c:v>-8.8195041167930269E-2</c:v>
                </c:pt>
                <c:pt idx="350">
                  <c:v>-0.21657330900752336</c:v>
                </c:pt>
                <c:pt idx="351">
                  <c:v>-4.3932163427867481E-2</c:v>
                </c:pt>
                <c:pt idx="352">
                  <c:v>0.34553126794331807</c:v>
                </c:pt>
                <c:pt idx="353">
                  <c:v>-0.12696364882405092</c:v>
                </c:pt>
                <c:pt idx="354">
                  <c:v>-0.18485781176728011</c:v>
                </c:pt>
                <c:pt idx="355">
                  <c:v>0.46527269201054483</c:v>
                </c:pt>
                <c:pt idx="356">
                  <c:v>0.89911548324257196</c:v>
                </c:pt>
                <c:pt idx="357">
                  <c:v>-0.26523863203903447</c:v>
                </c:pt>
                <c:pt idx="358">
                  <c:v>0.44847406583291433</c:v>
                </c:pt>
                <c:pt idx="359">
                  <c:v>8.8763025748369084E-2</c:v>
                </c:pt>
                <c:pt idx="360">
                  <c:v>-0.17914897937173818</c:v>
                </c:pt>
                <c:pt idx="361">
                  <c:v>0.15061690796325941</c:v>
                </c:pt>
                <c:pt idx="362">
                  <c:v>0.79122239653326965</c:v>
                </c:pt>
                <c:pt idx="363">
                  <c:v>0.42533007065667588</c:v>
                </c:pt>
                <c:pt idx="364">
                  <c:v>0.49518993896417329</c:v>
                </c:pt>
                <c:pt idx="365">
                  <c:v>-0.20466642840668853</c:v>
                </c:pt>
                <c:pt idx="366">
                  <c:v>-0.42525147278810427</c:v>
                </c:pt>
                <c:pt idx="367">
                  <c:v>3.0897570582270688E-3</c:v>
                </c:pt>
                <c:pt idx="368">
                  <c:v>0.28061361055331202</c:v>
                </c:pt>
                <c:pt idx="369">
                  <c:v>0.34764727630522707</c:v>
                </c:pt>
                <c:pt idx="370">
                  <c:v>-0.89180414192427648</c:v>
                </c:pt>
                <c:pt idx="371">
                  <c:v>-0.41077347055732749</c:v>
                </c:pt>
                <c:pt idx="372">
                  <c:v>-0.68360676635757078</c:v>
                </c:pt>
                <c:pt idx="373">
                  <c:v>0.74005254803559095</c:v>
                </c:pt>
                <c:pt idx="374">
                  <c:v>0.6962857553065056</c:v>
                </c:pt>
                <c:pt idx="375">
                  <c:v>0.31034954485910249</c:v>
                </c:pt>
                <c:pt idx="376">
                  <c:v>-0.41445547032743801</c:v>
                </c:pt>
                <c:pt idx="377">
                  <c:v>-0.51315166100865428</c:v>
                </c:pt>
                <c:pt idx="378">
                  <c:v>-0.90100885531996533</c:v>
                </c:pt>
                <c:pt idx="379">
                  <c:v>0.3697621937554777</c:v>
                </c:pt>
                <c:pt idx="380">
                  <c:v>-0.65271899668260647</c:v>
                </c:pt>
                <c:pt idx="381">
                  <c:v>0.15984657775551447</c:v>
                </c:pt>
                <c:pt idx="382">
                  <c:v>0.50467215635197571</c:v>
                </c:pt>
                <c:pt idx="383">
                  <c:v>2.0648240878802432E-2</c:v>
                </c:pt>
                <c:pt idx="384">
                  <c:v>1.6898562572326072E-3</c:v>
                </c:pt>
                <c:pt idx="385">
                  <c:v>0.46835701507629546</c:v>
                </c:pt>
                <c:pt idx="386">
                  <c:v>-0.20429137354148469</c:v>
                </c:pt>
                <c:pt idx="387">
                  <c:v>0.24480553769262112</c:v>
                </c:pt>
                <c:pt idx="388">
                  <c:v>-0.39336210964405527</c:v>
                </c:pt>
                <c:pt idx="389">
                  <c:v>0.10393344247937074</c:v>
                </c:pt>
                <c:pt idx="390">
                  <c:v>-0.48499063505239098</c:v>
                </c:pt>
                <c:pt idx="391">
                  <c:v>-0.25487620992340315</c:v>
                </c:pt>
                <c:pt idx="392">
                  <c:v>-0.1336335010709743</c:v>
                </c:pt>
                <c:pt idx="393">
                  <c:v>0.46334706421773336</c:v>
                </c:pt>
                <c:pt idx="394">
                  <c:v>0.50529537060812568</c:v>
                </c:pt>
                <c:pt idx="395">
                  <c:v>0.67154039434512403</c:v>
                </c:pt>
                <c:pt idx="396">
                  <c:v>0.25793030834878378</c:v>
                </c:pt>
                <c:pt idx="397">
                  <c:v>0.34487903637810607</c:v>
                </c:pt>
                <c:pt idx="398">
                  <c:v>3.5922704765726531E-2</c:v>
                </c:pt>
                <c:pt idx="399">
                  <c:v>-1.8995270339640762E-3</c:v>
                </c:pt>
                <c:pt idx="400">
                  <c:v>0.19231775317190966</c:v>
                </c:pt>
                <c:pt idx="401">
                  <c:v>-6.5463503978793408E-3</c:v>
                </c:pt>
                <c:pt idx="402">
                  <c:v>-0.3926066740023188</c:v>
                </c:pt>
                <c:pt idx="403">
                  <c:v>3.2555162210119434E-2</c:v>
                </c:pt>
                <c:pt idx="404">
                  <c:v>0.62855467643394258</c:v>
                </c:pt>
                <c:pt idx="405">
                  <c:v>0.41534280023324982</c:v>
                </c:pt>
                <c:pt idx="406">
                  <c:v>-2.4424889066126533E-2</c:v>
                </c:pt>
                <c:pt idx="407">
                  <c:v>-0.63551144048869701</c:v>
                </c:pt>
                <c:pt idx="408">
                  <c:v>-0.60353306766976889</c:v>
                </c:pt>
                <c:pt idx="409">
                  <c:v>0.11571584135322401</c:v>
                </c:pt>
                <c:pt idx="410">
                  <c:v>-4.078182156213251E-2</c:v>
                </c:pt>
                <c:pt idx="411">
                  <c:v>0.82270366356358859</c:v>
                </c:pt>
                <c:pt idx="412">
                  <c:v>-0.36047654213449937</c:v>
                </c:pt>
                <c:pt idx="413">
                  <c:v>9.7972492321545656E-3</c:v>
                </c:pt>
                <c:pt idx="414">
                  <c:v>0.14077684653923342</c:v>
                </c:pt>
                <c:pt idx="415">
                  <c:v>2.3017377609660612E-2</c:v>
                </c:pt>
                <c:pt idx="416">
                  <c:v>-0.10904782844899505</c:v>
                </c:pt>
                <c:pt idx="417">
                  <c:v>0.42167030785688669</c:v>
                </c:pt>
                <c:pt idx="418">
                  <c:v>7.3171966999875063E-2</c:v>
                </c:pt>
                <c:pt idx="419">
                  <c:v>-4.5012495097175448E-2</c:v>
                </c:pt>
                <c:pt idx="420">
                  <c:v>-0.15031573072286886</c:v>
                </c:pt>
                <c:pt idx="421">
                  <c:v>-0.47781839247117525</c:v>
                </c:pt>
                <c:pt idx="422">
                  <c:v>-0.65813382803653542</c:v>
                </c:pt>
                <c:pt idx="423">
                  <c:v>-0.41738753148005192</c:v>
                </c:pt>
                <c:pt idx="424">
                  <c:v>1.1940120460900998E-2</c:v>
                </c:pt>
                <c:pt idx="425">
                  <c:v>0.4296507524404975</c:v>
                </c:pt>
                <c:pt idx="426">
                  <c:v>7.4513333109559279E-2</c:v>
                </c:pt>
                <c:pt idx="427">
                  <c:v>0.24272476833871698</c:v>
                </c:pt>
                <c:pt idx="428">
                  <c:v>0.13964911209633085</c:v>
                </c:pt>
                <c:pt idx="429">
                  <c:v>-0.10114977866211493</c:v>
                </c:pt>
                <c:pt idx="430">
                  <c:v>-0.24170090499990821</c:v>
                </c:pt>
                <c:pt idx="431">
                  <c:v>-0.37767463829743098</c:v>
                </c:pt>
                <c:pt idx="432">
                  <c:v>-0.19178604759652065</c:v>
                </c:pt>
                <c:pt idx="433">
                  <c:v>-0.18043287112456496</c:v>
                </c:pt>
                <c:pt idx="434">
                  <c:v>0.52228235928927169</c:v>
                </c:pt>
                <c:pt idx="435">
                  <c:v>0.34730984718076174</c:v>
                </c:pt>
                <c:pt idx="436">
                  <c:v>-0.15048985048997118</c:v>
                </c:pt>
                <c:pt idx="437">
                  <c:v>0.37385730390863281</c:v>
                </c:pt>
                <c:pt idx="438">
                  <c:v>-4.3408872483641503E-2</c:v>
                </c:pt>
                <c:pt idx="439">
                  <c:v>0.45620361819048239</c:v>
                </c:pt>
                <c:pt idx="440">
                  <c:v>-0.32723557002895093</c:v>
                </c:pt>
                <c:pt idx="441">
                  <c:v>0.28352661105475352</c:v>
                </c:pt>
                <c:pt idx="442">
                  <c:v>-0.42314613915730354</c:v>
                </c:pt>
                <c:pt idx="443">
                  <c:v>0.18398074530248121</c:v>
                </c:pt>
                <c:pt idx="444">
                  <c:v>-0.13503266696099583</c:v>
                </c:pt>
                <c:pt idx="445">
                  <c:v>0.86475034374803095</c:v>
                </c:pt>
                <c:pt idx="446">
                  <c:v>-0.33566797634389328</c:v>
                </c:pt>
                <c:pt idx="447">
                  <c:v>0.58297058845616911</c:v>
                </c:pt>
                <c:pt idx="448">
                  <c:v>0.37380366892213202</c:v>
                </c:pt>
                <c:pt idx="449">
                  <c:v>-0.52600687813691438</c:v>
                </c:pt>
                <c:pt idx="450">
                  <c:v>-0.32975405344536685</c:v>
                </c:pt>
                <c:pt idx="451">
                  <c:v>-0.13181722615303898</c:v>
                </c:pt>
                <c:pt idx="452">
                  <c:v>-0.48764541177472565</c:v>
                </c:pt>
                <c:pt idx="453">
                  <c:v>6.2300006024776783E-2</c:v>
                </c:pt>
                <c:pt idx="454">
                  <c:v>-0.21810698231436282</c:v>
                </c:pt>
                <c:pt idx="455">
                  <c:v>-0.60536904042902007</c:v>
                </c:pt>
                <c:pt idx="456">
                  <c:v>-0.8719522041146871</c:v>
                </c:pt>
                <c:pt idx="457">
                  <c:v>-0.80127644002624454</c:v>
                </c:pt>
                <c:pt idx="458">
                  <c:v>0.15419958242317272</c:v>
                </c:pt>
                <c:pt idx="459">
                  <c:v>0.28149627331813731</c:v>
                </c:pt>
                <c:pt idx="460">
                  <c:v>-0.30748012179641604</c:v>
                </c:pt>
                <c:pt idx="461">
                  <c:v>5.3403373270676804E-2</c:v>
                </c:pt>
                <c:pt idx="462">
                  <c:v>-0.32744204925447029</c:v>
                </c:pt>
                <c:pt idx="463">
                  <c:v>1.1180243813556567E-3</c:v>
                </c:pt>
                <c:pt idx="464">
                  <c:v>0.41329478477798581</c:v>
                </c:pt>
                <c:pt idx="465">
                  <c:v>0.35946798488231202</c:v>
                </c:pt>
                <c:pt idx="466">
                  <c:v>0.62904597788321581</c:v>
                </c:pt>
                <c:pt idx="467">
                  <c:v>-0.54131432901828547</c:v>
                </c:pt>
                <c:pt idx="468">
                  <c:v>0.20718185786365689</c:v>
                </c:pt>
                <c:pt idx="469">
                  <c:v>0.69061517653257021</c:v>
                </c:pt>
                <c:pt idx="470">
                  <c:v>-0.41902141307777097</c:v>
                </c:pt>
                <c:pt idx="471">
                  <c:v>-0.28571822389785684</c:v>
                </c:pt>
                <c:pt idx="472">
                  <c:v>-0.21347527902272398</c:v>
                </c:pt>
                <c:pt idx="473">
                  <c:v>0.68862594122375276</c:v>
                </c:pt>
                <c:pt idx="474">
                  <c:v>-0.6962267850059074</c:v>
                </c:pt>
                <c:pt idx="475">
                  <c:v>-0.19046252731567706</c:v>
                </c:pt>
                <c:pt idx="476">
                  <c:v>0.50463517819016113</c:v>
                </c:pt>
                <c:pt idx="477">
                  <c:v>-0.36976335987702869</c:v>
                </c:pt>
                <c:pt idx="478">
                  <c:v>0.57702003593913831</c:v>
                </c:pt>
                <c:pt idx="479">
                  <c:v>-0.8851622854390564</c:v>
                </c:pt>
                <c:pt idx="480">
                  <c:v>8.9976808932733965E-2</c:v>
                </c:pt>
                <c:pt idx="481">
                  <c:v>-0.36535635314163506</c:v>
                </c:pt>
                <c:pt idx="482">
                  <c:v>-7.5448628658299252E-2</c:v>
                </c:pt>
                <c:pt idx="483">
                  <c:v>-0.6634544003673396</c:v>
                </c:pt>
                <c:pt idx="484">
                  <c:v>-0.51676748619837665</c:v>
                </c:pt>
                <c:pt idx="485">
                  <c:v>0.22265621287994036</c:v>
                </c:pt>
                <c:pt idx="486">
                  <c:v>0.46372034792458228</c:v>
                </c:pt>
                <c:pt idx="487">
                  <c:v>-0.24509195900036779</c:v>
                </c:pt>
                <c:pt idx="488">
                  <c:v>0.32957459213305323</c:v>
                </c:pt>
                <c:pt idx="489">
                  <c:v>0.13352888920157013</c:v>
                </c:pt>
                <c:pt idx="490">
                  <c:v>5.682184877251472E-2</c:v>
                </c:pt>
                <c:pt idx="491">
                  <c:v>0.18616176737325316</c:v>
                </c:pt>
                <c:pt idx="492">
                  <c:v>0.55528267469215653</c:v>
                </c:pt>
                <c:pt idx="493">
                  <c:v>-0.35832438955633822</c:v>
                </c:pt>
                <c:pt idx="494">
                  <c:v>-0.7123504203620088</c:v>
                </c:pt>
                <c:pt idx="495">
                  <c:v>-0.17306638366570598</c:v>
                </c:pt>
                <c:pt idx="496">
                  <c:v>9.6305061872108438E-2</c:v>
                </c:pt>
                <c:pt idx="497">
                  <c:v>0.11552390789225607</c:v>
                </c:pt>
                <c:pt idx="498">
                  <c:v>0.14625540919345703</c:v>
                </c:pt>
                <c:pt idx="499">
                  <c:v>-0.61948241501959511</c:v>
                </c:pt>
                <c:pt idx="500">
                  <c:v>1.3305817551556494E-2</c:v>
                </c:pt>
                <c:pt idx="501">
                  <c:v>-3.6258871117989422E-2</c:v>
                </c:pt>
                <c:pt idx="502">
                  <c:v>-0.62908872238136704</c:v>
                </c:pt>
                <c:pt idx="503">
                  <c:v>-0.79757248307733519</c:v>
                </c:pt>
                <c:pt idx="504">
                  <c:v>-0.9421645901397554</c:v>
                </c:pt>
                <c:pt idx="505">
                  <c:v>-0.24570627990642113</c:v>
                </c:pt>
                <c:pt idx="506">
                  <c:v>-0.63442127901566669</c:v>
                </c:pt>
                <c:pt idx="507">
                  <c:v>-0.43081879295931463</c:v>
                </c:pt>
                <c:pt idx="508">
                  <c:v>-0.71089866209197061</c:v>
                </c:pt>
                <c:pt idx="509">
                  <c:v>-0.37220326891519934</c:v>
                </c:pt>
                <c:pt idx="510">
                  <c:v>-3.3504030732921408E-2</c:v>
                </c:pt>
                <c:pt idx="511">
                  <c:v>0.16859123961769404</c:v>
                </c:pt>
                <c:pt idx="512">
                  <c:v>-0.52673329024678017</c:v>
                </c:pt>
                <c:pt idx="513">
                  <c:v>-0.58994197117808278</c:v>
                </c:pt>
                <c:pt idx="514">
                  <c:v>-0.50316416091731087</c:v>
                </c:pt>
                <c:pt idx="515">
                  <c:v>0.12811229273055619</c:v>
                </c:pt>
                <c:pt idx="516">
                  <c:v>0.44101558967010801</c:v>
                </c:pt>
                <c:pt idx="517">
                  <c:v>1.3874650013530221E-2</c:v>
                </c:pt>
                <c:pt idx="518">
                  <c:v>-0.68541347525089613</c:v>
                </c:pt>
                <c:pt idx="519">
                  <c:v>0.21249828076413307</c:v>
                </c:pt>
                <c:pt idx="520">
                  <c:v>0.27296466655424378</c:v>
                </c:pt>
                <c:pt idx="521">
                  <c:v>-0.78006283898903028</c:v>
                </c:pt>
                <c:pt idx="522">
                  <c:v>2.3252899739394175E-2</c:v>
                </c:pt>
                <c:pt idx="523">
                  <c:v>0.13756388601880945</c:v>
                </c:pt>
                <c:pt idx="524">
                  <c:v>-0.4000806095135459</c:v>
                </c:pt>
                <c:pt idx="525">
                  <c:v>0.40936682818392428</c:v>
                </c:pt>
                <c:pt idx="526">
                  <c:v>-0.55452057498245944</c:v>
                </c:pt>
                <c:pt idx="527">
                  <c:v>3.3233844339800145E-2</c:v>
                </c:pt>
                <c:pt idx="528">
                  <c:v>-0.76805211203408486</c:v>
                </c:pt>
                <c:pt idx="529">
                  <c:v>0.125120810210824</c:v>
                </c:pt>
                <c:pt idx="530">
                  <c:v>-0.13501693327076852</c:v>
                </c:pt>
                <c:pt idx="531">
                  <c:v>0.40469453972237318</c:v>
                </c:pt>
                <c:pt idx="532">
                  <c:v>-0.15659589078462277</c:v>
                </c:pt>
                <c:pt idx="533">
                  <c:v>0.24644372588603738</c:v>
                </c:pt>
                <c:pt idx="534">
                  <c:v>-0.74238455107672108</c:v>
                </c:pt>
                <c:pt idx="535">
                  <c:v>0.43552766009652127</c:v>
                </c:pt>
                <c:pt idx="536">
                  <c:v>0.47953293651476647</c:v>
                </c:pt>
                <c:pt idx="537">
                  <c:v>-0.2818123830974178</c:v>
                </c:pt>
                <c:pt idx="538">
                  <c:v>-6.082223307687095E-2</c:v>
                </c:pt>
                <c:pt idx="539">
                  <c:v>0.1542729070668783</c:v>
                </c:pt>
                <c:pt idx="540">
                  <c:v>0.10668600889527806</c:v>
                </c:pt>
                <c:pt idx="541">
                  <c:v>-0.11151550343005703</c:v>
                </c:pt>
                <c:pt idx="542">
                  <c:v>0.19064430856108519</c:v>
                </c:pt>
                <c:pt idx="543">
                  <c:v>-0.22709967201004114</c:v>
                </c:pt>
                <c:pt idx="544">
                  <c:v>0.46131653961643354</c:v>
                </c:pt>
                <c:pt idx="545">
                  <c:v>-0.62635731905999015</c:v>
                </c:pt>
                <c:pt idx="546">
                  <c:v>0.13414737078418673</c:v>
                </c:pt>
                <c:pt idx="547">
                  <c:v>-0.82047412413656384</c:v>
                </c:pt>
                <c:pt idx="548">
                  <c:v>0.84637877815490448</c:v>
                </c:pt>
                <c:pt idx="549">
                  <c:v>0.21160177362423255</c:v>
                </c:pt>
                <c:pt idx="550">
                  <c:v>-0.160874297283505</c:v>
                </c:pt>
                <c:pt idx="551">
                  <c:v>6.7670022531925132E-3</c:v>
                </c:pt>
                <c:pt idx="552">
                  <c:v>-0.44529232847522554</c:v>
                </c:pt>
                <c:pt idx="553">
                  <c:v>-0.28176032170991411</c:v>
                </c:pt>
                <c:pt idx="554">
                  <c:v>0.43827415627663852</c:v>
                </c:pt>
                <c:pt idx="555">
                  <c:v>0.34664316721013855</c:v>
                </c:pt>
                <c:pt idx="556">
                  <c:v>0.24197048941691271</c:v>
                </c:pt>
                <c:pt idx="557">
                  <c:v>-0.41174896716379805</c:v>
                </c:pt>
                <c:pt idx="558">
                  <c:v>0.93480455533499818</c:v>
                </c:pt>
                <c:pt idx="559">
                  <c:v>-0.88300377876260816</c:v>
                </c:pt>
                <c:pt idx="560">
                  <c:v>-0.27919277654237978</c:v>
                </c:pt>
                <c:pt idx="561">
                  <c:v>0.14286473410019979</c:v>
                </c:pt>
                <c:pt idx="562">
                  <c:v>-0.26085657865101969</c:v>
                </c:pt>
                <c:pt idx="563">
                  <c:v>0.90179859126438988</c:v>
                </c:pt>
                <c:pt idx="564">
                  <c:v>0.31198658680029601</c:v>
                </c:pt>
                <c:pt idx="565">
                  <c:v>0.20516256434640126</c:v>
                </c:pt>
                <c:pt idx="566">
                  <c:v>0.13749791640897879</c:v>
                </c:pt>
                <c:pt idx="567">
                  <c:v>-0.63696260361851853</c:v>
                </c:pt>
                <c:pt idx="568">
                  <c:v>-6.2595285592185107E-2</c:v>
                </c:pt>
                <c:pt idx="569">
                  <c:v>-0.75730967202124766</c:v>
                </c:pt>
                <c:pt idx="570">
                  <c:v>-0.50998124078142881</c:v>
                </c:pt>
                <c:pt idx="571">
                  <c:v>-9.2969657212716106E-2</c:v>
                </c:pt>
                <c:pt idx="572">
                  <c:v>-6.5561609460554879E-2</c:v>
                </c:pt>
                <c:pt idx="573">
                  <c:v>-0.16114434143779205</c:v>
                </c:pt>
                <c:pt idx="574">
                  <c:v>0.26978671248520436</c:v>
                </c:pt>
                <c:pt idx="575">
                  <c:v>-0.38551202326846185</c:v>
                </c:pt>
                <c:pt idx="576">
                  <c:v>0.75377431772164738</c:v>
                </c:pt>
                <c:pt idx="577">
                  <c:v>0.77014462585864785</c:v>
                </c:pt>
                <c:pt idx="578">
                  <c:v>0.45959542269800985</c:v>
                </c:pt>
                <c:pt idx="579">
                  <c:v>0.26562224521538808</c:v>
                </c:pt>
                <c:pt idx="580">
                  <c:v>-0.36955999829411196</c:v>
                </c:pt>
                <c:pt idx="581">
                  <c:v>0.50409682748625007</c:v>
                </c:pt>
                <c:pt idx="582">
                  <c:v>-0.65426506380919847</c:v>
                </c:pt>
                <c:pt idx="583">
                  <c:v>-0.40083488954673069</c:v>
                </c:pt>
                <c:pt idx="584">
                  <c:v>-0.22446028654960359</c:v>
                </c:pt>
                <c:pt idx="585">
                  <c:v>-0.10416449537937696</c:v>
                </c:pt>
                <c:pt idx="586">
                  <c:v>-0.92599966453107108</c:v>
                </c:pt>
                <c:pt idx="587">
                  <c:v>-4.1992261196339371E-2</c:v>
                </c:pt>
                <c:pt idx="588">
                  <c:v>0.70253120043618644</c:v>
                </c:pt>
                <c:pt idx="589">
                  <c:v>4.2875909681190559E-2</c:v>
                </c:pt>
                <c:pt idx="590">
                  <c:v>-5.4471116267768528E-3</c:v>
                </c:pt>
                <c:pt idx="591">
                  <c:v>6.2428127821445377E-2</c:v>
                </c:pt>
                <c:pt idx="592">
                  <c:v>0.57601455030253035</c:v>
                </c:pt>
                <c:pt idx="593">
                  <c:v>-0.88498372459119223</c:v>
                </c:pt>
                <c:pt idx="594">
                  <c:v>0.66232594928253852</c:v>
                </c:pt>
                <c:pt idx="595">
                  <c:v>0.44726180907885787</c:v>
                </c:pt>
                <c:pt idx="596">
                  <c:v>-0.31510476116351765</c:v>
                </c:pt>
                <c:pt idx="597">
                  <c:v>-0.18682658398811447</c:v>
                </c:pt>
                <c:pt idx="598">
                  <c:v>0.21520411926556937</c:v>
                </c:pt>
                <c:pt idx="599">
                  <c:v>0.10244716749530045</c:v>
                </c:pt>
                <c:pt idx="600">
                  <c:v>-0.34082275422070368</c:v>
                </c:pt>
                <c:pt idx="601">
                  <c:v>-0.34566516205546094</c:v>
                </c:pt>
                <c:pt idx="602">
                  <c:v>-0.33457628020502078</c:v>
                </c:pt>
                <c:pt idx="603">
                  <c:v>-0.12167516539210373</c:v>
                </c:pt>
                <c:pt idx="604">
                  <c:v>0.70622392636047571</c:v>
                </c:pt>
                <c:pt idx="605">
                  <c:v>-0.10227280350416793</c:v>
                </c:pt>
                <c:pt idx="606">
                  <c:v>0.35372387332382332</c:v>
                </c:pt>
                <c:pt idx="607">
                  <c:v>0.20658768717582376</c:v>
                </c:pt>
                <c:pt idx="608">
                  <c:v>0.32216467962002127</c:v>
                </c:pt>
                <c:pt idx="609">
                  <c:v>-0.13157407812734234</c:v>
                </c:pt>
                <c:pt idx="610">
                  <c:v>0.83404158286785524</c:v>
                </c:pt>
                <c:pt idx="611">
                  <c:v>-0.19717661623774438</c:v>
                </c:pt>
                <c:pt idx="612">
                  <c:v>-0.51973958733011816</c:v>
                </c:pt>
                <c:pt idx="613">
                  <c:v>-0.3280385760714189</c:v>
                </c:pt>
                <c:pt idx="614">
                  <c:v>-0.11489005566666062</c:v>
                </c:pt>
                <c:pt idx="615">
                  <c:v>0.414989211456602</c:v>
                </c:pt>
                <c:pt idx="616">
                  <c:v>9.1542280191048264E-2</c:v>
                </c:pt>
                <c:pt idx="617">
                  <c:v>0.4101889259299013</c:v>
                </c:pt>
                <c:pt idx="618">
                  <c:v>-9.6014961647910804E-2</c:v>
                </c:pt>
                <c:pt idx="619">
                  <c:v>3.9009263168555172E-2</c:v>
                </c:pt>
                <c:pt idx="620">
                  <c:v>-0.26544929025071096</c:v>
                </c:pt>
                <c:pt idx="621">
                  <c:v>-0.12500309147709177</c:v>
                </c:pt>
                <c:pt idx="622">
                  <c:v>-0.59775368895820646</c:v>
                </c:pt>
                <c:pt idx="623">
                  <c:v>-0.80821469382620792</c:v>
                </c:pt>
                <c:pt idx="624">
                  <c:v>0.47424752873166637</c:v>
                </c:pt>
                <c:pt idx="625">
                  <c:v>0.25716352414549448</c:v>
                </c:pt>
                <c:pt idx="626">
                  <c:v>-0.43709282233479441</c:v>
                </c:pt>
                <c:pt idx="627">
                  <c:v>0.1304827654584568</c:v>
                </c:pt>
                <c:pt idx="628">
                  <c:v>0.4398477464771004</c:v>
                </c:pt>
                <c:pt idx="629">
                  <c:v>-0.8001291594138743</c:v>
                </c:pt>
                <c:pt idx="630">
                  <c:v>-0.23357377340352015</c:v>
                </c:pt>
                <c:pt idx="631">
                  <c:v>-0.5215786975086516</c:v>
                </c:pt>
                <c:pt idx="632">
                  <c:v>-0.37529292290794597</c:v>
                </c:pt>
                <c:pt idx="633">
                  <c:v>-9.4774210674717668E-2</c:v>
                </c:pt>
                <c:pt idx="634">
                  <c:v>0.8845417495639526</c:v>
                </c:pt>
                <c:pt idx="635">
                  <c:v>-0.51451443544067965</c:v>
                </c:pt>
                <c:pt idx="636">
                  <c:v>-0.58147636678415626</c:v>
                </c:pt>
                <c:pt idx="637">
                  <c:v>-0.60857825654609865</c:v>
                </c:pt>
                <c:pt idx="638">
                  <c:v>8.0449591722131404E-3</c:v>
                </c:pt>
                <c:pt idx="639">
                  <c:v>0.19888520049176092</c:v>
                </c:pt>
                <c:pt idx="640">
                  <c:v>0.44815900501111505</c:v>
                </c:pt>
                <c:pt idx="641">
                  <c:v>-0.14914559926910956</c:v>
                </c:pt>
                <c:pt idx="642">
                  <c:v>-0.61730399022319238</c:v>
                </c:pt>
                <c:pt idx="643">
                  <c:v>0.43231069124033705</c:v>
                </c:pt>
                <c:pt idx="644">
                  <c:v>-0.27814264905709685</c:v>
                </c:pt>
                <c:pt idx="645">
                  <c:v>0.17841343174828025</c:v>
                </c:pt>
                <c:pt idx="646">
                  <c:v>-0.79417809530813033</c:v>
                </c:pt>
                <c:pt idx="647">
                  <c:v>0.52747902548870307</c:v>
                </c:pt>
                <c:pt idx="648">
                  <c:v>-0.26366506050979144</c:v>
                </c:pt>
                <c:pt idx="649">
                  <c:v>5.0059120087213263E-2</c:v>
                </c:pt>
                <c:pt idx="650">
                  <c:v>0.37129248545819282</c:v>
                </c:pt>
                <c:pt idx="651">
                  <c:v>-0.30714792996127688</c:v>
                </c:pt>
                <c:pt idx="652">
                  <c:v>-5.6226443639021219E-2</c:v>
                </c:pt>
                <c:pt idx="653">
                  <c:v>0.39246955173102727</c:v>
                </c:pt>
                <c:pt idx="654">
                  <c:v>0.31847831507110197</c:v>
                </c:pt>
                <c:pt idx="655">
                  <c:v>0.31401499712444075</c:v>
                </c:pt>
                <c:pt idx="656">
                  <c:v>0.44692571399478004</c:v>
                </c:pt>
                <c:pt idx="657">
                  <c:v>-0.6125071561062474</c:v>
                </c:pt>
                <c:pt idx="658">
                  <c:v>-0.77254599431547488</c:v>
                </c:pt>
                <c:pt idx="659">
                  <c:v>-0.14377934152496488</c:v>
                </c:pt>
                <c:pt idx="660">
                  <c:v>9.2473937222650154E-2</c:v>
                </c:pt>
                <c:pt idx="661">
                  <c:v>0.26482337293711561</c:v>
                </c:pt>
                <c:pt idx="662">
                  <c:v>0.17132378453382824</c:v>
                </c:pt>
                <c:pt idx="663">
                  <c:v>0.33409602045683434</c:v>
                </c:pt>
                <c:pt idx="664">
                  <c:v>-0.23663432984594054</c:v>
                </c:pt>
                <c:pt idx="665">
                  <c:v>-0.17034299898822761</c:v>
                </c:pt>
                <c:pt idx="666">
                  <c:v>-0.10939394420831922</c:v>
                </c:pt>
                <c:pt idx="667">
                  <c:v>0.70785603694993193</c:v>
                </c:pt>
                <c:pt idx="668">
                  <c:v>1.6645063738390448E-2</c:v>
                </c:pt>
                <c:pt idx="669">
                  <c:v>-0.15532722636294682</c:v>
                </c:pt>
                <c:pt idx="670">
                  <c:v>0.39279512336013284</c:v>
                </c:pt>
                <c:pt idx="671">
                  <c:v>-7.057925879356107E-2</c:v>
                </c:pt>
                <c:pt idx="672">
                  <c:v>0.81736042426039357</c:v>
                </c:pt>
                <c:pt idx="673">
                  <c:v>-0.67854828218766616</c:v>
                </c:pt>
                <c:pt idx="674">
                  <c:v>-0.72385113365275833</c:v>
                </c:pt>
                <c:pt idx="675">
                  <c:v>-2.3932631797766585E-2</c:v>
                </c:pt>
                <c:pt idx="676">
                  <c:v>-0.51317962780711324</c:v>
                </c:pt>
                <c:pt idx="677">
                  <c:v>-4.7159528832026107E-2</c:v>
                </c:pt>
                <c:pt idx="678">
                  <c:v>-0.81242467315439937</c:v>
                </c:pt>
                <c:pt idx="679">
                  <c:v>-0.67992356544636079</c:v>
                </c:pt>
                <c:pt idx="680">
                  <c:v>-0.36837733008630175</c:v>
                </c:pt>
                <c:pt idx="681">
                  <c:v>0.8759781888702044</c:v>
                </c:pt>
                <c:pt idx="682">
                  <c:v>-0.189577332812461</c:v>
                </c:pt>
                <c:pt idx="683">
                  <c:v>-0.19865245609844726</c:v>
                </c:pt>
                <c:pt idx="684">
                  <c:v>-0.24813579909127059</c:v>
                </c:pt>
                <c:pt idx="685">
                  <c:v>6.6390589061997476E-2</c:v>
                </c:pt>
                <c:pt idx="686">
                  <c:v>0.64254698880406647</c:v>
                </c:pt>
                <c:pt idx="687">
                  <c:v>0.58290350391466006</c:v>
                </c:pt>
                <c:pt idx="688">
                  <c:v>0.32596118365728777</c:v>
                </c:pt>
                <c:pt idx="689">
                  <c:v>0.38780117358916516</c:v>
                </c:pt>
                <c:pt idx="690">
                  <c:v>0.71062681748040235</c:v>
                </c:pt>
                <c:pt idx="691">
                  <c:v>-0.46844377098210621</c:v>
                </c:pt>
                <c:pt idx="692">
                  <c:v>-0.56747209759720829</c:v>
                </c:pt>
                <c:pt idx="693">
                  <c:v>3.939189217942049E-2</c:v>
                </c:pt>
                <c:pt idx="694">
                  <c:v>-0.30138562026936433</c:v>
                </c:pt>
                <c:pt idx="695">
                  <c:v>0.87724001070190272</c:v>
                </c:pt>
                <c:pt idx="696">
                  <c:v>4.1386607457890266E-2</c:v>
                </c:pt>
                <c:pt idx="697">
                  <c:v>0.35233726433139684</c:v>
                </c:pt>
                <c:pt idx="698">
                  <c:v>0.37671291297242654</c:v>
                </c:pt>
                <c:pt idx="699">
                  <c:v>-0.50104907419935774</c:v>
                </c:pt>
                <c:pt idx="700">
                  <c:v>2.3308440072036411E-2</c:v>
                </c:pt>
                <c:pt idx="701">
                  <c:v>9.0197391995306395E-2</c:v>
                </c:pt>
                <c:pt idx="702">
                  <c:v>-0.65187715063786189</c:v>
                </c:pt>
                <c:pt idx="703">
                  <c:v>-5.3319389699801184E-2</c:v>
                </c:pt>
                <c:pt idx="704">
                  <c:v>-0.75840125201029307</c:v>
                </c:pt>
                <c:pt idx="705">
                  <c:v>0.53809512654518554</c:v>
                </c:pt>
                <c:pt idx="706">
                  <c:v>-0.60535477151033468</c:v>
                </c:pt>
                <c:pt idx="707">
                  <c:v>-0.30549677954284798</c:v>
                </c:pt>
                <c:pt idx="708">
                  <c:v>-8.7940698738729325E-2</c:v>
                </c:pt>
                <c:pt idx="709">
                  <c:v>0.84144537730113744</c:v>
                </c:pt>
                <c:pt idx="710">
                  <c:v>0.25371610667886008</c:v>
                </c:pt>
                <c:pt idx="711">
                  <c:v>-8.4366175278577898E-2</c:v>
                </c:pt>
                <c:pt idx="712">
                  <c:v>0.23622003996430699</c:v>
                </c:pt>
                <c:pt idx="713">
                  <c:v>-0.61914330428950604</c:v>
                </c:pt>
                <c:pt idx="714">
                  <c:v>-0.7717832064665916</c:v>
                </c:pt>
                <c:pt idx="715">
                  <c:v>3.4629841860728192E-2</c:v>
                </c:pt>
                <c:pt idx="716">
                  <c:v>0.41699132788804938</c:v>
                </c:pt>
                <c:pt idx="717">
                  <c:v>-0.18723133282709059</c:v>
                </c:pt>
                <c:pt idx="718">
                  <c:v>-9.9881534188922261E-2</c:v>
                </c:pt>
                <c:pt idx="719">
                  <c:v>-0.7288475194247015</c:v>
                </c:pt>
                <c:pt idx="720">
                  <c:v>-0.35794641653842191</c:v>
                </c:pt>
                <c:pt idx="721">
                  <c:v>0.44964908484232047</c:v>
                </c:pt>
                <c:pt idx="722">
                  <c:v>-0.30573937323882722</c:v>
                </c:pt>
                <c:pt idx="723">
                  <c:v>0.74159972485552916</c:v>
                </c:pt>
                <c:pt idx="724">
                  <c:v>0.19687380698590118</c:v>
                </c:pt>
                <c:pt idx="725">
                  <c:v>-6.737521815308059E-2</c:v>
                </c:pt>
                <c:pt idx="726">
                  <c:v>0.59463191950015981</c:v>
                </c:pt>
                <c:pt idx="727">
                  <c:v>-0.21232193288318418</c:v>
                </c:pt>
                <c:pt idx="728">
                  <c:v>0.34903650555265198</c:v>
                </c:pt>
                <c:pt idx="729">
                  <c:v>-7.9124266085097539E-2</c:v>
                </c:pt>
                <c:pt idx="730">
                  <c:v>0.9280018145862502</c:v>
                </c:pt>
                <c:pt idx="731">
                  <c:v>-0.28632054418988623</c:v>
                </c:pt>
                <c:pt idx="732">
                  <c:v>-0.51963365581008747</c:v>
                </c:pt>
                <c:pt idx="733">
                  <c:v>0.38360819272525681</c:v>
                </c:pt>
                <c:pt idx="734">
                  <c:v>-0.31570015997703449</c:v>
                </c:pt>
                <c:pt idx="735">
                  <c:v>0.6258862165374659</c:v>
                </c:pt>
                <c:pt idx="736">
                  <c:v>-9.5406503877756954E-2</c:v>
                </c:pt>
                <c:pt idx="737">
                  <c:v>0.94392372962144355</c:v>
                </c:pt>
                <c:pt idx="738">
                  <c:v>-6.9223577528940969E-2</c:v>
                </c:pt>
                <c:pt idx="739">
                  <c:v>-0.51908375018147157</c:v>
                </c:pt>
                <c:pt idx="740">
                  <c:v>-0.5488717890926228</c:v>
                </c:pt>
                <c:pt idx="741">
                  <c:v>0.71082688939691052</c:v>
                </c:pt>
                <c:pt idx="742">
                  <c:v>0.16280425007666907</c:v>
                </c:pt>
                <c:pt idx="743">
                  <c:v>-0.47659710734889421</c:v>
                </c:pt>
                <c:pt idx="744">
                  <c:v>-0.41108704602784402</c:v>
                </c:pt>
                <c:pt idx="745">
                  <c:v>0.36327355322982924</c:v>
                </c:pt>
                <c:pt idx="746">
                  <c:v>0.59056335954880268</c:v>
                </c:pt>
                <c:pt idx="747">
                  <c:v>-0.65524873810516304</c:v>
                </c:pt>
                <c:pt idx="748">
                  <c:v>0.23974079374464646</c:v>
                </c:pt>
                <c:pt idx="749">
                  <c:v>7.8655661648380643E-3</c:v>
                </c:pt>
                <c:pt idx="750">
                  <c:v>-0.65477725492214289</c:v>
                </c:pt>
                <c:pt idx="751">
                  <c:v>3.7625298988321898E-2</c:v>
                </c:pt>
                <c:pt idx="752">
                  <c:v>-0.23803978422273719</c:v>
                </c:pt>
                <c:pt idx="753">
                  <c:v>0.44240800111271572</c:v>
                </c:pt>
                <c:pt idx="754">
                  <c:v>-2.8436222938564914E-2</c:v>
                </c:pt>
                <c:pt idx="755">
                  <c:v>0.53811418113443299</c:v>
                </c:pt>
                <c:pt idx="756">
                  <c:v>0.72686814099079045</c:v>
                </c:pt>
                <c:pt idx="757">
                  <c:v>-7.5290469412822775E-2</c:v>
                </c:pt>
                <c:pt idx="758">
                  <c:v>0.4103155573811047</c:v>
                </c:pt>
                <c:pt idx="759">
                  <c:v>0.13933343481391156</c:v>
                </c:pt>
                <c:pt idx="760">
                  <c:v>-6.5141591515035846E-2</c:v>
                </c:pt>
                <c:pt idx="761">
                  <c:v>-0.57863584802506851</c:v>
                </c:pt>
                <c:pt idx="762">
                  <c:v>0.11958333488200144</c:v>
                </c:pt>
                <c:pt idx="763">
                  <c:v>-0.15696335756111923</c:v>
                </c:pt>
                <c:pt idx="764">
                  <c:v>-0.42930308602734374</c:v>
                </c:pt>
                <c:pt idx="765">
                  <c:v>-0.11181962519034623</c:v>
                </c:pt>
                <c:pt idx="766">
                  <c:v>9.8817116757987281E-2</c:v>
                </c:pt>
                <c:pt idx="767">
                  <c:v>0.68680154540022498</c:v>
                </c:pt>
                <c:pt idx="768">
                  <c:v>0.25428899182756665</c:v>
                </c:pt>
                <c:pt idx="769">
                  <c:v>-0.56282742746568892</c:v>
                </c:pt>
                <c:pt idx="770">
                  <c:v>0.77521543299435947</c:v>
                </c:pt>
                <c:pt idx="771">
                  <c:v>-8.1130924248866046E-2</c:v>
                </c:pt>
                <c:pt idx="772">
                  <c:v>0.20533205258678949</c:v>
                </c:pt>
                <c:pt idx="773">
                  <c:v>0.26003895935857335</c:v>
                </c:pt>
                <c:pt idx="774">
                  <c:v>-0.23542120808909889</c:v>
                </c:pt>
                <c:pt idx="775">
                  <c:v>-0.74666583599895231</c:v>
                </c:pt>
                <c:pt idx="776">
                  <c:v>-0.24185852396597407</c:v>
                </c:pt>
                <c:pt idx="777">
                  <c:v>-0.49931525002326888</c:v>
                </c:pt>
                <c:pt idx="778">
                  <c:v>-0.58481115100514336</c:v>
                </c:pt>
                <c:pt idx="779">
                  <c:v>2.6164486187156409E-2</c:v>
                </c:pt>
                <c:pt idx="780">
                  <c:v>0.57383586505367468</c:v>
                </c:pt>
                <c:pt idx="781">
                  <c:v>0.46224101383034955</c:v>
                </c:pt>
                <c:pt idx="782">
                  <c:v>-0.44029760964044867</c:v>
                </c:pt>
                <c:pt idx="783">
                  <c:v>0.24660163821122302</c:v>
                </c:pt>
                <c:pt idx="784">
                  <c:v>3.584480450342855E-2</c:v>
                </c:pt>
                <c:pt idx="785">
                  <c:v>0.52142681748502817</c:v>
                </c:pt>
                <c:pt idx="786">
                  <c:v>-0.45483954359184342</c:v>
                </c:pt>
                <c:pt idx="787">
                  <c:v>0.64328038103590912</c:v>
                </c:pt>
                <c:pt idx="788">
                  <c:v>0.83812874204430698</c:v>
                </c:pt>
                <c:pt idx="789">
                  <c:v>0.15091641167594261</c:v>
                </c:pt>
                <c:pt idx="790">
                  <c:v>-0.24298629573275807</c:v>
                </c:pt>
                <c:pt idx="791">
                  <c:v>1.3685349399069565E-2</c:v>
                </c:pt>
                <c:pt idx="792">
                  <c:v>0.76197267855108408</c:v>
                </c:pt>
                <c:pt idx="793">
                  <c:v>0.17666307744803367</c:v>
                </c:pt>
                <c:pt idx="794">
                  <c:v>0.53074467750260412</c:v>
                </c:pt>
                <c:pt idx="795">
                  <c:v>-0.21207817817986843</c:v>
                </c:pt>
                <c:pt idx="796">
                  <c:v>-0.19154578678910752</c:v>
                </c:pt>
                <c:pt idx="797">
                  <c:v>1.6452267965210338E-2</c:v>
                </c:pt>
                <c:pt idx="798">
                  <c:v>-0.33631456799089005</c:v>
                </c:pt>
                <c:pt idx="799">
                  <c:v>-0.76763792332892555</c:v>
                </c:pt>
                <c:pt idx="800">
                  <c:v>-0.57715556599688089</c:v>
                </c:pt>
                <c:pt idx="801">
                  <c:v>0.48415991394277974</c:v>
                </c:pt>
                <c:pt idx="802">
                  <c:v>-8.2795879127391683E-2</c:v>
                </c:pt>
                <c:pt idx="803">
                  <c:v>0.11093505923918644</c:v>
                </c:pt>
                <c:pt idx="804">
                  <c:v>-0.76136077341990949</c:v>
                </c:pt>
                <c:pt idx="805">
                  <c:v>-0.11628251016304543</c:v>
                </c:pt>
                <c:pt idx="806">
                  <c:v>0.5679323945474658</c:v>
                </c:pt>
                <c:pt idx="807">
                  <c:v>0.79772563621471171</c:v>
                </c:pt>
                <c:pt idx="808">
                  <c:v>-0.23629430709390459</c:v>
                </c:pt>
                <c:pt idx="809">
                  <c:v>3.0575783128329145E-2</c:v>
                </c:pt>
                <c:pt idx="810">
                  <c:v>-0.13172646033438604</c:v>
                </c:pt>
                <c:pt idx="811">
                  <c:v>-2.9474168195783215E-2</c:v>
                </c:pt>
                <c:pt idx="812">
                  <c:v>-0.2802088650204908</c:v>
                </c:pt>
                <c:pt idx="813">
                  <c:v>1.7594466159139507E-2</c:v>
                </c:pt>
                <c:pt idx="814">
                  <c:v>-0.76212018241659629</c:v>
                </c:pt>
                <c:pt idx="815">
                  <c:v>0.30257935324373225</c:v>
                </c:pt>
                <c:pt idx="816">
                  <c:v>0.65745824906905981</c:v>
                </c:pt>
                <c:pt idx="817">
                  <c:v>-0.42448009765685007</c:v>
                </c:pt>
                <c:pt idx="818">
                  <c:v>0.11350670972828186</c:v>
                </c:pt>
                <c:pt idx="819">
                  <c:v>-9.5252557425449663E-2</c:v>
                </c:pt>
                <c:pt idx="820">
                  <c:v>-0.40762383744285269</c:v>
                </c:pt>
                <c:pt idx="821">
                  <c:v>0.34072693012859684</c:v>
                </c:pt>
                <c:pt idx="822">
                  <c:v>-0.17284295088088683</c:v>
                </c:pt>
                <c:pt idx="823">
                  <c:v>0.62249731935340269</c:v>
                </c:pt>
                <c:pt idx="824">
                  <c:v>-0.23536240107686404</c:v>
                </c:pt>
                <c:pt idx="825">
                  <c:v>-0.801080765253529</c:v>
                </c:pt>
                <c:pt idx="826">
                  <c:v>0.62181461891248457</c:v>
                </c:pt>
                <c:pt idx="827">
                  <c:v>-0.3547088444311895</c:v>
                </c:pt>
                <c:pt idx="828">
                  <c:v>0.24469772189215702</c:v>
                </c:pt>
                <c:pt idx="829">
                  <c:v>-0.16306492292674363</c:v>
                </c:pt>
                <c:pt idx="830">
                  <c:v>-0.56561503536912494</c:v>
                </c:pt>
                <c:pt idx="831">
                  <c:v>-0.343760097810624</c:v>
                </c:pt>
                <c:pt idx="832">
                  <c:v>0.38207796246397308</c:v>
                </c:pt>
                <c:pt idx="833">
                  <c:v>0.44390064340749341</c:v>
                </c:pt>
                <c:pt idx="834">
                  <c:v>0.71234240295043472</c:v>
                </c:pt>
                <c:pt idx="835">
                  <c:v>0.6302389604869264</c:v>
                </c:pt>
                <c:pt idx="836">
                  <c:v>0.62597295986266599</c:v>
                </c:pt>
                <c:pt idx="837">
                  <c:v>0.51050447930957543</c:v>
                </c:pt>
                <c:pt idx="838">
                  <c:v>-0.29765446603537321</c:v>
                </c:pt>
                <c:pt idx="839">
                  <c:v>-0.3176179300956587</c:v>
                </c:pt>
                <c:pt idx="840">
                  <c:v>-0.20439406867913026</c:v>
                </c:pt>
                <c:pt idx="841">
                  <c:v>-0.10499027068699741</c:v>
                </c:pt>
                <c:pt idx="842">
                  <c:v>-0.45428998068699761</c:v>
                </c:pt>
                <c:pt idx="843">
                  <c:v>6.1338235199840122E-2</c:v>
                </c:pt>
                <c:pt idx="844">
                  <c:v>0.60777766044025594</c:v>
                </c:pt>
                <c:pt idx="845">
                  <c:v>0.14935053533476053</c:v>
                </c:pt>
                <c:pt idx="846">
                  <c:v>-0.26703397429923054</c:v>
                </c:pt>
                <c:pt idx="847">
                  <c:v>-0.4800317636755444</c:v>
                </c:pt>
                <c:pt idx="848">
                  <c:v>0.32228778259322494</c:v>
                </c:pt>
                <c:pt idx="849">
                  <c:v>0.41921460395374904</c:v>
                </c:pt>
                <c:pt idx="850">
                  <c:v>-0.12740124557669458</c:v>
                </c:pt>
                <c:pt idx="851">
                  <c:v>-0.62358465447036893</c:v>
                </c:pt>
                <c:pt idx="852">
                  <c:v>-8.5939985646326281E-2</c:v>
                </c:pt>
                <c:pt idx="853">
                  <c:v>-0.23427706821094296</c:v>
                </c:pt>
                <c:pt idx="854">
                  <c:v>8.3587785300209758E-2</c:v>
                </c:pt>
                <c:pt idx="855">
                  <c:v>-0.84237472925579548</c:v>
                </c:pt>
                <c:pt idx="856">
                  <c:v>0.70359570039897312</c:v>
                </c:pt>
                <c:pt idx="857">
                  <c:v>0.29293917544115705</c:v>
                </c:pt>
                <c:pt idx="858">
                  <c:v>0.63302059701911717</c:v>
                </c:pt>
                <c:pt idx="859">
                  <c:v>0.9201278703821465</c:v>
                </c:pt>
                <c:pt idx="860">
                  <c:v>-0.24318861184905952</c:v>
                </c:pt>
                <c:pt idx="861">
                  <c:v>-1.9256505882641467E-2</c:v>
                </c:pt>
                <c:pt idx="862">
                  <c:v>0.46243873239673183</c:v>
                </c:pt>
                <c:pt idx="863">
                  <c:v>-5.3983505067722974E-2</c:v>
                </c:pt>
                <c:pt idx="864">
                  <c:v>0.1518824091532793</c:v>
                </c:pt>
                <c:pt idx="865">
                  <c:v>0.2176725175643823</c:v>
                </c:pt>
                <c:pt idx="866">
                  <c:v>-0.45476363282838805</c:v>
                </c:pt>
                <c:pt idx="867">
                  <c:v>0.46745868861126627</c:v>
                </c:pt>
                <c:pt idx="868">
                  <c:v>0.40265023494527563</c:v>
                </c:pt>
                <c:pt idx="869">
                  <c:v>9.5814053379653499E-2</c:v>
                </c:pt>
                <c:pt idx="870">
                  <c:v>0.3366128618650478</c:v>
                </c:pt>
                <c:pt idx="871">
                  <c:v>-0.22490429559546124</c:v>
                </c:pt>
                <c:pt idx="872">
                  <c:v>0.78042300330839987</c:v>
                </c:pt>
                <c:pt idx="873">
                  <c:v>-0.41755307004420322</c:v>
                </c:pt>
                <c:pt idx="874">
                  <c:v>-6.2581943846564084E-2</c:v>
                </c:pt>
                <c:pt idx="875">
                  <c:v>0.15866026254532009</c:v>
                </c:pt>
                <c:pt idx="876">
                  <c:v>-8.1151254979299758E-2</c:v>
                </c:pt>
                <c:pt idx="877">
                  <c:v>0.34267596330048578</c:v>
                </c:pt>
                <c:pt idx="878">
                  <c:v>-0.89966538426082121</c:v>
                </c:pt>
                <c:pt idx="879">
                  <c:v>0.28548391526335626</c:v>
                </c:pt>
                <c:pt idx="880">
                  <c:v>-0.13969688490019128</c:v>
                </c:pt>
                <c:pt idx="881">
                  <c:v>-0.64793554671223785</c:v>
                </c:pt>
                <c:pt idx="882">
                  <c:v>-0.58942064732374977</c:v>
                </c:pt>
                <c:pt idx="883">
                  <c:v>0.21232230439268526</c:v>
                </c:pt>
                <c:pt idx="884">
                  <c:v>4.0407038910526195E-2</c:v>
                </c:pt>
                <c:pt idx="885">
                  <c:v>0.14802869650445574</c:v>
                </c:pt>
                <c:pt idx="886">
                  <c:v>0.59471796043617198</c:v>
                </c:pt>
                <c:pt idx="887">
                  <c:v>-0.13455418208748338</c:v>
                </c:pt>
                <c:pt idx="888">
                  <c:v>0.21042685574179601</c:v>
                </c:pt>
                <c:pt idx="889">
                  <c:v>8.6847869293703139E-2</c:v>
                </c:pt>
                <c:pt idx="890">
                  <c:v>0.20388428177711457</c:v>
                </c:pt>
                <c:pt idx="891">
                  <c:v>-0.83668127997447272</c:v>
                </c:pt>
                <c:pt idx="892">
                  <c:v>0.77548995787194985</c:v>
                </c:pt>
                <c:pt idx="893">
                  <c:v>-0.57126438518264622</c:v>
                </c:pt>
                <c:pt idx="894">
                  <c:v>8.4678329352037313E-2</c:v>
                </c:pt>
                <c:pt idx="895">
                  <c:v>-0.23237024796928596</c:v>
                </c:pt>
                <c:pt idx="896">
                  <c:v>-0.5137888488719321</c:v>
                </c:pt>
                <c:pt idx="897">
                  <c:v>0.65573223887612953</c:v>
                </c:pt>
                <c:pt idx="898">
                  <c:v>0.24009224397686224</c:v>
                </c:pt>
                <c:pt idx="899">
                  <c:v>-0.65350279075154016</c:v>
                </c:pt>
                <c:pt idx="900">
                  <c:v>-0.12084024302005969</c:v>
                </c:pt>
                <c:pt idx="901">
                  <c:v>-4.1710436676711114E-2</c:v>
                </c:pt>
                <c:pt idx="902">
                  <c:v>-0.27307734438023612</c:v>
                </c:pt>
                <c:pt idx="903">
                  <c:v>0.77194766181848207</c:v>
                </c:pt>
                <c:pt idx="904">
                  <c:v>-0.1753794368169401</c:v>
                </c:pt>
                <c:pt idx="905">
                  <c:v>0.74183881087652881</c:v>
                </c:pt>
                <c:pt idx="906">
                  <c:v>-0.23647293276927067</c:v>
                </c:pt>
                <c:pt idx="907">
                  <c:v>-0.34966581341408881</c:v>
                </c:pt>
                <c:pt idx="908">
                  <c:v>-0.50133596848923201</c:v>
                </c:pt>
                <c:pt idx="909">
                  <c:v>0.773704427181092</c:v>
                </c:pt>
                <c:pt idx="910">
                  <c:v>0.6391656547438308</c:v>
                </c:pt>
                <c:pt idx="911">
                  <c:v>-0.4838934655523483</c:v>
                </c:pt>
                <c:pt idx="912">
                  <c:v>-8.6781454216648068E-2</c:v>
                </c:pt>
                <c:pt idx="913">
                  <c:v>0.20557581253734583</c:v>
                </c:pt>
                <c:pt idx="914">
                  <c:v>-0.56190761600646422</c:v>
                </c:pt>
                <c:pt idx="915">
                  <c:v>-0.78070037031076156</c:v>
                </c:pt>
                <c:pt idx="916">
                  <c:v>0.59796386760147702</c:v>
                </c:pt>
                <c:pt idx="917">
                  <c:v>-0.14103508736752929</c:v>
                </c:pt>
                <c:pt idx="918">
                  <c:v>-0.17997410329512298</c:v>
                </c:pt>
                <c:pt idx="919">
                  <c:v>0.41256654003855864</c:v>
                </c:pt>
                <c:pt idx="920">
                  <c:v>0.54001262317522603</c:v>
                </c:pt>
                <c:pt idx="921">
                  <c:v>-8.2152575644697162E-2</c:v>
                </c:pt>
                <c:pt idx="922">
                  <c:v>-0.68913606386974913</c:v>
                </c:pt>
                <c:pt idx="923">
                  <c:v>0.63312959462039553</c:v>
                </c:pt>
                <c:pt idx="924">
                  <c:v>-0.5723574960386234</c:v>
                </c:pt>
                <c:pt idx="925">
                  <c:v>-0.27483847399317579</c:v>
                </c:pt>
                <c:pt idx="926">
                  <c:v>-5.1167737483463704E-2</c:v>
                </c:pt>
                <c:pt idx="927">
                  <c:v>-0.44401706796924223</c:v>
                </c:pt>
                <c:pt idx="928">
                  <c:v>-0.15702818194271428</c:v>
                </c:pt>
                <c:pt idx="929">
                  <c:v>-0.30957506990301825</c:v>
                </c:pt>
                <c:pt idx="930">
                  <c:v>-0.68576646244739681</c:v>
                </c:pt>
                <c:pt idx="931">
                  <c:v>-0.22501021020861373</c:v>
                </c:pt>
                <c:pt idx="932">
                  <c:v>0.3144380212640579</c:v>
                </c:pt>
                <c:pt idx="933">
                  <c:v>0.21545722675400428</c:v>
                </c:pt>
                <c:pt idx="934">
                  <c:v>-4.7341003127520799E-2</c:v>
                </c:pt>
                <c:pt idx="935">
                  <c:v>0.71800936869641263</c:v>
                </c:pt>
                <c:pt idx="936">
                  <c:v>2.452409634212627E-2</c:v>
                </c:pt>
                <c:pt idx="937">
                  <c:v>-0.3423757084064506</c:v>
                </c:pt>
                <c:pt idx="938">
                  <c:v>-0.39722470086760614</c:v>
                </c:pt>
                <c:pt idx="939">
                  <c:v>0.54492466416968832</c:v>
                </c:pt>
                <c:pt idx="940">
                  <c:v>0.26158184276716873</c:v>
                </c:pt>
                <c:pt idx="941">
                  <c:v>0.72413596698913907</c:v>
                </c:pt>
                <c:pt idx="942">
                  <c:v>5.1478417328174784E-2</c:v>
                </c:pt>
                <c:pt idx="943">
                  <c:v>-0.46950403702752325</c:v>
                </c:pt>
                <c:pt idx="944">
                  <c:v>-0.74192259995997967</c:v>
                </c:pt>
                <c:pt idx="945">
                  <c:v>0.37775241579514501</c:v>
                </c:pt>
                <c:pt idx="946">
                  <c:v>0.30863967583091584</c:v>
                </c:pt>
                <c:pt idx="947">
                  <c:v>-0.36050564906837512</c:v>
                </c:pt>
                <c:pt idx="948">
                  <c:v>0.59269992942184546</c:v>
                </c:pt>
                <c:pt idx="949">
                  <c:v>0.40748605908799451</c:v>
                </c:pt>
                <c:pt idx="950">
                  <c:v>-5.5435427166832217E-2</c:v>
                </c:pt>
                <c:pt idx="951">
                  <c:v>-0.63048503252565891</c:v>
                </c:pt>
                <c:pt idx="952">
                  <c:v>1.5505350137558337E-2</c:v>
                </c:pt>
                <c:pt idx="953">
                  <c:v>-0.17514182078930687</c:v>
                </c:pt>
                <c:pt idx="954">
                  <c:v>4.3960803990160502E-2</c:v>
                </c:pt>
                <c:pt idx="955">
                  <c:v>-0.65300024646124899</c:v>
                </c:pt>
                <c:pt idx="956">
                  <c:v>-0.22815405251855844</c:v>
                </c:pt>
                <c:pt idx="957">
                  <c:v>0.50553490795640754</c:v>
                </c:pt>
                <c:pt idx="958">
                  <c:v>0.3542058239311211</c:v>
                </c:pt>
                <c:pt idx="959">
                  <c:v>-0.47426255770189235</c:v>
                </c:pt>
                <c:pt idx="960">
                  <c:v>-0.11647893144669164</c:v>
                </c:pt>
                <c:pt idx="961">
                  <c:v>-3.5314425760186438E-2</c:v>
                </c:pt>
                <c:pt idx="962">
                  <c:v>0.44018220496121757</c:v>
                </c:pt>
                <c:pt idx="963">
                  <c:v>-6.6622830011715982E-3</c:v>
                </c:pt>
                <c:pt idx="964">
                  <c:v>0.25631012308099943</c:v>
                </c:pt>
                <c:pt idx="965">
                  <c:v>-0.15026344449890816</c:v>
                </c:pt>
                <c:pt idx="966">
                  <c:v>-0.71847390773720243</c:v>
                </c:pt>
                <c:pt idx="967">
                  <c:v>0.19503030120619408</c:v>
                </c:pt>
                <c:pt idx="968">
                  <c:v>-0.37092684788102731</c:v>
                </c:pt>
                <c:pt idx="969">
                  <c:v>0.31046706795265838</c:v>
                </c:pt>
                <c:pt idx="970">
                  <c:v>-0.38012226659547649</c:v>
                </c:pt>
                <c:pt idx="971">
                  <c:v>0.23684385528623325</c:v>
                </c:pt>
                <c:pt idx="972">
                  <c:v>-0.60376535538203713</c:v>
                </c:pt>
                <c:pt idx="973">
                  <c:v>0.47364404235850677</c:v>
                </c:pt>
                <c:pt idx="974">
                  <c:v>0.51486849739381757</c:v>
                </c:pt>
                <c:pt idx="975">
                  <c:v>-0.43517783294728068</c:v>
                </c:pt>
                <c:pt idx="976">
                  <c:v>0.86137150891386993</c:v>
                </c:pt>
                <c:pt idx="977">
                  <c:v>-0.13771200984750978</c:v>
                </c:pt>
                <c:pt idx="978">
                  <c:v>0.2806758078388692</c:v>
                </c:pt>
                <c:pt idx="979">
                  <c:v>0.3009776311440317</c:v>
                </c:pt>
                <c:pt idx="980">
                  <c:v>-0.28040670819918179</c:v>
                </c:pt>
                <c:pt idx="981">
                  <c:v>-1.4504148533688633E-2</c:v>
                </c:pt>
                <c:pt idx="982">
                  <c:v>0.47942083495260485</c:v>
                </c:pt>
                <c:pt idx="983">
                  <c:v>0.33004394475266602</c:v>
                </c:pt>
                <c:pt idx="984">
                  <c:v>0.47880102853464873</c:v>
                </c:pt>
                <c:pt idx="985">
                  <c:v>-0.32740117939870506</c:v>
                </c:pt>
                <c:pt idx="986">
                  <c:v>-6.126245132305347E-3</c:v>
                </c:pt>
                <c:pt idx="987">
                  <c:v>0.70068418908277807</c:v>
                </c:pt>
                <c:pt idx="988">
                  <c:v>0.10542731159812957</c:v>
                </c:pt>
                <c:pt idx="989">
                  <c:v>0.53322013167389459</c:v>
                </c:pt>
                <c:pt idx="990">
                  <c:v>0.82086809327059329</c:v>
                </c:pt>
                <c:pt idx="991">
                  <c:v>-0.19871027438528821</c:v>
                </c:pt>
                <c:pt idx="992">
                  <c:v>0.67317978031439774</c:v>
                </c:pt>
                <c:pt idx="993">
                  <c:v>0.4821073143470358</c:v>
                </c:pt>
                <c:pt idx="994">
                  <c:v>-0.32105838910397577</c:v>
                </c:pt>
                <c:pt idx="995">
                  <c:v>0.37558607980587694</c:v>
                </c:pt>
                <c:pt idx="996">
                  <c:v>-0.63775490015095859</c:v>
                </c:pt>
                <c:pt idx="997">
                  <c:v>0.71201053157804362</c:v>
                </c:pt>
                <c:pt idx="998">
                  <c:v>0.17633534233901882</c:v>
                </c:pt>
                <c:pt idx="999">
                  <c:v>-0.71503414780942021</c:v>
                </c:pt>
              </c:numCache>
            </c:numRef>
          </c:xVal>
          <c:yVal>
            <c:numRef>
              <c:f>'4DF'!$AF$11:$AF$1010</c:f>
              <c:numCache>
                <c:formatCode>General</c:formatCode>
                <c:ptCount val="1000"/>
                <c:pt idx="0">
                  <c:v>0.1063216471625212</c:v>
                </c:pt>
                <c:pt idx="1">
                  <c:v>1.0430378063900524E-2</c:v>
                </c:pt>
                <c:pt idx="2">
                  <c:v>0.57592282576459553</c:v>
                </c:pt>
                <c:pt idx="3">
                  <c:v>-0.18353617913442902</c:v>
                </c:pt>
                <c:pt idx="4">
                  <c:v>-0.26144381158385388</c:v>
                </c:pt>
                <c:pt idx="5">
                  <c:v>-0.21473127745577109</c:v>
                </c:pt>
                <c:pt idx="6">
                  <c:v>-0.39111597574476314</c:v>
                </c:pt>
                <c:pt idx="7">
                  <c:v>7.4978304911739874E-3</c:v>
                </c:pt>
                <c:pt idx="8">
                  <c:v>-2.9731614179859724E-2</c:v>
                </c:pt>
                <c:pt idx="9">
                  <c:v>-0.87909687306133544</c:v>
                </c:pt>
                <c:pt idx="10">
                  <c:v>-0.10434095386774342</c:v>
                </c:pt>
                <c:pt idx="11">
                  <c:v>0.734965183627873</c:v>
                </c:pt>
                <c:pt idx="12">
                  <c:v>0.35347266091795321</c:v>
                </c:pt>
                <c:pt idx="13">
                  <c:v>0.66851082240684423</c:v>
                </c:pt>
                <c:pt idx="14">
                  <c:v>0.72844565374372494</c:v>
                </c:pt>
                <c:pt idx="15">
                  <c:v>-0.26532133560621157</c:v>
                </c:pt>
                <c:pt idx="16">
                  <c:v>-0.25682721417659204</c:v>
                </c:pt>
                <c:pt idx="17">
                  <c:v>0.26762906709219919</c:v>
                </c:pt>
                <c:pt idx="18">
                  <c:v>-0.57684884428545258</c:v>
                </c:pt>
                <c:pt idx="19">
                  <c:v>-5.7436522333712159E-2</c:v>
                </c:pt>
                <c:pt idx="20">
                  <c:v>-0.7429899160543848</c:v>
                </c:pt>
                <c:pt idx="21">
                  <c:v>-0.73907980241945881</c:v>
                </c:pt>
                <c:pt idx="22">
                  <c:v>0.12572418337285246</c:v>
                </c:pt>
                <c:pt idx="23">
                  <c:v>-0.37988750984611153</c:v>
                </c:pt>
                <c:pt idx="24">
                  <c:v>7.8743412849348882E-2</c:v>
                </c:pt>
                <c:pt idx="25">
                  <c:v>0.75234717520043726</c:v>
                </c:pt>
                <c:pt idx="26">
                  <c:v>5.8868954378731665E-2</c:v>
                </c:pt>
                <c:pt idx="27">
                  <c:v>0.37154181442365325</c:v>
                </c:pt>
                <c:pt idx="28">
                  <c:v>-0.36370031887146226</c:v>
                </c:pt>
                <c:pt idx="29">
                  <c:v>-0.38651448493092649</c:v>
                </c:pt>
                <c:pt idx="30">
                  <c:v>0.4876824421022436</c:v>
                </c:pt>
                <c:pt idx="31">
                  <c:v>2.0631084875624241E-2</c:v>
                </c:pt>
                <c:pt idx="32">
                  <c:v>0.98607021407015993</c:v>
                </c:pt>
                <c:pt idx="33">
                  <c:v>0.4951131080586641</c:v>
                </c:pt>
                <c:pt idx="34">
                  <c:v>0.5396167218577872</c:v>
                </c:pt>
                <c:pt idx="35">
                  <c:v>0.48999892689519103</c:v>
                </c:pt>
                <c:pt idx="36">
                  <c:v>-0.3547235100679389</c:v>
                </c:pt>
                <c:pt idx="37">
                  <c:v>-0.37948372209838882</c:v>
                </c:pt>
                <c:pt idx="38">
                  <c:v>-0.50030179776747252</c:v>
                </c:pt>
                <c:pt idx="39">
                  <c:v>0.22882636758729552</c:v>
                </c:pt>
                <c:pt idx="40">
                  <c:v>3.0167758764157619E-2</c:v>
                </c:pt>
                <c:pt idx="41">
                  <c:v>0.38527073716878885</c:v>
                </c:pt>
                <c:pt idx="42">
                  <c:v>0.44200115927049705</c:v>
                </c:pt>
                <c:pt idx="43">
                  <c:v>-0.95709356052560446</c:v>
                </c:pt>
                <c:pt idx="44">
                  <c:v>-7.4303823659248314E-2</c:v>
                </c:pt>
                <c:pt idx="45">
                  <c:v>-0.24406377016028638</c:v>
                </c:pt>
                <c:pt idx="46">
                  <c:v>-0.27134359064582353</c:v>
                </c:pt>
                <c:pt idx="47">
                  <c:v>-2.9754415325493614E-2</c:v>
                </c:pt>
                <c:pt idx="48">
                  <c:v>0.86077085846242796</c:v>
                </c:pt>
                <c:pt idx="49">
                  <c:v>0.11784105366192697</c:v>
                </c:pt>
                <c:pt idx="50">
                  <c:v>0.12892637548560237</c:v>
                </c:pt>
                <c:pt idx="51">
                  <c:v>-0.55369302200743187</c:v>
                </c:pt>
                <c:pt idx="52">
                  <c:v>-0.14117670609396676</c:v>
                </c:pt>
                <c:pt idx="53">
                  <c:v>-0.33423483776703233</c:v>
                </c:pt>
                <c:pt idx="54">
                  <c:v>-0.45174732602702772</c:v>
                </c:pt>
                <c:pt idx="55">
                  <c:v>-0.19705775232445163</c:v>
                </c:pt>
                <c:pt idx="56">
                  <c:v>5.4663503507608485E-2</c:v>
                </c:pt>
                <c:pt idx="57">
                  <c:v>0.46039319168552817</c:v>
                </c:pt>
                <c:pt idx="58">
                  <c:v>0.50446533116545966</c:v>
                </c:pt>
                <c:pt idx="59">
                  <c:v>0.27475887374348795</c:v>
                </c:pt>
                <c:pt idx="60">
                  <c:v>-0.81656402377284643</c:v>
                </c:pt>
                <c:pt idx="61">
                  <c:v>0.67447837336053229</c:v>
                </c:pt>
                <c:pt idx="62">
                  <c:v>-0.39154370332712418</c:v>
                </c:pt>
                <c:pt idx="63">
                  <c:v>0.2493149245736079</c:v>
                </c:pt>
                <c:pt idx="64">
                  <c:v>8.3992782782591049E-2</c:v>
                </c:pt>
                <c:pt idx="65">
                  <c:v>-0.33440560771537015</c:v>
                </c:pt>
                <c:pt idx="66">
                  <c:v>0.90482143721455233</c:v>
                </c:pt>
                <c:pt idx="67">
                  <c:v>0.50566238864168422</c:v>
                </c:pt>
                <c:pt idx="68">
                  <c:v>-0.37357459611564758</c:v>
                </c:pt>
                <c:pt idx="69">
                  <c:v>0.8878207347042204</c:v>
                </c:pt>
                <c:pt idx="70">
                  <c:v>-0.17114283406083822</c:v>
                </c:pt>
                <c:pt idx="71">
                  <c:v>-0.53137482717645679</c:v>
                </c:pt>
                <c:pt idx="72">
                  <c:v>0.79353160317237581</c:v>
                </c:pt>
                <c:pt idx="73">
                  <c:v>-0.14440743209002727</c:v>
                </c:pt>
                <c:pt idx="74">
                  <c:v>-6.6356638197228437E-2</c:v>
                </c:pt>
                <c:pt idx="75">
                  <c:v>6.3120572122490004E-2</c:v>
                </c:pt>
                <c:pt idx="76">
                  <c:v>0.64344946696010874</c:v>
                </c:pt>
                <c:pt idx="77">
                  <c:v>0.26255347469974205</c:v>
                </c:pt>
                <c:pt idx="78">
                  <c:v>0.19113065950297886</c:v>
                </c:pt>
                <c:pt idx="79">
                  <c:v>7.1852229779525822E-2</c:v>
                </c:pt>
                <c:pt idx="80">
                  <c:v>0.8037509258740887</c:v>
                </c:pt>
                <c:pt idx="81">
                  <c:v>-0.2234736849627626</c:v>
                </c:pt>
                <c:pt idx="82">
                  <c:v>0.50661146171441196</c:v>
                </c:pt>
                <c:pt idx="83">
                  <c:v>-0.63416255245624265</c:v>
                </c:pt>
                <c:pt idx="84">
                  <c:v>0.27288317846668375</c:v>
                </c:pt>
                <c:pt idx="85">
                  <c:v>-0.60452459454751406</c:v>
                </c:pt>
                <c:pt idx="86">
                  <c:v>-0.60626761140615948</c:v>
                </c:pt>
                <c:pt idx="87">
                  <c:v>0.29644867889910148</c:v>
                </c:pt>
                <c:pt idx="88">
                  <c:v>-0.32010911463989855</c:v>
                </c:pt>
                <c:pt idx="89">
                  <c:v>-0.54836679521618736</c:v>
                </c:pt>
                <c:pt idx="90">
                  <c:v>-0.65334628438984743</c:v>
                </c:pt>
                <c:pt idx="91">
                  <c:v>8.3577864351005962E-2</c:v>
                </c:pt>
                <c:pt idx="92">
                  <c:v>0.29324351907541946</c:v>
                </c:pt>
                <c:pt idx="93">
                  <c:v>-0.31734253131740175</c:v>
                </c:pt>
                <c:pt idx="94">
                  <c:v>0.45386721775993116</c:v>
                </c:pt>
                <c:pt idx="95">
                  <c:v>0.33595306824658017</c:v>
                </c:pt>
                <c:pt idx="96">
                  <c:v>-0.10712152887956398</c:v>
                </c:pt>
                <c:pt idx="97">
                  <c:v>-0.4774115201388836</c:v>
                </c:pt>
                <c:pt idx="98">
                  <c:v>-0.27915021896588726</c:v>
                </c:pt>
                <c:pt idx="99">
                  <c:v>0.32955817057970022</c:v>
                </c:pt>
                <c:pt idx="100">
                  <c:v>-1.3048957868087236E-2</c:v>
                </c:pt>
                <c:pt idx="101">
                  <c:v>0.90026164709588963</c:v>
                </c:pt>
                <c:pt idx="102">
                  <c:v>0.3325502237177676</c:v>
                </c:pt>
                <c:pt idx="103">
                  <c:v>-5.5438043460833593E-2</c:v>
                </c:pt>
                <c:pt idx="104">
                  <c:v>0.42704432257884462</c:v>
                </c:pt>
                <c:pt idx="105">
                  <c:v>0.25892223815547649</c:v>
                </c:pt>
                <c:pt idx="106">
                  <c:v>-0.72973350823115268</c:v>
                </c:pt>
                <c:pt idx="107">
                  <c:v>0.37127267981769146</c:v>
                </c:pt>
                <c:pt idx="108">
                  <c:v>-0.36449380223949779</c:v>
                </c:pt>
                <c:pt idx="109">
                  <c:v>0.2840777631329271</c:v>
                </c:pt>
                <c:pt idx="110">
                  <c:v>-0.45203315416937367</c:v>
                </c:pt>
                <c:pt idx="111">
                  <c:v>-0.92617680761637444</c:v>
                </c:pt>
                <c:pt idx="112">
                  <c:v>-0.75783719749666689</c:v>
                </c:pt>
                <c:pt idx="113">
                  <c:v>0.70382857807133603</c:v>
                </c:pt>
                <c:pt idx="114">
                  <c:v>-0.38849330012392691</c:v>
                </c:pt>
                <c:pt idx="115">
                  <c:v>-0.14956883691888667</c:v>
                </c:pt>
                <c:pt idx="116">
                  <c:v>-0.2986005019477479</c:v>
                </c:pt>
                <c:pt idx="117">
                  <c:v>-3.9123983286216815E-2</c:v>
                </c:pt>
                <c:pt idx="118">
                  <c:v>0.61572714736627598</c:v>
                </c:pt>
                <c:pt idx="119">
                  <c:v>2.8647373883779279E-3</c:v>
                </c:pt>
                <c:pt idx="120">
                  <c:v>-9.0991154271625532E-2</c:v>
                </c:pt>
                <c:pt idx="121">
                  <c:v>-0.71721584380130809</c:v>
                </c:pt>
                <c:pt idx="122">
                  <c:v>0.59027647616657164</c:v>
                </c:pt>
                <c:pt idx="123">
                  <c:v>0.22801321044560846</c:v>
                </c:pt>
                <c:pt idx="124">
                  <c:v>0.71534183582658295</c:v>
                </c:pt>
                <c:pt idx="125">
                  <c:v>0.74051592630727814</c:v>
                </c:pt>
                <c:pt idx="126">
                  <c:v>0.48057377838270982</c:v>
                </c:pt>
                <c:pt idx="127">
                  <c:v>-0.19165280910578425</c:v>
                </c:pt>
                <c:pt idx="128">
                  <c:v>-0.25611481935476149</c:v>
                </c:pt>
                <c:pt idx="129">
                  <c:v>0.3535186997780379</c:v>
                </c:pt>
                <c:pt idx="130">
                  <c:v>0.96045711794208311</c:v>
                </c:pt>
                <c:pt idx="131">
                  <c:v>0.45145765029711915</c:v>
                </c:pt>
                <c:pt idx="132">
                  <c:v>-0.52052772764958688</c:v>
                </c:pt>
                <c:pt idx="133">
                  <c:v>0.33789901038432235</c:v>
                </c:pt>
                <c:pt idx="134">
                  <c:v>-0.31434505709143773</c:v>
                </c:pt>
                <c:pt idx="135">
                  <c:v>-0.74538914677202384</c:v>
                </c:pt>
                <c:pt idx="136">
                  <c:v>-0.67405580035100143</c:v>
                </c:pt>
                <c:pt idx="137">
                  <c:v>-0.37650636204056009</c:v>
                </c:pt>
                <c:pt idx="138">
                  <c:v>0.38445223484989649</c:v>
                </c:pt>
                <c:pt idx="139">
                  <c:v>-0.69101529791101957</c:v>
                </c:pt>
                <c:pt idx="140">
                  <c:v>-0.55597928198937041</c:v>
                </c:pt>
                <c:pt idx="141">
                  <c:v>-6.1338260809009768E-2</c:v>
                </c:pt>
                <c:pt idx="142">
                  <c:v>0.59934083025401363</c:v>
                </c:pt>
                <c:pt idx="143">
                  <c:v>0.34830017261437829</c:v>
                </c:pt>
                <c:pt idx="144">
                  <c:v>-0.84353011674574263</c:v>
                </c:pt>
                <c:pt idx="145">
                  <c:v>0.19080103029217832</c:v>
                </c:pt>
                <c:pt idx="146">
                  <c:v>0.44227294683354285</c:v>
                </c:pt>
                <c:pt idx="147">
                  <c:v>0.1613684918571594</c:v>
                </c:pt>
                <c:pt idx="148">
                  <c:v>-9.0634504315451836E-2</c:v>
                </c:pt>
                <c:pt idx="149">
                  <c:v>-0.32919526915220892</c:v>
                </c:pt>
                <c:pt idx="150">
                  <c:v>-0.16382608499854584</c:v>
                </c:pt>
                <c:pt idx="151">
                  <c:v>0.10569683933235001</c:v>
                </c:pt>
                <c:pt idx="152">
                  <c:v>0.35980374403199428</c:v>
                </c:pt>
                <c:pt idx="153">
                  <c:v>0.44884694443822498</c:v>
                </c:pt>
                <c:pt idx="154">
                  <c:v>0.50127652723144134</c:v>
                </c:pt>
                <c:pt idx="155">
                  <c:v>-0.33956568663997633</c:v>
                </c:pt>
                <c:pt idx="156">
                  <c:v>0.16090337312518468</c:v>
                </c:pt>
                <c:pt idx="157">
                  <c:v>-0.29022821653938041</c:v>
                </c:pt>
                <c:pt idx="158">
                  <c:v>0.17334777758658759</c:v>
                </c:pt>
                <c:pt idx="159">
                  <c:v>-0.42903370924433676</c:v>
                </c:pt>
                <c:pt idx="160">
                  <c:v>0.55074678515366293</c:v>
                </c:pt>
                <c:pt idx="161">
                  <c:v>-0.13937234975581181</c:v>
                </c:pt>
                <c:pt idx="162">
                  <c:v>-4.528260035596017E-2</c:v>
                </c:pt>
                <c:pt idx="163">
                  <c:v>0.93919929530240209</c:v>
                </c:pt>
                <c:pt idx="164">
                  <c:v>0.31946421011069365</c:v>
                </c:pt>
                <c:pt idx="165">
                  <c:v>-0.76098983068264936</c:v>
                </c:pt>
                <c:pt idx="166">
                  <c:v>1.9253162062422217E-2</c:v>
                </c:pt>
                <c:pt idx="167">
                  <c:v>0.19985679862454012</c:v>
                </c:pt>
                <c:pt idx="168">
                  <c:v>3.7803977886770132E-2</c:v>
                </c:pt>
                <c:pt idx="169">
                  <c:v>-0.18179887220674018</c:v>
                </c:pt>
                <c:pt idx="170">
                  <c:v>6.8910500445289596E-2</c:v>
                </c:pt>
                <c:pt idx="171">
                  <c:v>-0.16940096013294645</c:v>
                </c:pt>
                <c:pt idx="172">
                  <c:v>-0.61824203612262341</c:v>
                </c:pt>
                <c:pt idx="173">
                  <c:v>-0.20998081109160427</c:v>
                </c:pt>
                <c:pt idx="174">
                  <c:v>-0.30892460268397443</c:v>
                </c:pt>
                <c:pt idx="175">
                  <c:v>9.8328593802173597E-2</c:v>
                </c:pt>
                <c:pt idx="176">
                  <c:v>2.445557160019738E-2</c:v>
                </c:pt>
                <c:pt idx="177">
                  <c:v>-0.41909509841186138</c:v>
                </c:pt>
                <c:pt idx="178">
                  <c:v>0.77048520800574738</c:v>
                </c:pt>
                <c:pt idx="179">
                  <c:v>-0.7777758752887497</c:v>
                </c:pt>
                <c:pt idx="180">
                  <c:v>0.4036251435712464</c:v>
                </c:pt>
                <c:pt idx="181">
                  <c:v>-0.1715881382480112</c:v>
                </c:pt>
                <c:pt idx="182">
                  <c:v>0.59176893407228381</c:v>
                </c:pt>
                <c:pt idx="183">
                  <c:v>-0.12413934886069281</c:v>
                </c:pt>
                <c:pt idx="184">
                  <c:v>0.20984189732600078</c:v>
                </c:pt>
                <c:pt idx="185">
                  <c:v>-0.36983284163368713</c:v>
                </c:pt>
                <c:pt idx="186">
                  <c:v>0.75390758405031255</c:v>
                </c:pt>
                <c:pt idx="187">
                  <c:v>0.7884982221534661</c:v>
                </c:pt>
                <c:pt idx="188">
                  <c:v>0.2962141009173766</c:v>
                </c:pt>
                <c:pt idx="189">
                  <c:v>-6.594666552020742E-2</c:v>
                </c:pt>
                <c:pt idx="190">
                  <c:v>-0.64669482892723718</c:v>
                </c:pt>
                <c:pt idx="191">
                  <c:v>0.24530006859844194</c:v>
                </c:pt>
                <c:pt idx="192">
                  <c:v>0.81887484896593365</c:v>
                </c:pt>
                <c:pt idx="193">
                  <c:v>0.60115342741179234</c:v>
                </c:pt>
                <c:pt idx="194">
                  <c:v>0.2385804087707436</c:v>
                </c:pt>
                <c:pt idx="195">
                  <c:v>-0.35919885041196792</c:v>
                </c:pt>
                <c:pt idx="196">
                  <c:v>0.29982590760328032</c:v>
                </c:pt>
                <c:pt idx="197">
                  <c:v>0.2451176789404374</c:v>
                </c:pt>
                <c:pt idx="198">
                  <c:v>0.41504141366789593</c:v>
                </c:pt>
                <c:pt idx="199">
                  <c:v>0.58748646723429054</c:v>
                </c:pt>
                <c:pt idx="200">
                  <c:v>0.25538907426311858</c:v>
                </c:pt>
                <c:pt idx="201">
                  <c:v>-0.33162003638288401</c:v>
                </c:pt>
                <c:pt idx="202">
                  <c:v>4.072525614443127E-3</c:v>
                </c:pt>
                <c:pt idx="203">
                  <c:v>-0.53899167603283749</c:v>
                </c:pt>
                <c:pt idx="204">
                  <c:v>-0.37002093443590961</c:v>
                </c:pt>
                <c:pt idx="205">
                  <c:v>0.11150492295879251</c:v>
                </c:pt>
                <c:pt idx="206">
                  <c:v>6.3893373583285562E-2</c:v>
                </c:pt>
                <c:pt idx="207">
                  <c:v>-0.39239603303156645</c:v>
                </c:pt>
                <c:pt idx="208">
                  <c:v>0.22283209886657029</c:v>
                </c:pt>
                <c:pt idx="209">
                  <c:v>-0.56925792033141565</c:v>
                </c:pt>
                <c:pt idx="210">
                  <c:v>-0.21980016901125346</c:v>
                </c:pt>
                <c:pt idx="211">
                  <c:v>-0.84849947695937744</c:v>
                </c:pt>
                <c:pt idx="212">
                  <c:v>0.16648983118312308</c:v>
                </c:pt>
                <c:pt idx="213">
                  <c:v>0.11314298811070117</c:v>
                </c:pt>
                <c:pt idx="214">
                  <c:v>0.15615520353024387</c:v>
                </c:pt>
                <c:pt idx="215">
                  <c:v>-0.34872399586076308</c:v>
                </c:pt>
                <c:pt idx="216">
                  <c:v>0.45060166109779054</c:v>
                </c:pt>
                <c:pt idx="217">
                  <c:v>-0.45092673475747025</c:v>
                </c:pt>
                <c:pt idx="218">
                  <c:v>-0.92253483310855289</c:v>
                </c:pt>
                <c:pt idx="219">
                  <c:v>-0.17946058685574379</c:v>
                </c:pt>
                <c:pt idx="220">
                  <c:v>-0.7261688493327938</c:v>
                </c:pt>
                <c:pt idx="221">
                  <c:v>0.93355367335911033</c:v>
                </c:pt>
                <c:pt idx="222">
                  <c:v>0.35572077792460555</c:v>
                </c:pt>
                <c:pt idx="223">
                  <c:v>0.19433435148838993</c:v>
                </c:pt>
                <c:pt idx="224">
                  <c:v>-0.54903886684076719</c:v>
                </c:pt>
                <c:pt idx="225">
                  <c:v>0.20655418505543385</c:v>
                </c:pt>
                <c:pt idx="226">
                  <c:v>0.41925113585169577</c:v>
                </c:pt>
                <c:pt idx="227">
                  <c:v>0.12215304565522042</c:v>
                </c:pt>
                <c:pt idx="228">
                  <c:v>0.2925648370360312</c:v>
                </c:pt>
                <c:pt idx="229">
                  <c:v>0.30633534754132485</c:v>
                </c:pt>
                <c:pt idx="230">
                  <c:v>0.39540910545569041</c:v>
                </c:pt>
                <c:pt idx="231">
                  <c:v>5.8886674863165393E-3</c:v>
                </c:pt>
                <c:pt idx="232">
                  <c:v>-0.23439557696329541</c:v>
                </c:pt>
                <c:pt idx="233">
                  <c:v>-0.29251087418121025</c:v>
                </c:pt>
                <c:pt idx="234">
                  <c:v>5.007022926397639E-2</c:v>
                </c:pt>
                <c:pt idx="235">
                  <c:v>-0.25184801325016093</c:v>
                </c:pt>
                <c:pt idx="236">
                  <c:v>-0.10062515226941449</c:v>
                </c:pt>
                <c:pt idx="237">
                  <c:v>-0.55426526272392862</c:v>
                </c:pt>
                <c:pt idx="238">
                  <c:v>-0.70594921138885136</c:v>
                </c:pt>
                <c:pt idx="239">
                  <c:v>-0.41694889103040778</c:v>
                </c:pt>
                <c:pt idx="240">
                  <c:v>-0.38595526819050935</c:v>
                </c:pt>
                <c:pt idx="241">
                  <c:v>0.2599782832556331</c:v>
                </c:pt>
                <c:pt idx="242">
                  <c:v>0.63712446549814306</c:v>
                </c:pt>
                <c:pt idx="243">
                  <c:v>-0.58760201498322095</c:v>
                </c:pt>
                <c:pt idx="244">
                  <c:v>0.13648505504155781</c:v>
                </c:pt>
                <c:pt idx="245">
                  <c:v>-0.28187407777243889</c:v>
                </c:pt>
                <c:pt idx="246">
                  <c:v>3.9642010713622805E-2</c:v>
                </c:pt>
                <c:pt idx="247">
                  <c:v>0.17653301644327052</c:v>
                </c:pt>
                <c:pt idx="248">
                  <c:v>0.32091207522164977</c:v>
                </c:pt>
                <c:pt idx="249">
                  <c:v>0.7204148312276607</c:v>
                </c:pt>
                <c:pt idx="250">
                  <c:v>-6.5398640325252014E-2</c:v>
                </c:pt>
                <c:pt idx="251">
                  <c:v>0.52003149359887246</c:v>
                </c:pt>
                <c:pt idx="252">
                  <c:v>0.72446722489019544</c:v>
                </c:pt>
                <c:pt idx="253">
                  <c:v>0.92725548590149598</c:v>
                </c:pt>
                <c:pt idx="254">
                  <c:v>-0.39804959030282738</c:v>
                </c:pt>
                <c:pt idx="255">
                  <c:v>0.64193647641509866</c:v>
                </c:pt>
                <c:pt idx="256">
                  <c:v>-7.1120416964220043E-2</c:v>
                </c:pt>
                <c:pt idx="257">
                  <c:v>-0.40048024651585901</c:v>
                </c:pt>
                <c:pt idx="258">
                  <c:v>1.9625694753578435E-2</c:v>
                </c:pt>
                <c:pt idx="259">
                  <c:v>-0.39073661944192095</c:v>
                </c:pt>
                <c:pt idx="260">
                  <c:v>-0.76820851106105081</c:v>
                </c:pt>
                <c:pt idx="261">
                  <c:v>0.18457173167308658</c:v>
                </c:pt>
                <c:pt idx="262">
                  <c:v>0.61254411106447615</c:v>
                </c:pt>
                <c:pt idx="263">
                  <c:v>2.0699112268894457E-2</c:v>
                </c:pt>
                <c:pt idx="264">
                  <c:v>0.16957207509338076</c:v>
                </c:pt>
                <c:pt idx="265">
                  <c:v>1.5984363992177775E-2</c:v>
                </c:pt>
                <c:pt idx="266">
                  <c:v>0.59537509443114311</c:v>
                </c:pt>
                <c:pt idx="267">
                  <c:v>-0.70455377573344413</c:v>
                </c:pt>
                <c:pt idx="268">
                  <c:v>8.3071243913539844E-2</c:v>
                </c:pt>
                <c:pt idx="269">
                  <c:v>0.28365177608253345</c:v>
                </c:pt>
                <c:pt idx="270">
                  <c:v>-0.41880239439916794</c:v>
                </c:pt>
                <c:pt idx="271">
                  <c:v>0.30112770143868417</c:v>
                </c:pt>
                <c:pt idx="272">
                  <c:v>0.62417878107708713</c:v>
                </c:pt>
                <c:pt idx="273">
                  <c:v>4.9426849887192058E-2</c:v>
                </c:pt>
                <c:pt idx="274">
                  <c:v>-0.20593727785584492</c:v>
                </c:pt>
                <c:pt idx="275">
                  <c:v>-0.35369309855591452</c:v>
                </c:pt>
                <c:pt idx="276">
                  <c:v>-0.41408242189598093</c:v>
                </c:pt>
                <c:pt idx="277">
                  <c:v>-0.51651348402307995</c:v>
                </c:pt>
                <c:pt idx="278">
                  <c:v>-8.3415596030434649E-2</c:v>
                </c:pt>
                <c:pt idx="279">
                  <c:v>-0.6522916493597144</c:v>
                </c:pt>
                <c:pt idx="280">
                  <c:v>0.14632073999004622</c:v>
                </c:pt>
                <c:pt idx="281">
                  <c:v>6.8294532826233462E-2</c:v>
                </c:pt>
                <c:pt idx="282">
                  <c:v>-0.89548607710496853</c:v>
                </c:pt>
                <c:pt idx="283">
                  <c:v>-0.13621261333377385</c:v>
                </c:pt>
                <c:pt idx="284">
                  <c:v>0.25247259078302503</c:v>
                </c:pt>
                <c:pt idx="285">
                  <c:v>0.41488710062798378</c:v>
                </c:pt>
                <c:pt idx="286">
                  <c:v>-0.34974650365920618</c:v>
                </c:pt>
                <c:pt idx="287">
                  <c:v>0.42697241570601924</c:v>
                </c:pt>
                <c:pt idx="288">
                  <c:v>0.9101029675346014</c:v>
                </c:pt>
                <c:pt idx="289">
                  <c:v>-0.46379021028759093</c:v>
                </c:pt>
                <c:pt idx="290">
                  <c:v>-0.52758256048497931</c:v>
                </c:pt>
                <c:pt idx="291">
                  <c:v>0.13690797176784172</c:v>
                </c:pt>
                <c:pt idx="292">
                  <c:v>0.42564562619563479</c:v>
                </c:pt>
                <c:pt idx="293">
                  <c:v>0.46594423713331973</c:v>
                </c:pt>
                <c:pt idx="294">
                  <c:v>-0.92970979080797667</c:v>
                </c:pt>
                <c:pt idx="295">
                  <c:v>0.9711926818602884</c:v>
                </c:pt>
                <c:pt idx="296">
                  <c:v>-0.26098410572200276</c:v>
                </c:pt>
                <c:pt idx="297">
                  <c:v>-0.25206853818598407</c:v>
                </c:pt>
                <c:pt idx="298">
                  <c:v>0.36407512368232209</c:v>
                </c:pt>
                <c:pt idx="299">
                  <c:v>0.21133797549003738</c:v>
                </c:pt>
                <c:pt idx="300">
                  <c:v>0.71260819703802603</c:v>
                </c:pt>
                <c:pt idx="301">
                  <c:v>9.4173217001046139E-2</c:v>
                </c:pt>
                <c:pt idx="302">
                  <c:v>7.058368472466707E-2</c:v>
                </c:pt>
                <c:pt idx="303">
                  <c:v>0.12763226187427246</c:v>
                </c:pt>
                <c:pt idx="304">
                  <c:v>0.71036132302071509</c:v>
                </c:pt>
                <c:pt idx="305">
                  <c:v>0.50506705841041066</c:v>
                </c:pt>
                <c:pt idx="306">
                  <c:v>0.42218921202838233</c:v>
                </c:pt>
                <c:pt idx="307">
                  <c:v>-0.2730076454700619</c:v>
                </c:pt>
                <c:pt idx="308">
                  <c:v>2.8469579022362964E-2</c:v>
                </c:pt>
                <c:pt idx="309">
                  <c:v>-0.10066360763670792</c:v>
                </c:pt>
                <c:pt idx="310">
                  <c:v>0.64866356234955858</c:v>
                </c:pt>
                <c:pt idx="311">
                  <c:v>0.83076127218167717</c:v>
                </c:pt>
                <c:pt idx="312">
                  <c:v>0.40576746943089148</c:v>
                </c:pt>
                <c:pt idx="313">
                  <c:v>0.64676560040857867</c:v>
                </c:pt>
                <c:pt idx="314">
                  <c:v>0.5099150414362198</c:v>
                </c:pt>
                <c:pt idx="315">
                  <c:v>-4.9729872894470957E-2</c:v>
                </c:pt>
                <c:pt idx="316">
                  <c:v>0.35948289767970365</c:v>
                </c:pt>
                <c:pt idx="317">
                  <c:v>-0.21202626107111622</c:v>
                </c:pt>
                <c:pt idx="318">
                  <c:v>-0.59338618434291623</c:v>
                </c:pt>
                <c:pt idx="319">
                  <c:v>-0.26682955240944217</c:v>
                </c:pt>
                <c:pt idx="320">
                  <c:v>-0.39101596556718304</c:v>
                </c:pt>
                <c:pt idx="321">
                  <c:v>0.17752473324769502</c:v>
                </c:pt>
                <c:pt idx="322">
                  <c:v>0.1055477077286097</c:v>
                </c:pt>
                <c:pt idx="323">
                  <c:v>0.13185558755313911</c:v>
                </c:pt>
                <c:pt idx="324">
                  <c:v>0.14177246723955955</c:v>
                </c:pt>
                <c:pt idx="325">
                  <c:v>-0.36897311257177751</c:v>
                </c:pt>
                <c:pt idx="326">
                  <c:v>0.21899688187402219</c:v>
                </c:pt>
                <c:pt idx="327">
                  <c:v>0.25955166291142234</c:v>
                </c:pt>
                <c:pt idx="328">
                  <c:v>-1.1697579509745157E-2</c:v>
                </c:pt>
                <c:pt idx="329">
                  <c:v>3.5206393095310116E-2</c:v>
                </c:pt>
                <c:pt idx="330">
                  <c:v>0.70970066160417444</c:v>
                </c:pt>
                <c:pt idx="331">
                  <c:v>0.32207772504163629</c:v>
                </c:pt>
                <c:pt idx="332">
                  <c:v>-5.7088986103891438E-2</c:v>
                </c:pt>
                <c:pt idx="333">
                  <c:v>0.33768026000381551</c:v>
                </c:pt>
                <c:pt idx="334">
                  <c:v>0.11427925283513185</c:v>
                </c:pt>
                <c:pt idx="335">
                  <c:v>-0.41537490328033472</c:v>
                </c:pt>
                <c:pt idx="336">
                  <c:v>0.18422492964523268</c:v>
                </c:pt>
                <c:pt idx="337">
                  <c:v>-0.54289924245142007</c:v>
                </c:pt>
                <c:pt idx="338">
                  <c:v>-0.52735219844518322</c:v>
                </c:pt>
                <c:pt idx="339">
                  <c:v>-0.83746509587467943</c:v>
                </c:pt>
                <c:pt idx="340">
                  <c:v>-2.5413808818911865E-2</c:v>
                </c:pt>
                <c:pt idx="341">
                  <c:v>0.10947077020475003</c:v>
                </c:pt>
                <c:pt idx="342">
                  <c:v>0.25420600034328844</c:v>
                </c:pt>
                <c:pt idx="343">
                  <c:v>0.34029198749408862</c:v>
                </c:pt>
                <c:pt idx="344">
                  <c:v>-0.12104637373930321</c:v>
                </c:pt>
                <c:pt idx="345">
                  <c:v>-0.65755889485862284</c:v>
                </c:pt>
                <c:pt idx="346">
                  <c:v>3.6661773167983164E-2</c:v>
                </c:pt>
                <c:pt idx="347">
                  <c:v>-9.361114059474239E-2</c:v>
                </c:pt>
                <c:pt idx="348">
                  <c:v>9.0147295848780742E-2</c:v>
                </c:pt>
                <c:pt idx="349">
                  <c:v>-0.94565224765068046</c:v>
                </c:pt>
                <c:pt idx="350">
                  <c:v>0.58359874550763025</c:v>
                </c:pt>
                <c:pt idx="351">
                  <c:v>6.098667073689254E-2</c:v>
                </c:pt>
                <c:pt idx="352">
                  <c:v>0.6318496217579902</c:v>
                </c:pt>
                <c:pt idx="353">
                  <c:v>0.40601542239646476</c:v>
                </c:pt>
                <c:pt idx="354">
                  <c:v>0.27057184183176286</c:v>
                </c:pt>
                <c:pt idx="355">
                  <c:v>0.23736538544069971</c:v>
                </c:pt>
                <c:pt idx="356">
                  <c:v>-0.3828371797752308</c:v>
                </c:pt>
                <c:pt idx="357">
                  <c:v>-2.1174189989279862E-2</c:v>
                </c:pt>
                <c:pt idx="358">
                  <c:v>0.13155047394726654</c:v>
                </c:pt>
                <c:pt idx="359">
                  <c:v>-0.31867650929689351</c:v>
                </c:pt>
                <c:pt idx="360">
                  <c:v>-0.71303776978036626</c:v>
                </c:pt>
                <c:pt idx="361">
                  <c:v>-0.1228625893339438</c:v>
                </c:pt>
                <c:pt idx="362">
                  <c:v>0.52460018538797548</c:v>
                </c:pt>
                <c:pt idx="363">
                  <c:v>0.46757734520296046</c:v>
                </c:pt>
                <c:pt idx="364">
                  <c:v>-4.0693617665342866E-2</c:v>
                </c:pt>
                <c:pt idx="365">
                  <c:v>-0.1045700586600383</c:v>
                </c:pt>
                <c:pt idx="366">
                  <c:v>0.56269897442538441</c:v>
                </c:pt>
                <c:pt idx="367">
                  <c:v>0.15267537383140822</c:v>
                </c:pt>
                <c:pt idx="368">
                  <c:v>-0.37205212544474903</c:v>
                </c:pt>
                <c:pt idx="369">
                  <c:v>-0.7394039728542251</c:v>
                </c:pt>
                <c:pt idx="370">
                  <c:v>-0.36395934472305175</c:v>
                </c:pt>
                <c:pt idx="371">
                  <c:v>0.20265152559276903</c:v>
                </c:pt>
                <c:pt idx="372">
                  <c:v>0.55343370521083979</c:v>
                </c:pt>
                <c:pt idx="373">
                  <c:v>0.35673616275877035</c:v>
                </c:pt>
                <c:pt idx="374">
                  <c:v>0.44339622387540878</c:v>
                </c:pt>
                <c:pt idx="375">
                  <c:v>-0.29556090235030585</c:v>
                </c:pt>
                <c:pt idx="376">
                  <c:v>0.11927151142718727</c:v>
                </c:pt>
                <c:pt idx="377">
                  <c:v>0.73034849029925442</c:v>
                </c:pt>
                <c:pt idx="378">
                  <c:v>-0.18240050778432942</c:v>
                </c:pt>
                <c:pt idx="379">
                  <c:v>-0.12134433947861492</c:v>
                </c:pt>
                <c:pt idx="380">
                  <c:v>7.7118150263040003E-2</c:v>
                </c:pt>
                <c:pt idx="381">
                  <c:v>0.98618550983638853</c:v>
                </c:pt>
                <c:pt idx="382">
                  <c:v>-4.7488697481000437E-2</c:v>
                </c:pt>
                <c:pt idx="383">
                  <c:v>-0.29049709617563657</c:v>
                </c:pt>
                <c:pt idx="384">
                  <c:v>3.6941713418590288E-2</c:v>
                </c:pt>
                <c:pt idx="385">
                  <c:v>0.42412005318687601</c:v>
                </c:pt>
                <c:pt idx="386">
                  <c:v>-1.4890192626848644E-2</c:v>
                </c:pt>
                <c:pt idx="387">
                  <c:v>0.46805108257785016</c:v>
                </c:pt>
                <c:pt idx="388">
                  <c:v>0.36359123598926457</c:v>
                </c:pt>
                <c:pt idx="389">
                  <c:v>-0.62879801025656934</c:v>
                </c:pt>
                <c:pt idx="390">
                  <c:v>-0.54096072189639299</c:v>
                </c:pt>
                <c:pt idx="391">
                  <c:v>-0.46981728415454266</c:v>
                </c:pt>
                <c:pt idx="392">
                  <c:v>0.50073272538083169</c:v>
                </c:pt>
                <c:pt idx="393">
                  <c:v>-0.66218987128503404</c:v>
                </c:pt>
                <c:pt idx="394">
                  <c:v>-0.28142613080671741</c:v>
                </c:pt>
                <c:pt idx="395">
                  <c:v>-7.9446034531525794E-3</c:v>
                </c:pt>
                <c:pt idx="396">
                  <c:v>-0.93370236814065222</c:v>
                </c:pt>
                <c:pt idx="397">
                  <c:v>-0.15331360474553538</c:v>
                </c:pt>
                <c:pt idx="398">
                  <c:v>0.55706302695815824</c:v>
                </c:pt>
                <c:pt idx="399">
                  <c:v>0.56434832706171056</c:v>
                </c:pt>
                <c:pt idx="400">
                  <c:v>0.54413968807706614</c:v>
                </c:pt>
                <c:pt idx="401">
                  <c:v>-0.53283023192246026</c:v>
                </c:pt>
                <c:pt idx="402">
                  <c:v>-0.40412545739423733</c:v>
                </c:pt>
                <c:pt idx="403">
                  <c:v>-0.44990467951236102</c:v>
                </c:pt>
                <c:pt idx="404">
                  <c:v>9.7808863246075295E-2</c:v>
                </c:pt>
                <c:pt idx="405">
                  <c:v>0.16831868684746343</c:v>
                </c:pt>
                <c:pt idx="406">
                  <c:v>-0.45805135287083493</c:v>
                </c:pt>
                <c:pt idx="407">
                  <c:v>-3.6498454500359399E-2</c:v>
                </c:pt>
                <c:pt idx="408">
                  <c:v>-0.60584205949067105</c:v>
                </c:pt>
                <c:pt idx="409">
                  <c:v>-0.49433484981050346</c:v>
                </c:pt>
                <c:pt idx="410">
                  <c:v>-0.17550914781164481</c:v>
                </c:pt>
                <c:pt idx="411">
                  <c:v>-0.11306764663221233</c:v>
                </c:pt>
                <c:pt idx="412">
                  <c:v>-0.13039764605176668</c:v>
                </c:pt>
                <c:pt idx="413">
                  <c:v>0.43926016752950359</c:v>
                </c:pt>
                <c:pt idx="414">
                  <c:v>0.40557175320244765</c:v>
                </c:pt>
                <c:pt idx="415">
                  <c:v>0.78440109604294417</c:v>
                </c:pt>
                <c:pt idx="416">
                  <c:v>0.47867960182004388</c:v>
                </c:pt>
                <c:pt idx="417">
                  <c:v>-0.37568892568826739</c:v>
                </c:pt>
                <c:pt idx="418">
                  <c:v>-0.3342052826641782</c:v>
                </c:pt>
                <c:pt idx="419">
                  <c:v>0.58030313697156388</c:v>
                </c:pt>
                <c:pt idx="420">
                  <c:v>0.59009255211869738</c:v>
                </c:pt>
                <c:pt idx="421">
                  <c:v>-0.46704808585087437</c:v>
                </c:pt>
                <c:pt idx="422">
                  <c:v>-0.37078166487742509</c:v>
                </c:pt>
                <c:pt idx="423">
                  <c:v>-0.24407560833699055</c:v>
                </c:pt>
                <c:pt idx="424">
                  <c:v>0.52062254871943681</c:v>
                </c:pt>
                <c:pt idx="425">
                  <c:v>0.37254885438546542</c:v>
                </c:pt>
                <c:pt idx="426">
                  <c:v>-0.87270601336635589</c:v>
                </c:pt>
                <c:pt idx="427">
                  <c:v>-0.14271448733813966</c:v>
                </c:pt>
                <c:pt idx="428">
                  <c:v>0.60205089191527783</c:v>
                </c:pt>
                <c:pt idx="429">
                  <c:v>0.19683304937507035</c:v>
                </c:pt>
                <c:pt idx="430">
                  <c:v>-0.87709994637550126</c:v>
                </c:pt>
                <c:pt idx="431">
                  <c:v>-0.7706318515653745</c:v>
                </c:pt>
                <c:pt idx="432">
                  <c:v>-0.36795914354274167</c:v>
                </c:pt>
                <c:pt idx="433">
                  <c:v>0.28750469215691193</c:v>
                </c:pt>
                <c:pt idx="434">
                  <c:v>-0.11401406104973644</c:v>
                </c:pt>
                <c:pt idx="435">
                  <c:v>-5.5062003983990832E-2</c:v>
                </c:pt>
                <c:pt idx="436">
                  <c:v>-0.87372851946243879</c:v>
                </c:pt>
                <c:pt idx="437">
                  <c:v>-8.8068767198456799E-2</c:v>
                </c:pt>
                <c:pt idx="438">
                  <c:v>-0.53873017950017166</c:v>
                </c:pt>
                <c:pt idx="439">
                  <c:v>0.34321042894304704</c:v>
                </c:pt>
                <c:pt idx="440">
                  <c:v>-6.1776608252434992E-3</c:v>
                </c:pt>
                <c:pt idx="441">
                  <c:v>-0.10356643663061472</c:v>
                </c:pt>
                <c:pt idx="442">
                  <c:v>-0.23290605705038345</c:v>
                </c:pt>
                <c:pt idx="443">
                  <c:v>-0.90762771619602822</c:v>
                </c:pt>
                <c:pt idx="444">
                  <c:v>0.44678656483591672</c:v>
                </c:pt>
                <c:pt idx="445">
                  <c:v>3.7547323918143818E-2</c:v>
                </c:pt>
                <c:pt idx="446">
                  <c:v>0.42531483507626744</c:v>
                </c:pt>
                <c:pt idx="447">
                  <c:v>-0.36931744681527995</c:v>
                </c:pt>
                <c:pt idx="448">
                  <c:v>0.38646277000933987</c:v>
                </c:pt>
                <c:pt idx="449">
                  <c:v>-0.32685674195658743</c:v>
                </c:pt>
                <c:pt idx="450">
                  <c:v>-0.58411182303038545</c:v>
                </c:pt>
                <c:pt idx="451">
                  <c:v>0.18261455056985207</c:v>
                </c:pt>
                <c:pt idx="452">
                  <c:v>0.14379309863620068</c:v>
                </c:pt>
                <c:pt idx="453">
                  <c:v>-0.1617678340102143</c:v>
                </c:pt>
                <c:pt idx="454">
                  <c:v>-0.29931358697684135</c:v>
                </c:pt>
                <c:pt idx="455">
                  <c:v>-0.27213602579888369</c:v>
                </c:pt>
                <c:pt idx="456">
                  <c:v>-0.18134251227330694</c:v>
                </c:pt>
                <c:pt idx="457">
                  <c:v>-0.51482313560476733</c:v>
                </c:pt>
                <c:pt idx="458">
                  <c:v>0.20259623257085671</c:v>
                </c:pt>
                <c:pt idx="459">
                  <c:v>0.14194015520010034</c:v>
                </c:pt>
                <c:pt idx="460">
                  <c:v>0.27620005538650494</c:v>
                </c:pt>
                <c:pt idx="461">
                  <c:v>0.16126178398383331</c:v>
                </c:pt>
                <c:pt idx="462">
                  <c:v>0.70595844620508208</c:v>
                </c:pt>
                <c:pt idx="463">
                  <c:v>-3.1327540956577804E-2</c:v>
                </c:pt>
                <c:pt idx="464">
                  <c:v>0.34334463746216465</c:v>
                </c:pt>
                <c:pt idx="465">
                  <c:v>-6.0420027359557912E-2</c:v>
                </c:pt>
                <c:pt idx="466">
                  <c:v>-0.66973950652672087</c:v>
                </c:pt>
                <c:pt idx="467">
                  <c:v>-0.42213099776142543</c:v>
                </c:pt>
                <c:pt idx="468">
                  <c:v>8.9374713964443492E-2</c:v>
                </c:pt>
                <c:pt idx="469">
                  <c:v>0.44933557201192448</c:v>
                </c:pt>
                <c:pt idx="470">
                  <c:v>0.3247988656916444</c:v>
                </c:pt>
                <c:pt idx="471">
                  <c:v>0.45043508559566209</c:v>
                </c:pt>
                <c:pt idx="472">
                  <c:v>0.43852593816926688</c:v>
                </c:pt>
                <c:pt idx="473">
                  <c:v>-5.2070623237301175E-2</c:v>
                </c:pt>
                <c:pt idx="474">
                  <c:v>-0.14421823350463675</c:v>
                </c:pt>
                <c:pt idx="475">
                  <c:v>-0.85313548139944184</c:v>
                </c:pt>
                <c:pt idx="476">
                  <c:v>0.26868525211535021</c:v>
                </c:pt>
                <c:pt idx="477">
                  <c:v>-0.42672597742480012</c:v>
                </c:pt>
                <c:pt idx="478">
                  <c:v>-3.6582884705804598E-2</c:v>
                </c:pt>
                <c:pt idx="479">
                  <c:v>0.18660374298828264</c:v>
                </c:pt>
                <c:pt idx="480">
                  <c:v>0.1287433795823896</c:v>
                </c:pt>
                <c:pt idx="481">
                  <c:v>-0.57201060618474175</c:v>
                </c:pt>
                <c:pt idx="482">
                  <c:v>0.23523958996527336</c:v>
                </c:pt>
                <c:pt idx="483">
                  <c:v>-0.24655598705417489</c:v>
                </c:pt>
                <c:pt idx="484">
                  <c:v>-0.30400267730600544</c:v>
                </c:pt>
                <c:pt idx="485">
                  <c:v>-0.84302717464194055</c:v>
                </c:pt>
                <c:pt idx="486">
                  <c:v>-0.22228963142426136</c:v>
                </c:pt>
                <c:pt idx="487">
                  <c:v>-0.94954185701066074</c:v>
                </c:pt>
                <c:pt idx="488">
                  <c:v>0.5501895067061161</c:v>
                </c:pt>
                <c:pt idx="489">
                  <c:v>0.17543184275355428</c:v>
                </c:pt>
                <c:pt idx="490">
                  <c:v>-0.24340458236444854</c:v>
                </c:pt>
                <c:pt idx="491">
                  <c:v>0.31512572559071422</c:v>
                </c:pt>
                <c:pt idx="492">
                  <c:v>-0.18482715078092324</c:v>
                </c:pt>
                <c:pt idx="493">
                  <c:v>-9.295285486603487E-3</c:v>
                </c:pt>
                <c:pt idx="494">
                  <c:v>-2.6480295211854217E-3</c:v>
                </c:pt>
                <c:pt idx="495">
                  <c:v>0.14484157573947565</c:v>
                </c:pt>
                <c:pt idx="496">
                  <c:v>-0.98787703733411292</c:v>
                </c:pt>
                <c:pt idx="497">
                  <c:v>-0.53923518443745533</c:v>
                </c:pt>
                <c:pt idx="498">
                  <c:v>5.0105802261599282E-2</c:v>
                </c:pt>
                <c:pt idx="499">
                  <c:v>0.19686589580717143</c:v>
                </c:pt>
                <c:pt idx="500">
                  <c:v>-0.10509739870974619</c:v>
                </c:pt>
                <c:pt idx="501">
                  <c:v>-0.34763120057664088</c:v>
                </c:pt>
                <c:pt idx="502">
                  <c:v>0.28305482415277805</c:v>
                </c:pt>
                <c:pt idx="503">
                  <c:v>-0.21670621779547025</c:v>
                </c:pt>
                <c:pt idx="504">
                  <c:v>-0.27259518405874528</c:v>
                </c:pt>
                <c:pt idx="505">
                  <c:v>-0.4534370190569858</c:v>
                </c:pt>
                <c:pt idx="506">
                  <c:v>-2.4867356254485398E-2</c:v>
                </c:pt>
                <c:pt idx="507">
                  <c:v>-0.42253481074725419</c:v>
                </c:pt>
                <c:pt idx="508">
                  <c:v>-3.6594063879375624E-2</c:v>
                </c:pt>
                <c:pt idx="509">
                  <c:v>-0.3517355121054852</c:v>
                </c:pt>
                <c:pt idx="510">
                  <c:v>-0.42523214668679665</c:v>
                </c:pt>
                <c:pt idx="511">
                  <c:v>-0.76972689789609616</c:v>
                </c:pt>
                <c:pt idx="512">
                  <c:v>0.24141044701295244</c:v>
                </c:pt>
                <c:pt idx="513">
                  <c:v>0.36570625338858387</c:v>
                </c:pt>
                <c:pt idx="514">
                  <c:v>0.56256116422559754</c:v>
                </c:pt>
                <c:pt idx="515">
                  <c:v>0.64873504871052767</c:v>
                </c:pt>
                <c:pt idx="516">
                  <c:v>0.59904268989490861</c:v>
                </c:pt>
                <c:pt idx="517">
                  <c:v>-0.34482992002514579</c:v>
                </c:pt>
                <c:pt idx="518">
                  <c:v>-0.11687943577404696</c:v>
                </c:pt>
                <c:pt idx="519">
                  <c:v>-4.6878103314603521E-2</c:v>
                </c:pt>
                <c:pt idx="520">
                  <c:v>-0.78303578635978222</c:v>
                </c:pt>
                <c:pt idx="521">
                  <c:v>-0.12077155224809932</c:v>
                </c:pt>
                <c:pt idx="522">
                  <c:v>0.25671098776220924</c:v>
                </c:pt>
                <c:pt idx="523">
                  <c:v>0.3392640180585873</c:v>
                </c:pt>
                <c:pt idx="524">
                  <c:v>0.43324730567282971</c:v>
                </c:pt>
                <c:pt idx="525">
                  <c:v>-0.49517569730493466</c:v>
                </c:pt>
                <c:pt idx="526">
                  <c:v>-0.30944415907898937</c:v>
                </c:pt>
                <c:pt idx="527">
                  <c:v>-0.41002775694953003</c:v>
                </c:pt>
                <c:pt idx="528">
                  <c:v>0.15432496837771154</c:v>
                </c:pt>
                <c:pt idx="529">
                  <c:v>-0.25329645280704294</c:v>
                </c:pt>
                <c:pt idx="530">
                  <c:v>9.2061323898859931E-2</c:v>
                </c:pt>
                <c:pt idx="531">
                  <c:v>-0.44977658172981122</c:v>
                </c:pt>
                <c:pt idx="532">
                  <c:v>-0.96786596325251084</c:v>
                </c:pt>
                <c:pt idx="533">
                  <c:v>-0.1437486858140738</c:v>
                </c:pt>
                <c:pt idx="534">
                  <c:v>-8.5269832021390574E-2</c:v>
                </c:pt>
                <c:pt idx="535">
                  <c:v>-0.38531828971679849</c:v>
                </c:pt>
                <c:pt idx="536">
                  <c:v>-0.74569815289295471</c:v>
                </c:pt>
                <c:pt idx="537">
                  <c:v>0.45248590374017456</c:v>
                </c:pt>
                <c:pt idx="538">
                  <c:v>0.33931453724310134</c:v>
                </c:pt>
                <c:pt idx="539">
                  <c:v>-0.20839057805803701</c:v>
                </c:pt>
                <c:pt idx="540">
                  <c:v>0.50957224620682962</c:v>
                </c:pt>
                <c:pt idx="541">
                  <c:v>-0.84279763330413626</c:v>
                </c:pt>
                <c:pt idx="542">
                  <c:v>0.59505968222540584</c:v>
                </c:pt>
                <c:pt idx="543">
                  <c:v>-0.50052894550729066</c:v>
                </c:pt>
                <c:pt idx="544">
                  <c:v>-0.36530694823863269</c:v>
                </c:pt>
                <c:pt idx="545">
                  <c:v>-0.50276450193520017</c:v>
                </c:pt>
                <c:pt idx="546">
                  <c:v>0.46614047005830606</c:v>
                </c:pt>
                <c:pt idx="547">
                  <c:v>0.49986416540638612</c:v>
                </c:pt>
                <c:pt idx="548">
                  <c:v>-1.6180374467235664E-2</c:v>
                </c:pt>
                <c:pt idx="549">
                  <c:v>-0.11059503404536179</c:v>
                </c:pt>
                <c:pt idx="550">
                  <c:v>0.14013534890595605</c:v>
                </c:pt>
                <c:pt idx="551">
                  <c:v>0.2230142495109638</c:v>
                </c:pt>
                <c:pt idx="552">
                  <c:v>-0.1320918895147003</c:v>
                </c:pt>
                <c:pt idx="553">
                  <c:v>0.55574634752071805</c:v>
                </c:pt>
                <c:pt idx="554">
                  <c:v>-0.51424668703415466</c:v>
                </c:pt>
                <c:pt idx="555">
                  <c:v>-0.55580041182802875</c:v>
                </c:pt>
                <c:pt idx="556">
                  <c:v>0.82945447529875249</c:v>
                </c:pt>
                <c:pt idx="557">
                  <c:v>-0.55434888133952098</c:v>
                </c:pt>
                <c:pt idx="558">
                  <c:v>-0.2064704332146286</c:v>
                </c:pt>
                <c:pt idx="559">
                  <c:v>0.29003696586745437</c:v>
                </c:pt>
                <c:pt idx="560">
                  <c:v>0.74833501607445452</c:v>
                </c:pt>
                <c:pt idx="561">
                  <c:v>-0.89516453937488505</c:v>
                </c:pt>
                <c:pt idx="562">
                  <c:v>-0.83351693846752428</c:v>
                </c:pt>
                <c:pt idx="563">
                  <c:v>-0.20086285285832761</c:v>
                </c:pt>
                <c:pt idx="564">
                  <c:v>-0.47483623554195009</c:v>
                </c:pt>
                <c:pt idx="565">
                  <c:v>-0.73533509832769106</c:v>
                </c:pt>
                <c:pt idx="566">
                  <c:v>0.50648047774892524</c:v>
                </c:pt>
                <c:pt idx="567">
                  <c:v>-0.33660956169032324</c:v>
                </c:pt>
                <c:pt idx="568">
                  <c:v>0.3431485941479186</c:v>
                </c:pt>
                <c:pt idx="569">
                  <c:v>5.0011172383357082E-3</c:v>
                </c:pt>
                <c:pt idx="570">
                  <c:v>-0.82768193016566816</c:v>
                </c:pt>
                <c:pt idx="571">
                  <c:v>0.21610558537729282</c:v>
                </c:pt>
                <c:pt idx="572">
                  <c:v>-0.36288442085217326</c:v>
                </c:pt>
                <c:pt idx="573">
                  <c:v>-0.11352639765589068</c:v>
                </c:pt>
                <c:pt idx="574">
                  <c:v>0.70004846518553621</c:v>
                </c:pt>
                <c:pt idx="575">
                  <c:v>-0.28082820950987875</c:v>
                </c:pt>
                <c:pt idx="576">
                  <c:v>0.41177761268876917</c:v>
                </c:pt>
                <c:pt idx="577">
                  <c:v>-0.2808336097385386</c:v>
                </c:pt>
                <c:pt idx="578">
                  <c:v>0.52661591020846521</c:v>
                </c:pt>
                <c:pt idx="579">
                  <c:v>-0.33977443630251392</c:v>
                </c:pt>
                <c:pt idx="580">
                  <c:v>0.38713679178444321</c:v>
                </c:pt>
                <c:pt idx="581">
                  <c:v>-9.7219599092542519E-2</c:v>
                </c:pt>
                <c:pt idx="582">
                  <c:v>-0.37060855413510363</c:v>
                </c:pt>
                <c:pt idx="583">
                  <c:v>0.1525439688029763</c:v>
                </c:pt>
                <c:pt idx="584">
                  <c:v>-0.58440318705507066</c:v>
                </c:pt>
                <c:pt idx="585">
                  <c:v>0.9892578959856051</c:v>
                </c:pt>
                <c:pt idx="586">
                  <c:v>-0.18572342718373794</c:v>
                </c:pt>
                <c:pt idx="587">
                  <c:v>0.57827391933770356</c:v>
                </c:pt>
                <c:pt idx="588">
                  <c:v>-0.54655100586577399</c:v>
                </c:pt>
                <c:pt idx="589">
                  <c:v>-0.44687239001084034</c:v>
                </c:pt>
                <c:pt idx="590">
                  <c:v>3.6441377732792581E-2</c:v>
                </c:pt>
                <c:pt idx="591">
                  <c:v>0.69596654267411262</c:v>
                </c:pt>
                <c:pt idx="592">
                  <c:v>2.057090058864049E-2</c:v>
                </c:pt>
                <c:pt idx="593">
                  <c:v>0.11940366631260475</c:v>
                </c:pt>
                <c:pt idx="594">
                  <c:v>0.59735854349263218</c:v>
                </c:pt>
                <c:pt idx="595">
                  <c:v>-0.4993107252938126</c:v>
                </c:pt>
                <c:pt idx="596">
                  <c:v>0.45712198219320826</c:v>
                </c:pt>
                <c:pt idx="597">
                  <c:v>-0.44429691890749473</c:v>
                </c:pt>
                <c:pt idx="598">
                  <c:v>0.28321167901956135</c:v>
                </c:pt>
                <c:pt idx="599">
                  <c:v>0.14998258248522828</c:v>
                </c:pt>
                <c:pt idx="600">
                  <c:v>-0.22919894318134371</c:v>
                </c:pt>
                <c:pt idx="601">
                  <c:v>0.24381126366389869</c:v>
                </c:pt>
                <c:pt idx="602">
                  <c:v>-5.2910500171100001E-2</c:v>
                </c:pt>
                <c:pt idx="603">
                  <c:v>-0.39395395797163046</c:v>
                </c:pt>
                <c:pt idx="604">
                  <c:v>0.34892963062698512</c:v>
                </c:pt>
                <c:pt idx="605">
                  <c:v>-0.11118299655427373</c:v>
                </c:pt>
                <c:pt idx="606">
                  <c:v>-0.30351943127841635</c:v>
                </c:pt>
                <c:pt idx="607">
                  <c:v>0.59700572346666292</c:v>
                </c:pt>
                <c:pt idx="608">
                  <c:v>0.36965923591531463</c:v>
                </c:pt>
                <c:pt idx="609">
                  <c:v>-4.1528173455317986E-2</c:v>
                </c:pt>
                <c:pt idx="610">
                  <c:v>-0.10543291321484964</c:v>
                </c:pt>
                <c:pt idx="611">
                  <c:v>0.1159163750637164</c:v>
                </c:pt>
                <c:pt idx="612">
                  <c:v>-0.38384046568479119</c:v>
                </c:pt>
                <c:pt idx="613">
                  <c:v>-0.37732094064364985</c:v>
                </c:pt>
                <c:pt idx="614">
                  <c:v>-0.80000258676555436</c:v>
                </c:pt>
                <c:pt idx="615">
                  <c:v>-0.59307093356359686</c:v>
                </c:pt>
                <c:pt idx="616">
                  <c:v>-0.5971864441326834</c:v>
                </c:pt>
                <c:pt idx="617">
                  <c:v>0.21354549666920142</c:v>
                </c:pt>
                <c:pt idx="618">
                  <c:v>-0.75672887336864847</c:v>
                </c:pt>
                <c:pt idx="619">
                  <c:v>-7.7667797088572327E-2</c:v>
                </c:pt>
                <c:pt idx="620">
                  <c:v>0.33543663458957418</c:v>
                </c:pt>
                <c:pt idx="621">
                  <c:v>0.82722197524534524</c:v>
                </c:pt>
                <c:pt idx="622">
                  <c:v>-0.59974866607401267</c:v>
                </c:pt>
                <c:pt idx="623">
                  <c:v>3.2793130759496886E-2</c:v>
                </c:pt>
                <c:pt idx="624">
                  <c:v>0.67224679161555823</c:v>
                </c:pt>
                <c:pt idx="625">
                  <c:v>-0.56532647522932145</c:v>
                </c:pt>
                <c:pt idx="626">
                  <c:v>-0.65721905084132315</c:v>
                </c:pt>
                <c:pt idx="627">
                  <c:v>0.57595443389325074</c:v>
                </c:pt>
                <c:pt idx="628">
                  <c:v>0.28342733951694016</c:v>
                </c:pt>
                <c:pt idx="629">
                  <c:v>0.51088118193750098</c:v>
                </c:pt>
                <c:pt idx="630">
                  <c:v>-0.75516612119439031</c:v>
                </c:pt>
                <c:pt idx="631">
                  <c:v>-0.25875171070845998</c:v>
                </c:pt>
                <c:pt idx="632">
                  <c:v>-0.27856596561561431</c:v>
                </c:pt>
                <c:pt idx="633">
                  <c:v>0.69523710491063817</c:v>
                </c:pt>
                <c:pt idx="634">
                  <c:v>0.35927507308987222</c:v>
                </c:pt>
                <c:pt idx="635">
                  <c:v>2.2778842035308468E-2</c:v>
                </c:pt>
                <c:pt idx="636">
                  <c:v>-0.33991377643250875</c:v>
                </c:pt>
                <c:pt idx="637">
                  <c:v>-0.45633589736640084</c:v>
                </c:pt>
                <c:pt idx="638">
                  <c:v>0.28645562170865957</c:v>
                </c:pt>
                <c:pt idx="639">
                  <c:v>0.45961774390041066</c:v>
                </c:pt>
                <c:pt idx="640">
                  <c:v>0.27912925394147375</c:v>
                </c:pt>
                <c:pt idx="641">
                  <c:v>0.79425193277999173</c:v>
                </c:pt>
                <c:pt idx="642">
                  <c:v>0.17343229009017158</c:v>
                </c:pt>
                <c:pt idx="643">
                  <c:v>0.36560713365239678</c:v>
                </c:pt>
                <c:pt idx="644">
                  <c:v>-0.35689732250158945</c:v>
                </c:pt>
                <c:pt idx="645">
                  <c:v>0.64984849369763298</c:v>
                </c:pt>
                <c:pt idx="646">
                  <c:v>-0.14093116086950344</c:v>
                </c:pt>
                <c:pt idx="647">
                  <c:v>0.73282020869861186</c:v>
                </c:pt>
                <c:pt idx="648">
                  <c:v>-0.41417508040358364</c:v>
                </c:pt>
                <c:pt idx="649">
                  <c:v>-0.57463700316755206</c:v>
                </c:pt>
                <c:pt idx="650">
                  <c:v>-0.14634273482461779</c:v>
                </c:pt>
                <c:pt idx="651">
                  <c:v>-0.70685519774055761</c:v>
                </c:pt>
                <c:pt idx="652">
                  <c:v>0.4359591423375524</c:v>
                </c:pt>
                <c:pt idx="653">
                  <c:v>-0.16991255786617637</c:v>
                </c:pt>
                <c:pt idx="654">
                  <c:v>-3.7895614411435678E-2</c:v>
                </c:pt>
                <c:pt idx="655">
                  <c:v>0.26003374246366773</c:v>
                </c:pt>
                <c:pt idx="656">
                  <c:v>0.47521230182668739</c:v>
                </c:pt>
                <c:pt idx="657">
                  <c:v>-0.19712338073434979</c:v>
                </c:pt>
                <c:pt idx="658">
                  <c:v>2.5669891010482834E-2</c:v>
                </c:pt>
                <c:pt idx="659">
                  <c:v>-0.77393837582866976</c:v>
                </c:pt>
                <c:pt idx="660">
                  <c:v>-0.83990493892777318</c:v>
                </c:pt>
                <c:pt idx="661">
                  <c:v>0.39437886159961766</c:v>
                </c:pt>
                <c:pt idx="662">
                  <c:v>0.96406936122728504</c:v>
                </c:pt>
                <c:pt idx="663">
                  <c:v>0.19199515294968239</c:v>
                </c:pt>
                <c:pt idx="664">
                  <c:v>-0.27480998648332483</c:v>
                </c:pt>
                <c:pt idx="665">
                  <c:v>0.2081518330605634</c:v>
                </c:pt>
                <c:pt idx="666">
                  <c:v>-0.59367453297668038</c:v>
                </c:pt>
                <c:pt idx="667">
                  <c:v>-0.16372152951332131</c:v>
                </c:pt>
                <c:pt idx="668">
                  <c:v>-0.42869123886064558</c:v>
                </c:pt>
                <c:pt idx="669">
                  <c:v>-0.42859393797739226</c:v>
                </c:pt>
                <c:pt idx="670">
                  <c:v>0.24427792558689071</c:v>
                </c:pt>
                <c:pt idx="671">
                  <c:v>0.19918936360130757</c:v>
                </c:pt>
                <c:pt idx="672">
                  <c:v>0.34134580418939853</c:v>
                </c:pt>
                <c:pt idx="673">
                  <c:v>-0.36852682445864299</c:v>
                </c:pt>
                <c:pt idx="674">
                  <c:v>-0.31369262412780191</c:v>
                </c:pt>
                <c:pt idx="675">
                  <c:v>0.99053002320534478</c:v>
                </c:pt>
                <c:pt idx="676">
                  <c:v>-4.9361852527517576E-2</c:v>
                </c:pt>
                <c:pt idx="677">
                  <c:v>0.67992212572291011</c:v>
                </c:pt>
                <c:pt idx="678">
                  <c:v>-0.33520924386694428</c:v>
                </c:pt>
                <c:pt idx="679">
                  <c:v>0.12903960001343762</c:v>
                </c:pt>
                <c:pt idx="680">
                  <c:v>-1.4713199773325929E-3</c:v>
                </c:pt>
                <c:pt idx="681">
                  <c:v>0.19407352023674973</c:v>
                </c:pt>
                <c:pt idx="682">
                  <c:v>-0.2501875523095462</c:v>
                </c:pt>
                <c:pt idx="683">
                  <c:v>-0.41522941313358147</c:v>
                </c:pt>
                <c:pt idx="684">
                  <c:v>0.83634826814803254</c:v>
                </c:pt>
                <c:pt idx="685">
                  <c:v>0.4976872181259851</c:v>
                </c:pt>
                <c:pt idx="686">
                  <c:v>0.43638255583748214</c:v>
                </c:pt>
                <c:pt idx="687">
                  <c:v>0.38974569796613301</c:v>
                </c:pt>
                <c:pt idx="688">
                  <c:v>-0.35451736104892373</c:v>
                </c:pt>
                <c:pt idx="689">
                  <c:v>0.42902088958843587</c:v>
                </c:pt>
                <c:pt idx="690">
                  <c:v>0.10238530659438128</c:v>
                </c:pt>
                <c:pt idx="691">
                  <c:v>0.6071866234414578</c:v>
                </c:pt>
                <c:pt idx="692">
                  <c:v>0.4557199755549014</c:v>
                </c:pt>
                <c:pt idx="693">
                  <c:v>-0.65380994252945979</c:v>
                </c:pt>
                <c:pt idx="694">
                  <c:v>0.21771612927033088</c:v>
                </c:pt>
                <c:pt idx="695">
                  <c:v>-7.5109404137830543E-2</c:v>
                </c:pt>
                <c:pt idx="696">
                  <c:v>0.49496175120994296</c:v>
                </c:pt>
                <c:pt idx="697">
                  <c:v>-0.69252379656417606</c:v>
                </c:pt>
                <c:pt idx="698">
                  <c:v>0.60901600225981989</c:v>
                </c:pt>
                <c:pt idx="699">
                  <c:v>0.2709476020583112</c:v>
                </c:pt>
                <c:pt idx="700">
                  <c:v>-0.74153536264483821</c:v>
                </c:pt>
                <c:pt idx="701">
                  <c:v>3.6293363596090637E-2</c:v>
                </c:pt>
                <c:pt idx="702">
                  <c:v>0.69498463827674495</c:v>
                </c:pt>
                <c:pt idx="703">
                  <c:v>0.91743763444518067</c:v>
                </c:pt>
                <c:pt idx="704">
                  <c:v>-0.1337339640736383</c:v>
                </c:pt>
                <c:pt idx="705">
                  <c:v>-0.63156443408893737</c:v>
                </c:pt>
                <c:pt idx="706">
                  <c:v>-8.8111834600085925E-2</c:v>
                </c:pt>
                <c:pt idx="707">
                  <c:v>0.17957182725369644</c:v>
                </c:pt>
                <c:pt idx="708">
                  <c:v>-0.18078603569052848</c:v>
                </c:pt>
                <c:pt idx="709">
                  <c:v>8.5221053889473541E-2</c:v>
                </c:pt>
                <c:pt idx="710">
                  <c:v>0.29127106070872905</c:v>
                </c:pt>
                <c:pt idx="711">
                  <c:v>0.86514915375498636</c:v>
                </c:pt>
                <c:pt idx="712">
                  <c:v>-0.52633812469653429</c:v>
                </c:pt>
                <c:pt idx="713">
                  <c:v>0.47950471990850679</c:v>
                </c:pt>
                <c:pt idx="714">
                  <c:v>-0.11954746061978606</c:v>
                </c:pt>
                <c:pt idx="715">
                  <c:v>0.19178979973786867</c:v>
                </c:pt>
                <c:pt idx="716">
                  <c:v>-0.50790796875808575</c:v>
                </c:pt>
                <c:pt idx="717">
                  <c:v>0.69376314434320119</c:v>
                </c:pt>
                <c:pt idx="718">
                  <c:v>0.45144586756326566</c:v>
                </c:pt>
                <c:pt idx="719">
                  <c:v>-6.0168396708075687E-2</c:v>
                </c:pt>
                <c:pt idx="720">
                  <c:v>-0.10464460608530847</c:v>
                </c:pt>
                <c:pt idx="721">
                  <c:v>0.17088202320193821</c:v>
                </c:pt>
                <c:pt idx="722">
                  <c:v>0.45925149621672473</c:v>
                </c:pt>
                <c:pt idx="723">
                  <c:v>-0.25347199124679043</c:v>
                </c:pt>
                <c:pt idx="724">
                  <c:v>-0.40552663142893003</c:v>
                </c:pt>
                <c:pt idx="725">
                  <c:v>0.39627908294912528</c:v>
                </c:pt>
                <c:pt idx="726">
                  <c:v>0.26745733571224811</c:v>
                </c:pt>
                <c:pt idx="727">
                  <c:v>-0.36881090699629943</c:v>
                </c:pt>
                <c:pt idx="728">
                  <c:v>0.82548819198059831</c:v>
                </c:pt>
                <c:pt idx="729">
                  <c:v>0.42233029447948783</c:v>
                </c:pt>
                <c:pt idx="730">
                  <c:v>7.2186744298575231E-2</c:v>
                </c:pt>
                <c:pt idx="731">
                  <c:v>-0.21499107828099573</c:v>
                </c:pt>
                <c:pt idx="732">
                  <c:v>-8.1343651551420745E-2</c:v>
                </c:pt>
                <c:pt idx="733">
                  <c:v>-9.0989024338959362E-2</c:v>
                </c:pt>
                <c:pt idx="734">
                  <c:v>-0.73732162910332377</c:v>
                </c:pt>
                <c:pt idx="735">
                  <c:v>-0.25863551656697142</c:v>
                </c:pt>
                <c:pt idx="736">
                  <c:v>0.43117431285102892</c:v>
                </c:pt>
                <c:pt idx="737">
                  <c:v>0.22186420116698521</c:v>
                </c:pt>
                <c:pt idx="738">
                  <c:v>0.83774025464015045</c:v>
                </c:pt>
                <c:pt idx="739">
                  <c:v>-0.34396951016981975</c:v>
                </c:pt>
                <c:pt idx="740">
                  <c:v>-8.394924665663786E-2</c:v>
                </c:pt>
                <c:pt idx="741">
                  <c:v>-0.1098072594733961</c:v>
                </c:pt>
                <c:pt idx="742">
                  <c:v>0.10080177191811041</c:v>
                </c:pt>
                <c:pt idx="743">
                  <c:v>-0.55650655943125382</c:v>
                </c:pt>
                <c:pt idx="744">
                  <c:v>-0.11209737631378043</c:v>
                </c:pt>
                <c:pt idx="745">
                  <c:v>0.24267119907984802</c:v>
                </c:pt>
                <c:pt idx="746">
                  <c:v>0.40183533395130339</c:v>
                </c:pt>
                <c:pt idx="747">
                  <c:v>-5.4624785320178566E-2</c:v>
                </c:pt>
                <c:pt idx="748">
                  <c:v>0.90070842634980042</c:v>
                </c:pt>
                <c:pt idx="749">
                  <c:v>0.32636792234934681</c:v>
                </c:pt>
                <c:pt idx="750">
                  <c:v>0.15474170636765036</c:v>
                </c:pt>
                <c:pt idx="751">
                  <c:v>0.55571174827873593</c:v>
                </c:pt>
                <c:pt idx="752">
                  <c:v>0.4256192778364486</c:v>
                </c:pt>
                <c:pt idx="753">
                  <c:v>-0.37294593271168952</c:v>
                </c:pt>
                <c:pt idx="754">
                  <c:v>-0.71740467338150471</c:v>
                </c:pt>
                <c:pt idx="755">
                  <c:v>0.16849363629180197</c:v>
                </c:pt>
                <c:pt idx="756">
                  <c:v>0.41653888500555181</c:v>
                </c:pt>
                <c:pt idx="757">
                  <c:v>-0.87144579145149148</c:v>
                </c:pt>
                <c:pt idx="758">
                  <c:v>3.3077333150582519E-2</c:v>
                </c:pt>
                <c:pt idx="759">
                  <c:v>-0.32144117185588089</c:v>
                </c:pt>
                <c:pt idx="760">
                  <c:v>9.8550055066840933E-2</c:v>
                </c:pt>
                <c:pt idx="761">
                  <c:v>-0.50496691040493491</c:v>
                </c:pt>
                <c:pt idx="762">
                  <c:v>-3.9580734660750759E-2</c:v>
                </c:pt>
                <c:pt idx="763">
                  <c:v>0.29972726592582838</c:v>
                </c:pt>
                <c:pt idx="764">
                  <c:v>-0.45126345445160698</c:v>
                </c:pt>
                <c:pt idx="765">
                  <c:v>-0.91441736598932588</c:v>
                </c:pt>
                <c:pt idx="766">
                  <c:v>-0.11672535497827405</c:v>
                </c:pt>
                <c:pt idx="767">
                  <c:v>-9.6725557815201355E-2</c:v>
                </c:pt>
                <c:pt idx="768">
                  <c:v>0.61660347083006251</c:v>
                </c:pt>
                <c:pt idx="769">
                  <c:v>-0.15326043813123708</c:v>
                </c:pt>
                <c:pt idx="770">
                  <c:v>0.53595957580942</c:v>
                </c:pt>
                <c:pt idx="771">
                  <c:v>0.92757944842794415</c:v>
                </c:pt>
                <c:pt idx="772">
                  <c:v>-0.86745606270621423</c:v>
                </c:pt>
                <c:pt idx="773">
                  <c:v>-0.84001575694715735</c:v>
                </c:pt>
                <c:pt idx="774">
                  <c:v>-9.4837515257758537E-3</c:v>
                </c:pt>
                <c:pt idx="775">
                  <c:v>0.29192456959521712</c:v>
                </c:pt>
                <c:pt idx="776">
                  <c:v>0.73478568565185043</c:v>
                </c:pt>
                <c:pt idx="777">
                  <c:v>-0.60654692614652572</c:v>
                </c:pt>
                <c:pt idx="778">
                  <c:v>-0.37530560478792896</c:v>
                </c:pt>
                <c:pt idx="779">
                  <c:v>0.19102713188454082</c:v>
                </c:pt>
                <c:pt idx="780">
                  <c:v>-0.71832689339702926</c:v>
                </c:pt>
                <c:pt idx="781">
                  <c:v>-0.2491815424456266</c:v>
                </c:pt>
                <c:pt idx="782">
                  <c:v>-0.63373871661560632</c:v>
                </c:pt>
                <c:pt idx="783">
                  <c:v>0.29749902878403844</c:v>
                </c:pt>
                <c:pt idx="784">
                  <c:v>0.95135603819405734</c:v>
                </c:pt>
                <c:pt idx="785">
                  <c:v>0.55362641618101194</c:v>
                </c:pt>
                <c:pt idx="786">
                  <c:v>-0.63568902648787196</c:v>
                </c:pt>
                <c:pt idx="787">
                  <c:v>0.2862594787117575</c:v>
                </c:pt>
                <c:pt idx="788">
                  <c:v>0.23314981300285306</c:v>
                </c:pt>
                <c:pt idx="789">
                  <c:v>0.13588027836520469</c:v>
                </c:pt>
                <c:pt idx="790">
                  <c:v>-0.65506411298761835</c:v>
                </c:pt>
                <c:pt idx="791">
                  <c:v>-0.38517706539991398</c:v>
                </c:pt>
                <c:pt idx="792">
                  <c:v>-0.5504730298186904</c:v>
                </c:pt>
                <c:pt idx="793">
                  <c:v>-0.437496837129347</c:v>
                </c:pt>
                <c:pt idx="794">
                  <c:v>-0.75707524726258257</c:v>
                </c:pt>
                <c:pt idx="795">
                  <c:v>-4.2090712383832732E-2</c:v>
                </c:pt>
                <c:pt idx="796">
                  <c:v>-1.3221269265905958E-2</c:v>
                </c:pt>
                <c:pt idx="797">
                  <c:v>-0.88219834460775715</c:v>
                </c:pt>
                <c:pt idx="798">
                  <c:v>0.90079013457399815</c:v>
                </c:pt>
                <c:pt idx="799">
                  <c:v>-0.30067353565170302</c:v>
                </c:pt>
                <c:pt idx="800">
                  <c:v>-9.4102233573595456E-2</c:v>
                </c:pt>
                <c:pt idx="801">
                  <c:v>-0.85154181918809935</c:v>
                </c:pt>
                <c:pt idx="802">
                  <c:v>-0.47056020304903917</c:v>
                </c:pt>
                <c:pt idx="803">
                  <c:v>9.8263783405438787E-2</c:v>
                </c:pt>
                <c:pt idx="804">
                  <c:v>-0.62388741043751228</c:v>
                </c:pt>
                <c:pt idx="805">
                  <c:v>-0.62392780243001855</c:v>
                </c:pt>
                <c:pt idx="806">
                  <c:v>-0.7109183005685743</c:v>
                </c:pt>
                <c:pt idx="807">
                  <c:v>-2.2517255713566262E-2</c:v>
                </c:pt>
                <c:pt idx="808">
                  <c:v>0.55279393681665689</c:v>
                </c:pt>
                <c:pt idx="809">
                  <c:v>-0.65798609457512891</c:v>
                </c:pt>
                <c:pt idx="810">
                  <c:v>-7.6350749282828673E-2</c:v>
                </c:pt>
                <c:pt idx="811">
                  <c:v>0.38679158003933795</c:v>
                </c:pt>
                <c:pt idx="812">
                  <c:v>-0.51632649199631231</c:v>
                </c:pt>
                <c:pt idx="813">
                  <c:v>0.66934279907752614</c:v>
                </c:pt>
                <c:pt idx="814">
                  <c:v>-0.21287899720548117</c:v>
                </c:pt>
                <c:pt idx="815">
                  <c:v>0.89579032917070245</c:v>
                </c:pt>
                <c:pt idx="816">
                  <c:v>1.5893205799741691E-3</c:v>
                </c:pt>
                <c:pt idx="817">
                  <c:v>0.32288896606516548</c:v>
                </c:pt>
                <c:pt idx="818">
                  <c:v>0.21614833373055212</c:v>
                </c:pt>
                <c:pt idx="819">
                  <c:v>-0.78605860148013762</c:v>
                </c:pt>
                <c:pt idx="820">
                  <c:v>0.72484348725195258</c:v>
                </c:pt>
                <c:pt idx="821">
                  <c:v>0.53625014833481244</c:v>
                </c:pt>
                <c:pt idx="822">
                  <c:v>-0.72478676287247679</c:v>
                </c:pt>
                <c:pt idx="823">
                  <c:v>-0.39779883095307966</c:v>
                </c:pt>
                <c:pt idx="824">
                  <c:v>0.17982990111829175</c:v>
                </c:pt>
                <c:pt idx="825">
                  <c:v>-0.14013287578656294</c:v>
                </c:pt>
                <c:pt idx="826">
                  <c:v>-0.16364405259262466</c:v>
                </c:pt>
                <c:pt idx="827">
                  <c:v>-0.70419569329310305</c:v>
                </c:pt>
                <c:pt idx="828">
                  <c:v>-0.1162847282474558</c:v>
                </c:pt>
                <c:pt idx="829">
                  <c:v>-7.4662626355512629E-2</c:v>
                </c:pt>
                <c:pt idx="830">
                  <c:v>-0.55992049356346019</c:v>
                </c:pt>
                <c:pt idx="831">
                  <c:v>-0.53370865318156635</c:v>
                </c:pt>
                <c:pt idx="832">
                  <c:v>-0.62631077173645322</c:v>
                </c:pt>
                <c:pt idx="833">
                  <c:v>-0.11259318010915421</c:v>
                </c:pt>
                <c:pt idx="834">
                  <c:v>-0.49969443949325287</c:v>
                </c:pt>
                <c:pt idx="835">
                  <c:v>-0.38241085176863182</c:v>
                </c:pt>
                <c:pt idx="836">
                  <c:v>0.1362912368449567</c:v>
                </c:pt>
                <c:pt idx="837">
                  <c:v>-0.23763348613420185</c:v>
                </c:pt>
                <c:pt idx="838">
                  <c:v>0.92195376410158292</c:v>
                </c:pt>
                <c:pt idx="839">
                  <c:v>0.84128429956956796</c:v>
                </c:pt>
                <c:pt idx="840">
                  <c:v>-0.78956407937551853</c:v>
                </c:pt>
                <c:pt idx="841">
                  <c:v>-0.5718202234445996</c:v>
                </c:pt>
                <c:pt idx="842">
                  <c:v>8.5222603525890894E-2</c:v>
                </c:pt>
                <c:pt idx="843">
                  <c:v>6.8771638088206785E-2</c:v>
                </c:pt>
                <c:pt idx="844">
                  <c:v>-0.41400386483878321</c:v>
                </c:pt>
                <c:pt idx="845">
                  <c:v>-0.7700058026887121</c:v>
                </c:pt>
                <c:pt idx="846">
                  <c:v>0.58740554666313216</c:v>
                </c:pt>
                <c:pt idx="847">
                  <c:v>0.29121450198550597</c:v>
                </c:pt>
                <c:pt idx="848">
                  <c:v>-0.69648040926634203</c:v>
                </c:pt>
                <c:pt idx="849">
                  <c:v>0.34181022403507405</c:v>
                </c:pt>
                <c:pt idx="850">
                  <c:v>-0.77917449516037018</c:v>
                </c:pt>
                <c:pt idx="851">
                  <c:v>0.54907510862701947</c:v>
                </c:pt>
                <c:pt idx="852">
                  <c:v>-0.72270697490239033</c:v>
                </c:pt>
                <c:pt idx="853">
                  <c:v>3.4942881470389611E-2</c:v>
                </c:pt>
                <c:pt idx="854">
                  <c:v>0.36086928504529231</c:v>
                </c:pt>
                <c:pt idx="855">
                  <c:v>-0.27577503781729945</c:v>
                </c:pt>
                <c:pt idx="856">
                  <c:v>-0.54459023580103871</c:v>
                </c:pt>
                <c:pt idx="857">
                  <c:v>0.47084060833537072</c:v>
                </c:pt>
                <c:pt idx="858">
                  <c:v>-0.56265630000769007</c:v>
                </c:pt>
                <c:pt idx="859">
                  <c:v>-0.16874120087267375</c:v>
                </c:pt>
                <c:pt idx="860">
                  <c:v>0.14377669011901767</c:v>
                </c:pt>
                <c:pt idx="861">
                  <c:v>-0.32447699271720348</c:v>
                </c:pt>
                <c:pt idx="862">
                  <c:v>0.209961230368436</c:v>
                </c:pt>
                <c:pt idx="863">
                  <c:v>-0.63969186587914473</c:v>
                </c:pt>
                <c:pt idx="864">
                  <c:v>0.94462739782826977</c:v>
                </c:pt>
                <c:pt idx="865">
                  <c:v>6.5185397602298661E-2</c:v>
                </c:pt>
                <c:pt idx="866">
                  <c:v>-0.46248634135856004</c:v>
                </c:pt>
                <c:pt idx="867">
                  <c:v>0.18433364790406051</c:v>
                </c:pt>
                <c:pt idx="868">
                  <c:v>0.77014918483156147</c:v>
                </c:pt>
                <c:pt idx="869">
                  <c:v>-2.5400621213862162E-2</c:v>
                </c:pt>
                <c:pt idx="870">
                  <c:v>3.5926585276320283E-2</c:v>
                </c:pt>
                <c:pt idx="871">
                  <c:v>-0.86984510774491153</c:v>
                </c:pt>
                <c:pt idx="872">
                  <c:v>0.31339587604469527</c:v>
                </c:pt>
                <c:pt idx="873">
                  <c:v>0.33536894900834169</c:v>
                </c:pt>
                <c:pt idx="874">
                  <c:v>-0.691712627378131</c:v>
                </c:pt>
                <c:pt idx="875">
                  <c:v>-0.54371491549167839</c:v>
                </c:pt>
                <c:pt idx="876">
                  <c:v>-0.15550498688858855</c:v>
                </c:pt>
                <c:pt idx="877">
                  <c:v>0.5294285168660281</c:v>
                </c:pt>
                <c:pt idx="878">
                  <c:v>0.25484572321752391</c:v>
                </c:pt>
                <c:pt idx="879">
                  <c:v>-0.44920231352228868</c:v>
                </c:pt>
                <c:pt idx="880">
                  <c:v>-0.82668057886505142</c:v>
                </c:pt>
                <c:pt idx="881">
                  <c:v>-0.48744176381270066</c:v>
                </c:pt>
                <c:pt idx="882">
                  <c:v>-8.2656197137932957E-2</c:v>
                </c:pt>
                <c:pt idx="883">
                  <c:v>0.88539073820130321</c:v>
                </c:pt>
                <c:pt idx="884">
                  <c:v>0.17911851512059856</c:v>
                </c:pt>
                <c:pt idx="885">
                  <c:v>0.51129794557790353</c:v>
                </c:pt>
                <c:pt idx="886">
                  <c:v>0.69055967453643485</c:v>
                </c:pt>
                <c:pt idx="887">
                  <c:v>0.42679582603552707</c:v>
                </c:pt>
                <c:pt idx="888">
                  <c:v>-0.27830577338066226</c:v>
                </c:pt>
                <c:pt idx="889">
                  <c:v>-0.32441155329505128</c:v>
                </c:pt>
                <c:pt idx="890">
                  <c:v>-0.16637050369246534</c:v>
                </c:pt>
                <c:pt idx="891">
                  <c:v>-0.51832271410790731</c:v>
                </c:pt>
                <c:pt idx="892">
                  <c:v>-8.7725822252544688E-2</c:v>
                </c:pt>
                <c:pt idx="893">
                  <c:v>0.42846452706691673</c:v>
                </c:pt>
                <c:pt idx="894">
                  <c:v>0.34258691384038803</c:v>
                </c:pt>
                <c:pt idx="895">
                  <c:v>9.4704341893815727E-2</c:v>
                </c:pt>
                <c:pt idx="896">
                  <c:v>-0.2989176321445367</c:v>
                </c:pt>
                <c:pt idx="897">
                  <c:v>-4.8575818233154738E-2</c:v>
                </c:pt>
                <c:pt idx="898">
                  <c:v>0.19643634881030606</c:v>
                </c:pt>
                <c:pt idx="899">
                  <c:v>-0.28270068777660839</c:v>
                </c:pt>
                <c:pt idx="900">
                  <c:v>0.35657059561017967</c:v>
                </c:pt>
                <c:pt idx="901">
                  <c:v>0.84843771868286133</c:v>
                </c:pt>
                <c:pt idx="902">
                  <c:v>0.75616227323916174</c:v>
                </c:pt>
                <c:pt idx="903">
                  <c:v>-0.50637680073502145</c:v>
                </c:pt>
                <c:pt idx="904">
                  <c:v>0.44640947883969267</c:v>
                </c:pt>
                <c:pt idx="905">
                  <c:v>-0.27631267585699776</c:v>
                </c:pt>
                <c:pt idx="906">
                  <c:v>0.53284489609519736</c:v>
                </c:pt>
                <c:pt idx="907">
                  <c:v>0.29082313482109468</c:v>
                </c:pt>
                <c:pt idx="908">
                  <c:v>-0.27712948672066595</c:v>
                </c:pt>
                <c:pt idx="909">
                  <c:v>-0.23296662898033982</c:v>
                </c:pt>
                <c:pt idx="910">
                  <c:v>0.26391411472201881</c:v>
                </c:pt>
                <c:pt idx="911">
                  <c:v>-0.77871233545342722</c:v>
                </c:pt>
                <c:pt idx="912">
                  <c:v>-0.63882775269854486</c:v>
                </c:pt>
                <c:pt idx="913">
                  <c:v>-0.531468795501709</c:v>
                </c:pt>
                <c:pt idx="914">
                  <c:v>-0.55116591614752042</c:v>
                </c:pt>
                <c:pt idx="915">
                  <c:v>0.29368921167312861</c:v>
                </c:pt>
                <c:pt idx="916">
                  <c:v>-0.59817487436910932</c:v>
                </c:pt>
                <c:pt idx="917">
                  <c:v>-0.33386949729577486</c:v>
                </c:pt>
                <c:pt idx="918">
                  <c:v>0.1624711696961223</c:v>
                </c:pt>
                <c:pt idx="919">
                  <c:v>0.49044761671310999</c:v>
                </c:pt>
                <c:pt idx="920">
                  <c:v>-0.48843181700876387</c:v>
                </c:pt>
                <c:pt idx="921">
                  <c:v>0.16707131749304174</c:v>
                </c:pt>
                <c:pt idx="922">
                  <c:v>0.52081380529572896</c:v>
                </c:pt>
                <c:pt idx="923">
                  <c:v>5.5930717920806353E-2</c:v>
                </c:pt>
                <c:pt idx="924">
                  <c:v>8.9720341064563044E-2</c:v>
                </c:pt>
                <c:pt idx="925">
                  <c:v>-0.76642380180176062</c:v>
                </c:pt>
                <c:pt idx="926">
                  <c:v>0.19148746682464055</c:v>
                </c:pt>
                <c:pt idx="927">
                  <c:v>0.3000328368425379</c:v>
                </c:pt>
                <c:pt idx="928">
                  <c:v>0.45210996331015429</c:v>
                </c:pt>
                <c:pt idx="929">
                  <c:v>-0.28441230360936326</c:v>
                </c:pt>
                <c:pt idx="930">
                  <c:v>0.11125210723938932</c:v>
                </c:pt>
                <c:pt idx="931">
                  <c:v>-0.22146232115389866</c:v>
                </c:pt>
                <c:pt idx="932">
                  <c:v>0.56318115191754792</c:v>
                </c:pt>
                <c:pt idx="933">
                  <c:v>0.21345276245158024</c:v>
                </c:pt>
                <c:pt idx="934">
                  <c:v>0.24780335866841377</c:v>
                </c:pt>
                <c:pt idx="935">
                  <c:v>0.43962570623419761</c:v>
                </c:pt>
                <c:pt idx="936">
                  <c:v>-0.7949685169131494</c:v>
                </c:pt>
                <c:pt idx="937">
                  <c:v>0.13422302117889054</c:v>
                </c:pt>
                <c:pt idx="938">
                  <c:v>-4.8479435603462032E-2</c:v>
                </c:pt>
                <c:pt idx="939">
                  <c:v>0.23984254548003481</c:v>
                </c:pt>
                <c:pt idx="940">
                  <c:v>-0.21989767539325439</c:v>
                </c:pt>
                <c:pt idx="941">
                  <c:v>-4.338182744681205E-3</c:v>
                </c:pt>
                <c:pt idx="942">
                  <c:v>0.41428272019202866</c:v>
                </c:pt>
                <c:pt idx="943">
                  <c:v>0.1970440928997659</c:v>
                </c:pt>
                <c:pt idx="944">
                  <c:v>0.45037221095889129</c:v>
                </c:pt>
                <c:pt idx="945">
                  <c:v>-0.23573689067948667</c:v>
                </c:pt>
                <c:pt idx="946">
                  <c:v>9.1062970151536887E-2</c:v>
                </c:pt>
                <c:pt idx="947">
                  <c:v>0.12090421296445608</c:v>
                </c:pt>
                <c:pt idx="948">
                  <c:v>-0.13454518938122204</c:v>
                </c:pt>
                <c:pt idx="949">
                  <c:v>-0.16527823383695248</c:v>
                </c:pt>
                <c:pt idx="950">
                  <c:v>-0.34336825895057704</c:v>
                </c:pt>
                <c:pt idx="951">
                  <c:v>0.38002155821951777</c:v>
                </c:pt>
                <c:pt idx="952">
                  <c:v>-4.2267554857073598E-2</c:v>
                </c:pt>
                <c:pt idx="953">
                  <c:v>0.22490490418632525</c:v>
                </c:pt>
                <c:pt idx="954">
                  <c:v>0.32891948857811537</c:v>
                </c:pt>
                <c:pt idx="955">
                  <c:v>0.37638517631277463</c:v>
                </c:pt>
                <c:pt idx="956">
                  <c:v>0.52469955736824303</c:v>
                </c:pt>
                <c:pt idx="957">
                  <c:v>0.11230148636627817</c:v>
                </c:pt>
                <c:pt idx="958">
                  <c:v>-0.75317597026983274</c:v>
                </c:pt>
                <c:pt idx="959">
                  <c:v>-0.17885018820593193</c:v>
                </c:pt>
                <c:pt idx="960">
                  <c:v>0.18926301166710133</c:v>
                </c:pt>
                <c:pt idx="961">
                  <c:v>-0.8607839510202564</c:v>
                </c:pt>
                <c:pt idx="962">
                  <c:v>0.38059867890546178</c:v>
                </c:pt>
                <c:pt idx="963">
                  <c:v>0.11312786835072484</c:v>
                </c:pt>
                <c:pt idx="964">
                  <c:v>0.18622805680131335</c:v>
                </c:pt>
                <c:pt idx="965">
                  <c:v>-0.68121195836181769</c:v>
                </c:pt>
                <c:pt idx="966">
                  <c:v>0.21654357119597634</c:v>
                </c:pt>
                <c:pt idx="967">
                  <c:v>2.8162806100977558E-2</c:v>
                </c:pt>
                <c:pt idx="968">
                  <c:v>-6.4663826621762274E-2</c:v>
                </c:pt>
                <c:pt idx="969">
                  <c:v>0.83353014143629545</c:v>
                </c:pt>
                <c:pt idx="970">
                  <c:v>0.15409203554802786</c:v>
                </c:pt>
                <c:pt idx="971">
                  <c:v>0.81646231387880008</c:v>
                </c:pt>
                <c:pt idx="972">
                  <c:v>0.21218890278624628</c:v>
                </c:pt>
                <c:pt idx="973">
                  <c:v>0.55351729982310727</c:v>
                </c:pt>
                <c:pt idx="974">
                  <c:v>-0.11541742332483597</c:v>
                </c:pt>
                <c:pt idx="975">
                  <c:v>-0.2519419497046228</c:v>
                </c:pt>
                <c:pt idx="976">
                  <c:v>-2.3941219353859296E-2</c:v>
                </c:pt>
                <c:pt idx="977">
                  <c:v>0.59238778217356547</c:v>
                </c:pt>
                <c:pt idx="978">
                  <c:v>0.54358502074738246</c:v>
                </c:pt>
                <c:pt idx="979">
                  <c:v>-0.65911340431378074</c:v>
                </c:pt>
                <c:pt idx="980">
                  <c:v>-0.15276068657284914</c:v>
                </c:pt>
                <c:pt idx="981">
                  <c:v>-0.29992355561604284</c:v>
                </c:pt>
                <c:pt idx="982">
                  <c:v>0.26934971473944941</c:v>
                </c:pt>
                <c:pt idx="983">
                  <c:v>0.23031233669543763</c:v>
                </c:pt>
                <c:pt idx="984">
                  <c:v>-0.8222842631425602</c:v>
                </c:pt>
                <c:pt idx="985">
                  <c:v>0.39803262277785595</c:v>
                </c:pt>
                <c:pt idx="986">
                  <c:v>-0.80008313668366693</c:v>
                </c:pt>
                <c:pt idx="987">
                  <c:v>-0.24607703351790419</c:v>
                </c:pt>
                <c:pt idx="988">
                  <c:v>-0.53893729688664715</c:v>
                </c:pt>
                <c:pt idx="989">
                  <c:v>0.38703549387705827</c:v>
                </c:pt>
                <c:pt idx="990">
                  <c:v>0.41441427734087521</c:v>
                </c:pt>
                <c:pt idx="991">
                  <c:v>0.15107810246347367</c:v>
                </c:pt>
                <c:pt idx="992">
                  <c:v>-0.22111641614461047</c:v>
                </c:pt>
                <c:pt idx="993">
                  <c:v>-7.8555199269162532E-2</c:v>
                </c:pt>
                <c:pt idx="994">
                  <c:v>-0.52033660236511436</c:v>
                </c:pt>
                <c:pt idx="995">
                  <c:v>-0.19109780151627229</c:v>
                </c:pt>
                <c:pt idx="996">
                  <c:v>-8.8864161215356924E-2</c:v>
                </c:pt>
                <c:pt idx="997">
                  <c:v>9.7553756142744696E-2</c:v>
                </c:pt>
                <c:pt idx="998">
                  <c:v>-0.29216315282126154</c:v>
                </c:pt>
                <c:pt idx="999">
                  <c:v>0.31425722692971292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B1-FB43-84AA-243EB8E40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307368"/>
        <c:axId val="421378168"/>
      </c:scatterChart>
      <c:valAx>
        <c:axId val="421307368"/>
        <c:scaling>
          <c:orientation val="minMax"/>
          <c:max val="1"/>
          <c:min val="-1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R2'</a:t>
                </a:r>
              </a:p>
            </c:rich>
          </c:tx>
          <c:layout>
            <c:manualLayout>
              <c:xMode val="edge"/>
              <c:yMode val="edge"/>
              <c:x val="0.91204877515310601"/>
              <c:y val="0.9385474860335200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21378168"/>
        <c:crossesAt val="0"/>
        <c:crossBetween val="midCat"/>
        <c:majorUnit val="0.5"/>
      </c:valAx>
      <c:valAx>
        <c:axId val="421378168"/>
        <c:scaling>
          <c:orientation val="minMax"/>
          <c:max val="1"/>
          <c:min val="-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R4'</a:t>
                </a:r>
              </a:p>
            </c:rich>
          </c:tx>
          <c:layout>
            <c:manualLayout>
              <c:xMode val="edge"/>
              <c:yMode val="edge"/>
              <c:x val="3.6111111111111101E-2"/>
              <c:y val="1.536312849162010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21307368"/>
        <c:crossesAt val="0"/>
        <c:crossBetween val="midCat"/>
        <c:majorUnit val="0.5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298556430446199E-2"/>
          <c:y val="1.6783216783216801E-2"/>
          <c:w val="0.94036811023622002"/>
          <c:h val="0.96643356643356604"/>
        </c:manualLayout>
      </c:layout>
      <c:scatterChart>
        <c:scatterStyle val="lineMarker"/>
        <c:varyColors val="0"/>
        <c:ser>
          <c:idx val="0"/>
          <c:order val="0"/>
          <c:spPr>
            <a:ln w="47625">
              <a:noFill/>
            </a:ln>
            <a:effectLst/>
          </c:spPr>
          <c:marker>
            <c:symbol val="circle"/>
            <c:size val="4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'4DF'!$AA$11:$AA$1010</c:f>
              <c:numCache>
                <c:formatCode>General</c:formatCode>
                <c:ptCount val="1000"/>
                <c:pt idx="0">
                  <c:v>0.27485937878124156</c:v>
                </c:pt>
                <c:pt idx="1">
                  <c:v>0.38819424879851094</c:v>
                </c:pt>
                <c:pt idx="2">
                  <c:v>-0.35832268585520544</c:v>
                </c:pt>
                <c:pt idx="3">
                  <c:v>0.47288268575895903</c:v>
                </c:pt>
                <c:pt idx="4">
                  <c:v>0.81624721427787539</c:v>
                </c:pt>
                <c:pt idx="5">
                  <c:v>-3.2388508408197424E-2</c:v>
                </c:pt>
                <c:pt idx="6">
                  <c:v>0.34347334744289276</c:v>
                </c:pt>
                <c:pt idx="7">
                  <c:v>1.8068000753611261E-2</c:v>
                </c:pt>
                <c:pt idx="8">
                  <c:v>-4.2663147498791729E-3</c:v>
                </c:pt>
                <c:pt idx="9">
                  <c:v>5.4573180352935138E-2</c:v>
                </c:pt>
                <c:pt idx="10">
                  <c:v>4.6434446528407274E-2</c:v>
                </c:pt>
                <c:pt idx="11">
                  <c:v>0.46893395246038033</c:v>
                </c:pt>
                <c:pt idx="12">
                  <c:v>-0.40775408034814487</c:v>
                </c:pt>
                <c:pt idx="13">
                  <c:v>-0.14065902890382626</c:v>
                </c:pt>
                <c:pt idx="14">
                  <c:v>-9.008805657467199E-2</c:v>
                </c:pt>
                <c:pt idx="15">
                  <c:v>0.19984660299268961</c:v>
                </c:pt>
                <c:pt idx="16">
                  <c:v>0.10331402517920292</c:v>
                </c:pt>
                <c:pt idx="17">
                  <c:v>0.1069137196906646</c:v>
                </c:pt>
                <c:pt idx="18">
                  <c:v>-0.74481585075320378</c:v>
                </c:pt>
                <c:pt idx="19">
                  <c:v>0.37413892572642826</c:v>
                </c:pt>
                <c:pt idx="20">
                  <c:v>-0.1597038164467966</c:v>
                </c:pt>
                <c:pt idx="21">
                  <c:v>0.12769853981129134</c:v>
                </c:pt>
                <c:pt idx="22">
                  <c:v>0.47089353191019157</c:v>
                </c:pt>
                <c:pt idx="23">
                  <c:v>0.29143247508242798</c:v>
                </c:pt>
                <c:pt idx="24">
                  <c:v>0.15373330631445944</c:v>
                </c:pt>
                <c:pt idx="25">
                  <c:v>5.0020754161401212E-2</c:v>
                </c:pt>
                <c:pt idx="26">
                  <c:v>0.27424361419154775</c:v>
                </c:pt>
                <c:pt idx="27">
                  <c:v>-0.52304656398663762</c:v>
                </c:pt>
                <c:pt idx="28">
                  <c:v>0.35908513927929975</c:v>
                </c:pt>
                <c:pt idx="29">
                  <c:v>0.1960160943287689</c:v>
                </c:pt>
                <c:pt idx="30">
                  <c:v>9.6907228963553485E-2</c:v>
                </c:pt>
                <c:pt idx="31">
                  <c:v>-0.65183945445139857</c:v>
                </c:pt>
                <c:pt idx="32">
                  <c:v>3.9181780523203397E-2</c:v>
                </c:pt>
                <c:pt idx="33">
                  <c:v>-9.7271053475572619E-2</c:v>
                </c:pt>
                <c:pt idx="34">
                  <c:v>-1.469732246891986E-2</c:v>
                </c:pt>
                <c:pt idx="35">
                  <c:v>3.9080299631053556E-2</c:v>
                </c:pt>
                <c:pt idx="36">
                  <c:v>0.19039113916846015</c:v>
                </c:pt>
                <c:pt idx="37">
                  <c:v>0.75707393931070632</c:v>
                </c:pt>
                <c:pt idx="38">
                  <c:v>-0.58333084229574883</c:v>
                </c:pt>
                <c:pt idx="39">
                  <c:v>0.59619894033073317</c:v>
                </c:pt>
                <c:pt idx="40">
                  <c:v>0.14101876751959458</c:v>
                </c:pt>
                <c:pt idx="41">
                  <c:v>0.39796246318411271</c:v>
                </c:pt>
                <c:pt idx="42">
                  <c:v>0.40863282277685098</c:v>
                </c:pt>
                <c:pt idx="43">
                  <c:v>0.22878665244141708</c:v>
                </c:pt>
                <c:pt idx="44">
                  <c:v>-0.35361347249288921</c:v>
                </c:pt>
                <c:pt idx="45">
                  <c:v>0.56416789130417544</c:v>
                </c:pt>
                <c:pt idx="46">
                  <c:v>0.60458436642559232</c:v>
                </c:pt>
                <c:pt idx="47">
                  <c:v>-0.2332303551284671</c:v>
                </c:pt>
                <c:pt idx="48">
                  <c:v>-0.14551544767495861</c:v>
                </c:pt>
                <c:pt idx="49">
                  <c:v>0.75550612292194463</c:v>
                </c:pt>
                <c:pt idx="50">
                  <c:v>-0.52857271306222753</c:v>
                </c:pt>
                <c:pt idx="51">
                  <c:v>9.5700002536038317E-2</c:v>
                </c:pt>
                <c:pt idx="52">
                  <c:v>0.16797294006314797</c:v>
                </c:pt>
                <c:pt idx="53">
                  <c:v>-0.87743056985326839</c:v>
                </c:pt>
                <c:pt idx="54">
                  <c:v>0.31346365008908345</c:v>
                </c:pt>
                <c:pt idx="55">
                  <c:v>-5.15756161059912E-2</c:v>
                </c:pt>
                <c:pt idx="56">
                  <c:v>-2.9814866902936662E-2</c:v>
                </c:pt>
                <c:pt idx="57">
                  <c:v>3.5113001740762597E-3</c:v>
                </c:pt>
                <c:pt idx="58">
                  <c:v>0.16503200084012415</c:v>
                </c:pt>
                <c:pt idx="59">
                  <c:v>0.57924671354392365</c:v>
                </c:pt>
                <c:pt idx="60">
                  <c:v>0.15712821757954501</c:v>
                </c:pt>
                <c:pt idx="61">
                  <c:v>-0.47776516578347084</c:v>
                </c:pt>
                <c:pt idx="62">
                  <c:v>-0.64618889424968462</c:v>
                </c:pt>
                <c:pt idx="63">
                  <c:v>9.1261195288189656E-2</c:v>
                </c:pt>
                <c:pt idx="64">
                  <c:v>0.72342404975703645</c:v>
                </c:pt>
                <c:pt idx="65">
                  <c:v>-0.56820481108518617</c:v>
                </c:pt>
                <c:pt idx="66">
                  <c:v>0.41689757854383502</c:v>
                </c:pt>
                <c:pt idx="67">
                  <c:v>-0.63757096987745754</c:v>
                </c:pt>
                <c:pt idx="68">
                  <c:v>-0.33526065149325673</c:v>
                </c:pt>
                <c:pt idx="69">
                  <c:v>0.22724883126708312</c:v>
                </c:pt>
                <c:pt idx="70">
                  <c:v>0.55048717293868266</c:v>
                </c:pt>
                <c:pt idx="71">
                  <c:v>0.80690550166126995</c:v>
                </c:pt>
                <c:pt idx="72">
                  <c:v>-0.42258826188450499</c:v>
                </c:pt>
                <c:pt idx="73">
                  <c:v>0.19157319854302221</c:v>
                </c:pt>
                <c:pt idx="74">
                  <c:v>-0.27002860651557803</c:v>
                </c:pt>
                <c:pt idx="75">
                  <c:v>-0.32269008724668591</c:v>
                </c:pt>
                <c:pt idx="76">
                  <c:v>0.6470584466348972</c:v>
                </c:pt>
                <c:pt idx="77">
                  <c:v>5.2338259709400287E-2</c:v>
                </c:pt>
                <c:pt idx="78">
                  <c:v>-3.3777604071914803E-2</c:v>
                </c:pt>
                <c:pt idx="79">
                  <c:v>-0.57466168046799437</c:v>
                </c:pt>
                <c:pt idx="80">
                  <c:v>0.39498922199274977</c:v>
                </c:pt>
                <c:pt idx="81">
                  <c:v>0.59108109754594129</c:v>
                </c:pt>
                <c:pt idx="82">
                  <c:v>-0.28287930353137797</c:v>
                </c:pt>
                <c:pt idx="83">
                  <c:v>0.50868340608059281</c:v>
                </c:pt>
                <c:pt idx="84">
                  <c:v>0.929241670521194</c:v>
                </c:pt>
                <c:pt idx="85">
                  <c:v>-0.53572005458753869</c:v>
                </c:pt>
                <c:pt idx="86">
                  <c:v>-0.42354166328883597</c:v>
                </c:pt>
                <c:pt idx="87">
                  <c:v>0.68186544035837615</c:v>
                </c:pt>
                <c:pt idx="88">
                  <c:v>6.3171916237291223E-2</c:v>
                </c:pt>
                <c:pt idx="89">
                  <c:v>0.29836655174563176</c:v>
                </c:pt>
                <c:pt idx="90">
                  <c:v>0.50072672728834233</c:v>
                </c:pt>
                <c:pt idx="91">
                  <c:v>-1.9726423268975998E-2</c:v>
                </c:pt>
                <c:pt idx="92">
                  <c:v>0.58909765344201748</c:v>
                </c:pt>
                <c:pt idx="93">
                  <c:v>-0.4168602102220435</c:v>
                </c:pt>
                <c:pt idx="94">
                  <c:v>0.70475121588625211</c:v>
                </c:pt>
                <c:pt idx="95">
                  <c:v>0.49955299274266751</c:v>
                </c:pt>
                <c:pt idx="96">
                  <c:v>0.6169915043478803</c:v>
                </c:pt>
                <c:pt idx="97">
                  <c:v>0.23021274910109646</c:v>
                </c:pt>
                <c:pt idx="98">
                  <c:v>9.8542847633582814E-2</c:v>
                </c:pt>
                <c:pt idx="99">
                  <c:v>-0.86381434995500683</c:v>
                </c:pt>
                <c:pt idx="100">
                  <c:v>-0.75494389649778137</c:v>
                </c:pt>
                <c:pt idx="101">
                  <c:v>-2.6252096499326184E-2</c:v>
                </c:pt>
                <c:pt idx="102">
                  <c:v>0.16062722040386901</c:v>
                </c:pt>
                <c:pt idx="103">
                  <c:v>0.81461121188412289</c:v>
                </c:pt>
                <c:pt idx="104">
                  <c:v>0.20033118476786249</c:v>
                </c:pt>
                <c:pt idx="105">
                  <c:v>-0.52608600336991096</c:v>
                </c:pt>
                <c:pt idx="106">
                  <c:v>0.51901883969392926</c:v>
                </c:pt>
                <c:pt idx="107">
                  <c:v>0.32395432508774114</c:v>
                </c:pt>
                <c:pt idx="108">
                  <c:v>0.42920002328644613</c:v>
                </c:pt>
                <c:pt idx="109">
                  <c:v>0.92720091511766178</c:v>
                </c:pt>
                <c:pt idx="110">
                  <c:v>-0.1040930766172906</c:v>
                </c:pt>
                <c:pt idx="111">
                  <c:v>-0.19229561752653673</c:v>
                </c:pt>
                <c:pt idx="112">
                  <c:v>-0.18648682031986019</c:v>
                </c:pt>
                <c:pt idx="113">
                  <c:v>5.4498614589165682E-3</c:v>
                </c:pt>
                <c:pt idx="114">
                  <c:v>-0.44274289331608502</c:v>
                </c:pt>
                <c:pt idx="115">
                  <c:v>-0.51110638600813718</c:v>
                </c:pt>
                <c:pt idx="116">
                  <c:v>-0.43289059941218333</c:v>
                </c:pt>
                <c:pt idx="117">
                  <c:v>-0.39054527900493002</c:v>
                </c:pt>
                <c:pt idx="118">
                  <c:v>0.37595108299095698</c:v>
                </c:pt>
                <c:pt idx="119">
                  <c:v>0.65195423012667786</c:v>
                </c:pt>
                <c:pt idx="120">
                  <c:v>-0.23690293129010845</c:v>
                </c:pt>
                <c:pt idx="121">
                  <c:v>0.11535008576406125</c:v>
                </c:pt>
                <c:pt idx="122">
                  <c:v>0.38534120761296281</c:v>
                </c:pt>
                <c:pt idx="123">
                  <c:v>0.36363313811171094</c:v>
                </c:pt>
                <c:pt idx="124">
                  <c:v>9.9742264756895169E-2</c:v>
                </c:pt>
                <c:pt idx="125">
                  <c:v>0.30466301592821354</c:v>
                </c:pt>
                <c:pt idx="126">
                  <c:v>-0.7681284448530602</c:v>
                </c:pt>
                <c:pt idx="127">
                  <c:v>0.34800526465592646</c:v>
                </c:pt>
                <c:pt idx="128">
                  <c:v>0.36995744703782446</c:v>
                </c:pt>
                <c:pt idx="129">
                  <c:v>-0.17425888464433703</c:v>
                </c:pt>
                <c:pt idx="130">
                  <c:v>-0.26866318142133394</c:v>
                </c:pt>
                <c:pt idx="131">
                  <c:v>0.58934665753796456</c:v>
                </c:pt>
                <c:pt idx="132">
                  <c:v>-0.3874001453891765</c:v>
                </c:pt>
                <c:pt idx="133">
                  <c:v>0.1949442251608072</c:v>
                </c:pt>
                <c:pt idx="134">
                  <c:v>0.69964086997143793</c:v>
                </c:pt>
                <c:pt idx="135">
                  <c:v>-0.45404228972550248</c:v>
                </c:pt>
                <c:pt idx="136">
                  <c:v>0.66750203211602088</c:v>
                </c:pt>
                <c:pt idx="137">
                  <c:v>-0.26095563817392153</c:v>
                </c:pt>
                <c:pt idx="138">
                  <c:v>-0.67609245118032357</c:v>
                </c:pt>
                <c:pt idx="139">
                  <c:v>0.33320625660245529</c:v>
                </c:pt>
                <c:pt idx="140">
                  <c:v>-4.4493396717466771E-2</c:v>
                </c:pt>
                <c:pt idx="141">
                  <c:v>-0.60200804878974234</c:v>
                </c:pt>
                <c:pt idx="142">
                  <c:v>0.54538213570964189</c:v>
                </c:pt>
                <c:pt idx="143">
                  <c:v>-0.17935811312875918</c:v>
                </c:pt>
                <c:pt idx="144">
                  <c:v>2.1212922666330181E-2</c:v>
                </c:pt>
                <c:pt idx="145">
                  <c:v>9.2633577462808842E-3</c:v>
                </c:pt>
                <c:pt idx="146">
                  <c:v>0.82351606231673602</c:v>
                </c:pt>
                <c:pt idx="147">
                  <c:v>-0.39867368493983429</c:v>
                </c:pt>
                <c:pt idx="148">
                  <c:v>0.27090064479589737</c:v>
                </c:pt>
                <c:pt idx="149">
                  <c:v>0.15443984055185414</c:v>
                </c:pt>
                <c:pt idx="150">
                  <c:v>0.69464615771749383</c:v>
                </c:pt>
                <c:pt idx="151">
                  <c:v>-0.6442846207537376</c:v>
                </c:pt>
                <c:pt idx="152">
                  <c:v>-0.30830646544023244</c:v>
                </c:pt>
                <c:pt idx="153">
                  <c:v>-0.64617214694818614</c:v>
                </c:pt>
                <c:pt idx="154">
                  <c:v>-0.34580221221883922</c:v>
                </c:pt>
                <c:pt idx="155">
                  <c:v>0.28924914968455001</c:v>
                </c:pt>
                <c:pt idx="156">
                  <c:v>0.13717230887925752</c:v>
                </c:pt>
                <c:pt idx="157">
                  <c:v>6.1298110888777881E-2</c:v>
                </c:pt>
                <c:pt idx="158">
                  <c:v>-0.86316156835997193</c:v>
                </c:pt>
                <c:pt idx="159">
                  <c:v>-0.75161605669423093</c:v>
                </c:pt>
                <c:pt idx="160">
                  <c:v>0.14719131164265298</c:v>
                </c:pt>
                <c:pt idx="161">
                  <c:v>0.39762874289940425</c:v>
                </c:pt>
                <c:pt idx="162">
                  <c:v>-0.82510084853128229</c:v>
                </c:pt>
                <c:pt idx="163">
                  <c:v>-0.2155941444477309</c:v>
                </c:pt>
                <c:pt idx="164">
                  <c:v>0.19579700577234152</c:v>
                </c:pt>
                <c:pt idx="165">
                  <c:v>-0.27030697957192584</c:v>
                </c:pt>
                <c:pt idx="166">
                  <c:v>-0.14964250620359287</c:v>
                </c:pt>
                <c:pt idx="167">
                  <c:v>0.36774288883493583</c:v>
                </c:pt>
                <c:pt idx="168">
                  <c:v>-0.3384603322678284</c:v>
                </c:pt>
                <c:pt idx="169">
                  <c:v>0.2767527225291907</c:v>
                </c:pt>
                <c:pt idx="170">
                  <c:v>-0.25239336809947999</c:v>
                </c:pt>
                <c:pt idx="171">
                  <c:v>0.7467702059580329</c:v>
                </c:pt>
                <c:pt idx="172">
                  <c:v>0.56817335836691629</c:v>
                </c:pt>
                <c:pt idx="173">
                  <c:v>2.751135111627815E-2</c:v>
                </c:pt>
                <c:pt idx="174">
                  <c:v>-4.6330736497072714E-2</c:v>
                </c:pt>
                <c:pt idx="175">
                  <c:v>-0.4315325423676683</c:v>
                </c:pt>
                <c:pt idx="176">
                  <c:v>0.79176883622841199</c:v>
                </c:pt>
                <c:pt idx="177">
                  <c:v>-0.3233038795189867</c:v>
                </c:pt>
                <c:pt idx="178">
                  <c:v>0.50351426104824082</c:v>
                </c:pt>
                <c:pt idx="179">
                  <c:v>-0.53250804979133437</c:v>
                </c:pt>
                <c:pt idx="180">
                  <c:v>-0.48612934345725678</c:v>
                </c:pt>
                <c:pt idx="181">
                  <c:v>0.28788023358623982</c:v>
                </c:pt>
                <c:pt idx="182">
                  <c:v>-3.9488153032650332E-2</c:v>
                </c:pt>
                <c:pt idx="183">
                  <c:v>-5.0355874870012182E-2</c:v>
                </c:pt>
                <c:pt idx="184">
                  <c:v>6.7637853792326466E-2</c:v>
                </c:pt>
                <c:pt idx="185">
                  <c:v>0.19299201673181421</c:v>
                </c:pt>
                <c:pt idx="186">
                  <c:v>-0.23123816914042253</c:v>
                </c:pt>
                <c:pt idx="187">
                  <c:v>-0.40337108765543628</c:v>
                </c:pt>
                <c:pt idx="188">
                  <c:v>-0.83930490394750212</c:v>
                </c:pt>
                <c:pt idx="189">
                  <c:v>-0.48313110194936126</c:v>
                </c:pt>
                <c:pt idx="190">
                  <c:v>0.11777707416911919</c:v>
                </c:pt>
                <c:pt idx="191">
                  <c:v>0.1544826561892638</c:v>
                </c:pt>
                <c:pt idx="192">
                  <c:v>-0.3112649277001846</c:v>
                </c:pt>
                <c:pt idx="193">
                  <c:v>0.6077817626141595</c:v>
                </c:pt>
                <c:pt idx="194">
                  <c:v>-0.12818321417410786</c:v>
                </c:pt>
                <c:pt idx="195">
                  <c:v>0.4504211183002812</c:v>
                </c:pt>
                <c:pt idx="196">
                  <c:v>-0.75927062726927996</c:v>
                </c:pt>
                <c:pt idx="197">
                  <c:v>-3.0007265331808964E-2</c:v>
                </c:pt>
                <c:pt idx="198">
                  <c:v>-0.3103087260398103</c:v>
                </c:pt>
                <c:pt idx="199">
                  <c:v>-0.47159798796546559</c:v>
                </c:pt>
                <c:pt idx="200">
                  <c:v>0.59593818099414131</c:v>
                </c:pt>
                <c:pt idx="201">
                  <c:v>-7.648185484544022E-2</c:v>
                </c:pt>
                <c:pt idx="202">
                  <c:v>-0.72822430750324052</c:v>
                </c:pt>
                <c:pt idx="203">
                  <c:v>0.14617620392480429</c:v>
                </c:pt>
                <c:pt idx="204">
                  <c:v>-5.4793402517187235E-2</c:v>
                </c:pt>
                <c:pt idx="205">
                  <c:v>0.69664610539889138</c:v>
                </c:pt>
                <c:pt idx="206">
                  <c:v>-9.1286359449430365E-2</c:v>
                </c:pt>
                <c:pt idx="207">
                  <c:v>-0.72754471672501719</c:v>
                </c:pt>
                <c:pt idx="208">
                  <c:v>-0.20323132300117586</c:v>
                </c:pt>
                <c:pt idx="209">
                  <c:v>-0.53332556215950111</c:v>
                </c:pt>
                <c:pt idx="210">
                  <c:v>0.10203497448378464</c:v>
                </c:pt>
                <c:pt idx="211">
                  <c:v>-0.1306321219891915</c:v>
                </c:pt>
                <c:pt idx="212">
                  <c:v>0.80256428819839665</c:v>
                </c:pt>
                <c:pt idx="213">
                  <c:v>-9.9417232608170716E-2</c:v>
                </c:pt>
                <c:pt idx="214">
                  <c:v>0.77565290689978816</c:v>
                </c:pt>
                <c:pt idx="215">
                  <c:v>-0.23127276280994891</c:v>
                </c:pt>
                <c:pt idx="216">
                  <c:v>-0.75840437955860762</c:v>
                </c:pt>
                <c:pt idx="217">
                  <c:v>0.35303859976572682</c:v>
                </c:pt>
                <c:pt idx="218">
                  <c:v>-0.25515056144693393</c:v>
                </c:pt>
                <c:pt idx="219">
                  <c:v>0.45680505504949975</c:v>
                </c:pt>
                <c:pt idx="220">
                  <c:v>0.28761836558774934</c:v>
                </c:pt>
                <c:pt idx="221">
                  <c:v>0.26799203416534428</c:v>
                </c:pt>
                <c:pt idx="222">
                  <c:v>-0.75446398392667879</c:v>
                </c:pt>
                <c:pt idx="223">
                  <c:v>9.2866929268180368E-2</c:v>
                </c:pt>
                <c:pt idx="224">
                  <c:v>0.19105293002666243</c:v>
                </c:pt>
                <c:pt idx="225">
                  <c:v>-0.1896974208849643</c:v>
                </c:pt>
                <c:pt idx="226">
                  <c:v>1.3009110440640438E-2</c:v>
                </c:pt>
                <c:pt idx="227">
                  <c:v>2.831140167285259E-2</c:v>
                </c:pt>
                <c:pt idx="228">
                  <c:v>-0.90801242418739203</c:v>
                </c:pt>
                <c:pt idx="229">
                  <c:v>0.1708128206099446</c:v>
                </c:pt>
                <c:pt idx="230">
                  <c:v>-1.5289962324035872E-2</c:v>
                </c:pt>
                <c:pt idx="231">
                  <c:v>-0.81055622825325446</c:v>
                </c:pt>
                <c:pt idx="232">
                  <c:v>-0.48196032666562233</c:v>
                </c:pt>
                <c:pt idx="233">
                  <c:v>0.93181574409758494</c:v>
                </c:pt>
                <c:pt idx="234">
                  <c:v>0.32837814292738515</c:v>
                </c:pt>
                <c:pt idx="235">
                  <c:v>0.56711338579832704</c:v>
                </c:pt>
                <c:pt idx="236">
                  <c:v>-8.7437996296804623E-3</c:v>
                </c:pt>
                <c:pt idx="237">
                  <c:v>-0.32842016654204997</c:v>
                </c:pt>
                <c:pt idx="238">
                  <c:v>-0.10501671586231191</c:v>
                </c:pt>
                <c:pt idx="239">
                  <c:v>-1.2557709456080583E-2</c:v>
                </c:pt>
                <c:pt idx="240">
                  <c:v>-0.38814155823729479</c:v>
                </c:pt>
                <c:pt idx="241">
                  <c:v>-0.70050300874346727</c:v>
                </c:pt>
                <c:pt idx="242">
                  <c:v>0.11066840515052567</c:v>
                </c:pt>
                <c:pt idx="243">
                  <c:v>-0.36759468727407274</c:v>
                </c:pt>
                <c:pt idx="244">
                  <c:v>0.44611369712632243</c:v>
                </c:pt>
                <c:pt idx="245">
                  <c:v>0.72598483351157073</c:v>
                </c:pt>
                <c:pt idx="246">
                  <c:v>-7.9190403711512689E-2</c:v>
                </c:pt>
                <c:pt idx="247">
                  <c:v>-0.47461383800477541</c:v>
                </c:pt>
                <c:pt idx="248">
                  <c:v>0.72883320752791769</c:v>
                </c:pt>
                <c:pt idx="249">
                  <c:v>2.7401510776496441E-2</c:v>
                </c:pt>
                <c:pt idx="250">
                  <c:v>0.26732496601297751</c:v>
                </c:pt>
                <c:pt idx="251">
                  <c:v>-0.32825187720914473</c:v>
                </c:pt>
                <c:pt idx="252">
                  <c:v>0.38551845579277216</c:v>
                </c:pt>
                <c:pt idx="253">
                  <c:v>0.25896661770963841</c:v>
                </c:pt>
                <c:pt idx="254">
                  <c:v>-0.79473563584507623</c:v>
                </c:pt>
                <c:pt idx="255">
                  <c:v>0.57694862780666534</c:v>
                </c:pt>
                <c:pt idx="256">
                  <c:v>0.19953262013028888</c:v>
                </c:pt>
                <c:pt idx="257">
                  <c:v>-9.8612703050260167E-3</c:v>
                </c:pt>
                <c:pt idx="258">
                  <c:v>-0.49979670582388896</c:v>
                </c:pt>
                <c:pt idx="259">
                  <c:v>-0.43554040316801473</c:v>
                </c:pt>
                <c:pt idx="260">
                  <c:v>0.37329850727847375</c:v>
                </c:pt>
                <c:pt idx="261">
                  <c:v>-0.65597679513488638</c:v>
                </c:pt>
                <c:pt idx="262">
                  <c:v>0.66501950190785619</c:v>
                </c:pt>
                <c:pt idx="263">
                  <c:v>0.18391125883100048</c:v>
                </c:pt>
                <c:pt idx="264">
                  <c:v>-0.77426165175903194</c:v>
                </c:pt>
                <c:pt idx="265">
                  <c:v>-0.26465438133870112</c:v>
                </c:pt>
                <c:pt idx="266">
                  <c:v>-0.17815721910458862</c:v>
                </c:pt>
                <c:pt idx="267">
                  <c:v>0.16207863052672858</c:v>
                </c:pt>
                <c:pt idx="268">
                  <c:v>0.83356410572128181</c:v>
                </c:pt>
                <c:pt idx="269">
                  <c:v>0.2472397608154612</c:v>
                </c:pt>
                <c:pt idx="270">
                  <c:v>0.56712088219064793</c:v>
                </c:pt>
                <c:pt idx="271">
                  <c:v>-0.4433471485554516</c:v>
                </c:pt>
                <c:pt idx="272">
                  <c:v>-0.31797485175400014</c:v>
                </c:pt>
                <c:pt idx="273">
                  <c:v>0.74110706708019292</c:v>
                </c:pt>
                <c:pt idx="274">
                  <c:v>0.40111273512914575</c:v>
                </c:pt>
                <c:pt idx="275">
                  <c:v>0.62313806474182687</c:v>
                </c:pt>
                <c:pt idx="276">
                  <c:v>-0.19219830172160046</c:v>
                </c:pt>
                <c:pt idx="277">
                  <c:v>0.64790617049398103</c:v>
                </c:pt>
                <c:pt idx="278">
                  <c:v>0.12676307264478107</c:v>
                </c:pt>
                <c:pt idx="279">
                  <c:v>0.45438040071345154</c:v>
                </c:pt>
                <c:pt idx="280">
                  <c:v>-0.17834681928642893</c:v>
                </c:pt>
                <c:pt idx="281">
                  <c:v>-0.16882189688760077</c:v>
                </c:pt>
                <c:pt idx="282">
                  <c:v>-0.22953061588756593</c:v>
                </c:pt>
                <c:pt idx="283">
                  <c:v>0.41088003455299826</c:v>
                </c:pt>
                <c:pt idx="284">
                  <c:v>-0.6220945786430766</c:v>
                </c:pt>
                <c:pt idx="285">
                  <c:v>0.42295430177648902</c:v>
                </c:pt>
                <c:pt idx="286">
                  <c:v>0.49291099373186958</c:v>
                </c:pt>
                <c:pt idx="287">
                  <c:v>-0.60244539804521569</c:v>
                </c:pt>
                <c:pt idx="288">
                  <c:v>-1.4405721553532248E-2</c:v>
                </c:pt>
                <c:pt idx="289">
                  <c:v>0.41996588064138068</c:v>
                </c:pt>
                <c:pt idx="290">
                  <c:v>-0.48692585338676908</c:v>
                </c:pt>
                <c:pt idx="291">
                  <c:v>-7.8415250781112153E-2</c:v>
                </c:pt>
                <c:pt idx="292">
                  <c:v>-0.27219309706347633</c:v>
                </c:pt>
                <c:pt idx="293">
                  <c:v>-9.0281351083427497E-2</c:v>
                </c:pt>
                <c:pt idx="294">
                  <c:v>-0.10220487709223225</c:v>
                </c:pt>
                <c:pt idx="295">
                  <c:v>4.4486181672153451E-2</c:v>
                </c:pt>
                <c:pt idx="296">
                  <c:v>0.86033330426832177</c:v>
                </c:pt>
                <c:pt idx="297">
                  <c:v>0.10191719870311604</c:v>
                </c:pt>
                <c:pt idx="298">
                  <c:v>4.0925877342190907E-2</c:v>
                </c:pt>
                <c:pt idx="299">
                  <c:v>-0.55483570939594262</c:v>
                </c:pt>
                <c:pt idx="300">
                  <c:v>0.22593733740447527</c:v>
                </c:pt>
                <c:pt idx="301">
                  <c:v>-0.5385459809921781</c:v>
                </c:pt>
                <c:pt idx="302">
                  <c:v>0.21645201199764022</c:v>
                </c:pt>
                <c:pt idx="303">
                  <c:v>0.68117371135476956</c:v>
                </c:pt>
                <c:pt idx="304">
                  <c:v>-0.50476116148870975</c:v>
                </c:pt>
                <c:pt idx="305">
                  <c:v>0.73210166297835522</c:v>
                </c:pt>
                <c:pt idx="306">
                  <c:v>-6.5460135311718959E-2</c:v>
                </c:pt>
                <c:pt idx="307">
                  <c:v>-0.83276355128247048</c:v>
                </c:pt>
                <c:pt idx="308">
                  <c:v>-0.54594624157099669</c:v>
                </c:pt>
                <c:pt idx="309">
                  <c:v>-0.1232435053097207</c:v>
                </c:pt>
                <c:pt idx="310">
                  <c:v>-7.2709651483704479E-2</c:v>
                </c:pt>
                <c:pt idx="311">
                  <c:v>0.12601966539976528</c:v>
                </c:pt>
                <c:pt idx="312">
                  <c:v>6.3318171401294254E-2</c:v>
                </c:pt>
                <c:pt idx="313">
                  <c:v>2.8104650785513521E-2</c:v>
                </c:pt>
                <c:pt idx="314">
                  <c:v>-0.49014023771346776</c:v>
                </c:pt>
                <c:pt idx="315">
                  <c:v>-0.1719415969539686</c:v>
                </c:pt>
                <c:pt idx="316">
                  <c:v>-2.1186303648475877E-2</c:v>
                </c:pt>
                <c:pt idx="317">
                  <c:v>0.51773040915340429</c:v>
                </c:pt>
                <c:pt idx="318">
                  <c:v>7.9549824285503778E-2</c:v>
                </c:pt>
                <c:pt idx="319">
                  <c:v>-7.8566492038891711E-2</c:v>
                </c:pt>
                <c:pt idx="320">
                  <c:v>0.18884947257215531</c:v>
                </c:pt>
                <c:pt idx="321">
                  <c:v>0.86055622519826958</c:v>
                </c:pt>
                <c:pt idx="322">
                  <c:v>-0.39904967663777274</c:v>
                </c:pt>
                <c:pt idx="323">
                  <c:v>-0.20336475391152881</c:v>
                </c:pt>
                <c:pt idx="324">
                  <c:v>6.3985830883115019E-2</c:v>
                </c:pt>
                <c:pt idx="325">
                  <c:v>0.66974938403668316</c:v>
                </c:pt>
                <c:pt idx="326">
                  <c:v>-0.57709856690817851</c:v>
                </c:pt>
                <c:pt idx="327">
                  <c:v>-0.51084461226209199</c:v>
                </c:pt>
                <c:pt idx="328">
                  <c:v>0.42403664196133345</c:v>
                </c:pt>
                <c:pt idx="329">
                  <c:v>-0.48560571945628095</c:v>
                </c:pt>
                <c:pt idx="330">
                  <c:v>-0.24968640946134787</c:v>
                </c:pt>
                <c:pt idx="331">
                  <c:v>-0.57806432104972716</c:v>
                </c:pt>
                <c:pt idx="332">
                  <c:v>0.29943070018570023</c:v>
                </c:pt>
                <c:pt idx="333">
                  <c:v>-0.7244408075150538</c:v>
                </c:pt>
                <c:pt idx="334">
                  <c:v>-0.41912330182886581</c:v>
                </c:pt>
                <c:pt idx="335">
                  <c:v>-0.44975250085288515</c:v>
                </c:pt>
                <c:pt idx="336">
                  <c:v>0.34949321550650531</c:v>
                </c:pt>
                <c:pt idx="337">
                  <c:v>-0.23070987676947483</c:v>
                </c:pt>
                <c:pt idx="338">
                  <c:v>0.55610668088336723</c:v>
                </c:pt>
                <c:pt idx="339">
                  <c:v>-4.4247349684956389E-2</c:v>
                </c:pt>
                <c:pt idx="340">
                  <c:v>0.12854885553248183</c:v>
                </c:pt>
                <c:pt idx="341">
                  <c:v>-0.35859271823339445</c:v>
                </c:pt>
                <c:pt idx="342">
                  <c:v>-0.85747218454135943</c:v>
                </c:pt>
                <c:pt idx="343">
                  <c:v>-0.12201035821949202</c:v>
                </c:pt>
                <c:pt idx="344">
                  <c:v>0.57108893145995809</c:v>
                </c:pt>
                <c:pt idx="345">
                  <c:v>-0.66892611714845251</c:v>
                </c:pt>
                <c:pt idx="346">
                  <c:v>0.62981854922049918</c:v>
                </c:pt>
                <c:pt idx="347">
                  <c:v>0.6630614500614489</c:v>
                </c:pt>
                <c:pt idx="348">
                  <c:v>-0.84860950573325122</c:v>
                </c:pt>
                <c:pt idx="349">
                  <c:v>0.14699305708574209</c:v>
                </c:pt>
                <c:pt idx="350">
                  <c:v>-0.51569734953025326</c:v>
                </c:pt>
                <c:pt idx="351">
                  <c:v>-0.58427642114548628</c:v>
                </c:pt>
                <c:pt idx="352">
                  <c:v>0.31986110398387013</c:v>
                </c:pt>
                <c:pt idx="353">
                  <c:v>-0.80563270734246151</c:v>
                </c:pt>
                <c:pt idx="354">
                  <c:v>-0.82671950873095235</c:v>
                </c:pt>
                <c:pt idx="355">
                  <c:v>-9.490587957112117E-3</c:v>
                </c:pt>
                <c:pt idx="356">
                  <c:v>0.141875321168521</c:v>
                </c:pt>
                <c:pt idx="357">
                  <c:v>-0.40673933729211781</c:v>
                </c:pt>
                <c:pt idx="358">
                  <c:v>-0.35851023942953497</c:v>
                </c:pt>
                <c:pt idx="359">
                  <c:v>-0.35472204102714971</c:v>
                </c:pt>
                <c:pt idx="360">
                  <c:v>0.21729914460537197</c:v>
                </c:pt>
                <c:pt idx="361">
                  <c:v>-8.4732186125489065E-2</c:v>
                </c:pt>
                <c:pt idx="362">
                  <c:v>-8.4999434753133152E-2</c:v>
                </c:pt>
                <c:pt idx="363">
                  <c:v>0.66291966530788982</c:v>
                </c:pt>
                <c:pt idx="364">
                  <c:v>7.0857080552013049E-2</c:v>
                </c:pt>
                <c:pt idx="365">
                  <c:v>-0.31991422590311724</c:v>
                </c:pt>
                <c:pt idx="366">
                  <c:v>0.26921251844501359</c:v>
                </c:pt>
                <c:pt idx="367">
                  <c:v>-0.80436913791800069</c:v>
                </c:pt>
                <c:pt idx="368">
                  <c:v>0.28386652025587139</c:v>
                </c:pt>
                <c:pt idx="369">
                  <c:v>-0.33847894191540057</c:v>
                </c:pt>
                <c:pt idx="370">
                  <c:v>0.11056018523788878</c:v>
                </c:pt>
                <c:pt idx="371">
                  <c:v>0.78932607892973106</c:v>
                </c:pt>
                <c:pt idx="372">
                  <c:v>0.13214291652131527</c:v>
                </c:pt>
                <c:pt idx="373">
                  <c:v>-0.53489849441811577</c:v>
                </c:pt>
                <c:pt idx="374">
                  <c:v>-0.31945545088379618</c:v>
                </c:pt>
                <c:pt idx="375">
                  <c:v>0.10562747046414064</c:v>
                </c:pt>
                <c:pt idx="376">
                  <c:v>0.6308648452717911</c:v>
                </c:pt>
                <c:pt idx="377">
                  <c:v>-5.2582051553909E-2</c:v>
                </c:pt>
                <c:pt idx="378">
                  <c:v>0.15111304953300847</c:v>
                </c:pt>
                <c:pt idx="379">
                  <c:v>0.51466838854547214</c:v>
                </c:pt>
                <c:pt idx="380">
                  <c:v>9.4053653387700456E-2</c:v>
                </c:pt>
                <c:pt idx="381">
                  <c:v>2.9237350191446739E-3</c:v>
                </c:pt>
                <c:pt idx="382">
                  <c:v>0.2975553858835101</c:v>
                </c:pt>
                <c:pt idx="383">
                  <c:v>-0.38231061728447824</c:v>
                </c:pt>
                <c:pt idx="384">
                  <c:v>0.64468674709227258</c:v>
                </c:pt>
                <c:pt idx="385">
                  <c:v>0.74424889987124609</c:v>
                </c:pt>
                <c:pt idx="386">
                  <c:v>0.82341353246167892</c:v>
                </c:pt>
                <c:pt idx="387">
                  <c:v>0.69970892746467306</c:v>
                </c:pt>
                <c:pt idx="388">
                  <c:v>-0.4664722545664754</c:v>
                </c:pt>
                <c:pt idx="389">
                  <c:v>6.1021897603115445E-2</c:v>
                </c:pt>
                <c:pt idx="390">
                  <c:v>0.3038345646931887</c:v>
                </c:pt>
                <c:pt idx="391">
                  <c:v>0.44425989403917854</c:v>
                </c:pt>
                <c:pt idx="392">
                  <c:v>0.63689122013045463</c:v>
                </c:pt>
                <c:pt idx="393">
                  <c:v>-0.28324046242514583</c:v>
                </c:pt>
                <c:pt idx="394">
                  <c:v>-0.35275095954942864</c:v>
                </c:pt>
                <c:pt idx="395">
                  <c:v>0.37182933811534891</c:v>
                </c:pt>
                <c:pt idx="396">
                  <c:v>8.7786044671350705E-2</c:v>
                </c:pt>
                <c:pt idx="397">
                  <c:v>-0.22328330461277465</c:v>
                </c:pt>
                <c:pt idx="398">
                  <c:v>-0.70519187430019048</c:v>
                </c:pt>
                <c:pt idx="399">
                  <c:v>-0.39855092672688985</c:v>
                </c:pt>
                <c:pt idx="400">
                  <c:v>-0.78533557477907479</c:v>
                </c:pt>
                <c:pt idx="401">
                  <c:v>3.1066935993585721E-2</c:v>
                </c:pt>
                <c:pt idx="402">
                  <c:v>-2.7802172557836295E-2</c:v>
                </c:pt>
                <c:pt idx="403">
                  <c:v>-0.30089604910681172</c:v>
                </c:pt>
                <c:pt idx="404">
                  <c:v>0.71117220176328699</c:v>
                </c:pt>
                <c:pt idx="405">
                  <c:v>0.1437998223836244</c:v>
                </c:pt>
                <c:pt idx="406">
                  <c:v>-0.3309851460708032</c:v>
                </c:pt>
                <c:pt idx="407">
                  <c:v>-0.65627882724964792</c:v>
                </c:pt>
                <c:pt idx="408">
                  <c:v>0.48503860287376532</c:v>
                </c:pt>
                <c:pt idx="409">
                  <c:v>0.20293093028035586</c:v>
                </c:pt>
                <c:pt idx="410">
                  <c:v>0.30099189525892678</c:v>
                </c:pt>
                <c:pt idx="411">
                  <c:v>0.30338299103450372</c:v>
                </c:pt>
                <c:pt idx="412">
                  <c:v>0.11643232988356081</c:v>
                </c:pt>
                <c:pt idx="413">
                  <c:v>0.24228766263596027</c:v>
                </c:pt>
                <c:pt idx="414">
                  <c:v>-0.88516333062660935</c:v>
                </c:pt>
                <c:pt idx="415">
                  <c:v>-0.26566615727812587</c:v>
                </c:pt>
                <c:pt idx="416">
                  <c:v>0.69418268102672231</c:v>
                </c:pt>
                <c:pt idx="417">
                  <c:v>-7.1884927582767905E-2</c:v>
                </c:pt>
                <c:pt idx="418">
                  <c:v>0.55464069358930512</c:v>
                </c:pt>
                <c:pt idx="419">
                  <c:v>0.45798926140834711</c:v>
                </c:pt>
                <c:pt idx="420">
                  <c:v>-0.6397757624214655</c:v>
                </c:pt>
                <c:pt idx="421">
                  <c:v>0.53247359713832243</c:v>
                </c:pt>
                <c:pt idx="422">
                  <c:v>-0.4777214158120564</c:v>
                </c:pt>
                <c:pt idx="423">
                  <c:v>-0.62430996196682254</c:v>
                </c:pt>
                <c:pt idx="424">
                  <c:v>0.76109424273390136</c:v>
                </c:pt>
                <c:pt idx="425">
                  <c:v>0.28733615928186801</c:v>
                </c:pt>
                <c:pt idx="426">
                  <c:v>2.6722334653056692E-2</c:v>
                </c:pt>
                <c:pt idx="427">
                  <c:v>0.60929030852635802</c:v>
                </c:pt>
                <c:pt idx="428">
                  <c:v>-0.53255790109096535</c:v>
                </c:pt>
                <c:pt idx="429">
                  <c:v>-0.82939667559600228</c:v>
                </c:pt>
                <c:pt idx="430">
                  <c:v>0.10466181765220099</c:v>
                </c:pt>
                <c:pt idx="431">
                  <c:v>0.3388349617687299</c:v>
                </c:pt>
                <c:pt idx="432">
                  <c:v>0.83412643358797045</c:v>
                </c:pt>
                <c:pt idx="433">
                  <c:v>-8.1956440009590473E-3</c:v>
                </c:pt>
                <c:pt idx="434">
                  <c:v>-0.28272851947996075</c:v>
                </c:pt>
                <c:pt idx="435">
                  <c:v>0.66268657457559321</c:v>
                </c:pt>
                <c:pt idx="436">
                  <c:v>0.18812396539475532</c:v>
                </c:pt>
                <c:pt idx="437">
                  <c:v>0.80363849054859582</c:v>
                </c:pt>
                <c:pt idx="438">
                  <c:v>-0.10973010442375135</c:v>
                </c:pt>
                <c:pt idx="439">
                  <c:v>0.76073143982591407</c:v>
                </c:pt>
                <c:pt idx="440">
                  <c:v>0.29633614448368856</c:v>
                </c:pt>
                <c:pt idx="441">
                  <c:v>0.79271806598731342</c:v>
                </c:pt>
                <c:pt idx="442">
                  <c:v>0.36954256143009423</c:v>
                </c:pt>
                <c:pt idx="443">
                  <c:v>-0.1609153581239352</c:v>
                </c:pt>
                <c:pt idx="444">
                  <c:v>0.57572117376589993</c:v>
                </c:pt>
                <c:pt idx="445">
                  <c:v>0.30893161786606482</c:v>
                </c:pt>
                <c:pt idx="446">
                  <c:v>-0.82959680726041118</c:v>
                </c:pt>
                <c:pt idx="447">
                  <c:v>0.55121423292087846</c:v>
                </c:pt>
                <c:pt idx="448">
                  <c:v>6.3548885641863395E-2</c:v>
                </c:pt>
                <c:pt idx="449">
                  <c:v>5.9935966709131379E-2</c:v>
                </c:pt>
                <c:pt idx="450">
                  <c:v>-0.28095326759872946</c:v>
                </c:pt>
                <c:pt idx="451">
                  <c:v>-0.52562360999030078</c:v>
                </c:pt>
                <c:pt idx="452">
                  <c:v>0.19190867577269805</c:v>
                </c:pt>
                <c:pt idx="453">
                  <c:v>0.58641410167184771</c:v>
                </c:pt>
                <c:pt idx="454">
                  <c:v>-0.2936931091642675</c:v>
                </c:pt>
                <c:pt idx="455">
                  <c:v>4.2124854508160586E-2</c:v>
                </c:pt>
                <c:pt idx="456">
                  <c:v>-0.30508898432520681</c:v>
                </c:pt>
                <c:pt idx="457">
                  <c:v>0.23293708085055601</c:v>
                </c:pt>
                <c:pt idx="458">
                  <c:v>-0.32899880411017546</c:v>
                </c:pt>
                <c:pt idx="459">
                  <c:v>-0.18490252570901225</c:v>
                </c:pt>
                <c:pt idx="460">
                  <c:v>-0.10804558959884419</c:v>
                </c:pt>
                <c:pt idx="461">
                  <c:v>0.53506881462063527</c:v>
                </c:pt>
                <c:pt idx="462">
                  <c:v>0.16731408243427739</c:v>
                </c:pt>
                <c:pt idx="463">
                  <c:v>0.67621379430750328</c:v>
                </c:pt>
                <c:pt idx="464">
                  <c:v>0.34023423343870174</c:v>
                </c:pt>
                <c:pt idx="465">
                  <c:v>-0.50295116801255002</c:v>
                </c:pt>
                <c:pt idx="466">
                  <c:v>0.16025502981721823</c:v>
                </c:pt>
                <c:pt idx="467">
                  <c:v>0.37236495883881465</c:v>
                </c:pt>
                <c:pt idx="468">
                  <c:v>-0.32164647615740011</c:v>
                </c:pt>
                <c:pt idx="469">
                  <c:v>0.44854748414129814</c:v>
                </c:pt>
                <c:pt idx="470">
                  <c:v>-0.69751607343996513</c:v>
                </c:pt>
                <c:pt idx="471">
                  <c:v>0.49302598674181181</c:v>
                </c:pt>
                <c:pt idx="472">
                  <c:v>0.68525678976124704</c:v>
                </c:pt>
                <c:pt idx="473">
                  <c:v>0.49170180054910767</c:v>
                </c:pt>
                <c:pt idx="474">
                  <c:v>0.13030901734356906</c:v>
                </c:pt>
                <c:pt idx="475">
                  <c:v>0.41408115445254812</c:v>
                </c:pt>
                <c:pt idx="476">
                  <c:v>-0.7249806825825198</c:v>
                </c:pt>
                <c:pt idx="477">
                  <c:v>-0.38722235993080023</c:v>
                </c:pt>
                <c:pt idx="478">
                  <c:v>-0.58900625041459842</c:v>
                </c:pt>
                <c:pt idx="479">
                  <c:v>-0.12972393582815653</c:v>
                </c:pt>
                <c:pt idx="480">
                  <c:v>0.67680982595141093</c:v>
                </c:pt>
                <c:pt idx="481">
                  <c:v>-0.37094352464118657</c:v>
                </c:pt>
                <c:pt idx="482">
                  <c:v>-0.73243273931148811</c:v>
                </c:pt>
                <c:pt idx="483">
                  <c:v>-0.12734697476790519</c:v>
                </c:pt>
                <c:pt idx="484">
                  <c:v>0.40731389357165082</c:v>
                </c:pt>
                <c:pt idx="485">
                  <c:v>-0.40545415793227868</c:v>
                </c:pt>
                <c:pt idx="486">
                  <c:v>-0.19238158705375696</c:v>
                </c:pt>
                <c:pt idx="487">
                  <c:v>0.150871959348095</c:v>
                </c:pt>
                <c:pt idx="488">
                  <c:v>-6.2214097960299516E-2</c:v>
                </c:pt>
                <c:pt idx="489">
                  <c:v>2.725522522303574E-2</c:v>
                </c:pt>
                <c:pt idx="490">
                  <c:v>0.4683226309684938</c:v>
                </c:pt>
                <c:pt idx="491">
                  <c:v>8.245499606484756E-2</c:v>
                </c:pt>
                <c:pt idx="492">
                  <c:v>-0.44467343739743315</c:v>
                </c:pt>
                <c:pt idx="493">
                  <c:v>-8.9353721040698067E-2</c:v>
                </c:pt>
                <c:pt idx="494">
                  <c:v>0.47779889712153273</c:v>
                </c:pt>
                <c:pt idx="495">
                  <c:v>-0.46037512985112544</c:v>
                </c:pt>
                <c:pt idx="496">
                  <c:v>4.9138122656829465E-2</c:v>
                </c:pt>
                <c:pt idx="497">
                  <c:v>-0.17759972565757526</c:v>
                </c:pt>
                <c:pt idx="498">
                  <c:v>0.45455635206755307</c:v>
                </c:pt>
                <c:pt idx="499">
                  <c:v>9.8868916879426717E-3</c:v>
                </c:pt>
                <c:pt idx="500">
                  <c:v>0.57847363441644584</c:v>
                </c:pt>
                <c:pt idx="501">
                  <c:v>-0.82424716258109842</c:v>
                </c:pt>
                <c:pt idx="502">
                  <c:v>-0.55894348611445166</c:v>
                </c:pt>
                <c:pt idx="503">
                  <c:v>-0.42962147602067596</c:v>
                </c:pt>
                <c:pt idx="504">
                  <c:v>-2.8420885666378744E-2</c:v>
                </c:pt>
                <c:pt idx="505">
                  <c:v>-0.63337261798618028</c:v>
                </c:pt>
                <c:pt idx="506">
                  <c:v>0.65067471856740677</c:v>
                </c:pt>
                <c:pt idx="507">
                  <c:v>0.15691651380201632</c:v>
                </c:pt>
                <c:pt idx="508">
                  <c:v>9.8366332437186413E-2</c:v>
                </c:pt>
                <c:pt idx="509">
                  <c:v>-8.5661923595527559E-2</c:v>
                </c:pt>
                <c:pt idx="510">
                  <c:v>5.6365314104649754E-2</c:v>
                </c:pt>
                <c:pt idx="511">
                  <c:v>0.17293202851411715</c:v>
                </c:pt>
                <c:pt idx="512">
                  <c:v>0.1606672488744057</c:v>
                </c:pt>
                <c:pt idx="513">
                  <c:v>-0.14135103213436234</c:v>
                </c:pt>
                <c:pt idx="514">
                  <c:v>0.18428753857444077</c:v>
                </c:pt>
                <c:pt idx="515">
                  <c:v>-0.57204299038397943</c:v>
                </c:pt>
                <c:pt idx="516">
                  <c:v>-0.29286556367781147</c:v>
                </c:pt>
                <c:pt idx="517">
                  <c:v>0.31245412257732752</c:v>
                </c:pt>
                <c:pt idx="518">
                  <c:v>0.62285601668856472</c:v>
                </c:pt>
                <c:pt idx="519">
                  <c:v>0.68600069438785549</c:v>
                </c:pt>
                <c:pt idx="520">
                  <c:v>0.21540875000491724</c:v>
                </c:pt>
                <c:pt idx="521">
                  <c:v>-0.44456435783468196</c:v>
                </c:pt>
                <c:pt idx="522">
                  <c:v>0.56502752832912573</c:v>
                </c:pt>
                <c:pt idx="523">
                  <c:v>0.83732840858683588</c:v>
                </c:pt>
                <c:pt idx="524">
                  <c:v>-0.64773360192128882</c:v>
                </c:pt>
                <c:pt idx="525">
                  <c:v>0.35508620446387545</c:v>
                </c:pt>
                <c:pt idx="526">
                  <c:v>0.44285559765885996</c:v>
                </c:pt>
                <c:pt idx="527">
                  <c:v>-0.15262366633629024</c:v>
                </c:pt>
                <c:pt idx="528">
                  <c:v>-5.2644721653789972E-2</c:v>
                </c:pt>
                <c:pt idx="529">
                  <c:v>0.80138418426200697</c:v>
                </c:pt>
                <c:pt idx="530">
                  <c:v>-0.72054629801799852</c:v>
                </c:pt>
                <c:pt idx="531">
                  <c:v>-1.5553220464483184E-2</c:v>
                </c:pt>
                <c:pt idx="532">
                  <c:v>0.16042608605632649</c:v>
                </c:pt>
                <c:pt idx="533">
                  <c:v>0.45393401056746041</c:v>
                </c:pt>
                <c:pt idx="534">
                  <c:v>1.88533018044501E-2</c:v>
                </c:pt>
                <c:pt idx="535">
                  <c:v>-0.46080021527429532</c:v>
                </c:pt>
                <c:pt idx="536">
                  <c:v>-4.7124137722093194E-2</c:v>
                </c:pt>
                <c:pt idx="537">
                  <c:v>-0.7448928962203194</c:v>
                </c:pt>
                <c:pt idx="538">
                  <c:v>0.78313066994966096</c:v>
                </c:pt>
                <c:pt idx="539">
                  <c:v>-0.40898984748317646</c:v>
                </c:pt>
                <c:pt idx="540">
                  <c:v>0.26943012444464859</c:v>
                </c:pt>
                <c:pt idx="541">
                  <c:v>-0.16129442450194012</c:v>
                </c:pt>
                <c:pt idx="542">
                  <c:v>0.63441917284078264</c:v>
                </c:pt>
                <c:pt idx="543">
                  <c:v>-0.80777891096419185</c:v>
                </c:pt>
                <c:pt idx="544">
                  <c:v>-0.40765016422739808</c:v>
                </c:pt>
                <c:pt idx="545">
                  <c:v>-0.10528069314383209</c:v>
                </c:pt>
                <c:pt idx="546">
                  <c:v>0.42233696614755362</c:v>
                </c:pt>
                <c:pt idx="547">
                  <c:v>0.26039360804326178</c:v>
                </c:pt>
                <c:pt idx="548">
                  <c:v>9.2724568790691103E-2</c:v>
                </c:pt>
                <c:pt idx="549">
                  <c:v>0.59537245754388091</c:v>
                </c:pt>
                <c:pt idx="550">
                  <c:v>-0.35255241224736472</c:v>
                </c:pt>
                <c:pt idx="551">
                  <c:v>-0.87572759306590875</c:v>
                </c:pt>
                <c:pt idx="552">
                  <c:v>-0.55222376454366995</c:v>
                </c:pt>
                <c:pt idx="553">
                  <c:v>-0.64645376850429648</c:v>
                </c:pt>
                <c:pt idx="554">
                  <c:v>0.58944977812643606</c:v>
                </c:pt>
                <c:pt idx="555">
                  <c:v>0.53967931944622716</c:v>
                </c:pt>
                <c:pt idx="556">
                  <c:v>-0.34128486403795633</c:v>
                </c:pt>
                <c:pt idx="557">
                  <c:v>0.63238458808191367</c:v>
                </c:pt>
                <c:pt idx="558">
                  <c:v>-0.11419405351730988</c:v>
                </c:pt>
                <c:pt idx="559">
                  <c:v>-0.13682264936746336</c:v>
                </c:pt>
                <c:pt idx="560">
                  <c:v>0.3896868232042916</c:v>
                </c:pt>
                <c:pt idx="561">
                  <c:v>0.15500221288484545</c:v>
                </c:pt>
                <c:pt idx="562">
                  <c:v>3.3537801003177853E-2</c:v>
                </c:pt>
                <c:pt idx="563">
                  <c:v>0.33475178313759268</c:v>
                </c:pt>
                <c:pt idx="564">
                  <c:v>-0.75147097538140328</c:v>
                </c:pt>
                <c:pt idx="565">
                  <c:v>0.55996624414224583</c:v>
                </c:pt>
                <c:pt idx="566">
                  <c:v>0.11095830969181922</c:v>
                </c:pt>
                <c:pt idx="567">
                  <c:v>0.48007866379737635</c:v>
                </c:pt>
                <c:pt idx="568">
                  <c:v>-2.7145530500896568E-2</c:v>
                </c:pt>
                <c:pt idx="569">
                  <c:v>-0.10384416384870052</c:v>
                </c:pt>
                <c:pt idx="570">
                  <c:v>9.215757861401247E-2</c:v>
                </c:pt>
                <c:pt idx="571">
                  <c:v>2.1985500990806494E-2</c:v>
                </c:pt>
                <c:pt idx="572">
                  <c:v>-0.3847522469896304</c:v>
                </c:pt>
                <c:pt idx="573">
                  <c:v>-0.38582983157789991</c:v>
                </c:pt>
                <c:pt idx="574">
                  <c:v>-0.42529039001565094</c:v>
                </c:pt>
                <c:pt idx="575">
                  <c:v>-0.7080935365412302</c:v>
                </c:pt>
                <c:pt idx="576">
                  <c:v>0.45080660429116071</c:v>
                </c:pt>
                <c:pt idx="577">
                  <c:v>0.11000489718837084</c:v>
                </c:pt>
                <c:pt idx="578">
                  <c:v>-0.21679458305563259</c:v>
                </c:pt>
                <c:pt idx="579">
                  <c:v>0.78879087596259112</c:v>
                </c:pt>
                <c:pt idx="580">
                  <c:v>-0.79985293574033789</c:v>
                </c:pt>
                <c:pt idx="581">
                  <c:v>-0.72258979092637798</c:v>
                </c:pt>
                <c:pt idx="582">
                  <c:v>0.6298300226919632</c:v>
                </c:pt>
                <c:pt idx="583">
                  <c:v>-0.21079195492883218</c:v>
                </c:pt>
                <c:pt idx="584">
                  <c:v>-0.68104572557808463</c:v>
                </c:pt>
                <c:pt idx="585">
                  <c:v>2.0522596222297285E-2</c:v>
                </c:pt>
                <c:pt idx="586">
                  <c:v>0.26602775815169943</c:v>
                </c:pt>
                <c:pt idx="587">
                  <c:v>0.74580853967968785</c:v>
                </c:pt>
                <c:pt idx="588">
                  <c:v>-0.18079665890865404</c:v>
                </c:pt>
                <c:pt idx="589">
                  <c:v>-0.35164658164508067</c:v>
                </c:pt>
                <c:pt idx="590">
                  <c:v>0.65688843590214363</c:v>
                </c:pt>
                <c:pt idx="591">
                  <c:v>7.5187614851568454E-2</c:v>
                </c:pt>
                <c:pt idx="592">
                  <c:v>0.2862234084305646</c:v>
                </c:pt>
                <c:pt idx="593">
                  <c:v>0.37978246177464886</c:v>
                </c:pt>
                <c:pt idx="594">
                  <c:v>0.22450949177733007</c:v>
                </c:pt>
                <c:pt idx="595">
                  <c:v>-0.22974903031479771</c:v>
                </c:pt>
                <c:pt idx="596">
                  <c:v>0.11441220244767154</c:v>
                </c:pt>
                <c:pt idx="597">
                  <c:v>-0.75825018906523844</c:v>
                </c:pt>
                <c:pt idx="598">
                  <c:v>-0.81941342447561072</c:v>
                </c:pt>
                <c:pt idx="599">
                  <c:v>-0.37209733170126597</c:v>
                </c:pt>
                <c:pt idx="600">
                  <c:v>0.37798846891416543</c:v>
                </c:pt>
                <c:pt idx="601">
                  <c:v>2.5516788201435242E-2</c:v>
                </c:pt>
                <c:pt idx="602">
                  <c:v>-7.2467252907857882E-2</c:v>
                </c:pt>
                <c:pt idx="603">
                  <c:v>-0.40286174548818049</c:v>
                </c:pt>
                <c:pt idx="604">
                  <c:v>-0.27639978895633333</c:v>
                </c:pt>
                <c:pt idx="605">
                  <c:v>0.67849948553541872</c:v>
                </c:pt>
                <c:pt idx="606">
                  <c:v>-0.27691783242684936</c:v>
                </c:pt>
                <c:pt idx="607">
                  <c:v>-0.49056439235383026</c:v>
                </c:pt>
                <c:pt idx="608">
                  <c:v>6.7497931101014985E-2</c:v>
                </c:pt>
                <c:pt idx="609">
                  <c:v>0.60425841651473855</c:v>
                </c:pt>
                <c:pt idx="610">
                  <c:v>0.48933730358309552</c:v>
                </c:pt>
                <c:pt idx="611">
                  <c:v>-0.28533011208779091</c:v>
                </c:pt>
                <c:pt idx="612">
                  <c:v>-7.1270797671674699E-2</c:v>
                </c:pt>
                <c:pt idx="613">
                  <c:v>-0.61697800502997879</c:v>
                </c:pt>
                <c:pt idx="614">
                  <c:v>-0.19235478829429709</c:v>
                </c:pt>
                <c:pt idx="615">
                  <c:v>-7.927183740083249E-2</c:v>
                </c:pt>
                <c:pt idx="616">
                  <c:v>0.40448065032919095</c:v>
                </c:pt>
                <c:pt idx="617">
                  <c:v>0.13147730318639941</c:v>
                </c:pt>
                <c:pt idx="618">
                  <c:v>0.16358328387984872</c:v>
                </c:pt>
                <c:pt idx="619">
                  <c:v>-0.30489808066605539</c:v>
                </c:pt>
                <c:pt idx="620">
                  <c:v>-0.85820992373500038</c:v>
                </c:pt>
                <c:pt idx="621">
                  <c:v>-0.41174150675081578</c:v>
                </c:pt>
                <c:pt idx="622">
                  <c:v>-0.23604521285055421</c:v>
                </c:pt>
                <c:pt idx="623">
                  <c:v>-0.47439376195637423</c:v>
                </c:pt>
                <c:pt idx="624">
                  <c:v>-0.32513952159508758</c:v>
                </c:pt>
                <c:pt idx="625">
                  <c:v>-0.42465594132547196</c:v>
                </c:pt>
                <c:pt idx="626">
                  <c:v>0.38397457772863036</c:v>
                </c:pt>
                <c:pt idx="627">
                  <c:v>0.26190450831192202</c:v>
                </c:pt>
                <c:pt idx="628">
                  <c:v>0.16479756788877489</c:v>
                </c:pt>
                <c:pt idx="629">
                  <c:v>0.19115904279855847</c:v>
                </c:pt>
                <c:pt idx="630">
                  <c:v>-0.4582073468639119</c:v>
                </c:pt>
                <c:pt idx="631">
                  <c:v>0.59731093293019644</c:v>
                </c:pt>
                <c:pt idx="632">
                  <c:v>-0.69515008212250906</c:v>
                </c:pt>
                <c:pt idx="633">
                  <c:v>0.14177067423578157</c:v>
                </c:pt>
                <c:pt idx="634">
                  <c:v>8.0196631860010192E-2</c:v>
                </c:pt>
                <c:pt idx="635">
                  <c:v>0.59164522663274632</c:v>
                </c:pt>
                <c:pt idx="636">
                  <c:v>0.16044199580256213</c:v>
                </c:pt>
                <c:pt idx="637">
                  <c:v>-0.46191124087898217</c:v>
                </c:pt>
                <c:pt idx="638">
                  <c:v>0.54366154891744134</c:v>
                </c:pt>
                <c:pt idx="639">
                  <c:v>0.11479761844194167</c:v>
                </c:pt>
                <c:pt idx="640">
                  <c:v>-0.19914936597335675</c:v>
                </c:pt>
                <c:pt idx="641">
                  <c:v>6.1956672918098206E-2</c:v>
                </c:pt>
                <c:pt idx="642">
                  <c:v>3.3272266797597094E-2</c:v>
                </c:pt>
                <c:pt idx="643">
                  <c:v>0.57882323183956796</c:v>
                </c:pt>
                <c:pt idx="644">
                  <c:v>1.6571074510258348E-2</c:v>
                </c:pt>
                <c:pt idx="645">
                  <c:v>-0.7298781680424008</c:v>
                </c:pt>
                <c:pt idx="646">
                  <c:v>-0.44367811103310317</c:v>
                </c:pt>
                <c:pt idx="647">
                  <c:v>5.0964386559322221E-2</c:v>
                </c:pt>
                <c:pt idx="648">
                  <c:v>-0.47636358009453794</c:v>
                </c:pt>
                <c:pt idx="649">
                  <c:v>0.77202435245815604</c:v>
                </c:pt>
                <c:pt idx="650">
                  <c:v>0.8993245173561023</c:v>
                </c:pt>
                <c:pt idx="651">
                  <c:v>0.61293505590040265</c:v>
                </c:pt>
                <c:pt idx="652">
                  <c:v>-0.84104105007925156</c:v>
                </c:pt>
                <c:pt idx="653">
                  <c:v>-0.8715583004397357</c:v>
                </c:pt>
                <c:pt idx="654">
                  <c:v>-0.82828584571312214</c:v>
                </c:pt>
                <c:pt idx="655">
                  <c:v>-0.88189154665039982</c:v>
                </c:pt>
                <c:pt idx="656">
                  <c:v>-5.3465248220466076E-2</c:v>
                </c:pt>
                <c:pt idx="657">
                  <c:v>-0.36570578304343077</c:v>
                </c:pt>
                <c:pt idx="658">
                  <c:v>0.43620674253919778</c:v>
                </c:pt>
                <c:pt idx="659">
                  <c:v>-6.2991037709025352E-2</c:v>
                </c:pt>
                <c:pt idx="660">
                  <c:v>0.30526510178378724</c:v>
                </c:pt>
                <c:pt idx="661">
                  <c:v>7.2881288586780626E-2</c:v>
                </c:pt>
                <c:pt idx="662">
                  <c:v>-0.19879202958997513</c:v>
                </c:pt>
                <c:pt idx="663">
                  <c:v>0.5234325493321319</c:v>
                </c:pt>
                <c:pt idx="664">
                  <c:v>-0.70024572099539384</c:v>
                </c:pt>
                <c:pt idx="665">
                  <c:v>-0.23255889565012061</c:v>
                </c:pt>
                <c:pt idx="666">
                  <c:v>-0.78199861555083883</c:v>
                </c:pt>
                <c:pt idx="667">
                  <c:v>0.6233607894546499</c:v>
                </c:pt>
                <c:pt idx="668">
                  <c:v>0.19856367780943221</c:v>
                </c:pt>
                <c:pt idx="669">
                  <c:v>4.4677327253476434E-3</c:v>
                </c:pt>
                <c:pt idx="670">
                  <c:v>0.19260853960270113</c:v>
                </c:pt>
                <c:pt idx="671">
                  <c:v>-0.30297073098996008</c:v>
                </c:pt>
                <c:pt idx="672">
                  <c:v>-0.22439614887247342</c:v>
                </c:pt>
                <c:pt idx="673">
                  <c:v>8.6481382324204867E-2</c:v>
                </c:pt>
                <c:pt idx="674">
                  <c:v>0.2555671819570261</c:v>
                </c:pt>
                <c:pt idx="675">
                  <c:v>0.12917121144187074</c:v>
                </c:pt>
                <c:pt idx="676">
                  <c:v>0.5805008557504413</c:v>
                </c:pt>
                <c:pt idx="677">
                  <c:v>-0.54577042442280965</c:v>
                </c:pt>
                <c:pt idx="678">
                  <c:v>0.3106042474336051</c:v>
                </c:pt>
                <c:pt idx="679">
                  <c:v>-0.32575764440125282</c:v>
                </c:pt>
                <c:pt idx="680">
                  <c:v>-0.73531896034428967</c:v>
                </c:pt>
                <c:pt idx="681">
                  <c:v>5.7014092082344633E-2</c:v>
                </c:pt>
                <c:pt idx="682">
                  <c:v>0.9041880203058954</c:v>
                </c:pt>
                <c:pt idx="683">
                  <c:v>0.72815505659843738</c:v>
                </c:pt>
                <c:pt idx="684">
                  <c:v>9.1844383272351407E-2</c:v>
                </c:pt>
                <c:pt idx="685">
                  <c:v>0.19998270915977961</c:v>
                </c:pt>
                <c:pt idx="686">
                  <c:v>-0.54856395057237162</c:v>
                </c:pt>
                <c:pt idx="687">
                  <c:v>-3.8268844262985477E-2</c:v>
                </c:pt>
                <c:pt idx="688">
                  <c:v>0.67126094450603635</c:v>
                </c:pt>
                <c:pt idx="689">
                  <c:v>0.65795997671950901</c:v>
                </c:pt>
                <c:pt idx="690">
                  <c:v>-0.57040118671391193</c:v>
                </c:pt>
                <c:pt idx="691">
                  <c:v>0.3193033649556849</c:v>
                </c:pt>
                <c:pt idx="692">
                  <c:v>0.14356395715947806</c:v>
                </c:pt>
                <c:pt idx="693">
                  <c:v>0.40136063231135877</c:v>
                </c:pt>
                <c:pt idx="694">
                  <c:v>0.52924266743948689</c:v>
                </c:pt>
                <c:pt idx="695">
                  <c:v>0.14036479246283282</c:v>
                </c:pt>
                <c:pt idx="696">
                  <c:v>0.30544355871200812</c:v>
                </c:pt>
                <c:pt idx="697">
                  <c:v>-0.28124985271408132</c:v>
                </c:pt>
                <c:pt idx="698">
                  <c:v>0.45256258216956247</c:v>
                </c:pt>
                <c:pt idx="699">
                  <c:v>0.54123614597322589</c:v>
                </c:pt>
                <c:pt idx="700">
                  <c:v>0.45989484477452125</c:v>
                </c:pt>
                <c:pt idx="701">
                  <c:v>-0.12179964260897914</c:v>
                </c:pt>
                <c:pt idx="702">
                  <c:v>0.24410390732395995</c:v>
                </c:pt>
                <c:pt idx="703">
                  <c:v>-0.10782239947740155</c:v>
                </c:pt>
                <c:pt idx="704">
                  <c:v>-3.0672653585750696E-2</c:v>
                </c:pt>
                <c:pt idx="705">
                  <c:v>0.17203335528482341</c:v>
                </c:pt>
                <c:pt idx="706">
                  <c:v>-3.7823396602057226E-2</c:v>
                </c:pt>
                <c:pt idx="707">
                  <c:v>0.78298612183055616</c:v>
                </c:pt>
                <c:pt idx="708">
                  <c:v>-0.19169932597241277</c:v>
                </c:pt>
                <c:pt idx="709">
                  <c:v>-8.4484281108885673E-2</c:v>
                </c:pt>
                <c:pt idx="710">
                  <c:v>0.80615222289570321</c:v>
                </c:pt>
                <c:pt idx="711">
                  <c:v>0.25693379186222659</c:v>
                </c:pt>
                <c:pt idx="712">
                  <c:v>0.14980536032461661</c:v>
                </c:pt>
                <c:pt idx="713">
                  <c:v>0.11008468672420113</c:v>
                </c:pt>
                <c:pt idx="714">
                  <c:v>-0.1762879038492639</c:v>
                </c:pt>
                <c:pt idx="715">
                  <c:v>-0.50290107920909488</c:v>
                </c:pt>
                <c:pt idx="716">
                  <c:v>-0.38188370631576923</c:v>
                </c:pt>
                <c:pt idx="717">
                  <c:v>-0.18210917677258917</c:v>
                </c:pt>
                <c:pt idx="718">
                  <c:v>-0.88378247736272508</c:v>
                </c:pt>
                <c:pt idx="719">
                  <c:v>-0.23187103208292797</c:v>
                </c:pt>
                <c:pt idx="720">
                  <c:v>0.47216016439397906</c:v>
                </c:pt>
                <c:pt idx="721">
                  <c:v>-0.60652653135934698</c:v>
                </c:pt>
                <c:pt idx="722">
                  <c:v>7.6878375659178103E-3</c:v>
                </c:pt>
                <c:pt idx="723">
                  <c:v>-0.24599423607327894</c:v>
                </c:pt>
                <c:pt idx="724">
                  <c:v>-0.5604361585107599</c:v>
                </c:pt>
                <c:pt idx="725">
                  <c:v>0.31457395563703888</c:v>
                </c:pt>
                <c:pt idx="726">
                  <c:v>-7.0831946232923673E-2</c:v>
                </c:pt>
                <c:pt idx="727">
                  <c:v>0.57821297549323625</c:v>
                </c:pt>
                <c:pt idx="728">
                  <c:v>0.23837542726286726</c:v>
                </c:pt>
                <c:pt idx="729">
                  <c:v>-0.4856603831979282</c:v>
                </c:pt>
                <c:pt idx="730">
                  <c:v>-0.13432370802592372</c:v>
                </c:pt>
                <c:pt idx="731">
                  <c:v>0.91065990533239838</c:v>
                </c:pt>
                <c:pt idx="732">
                  <c:v>-0.64502580016319944</c:v>
                </c:pt>
                <c:pt idx="733">
                  <c:v>-0.36237820940714704</c:v>
                </c:pt>
                <c:pt idx="734">
                  <c:v>-9.6522308299235443E-2</c:v>
                </c:pt>
                <c:pt idx="735">
                  <c:v>-0.17343365246171485</c:v>
                </c:pt>
                <c:pt idx="736">
                  <c:v>7.2570495277202912E-2</c:v>
                </c:pt>
                <c:pt idx="737">
                  <c:v>-1.2283611324779028E-2</c:v>
                </c:pt>
                <c:pt idx="738">
                  <c:v>-0.3548108216116157</c:v>
                </c:pt>
                <c:pt idx="739">
                  <c:v>9.8755345995401575E-2</c:v>
                </c:pt>
                <c:pt idx="740">
                  <c:v>0.25983106896986202</c:v>
                </c:pt>
                <c:pt idx="741">
                  <c:v>-0.33042619056026867</c:v>
                </c:pt>
                <c:pt idx="742">
                  <c:v>-0.69257448542283673</c:v>
                </c:pt>
                <c:pt idx="743">
                  <c:v>-0.12146742124973674</c:v>
                </c:pt>
                <c:pt idx="744">
                  <c:v>-0.3241393801874155</c:v>
                </c:pt>
                <c:pt idx="745">
                  <c:v>-0.39204040621283259</c:v>
                </c:pt>
                <c:pt idx="746">
                  <c:v>0.37905390781144571</c:v>
                </c:pt>
                <c:pt idx="747">
                  <c:v>-5.8660096225133594E-2</c:v>
                </c:pt>
                <c:pt idx="748">
                  <c:v>-6.5446442151008005E-2</c:v>
                </c:pt>
                <c:pt idx="749">
                  <c:v>0.94232582888506911</c:v>
                </c:pt>
                <c:pt idx="750">
                  <c:v>2.8023905865582704E-2</c:v>
                </c:pt>
                <c:pt idx="751">
                  <c:v>0.36083643294133105</c:v>
                </c:pt>
                <c:pt idx="752">
                  <c:v>-0.82079180593019219</c:v>
                </c:pt>
                <c:pt idx="753">
                  <c:v>-6.2278188698981794E-2</c:v>
                </c:pt>
                <c:pt idx="754">
                  <c:v>-9.7415663844053896E-2</c:v>
                </c:pt>
                <c:pt idx="755">
                  <c:v>0.43663002621531477</c:v>
                </c:pt>
                <c:pt idx="756">
                  <c:v>-0.29903725966313921</c:v>
                </c:pt>
                <c:pt idx="757">
                  <c:v>0.3929681060041425</c:v>
                </c:pt>
                <c:pt idx="758">
                  <c:v>-0.58637109521076636</c:v>
                </c:pt>
                <c:pt idx="759">
                  <c:v>0.33042891019154846</c:v>
                </c:pt>
                <c:pt idx="760">
                  <c:v>0.76435413778327077</c:v>
                </c:pt>
                <c:pt idx="761">
                  <c:v>0.56553361156195969</c:v>
                </c:pt>
                <c:pt idx="762">
                  <c:v>0.2421651911757568</c:v>
                </c:pt>
                <c:pt idx="763">
                  <c:v>-4.2767587015268997E-2</c:v>
                </c:pt>
                <c:pt idx="764">
                  <c:v>-0.64452969827000306</c:v>
                </c:pt>
                <c:pt idx="765">
                  <c:v>-1.4566248413078707E-2</c:v>
                </c:pt>
                <c:pt idx="766">
                  <c:v>-0.55912175567063982</c:v>
                </c:pt>
                <c:pt idx="767">
                  <c:v>6.1250666622301109E-2</c:v>
                </c:pt>
                <c:pt idx="768">
                  <c:v>0.21052929172709264</c:v>
                </c:pt>
                <c:pt idx="769">
                  <c:v>0.70217573866651273</c:v>
                </c:pt>
                <c:pt idx="770">
                  <c:v>-4.9535300149774565E-2</c:v>
                </c:pt>
                <c:pt idx="771">
                  <c:v>-0.35926161083178726</c:v>
                </c:pt>
                <c:pt idx="772">
                  <c:v>8.0080144062989397E-2</c:v>
                </c:pt>
                <c:pt idx="773">
                  <c:v>4.9374968788277671E-2</c:v>
                </c:pt>
                <c:pt idx="774">
                  <c:v>-0.51509054320208825</c:v>
                </c:pt>
                <c:pt idx="775">
                  <c:v>0.44412638885210087</c:v>
                </c:pt>
                <c:pt idx="776">
                  <c:v>-0.47699940765817789</c:v>
                </c:pt>
                <c:pt idx="777">
                  <c:v>-0.46860065852587113</c:v>
                </c:pt>
                <c:pt idx="778">
                  <c:v>0.68048667856673128</c:v>
                </c:pt>
                <c:pt idx="779">
                  <c:v>0.38980262196633619</c:v>
                </c:pt>
                <c:pt idx="780">
                  <c:v>0.10080822421777948</c:v>
                </c:pt>
                <c:pt idx="781">
                  <c:v>0.2278803259989387</c:v>
                </c:pt>
                <c:pt idx="782">
                  <c:v>-0.59020069382915652</c:v>
                </c:pt>
                <c:pt idx="783">
                  <c:v>-0.69238079403661246</c:v>
                </c:pt>
                <c:pt idx="784">
                  <c:v>-0.24002982495380351</c:v>
                </c:pt>
                <c:pt idx="785">
                  <c:v>-0.54321439614189571</c:v>
                </c:pt>
                <c:pt idx="786">
                  <c:v>2.9135167010824598E-2</c:v>
                </c:pt>
                <c:pt idx="787">
                  <c:v>-0.17232807848768178</c:v>
                </c:pt>
                <c:pt idx="788">
                  <c:v>-0.41711912265297529</c:v>
                </c:pt>
                <c:pt idx="789">
                  <c:v>-0.39742740024677664</c:v>
                </c:pt>
                <c:pt idx="790">
                  <c:v>-0.5096235394150499</c:v>
                </c:pt>
                <c:pt idx="791">
                  <c:v>0.7836093450226792</c:v>
                </c:pt>
                <c:pt idx="792">
                  <c:v>0.29463828052585017</c:v>
                </c:pt>
                <c:pt idx="793">
                  <c:v>-7.6527384758585948E-3</c:v>
                </c:pt>
                <c:pt idx="794">
                  <c:v>0.21020909448098493</c:v>
                </c:pt>
                <c:pt idx="795">
                  <c:v>-0.40277084298714155</c:v>
                </c:pt>
                <c:pt idx="796">
                  <c:v>0.76066322428178557</c:v>
                </c:pt>
                <c:pt idx="797">
                  <c:v>-0.27024070810164613</c:v>
                </c:pt>
                <c:pt idx="798">
                  <c:v>0.25511059262305263</c:v>
                </c:pt>
                <c:pt idx="799">
                  <c:v>-0.37447771573869454</c:v>
                </c:pt>
                <c:pt idx="800">
                  <c:v>-0.2109938592060949</c:v>
                </c:pt>
                <c:pt idx="801">
                  <c:v>2.3701679654067519E-2</c:v>
                </c:pt>
                <c:pt idx="802">
                  <c:v>0.62761378956627589</c:v>
                </c:pt>
                <c:pt idx="803">
                  <c:v>-0.12538164964535548</c:v>
                </c:pt>
                <c:pt idx="804">
                  <c:v>1.6941132395898825E-2</c:v>
                </c:pt>
                <c:pt idx="805">
                  <c:v>-0.59161910036436793</c:v>
                </c:pt>
                <c:pt idx="806">
                  <c:v>0.4118370959663441</c:v>
                </c:pt>
                <c:pt idx="807">
                  <c:v>-0.47505845322834916</c:v>
                </c:pt>
                <c:pt idx="808">
                  <c:v>0.15980179692178048</c:v>
                </c:pt>
                <c:pt idx="809">
                  <c:v>0.23297950763807021</c:v>
                </c:pt>
                <c:pt idx="810">
                  <c:v>-0.24497647735356762</c:v>
                </c:pt>
                <c:pt idx="811">
                  <c:v>0.82100628367754547</c:v>
                </c:pt>
                <c:pt idx="812">
                  <c:v>0.44921773361831691</c:v>
                </c:pt>
                <c:pt idx="813">
                  <c:v>0.3029265103130504</c:v>
                </c:pt>
                <c:pt idx="814">
                  <c:v>-7.5597023888618581E-2</c:v>
                </c:pt>
                <c:pt idx="815">
                  <c:v>0.21836622039890727</c:v>
                </c:pt>
                <c:pt idx="816">
                  <c:v>-0.60940540691466738</c:v>
                </c:pt>
                <c:pt idx="817">
                  <c:v>0.69672342106057161</c:v>
                </c:pt>
                <c:pt idx="818">
                  <c:v>0.3089136783454392</c:v>
                </c:pt>
                <c:pt idx="819">
                  <c:v>2.6694134529700909E-2</c:v>
                </c:pt>
                <c:pt idx="820">
                  <c:v>-0.51610125672978846</c:v>
                </c:pt>
                <c:pt idx="821">
                  <c:v>0.50431495890541422</c:v>
                </c:pt>
                <c:pt idx="822">
                  <c:v>0.3153134821509137</c:v>
                </c:pt>
                <c:pt idx="823">
                  <c:v>0.22278760992193952</c:v>
                </c:pt>
                <c:pt idx="824">
                  <c:v>0.93870618358566649</c:v>
                </c:pt>
                <c:pt idx="825">
                  <c:v>-0.36075220471493413</c:v>
                </c:pt>
                <c:pt idx="826">
                  <c:v>-0.3404534239800609</c:v>
                </c:pt>
                <c:pt idx="827">
                  <c:v>0.16094832680585996</c:v>
                </c:pt>
                <c:pt idx="828">
                  <c:v>-0.84316463321005564</c:v>
                </c:pt>
                <c:pt idx="829">
                  <c:v>-0.45263334336795263</c:v>
                </c:pt>
                <c:pt idx="830">
                  <c:v>-0.52225808091618475</c:v>
                </c:pt>
                <c:pt idx="831">
                  <c:v>-0.47055796684425366</c:v>
                </c:pt>
                <c:pt idx="832">
                  <c:v>5.3116061600652548E-2</c:v>
                </c:pt>
                <c:pt idx="833">
                  <c:v>0.64637008167144605</c:v>
                </c:pt>
                <c:pt idx="834">
                  <c:v>-1.7288292567233566E-2</c:v>
                </c:pt>
                <c:pt idx="835">
                  <c:v>0.59333806690591095</c:v>
                </c:pt>
                <c:pt idx="836">
                  <c:v>9.7819532472290721E-2</c:v>
                </c:pt>
                <c:pt idx="837">
                  <c:v>0.5274978672741607</c:v>
                </c:pt>
                <c:pt idx="838">
                  <c:v>0.2055424489897254</c:v>
                </c:pt>
                <c:pt idx="839">
                  <c:v>0.25883738529756362</c:v>
                </c:pt>
                <c:pt idx="840">
                  <c:v>-0.2033288957519403</c:v>
                </c:pt>
                <c:pt idx="841">
                  <c:v>0.76338463739671203</c:v>
                </c:pt>
                <c:pt idx="842">
                  <c:v>-5.1327585534590867E-2</c:v>
                </c:pt>
                <c:pt idx="843">
                  <c:v>-0.93606192023126722</c:v>
                </c:pt>
                <c:pt idx="844">
                  <c:v>-0.51092760709328711</c:v>
                </c:pt>
                <c:pt idx="845">
                  <c:v>0.24884226001713691</c:v>
                </c:pt>
                <c:pt idx="846">
                  <c:v>-0.55768728491151376</c:v>
                </c:pt>
                <c:pt idx="847">
                  <c:v>0.30566189585669817</c:v>
                </c:pt>
                <c:pt idx="848">
                  <c:v>0.12409400805233048</c:v>
                </c:pt>
                <c:pt idx="849">
                  <c:v>0.65920781837234543</c:v>
                </c:pt>
                <c:pt idx="850">
                  <c:v>0.54942343370260338</c:v>
                </c:pt>
                <c:pt idx="851">
                  <c:v>0.24627201182154121</c:v>
                </c:pt>
                <c:pt idx="852">
                  <c:v>0.18286682242072</c:v>
                </c:pt>
                <c:pt idx="853">
                  <c:v>0.9168490122683377</c:v>
                </c:pt>
                <c:pt idx="854">
                  <c:v>-0.79043789064192371</c:v>
                </c:pt>
                <c:pt idx="855">
                  <c:v>6.1024122441050814E-2</c:v>
                </c:pt>
                <c:pt idx="856">
                  <c:v>0.2564975257301203</c:v>
                </c:pt>
                <c:pt idx="857">
                  <c:v>0.41949492900952723</c:v>
                </c:pt>
                <c:pt idx="858">
                  <c:v>0.45800367756338817</c:v>
                </c:pt>
                <c:pt idx="859">
                  <c:v>-9.3094947670001496E-2</c:v>
                </c:pt>
                <c:pt idx="860">
                  <c:v>0.19238459048595791</c:v>
                </c:pt>
                <c:pt idx="861">
                  <c:v>-0.74084842375662074</c:v>
                </c:pt>
                <c:pt idx="862">
                  <c:v>-0.19839636001787639</c:v>
                </c:pt>
                <c:pt idx="863">
                  <c:v>-0.29333635853992612</c:v>
                </c:pt>
                <c:pt idx="864">
                  <c:v>3.0970756211616369E-2</c:v>
                </c:pt>
                <c:pt idx="865">
                  <c:v>-0.44362196170375418</c:v>
                </c:pt>
                <c:pt idx="866">
                  <c:v>-0.16061454697594194</c:v>
                </c:pt>
                <c:pt idx="867">
                  <c:v>-0.28019432658262794</c:v>
                </c:pt>
                <c:pt idx="868">
                  <c:v>6.1796733550426107E-2</c:v>
                </c:pt>
                <c:pt idx="869">
                  <c:v>-0.98748055674047663</c:v>
                </c:pt>
                <c:pt idx="870">
                  <c:v>6.0021603111827679E-2</c:v>
                </c:pt>
                <c:pt idx="871">
                  <c:v>1.0492349042887771E-2</c:v>
                </c:pt>
                <c:pt idx="872">
                  <c:v>-0.52753233579304115</c:v>
                </c:pt>
                <c:pt idx="873">
                  <c:v>0.43398695965005363</c:v>
                </c:pt>
                <c:pt idx="874">
                  <c:v>-0.18231908416139217</c:v>
                </c:pt>
                <c:pt idx="875">
                  <c:v>0.336407300232058</c:v>
                </c:pt>
                <c:pt idx="876">
                  <c:v>0.85025127661499766</c:v>
                </c:pt>
                <c:pt idx="877">
                  <c:v>7.9682682706165103E-2</c:v>
                </c:pt>
                <c:pt idx="878">
                  <c:v>-0.22976533734902635</c:v>
                </c:pt>
                <c:pt idx="879">
                  <c:v>-6.435004316095129E-2</c:v>
                </c:pt>
                <c:pt idx="880">
                  <c:v>-0.46486707478821127</c:v>
                </c:pt>
                <c:pt idx="881">
                  <c:v>-0.18313314382178444</c:v>
                </c:pt>
                <c:pt idx="882">
                  <c:v>0.36637912680290524</c:v>
                </c:pt>
                <c:pt idx="883">
                  <c:v>-0.19848675688973239</c:v>
                </c:pt>
                <c:pt idx="884">
                  <c:v>0.76164369511628283</c:v>
                </c:pt>
                <c:pt idx="885">
                  <c:v>-0.13292506211236535</c:v>
                </c:pt>
                <c:pt idx="886">
                  <c:v>0.10496346106476993</c:v>
                </c:pt>
                <c:pt idx="887">
                  <c:v>0.34479303449357462</c:v>
                </c:pt>
                <c:pt idx="888">
                  <c:v>-0.61565880011142526</c:v>
                </c:pt>
                <c:pt idx="889">
                  <c:v>0.22540709511840482</c:v>
                </c:pt>
                <c:pt idx="890">
                  <c:v>0.88900137474035412</c:v>
                </c:pt>
                <c:pt idx="891">
                  <c:v>-9.5717422461663579E-2</c:v>
                </c:pt>
                <c:pt idx="892">
                  <c:v>-0.28201755606130074</c:v>
                </c:pt>
                <c:pt idx="893">
                  <c:v>0.67537887221115711</c:v>
                </c:pt>
                <c:pt idx="894">
                  <c:v>0.86628042694654839</c:v>
                </c:pt>
                <c:pt idx="895">
                  <c:v>0.10949393990505629</c:v>
                </c:pt>
                <c:pt idx="896">
                  <c:v>-0.63727460987188345</c:v>
                </c:pt>
                <c:pt idx="897">
                  <c:v>0.67278333726487916</c:v>
                </c:pt>
                <c:pt idx="898">
                  <c:v>-0.5643597613860466</c:v>
                </c:pt>
                <c:pt idx="899">
                  <c:v>0.14096634390969001</c:v>
                </c:pt>
                <c:pt idx="900">
                  <c:v>0.19925842945302949</c:v>
                </c:pt>
                <c:pt idx="901">
                  <c:v>-0.37808705697702433</c:v>
                </c:pt>
                <c:pt idx="902">
                  <c:v>0.3829633292351628</c:v>
                </c:pt>
                <c:pt idx="903">
                  <c:v>0.10197042123723628</c:v>
                </c:pt>
                <c:pt idx="904">
                  <c:v>0.16540593947995372</c:v>
                </c:pt>
                <c:pt idx="905">
                  <c:v>0.58385832377273927</c:v>
                </c:pt>
                <c:pt idx="906">
                  <c:v>-0.64994977493631767</c:v>
                </c:pt>
                <c:pt idx="907">
                  <c:v>-0.85869444152015617</c:v>
                </c:pt>
                <c:pt idx="908">
                  <c:v>6.9123481346387364E-2</c:v>
                </c:pt>
                <c:pt idx="909">
                  <c:v>0.23848783336106535</c:v>
                </c:pt>
                <c:pt idx="910">
                  <c:v>0.21306880520585694</c:v>
                </c:pt>
                <c:pt idx="911">
                  <c:v>-0.31931357709868319</c:v>
                </c:pt>
                <c:pt idx="912">
                  <c:v>-0.16353553677002278</c:v>
                </c:pt>
                <c:pt idx="913">
                  <c:v>0.283194124998633</c:v>
                </c:pt>
                <c:pt idx="914">
                  <c:v>0.10112335442617108</c:v>
                </c:pt>
                <c:pt idx="915">
                  <c:v>5.497301556753096E-2</c:v>
                </c:pt>
                <c:pt idx="916">
                  <c:v>0.19934295229615492</c:v>
                </c:pt>
                <c:pt idx="917">
                  <c:v>-0.36216029114249576</c:v>
                </c:pt>
                <c:pt idx="918">
                  <c:v>0.45435023550944836</c:v>
                </c:pt>
                <c:pt idx="919">
                  <c:v>0.47267728721571678</c:v>
                </c:pt>
                <c:pt idx="920">
                  <c:v>-6.6686829643595208E-2</c:v>
                </c:pt>
                <c:pt idx="921">
                  <c:v>0.23908864437193694</c:v>
                </c:pt>
                <c:pt idx="922">
                  <c:v>-0.11052402720053212</c:v>
                </c:pt>
                <c:pt idx="923">
                  <c:v>-0.15605891986442227</c:v>
                </c:pt>
                <c:pt idx="924">
                  <c:v>-0.3133341228703842</c:v>
                </c:pt>
                <c:pt idx="925">
                  <c:v>-0.36236295571308591</c:v>
                </c:pt>
                <c:pt idx="926">
                  <c:v>0.44609272770528358</c:v>
                </c:pt>
                <c:pt idx="927">
                  <c:v>0.59280741149778637</c:v>
                </c:pt>
                <c:pt idx="928">
                  <c:v>0.47808321563628103</c:v>
                </c:pt>
                <c:pt idx="929">
                  <c:v>-0.72534579394149101</c:v>
                </c:pt>
                <c:pt idx="930">
                  <c:v>0.2110692593022227</c:v>
                </c:pt>
                <c:pt idx="931">
                  <c:v>-0.68004442861180614</c:v>
                </c:pt>
                <c:pt idx="932">
                  <c:v>0.60619688865335541</c:v>
                </c:pt>
                <c:pt idx="933">
                  <c:v>0.64520973191407571</c:v>
                </c:pt>
                <c:pt idx="934">
                  <c:v>-0.31936531063673007</c:v>
                </c:pt>
                <c:pt idx="935">
                  <c:v>0.50081592779788642</c:v>
                </c:pt>
                <c:pt idx="936">
                  <c:v>-0.16473609481857662</c:v>
                </c:pt>
                <c:pt idx="937">
                  <c:v>-0.12355826739458912</c:v>
                </c:pt>
                <c:pt idx="938">
                  <c:v>4.1657484464610026E-2</c:v>
                </c:pt>
                <c:pt idx="939">
                  <c:v>-0.42607393490929357</c:v>
                </c:pt>
                <c:pt idx="940">
                  <c:v>-0.66750238956117447</c:v>
                </c:pt>
                <c:pt idx="941">
                  <c:v>0.13244557870139581</c:v>
                </c:pt>
                <c:pt idx="942">
                  <c:v>-0.21190923139205178</c:v>
                </c:pt>
                <c:pt idx="943">
                  <c:v>-0.11664926025035281</c:v>
                </c:pt>
                <c:pt idx="944">
                  <c:v>0.14154660154043855</c:v>
                </c:pt>
                <c:pt idx="945">
                  <c:v>9.2364702373966184E-2</c:v>
                </c:pt>
                <c:pt idx="946">
                  <c:v>-0.3214793281152532</c:v>
                </c:pt>
                <c:pt idx="947">
                  <c:v>4.7176087409105732E-3</c:v>
                </c:pt>
                <c:pt idx="948">
                  <c:v>-0.62267786294087291</c:v>
                </c:pt>
                <c:pt idx="949">
                  <c:v>-0.69762279490447465</c:v>
                </c:pt>
                <c:pt idx="950">
                  <c:v>-0.67167233639324553</c:v>
                </c:pt>
                <c:pt idx="951">
                  <c:v>-0.1034231539328231</c:v>
                </c:pt>
                <c:pt idx="952">
                  <c:v>-0.40790311620292702</c:v>
                </c:pt>
                <c:pt idx="953">
                  <c:v>-0.91526848485554113</c:v>
                </c:pt>
                <c:pt idx="954">
                  <c:v>-0.20385518841411074</c:v>
                </c:pt>
                <c:pt idx="955">
                  <c:v>-0.64298859784705409</c:v>
                </c:pt>
                <c:pt idx="956">
                  <c:v>-0.59820592372146675</c:v>
                </c:pt>
                <c:pt idx="957">
                  <c:v>-0.42997757373406609</c:v>
                </c:pt>
                <c:pt idx="958">
                  <c:v>0.37023530714369612</c:v>
                </c:pt>
                <c:pt idx="959">
                  <c:v>-0.68499784213389492</c:v>
                </c:pt>
                <c:pt idx="960">
                  <c:v>0.36966849577962146</c:v>
                </c:pt>
                <c:pt idx="961">
                  <c:v>0.37685315697140942</c:v>
                </c:pt>
                <c:pt idx="962">
                  <c:v>-0.11428892669915698</c:v>
                </c:pt>
                <c:pt idx="963">
                  <c:v>0.66372912336567158</c:v>
                </c:pt>
                <c:pt idx="964">
                  <c:v>0.18028653574797579</c:v>
                </c:pt>
                <c:pt idx="965">
                  <c:v>-0.39531099836052797</c:v>
                </c:pt>
                <c:pt idx="966">
                  <c:v>-0.48713638076267562</c:v>
                </c:pt>
                <c:pt idx="967">
                  <c:v>6.9223369200473756E-2</c:v>
                </c:pt>
                <c:pt idx="968">
                  <c:v>-3.8208741876153231E-2</c:v>
                </c:pt>
                <c:pt idx="969">
                  <c:v>4.1599100449919234E-2</c:v>
                </c:pt>
                <c:pt idx="970">
                  <c:v>-0.42840757949927771</c:v>
                </c:pt>
                <c:pt idx="971">
                  <c:v>-0.31550226447665414</c:v>
                </c:pt>
                <c:pt idx="972">
                  <c:v>-0.59007676152922428</c:v>
                </c:pt>
                <c:pt idx="973">
                  <c:v>-0.32095697238648102</c:v>
                </c:pt>
                <c:pt idx="974">
                  <c:v>-0.21185404362106272</c:v>
                </c:pt>
                <c:pt idx="975">
                  <c:v>-0.73022994871320945</c:v>
                </c:pt>
                <c:pt idx="976">
                  <c:v>0.39156938706460082</c:v>
                </c:pt>
                <c:pt idx="977">
                  <c:v>-6.4375429584356353E-2</c:v>
                </c:pt>
                <c:pt idx="978">
                  <c:v>-0.1670733272715923</c:v>
                </c:pt>
                <c:pt idx="979">
                  <c:v>4.8021546843602304E-2</c:v>
                </c:pt>
                <c:pt idx="980">
                  <c:v>-6.7171808564874799E-2</c:v>
                </c:pt>
                <c:pt idx="981">
                  <c:v>0.13384037633279056</c:v>
                </c:pt>
                <c:pt idx="982">
                  <c:v>-4.3535344408749871E-2</c:v>
                </c:pt>
                <c:pt idx="983">
                  <c:v>-0.46220186460894763</c:v>
                </c:pt>
                <c:pt idx="984">
                  <c:v>0.15125691113461823</c:v>
                </c:pt>
                <c:pt idx="985">
                  <c:v>-0.50962939625693671</c:v>
                </c:pt>
                <c:pt idx="986">
                  <c:v>7.591149354982954E-2</c:v>
                </c:pt>
                <c:pt idx="987">
                  <c:v>0.55538013377198159</c:v>
                </c:pt>
                <c:pt idx="988">
                  <c:v>-0.12571096789237671</c:v>
                </c:pt>
                <c:pt idx="989">
                  <c:v>0.28737539522314715</c:v>
                </c:pt>
                <c:pt idx="990">
                  <c:v>3.3890088180748771E-3</c:v>
                </c:pt>
                <c:pt idx="991">
                  <c:v>-0.77599762910279002</c:v>
                </c:pt>
                <c:pt idx="992">
                  <c:v>0.67200119065638475</c:v>
                </c:pt>
                <c:pt idx="993">
                  <c:v>-0.56233483224014025</c:v>
                </c:pt>
                <c:pt idx="994">
                  <c:v>6.3769344977390868E-2</c:v>
                </c:pt>
                <c:pt idx="995">
                  <c:v>-0.32115070732674744</c:v>
                </c:pt>
                <c:pt idx="996">
                  <c:v>7.9108417689457505E-2</c:v>
                </c:pt>
                <c:pt idx="997">
                  <c:v>0.33114639490184833</c:v>
                </c:pt>
                <c:pt idx="998">
                  <c:v>0.78952956499397997</c:v>
                </c:pt>
                <c:pt idx="999">
                  <c:v>-0.49249402692085303</c:v>
                </c:pt>
              </c:numCache>
            </c:numRef>
          </c:xVal>
          <c:yVal>
            <c:numRef>
              <c:f>'4DF'!$AB$11:$AB$1010</c:f>
              <c:numCache>
                <c:formatCode>General</c:formatCode>
                <c:ptCount val="1000"/>
                <c:pt idx="0">
                  <c:v>-0.39759793924196435</c:v>
                </c:pt>
                <c:pt idx="1">
                  <c:v>-0.31191093140828607</c:v>
                </c:pt>
                <c:pt idx="2">
                  <c:v>-9.4819194156766567E-2</c:v>
                </c:pt>
                <c:pt idx="3">
                  <c:v>0.4886590331981846</c:v>
                </c:pt>
                <c:pt idx="4">
                  <c:v>-0.39419607351396807</c:v>
                </c:pt>
                <c:pt idx="5">
                  <c:v>-0.40701007081438811</c:v>
                </c:pt>
                <c:pt idx="6">
                  <c:v>0.59821461997838354</c:v>
                </c:pt>
                <c:pt idx="7">
                  <c:v>0.82365183337983561</c:v>
                </c:pt>
                <c:pt idx="8">
                  <c:v>0.65340398466016414</c:v>
                </c:pt>
                <c:pt idx="9">
                  <c:v>-0.39983782620781855</c:v>
                </c:pt>
                <c:pt idx="10">
                  <c:v>0.93974828437883462</c:v>
                </c:pt>
                <c:pt idx="11">
                  <c:v>0.12553491607486475</c:v>
                </c:pt>
                <c:pt idx="12">
                  <c:v>-0.55262202466409782</c:v>
                </c:pt>
                <c:pt idx="13">
                  <c:v>0.39379653458699482</c:v>
                </c:pt>
                <c:pt idx="14">
                  <c:v>-0.16898105219025797</c:v>
                </c:pt>
                <c:pt idx="15">
                  <c:v>-0.6486453868589378</c:v>
                </c:pt>
                <c:pt idx="16">
                  <c:v>0.77062773390151351</c:v>
                </c:pt>
                <c:pt idx="17">
                  <c:v>-0.68918443434292065</c:v>
                </c:pt>
                <c:pt idx="18">
                  <c:v>-0.21496872883114204</c:v>
                </c:pt>
                <c:pt idx="19">
                  <c:v>7.7489245805040019E-2</c:v>
                </c:pt>
                <c:pt idx="20">
                  <c:v>-0.56334990400876128</c:v>
                </c:pt>
                <c:pt idx="21">
                  <c:v>-2.8459375461376887E-3</c:v>
                </c:pt>
                <c:pt idx="22">
                  <c:v>0.24465483582940456</c:v>
                </c:pt>
                <c:pt idx="23">
                  <c:v>0.29234055726184516</c:v>
                </c:pt>
                <c:pt idx="24">
                  <c:v>5.5967518733668314E-2</c:v>
                </c:pt>
                <c:pt idx="25">
                  <c:v>0.6232912245297838</c:v>
                </c:pt>
                <c:pt idx="26">
                  <c:v>0.61819606509203862</c:v>
                </c:pt>
                <c:pt idx="27">
                  <c:v>0.54448105151019421</c:v>
                </c:pt>
                <c:pt idx="28">
                  <c:v>0.35295661401640765</c:v>
                </c:pt>
                <c:pt idx="29">
                  <c:v>0.45551016710105291</c:v>
                </c:pt>
                <c:pt idx="30">
                  <c:v>-0.60907546476108965</c:v>
                </c:pt>
                <c:pt idx="31">
                  <c:v>7.2207413049256333E-2</c:v>
                </c:pt>
                <c:pt idx="32">
                  <c:v>1.8016545696761838E-2</c:v>
                </c:pt>
                <c:pt idx="33">
                  <c:v>-0.47062682607108286</c:v>
                </c:pt>
                <c:pt idx="34">
                  <c:v>0.14164537394400789</c:v>
                </c:pt>
                <c:pt idx="35">
                  <c:v>0.21862390338140222</c:v>
                </c:pt>
                <c:pt idx="36">
                  <c:v>-0.87807741367386538</c:v>
                </c:pt>
                <c:pt idx="37">
                  <c:v>-0.20274437758191721</c:v>
                </c:pt>
                <c:pt idx="38">
                  <c:v>0.40349681708665108</c:v>
                </c:pt>
                <c:pt idx="39">
                  <c:v>0.57737385163731259</c:v>
                </c:pt>
                <c:pt idx="40">
                  <c:v>-0.35779242840030417</c:v>
                </c:pt>
                <c:pt idx="41">
                  <c:v>-0.20507901114487823</c:v>
                </c:pt>
                <c:pt idx="42">
                  <c:v>0.27278003054664196</c:v>
                </c:pt>
                <c:pt idx="43">
                  <c:v>0.13274844887467416</c:v>
                </c:pt>
                <c:pt idx="44">
                  <c:v>0.83506583287098013</c:v>
                </c:pt>
                <c:pt idx="45">
                  <c:v>-0.1812113772854767</c:v>
                </c:pt>
                <c:pt idx="46">
                  <c:v>-0.24779736695132606</c:v>
                </c:pt>
                <c:pt idx="47">
                  <c:v>-0.70796214382831257</c:v>
                </c:pt>
                <c:pt idx="48">
                  <c:v>-5.6903339507411443E-2</c:v>
                </c:pt>
                <c:pt idx="49">
                  <c:v>-0.49601696121207156</c:v>
                </c:pt>
                <c:pt idx="50">
                  <c:v>0.78119862517925054</c:v>
                </c:pt>
                <c:pt idx="51">
                  <c:v>0.31608810216414884</c:v>
                </c:pt>
                <c:pt idx="52">
                  <c:v>-0.48656143041465549</c:v>
                </c:pt>
                <c:pt idx="53">
                  <c:v>0.3327164958586305</c:v>
                </c:pt>
                <c:pt idx="54">
                  <c:v>0.48876899568641508</c:v>
                </c:pt>
                <c:pt idx="55">
                  <c:v>-4.2095146819021538E-2</c:v>
                </c:pt>
                <c:pt idx="56">
                  <c:v>0.24314027385515583</c:v>
                </c:pt>
                <c:pt idx="57">
                  <c:v>0.56874611301120492</c:v>
                </c:pt>
                <c:pt idx="58">
                  <c:v>-0.68926999965797708</c:v>
                </c:pt>
                <c:pt idx="59">
                  <c:v>-0.52266266486469792</c:v>
                </c:pt>
                <c:pt idx="60">
                  <c:v>-0.33247992179255104</c:v>
                </c:pt>
                <c:pt idx="61">
                  <c:v>-0.50940943978271858</c:v>
                </c:pt>
                <c:pt idx="62">
                  <c:v>0.27989613715395484</c:v>
                </c:pt>
                <c:pt idx="63">
                  <c:v>-0.69456884594760271</c:v>
                </c:pt>
                <c:pt idx="64">
                  <c:v>-0.18082973837626271</c:v>
                </c:pt>
                <c:pt idx="65">
                  <c:v>-0.57017267225404977</c:v>
                </c:pt>
                <c:pt idx="66">
                  <c:v>8.4946510716311027E-2</c:v>
                </c:pt>
                <c:pt idx="67">
                  <c:v>0.2583455199878692</c:v>
                </c:pt>
                <c:pt idx="68">
                  <c:v>0.74688127355808109</c:v>
                </c:pt>
                <c:pt idx="69">
                  <c:v>0.34867562159502369</c:v>
                </c:pt>
                <c:pt idx="70">
                  <c:v>-0.54934327638187586</c:v>
                </c:pt>
                <c:pt idx="71">
                  <c:v>-2.3864368877746265E-2</c:v>
                </c:pt>
                <c:pt idx="72">
                  <c:v>0.12255197508910164</c:v>
                </c:pt>
                <c:pt idx="73">
                  <c:v>0.3120871764836749</c:v>
                </c:pt>
                <c:pt idx="74">
                  <c:v>-0.95591964738409818</c:v>
                </c:pt>
                <c:pt idx="75">
                  <c:v>0.65737957096810162</c:v>
                </c:pt>
                <c:pt idx="76">
                  <c:v>-0.11209443338490417</c:v>
                </c:pt>
                <c:pt idx="77">
                  <c:v>0.3454852756252319</c:v>
                </c:pt>
                <c:pt idx="78">
                  <c:v>0.47060754605860899</c:v>
                </c:pt>
                <c:pt idx="79">
                  <c:v>0.57253190690586364</c:v>
                </c:pt>
                <c:pt idx="80">
                  <c:v>0.25378473203239377</c:v>
                </c:pt>
                <c:pt idx="81">
                  <c:v>-0.63429411713004102</c:v>
                </c:pt>
                <c:pt idx="82">
                  <c:v>-0.2460055824875261</c:v>
                </c:pt>
                <c:pt idx="83">
                  <c:v>-0.47730071677431279</c:v>
                </c:pt>
                <c:pt idx="84">
                  <c:v>8.6988986177077662E-2</c:v>
                </c:pt>
                <c:pt idx="85">
                  <c:v>6.969607149686409E-2</c:v>
                </c:pt>
                <c:pt idx="86">
                  <c:v>-0.39137536234025455</c:v>
                </c:pt>
                <c:pt idx="87">
                  <c:v>-0.23504439750583611</c:v>
                </c:pt>
                <c:pt idx="88">
                  <c:v>0.68425201424653415</c:v>
                </c:pt>
                <c:pt idx="89">
                  <c:v>0.49977194628891242</c:v>
                </c:pt>
                <c:pt idx="90">
                  <c:v>-0.11392739508874217</c:v>
                </c:pt>
                <c:pt idx="91">
                  <c:v>0.51798085697214713</c:v>
                </c:pt>
                <c:pt idx="92">
                  <c:v>-8.0058785899570772E-2</c:v>
                </c:pt>
                <c:pt idx="93">
                  <c:v>-0.60229098913978152</c:v>
                </c:pt>
                <c:pt idx="94">
                  <c:v>-0.34458489193085234</c:v>
                </c:pt>
                <c:pt idx="95">
                  <c:v>-0.12385843599537515</c:v>
                </c:pt>
                <c:pt idx="96">
                  <c:v>-0.56126902735304418</c:v>
                </c:pt>
                <c:pt idx="97">
                  <c:v>-0.67737987551708145</c:v>
                </c:pt>
                <c:pt idx="98">
                  <c:v>0.91827315093162876</c:v>
                </c:pt>
                <c:pt idx="99">
                  <c:v>0.23107539059189483</c:v>
                </c:pt>
                <c:pt idx="100">
                  <c:v>0.38272440800316759</c:v>
                </c:pt>
                <c:pt idx="101">
                  <c:v>-0.28863362957715322</c:v>
                </c:pt>
                <c:pt idx="102">
                  <c:v>-0.16655916052896128</c:v>
                </c:pt>
                <c:pt idx="103">
                  <c:v>-1.1212002137416022E-2</c:v>
                </c:pt>
                <c:pt idx="104">
                  <c:v>-0.50501075732595913</c:v>
                </c:pt>
                <c:pt idx="105">
                  <c:v>-0.5135316988981462</c:v>
                </c:pt>
                <c:pt idx="106">
                  <c:v>-0.28977314644293239</c:v>
                </c:pt>
                <c:pt idx="107">
                  <c:v>0.536715590287144</c:v>
                </c:pt>
                <c:pt idx="108">
                  <c:v>-0.71391880276674302</c:v>
                </c:pt>
                <c:pt idx="109">
                  <c:v>-0.2416702009675285</c:v>
                </c:pt>
                <c:pt idx="110">
                  <c:v>0.20439270163082879</c:v>
                </c:pt>
                <c:pt idx="111">
                  <c:v>0.18051894330678442</c:v>
                </c:pt>
                <c:pt idx="112">
                  <c:v>-0.49719197349105121</c:v>
                </c:pt>
                <c:pt idx="113">
                  <c:v>-0.6005847493122799</c:v>
                </c:pt>
                <c:pt idx="114">
                  <c:v>-2.035037454250746E-2</c:v>
                </c:pt>
                <c:pt idx="115">
                  <c:v>-0.52134051657337066</c:v>
                </c:pt>
                <c:pt idx="116">
                  <c:v>0.35968889484106598</c:v>
                </c:pt>
                <c:pt idx="117">
                  <c:v>-0.39109115787455717</c:v>
                </c:pt>
                <c:pt idx="118">
                  <c:v>-0.62882609014870194</c:v>
                </c:pt>
                <c:pt idx="119">
                  <c:v>-0.42369456370793362</c:v>
                </c:pt>
                <c:pt idx="120">
                  <c:v>-0.17617088723872978</c:v>
                </c:pt>
                <c:pt idx="121">
                  <c:v>0.52653859004246273</c:v>
                </c:pt>
                <c:pt idx="122">
                  <c:v>4.1785197758462705E-2</c:v>
                </c:pt>
                <c:pt idx="123">
                  <c:v>-3.8156709666325866E-2</c:v>
                </c:pt>
                <c:pt idx="124">
                  <c:v>4.4035155567106722E-2</c:v>
                </c:pt>
                <c:pt idx="125">
                  <c:v>0.10863314932807636</c:v>
                </c:pt>
                <c:pt idx="126">
                  <c:v>-5.984487744780332E-2</c:v>
                </c:pt>
                <c:pt idx="127">
                  <c:v>-0.53635314205378626</c:v>
                </c:pt>
                <c:pt idx="128">
                  <c:v>-7.2781334780725487E-2</c:v>
                </c:pt>
                <c:pt idx="129">
                  <c:v>-8.8046450360184284E-2</c:v>
                </c:pt>
                <c:pt idx="130">
                  <c:v>3.7934282823850848E-2</c:v>
                </c:pt>
                <c:pt idx="131">
                  <c:v>0.6404309048987461</c:v>
                </c:pt>
                <c:pt idx="132">
                  <c:v>0.25091258790464516</c:v>
                </c:pt>
                <c:pt idx="133">
                  <c:v>0.24941046239406178</c:v>
                </c:pt>
                <c:pt idx="134">
                  <c:v>0.4674247771911309</c:v>
                </c:pt>
                <c:pt idx="135">
                  <c:v>-0.21780302635387752</c:v>
                </c:pt>
                <c:pt idx="136">
                  <c:v>-6.4992657326237629E-2</c:v>
                </c:pt>
                <c:pt idx="137">
                  <c:v>-0.14875030163777594</c:v>
                </c:pt>
                <c:pt idx="138">
                  <c:v>-0.49846709100385905</c:v>
                </c:pt>
                <c:pt idx="139">
                  <c:v>0.236847043354738</c:v>
                </c:pt>
                <c:pt idx="140">
                  <c:v>-0.51534588880772003</c:v>
                </c:pt>
                <c:pt idx="141">
                  <c:v>0.72606820097702507</c:v>
                </c:pt>
                <c:pt idx="142">
                  <c:v>-0.10726296205267837</c:v>
                </c:pt>
                <c:pt idx="143">
                  <c:v>-0.55222178496448826</c:v>
                </c:pt>
                <c:pt idx="144">
                  <c:v>0.21955995921502794</c:v>
                </c:pt>
                <c:pt idx="145">
                  <c:v>0.47729633142514832</c:v>
                </c:pt>
                <c:pt idx="146">
                  <c:v>-1.9034138595509256E-2</c:v>
                </c:pt>
                <c:pt idx="147">
                  <c:v>3.6895493596908184E-2</c:v>
                </c:pt>
                <c:pt idx="148">
                  <c:v>0.32672312755672589</c:v>
                </c:pt>
                <c:pt idx="149">
                  <c:v>-0.63703105041857688</c:v>
                </c:pt>
                <c:pt idx="150">
                  <c:v>0.17512740653801812</c:v>
                </c:pt>
                <c:pt idx="151">
                  <c:v>-0.54368944506647254</c:v>
                </c:pt>
                <c:pt idx="152">
                  <c:v>0.6481101811997334</c:v>
                </c:pt>
                <c:pt idx="153">
                  <c:v>0.30413942343070388</c:v>
                </c:pt>
                <c:pt idx="154">
                  <c:v>-0.49005333737428836</c:v>
                </c:pt>
                <c:pt idx="155">
                  <c:v>0.75433806659784253</c:v>
                </c:pt>
                <c:pt idx="156">
                  <c:v>0.92957416240558599</c:v>
                </c:pt>
                <c:pt idx="157">
                  <c:v>-0.70417461135347814</c:v>
                </c:pt>
                <c:pt idx="158">
                  <c:v>9.0686473446341162E-2</c:v>
                </c:pt>
                <c:pt idx="159">
                  <c:v>-0.30478141615536425</c:v>
                </c:pt>
                <c:pt idx="160">
                  <c:v>0.79590342593650776</c:v>
                </c:pt>
                <c:pt idx="161">
                  <c:v>0.72115128102340942</c:v>
                </c:pt>
                <c:pt idx="162">
                  <c:v>0.18850939824219648</c:v>
                </c:pt>
                <c:pt idx="163">
                  <c:v>-9.5114891788850478E-2</c:v>
                </c:pt>
                <c:pt idx="164">
                  <c:v>0.14638167917337527</c:v>
                </c:pt>
                <c:pt idx="165">
                  <c:v>0.41967770778347163</c:v>
                </c:pt>
                <c:pt idx="166">
                  <c:v>-0.32270406501493731</c:v>
                </c:pt>
                <c:pt idx="167">
                  <c:v>-0.30599474506986901</c:v>
                </c:pt>
                <c:pt idx="168">
                  <c:v>-0.85278658488647974</c:v>
                </c:pt>
                <c:pt idx="169">
                  <c:v>-0.27679720754282355</c:v>
                </c:pt>
                <c:pt idx="170">
                  <c:v>0.16273890557292792</c:v>
                </c:pt>
                <c:pt idx="171">
                  <c:v>0.50286434870209795</c:v>
                </c:pt>
                <c:pt idx="172">
                  <c:v>-0.22279016416267911</c:v>
                </c:pt>
                <c:pt idx="173">
                  <c:v>0.54766630595430055</c:v>
                </c:pt>
                <c:pt idx="174">
                  <c:v>-0.59714026073658921</c:v>
                </c:pt>
                <c:pt idx="175">
                  <c:v>0.18704824147846716</c:v>
                </c:pt>
                <c:pt idx="176">
                  <c:v>-0.61014069174987329</c:v>
                </c:pt>
                <c:pt idx="177">
                  <c:v>0.63449759270460782</c:v>
                </c:pt>
                <c:pt idx="178">
                  <c:v>0.19423672941385317</c:v>
                </c:pt>
                <c:pt idx="179">
                  <c:v>-0.10536239146917496</c:v>
                </c:pt>
                <c:pt idx="180">
                  <c:v>0.51507774826907904</c:v>
                </c:pt>
                <c:pt idx="181">
                  <c:v>0.2446691022339835</c:v>
                </c:pt>
                <c:pt idx="182">
                  <c:v>0.49606619861548767</c:v>
                </c:pt>
                <c:pt idx="183">
                  <c:v>0.72245013694339577</c:v>
                </c:pt>
                <c:pt idx="184">
                  <c:v>-0.54538900137878732</c:v>
                </c:pt>
                <c:pt idx="185">
                  <c:v>0.89882190973117448</c:v>
                </c:pt>
                <c:pt idx="186">
                  <c:v>-0.19658449977393211</c:v>
                </c:pt>
                <c:pt idx="187">
                  <c:v>0.18437401579872678</c:v>
                </c:pt>
                <c:pt idx="188">
                  <c:v>0.28301850962250524</c:v>
                </c:pt>
                <c:pt idx="189">
                  <c:v>-0.5539987671318084</c:v>
                </c:pt>
                <c:pt idx="190">
                  <c:v>0.66327675937721364</c:v>
                </c:pt>
                <c:pt idx="191">
                  <c:v>5.9608521716476473E-2</c:v>
                </c:pt>
                <c:pt idx="192">
                  <c:v>-0.21097858545850609</c:v>
                </c:pt>
                <c:pt idx="193">
                  <c:v>0.34422040873994136</c:v>
                </c:pt>
                <c:pt idx="194">
                  <c:v>0.20972590060284657</c:v>
                </c:pt>
                <c:pt idx="195">
                  <c:v>-0.71336599526689226</c:v>
                </c:pt>
                <c:pt idx="196">
                  <c:v>-0.138832647263848</c:v>
                </c:pt>
                <c:pt idx="197">
                  <c:v>6.8266512458795933E-2</c:v>
                </c:pt>
                <c:pt idx="198">
                  <c:v>-0.6032355431461216</c:v>
                </c:pt>
                <c:pt idx="199">
                  <c:v>0.15827490584249157</c:v>
                </c:pt>
                <c:pt idx="200">
                  <c:v>0.45132106643964398</c:v>
                </c:pt>
                <c:pt idx="201">
                  <c:v>-0.51936578894822749</c:v>
                </c:pt>
                <c:pt idx="202">
                  <c:v>0.35339406428199072</c:v>
                </c:pt>
                <c:pt idx="203">
                  <c:v>-0.74579159856392718</c:v>
                </c:pt>
                <c:pt idx="204">
                  <c:v>-8.674317969224335E-2</c:v>
                </c:pt>
                <c:pt idx="205">
                  <c:v>3.8569992176993827E-2</c:v>
                </c:pt>
                <c:pt idx="206">
                  <c:v>9.6107928208241059E-2</c:v>
                </c:pt>
                <c:pt idx="207">
                  <c:v>0.49194600630733187</c:v>
                </c:pt>
                <c:pt idx="208">
                  <c:v>-0.40193541895663271</c:v>
                </c:pt>
                <c:pt idx="209">
                  <c:v>0.12718185647292038</c:v>
                </c:pt>
                <c:pt idx="210">
                  <c:v>-6.4706679833981637E-2</c:v>
                </c:pt>
                <c:pt idx="211">
                  <c:v>-0.26871634329829158</c:v>
                </c:pt>
                <c:pt idx="212">
                  <c:v>0.15913303245159807</c:v>
                </c:pt>
                <c:pt idx="213">
                  <c:v>0.84278394186458505</c:v>
                </c:pt>
                <c:pt idx="214">
                  <c:v>-0.55561547012203027</c:v>
                </c:pt>
                <c:pt idx="215">
                  <c:v>0.21287493691676909</c:v>
                </c:pt>
                <c:pt idx="216">
                  <c:v>0.16005779862138561</c:v>
                </c:pt>
                <c:pt idx="217">
                  <c:v>-0.73723002789548353</c:v>
                </c:pt>
                <c:pt idx="218">
                  <c:v>0.19486040876837935</c:v>
                </c:pt>
                <c:pt idx="219">
                  <c:v>0.2373681762201347</c:v>
                </c:pt>
                <c:pt idx="220">
                  <c:v>-6.6570100444342098E-2</c:v>
                </c:pt>
                <c:pt idx="221">
                  <c:v>-2.3468625124859952E-2</c:v>
                </c:pt>
                <c:pt idx="222">
                  <c:v>9.7910733040741632E-2</c:v>
                </c:pt>
                <c:pt idx="223">
                  <c:v>-0.30110628804544032</c:v>
                </c:pt>
                <c:pt idx="224">
                  <c:v>-0.49691388077253412</c:v>
                </c:pt>
                <c:pt idx="225">
                  <c:v>6.0051031139538136E-2</c:v>
                </c:pt>
                <c:pt idx="226">
                  <c:v>-0.82650490271309252</c:v>
                </c:pt>
                <c:pt idx="227">
                  <c:v>-0.43628510424587041</c:v>
                </c:pt>
                <c:pt idx="228">
                  <c:v>6.1404575577597854E-2</c:v>
                </c:pt>
                <c:pt idx="229">
                  <c:v>-0.56721317983062958</c:v>
                </c:pt>
                <c:pt idx="230">
                  <c:v>-0.25335180873220392</c:v>
                </c:pt>
                <c:pt idx="231">
                  <c:v>-0.4168860132114296</c:v>
                </c:pt>
                <c:pt idx="232">
                  <c:v>-0.21158920300668113</c:v>
                </c:pt>
                <c:pt idx="233">
                  <c:v>-0.13260445712958921</c:v>
                </c:pt>
                <c:pt idx="234">
                  <c:v>0.90029536550010902</c:v>
                </c:pt>
                <c:pt idx="235">
                  <c:v>0.38241292861956694</c:v>
                </c:pt>
                <c:pt idx="236">
                  <c:v>0.32384379291537091</c:v>
                </c:pt>
                <c:pt idx="237">
                  <c:v>0.16466176699962295</c:v>
                </c:pt>
                <c:pt idx="238">
                  <c:v>0.29495043370363183</c:v>
                </c:pt>
                <c:pt idx="239">
                  <c:v>-1.9826717211015223E-2</c:v>
                </c:pt>
                <c:pt idx="240">
                  <c:v>0.17655645780360543</c:v>
                </c:pt>
                <c:pt idx="241">
                  <c:v>-0.50062937029526666</c:v>
                </c:pt>
                <c:pt idx="242">
                  <c:v>-8.112177038208318E-2</c:v>
                </c:pt>
                <c:pt idx="243">
                  <c:v>-0.60214748234147797</c:v>
                </c:pt>
                <c:pt idx="244">
                  <c:v>0.81500474065393202</c:v>
                </c:pt>
                <c:pt idx="245">
                  <c:v>-0.33264978122464989</c:v>
                </c:pt>
                <c:pt idx="246">
                  <c:v>-0.28884282124964433</c:v>
                </c:pt>
                <c:pt idx="247">
                  <c:v>-0.24747901849302698</c:v>
                </c:pt>
                <c:pt idx="248">
                  <c:v>-0.56155063260158222</c:v>
                </c:pt>
                <c:pt idx="249">
                  <c:v>-0.50223257303507629</c:v>
                </c:pt>
                <c:pt idx="250">
                  <c:v>0.91227354932695681</c:v>
                </c:pt>
                <c:pt idx="251">
                  <c:v>5.4023078708557472E-2</c:v>
                </c:pt>
                <c:pt idx="252">
                  <c:v>0.35245082787997822</c:v>
                </c:pt>
                <c:pt idx="253">
                  <c:v>0.1618593169318143</c:v>
                </c:pt>
                <c:pt idx="254">
                  <c:v>0.45669374720352784</c:v>
                </c:pt>
                <c:pt idx="255">
                  <c:v>0.14105612797313508</c:v>
                </c:pt>
                <c:pt idx="256">
                  <c:v>-0.91422936964951829</c:v>
                </c:pt>
                <c:pt idx="257">
                  <c:v>0.89988724181330193</c:v>
                </c:pt>
                <c:pt idx="258">
                  <c:v>8.6382667120709092E-2</c:v>
                </c:pt>
                <c:pt idx="259">
                  <c:v>0.21728920326390772</c:v>
                </c:pt>
                <c:pt idx="260">
                  <c:v>0.10872234859480953</c:v>
                </c:pt>
                <c:pt idx="261">
                  <c:v>0.72703747388325068</c:v>
                </c:pt>
                <c:pt idx="262">
                  <c:v>-0.32647627663490297</c:v>
                </c:pt>
                <c:pt idx="263">
                  <c:v>0.80395376330806911</c:v>
                </c:pt>
                <c:pt idx="264">
                  <c:v>6.6366708028591251E-2</c:v>
                </c:pt>
                <c:pt idx="265">
                  <c:v>-0.83323382583287131</c:v>
                </c:pt>
                <c:pt idx="266">
                  <c:v>-0.13867883979318077</c:v>
                </c:pt>
                <c:pt idx="267">
                  <c:v>0.36862362480759225</c:v>
                </c:pt>
                <c:pt idx="268">
                  <c:v>-0.33994073104557443</c:v>
                </c:pt>
                <c:pt idx="269">
                  <c:v>-0.851797178056514</c:v>
                </c:pt>
                <c:pt idx="270">
                  <c:v>-0.4956170782336588</c:v>
                </c:pt>
                <c:pt idx="271">
                  <c:v>-0.7938327906161563</c:v>
                </c:pt>
                <c:pt idx="272">
                  <c:v>-0.56795427551261579</c:v>
                </c:pt>
                <c:pt idx="273">
                  <c:v>6.9072535794085635E-2</c:v>
                </c:pt>
                <c:pt idx="274">
                  <c:v>-0.85829056085493782</c:v>
                </c:pt>
                <c:pt idx="275">
                  <c:v>0.3557562756747486</c:v>
                </c:pt>
                <c:pt idx="276">
                  <c:v>0.61639581015122424</c:v>
                </c:pt>
                <c:pt idx="277">
                  <c:v>0.20416793052701121</c:v>
                </c:pt>
                <c:pt idx="278">
                  <c:v>-0.29882939350099463</c:v>
                </c:pt>
                <c:pt idx="279">
                  <c:v>-3.3014255024258719E-2</c:v>
                </c:pt>
                <c:pt idx="280">
                  <c:v>0.22572640730874036</c:v>
                </c:pt>
                <c:pt idx="281">
                  <c:v>0.61137109136059598</c:v>
                </c:pt>
                <c:pt idx="282">
                  <c:v>-0.13120542657179152</c:v>
                </c:pt>
                <c:pt idx="283">
                  <c:v>-2.4778778968410757E-3</c:v>
                </c:pt>
                <c:pt idx="284">
                  <c:v>9.3095364809895609E-2</c:v>
                </c:pt>
                <c:pt idx="285">
                  <c:v>-0.55013540940831396</c:v>
                </c:pt>
                <c:pt idx="286">
                  <c:v>6.1679591065686955E-3</c:v>
                </c:pt>
                <c:pt idx="287">
                  <c:v>4.6600720984012311E-3</c:v>
                </c:pt>
                <c:pt idx="288">
                  <c:v>5.7216834588502151E-2</c:v>
                </c:pt>
                <c:pt idx="289">
                  <c:v>-0.16676400372951425</c:v>
                </c:pt>
                <c:pt idx="290">
                  <c:v>0.61991692848672797</c:v>
                </c:pt>
                <c:pt idx="291">
                  <c:v>-2.9553967981125889E-2</c:v>
                </c:pt>
                <c:pt idx="292">
                  <c:v>0.263161073573768</c:v>
                </c:pt>
                <c:pt idx="293">
                  <c:v>-0.44180705204379439</c:v>
                </c:pt>
                <c:pt idx="294">
                  <c:v>-0.20082401724123336</c:v>
                </c:pt>
                <c:pt idx="295">
                  <c:v>0.12671223818162392</c:v>
                </c:pt>
                <c:pt idx="296">
                  <c:v>0.32781791163504437</c:v>
                </c:pt>
                <c:pt idx="297">
                  <c:v>0.14727462341658237</c:v>
                </c:pt>
                <c:pt idx="298">
                  <c:v>-0.27921756764002942</c:v>
                </c:pt>
                <c:pt idx="299">
                  <c:v>8.458076243153044E-2</c:v>
                </c:pt>
                <c:pt idx="300">
                  <c:v>-0.26074952663900614</c:v>
                </c:pt>
                <c:pt idx="301">
                  <c:v>0.28245718101443312</c:v>
                </c:pt>
                <c:pt idx="302">
                  <c:v>0.1351863638649779</c:v>
                </c:pt>
                <c:pt idx="303">
                  <c:v>-0.60271677091678688</c:v>
                </c:pt>
                <c:pt idx="304">
                  <c:v>-0.34463286626013334</c:v>
                </c:pt>
                <c:pt idx="305">
                  <c:v>-0.25377679614872278</c:v>
                </c:pt>
                <c:pt idx="306">
                  <c:v>2.1826931540057971E-2</c:v>
                </c:pt>
                <c:pt idx="307">
                  <c:v>-5.8142311109988992E-2</c:v>
                </c:pt>
                <c:pt idx="308">
                  <c:v>-9.7565261530799405E-2</c:v>
                </c:pt>
                <c:pt idx="309">
                  <c:v>0.51334340013997448</c:v>
                </c:pt>
                <c:pt idx="310">
                  <c:v>6.039805211269994E-2</c:v>
                </c:pt>
                <c:pt idx="311">
                  <c:v>0.36520237365880248</c:v>
                </c:pt>
                <c:pt idx="312">
                  <c:v>-0.64494806934431081</c:v>
                </c:pt>
                <c:pt idx="313">
                  <c:v>-0.11516907629366541</c:v>
                </c:pt>
                <c:pt idx="314">
                  <c:v>-0.54912941012827066</c:v>
                </c:pt>
                <c:pt idx="315">
                  <c:v>-0.70126727986455184</c:v>
                </c:pt>
                <c:pt idx="316">
                  <c:v>-0.84056406074514911</c:v>
                </c:pt>
                <c:pt idx="317">
                  <c:v>0.43367925967909837</c:v>
                </c:pt>
                <c:pt idx="318">
                  <c:v>0.4218063661640345</c:v>
                </c:pt>
                <c:pt idx="319">
                  <c:v>-0.25145265465625788</c:v>
                </c:pt>
                <c:pt idx="320">
                  <c:v>0.26927587053607205</c:v>
                </c:pt>
                <c:pt idx="321">
                  <c:v>-0.17848608180137429</c:v>
                </c:pt>
                <c:pt idx="322">
                  <c:v>1.6742636533744137E-3</c:v>
                </c:pt>
                <c:pt idx="323">
                  <c:v>-0.45000495660901818</c:v>
                </c:pt>
                <c:pt idx="324">
                  <c:v>0.36550688975539503</c:v>
                </c:pt>
                <c:pt idx="325">
                  <c:v>0.6098685804031303</c:v>
                </c:pt>
                <c:pt idx="326">
                  <c:v>0.11806361366014446</c:v>
                </c:pt>
                <c:pt idx="327">
                  <c:v>-0.78659058567960771</c:v>
                </c:pt>
                <c:pt idx="328">
                  <c:v>0.42241127033862796</c:v>
                </c:pt>
                <c:pt idx="329">
                  <c:v>-0.17458299768528124</c:v>
                </c:pt>
                <c:pt idx="330">
                  <c:v>0.6546487057610112</c:v>
                </c:pt>
                <c:pt idx="331">
                  <c:v>-0.28754820884319682</c:v>
                </c:pt>
                <c:pt idx="332">
                  <c:v>0.70993768756231157</c:v>
                </c:pt>
                <c:pt idx="333">
                  <c:v>0.20897737528828067</c:v>
                </c:pt>
                <c:pt idx="334">
                  <c:v>0.5480502791863201</c:v>
                </c:pt>
                <c:pt idx="335">
                  <c:v>-0.28398573707182845</c:v>
                </c:pt>
                <c:pt idx="336">
                  <c:v>3.5599730859681274E-2</c:v>
                </c:pt>
                <c:pt idx="337">
                  <c:v>0.70531158391638038</c:v>
                </c:pt>
                <c:pt idx="338">
                  <c:v>-0.51497754453780287</c:v>
                </c:pt>
                <c:pt idx="339">
                  <c:v>-0.2397153235181933</c:v>
                </c:pt>
                <c:pt idx="340">
                  <c:v>0.27056690895204905</c:v>
                </c:pt>
                <c:pt idx="341">
                  <c:v>-0.49394727318874776</c:v>
                </c:pt>
                <c:pt idx="342">
                  <c:v>-0.38658397604409983</c:v>
                </c:pt>
                <c:pt idx="343">
                  <c:v>-0.43539029460394624</c:v>
                </c:pt>
                <c:pt idx="344">
                  <c:v>-0.11074811550866344</c:v>
                </c:pt>
                <c:pt idx="345">
                  <c:v>0.27793143730837433</c:v>
                </c:pt>
                <c:pt idx="346">
                  <c:v>-0.35222893639633085</c:v>
                </c:pt>
                <c:pt idx="347">
                  <c:v>-0.71575082583040583</c:v>
                </c:pt>
                <c:pt idx="348">
                  <c:v>-0.43883167091147052</c:v>
                </c:pt>
                <c:pt idx="349">
                  <c:v>5.0626234761044282E-2</c:v>
                </c:pt>
                <c:pt idx="350">
                  <c:v>-0.51639616204762517</c:v>
                </c:pt>
                <c:pt idx="351">
                  <c:v>0.79637175760879531</c:v>
                </c:pt>
                <c:pt idx="352">
                  <c:v>0.48210930122318196</c:v>
                </c:pt>
                <c:pt idx="353">
                  <c:v>0.37841601958988386</c:v>
                </c:pt>
                <c:pt idx="354">
                  <c:v>0.45367235307683434</c:v>
                </c:pt>
                <c:pt idx="355">
                  <c:v>0.85123280494748021</c:v>
                </c:pt>
                <c:pt idx="356">
                  <c:v>1.3625495475659447E-2</c:v>
                </c:pt>
                <c:pt idx="357">
                  <c:v>-1.8911462000381022E-2</c:v>
                </c:pt>
                <c:pt idx="358">
                  <c:v>0.6074477645412979</c:v>
                </c:pt>
                <c:pt idx="359">
                  <c:v>-0.23669858418874148</c:v>
                </c:pt>
                <c:pt idx="360">
                  <c:v>-0.14981100933673386</c:v>
                </c:pt>
                <c:pt idx="361">
                  <c:v>0.16376476944816989</c:v>
                </c:pt>
                <c:pt idx="362">
                  <c:v>-0.29982701758792174</c:v>
                </c:pt>
                <c:pt idx="363">
                  <c:v>-9.8159999072659432E-2</c:v>
                </c:pt>
                <c:pt idx="364">
                  <c:v>0.8021260870465593</c:v>
                </c:pt>
                <c:pt idx="365">
                  <c:v>-0.51780162681571074</c:v>
                </c:pt>
                <c:pt idx="366">
                  <c:v>0.34440606956335745</c:v>
                </c:pt>
                <c:pt idx="367">
                  <c:v>-0.28657277982399265</c:v>
                </c:pt>
                <c:pt idx="368">
                  <c:v>-0.34243870898112633</c:v>
                </c:pt>
                <c:pt idx="369">
                  <c:v>-0.41468350658894648</c:v>
                </c:pt>
                <c:pt idx="370">
                  <c:v>-2.0787363069211133E-2</c:v>
                </c:pt>
                <c:pt idx="371">
                  <c:v>-0.35526162665020999</c:v>
                </c:pt>
                <c:pt idx="372">
                  <c:v>-0.37310707038170943</c:v>
                </c:pt>
                <c:pt idx="373">
                  <c:v>0.15801531594365639</c:v>
                </c:pt>
                <c:pt idx="374">
                  <c:v>-0.32677770587192417</c:v>
                </c:pt>
                <c:pt idx="375">
                  <c:v>-0.18128624350034478</c:v>
                </c:pt>
                <c:pt idx="376">
                  <c:v>0.63654519222305017</c:v>
                </c:pt>
                <c:pt idx="377">
                  <c:v>-3.8245441535229852E-3</c:v>
                </c:pt>
                <c:pt idx="378">
                  <c:v>-0.26352362596969947</c:v>
                </c:pt>
                <c:pt idx="379">
                  <c:v>-0.11386788948155195</c:v>
                </c:pt>
                <c:pt idx="380">
                  <c:v>-0.55789037327505964</c:v>
                </c:pt>
                <c:pt idx="381">
                  <c:v>8.5891022624123275E-3</c:v>
                </c:pt>
                <c:pt idx="382">
                  <c:v>0.51243942315183999</c:v>
                </c:pt>
                <c:pt idx="383">
                  <c:v>0.83226359012941731</c:v>
                </c:pt>
                <c:pt idx="384">
                  <c:v>0.69831618439253296</c:v>
                </c:pt>
                <c:pt idx="385">
                  <c:v>-0.19098551766479829</c:v>
                </c:pt>
                <c:pt idx="386">
                  <c:v>0.20543586216759802</c:v>
                </c:pt>
                <c:pt idx="387">
                  <c:v>0.40131155450333678</c:v>
                </c:pt>
                <c:pt idx="388">
                  <c:v>0.61386231600137686</c:v>
                </c:pt>
                <c:pt idx="389">
                  <c:v>0.68897012633341814</c:v>
                </c:pt>
                <c:pt idx="390">
                  <c:v>0.42989963966439926</c:v>
                </c:pt>
                <c:pt idx="391">
                  <c:v>-3.1884651061287453E-3</c:v>
                </c:pt>
                <c:pt idx="392">
                  <c:v>-0.46115924636087918</c:v>
                </c:pt>
                <c:pt idx="393">
                  <c:v>-8.3674348725998465E-2</c:v>
                </c:pt>
                <c:pt idx="394">
                  <c:v>0.33635353127541651</c:v>
                </c:pt>
                <c:pt idx="395">
                  <c:v>-0.36854328325730923</c:v>
                </c:pt>
                <c:pt idx="396">
                  <c:v>-0.20719444199945405</c:v>
                </c:pt>
                <c:pt idx="397">
                  <c:v>-0.89868149512709294</c:v>
                </c:pt>
                <c:pt idx="398">
                  <c:v>0.27414351939433035</c:v>
                </c:pt>
                <c:pt idx="399">
                  <c:v>0.61273786894889171</c:v>
                </c:pt>
                <c:pt idx="400">
                  <c:v>-0.15639746800838233</c:v>
                </c:pt>
                <c:pt idx="401">
                  <c:v>-0.30399379214754813</c:v>
                </c:pt>
                <c:pt idx="402">
                  <c:v>0.63306470180477648</c:v>
                </c:pt>
                <c:pt idx="403">
                  <c:v>-0.753150454348678</c:v>
                </c:pt>
                <c:pt idx="404">
                  <c:v>-8.7032300766143933E-2</c:v>
                </c:pt>
                <c:pt idx="405">
                  <c:v>0.44507434915662347</c:v>
                </c:pt>
                <c:pt idx="406">
                  <c:v>-0.2430874281533551</c:v>
                </c:pt>
                <c:pt idx="407">
                  <c:v>0.35247357802108209</c:v>
                </c:pt>
                <c:pt idx="408">
                  <c:v>8.1326586787305657E-2</c:v>
                </c:pt>
                <c:pt idx="409">
                  <c:v>0.18150854845224398</c:v>
                </c:pt>
                <c:pt idx="410">
                  <c:v>-0.80815646727549273</c:v>
                </c:pt>
                <c:pt idx="411">
                  <c:v>-0.45430437300235627</c:v>
                </c:pt>
                <c:pt idx="412">
                  <c:v>-0.34453231183446353</c:v>
                </c:pt>
                <c:pt idx="413">
                  <c:v>0.81379606237286517</c:v>
                </c:pt>
                <c:pt idx="414">
                  <c:v>0.14509192667308418</c:v>
                </c:pt>
                <c:pt idx="415">
                  <c:v>5.8175246838263764E-2</c:v>
                </c:pt>
                <c:pt idx="416">
                  <c:v>-0.39168571893004012</c:v>
                </c:pt>
                <c:pt idx="417">
                  <c:v>0.67820336794393976</c:v>
                </c:pt>
                <c:pt idx="418">
                  <c:v>-0.75839155563883198</c:v>
                </c:pt>
                <c:pt idx="419">
                  <c:v>8.4888809154580018E-3</c:v>
                </c:pt>
                <c:pt idx="420">
                  <c:v>2.1441249308578537E-2</c:v>
                </c:pt>
                <c:pt idx="421">
                  <c:v>0.49573241214263947</c:v>
                </c:pt>
                <c:pt idx="422">
                  <c:v>-0.44161581284613038</c:v>
                </c:pt>
                <c:pt idx="423">
                  <c:v>-0.58536788436517406</c:v>
                </c:pt>
                <c:pt idx="424">
                  <c:v>-0.35028633804918441</c:v>
                </c:pt>
                <c:pt idx="425">
                  <c:v>0.73577234920948908</c:v>
                </c:pt>
                <c:pt idx="426">
                  <c:v>0.42810471635250019</c:v>
                </c:pt>
                <c:pt idx="427">
                  <c:v>0.54205801625681638</c:v>
                </c:pt>
                <c:pt idx="428">
                  <c:v>-5.9726627737152968E-2</c:v>
                </c:pt>
                <c:pt idx="429">
                  <c:v>0.20451136746239826</c:v>
                </c:pt>
                <c:pt idx="430">
                  <c:v>0.39353032765204154</c:v>
                </c:pt>
                <c:pt idx="431">
                  <c:v>0.37381703056468202</c:v>
                </c:pt>
                <c:pt idx="432">
                  <c:v>0.33472076268948969</c:v>
                </c:pt>
                <c:pt idx="433">
                  <c:v>0.56377318542576604</c:v>
                </c:pt>
                <c:pt idx="434">
                  <c:v>0.69433998457948742</c:v>
                </c:pt>
                <c:pt idx="435">
                  <c:v>-1.9550457674480309E-2</c:v>
                </c:pt>
                <c:pt idx="436">
                  <c:v>8.1433901192327102E-2</c:v>
                </c:pt>
                <c:pt idx="437">
                  <c:v>-8.4314685231078393E-2</c:v>
                </c:pt>
                <c:pt idx="438">
                  <c:v>-0.83285476143769277</c:v>
                </c:pt>
                <c:pt idx="439">
                  <c:v>0.12481979172872375</c:v>
                </c:pt>
                <c:pt idx="440">
                  <c:v>-0.53365638958874273</c:v>
                </c:pt>
                <c:pt idx="441">
                  <c:v>-3.4257725110211038E-2</c:v>
                </c:pt>
                <c:pt idx="442">
                  <c:v>0.63618292862212578</c:v>
                </c:pt>
                <c:pt idx="443">
                  <c:v>-0.31992772534930763</c:v>
                </c:pt>
                <c:pt idx="444">
                  <c:v>0.3051592990496379</c:v>
                </c:pt>
                <c:pt idx="445">
                  <c:v>-0.36444918976889867</c:v>
                </c:pt>
                <c:pt idx="446">
                  <c:v>7.5103450688424223E-2</c:v>
                </c:pt>
                <c:pt idx="447">
                  <c:v>0.3951490870062721</c:v>
                </c:pt>
                <c:pt idx="448">
                  <c:v>0.46932411147386321</c:v>
                </c:pt>
                <c:pt idx="449">
                  <c:v>-7.3620261972969364E-2</c:v>
                </c:pt>
                <c:pt idx="450">
                  <c:v>0.29118344212215613</c:v>
                </c:pt>
                <c:pt idx="451">
                  <c:v>0.67782618620819524</c:v>
                </c:pt>
                <c:pt idx="452">
                  <c:v>-0.49235320283592166</c:v>
                </c:pt>
                <c:pt idx="453">
                  <c:v>1.7410046290974698E-2</c:v>
                </c:pt>
                <c:pt idx="454">
                  <c:v>-0.87320663446645919</c:v>
                </c:pt>
                <c:pt idx="455">
                  <c:v>-0.58322904141490717</c:v>
                </c:pt>
                <c:pt idx="456">
                  <c:v>0.33069627921616701</c:v>
                </c:pt>
                <c:pt idx="457">
                  <c:v>1.4749569531643718E-3</c:v>
                </c:pt>
                <c:pt idx="458">
                  <c:v>0.49079437916296381</c:v>
                </c:pt>
                <c:pt idx="459">
                  <c:v>0.77103096927912029</c:v>
                </c:pt>
                <c:pt idx="460">
                  <c:v>0.7036255977955812</c:v>
                </c:pt>
                <c:pt idx="461">
                  <c:v>0.40520261471624741</c:v>
                </c:pt>
                <c:pt idx="462">
                  <c:v>-9.2868698168369943E-2</c:v>
                </c:pt>
                <c:pt idx="463">
                  <c:v>-0.49591919893080516</c:v>
                </c:pt>
                <c:pt idx="464">
                  <c:v>0.66321033718819378</c:v>
                </c:pt>
                <c:pt idx="465">
                  <c:v>0.7416933772254195</c:v>
                </c:pt>
                <c:pt idx="466">
                  <c:v>0.3144711847239588</c:v>
                </c:pt>
                <c:pt idx="467">
                  <c:v>-0.601899443227911</c:v>
                </c:pt>
                <c:pt idx="468">
                  <c:v>-0.91713713833724719</c:v>
                </c:pt>
                <c:pt idx="469">
                  <c:v>-0.18877050805519785</c:v>
                </c:pt>
                <c:pt idx="470">
                  <c:v>0.47119338213461853</c:v>
                </c:pt>
                <c:pt idx="471">
                  <c:v>0.66260845816445824</c:v>
                </c:pt>
                <c:pt idx="472">
                  <c:v>-0.49969534054873332</c:v>
                </c:pt>
                <c:pt idx="473">
                  <c:v>-0.28711599922942466</c:v>
                </c:pt>
                <c:pt idx="474">
                  <c:v>-0.60718014242722862</c:v>
                </c:pt>
                <c:pt idx="475">
                  <c:v>0.16913006966782343</c:v>
                </c:pt>
                <c:pt idx="476">
                  <c:v>0.34467990154911987</c:v>
                </c:pt>
                <c:pt idx="477">
                  <c:v>-0.36767481524677853</c:v>
                </c:pt>
                <c:pt idx="478">
                  <c:v>-0.51860125116972577</c:v>
                </c:pt>
                <c:pt idx="479">
                  <c:v>0.24893049417161345</c:v>
                </c:pt>
                <c:pt idx="480">
                  <c:v>0.55929231448201056</c:v>
                </c:pt>
                <c:pt idx="481">
                  <c:v>0.51830297300202222</c:v>
                </c:pt>
                <c:pt idx="482">
                  <c:v>-0.60539874125579096</c:v>
                </c:pt>
                <c:pt idx="483">
                  <c:v>0.57359372310231094</c:v>
                </c:pt>
                <c:pt idx="484">
                  <c:v>-0.6827697842482856</c:v>
                </c:pt>
                <c:pt idx="485">
                  <c:v>-0.20708141079324402</c:v>
                </c:pt>
                <c:pt idx="486">
                  <c:v>0.2596850452576816</c:v>
                </c:pt>
                <c:pt idx="487">
                  <c:v>0.11834881362247204</c:v>
                </c:pt>
                <c:pt idx="488">
                  <c:v>-0.7550629156426425</c:v>
                </c:pt>
                <c:pt idx="489">
                  <c:v>-3.1632077688821029E-3</c:v>
                </c:pt>
                <c:pt idx="490">
                  <c:v>-0.78734509439517097</c:v>
                </c:pt>
                <c:pt idx="491">
                  <c:v>0.73087246843490095</c:v>
                </c:pt>
                <c:pt idx="492">
                  <c:v>0.64354607894939575</c:v>
                </c:pt>
                <c:pt idx="493">
                  <c:v>0.18890876697318792</c:v>
                </c:pt>
                <c:pt idx="494">
                  <c:v>-0.13901374118923629</c:v>
                </c:pt>
                <c:pt idx="495">
                  <c:v>-0.15620211389180072</c:v>
                </c:pt>
                <c:pt idx="496">
                  <c:v>7.3267161683027007E-2</c:v>
                </c:pt>
                <c:pt idx="497">
                  <c:v>0.41944718271259601</c:v>
                </c:pt>
                <c:pt idx="498">
                  <c:v>8.0051623333082786E-2</c:v>
                </c:pt>
                <c:pt idx="499">
                  <c:v>-0.56309353285520591</c:v>
                </c:pt>
                <c:pt idx="500">
                  <c:v>-0.20474815141691599</c:v>
                </c:pt>
                <c:pt idx="501">
                  <c:v>-0.3166188207472323</c:v>
                </c:pt>
                <c:pt idx="502">
                  <c:v>0.13323855071635066</c:v>
                </c:pt>
                <c:pt idx="503">
                  <c:v>-0.16631497540782658</c:v>
                </c:pt>
                <c:pt idx="504">
                  <c:v>6.003557182238155E-4</c:v>
                </c:pt>
                <c:pt idx="505">
                  <c:v>-0.24468536099464802</c:v>
                </c:pt>
                <c:pt idx="506">
                  <c:v>-7.9664992409394078E-2</c:v>
                </c:pt>
                <c:pt idx="507">
                  <c:v>-0.53498674895910725</c:v>
                </c:pt>
                <c:pt idx="508">
                  <c:v>-0.17297965985400673</c:v>
                </c:pt>
                <c:pt idx="509">
                  <c:v>-0.85291600928987221</c:v>
                </c:pt>
                <c:pt idx="510">
                  <c:v>0.78683377395324983</c:v>
                </c:pt>
                <c:pt idx="511">
                  <c:v>-4.6399680074489637E-3</c:v>
                </c:pt>
                <c:pt idx="512">
                  <c:v>-0.4182079738470128</c:v>
                </c:pt>
                <c:pt idx="513">
                  <c:v>0.22614978737825578</c:v>
                </c:pt>
                <c:pt idx="514">
                  <c:v>0.57175413830696442</c:v>
                </c:pt>
                <c:pt idx="515">
                  <c:v>-1.1532918322398838E-2</c:v>
                </c:pt>
                <c:pt idx="516">
                  <c:v>0.50517277049100928</c:v>
                </c:pt>
                <c:pt idx="517">
                  <c:v>0.52336241093826608</c:v>
                </c:pt>
                <c:pt idx="518">
                  <c:v>-0.34329943817323438</c:v>
                </c:pt>
                <c:pt idx="519">
                  <c:v>-0.52062808535246363</c:v>
                </c:pt>
                <c:pt idx="520">
                  <c:v>-7.2630617331673189E-3</c:v>
                </c:pt>
                <c:pt idx="521">
                  <c:v>-0.38428089889172151</c:v>
                </c:pt>
                <c:pt idx="522">
                  <c:v>0.77849826094552799</c:v>
                </c:pt>
                <c:pt idx="523">
                  <c:v>-9.4422951016205181E-2</c:v>
                </c:pt>
                <c:pt idx="524">
                  <c:v>0.43301316726079075</c:v>
                </c:pt>
                <c:pt idx="525">
                  <c:v>-9.9725008191525299E-2</c:v>
                </c:pt>
                <c:pt idx="526">
                  <c:v>-0.55021892176527942</c:v>
                </c:pt>
                <c:pt idx="527">
                  <c:v>0.60203512480943921</c:v>
                </c:pt>
                <c:pt idx="528">
                  <c:v>-0.60383863560857143</c:v>
                </c:pt>
                <c:pt idx="529">
                  <c:v>-0.40612876932008274</c:v>
                </c:pt>
                <c:pt idx="530">
                  <c:v>-0.66796034465640663</c:v>
                </c:pt>
                <c:pt idx="531">
                  <c:v>0.42067137860462017</c:v>
                </c:pt>
                <c:pt idx="532">
                  <c:v>-4.2284219502879951E-2</c:v>
                </c:pt>
                <c:pt idx="533">
                  <c:v>0.74123306207579798</c:v>
                </c:pt>
                <c:pt idx="534">
                  <c:v>0.57432704621895203</c:v>
                </c:pt>
                <c:pt idx="535">
                  <c:v>-0.178990224340805</c:v>
                </c:pt>
                <c:pt idx="536">
                  <c:v>-0.45164493204807238</c:v>
                </c:pt>
                <c:pt idx="537">
                  <c:v>-0.39595013867417422</c:v>
                </c:pt>
                <c:pt idx="538">
                  <c:v>0.35221064354702292</c:v>
                </c:pt>
                <c:pt idx="539">
                  <c:v>0.23163208814190028</c:v>
                </c:pt>
                <c:pt idx="540">
                  <c:v>-0.77366687288729907</c:v>
                </c:pt>
                <c:pt idx="541">
                  <c:v>-0.36307705252367412</c:v>
                </c:pt>
                <c:pt idx="542">
                  <c:v>-4.8258495159968169E-2</c:v>
                </c:pt>
                <c:pt idx="543">
                  <c:v>-1.6901247760505139E-3</c:v>
                </c:pt>
                <c:pt idx="544">
                  <c:v>-0.12541681199357885</c:v>
                </c:pt>
                <c:pt idx="545">
                  <c:v>-0.10918132888694577</c:v>
                </c:pt>
                <c:pt idx="546">
                  <c:v>0.76491289642954241</c:v>
                </c:pt>
                <c:pt idx="547">
                  <c:v>-7.3605771102304721E-2</c:v>
                </c:pt>
                <c:pt idx="548">
                  <c:v>7.8866575681816903E-2</c:v>
                </c:pt>
                <c:pt idx="549">
                  <c:v>-4.0987412973541096E-2</c:v>
                </c:pt>
                <c:pt idx="550">
                  <c:v>0.83493921607284771</c:v>
                </c:pt>
                <c:pt idx="551">
                  <c:v>0.40331483658726641</c:v>
                </c:pt>
                <c:pt idx="552">
                  <c:v>-0.31089512111427753</c:v>
                </c:pt>
                <c:pt idx="553">
                  <c:v>0.22076520961770399</c:v>
                </c:pt>
                <c:pt idx="554">
                  <c:v>-0.20680585324468678</c:v>
                </c:pt>
                <c:pt idx="555">
                  <c:v>-0.33689864046957746</c:v>
                </c:pt>
                <c:pt idx="556">
                  <c:v>-0.31602086928787282</c:v>
                </c:pt>
                <c:pt idx="557">
                  <c:v>0.34242593050612546</c:v>
                </c:pt>
                <c:pt idx="558">
                  <c:v>-0.13138719996713558</c:v>
                </c:pt>
                <c:pt idx="559">
                  <c:v>0.33553104314751703</c:v>
                </c:pt>
                <c:pt idx="560">
                  <c:v>-1.4228476322476716E-2</c:v>
                </c:pt>
                <c:pt idx="561">
                  <c:v>-8.2055832120325745E-2</c:v>
                </c:pt>
                <c:pt idx="562">
                  <c:v>-0.4057285843295616</c:v>
                </c:pt>
                <c:pt idx="563">
                  <c:v>-0.14498495991144258</c:v>
                </c:pt>
                <c:pt idx="564">
                  <c:v>-3.1476406530242376E-2</c:v>
                </c:pt>
                <c:pt idx="565">
                  <c:v>0.21375405854137458</c:v>
                </c:pt>
                <c:pt idx="566">
                  <c:v>-0.66230161161948675</c:v>
                </c:pt>
                <c:pt idx="567">
                  <c:v>-0.30785836462453753</c:v>
                </c:pt>
                <c:pt idx="568">
                  <c:v>-0.86225333932417014</c:v>
                </c:pt>
                <c:pt idx="569">
                  <c:v>-0.4653771556134611</c:v>
                </c:pt>
                <c:pt idx="570">
                  <c:v>0.18156875720133536</c:v>
                </c:pt>
                <c:pt idx="571">
                  <c:v>0.82017736274245867</c:v>
                </c:pt>
                <c:pt idx="572">
                  <c:v>-0.78960086672387841</c:v>
                </c:pt>
                <c:pt idx="573">
                  <c:v>0.51660950265255445</c:v>
                </c:pt>
                <c:pt idx="574">
                  <c:v>0.41221263586610779</c:v>
                </c:pt>
                <c:pt idx="575">
                  <c:v>0.43163138822794062</c:v>
                </c:pt>
                <c:pt idx="576">
                  <c:v>8.007308249093778E-2</c:v>
                </c:pt>
                <c:pt idx="577">
                  <c:v>0.30380793910257142</c:v>
                </c:pt>
                <c:pt idx="578">
                  <c:v>0.67441831806389485</c:v>
                </c:pt>
                <c:pt idx="579">
                  <c:v>0.20942054110731032</c:v>
                </c:pt>
                <c:pt idx="580">
                  <c:v>0.13790289928087879</c:v>
                </c:pt>
                <c:pt idx="581">
                  <c:v>-0.13156023716164073</c:v>
                </c:pt>
                <c:pt idx="582">
                  <c:v>-0.18671172263256861</c:v>
                </c:pt>
                <c:pt idx="583">
                  <c:v>-9.330786954302335E-2</c:v>
                </c:pt>
                <c:pt idx="584">
                  <c:v>0.22148002278506684</c:v>
                </c:pt>
                <c:pt idx="585">
                  <c:v>-2.8122954990540287E-2</c:v>
                </c:pt>
                <c:pt idx="586">
                  <c:v>-0.14767365827259393</c:v>
                </c:pt>
                <c:pt idx="587">
                  <c:v>0.18466196743277</c:v>
                </c:pt>
                <c:pt idx="588">
                  <c:v>0.1075475052092062</c:v>
                </c:pt>
                <c:pt idx="589">
                  <c:v>0.49868443195251577</c:v>
                </c:pt>
                <c:pt idx="590">
                  <c:v>0.6472079802145404</c:v>
                </c:pt>
                <c:pt idx="591">
                  <c:v>-0.14089736117904991</c:v>
                </c:pt>
                <c:pt idx="592">
                  <c:v>-0.69497075105398454</c:v>
                </c:pt>
                <c:pt idx="593">
                  <c:v>-0.23275771194368591</c:v>
                </c:pt>
                <c:pt idx="594">
                  <c:v>-0.15039628068911304</c:v>
                </c:pt>
                <c:pt idx="595">
                  <c:v>-0.6652737563861334</c:v>
                </c:pt>
                <c:pt idx="596">
                  <c:v>-0.82010847861153746</c:v>
                </c:pt>
                <c:pt idx="597">
                  <c:v>0.11084352810052596</c:v>
                </c:pt>
                <c:pt idx="598">
                  <c:v>0.16462285745946628</c:v>
                </c:pt>
                <c:pt idx="599">
                  <c:v>1.0705759123911227E-2</c:v>
                </c:pt>
                <c:pt idx="600">
                  <c:v>-0.76117851581407847</c:v>
                </c:pt>
                <c:pt idx="601">
                  <c:v>-0.85073110696155652</c:v>
                </c:pt>
                <c:pt idx="602">
                  <c:v>-0.75201166273355369</c:v>
                </c:pt>
                <c:pt idx="603">
                  <c:v>-0.7735172693771043</c:v>
                </c:pt>
                <c:pt idx="604">
                  <c:v>0.33234997353908485</c:v>
                </c:pt>
                <c:pt idx="605">
                  <c:v>0.67465279630447639</c:v>
                </c:pt>
                <c:pt idx="606">
                  <c:v>-0.22872147352088168</c:v>
                </c:pt>
                <c:pt idx="607">
                  <c:v>0.56675014270134105</c:v>
                </c:pt>
                <c:pt idx="608">
                  <c:v>0.19140845724256761</c:v>
                </c:pt>
                <c:pt idx="609">
                  <c:v>0.78326954433199469</c:v>
                </c:pt>
                <c:pt idx="610">
                  <c:v>-0.17785426071769733</c:v>
                </c:pt>
                <c:pt idx="611">
                  <c:v>-0.49047542254594384</c:v>
                </c:pt>
                <c:pt idx="612">
                  <c:v>0.70200049171013768</c:v>
                </c:pt>
                <c:pt idx="613">
                  <c:v>-0.47008485868592498</c:v>
                </c:pt>
                <c:pt idx="614">
                  <c:v>-0.4438107448865104</c:v>
                </c:pt>
                <c:pt idx="615">
                  <c:v>0.61774670788225405</c:v>
                </c:pt>
                <c:pt idx="616">
                  <c:v>0.59170813899252839</c:v>
                </c:pt>
                <c:pt idx="617">
                  <c:v>0.410072811763673</c:v>
                </c:pt>
                <c:pt idx="618">
                  <c:v>-0.10844811486645956</c:v>
                </c:pt>
                <c:pt idx="619">
                  <c:v>0.1918921306167497</c:v>
                </c:pt>
                <c:pt idx="620">
                  <c:v>-0.27502745887604363</c:v>
                </c:pt>
                <c:pt idx="621">
                  <c:v>0.1951984774255571</c:v>
                </c:pt>
                <c:pt idx="622">
                  <c:v>0.29669083097974469</c:v>
                </c:pt>
                <c:pt idx="623">
                  <c:v>0.12337348624405908</c:v>
                </c:pt>
                <c:pt idx="624">
                  <c:v>0.46632083247783163</c:v>
                </c:pt>
                <c:pt idx="625">
                  <c:v>-0.313753917024573</c:v>
                </c:pt>
                <c:pt idx="626">
                  <c:v>-0.44903524246905396</c:v>
                </c:pt>
                <c:pt idx="627">
                  <c:v>0.66351561395871306</c:v>
                </c:pt>
                <c:pt idx="628">
                  <c:v>0.83476318659920445</c:v>
                </c:pt>
                <c:pt idx="629">
                  <c:v>1.6763532456899103E-2</c:v>
                </c:pt>
                <c:pt idx="630">
                  <c:v>2.0248367389012634E-2</c:v>
                </c:pt>
                <c:pt idx="631">
                  <c:v>-0.44645684702182636</c:v>
                </c:pt>
                <c:pt idx="632">
                  <c:v>0.24868452419100778</c:v>
                </c:pt>
                <c:pt idx="633">
                  <c:v>-0.63436513184856036</c:v>
                </c:pt>
                <c:pt idx="634">
                  <c:v>-0.23204846197272336</c:v>
                </c:pt>
                <c:pt idx="635">
                  <c:v>0.25358369884312593</c:v>
                </c:pt>
                <c:pt idx="636">
                  <c:v>-0.12743785115158887</c:v>
                </c:pt>
                <c:pt idx="637">
                  <c:v>-1.8758008705482918E-2</c:v>
                </c:pt>
                <c:pt idx="638">
                  <c:v>0.61331600341735126</c:v>
                </c:pt>
                <c:pt idx="639">
                  <c:v>0.32684352149378726</c:v>
                </c:pt>
                <c:pt idx="640">
                  <c:v>-9.2581406390561144E-2</c:v>
                </c:pt>
                <c:pt idx="641">
                  <c:v>-0.14273598303960822</c:v>
                </c:pt>
                <c:pt idx="642">
                  <c:v>0.37390765214648181</c:v>
                </c:pt>
                <c:pt idx="643">
                  <c:v>0.37448694418352002</c:v>
                </c:pt>
                <c:pt idx="644">
                  <c:v>-0.78016729115446781</c:v>
                </c:pt>
                <c:pt idx="645">
                  <c:v>1.87684739036643E-2</c:v>
                </c:pt>
                <c:pt idx="646">
                  <c:v>-0.37635172925950239</c:v>
                </c:pt>
                <c:pt idx="647">
                  <c:v>-0.38930480791578032</c:v>
                </c:pt>
                <c:pt idx="648">
                  <c:v>0.25178042708266957</c:v>
                </c:pt>
                <c:pt idx="649">
                  <c:v>5.4292631798167193E-2</c:v>
                </c:pt>
                <c:pt idx="650">
                  <c:v>-4.1407647503984242E-2</c:v>
                </c:pt>
                <c:pt idx="651">
                  <c:v>-0.16712213962306385</c:v>
                </c:pt>
                <c:pt idx="652">
                  <c:v>-0.1732215122268182</c:v>
                </c:pt>
                <c:pt idx="653">
                  <c:v>0.18950650140885855</c:v>
                </c:pt>
                <c:pt idx="654">
                  <c:v>-0.37109397429628299</c:v>
                </c:pt>
                <c:pt idx="655">
                  <c:v>0.2002287514182847</c:v>
                </c:pt>
                <c:pt idx="656">
                  <c:v>-0.73173785118373424</c:v>
                </c:pt>
                <c:pt idx="657">
                  <c:v>0.50444597370908506</c:v>
                </c:pt>
                <c:pt idx="658">
                  <c:v>0.45863702973071641</c:v>
                </c:pt>
                <c:pt idx="659">
                  <c:v>-0.58942541551078664</c:v>
                </c:pt>
                <c:pt idx="660">
                  <c:v>0.26654147823605184</c:v>
                </c:pt>
                <c:pt idx="661">
                  <c:v>0.87690930646326304</c:v>
                </c:pt>
                <c:pt idx="662">
                  <c:v>2.7074888758881099E-2</c:v>
                </c:pt>
                <c:pt idx="663">
                  <c:v>0.40357737587711756</c:v>
                </c:pt>
                <c:pt idx="664">
                  <c:v>0.60682853416581428</c:v>
                </c:pt>
                <c:pt idx="665">
                  <c:v>0.3231407950328441</c:v>
                </c:pt>
                <c:pt idx="666">
                  <c:v>0.14555510015874526</c:v>
                </c:pt>
                <c:pt idx="667">
                  <c:v>0.17554207116223369</c:v>
                </c:pt>
                <c:pt idx="668">
                  <c:v>5.7471945817646253E-2</c:v>
                </c:pt>
                <c:pt idx="669">
                  <c:v>0.43579276675954898</c:v>
                </c:pt>
                <c:pt idx="670">
                  <c:v>-0.15188541421786272</c:v>
                </c:pt>
                <c:pt idx="671">
                  <c:v>-0.57444382477398015</c:v>
                </c:pt>
                <c:pt idx="672">
                  <c:v>0.36702197212514576</c:v>
                </c:pt>
                <c:pt idx="673">
                  <c:v>4.2186397750893341E-2</c:v>
                </c:pt>
                <c:pt idx="674">
                  <c:v>-0.43170681575949232</c:v>
                </c:pt>
                <c:pt idx="675">
                  <c:v>-2.9043674223545778E-2</c:v>
                </c:pt>
                <c:pt idx="676">
                  <c:v>0.29298028295272621</c:v>
                </c:pt>
                <c:pt idx="677">
                  <c:v>3.7331904897457788E-2</c:v>
                </c:pt>
                <c:pt idx="678">
                  <c:v>-0.1655950402925912</c:v>
                </c:pt>
                <c:pt idx="679">
                  <c:v>0.64297821368432662</c:v>
                </c:pt>
                <c:pt idx="680">
                  <c:v>-0.28818394555869192</c:v>
                </c:pt>
                <c:pt idx="681">
                  <c:v>-0.26904275272240252</c:v>
                </c:pt>
                <c:pt idx="682">
                  <c:v>-6.4210384630038697E-2</c:v>
                </c:pt>
                <c:pt idx="683">
                  <c:v>-0.49376040911160685</c:v>
                </c:pt>
                <c:pt idx="684">
                  <c:v>-0.4357948544066102</c:v>
                </c:pt>
                <c:pt idx="685">
                  <c:v>-0.7704549261023147</c:v>
                </c:pt>
                <c:pt idx="686">
                  <c:v>-1.2079925412312384E-2</c:v>
                </c:pt>
                <c:pt idx="687">
                  <c:v>-0.65534690826719599</c:v>
                </c:pt>
                <c:pt idx="688">
                  <c:v>-0.40396600320610904</c:v>
                </c:pt>
                <c:pt idx="689">
                  <c:v>-0.42132214470386875</c:v>
                </c:pt>
                <c:pt idx="690">
                  <c:v>0.36481664556043847</c:v>
                </c:pt>
                <c:pt idx="691">
                  <c:v>0.37659570953609395</c:v>
                </c:pt>
                <c:pt idx="692">
                  <c:v>0.52106458572448511</c:v>
                </c:pt>
                <c:pt idx="693">
                  <c:v>0.23087574503272357</c:v>
                </c:pt>
                <c:pt idx="694">
                  <c:v>-0.50708729430692223</c:v>
                </c:pt>
                <c:pt idx="695">
                  <c:v>-0.43173137040710058</c:v>
                </c:pt>
                <c:pt idx="696">
                  <c:v>-0.67640263958298918</c:v>
                </c:pt>
                <c:pt idx="697">
                  <c:v>0.54375586637090201</c:v>
                </c:pt>
                <c:pt idx="698">
                  <c:v>0.36520959424463173</c:v>
                </c:pt>
                <c:pt idx="699">
                  <c:v>0.24352620044414713</c:v>
                </c:pt>
                <c:pt idx="700">
                  <c:v>0.2086877668948463</c:v>
                </c:pt>
                <c:pt idx="701">
                  <c:v>-0.98390767946305546</c:v>
                </c:pt>
                <c:pt idx="702">
                  <c:v>-0.11127666472033929</c:v>
                </c:pt>
                <c:pt idx="703">
                  <c:v>0.36413404763242152</c:v>
                </c:pt>
                <c:pt idx="704">
                  <c:v>0.63649638009702758</c:v>
                </c:pt>
                <c:pt idx="705">
                  <c:v>-0.21654482855335264</c:v>
                </c:pt>
                <c:pt idx="706">
                  <c:v>4.4306708282350581E-2</c:v>
                </c:pt>
                <c:pt idx="707">
                  <c:v>0.44498203424710975</c:v>
                </c:pt>
                <c:pt idx="708">
                  <c:v>0.23998535746639602</c:v>
                </c:pt>
                <c:pt idx="709">
                  <c:v>-0.11545810926859033</c:v>
                </c:pt>
                <c:pt idx="710">
                  <c:v>9.7199843765043495E-2</c:v>
                </c:pt>
                <c:pt idx="711">
                  <c:v>-0.42209536399665076</c:v>
                </c:pt>
                <c:pt idx="712">
                  <c:v>-0.799658910392686</c:v>
                </c:pt>
                <c:pt idx="713">
                  <c:v>-0.32678826789632365</c:v>
                </c:pt>
                <c:pt idx="714">
                  <c:v>0.3024427415145447</c:v>
                </c:pt>
                <c:pt idx="715">
                  <c:v>2.5637866469574042E-2</c:v>
                </c:pt>
                <c:pt idx="716">
                  <c:v>-0.40536770637152447</c:v>
                </c:pt>
                <c:pt idx="717">
                  <c:v>0.51464104086993423</c:v>
                </c:pt>
                <c:pt idx="718">
                  <c:v>4.130182881717169E-2</c:v>
                </c:pt>
                <c:pt idx="719">
                  <c:v>0.63936965416715663</c:v>
                </c:pt>
                <c:pt idx="720">
                  <c:v>0.78740232583818182</c:v>
                </c:pt>
                <c:pt idx="721">
                  <c:v>-0.56216592184883518</c:v>
                </c:pt>
                <c:pt idx="722">
                  <c:v>0.36509143639092229</c:v>
                </c:pt>
                <c:pt idx="723">
                  <c:v>0.56214585344436485</c:v>
                </c:pt>
                <c:pt idx="724">
                  <c:v>6.2814345033022023E-2</c:v>
                </c:pt>
                <c:pt idx="725">
                  <c:v>0.75946726268755504</c:v>
                </c:pt>
                <c:pt idx="726">
                  <c:v>0.67260185491495439</c:v>
                </c:pt>
                <c:pt idx="727">
                  <c:v>-0.16546410016610807</c:v>
                </c:pt>
                <c:pt idx="728">
                  <c:v>-0.33624842475615485</c:v>
                </c:pt>
                <c:pt idx="729">
                  <c:v>0.59723919265721037</c:v>
                </c:pt>
                <c:pt idx="730">
                  <c:v>-0.32056004072347843</c:v>
                </c:pt>
                <c:pt idx="731">
                  <c:v>-0.1059193775675918</c:v>
                </c:pt>
                <c:pt idx="732">
                  <c:v>0.15672285779446338</c:v>
                </c:pt>
                <c:pt idx="733">
                  <c:v>-0.71882436560207941</c:v>
                </c:pt>
                <c:pt idx="734">
                  <c:v>-0.31767851010352599</c:v>
                </c:pt>
                <c:pt idx="735">
                  <c:v>0.16753084167848317</c:v>
                </c:pt>
                <c:pt idx="736">
                  <c:v>0.28648671694683076</c:v>
                </c:pt>
                <c:pt idx="737">
                  <c:v>-0.22882980616310025</c:v>
                </c:pt>
                <c:pt idx="738">
                  <c:v>3.4761226050045342E-2</c:v>
                </c:pt>
                <c:pt idx="739">
                  <c:v>-0.60149227486878998</c:v>
                </c:pt>
                <c:pt idx="740">
                  <c:v>0.71252611962139289</c:v>
                </c:pt>
                <c:pt idx="741">
                  <c:v>0.25310619259700795</c:v>
                </c:pt>
                <c:pt idx="742">
                  <c:v>0.62088465555576156</c:v>
                </c:pt>
                <c:pt idx="743">
                  <c:v>0.58753447459230246</c:v>
                </c:pt>
                <c:pt idx="744">
                  <c:v>-0.12546792863459005</c:v>
                </c:pt>
                <c:pt idx="745">
                  <c:v>0.8013505487951218</c:v>
                </c:pt>
                <c:pt idx="746">
                  <c:v>0.4487874446512401</c:v>
                </c:pt>
                <c:pt idx="747">
                  <c:v>0.3140122632441269</c:v>
                </c:pt>
                <c:pt idx="748">
                  <c:v>-0.35628419229705799</c:v>
                </c:pt>
                <c:pt idx="749">
                  <c:v>6.4337350182347864E-3</c:v>
                </c:pt>
                <c:pt idx="750">
                  <c:v>0.66233900995508899</c:v>
                </c:pt>
                <c:pt idx="751">
                  <c:v>0.67398228318837294</c:v>
                </c:pt>
                <c:pt idx="752">
                  <c:v>0.2418813447688406</c:v>
                </c:pt>
                <c:pt idx="753">
                  <c:v>0.26415734446752326</c:v>
                </c:pt>
                <c:pt idx="754">
                  <c:v>-0.64250281012847377</c:v>
                </c:pt>
                <c:pt idx="755">
                  <c:v>-0.52048252320087141</c:v>
                </c:pt>
                <c:pt idx="756">
                  <c:v>0.39696987676226408</c:v>
                </c:pt>
                <c:pt idx="757">
                  <c:v>0.26997808835579667</c:v>
                </c:pt>
                <c:pt idx="758">
                  <c:v>0.55540511460145081</c:v>
                </c:pt>
                <c:pt idx="759">
                  <c:v>-0.17767133834092047</c:v>
                </c:pt>
                <c:pt idx="760">
                  <c:v>-0.6255273165805173</c:v>
                </c:pt>
                <c:pt idx="761">
                  <c:v>-0.22772514466874952</c:v>
                </c:pt>
                <c:pt idx="762">
                  <c:v>0.32583716070067514</c:v>
                </c:pt>
                <c:pt idx="763">
                  <c:v>-0.8324371308485089</c:v>
                </c:pt>
                <c:pt idx="764">
                  <c:v>0.16149417025681492</c:v>
                </c:pt>
                <c:pt idx="765">
                  <c:v>-0.36315983412191827</c:v>
                </c:pt>
                <c:pt idx="766">
                  <c:v>-0.77524453651694503</c:v>
                </c:pt>
                <c:pt idx="767">
                  <c:v>0.49263843870764812</c:v>
                </c:pt>
                <c:pt idx="768">
                  <c:v>-0.2345039039946453</c:v>
                </c:pt>
                <c:pt idx="769">
                  <c:v>0.10139276887711281</c:v>
                </c:pt>
                <c:pt idx="770">
                  <c:v>-2.5897161247153938E-2</c:v>
                </c:pt>
                <c:pt idx="771">
                  <c:v>-2.9925131530395579E-2</c:v>
                </c:pt>
                <c:pt idx="772">
                  <c:v>0.39482406492015593</c:v>
                </c:pt>
                <c:pt idx="773">
                  <c:v>-8.5631543602521953E-2</c:v>
                </c:pt>
                <c:pt idx="774">
                  <c:v>0.82402792458293628</c:v>
                </c:pt>
                <c:pt idx="775">
                  <c:v>0.27243685800867518</c:v>
                </c:pt>
                <c:pt idx="776">
                  <c:v>-0.38670550818485011</c:v>
                </c:pt>
                <c:pt idx="777">
                  <c:v>-0.31334674301087756</c:v>
                </c:pt>
                <c:pt idx="778">
                  <c:v>0.15442714194521237</c:v>
                </c:pt>
                <c:pt idx="779">
                  <c:v>0.89135061261555304</c:v>
                </c:pt>
                <c:pt idx="780">
                  <c:v>-0.33540758067582566</c:v>
                </c:pt>
                <c:pt idx="781">
                  <c:v>-0.35158276019952456</c:v>
                </c:pt>
                <c:pt idx="782">
                  <c:v>-0.1095639675668089</c:v>
                </c:pt>
                <c:pt idx="783">
                  <c:v>0.31084934902735728</c:v>
                </c:pt>
                <c:pt idx="784">
                  <c:v>-0.1684711283438084</c:v>
                </c:pt>
                <c:pt idx="785">
                  <c:v>0.12850099358150421</c:v>
                </c:pt>
                <c:pt idx="786">
                  <c:v>-0.19768780257575461</c:v>
                </c:pt>
                <c:pt idx="787">
                  <c:v>0.64568183409255664</c:v>
                </c:pt>
                <c:pt idx="788">
                  <c:v>0.15436180563102836</c:v>
                </c:pt>
                <c:pt idx="789">
                  <c:v>-0.82168434684819136</c:v>
                </c:pt>
                <c:pt idx="790">
                  <c:v>-0.25979442499413252</c:v>
                </c:pt>
                <c:pt idx="791">
                  <c:v>0.48657125451253486</c:v>
                </c:pt>
                <c:pt idx="792">
                  <c:v>-6.1342079928540294E-2</c:v>
                </c:pt>
                <c:pt idx="793">
                  <c:v>-0.87764727139659182</c:v>
                </c:pt>
                <c:pt idx="794">
                  <c:v>4.9863881561959658E-2</c:v>
                </c:pt>
                <c:pt idx="795">
                  <c:v>-0.65927682567155621</c:v>
                </c:pt>
                <c:pt idx="796">
                  <c:v>-0.13582406453744197</c:v>
                </c:pt>
                <c:pt idx="797">
                  <c:v>-0.25710982402185822</c:v>
                </c:pt>
                <c:pt idx="798">
                  <c:v>-7.3898242271557446E-2</c:v>
                </c:pt>
                <c:pt idx="799">
                  <c:v>0.40647304913694321</c:v>
                </c:pt>
                <c:pt idx="800">
                  <c:v>0.76050540805141287</c:v>
                </c:pt>
                <c:pt idx="801">
                  <c:v>-0.15183415168391157</c:v>
                </c:pt>
                <c:pt idx="802">
                  <c:v>-0.47220855960430747</c:v>
                </c:pt>
                <c:pt idx="803">
                  <c:v>-0.66234598421019675</c:v>
                </c:pt>
                <c:pt idx="804">
                  <c:v>0.1609938106704458</c:v>
                </c:pt>
                <c:pt idx="805">
                  <c:v>-1.9040634615298827E-2</c:v>
                </c:pt>
                <c:pt idx="806">
                  <c:v>-4.8092136140012315E-2</c:v>
                </c:pt>
                <c:pt idx="807">
                  <c:v>-0.24436812185920787</c:v>
                </c:pt>
                <c:pt idx="808">
                  <c:v>-0.61775035200190975</c:v>
                </c:pt>
                <c:pt idx="809">
                  <c:v>0.45798211870243005</c:v>
                </c:pt>
                <c:pt idx="810">
                  <c:v>-0.65679798917152676</c:v>
                </c:pt>
                <c:pt idx="811">
                  <c:v>0.20052032357560481</c:v>
                </c:pt>
                <c:pt idx="812">
                  <c:v>0.13622198536949426</c:v>
                </c:pt>
                <c:pt idx="813">
                  <c:v>0.19094735252842668</c:v>
                </c:pt>
                <c:pt idx="814">
                  <c:v>-0.58258779822390494</c:v>
                </c:pt>
                <c:pt idx="815">
                  <c:v>-0.1720404102669649</c:v>
                </c:pt>
                <c:pt idx="816">
                  <c:v>0.4226271428815106</c:v>
                </c:pt>
                <c:pt idx="817">
                  <c:v>-0.39322079550383005</c:v>
                </c:pt>
                <c:pt idx="818">
                  <c:v>-0.75514973757911918</c:v>
                </c:pt>
                <c:pt idx="819">
                  <c:v>-0.47584519629758404</c:v>
                </c:pt>
                <c:pt idx="820">
                  <c:v>4.3030353380158912E-2</c:v>
                </c:pt>
                <c:pt idx="821">
                  <c:v>-0.41161453090280165</c:v>
                </c:pt>
                <c:pt idx="822">
                  <c:v>0.18233833003154709</c:v>
                </c:pt>
                <c:pt idx="823">
                  <c:v>-0.22765361431076445</c:v>
                </c:pt>
                <c:pt idx="824">
                  <c:v>0.11145695063155031</c:v>
                </c:pt>
                <c:pt idx="825">
                  <c:v>-0.37443666536433179</c:v>
                </c:pt>
                <c:pt idx="826">
                  <c:v>0.68517544376655748</c:v>
                </c:pt>
                <c:pt idx="827">
                  <c:v>0.16042298549174036</c:v>
                </c:pt>
                <c:pt idx="828">
                  <c:v>-0.13421586471795791</c:v>
                </c:pt>
                <c:pt idx="829">
                  <c:v>0.40116031850581202</c:v>
                </c:pt>
                <c:pt idx="830">
                  <c:v>-0.30617514767895215</c:v>
                </c:pt>
                <c:pt idx="831">
                  <c:v>-0.60180348076492085</c:v>
                </c:pt>
                <c:pt idx="832">
                  <c:v>3.8318505344549919E-2</c:v>
                </c:pt>
                <c:pt idx="833">
                  <c:v>-0.60990295554316643</c:v>
                </c:pt>
                <c:pt idx="834">
                  <c:v>5.0756351776613029E-2</c:v>
                </c:pt>
                <c:pt idx="835">
                  <c:v>1.5963921612093077E-2</c:v>
                </c:pt>
                <c:pt idx="836">
                  <c:v>0.65156415229832021</c:v>
                </c:pt>
                <c:pt idx="837">
                  <c:v>0.26720779259607602</c:v>
                </c:pt>
                <c:pt idx="838">
                  <c:v>-3.6582467790693643E-2</c:v>
                </c:pt>
                <c:pt idx="839">
                  <c:v>0.30533581572020224</c:v>
                </c:pt>
                <c:pt idx="840">
                  <c:v>-9.1387915005122694E-2</c:v>
                </c:pt>
                <c:pt idx="841">
                  <c:v>-0.22697953628895029</c:v>
                </c:pt>
                <c:pt idx="842">
                  <c:v>-0.32701874860328295</c:v>
                </c:pt>
                <c:pt idx="843">
                  <c:v>-0.33107499829960307</c:v>
                </c:pt>
                <c:pt idx="844">
                  <c:v>0.34784221207357213</c:v>
                </c:pt>
                <c:pt idx="845">
                  <c:v>0.3261318670950159</c:v>
                </c:pt>
                <c:pt idx="846">
                  <c:v>0.33595849379168463</c:v>
                </c:pt>
                <c:pt idx="847">
                  <c:v>-0.3652728837259609</c:v>
                </c:pt>
                <c:pt idx="848">
                  <c:v>-0.30161966332437407</c:v>
                </c:pt>
                <c:pt idx="849">
                  <c:v>0.13499010506217363</c:v>
                </c:pt>
                <c:pt idx="850">
                  <c:v>-0.24590621279947311</c:v>
                </c:pt>
                <c:pt idx="851">
                  <c:v>0.47892542316306208</c:v>
                </c:pt>
                <c:pt idx="852">
                  <c:v>0.1468144866327748</c:v>
                </c:pt>
                <c:pt idx="853">
                  <c:v>0.27996676845740048</c:v>
                </c:pt>
                <c:pt idx="854">
                  <c:v>-0.32552022297568151</c:v>
                </c:pt>
                <c:pt idx="855">
                  <c:v>0.25250470245138651</c:v>
                </c:pt>
                <c:pt idx="856">
                  <c:v>0.36900724199905405</c:v>
                </c:pt>
                <c:pt idx="857">
                  <c:v>-0.71747446683970617</c:v>
                </c:pt>
                <c:pt idx="858">
                  <c:v>-8.3336916517377332E-2</c:v>
                </c:pt>
                <c:pt idx="859">
                  <c:v>9.6709996403364654E-2</c:v>
                </c:pt>
                <c:pt idx="860">
                  <c:v>-0.73364174415062422</c:v>
                </c:pt>
                <c:pt idx="861">
                  <c:v>-0.44610270884083475</c:v>
                </c:pt>
                <c:pt idx="862">
                  <c:v>-0.55462933486473798</c:v>
                </c:pt>
                <c:pt idx="863">
                  <c:v>-0.57822257118730369</c:v>
                </c:pt>
                <c:pt idx="864">
                  <c:v>0.26327298098790969</c:v>
                </c:pt>
                <c:pt idx="865">
                  <c:v>-0.22714416102547438</c:v>
                </c:pt>
                <c:pt idx="866">
                  <c:v>4.7004518868307157E-2</c:v>
                </c:pt>
                <c:pt idx="867">
                  <c:v>0.81120380750240517</c:v>
                </c:pt>
                <c:pt idx="868">
                  <c:v>-0.38822460308906087</c:v>
                </c:pt>
                <c:pt idx="869">
                  <c:v>-0.12249466350948081</c:v>
                </c:pt>
                <c:pt idx="870">
                  <c:v>-0.23672689335302108</c:v>
                </c:pt>
                <c:pt idx="871">
                  <c:v>-0.43531315055098707</c:v>
                </c:pt>
                <c:pt idx="872">
                  <c:v>-8.3550939873448832E-2</c:v>
                </c:pt>
                <c:pt idx="873">
                  <c:v>0.11991381937720069</c:v>
                </c:pt>
                <c:pt idx="874">
                  <c:v>-0.13506447271348668</c:v>
                </c:pt>
                <c:pt idx="875">
                  <c:v>-0.43080617036639351</c:v>
                </c:pt>
                <c:pt idx="876">
                  <c:v>0.11130615041800528</c:v>
                </c:pt>
                <c:pt idx="877">
                  <c:v>-4.4814566293345064E-3</c:v>
                </c:pt>
                <c:pt idx="878">
                  <c:v>0.24875515522557182</c:v>
                </c:pt>
                <c:pt idx="879">
                  <c:v>0.57441478892443965</c:v>
                </c:pt>
                <c:pt idx="880">
                  <c:v>0.10393523920229571</c:v>
                </c:pt>
                <c:pt idx="881">
                  <c:v>0.55474840735318987</c:v>
                </c:pt>
                <c:pt idx="882">
                  <c:v>-0.29632207470833588</c:v>
                </c:pt>
                <c:pt idx="883">
                  <c:v>-0.29725027342638205</c:v>
                </c:pt>
                <c:pt idx="884">
                  <c:v>0.61308323527284303</c:v>
                </c:pt>
                <c:pt idx="885">
                  <c:v>-0.40114907600506744</c:v>
                </c:pt>
                <c:pt idx="886">
                  <c:v>-0.12957101755807024</c:v>
                </c:pt>
                <c:pt idx="887">
                  <c:v>0.82490368857036567</c:v>
                </c:pt>
                <c:pt idx="888">
                  <c:v>0.20721615792226841</c:v>
                </c:pt>
                <c:pt idx="889">
                  <c:v>0.91187238679765414</c:v>
                </c:pt>
                <c:pt idx="890">
                  <c:v>-0.16265140569661501</c:v>
                </c:pt>
                <c:pt idx="891">
                  <c:v>-0.12342834826844366</c:v>
                </c:pt>
                <c:pt idx="892">
                  <c:v>-0.16273703087319411</c:v>
                </c:pt>
                <c:pt idx="893">
                  <c:v>0.18221055500515179</c:v>
                </c:pt>
                <c:pt idx="894">
                  <c:v>0.20243800561062344</c:v>
                </c:pt>
                <c:pt idx="895">
                  <c:v>0.37456853966688269</c:v>
                </c:pt>
                <c:pt idx="896">
                  <c:v>0.30345595288273081</c:v>
                </c:pt>
                <c:pt idx="897">
                  <c:v>0.19801317333120336</c:v>
                </c:pt>
                <c:pt idx="898">
                  <c:v>-0.51471981734470307</c:v>
                </c:pt>
                <c:pt idx="899">
                  <c:v>0.45464199061820898</c:v>
                </c:pt>
                <c:pt idx="900">
                  <c:v>0.74260501991622085</c:v>
                </c:pt>
                <c:pt idx="901">
                  <c:v>0.3642650136350617</c:v>
                </c:pt>
                <c:pt idx="902">
                  <c:v>0.38156500403554927</c:v>
                </c:pt>
                <c:pt idx="903">
                  <c:v>-0.30670700470348344</c:v>
                </c:pt>
                <c:pt idx="904">
                  <c:v>-0.77706225509323601</c:v>
                </c:pt>
                <c:pt idx="905">
                  <c:v>-9.9723041432328852E-2</c:v>
                </c:pt>
                <c:pt idx="906">
                  <c:v>-0.17460403383938694</c:v>
                </c:pt>
                <c:pt idx="907">
                  <c:v>0.19193042264635607</c:v>
                </c:pt>
                <c:pt idx="908">
                  <c:v>-0.66059687824733848</c:v>
                </c:pt>
                <c:pt idx="909">
                  <c:v>6.3636278096272328E-2</c:v>
                </c:pt>
                <c:pt idx="910">
                  <c:v>-0.34637041719774897</c:v>
                </c:pt>
                <c:pt idx="911">
                  <c:v>0.18751295302717508</c:v>
                </c:pt>
                <c:pt idx="912">
                  <c:v>0.74468021489325331</c:v>
                </c:pt>
                <c:pt idx="913">
                  <c:v>-0.77001139844993716</c:v>
                </c:pt>
                <c:pt idx="914">
                  <c:v>0.18065690016769487</c:v>
                </c:pt>
                <c:pt idx="915">
                  <c:v>0.30593638096700904</c:v>
                </c:pt>
                <c:pt idx="916">
                  <c:v>-0.38678067684472361</c:v>
                </c:pt>
                <c:pt idx="917">
                  <c:v>0.84261667549886188</c:v>
                </c:pt>
                <c:pt idx="918">
                  <c:v>0.78388766055790216</c:v>
                </c:pt>
                <c:pt idx="919">
                  <c:v>3.8415191695289716E-2</c:v>
                </c:pt>
                <c:pt idx="920">
                  <c:v>8.3928821739200313E-2</c:v>
                </c:pt>
                <c:pt idx="921">
                  <c:v>0.81149540060475567</c:v>
                </c:pt>
                <c:pt idx="922">
                  <c:v>-0.2326100828527691</c:v>
                </c:pt>
                <c:pt idx="923">
                  <c:v>0.4936537214594362</c:v>
                </c:pt>
                <c:pt idx="924">
                  <c:v>0.34803242435536869</c:v>
                </c:pt>
                <c:pt idx="925">
                  <c:v>0.4516542501486443</c:v>
                </c:pt>
                <c:pt idx="926">
                  <c:v>-0.40002064108857238</c:v>
                </c:pt>
                <c:pt idx="927">
                  <c:v>0.5473122747001028</c:v>
                </c:pt>
                <c:pt idx="928">
                  <c:v>4.9125812690147951E-2</c:v>
                </c:pt>
                <c:pt idx="929">
                  <c:v>0.50620042029072088</c:v>
                </c:pt>
                <c:pt idx="930">
                  <c:v>0.66086588555705983</c:v>
                </c:pt>
                <c:pt idx="931">
                  <c:v>0.62559651736411437</c:v>
                </c:pt>
                <c:pt idx="932">
                  <c:v>0.46320070140179487</c:v>
                </c:pt>
                <c:pt idx="933">
                  <c:v>0.60775711019613077</c:v>
                </c:pt>
                <c:pt idx="934">
                  <c:v>-0.14200912030583415</c:v>
                </c:pt>
                <c:pt idx="935">
                  <c:v>-0.17418178866319955</c:v>
                </c:pt>
                <c:pt idx="936">
                  <c:v>0.56285409979687107</c:v>
                </c:pt>
                <c:pt idx="937">
                  <c:v>-0.54166293978602775</c:v>
                </c:pt>
                <c:pt idx="938">
                  <c:v>-0.82989552166198044</c:v>
                </c:pt>
                <c:pt idx="939">
                  <c:v>4.1020574698065075E-2</c:v>
                </c:pt>
                <c:pt idx="940">
                  <c:v>-0.26698149947022659</c:v>
                </c:pt>
                <c:pt idx="941">
                  <c:v>0.48969336265986302</c:v>
                </c:pt>
                <c:pt idx="942">
                  <c:v>-0.43726426459872514</c:v>
                </c:pt>
                <c:pt idx="943">
                  <c:v>0.85270802560018644</c:v>
                </c:pt>
                <c:pt idx="944">
                  <c:v>-0.31853710177368944</c:v>
                </c:pt>
                <c:pt idx="945">
                  <c:v>-0.20368395008855794</c:v>
                </c:pt>
                <c:pt idx="946">
                  <c:v>0.53812710142477327</c:v>
                </c:pt>
                <c:pt idx="947">
                  <c:v>-0.31870284742916993</c:v>
                </c:pt>
                <c:pt idx="948">
                  <c:v>-9.4926865831870266E-3</c:v>
                </c:pt>
                <c:pt idx="949">
                  <c:v>-1.3815406484830513E-2</c:v>
                </c:pt>
                <c:pt idx="950">
                  <c:v>0.20908853951532638</c:v>
                </c:pt>
                <c:pt idx="951">
                  <c:v>0.55744482215400426</c:v>
                </c:pt>
                <c:pt idx="952">
                  <c:v>0.73985270005034642</c:v>
                </c:pt>
                <c:pt idx="953">
                  <c:v>0.28403384447180524</c:v>
                </c:pt>
                <c:pt idx="954">
                  <c:v>0.12849518392104814</c:v>
                </c:pt>
                <c:pt idx="955">
                  <c:v>-0.12178322671388099</c:v>
                </c:pt>
                <c:pt idx="956">
                  <c:v>-0.2934165421098342</c:v>
                </c:pt>
                <c:pt idx="957">
                  <c:v>0.73639261804059453</c:v>
                </c:pt>
                <c:pt idx="958">
                  <c:v>-0.24608798673446794</c:v>
                </c:pt>
                <c:pt idx="959">
                  <c:v>-0.13989623662215994</c:v>
                </c:pt>
                <c:pt idx="960">
                  <c:v>-0.63695143905732099</c:v>
                </c:pt>
                <c:pt idx="961">
                  <c:v>0.33378060610658228</c:v>
                </c:pt>
                <c:pt idx="962">
                  <c:v>0.68426962064133579</c:v>
                </c:pt>
                <c:pt idx="963">
                  <c:v>0.40212238723439042</c:v>
                </c:pt>
                <c:pt idx="964">
                  <c:v>0.92884510598940273</c:v>
                </c:pt>
                <c:pt idx="965">
                  <c:v>-0.55608101730470783</c:v>
                </c:pt>
                <c:pt idx="966">
                  <c:v>-1.0505603606691753E-2</c:v>
                </c:pt>
                <c:pt idx="967">
                  <c:v>0.1191599959405172</c:v>
                </c:pt>
                <c:pt idx="968">
                  <c:v>0.23404196959304654</c:v>
                </c:pt>
                <c:pt idx="969">
                  <c:v>1.913477438916741E-2</c:v>
                </c:pt>
                <c:pt idx="970">
                  <c:v>8.6127866899108688E-2</c:v>
                </c:pt>
                <c:pt idx="971">
                  <c:v>-0.17253079901021628</c:v>
                </c:pt>
                <c:pt idx="972">
                  <c:v>-0.24345808474192063</c:v>
                </c:pt>
                <c:pt idx="973">
                  <c:v>-3.1080300294571032E-2</c:v>
                </c:pt>
                <c:pt idx="974">
                  <c:v>0.73960254513804335</c:v>
                </c:pt>
                <c:pt idx="975">
                  <c:v>0.45783838489113277</c:v>
                </c:pt>
                <c:pt idx="976">
                  <c:v>-0.20895167769412165</c:v>
                </c:pt>
                <c:pt idx="977">
                  <c:v>0.77186852194225686</c:v>
                </c:pt>
                <c:pt idx="978">
                  <c:v>-0.30165231809739895</c:v>
                </c:pt>
                <c:pt idx="979">
                  <c:v>0.64197976163549164</c:v>
                </c:pt>
                <c:pt idx="980">
                  <c:v>0.64654157000174517</c:v>
                </c:pt>
                <c:pt idx="981">
                  <c:v>-0.94274521503783326</c:v>
                </c:pt>
                <c:pt idx="982">
                  <c:v>-1.5964108166611788E-2</c:v>
                </c:pt>
                <c:pt idx="983">
                  <c:v>0.11741006987798502</c:v>
                </c:pt>
                <c:pt idx="984">
                  <c:v>-7.6513576203128791E-2</c:v>
                </c:pt>
                <c:pt idx="985">
                  <c:v>0.13639119610254077</c:v>
                </c:pt>
                <c:pt idx="986">
                  <c:v>1.5294721547948046E-3</c:v>
                </c:pt>
                <c:pt idx="987">
                  <c:v>-0.25799918625458873</c:v>
                </c:pt>
                <c:pt idx="988">
                  <c:v>0.82014889148342052</c:v>
                </c:pt>
                <c:pt idx="989">
                  <c:v>-0.6332066067233264</c:v>
                </c:pt>
                <c:pt idx="990">
                  <c:v>-0.33282964763927353</c:v>
                </c:pt>
                <c:pt idx="991">
                  <c:v>0.2856218692975136</c:v>
                </c:pt>
                <c:pt idx="992">
                  <c:v>6.5900304213470373E-2</c:v>
                </c:pt>
                <c:pt idx="993">
                  <c:v>-0.66020670962035155</c:v>
                </c:pt>
                <c:pt idx="994">
                  <c:v>0.75501783714213644</c:v>
                </c:pt>
                <c:pt idx="995">
                  <c:v>0.77267877148077546</c:v>
                </c:pt>
                <c:pt idx="996">
                  <c:v>-0.38856035537609568</c:v>
                </c:pt>
                <c:pt idx="997">
                  <c:v>-0.27533552684491341</c:v>
                </c:pt>
                <c:pt idx="998">
                  <c:v>-0.25457763779385401</c:v>
                </c:pt>
                <c:pt idx="999">
                  <c:v>0.12473959960812953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4-3B4A-8998-091923548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111032"/>
        <c:axId val="428458328"/>
      </c:scatterChart>
      <c:valAx>
        <c:axId val="421111032"/>
        <c:scaling>
          <c:orientation val="minMax"/>
          <c:max val="1"/>
          <c:min val="-1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R0</a:t>
                </a:r>
              </a:p>
            </c:rich>
          </c:tx>
          <c:layout>
            <c:manualLayout>
              <c:xMode val="edge"/>
              <c:yMode val="edge"/>
              <c:x val="0.92038210848643898"/>
              <c:y val="0.9384615384615380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28458328"/>
        <c:crosses val="autoZero"/>
        <c:crossBetween val="midCat"/>
        <c:majorUnit val="0.5"/>
      </c:valAx>
      <c:valAx>
        <c:axId val="428458328"/>
        <c:scaling>
          <c:orientation val="minMax"/>
          <c:max val="1"/>
          <c:min val="-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R1'</a:t>
                </a:r>
              </a:p>
            </c:rich>
          </c:tx>
          <c:layout>
            <c:manualLayout>
              <c:xMode val="edge"/>
              <c:yMode val="edge"/>
              <c:x val="3.3333333333333298E-2"/>
              <c:y val="2.3076923076923099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21111032"/>
        <c:crosses val="autoZero"/>
        <c:crossBetween val="midCat"/>
        <c:majorUnit val="0.5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4"/>
            <c:dispRSqr val="0"/>
            <c:dispEq val="0"/>
          </c:trendline>
          <c:trendline>
            <c:trendlineType val="poly"/>
            <c:order val="4"/>
            <c:dispRSqr val="1"/>
            <c:dispEq val="1"/>
            <c:trendlineLbl>
              <c:layout>
                <c:manualLayout>
                  <c:x val="-2.7431952662721894E-2"/>
                  <c:y val="1.7589043017729688E-2"/>
                </c:manualLayout>
              </c:layout>
              <c:numFmt formatCode="0.00000000000000E+00" sourceLinked="0"/>
            </c:trendlineLbl>
          </c:trendline>
          <c:xVal>
            <c:numRef>
              <c:f>'4DF'!$BB$1:$BB$21</c:f>
              <c:numCache>
                <c:formatCode>General</c:formatCode>
                <c:ptCount val="21"/>
                <c:pt idx="0">
                  <c:v>-1</c:v>
                </c:pt>
                <c:pt idx="1">
                  <c:v>-0.9</c:v>
                </c:pt>
                <c:pt idx="2">
                  <c:v>-0.8</c:v>
                </c:pt>
                <c:pt idx="3">
                  <c:v>-0.70000000000000007</c:v>
                </c:pt>
                <c:pt idx="4">
                  <c:v>-0.60000000000000009</c:v>
                </c:pt>
                <c:pt idx="5">
                  <c:v>-0.50000000000000011</c:v>
                </c:pt>
                <c:pt idx="6">
                  <c:v>-0.40000000000000013</c:v>
                </c:pt>
                <c:pt idx="7">
                  <c:v>-0.30000000000000016</c:v>
                </c:pt>
                <c:pt idx="8">
                  <c:v>-0.20000000000000015</c:v>
                </c:pt>
                <c:pt idx="9">
                  <c:v>-0.10000000000000014</c:v>
                </c:pt>
                <c:pt idx="10">
                  <c:v>-1.3877787807814457E-16</c:v>
                </c:pt>
                <c:pt idx="11">
                  <c:v>9.9999999999999867E-2</c:v>
                </c:pt>
                <c:pt idx="12">
                  <c:v>0.19999999999999987</c:v>
                </c:pt>
                <c:pt idx="13">
                  <c:v>0.29999999999999988</c:v>
                </c:pt>
                <c:pt idx="14">
                  <c:v>0.39999999999999991</c:v>
                </c:pt>
                <c:pt idx="15">
                  <c:v>0.49999999999999989</c:v>
                </c:pt>
                <c:pt idx="16">
                  <c:v>0.59999999999999987</c:v>
                </c:pt>
                <c:pt idx="17">
                  <c:v>0.69999999999999984</c:v>
                </c:pt>
                <c:pt idx="18">
                  <c:v>0.79999999999999982</c:v>
                </c:pt>
                <c:pt idx="19">
                  <c:v>0.8999999999999998</c:v>
                </c:pt>
                <c:pt idx="20">
                  <c:v>0.99999999999999978</c:v>
                </c:pt>
              </c:numCache>
            </c:numRef>
          </c:xVal>
          <c:yVal>
            <c:numRef>
              <c:f>'4DF'!$BD$1:$BD$21</c:f>
              <c:numCache>
                <c:formatCode>General</c:formatCode>
                <c:ptCount val="21"/>
                <c:pt idx="0">
                  <c:v>1</c:v>
                </c:pt>
                <c:pt idx="1">
                  <c:v>0.18552943122144555</c:v>
                </c:pt>
                <c:pt idx="2">
                  <c:v>-0.25375181482085762</c:v>
                </c:pt>
                <c:pt idx="3">
                  <c:v>-0.41432893101167523</c:v>
                </c:pt>
                <c:pt idx="4">
                  <c:v>-0.38133591107285947</c:v>
                </c:pt>
                <c:pt idx="5">
                  <c:v>-0.2285555495633497</c:v>
                </c:pt>
                <c:pt idx="6">
                  <c:v>-1.8419441879170766E-2</c:v>
                </c:pt>
                <c:pt idx="7">
                  <c:v>0.19799201574656564</c:v>
                </c:pt>
                <c:pt idx="8">
                  <c:v>0.38094962624366158</c:v>
                </c:pt>
                <c:pt idx="9">
                  <c:v>0.50207539170483295</c:v>
                </c:pt>
                <c:pt idx="10">
                  <c:v>0.54434251338570905</c:v>
                </c:pt>
                <c:pt idx="11">
                  <c:v>0.50207539170483317</c:v>
                </c:pt>
                <c:pt idx="12">
                  <c:v>0.38094962624366202</c:v>
                </c:pt>
                <c:pt idx="13">
                  <c:v>0.19799201574656616</c:v>
                </c:pt>
                <c:pt idx="14">
                  <c:v>-1.8419441879170294E-2</c:v>
                </c:pt>
                <c:pt idx="15">
                  <c:v>-0.22855554956334923</c:v>
                </c:pt>
                <c:pt idx="16">
                  <c:v>-0.38133591107285925</c:v>
                </c:pt>
                <c:pt idx="17">
                  <c:v>-0.41432893101167523</c:v>
                </c:pt>
                <c:pt idx="18">
                  <c:v>-0.25375181482085885</c:v>
                </c:pt>
                <c:pt idx="19">
                  <c:v>0.18552943122144366</c:v>
                </c:pt>
                <c:pt idx="20">
                  <c:v>0.99999999999999811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59F-674B-BD26-95FB7A67A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596232"/>
        <c:axId val="428599288"/>
      </c:scatterChart>
      <c:valAx>
        <c:axId val="428596232"/>
        <c:scaling>
          <c:orientation val="minMax"/>
          <c:max val="1"/>
          <c:min val="-1"/>
        </c:scaling>
        <c:delete val="0"/>
        <c:axPos val="b"/>
        <c:numFmt formatCode="General" sourceLinked="1"/>
        <c:majorTickMark val="out"/>
        <c:minorTickMark val="none"/>
        <c:tickLblPos val="nextTo"/>
        <c:crossAx val="428599288"/>
        <c:crosses val="autoZero"/>
        <c:crossBetween val="midCat"/>
      </c:valAx>
      <c:valAx>
        <c:axId val="428599288"/>
        <c:scaling>
          <c:orientation val="minMax"/>
          <c:max val="1"/>
          <c:min val="-0.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28596232"/>
        <c:crosses val="autoZero"/>
        <c:crossBetween val="midCat"/>
        <c:majorUnit val="0.25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noFill/>
            </a:ln>
          </c:spPr>
          <c:marker>
            <c:symbol val="circle"/>
            <c:size val="5"/>
          </c:marker>
          <c:trendline>
            <c:trendlineType val="poly"/>
            <c:order val="3"/>
            <c:dispRSqr val="1"/>
            <c:dispEq val="1"/>
            <c:trendlineLbl>
              <c:layout>
                <c:manualLayout>
                  <c:x val="-0.1908530603003698"/>
                  <c:y val="-0.56393585598038487"/>
                </c:manualLayout>
              </c:layout>
              <c:numFmt formatCode="#,##0.000000000000" sourceLinked="0"/>
            </c:trendlineLbl>
          </c:trendline>
          <c:trendline>
            <c:trendlineType val="poly"/>
            <c:order val="5"/>
            <c:dispRSqr val="1"/>
            <c:dispEq val="1"/>
            <c:trendlineLbl>
              <c:layout>
                <c:manualLayout>
                  <c:x val="1.2799677995522125E-2"/>
                  <c:y val="-0.37918511753428941"/>
                </c:manualLayout>
              </c:layout>
              <c:numFmt formatCode="#,##0.000000000000" sourceLinked="0"/>
            </c:trendlineLbl>
          </c:trendline>
          <c:xVal>
            <c:numRef>
              <c:f>'Converge to Legendre'!$B$2:$B$101</c:f>
              <c:numCache>
                <c:formatCode>General</c:formatCode>
                <c:ptCount val="100"/>
                <c:pt idx="0">
                  <c:v>-0.99</c:v>
                </c:pt>
                <c:pt idx="1">
                  <c:v>-0.97</c:v>
                </c:pt>
                <c:pt idx="2">
                  <c:v>-0.95</c:v>
                </c:pt>
                <c:pt idx="3">
                  <c:v>-0.92999999999999994</c:v>
                </c:pt>
                <c:pt idx="4">
                  <c:v>-0.91</c:v>
                </c:pt>
                <c:pt idx="5">
                  <c:v>-0.89</c:v>
                </c:pt>
                <c:pt idx="6">
                  <c:v>-0.87</c:v>
                </c:pt>
                <c:pt idx="7">
                  <c:v>-0.85</c:v>
                </c:pt>
                <c:pt idx="8">
                  <c:v>-0.83</c:v>
                </c:pt>
                <c:pt idx="9">
                  <c:v>-0.81</c:v>
                </c:pt>
                <c:pt idx="10">
                  <c:v>-0.79</c:v>
                </c:pt>
                <c:pt idx="11">
                  <c:v>-0.77</c:v>
                </c:pt>
                <c:pt idx="12">
                  <c:v>-0.75</c:v>
                </c:pt>
                <c:pt idx="13">
                  <c:v>-0.73</c:v>
                </c:pt>
                <c:pt idx="14">
                  <c:v>-0.71</c:v>
                </c:pt>
                <c:pt idx="15">
                  <c:v>-0.69</c:v>
                </c:pt>
                <c:pt idx="16">
                  <c:v>-0.66999999999999993</c:v>
                </c:pt>
                <c:pt idx="17">
                  <c:v>-0.65</c:v>
                </c:pt>
                <c:pt idx="18">
                  <c:v>-0.63</c:v>
                </c:pt>
                <c:pt idx="19">
                  <c:v>-0.61</c:v>
                </c:pt>
                <c:pt idx="20">
                  <c:v>-0.59000000000000008</c:v>
                </c:pt>
                <c:pt idx="21">
                  <c:v>-0.57000000000000006</c:v>
                </c:pt>
                <c:pt idx="22">
                  <c:v>-0.55000000000000004</c:v>
                </c:pt>
                <c:pt idx="23">
                  <c:v>-0.53</c:v>
                </c:pt>
                <c:pt idx="24">
                  <c:v>-0.51</c:v>
                </c:pt>
                <c:pt idx="25">
                  <c:v>-0.49</c:v>
                </c:pt>
                <c:pt idx="26">
                  <c:v>-0.47</c:v>
                </c:pt>
                <c:pt idx="27">
                  <c:v>-0.44999999999999996</c:v>
                </c:pt>
                <c:pt idx="28">
                  <c:v>-0.43000000000000005</c:v>
                </c:pt>
                <c:pt idx="29">
                  <c:v>-0.41000000000000003</c:v>
                </c:pt>
                <c:pt idx="30">
                  <c:v>-0.39</c:v>
                </c:pt>
                <c:pt idx="31">
                  <c:v>-0.37</c:v>
                </c:pt>
                <c:pt idx="32">
                  <c:v>-0.35</c:v>
                </c:pt>
                <c:pt idx="33">
                  <c:v>-0.32999999999999996</c:v>
                </c:pt>
                <c:pt idx="34">
                  <c:v>-0.31000000000000005</c:v>
                </c:pt>
                <c:pt idx="35">
                  <c:v>-0.29000000000000004</c:v>
                </c:pt>
                <c:pt idx="36">
                  <c:v>-0.27</c:v>
                </c:pt>
                <c:pt idx="37">
                  <c:v>-0.25</c:v>
                </c:pt>
                <c:pt idx="38">
                  <c:v>-0.22999999999999998</c:v>
                </c:pt>
                <c:pt idx="39">
                  <c:v>-0.20999999999999996</c:v>
                </c:pt>
                <c:pt idx="40">
                  <c:v>-0.18999999999999995</c:v>
                </c:pt>
                <c:pt idx="41">
                  <c:v>-0.17000000000000004</c:v>
                </c:pt>
                <c:pt idx="42">
                  <c:v>-0.15000000000000002</c:v>
                </c:pt>
                <c:pt idx="43">
                  <c:v>-0.13</c:v>
                </c:pt>
                <c:pt idx="44">
                  <c:v>-0.10999999999999999</c:v>
                </c:pt>
                <c:pt idx="45">
                  <c:v>-8.9999999999999969E-2</c:v>
                </c:pt>
                <c:pt idx="46">
                  <c:v>-6.9999999999999951E-2</c:v>
                </c:pt>
                <c:pt idx="47">
                  <c:v>-5.0000000000000044E-2</c:v>
                </c:pt>
                <c:pt idx="48">
                  <c:v>-3.0000000000000027E-2</c:v>
                </c:pt>
                <c:pt idx="49">
                  <c:v>-1.0000000000000009E-2</c:v>
                </c:pt>
                <c:pt idx="50">
                  <c:v>1.0000000000000009E-2</c:v>
                </c:pt>
                <c:pt idx="51">
                  <c:v>3.0000000000000027E-2</c:v>
                </c:pt>
                <c:pt idx="52">
                  <c:v>5.0000000000000044E-2</c:v>
                </c:pt>
                <c:pt idx="53">
                  <c:v>7.0000000000000062E-2</c:v>
                </c:pt>
                <c:pt idx="54">
                  <c:v>9.000000000000008E-2</c:v>
                </c:pt>
                <c:pt idx="55">
                  <c:v>0.1100000000000001</c:v>
                </c:pt>
                <c:pt idx="56">
                  <c:v>0.12999999999999989</c:v>
                </c:pt>
                <c:pt idx="57">
                  <c:v>0.14999999999999991</c:v>
                </c:pt>
                <c:pt idx="58">
                  <c:v>0.16999999999999993</c:v>
                </c:pt>
                <c:pt idx="59">
                  <c:v>0.18999999999999995</c:v>
                </c:pt>
                <c:pt idx="60">
                  <c:v>0.20999999999999996</c:v>
                </c:pt>
                <c:pt idx="61">
                  <c:v>0.22999999999999998</c:v>
                </c:pt>
                <c:pt idx="62">
                  <c:v>0.25</c:v>
                </c:pt>
                <c:pt idx="63">
                  <c:v>0.27</c:v>
                </c:pt>
                <c:pt idx="64">
                  <c:v>0.29000000000000004</c:v>
                </c:pt>
                <c:pt idx="65">
                  <c:v>0.31000000000000005</c:v>
                </c:pt>
                <c:pt idx="66">
                  <c:v>0.33000000000000007</c:v>
                </c:pt>
                <c:pt idx="67">
                  <c:v>0.35000000000000009</c:v>
                </c:pt>
                <c:pt idx="68">
                  <c:v>0.37000000000000011</c:v>
                </c:pt>
                <c:pt idx="69">
                  <c:v>0.3899999999999999</c:v>
                </c:pt>
                <c:pt idx="70">
                  <c:v>0.40999999999999992</c:v>
                </c:pt>
                <c:pt idx="71">
                  <c:v>0.42999999999999994</c:v>
                </c:pt>
                <c:pt idx="72">
                  <c:v>0.44999999999999996</c:v>
                </c:pt>
                <c:pt idx="73">
                  <c:v>0.47</c:v>
                </c:pt>
                <c:pt idx="74">
                  <c:v>0.49</c:v>
                </c:pt>
                <c:pt idx="75">
                  <c:v>0.51</c:v>
                </c:pt>
                <c:pt idx="76">
                  <c:v>0.53</c:v>
                </c:pt>
                <c:pt idx="77">
                  <c:v>0.55000000000000004</c:v>
                </c:pt>
                <c:pt idx="78">
                  <c:v>0.57000000000000006</c:v>
                </c:pt>
                <c:pt idx="79">
                  <c:v>0.59000000000000008</c:v>
                </c:pt>
                <c:pt idx="80">
                  <c:v>0.6100000000000001</c:v>
                </c:pt>
                <c:pt idx="81">
                  <c:v>0.62999999999999989</c:v>
                </c:pt>
                <c:pt idx="82">
                  <c:v>0.64999999999999991</c:v>
                </c:pt>
                <c:pt idx="83">
                  <c:v>0.66999999999999993</c:v>
                </c:pt>
                <c:pt idx="84">
                  <c:v>0.69</c:v>
                </c:pt>
                <c:pt idx="85">
                  <c:v>0.71</c:v>
                </c:pt>
                <c:pt idx="86">
                  <c:v>0.73</c:v>
                </c:pt>
                <c:pt idx="87">
                  <c:v>0.75</c:v>
                </c:pt>
                <c:pt idx="88">
                  <c:v>0.77</c:v>
                </c:pt>
                <c:pt idx="89">
                  <c:v>0.79</c:v>
                </c:pt>
                <c:pt idx="90">
                  <c:v>0.81</c:v>
                </c:pt>
                <c:pt idx="91">
                  <c:v>0.83000000000000007</c:v>
                </c:pt>
                <c:pt idx="92">
                  <c:v>0.85000000000000009</c:v>
                </c:pt>
                <c:pt idx="93">
                  <c:v>0.87000000000000011</c:v>
                </c:pt>
                <c:pt idx="94">
                  <c:v>0.8899999999999999</c:v>
                </c:pt>
                <c:pt idx="95">
                  <c:v>0.90999999999999992</c:v>
                </c:pt>
                <c:pt idx="96">
                  <c:v>0.92999999999999994</c:v>
                </c:pt>
                <c:pt idx="97">
                  <c:v>0.95</c:v>
                </c:pt>
                <c:pt idx="98">
                  <c:v>0.97</c:v>
                </c:pt>
                <c:pt idx="99">
                  <c:v>0.99</c:v>
                </c:pt>
              </c:numCache>
            </c:numRef>
          </c:xVal>
          <c:yVal>
            <c:numRef>
              <c:f>'Converge to Legendre'!$G$2:$G$101</c:f>
              <c:numCache>
                <c:formatCode>General</c:formatCode>
                <c:ptCount val="100"/>
                <c:pt idx="0">
                  <c:v>0.72988742831977127</c:v>
                </c:pt>
                <c:pt idx="1">
                  <c:v>-0.41291788243580435</c:v>
                </c:pt>
                <c:pt idx="2">
                  <c:v>-9.8000412144159804E-2</c:v>
                </c:pt>
                <c:pt idx="3">
                  <c:v>-0.30947597042856656</c:v>
                </c:pt>
                <c:pt idx="4">
                  <c:v>0.53198106335604955</c:v>
                </c:pt>
                <c:pt idx="5">
                  <c:v>0.65945337521940695</c:v>
                </c:pt>
                <c:pt idx="6">
                  <c:v>-0.42303523471437265</c:v>
                </c:pt>
                <c:pt idx="7">
                  <c:v>0.53263839668855328</c:v>
                </c:pt>
                <c:pt idx="8">
                  <c:v>-0.27263114293300855</c:v>
                </c:pt>
                <c:pt idx="9">
                  <c:v>-0.31912184879903638</c:v>
                </c:pt>
                <c:pt idx="10">
                  <c:v>-1.9590348060943938</c:v>
                </c:pt>
                <c:pt idx="11">
                  <c:v>-9.3652559105637467E-2</c:v>
                </c:pt>
                <c:pt idx="12">
                  <c:v>-9.403431613338567E-2</c:v>
                </c:pt>
                <c:pt idx="13">
                  <c:v>-0.22597235354965473</c:v>
                </c:pt>
                <c:pt idx="14">
                  <c:v>-9.439240819827184E-2</c:v>
                </c:pt>
                <c:pt idx="15">
                  <c:v>0.56381236336002205</c:v>
                </c:pt>
                <c:pt idx="16">
                  <c:v>0.56164159355960386</c:v>
                </c:pt>
                <c:pt idx="17">
                  <c:v>-0.6103150570668705</c:v>
                </c:pt>
                <c:pt idx="18">
                  <c:v>0.97668914844654653</c:v>
                </c:pt>
                <c:pt idx="19">
                  <c:v>5.4618293326486968E-2</c:v>
                </c:pt>
                <c:pt idx="20">
                  <c:v>-0.84750445031516486</c:v>
                </c:pt>
                <c:pt idx="21">
                  <c:v>0.93126696778896045</c:v>
                </c:pt>
                <c:pt idx="22">
                  <c:v>-5.2790730315584691E-2</c:v>
                </c:pt>
                <c:pt idx="23">
                  <c:v>-0.6798303026885345</c:v>
                </c:pt>
                <c:pt idx="24">
                  <c:v>-0.77670869791778496</c:v>
                </c:pt>
                <c:pt idx="25">
                  <c:v>0.88124465415361486</c:v>
                </c:pt>
                <c:pt idx="26">
                  <c:v>-0.65783069081128653</c:v>
                </c:pt>
                <c:pt idx="27">
                  <c:v>-0.61079374959763799</c:v>
                </c:pt>
                <c:pt idx="28">
                  <c:v>-1.4925378359871622</c:v>
                </c:pt>
                <c:pt idx="29">
                  <c:v>0.36867903316483064</c:v>
                </c:pt>
                <c:pt idx="30">
                  <c:v>0.21938791709084254</c:v>
                </c:pt>
                <c:pt idx="31">
                  <c:v>-1.7548070197438135</c:v>
                </c:pt>
                <c:pt idx="32">
                  <c:v>1.7579144635188779</c:v>
                </c:pt>
                <c:pt idx="33">
                  <c:v>-1.0819073703295761</c:v>
                </c:pt>
                <c:pt idx="34">
                  <c:v>-0.75518529364640152</c:v>
                </c:pt>
                <c:pt idx="35">
                  <c:v>-4.6825461119219536E-3</c:v>
                </c:pt>
                <c:pt idx="36">
                  <c:v>0.92575526420682719</c:v>
                </c:pt>
                <c:pt idx="37">
                  <c:v>0.82314968021137136</c:v>
                </c:pt>
                <c:pt idx="38">
                  <c:v>-1.4754668392707939</c:v>
                </c:pt>
                <c:pt idx="39">
                  <c:v>0.66304399287408322</c:v>
                </c:pt>
                <c:pt idx="40">
                  <c:v>0.81467607249276164</c:v>
                </c:pt>
                <c:pt idx="41">
                  <c:v>-0.21078307413808178</c:v>
                </c:pt>
                <c:pt idx="42">
                  <c:v>1.2806488394760003</c:v>
                </c:pt>
                <c:pt idx="43">
                  <c:v>-0.87673089666392978</c:v>
                </c:pt>
                <c:pt idx="44">
                  <c:v>-1.249958239598165</c:v>
                </c:pt>
                <c:pt idx="45">
                  <c:v>1.1047857805667918</c:v>
                </c:pt>
                <c:pt idx="46">
                  <c:v>0.60622880019302305</c:v>
                </c:pt>
                <c:pt idx="47">
                  <c:v>-2.0087270886938176</c:v>
                </c:pt>
                <c:pt idx="48">
                  <c:v>0.77845379944897475</c:v>
                </c:pt>
                <c:pt idx="49">
                  <c:v>-0.28602491250379525</c:v>
                </c:pt>
                <c:pt idx="50">
                  <c:v>1.9636895485137349</c:v>
                </c:pt>
                <c:pt idx="51">
                  <c:v>-1.7905711941354066</c:v>
                </c:pt>
                <c:pt idx="52">
                  <c:v>1.2869105373337921</c:v>
                </c:pt>
                <c:pt idx="53">
                  <c:v>0.46678696620874499</c:v>
                </c:pt>
                <c:pt idx="54">
                  <c:v>2.2157105151293321</c:v>
                </c:pt>
                <c:pt idx="55">
                  <c:v>-0.23764665436015978</c:v>
                </c:pt>
                <c:pt idx="56">
                  <c:v>1.4151186202627244</c:v>
                </c:pt>
                <c:pt idx="57">
                  <c:v>0.73204860388462434</c:v>
                </c:pt>
                <c:pt idx="58">
                  <c:v>1.5752713068232218</c:v>
                </c:pt>
                <c:pt idx="59">
                  <c:v>0.13744246616262823</c:v>
                </c:pt>
                <c:pt idx="60">
                  <c:v>0.37019891637157737</c:v>
                </c:pt>
                <c:pt idx="61">
                  <c:v>0.66834615731943436</c:v>
                </c:pt>
                <c:pt idx="62">
                  <c:v>-0.29563955201692138</c:v>
                </c:pt>
                <c:pt idx="63">
                  <c:v>-1.4269900183338771</c:v>
                </c:pt>
                <c:pt idx="64">
                  <c:v>-0.19298463893376877</c:v>
                </c:pt>
                <c:pt idx="65">
                  <c:v>0.35308943022186323</c:v>
                </c:pt>
                <c:pt idx="66">
                  <c:v>-0.87663809333038589</c:v>
                </c:pt>
                <c:pt idx="67">
                  <c:v>-0.7559757276786393</c:v>
                </c:pt>
                <c:pt idx="68">
                  <c:v>-1.0281853281204576</c:v>
                </c:pt>
                <c:pt idx="69">
                  <c:v>1.0478620421225622</c:v>
                </c:pt>
                <c:pt idx="70">
                  <c:v>0.85935487611376915</c:v>
                </c:pt>
                <c:pt idx="71">
                  <c:v>-1.5318550617799374</c:v>
                </c:pt>
                <c:pt idx="72">
                  <c:v>3.1855063993290935</c:v>
                </c:pt>
                <c:pt idx="73">
                  <c:v>-1.1442277950659094</c:v>
                </c:pt>
                <c:pt idx="74">
                  <c:v>0.63222362649827224</c:v>
                </c:pt>
                <c:pt idx="75">
                  <c:v>-0.18340969373074492</c:v>
                </c:pt>
                <c:pt idx="76">
                  <c:v>-3.8830077088634327E-2</c:v>
                </c:pt>
                <c:pt idx="77">
                  <c:v>0.28687646084186486</c:v>
                </c:pt>
                <c:pt idx="78">
                  <c:v>5.1189027885800271E-2</c:v>
                </c:pt>
                <c:pt idx="79">
                  <c:v>-0.15041333517697561</c:v>
                </c:pt>
                <c:pt idx="80">
                  <c:v>-0.97965527489674786</c:v>
                </c:pt>
                <c:pt idx="81">
                  <c:v>-9.0235248481372946E-3</c:v>
                </c:pt>
                <c:pt idx="82">
                  <c:v>-0.6280063683768925</c:v>
                </c:pt>
                <c:pt idx="83">
                  <c:v>0.26806946358517675</c:v>
                </c:pt>
                <c:pt idx="84">
                  <c:v>-0.93271994111836298</c:v>
                </c:pt>
                <c:pt idx="85">
                  <c:v>1.1503450698612181</c:v>
                </c:pt>
                <c:pt idx="86">
                  <c:v>1.3494927701096318</c:v>
                </c:pt>
                <c:pt idx="87">
                  <c:v>-1.7655872815653326</c:v>
                </c:pt>
                <c:pt idx="88">
                  <c:v>5.8354114721818409E-3</c:v>
                </c:pt>
                <c:pt idx="89">
                  <c:v>0.28669744924577378</c:v>
                </c:pt>
                <c:pt idx="90">
                  <c:v>0.23504202162754123</c:v>
                </c:pt>
                <c:pt idx="91">
                  <c:v>-1.3571511011353219</c:v>
                </c:pt>
                <c:pt idx="92">
                  <c:v>-0.34696146418445806</c:v>
                </c:pt>
                <c:pt idx="93">
                  <c:v>-0.56519466606923996</c:v>
                </c:pt>
                <c:pt idx="94">
                  <c:v>-8.2830521581437722E-2</c:v>
                </c:pt>
                <c:pt idx="95">
                  <c:v>-0.20821857437951438</c:v>
                </c:pt>
                <c:pt idx="96">
                  <c:v>0.45377450984872431</c:v>
                </c:pt>
                <c:pt idx="97">
                  <c:v>0.37381457836418641</c:v>
                </c:pt>
                <c:pt idx="98">
                  <c:v>1.0794695668113026</c:v>
                </c:pt>
                <c:pt idx="99">
                  <c:v>-1.9525536515682969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1E3-C04F-AEE6-04C0374CBCA6}"/>
            </c:ext>
          </c:extLst>
        </c:ser>
        <c:ser>
          <c:idx val="1"/>
          <c:order val="1"/>
          <c:spPr>
            <a:ln w="158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'Converge to Legendre'!$B$2:$B$101</c:f>
              <c:numCache>
                <c:formatCode>General</c:formatCode>
                <c:ptCount val="100"/>
                <c:pt idx="0">
                  <c:v>-0.99</c:v>
                </c:pt>
                <c:pt idx="1">
                  <c:v>-0.97</c:v>
                </c:pt>
                <c:pt idx="2">
                  <c:v>-0.95</c:v>
                </c:pt>
                <c:pt idx="3">
                  <c:v>-0.92999999999999994</c:v>
                </c:pt>
                <c:pt idx="4">
                  <c:v>-0.91</c:v>
                </c:pt>
                <c:pt idx="5">
                  <c:v>-0.89</c:v>
                </c:pt>
                <c:pt idx="6">
                  <c:v>-0.87</c:v>
                </c:pt>
                <c:pt idx="7">
                  <c:v>-0.85</c:v>
                </c:pt>
                <c:pt idx="8">
                  <c:v>-0.83</c:v>
                </c:pt>
                <c:pt idx="9">
                  <c:v>-0.81</c:v>
                </c:pt>
                <c:pt idx="10">
                  <c:v>-0.79</c:v>
                </c:pt>
                <c:pt idx="11">
                  <c:v>-0.77</c:v>
                </c:pt>
                <c:pt idx="12">
                  <c:v>-0.75</c:v>
                </c:pt>
                <c:pt idx="13">
                  <c:v>-0.73</c:v>
                </c:pt>
                <c:pt idx="14">
                  <c:v>-0.71</c:v>
                </c:pt>
                <c:pt idx="15">
                  <c:v>-0.69</c:v>
                </c:pt>
                <c:pt idx="16">
                  <c:v>-0.66999999999999993</c:v>
                </c:pt>
                <c:pt idx="17">
                  <c:v>-0.65</c:v>
                </c:pt>
                <c:pt idx="18">
                  <c:v>-0.63</c:v>
                </c:pt>
                <c:pt idx="19">
                  <c:v>-0.61</c:v>
                </c:pt>
                <c:pt idx="20">
                  <c:v>-0.59000000000000008</c:v>
                </c:pt>
                <c:pt idx="21">
                  <c:v>-0.57000000000000006</c:v>
                </c:pt>
                <c:pt idx="22">
                  <c:v>-0.55000000000000004</c:v>
                </c:pt>
                <c:pt idx="23">
                  <c:v>-0.53</c:v>
                </c:pt>
                <c:pt idx="24">
                  <c:v>-0.51</c:v>
                </c:pt>
                <c:pt idx="25">
                  <c:v>-0.49</c:v>
                </c:pt>
                <c:pt idx="26">
                  <c:v>-0.47</c:v>
                </c:pt>
                <c:pt idx="27">
                  <c:v>-0.44999999999999996</c:v>
                </c:pt>
                <c:pt idx="28">
                  <c:v>-0.43000000000000005</c:v>
                </c:pt>
                <c:pt idx="29">
                  <c:v>-0.41000000000000003</c:v>
                </c:pt>
                <c:pt idx="30">
                  <c:v>-0.39</c:v>
                </c:pt>
                <c:pt idx="31">
                  <c:v>-0.37</c:v>
                </c:pt>
                <c:pt idx="32">
                  <c:v>-0.35</c:v>
                </c:pt>
                <c:pt idx="33">
                  <c:v>-0.32999999999999996</c:v>
                </c:pt>
                <c:pt idx="34">
                  <c:v>-0.31000000000000005</c:v>
                </c:pt>
                <c:pt idx="35">
                  <c:v>-0.29000000000000004</c:v>
                </c:pt>
                <c:pt idx="36">
                  <c:v>-0.27</c:v>
                </c:pt>
                <c:pt idx="37">
                  <c:v>-0.25</c:v>
                </c:pt>
                <c:pt idx="38">
                  <c:v>-0.22999999999999998</c:v>
                </c:pt>
                <c:pt idx="39">
                  <c:v>-0.20999999999999996</c:v>
                </c:pt>
                <c:pt idx="40">
                  <c:v>-0.18999999999999995</c:v>
                </c:pt>
                <c:pt idx="41">
                  <c:v>-0.17000000000000004</c:v>
                </c:pt>
                <c:pt idx="42">
                  <c:v>-0.15000000000000002</c:v>
                </c:pt>
                <c:pt idx="43">
                  <c:v>-0.13</c:v>
                </c:pt>
                <c:pt idx="44">
                  <c:v>-0.10999999999999999</c:v>
                </c:pt>
                <c:pt idx="45">
                  <c:v>-8.9999999999999969E-2</c:v>
                </c:pt>
                <c:pt idx="46">
                  <c:v>-6.9999999999999951E-2</c:v>
                </c:pt>
                <c:pt idx="47">
                  <c:v>-5.0000000000000044E-2</c:v>
                </c:pt>
                <c:pt idx="48">
                  <c:v>-3.0000000000000027E-2</c:v>
                </c:pt>
                <c:pt idx="49">
                  <c:v>-1.0000000000000009E-2</c:v>
                </c:pt>
                <c:pt idx="50">
                  <c:v>1.0000000000000009E-2</c:v>
                </c:pt>
                <c:pt idx="51">
                  <c:v>3.0000000000000027E-2</c:v>
                </c:pt>
                <c:pt idx="52">
                  <c:v>5.0000000000000044E-2</c:v>
                </c:pt>
                <c:pt idx="53">
                  <c:v>7.0000000000000062E-2</c:v>
                </c:pt>
                <c:pt idx="54">
                  <c:v>9.000000000000008E-2</c:v>
                </c:pt>
                <c:pt idx="55">
                  <c:v>0.1100000000000001</c:v>
                </c:pt>
                <c:pt idx="56">
                  <c:v>0.12999999999999989</c:v>
                </c:pt>
                <c:pt idx="57">
                  <c:v>0.14999999999999991</c:v>
                </c:pt>
                <c:pt idx="58">
                  <c:v>0.16999999999999993</c:v>
                </c:pt>
                <c:pt idx="59">
                  <c:v>0.18999999999999995</c:v>
                </c:pt>
                <c:pt idx="60">
                  <c:v>0.20999999999999996</c:v>
                </c:pt>
                <c:pt idx="61">
                  <c:v>0.22999999999999998</c:v>
                </c:pt>
                <c:pt idx="62">
                  <c:v>0.25</c:v>
                </c:pt>
                <c:pt idx="63">
                  <c:v>0.27</c:v>
                </c:pt>
                <c:pt idx="64">
                  <c:v>0.29000000000000004</c:v>
                </c:pt>
                <c:pt idx="65">
                  <c:v>0.31000000000000005</c:v>
                </c:pt>
                <c:pt idx="66">
                  <c:v>0.33000000000000007</c:v>
                </c:pt>
                <c:pt idx="67">
                  <c:v>0.35000000000000009</c:v>
                </c:pt>
                <c:pt idx="68">
                  <c:v>0.37000000000000011</c:v>
                </c:pt>
                <c:pt idx="69">
                  <c:v>0.3899999999999999</c:v>
                </c:pt>
                <c:pt idx="70">
                  <c:v>0.40999999999999992</c:v>
                </c:pt>
                <c:pt idx="71">
                  <c:v>0.42999999999999994</c:v>
                </c:pt>
                <c:pt idx="72">
                  <c:v>0.44999999999999996</c:v>
                </c:pt>
                <c:pt idx="73">
                  <c:v>0.47</c:v>
                </c:pt>
                <c:pt idx="74">
                  <c:v>0.49</c:v>
                </c:pt>
                <c:pt idx="75">
                  <c:v>0.51</c:v>
                </c:pt>
                <c:pt idx="76">
                  <c:v>0.53</c:v>
                </c:pt>
                <c:pt idx="77">
                  <c:v>0.55000000000000004</c:v>
                </c:pt>
                <c:pt idx="78">
                  <c:v>0.57000000000000006</c:v>
                </c:pt>
                <c:pt idx="79">
                  <c:v>0.59000000000000008</c:v>
                </c:pt>
                <c:pt idx="80">
                  <c:v>0.6100000000000001</c:v>
                </c:pt>
                <c:pt idx="81">
                  <c:v>0.62999999999999989</c:v>
                </c:pt>
                <c:pt idx="82">
                  <c:v>0.64999999999999991</c:v>
                </c:pt>
                <c:pt idx="83">
                  <c:v>0.66999999999999993</c:v>
                </c:pt>
                <c:pt idx="84">
                  <c:v>0.69</c:v>
                </c:pt>
                <c:pt idx="85">
                  <c:v>0.71</c:v>
                </c:pt>
                <c:pt idx="86">
                  <c:v>0.73</c:v>
                </c:pt>
                <c:pt idx="87">
                  <c:v>0.75</c:v>
                </c:pt>
                <c:pt idx="88">
                  <c:v>0.77</c:v>
                </c:pt>
                <c:pt idx="89">
                  <c:v>0.79</c:v>
                </c:pt>
                <c:pt idx="90">
                  <c:v>0.81</c:v>
                </c:pt>
                <c:pt idx="91">
                  <c:v>0.83000000000000007</c:v>
                </c:pt>
                <c:pt idx="92">
                  <c:v>0.85000000000000009</c:v>
                </c:pt>
                <c:pt idx="93">
                  <c:v>0.87000000000000011</c:v>
                </c:pt>
                <c:pt idx="94">
                  <c:v>0.8899999999999999</c:v>
                </c:pt>
                <c:pt idx="95">
                  <c:v>0.90999999999999992</c:v>
                </c:pt>
                <c:pt idx="96">
                  <c:v>0.92999999999999994</c:v>
                </c:pt>
                <c:pt idx="97">
                  <c:v>0.95</c:v>
                </c:pt>
                <c:pt idx="98">
                  <c:v>0.97</c:v>
                </c:pt>
                <c:pt idx="99">
                  <c:v>0.99</c:v>
                </c:pt>
              </c:numCache>
            </c:numRef>
          </c:xVal>
          <c:yVal>
            <c:numRef>
              <c:f>'Converge to Legendre'!$H$2:$H$101</c:f>
              <c:numCache>
                <c:formatCode>General</c:formatCode>
                <c:ptCount val="100"/>
                <c:pt idx="0">
                  <c:v>0.26386205952932829</c:v>
                </c:pt>
                <c:pt idx="1">
                  <c:v>0.21055659295790907</c:v>
                </c:pt>
                <c:pt idx="2">
                  <c:v>0.16214652637774207</c:v>
                </c:pt>
                <c:pt idx="3">
                  <c:v>0.11839634226347506</c:v>
                </c:pt>
                <c:pt idx="4">
                  <c:v>7.9075429704867695E-2</c:v>
                </c:pt>
                <c:pt idx="5">
                  <c:v>4.3958084406790054E-2</c:v>
                </c:pt>
                <c:pt idx="6">
                  <c:v>1.2823508689224439E-2</c:v>
                </c:pt>
                <c:pt idx="7">
                  <c:v>-1.4544188512735534E-2</c:v>
                </c:pt>
                <c:pt idx="8">
                  <c:v>-3.8355991648884369E-2</c:v>
                </c:pt>
                <c:pt idx="9">
                  <c:v>-5.8817978553905359E-2</c:v>
                </c:pt>
                <c:pt idx="10">
                  <c:v>-7.6131320447370587E-2</c:v>
                </c:pt>
                <c:pt idx="11">
                  <c:v>-9.0492281933740426E-2</c:v>
                </c:pt>
                <c:pt idx="12">
                  <c:v>-0.10209222100236343</c:v>
                </c:pt>
                <c:pt idx="13">
                  <c:v>-0.11111758902747676</c:v>
                </c:pt>
                <c:pt idx="14">
                  <c:v>-0.11774993076820639</c:v>
                </c:pt>
                <c:pt idx="15">
                  <c:v>-0.12216588436856651</c:v>
                </c:pt>
                <c:pt idx="16">
                  <c:v>-0.12453718135746</c:v>
                </c:pt>
                <c:pt idx="17">
                  <c:v>-0.12503064664867783</c:v>
                </c:pt>
                <c:pt idx="18">
                  <c:v>-0.1238081985409</c:v>
                </c:pt>
                <c:pt idx="19">
                  <c:v>-0.12102684871769459</c:v>
                </c:pt>
                <c:pt idx="20">
                  <c:v>-0.11683870224751838</c:v>
                </c:pt>
                <c:pt idx="21">
                  <c:v>-0.11139095758371653</c:v>
                </c:pt>
                <c:pt idx="22">
                  <c:v>-0.10482590656452284</c:v>
                </c:pt>
                <c:pt idx="23">
                  <c:v>-9.7280934413059461E-2</c:v>
                </c:pt>
                <c:pt idx="24">
                  <c:v>-8.8888519737337079E-2</c:v>
                </c:pt>
                <c:pt idx="25">
                  <c:v>-7.9776234530254841E-2</c:v>
                </c:pt>
                <c:pt idx="26">
                  <c:v>-7.006674416960057E-2</c:v>
                </c:pt>
                <c:pt idx="27">
                  <c:v>-5.9877807418050266E-2</c:v>
                </c:pt>
                <c:pt idx="28">
                  <c:v>-4.9322276423168804E-2</c:v>
                </c:pt>
                <c:pt idx="29">
                  <c:v>-3.8508096717409124E-2</c:v>
                </c:pt>
                <c:pt idx="30">
                  <c:v>-2.7538307218112956E-2</c:v>
                </c:pt>
                <c:pt idx="31">
                  <c:v>-1.651104022751046E-2</c:v>
                </c:pt>
                <c:pt idx="32">
                  <c:v>-5.5195214327203035E-3</c:v>
                </c:pt>
                <c:pt idx="33">
                  <c:v>5.3479300942504693E-3</c:v>
                </c:pt>
                <c:pt idx="34">
                  <c:v>1.6007901896506097E-2</c:v>
                </c:pt>
                <c:pt idx="35">
                  <c:v>2.6381888132262624E-2</c:v>
                </c:pt>
                <c:pt idx="36">
                  <c:v>3.6396289574847362E-2</c:v>
                </c:pt>
                <c:pt idx="37">
                  <c:v>4.5982413612699211E-2</c:v>
                </c:pt>
                <c:pt idx="38">
                  <c:v>5.5076474249368595E-2</c:v>
                </c:pt>
                <c:pt idx="39">
                  <c:v>6.3619592103517419E-2</c:v>
                </c:pt>
                <c:pt idx="40">
                  <c:v>7.1557794408919101E-2</c:v>
                </c:pt>
                <c:pt idx="41">
                  <c:v>7.8842015014458519E-2</c:v>
                </c:pt>
                <c:pt idx="42">
                  <c:v>8.5428094384132208E-2</c:v>
                </c:pt>
                <c:pt idx="43">
                  <c:v>9.1276779597048066E-2</c:v>
                </c:pt>
                <c:pt idx="44">
                  <c:v>9.6353724347425534E-2</c:v>
                </c:pt>
                <c:pt idx="45">
                  <c:v>0.10062948894459557</c:v>
                </c:pt>
                <c:pt idx="46">
                  <c:v>0.10407954031300065</c:v>
                </c:pt>
                <c:pt idx="47">
                  <c:v>0.10668425199219471</c:v>
                </c:pt>
                <c:pt idx="48">
                  <c:v>0.10842890413684328</c:v>
                </c:pt>
                <c:pt idx="49">
                  <c:v>0.10930368351672332</c:v>
                </c:pt>
                <c:pt idx="50">
                  <c:v>0.10930368351672332</c:v>
                </c:pt>
                <c:pt idx="51">
                  <c:v>0.10842890413684328</c:v>
                </c:pt>
                <c:pt idx="52">
                  <c:v>0.10668425199219471</c:v>
                </c:pt>
                <c:pt idx="53">
                  <c:v>0.10407954031300062</c:v>
                </c:pt>
                <c:pt idx="54">
                  <c:v>0.10062948894459556</c:v>
                </c:pt>
                <c:pt idx="55">
                  <c:v>9.6353724347425507E-2</c:v>
                </c:pt>
                <c:pt idx="56">
                  <c:v>9.1276779597048094E-2</c:v>
                </c:pt>
                <c:pt idx="57">
                  <c:v>8.5428094384132236E-2</c:v>
                </c:pt>
                <c:pt idx="58">
                  <c:v>7.8842015014458561E-2</c:v>
                </c:pt>
                <c:pt idx="59">
                  <c:v>7.1557794408919101E-2</c:v>
                </c:pt>
                <c:pt idx="60">
                  <c:v>6.3619592103517419E-2</c:v>
                </c:pt>
                <c:pt idx="61">
                  <c:v>5.5076474249368595E-2</c:v>
                </c:pt>
                <c:pt idx="62">
                  <c:v>4.5982413612699211E-2</c:v>
                </c:pt>
                <c:pt idx="63">
                  <c:v>3.6396289574847362E-2</c:v>
                </c:pt>
                <c:pt idx="64">
                  <c:v>2.6381888132262624E-2</c:v>
                </c:pt>
                <c:pt idx="65">
                  <c:v>1.6007901896506097E-2</c:v>
                </c:pt>
                <c:pt idx="66">
                  <c:v>5.3479300942503999E-3</c:v>
                </c:pt>
                <c:pt idx="67">
                  <c:v>-5.519521432720359E-3</c:v>
                </c:pt>
                <c:pt idx="68">
                  <c:v>-1.6511040227510515E-2</c:v>
                </c:pt>
                <c:pt idx="69">
                  <c:v>-2.7538307218112901E-2</c:v>
                </c:pt>
                <c:pt idx="70">
                  <c:v>-3.8508096717409068E-2</c:v>
                </c:pt>
                <c:pt idx="71">
                  <c:v>-4.9322276423168721E-2</c:v>
                </c:pt>
                <c:pt idx="72">
                  <c:v>-5.9877807418050266E-2</c:v>
                </c:pt>
                <c:pt idx="73">
                  <c:v>-7.006674416960057E-2</c:v>
                </c:pt>
                <c:pt idx="74">
                  <c:v>-7.9776234530254841E-2</c:v>
                </c:pt>
                <c:pt idx="75">
                  <c:v>-8.8888519737337079E-2</c:v>
                </c:pt>
                <c:pt idx="76">
                  <c:v>-9.7280934413059461E-2</c:v>
                </c:pt>
                <c:pt idx="77">
                  <c:v>-0.10482590656452284</c:v>
                </c:pt>
                <c:pt idx="78">
                  <c:v>-0.11139095758371653</c:v>
                </c:pt>
                <c:pt idx="79">
                  <c:v>-0.11683870224751838</c:v>
                </c:pt>
                <c:pt idx="80">
                  <c:v>-0.12102684871769459</c:v>
                </c:pt>
                <c:pt idx="81">
                  <c:v>-0.12380819854089992</c:v>
                </c:pt>
                <c:pt idx="82">
                  <c:v>-0.12503064664867783</c:v>
                </c:pt>
                <c:pt idx="83">
                  <c:v>-0.12453718135746</c:v>
                </c:pt>
                <c:pt idx="84">
                  <c:v>-0.12216588436856651</c:v>
                </c:pt>
                <c:pt idx="85">
                  <c:v>-0.11774993076820639</c:v>
                </c:pt>
                <c:pt idx="86">
                  <c:v>-0.11111758902747676</c:v>
                </c:pt>
                <c:pt idx="87">
                  <c:v>-0.10209222100236343</c:v>
                </c:pt>
                <c:pt idx="88">
                  <c:v>-9.0492281933740426E-2</c:v>
                </c:pt>
                <c:pt idx="89">
                  <c:v>-7.6131320447370587E-2</c:v>
                </c:pt>
                <c:pt idx="90">
                  <c:v>-5.8817978553905359E-2</c:v>
                </c:pt>
                <c:pt idx="91">
                  <c:v>-3.8355991648884258E-2</c:v>
                </c:pt>
                <c:pt idx="92">
                  <c:v>-1.4544188512735312E-2</c:v>
                </c:pt>
                <c:pt idx="93">
                  <c:v>1.282350868922455E-2</c:v>
                </c:pt>
                <c:pt idx="94">
                  <c:v>4.3958084406789721E-2</c:v>
                </c:pt>
                <c:pt idx="95">
                  <c:v>7.9075429704867362E-2</c:v>
                </c:pt>
                <c:pt idx="96">
                  <c:v>0.11839634226347506</c:v>
                </c:pt>
                <c:pt idx="97">
                  <c:v>0.16214652637774207</c:v>
                </c:pt>
                <c:pt idx="98">
                  <c:v>0.21055659295790907</c:v>
                </c:pt>
                <c:pt idx="99">
                  <c:v>0.26386205952932829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1E3-C04F-AEE6-04C0374CB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248120"/>
        <c:axId val="421251176"/>
      </c:scatterChart>
      <c:valAx>
        <c:axId val="421248120"/>
        <c:scaling>
          <c:orientation val="minMax"/>
          <c:max val="1"/>
          <c:min val="-1"/>
        </c:scaling>
        <c:delete val="0"/>
        <c:axPos val="b"/>
        <c:numFmt formatCode="General" sourceLinked="1"/>
        <c:majorTickMark val="out"/>
        <c:minorTickMark val="none"/>
        <c:tickLblPos val="nextTo"/>
        <c:crossAx val="421251176"/>
        <c:crosses val="autoZero"/>
        <c:crossBetween val="midCat"/>
      </c:valAx>
      <c:valAx>
        <c:axId val="421251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212481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02106681109307"/>
          <c:y val="2.0533544418058852E-2"/>
          <c:w val="0.87158452415670262"/>
          <c:h val="0.932003221819494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'1DF'!$N$10:$N$19</c:f>
              <c:numCache>
                <c:formatCode>0.00000</c:formatCode>
                <c:ptCount val="10"/>
                <c:pt idx="0">
                  <c:v>2.447174190000001E-2</c:v>
                </c:pt>
                <c:pt idx="1">
                  <c:v>9.5491502799999961E-2</c:v>
                </c:pt>
                <c:pt idx="2">
                  <c:v>0.2061073739</c:v>
                </c:pt>
                <c:pt idx="3">
                  <c:v>0.34549150279999996</c:v>
                </c:pt>
                <c:pt idx="4">
                  <c:v>0.5</c:v>
                </c:pt>
                <c:pt idx="5">
                  <c:v>0.65450849720000004</c:v>
                </c:pt>
                <c:pt idx="6">
                  <c:v>0.7938926261</c:v>
                </c:pt>
                <c:pt idx="7">
                  <c:v>0.90450849720000004</c:v>
                </c:pt>
                <c:pt idx="8">
                  <c:v>0.97552825809999999</c:v>
                </c:pt>
                <c:pt idx="9">
                  <c:v>1</c:v>
                </c:pt>
              </c:numCache>
            </c:numRef>
          </c:cat>
          <c:val>
            <c:numRef>
              <c:f>'1DF'!$AE$10:$AE$19</c:f>
              <c:numCache>
                <c:formatCode>General</c:formatCode>
                <c:ptCount val="10"/>
                <c:pt idx="0">
                  <c:v>10051</c:v>
                </c:pt>
                <c:pt idx="1">
                  <c:v>10005</c:v>
                </c:pt>
                <c:pt idx="2">
                  <c:v>10007</c:v>
                </c:pt>
                <c:pt idx="3">
                  <c:v>10071</c:v>
                </c:pt>
                <c:pt idx="4">
                  <c:v>10056</c:v>
                </c:pt>
                <c:pt idx="5">
                  <c:v>10019</c:v>
                </c:pt>
                <c:pt idx="6">
                  <c:v>9959</c:v>
                </c:pt>
                <c:pt idx="7">
                  <c:v>9899</c:v>
                </c:pt>
                <c:pt idx="8">
                  <c:v>9806</c:v>
                </c:pt>
                <c:pt idx="9">
                  <c:v>10127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E5-7848-97D8-FE2964F5F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7044696"/>
        <c:axId val="447004856"/>
      </c:barChart>
      <c:catAx>
        <c:axId val="447044696"/>
        <c:scaling>
          <c:orientation val="minMax"/>
        </c:scaling>
        <c:delete val="0"/>
        <c:axPos val="b"/>
        <c:numFmt formatCode="0.000" sourceLinked="0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447004856"/>
        <c:crosses val="autoZero"/>
        <c:auto val="1"/>
        <c:lblAlgn val="ctr"/>
        <c:lblOffset val="100"/>
        <c:noMultiLvlLbl val="0"/>
      </c:catAx>
      <c:valAx>
        <c:axId val="447004856"/>
        <c:scaling>
          <c:orientation val="minMax"/>
          <c:min val="98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24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GB" sz="2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Count</a:t>
                </a:r>
              </a:p>
            </c:rich>
          </c:tx>
          <c:layout>
            <c:manualLayout>
              <c:xMode val="edge"/>
              <c:yMode val="edge"/>
              <c:x val="0"/>
              <c:y val="6.810037634184611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4470446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noFill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xVal>
            <c:numRef>
              <c:f>'1DF'!$F$10:$F$1009</c:f>
              <c:numCache>
                <c:formatCode>General</c:formatCode>
                <c:ptCount val="1000"/>
                <c:pt idx="0">
                  <c:v>-0.91829316741645284</c:v>
                </c:pt>
                <c:pt idx="1">
                  <c:v>-0.53852175090931231</c:v>
                </c:pt>
                <c:pt idx="2">
                  <c:v>-0.63546643777964873</c:v>
                </c:pt>
                <c:pt idx="3">
                  <c:v>-0.90741341141017162</c:v>
                </c:pt>
                <c:pt idx="4">
                  <c:v>-0.26199993819523526</c:v>
                </c:pt>
                <c:pt idx="5">
                  <c:v>-0.24365808829718191</c:v>
                </c:pt>
                <c:pt idx="6">
                  <c:v>-4.2349629958513033E-2</c:v>
                </c:pt>
                <c:pt idx="7">
                  <c:v>0.99848778334093991</c:v>
                </c:pt>
                <c:pt idx="8">
                  <c:v>-0.39888148947475416</c:v>
                </c:pt>
                <c:pt idx="9">
                  <c:v>-0.73856803234301049</c:v>
                </c:pt>
                <c:pt idx="10">
                  <c:v>2.5574208308413355E-2</c:v>
                </c:pt>
                <c:pt idx="11">
                  <c:v>0.39887155380373251</c:v>
                </c:pt>
                <c:pt idx="12">
                  <c:v>-0.13792037707942029</c:v>
                </c:pt>
                <c:pt idx="13">
                  <c:v>0.96371726676474023</c:v>
                </c:pt>
                <c:pt idx="14">
                  <c:v>-7.7419617751938535E-2</c:v>
                </c:pt>
                <c:pt idx="15">
                  <c:v>0.74113312834734091</c:v>
                </c:pt>
                <c:pt idx="16">
                  <c:v>-0.99404668300061849</c:v>
                </c:pt>
                <c:pt idx="17">
                  <c:v>0.99035417854180485</c:v>
                </c:pt>
                <c:pt idx="18">
                  <c:v>-0.54169973317424513</c:v>
                </c:pt>
                <c:pt idx="19">
                  <c:v>-0.69724240390642656</c:v>
                </c:pt>
                <c:pt idx="20">
                  <c:v>0.62431316796431735</c:v>
                </c:pt>
                <c:pt idx="21">
                  <c:v>-0.99969041235509726</c:v>
                </c:pt>
                <c:pt idx="22">
                  <c:v>-0.99763750681510932</c:v>
                </c:pt>
                <c:pt idx="23">
                  <c:v>0.34455917390639695</c:v>
                </c:pt>
                <c:pt idx="24">
                  <c:v>0.11728458748022998</c:v>
                </c:pt>
                <c:pt idx="25">
                  <c:v>-0.34758539325378163</c:v>
                </c:pt>
                <c:pt idx="26">
                  <c:v>0.57981843788116361</c:v>
                </c:pt>
                <c:pt idx="27">
                  <c:v>-0.88070441866842519</c:v>
                </c:pt>
                <c:pt idx="28">
                  <c:v>0.7658360467316504</c:v>
                </c:pt>
                <c:pt idx="29">
                  <c:v>-0.27909629290351856</c:v>
                </c:pt>
                <c:pt idx="30">
                  <c:v>0.95078005279507072</c:v>
                </c:pt>
                <c:pt idx="31">
                  <c:v>0.33230170053642688</c:v>
                </c:pt>
                <c:pt idx="32">
                  <c:v>-0.98347125566417015</c:v>
                </c:pt>
                <c:pt idx="33">
                  <c:v>0.98643414347707126</c:v>
                </c:pt>
                <c:pt idx="34">
                  <c:v>-0.83273696137845243</c:v>
                </c:pt>
                <c:pt idx="35">
                  <c:v>0.20821363750749902</c:v>
                </c:pt>
                <c:pt idx="36">
                  <c:v>0.41510778223449141</c:v>
                </c:pt>
                <c:pt idx="37">
                  <c:v>6.8378095953255225E-2</c:v>
                </c:pt>
                <c:pt idx="38">
                  <c:v>-0.76615320495810235</c:v>
                </c:pt>
                <c:pt idx="39">
                  <c:v>-0.90405623823039039</c:v>
                </c:pt>
                <c:pt idx="40">
                  <c:v>-0.88481972086752958</c:v>
                </c:pt>
                <c:pt idx="41">
                  <c:v>0.54075519052613108</c:v>
                </c:pt>
                <c:pt idx="42">
                  <c:v>0.88534241554754856</c:v>
                </c:pt>
                <c:pt idx="43">
                  <c:v>-0.51917590899594324</c:v>
                </c:pt>
                <c:pt idx="44">
                  <c:v>0.49768124081835696</c:v>
                </c:pt>
                <c:pt idx="45">
                  <c:v>-6.6013939419804143E-2</c:v>
                </c:pt>
                <c:pt idx="46">
                  <c:v>0.59308723354485704</c:v>
                </c:pt>
                <c:pt idx="47">
                  <c:v>-0.87764565923865645</c:v>
                </c:pt>
                <c:pt idx="48">
                  <c:v>0.92888507670724496</c:v>
                </c:pt>
                <c:pt idx="49">
                  <c:v>0.9891563623684394</c:v>
                </c:pt>
                <c:pt idx="50">
                  <c:v>0.99999760753202527</c:v>
                </c:pt>
                <c:pt idx="51">
                  <c:v>0.87780109380186488</c:v>
                </c:pt>
                <c:pt idx="52">
                  <c:v>0.79703579218740261</c:v>
                </c:pt>
                <c:pt idx="53">
                  <c:v>0.78238833339335256</c:v>
                </c:pt>
                <c:pt idx="54">
                  <c:v>0.72136087853845243</c:v>
                </c:pt>
                <c:pt idx="55">
                  <c:v>0.19642815960171137</c:v>
                </c:pt>
                <c:pt idx="56">
                  <c:v>0.48617050540997692</c:v>
                </c:pt>
                <c:pt idx="57">
                  <c:v>0.98791947288702597</c:v>
                </c:pt>
                <c:pt idx="58">
                  <c:v>-0.99643382692631099</c:v>
                </c:pt>
                <c:pt idx="59">
                  <c:v>0.93799265577925706</c:v>
                </c:pt>
                <c:pt idx="60">
                  <c:v>0.85509417220308603</c:v>
                </c:pt>
                <c:pt idx="61">
                  <c:v>-0.95134652808781595</c:v>
                </c:pt>
                <c:pt idx="62">
                  <c:v>-0.99361517524874299</c:v>
                </c:pt>
                <c:pt idx="63">
                  <c:v>-0.84754102922115493</c:v>
                </c:pt>
                <c:pt idx="64">
                  <c:v>-0.41625181281446261</c:v>
                </c:pt>
                <c:pt idx="65">
                  <c:v>0.94224624533459278</c:v>
                </c:pt>
                <c:pt idx="66">
                  <c:v>-0.99677365400075557</c:v>
                </c:pt>
                <c:pt idx="67">
                  <c:v>-0.98314026811892685</c:v>
                </c:pt>
                <c:pt idx="68">
                  <c:v>0.37266451934179817</c:v>
                </c:pt>
                <c:pt idx="69">
                  <c:v>-0.91485222187962845</c:v>
                </c:pt>
                <c:pt idx="70">
                  <c:v>-0.99476627313251575</c:v>
                </c:pt>
                <c:pt idx="71">
                  <c:v>-0.94622682054672702</c:v>
                </c:pt>
                <c:pt idx="72">
                  <c:v>0.94907220985959673</c:v>
                </c:pt>
                <c:pt idx="73">
                  <c:v>-0.91350427257641231</c:v>
                </c:pt>
                <c:pt idx="74">
                  <c:v>-0.89211665109112692</c:v>
                </c:pt>
                <c:pt idx="75">
                  <c:v>-0.16904360459774889</c:v>
                </c:pt>
                <c:pt idx="76">
                  <c:v>-0.66639216039280269</c:v>
                </c:pt>
                <c:pt idx="77">
                  <c:v>-0.74796363018752388</c:v>
                </c:pt>
                <c:pt idx="78">
                  <c:v>-0.52262795682931196</c:v>
                </c:pt>
                <c:pt idx="79">
                  <c:v>-0.20744432852009234</c:v>
                </c:pt>
                <c:pt idx="80">
                  <c:v>0.43580036759253615</c:v>
                </c:pt>
                <c:pt idx="81">
                  <c:v>-0.92748883215977718</c:v>
                </c:pt>
                <c:pt idx="82">
                  <c:v>-0.20923082597701717</c:v>
                </c:pt>
                <c:pt idx="83">
                  <c:v>-0.42026283985061047</c:v>
                </c:pt>
                <c:pt idx="84">
                  <c:v>-0.85126980515742856</c:v>
                </c:pt>
                <c:pt idx="85">
                  <c:v>0.93362121367912509</c:v>
                </c:pt>
                <c:pt idx="86">
                  <c:v>-0.99047381975842053</c:v>
                </c:pt>
                <c:pt idx="87">
                  <c:v>-0.95372552396476706</c:v>
                </c:pt>
                <c:pt idx="88">
                  <c:v>0.50836285826735084</c:v>
                </c:pt>
                <c:pt idx="89">
                  <c:v>0.60300479139669627</c:v>
                </c:pt>
                <c:pt idx="90">
                  <c:v>0.87444222069875277</c:v>
                </c:pt>
                <c:pt idx="91">
                  <c:v>-0.51766754184209562</c:v>
                </c:pt>
                <c:pt idx="92">
                  <c:v>0.97048432564571263</c:v>
                </c:pt>
                <c:pt idx="93">
                  <c:v>0.62593038541331736</c:v>
                </c:pt>
                <c:pt idx="94">
                  <c:v>0.9984682213717555</c:v>
                </c:pt>
                <c:pt idx="95">
                  <c:v>-0.98362529072758798</c:v>
                </c:pt>
                <c:pt idx="96">
                  <c:v>-0.34129611655137576</c:v>
                </c:pt>
                <c:pt idx="97">
                  <c:v>-0.79696643207308981</c:v>
                </c:pt>
                <c:pt idx="98">
                  <c:v>0.9878965749270775</c:v>
                </c:pt>
                <c:pt idx="99">
                  <c:v>-0.77084781005791914</c:v>
                </c:pt>
                <c:pt idx="100">
                  <c:v>-0.96062230059206355</c:v>
                </c:pt>
                <c:pt idx="101">
                  <c:v>-0.16604415125574351</c:v>
                </c:pt>
                <c:pt idx="102">
                  <c:v>-0.1158267763661936</c:v>
                </c:pt>
                <c:pt idx="103">
                  <c:v>-0.8382670614354335</c:v>
                </c:pt>
                <c:pt idx="104">
                  <c:v>0.7989334997654014</c:v>
                </c:pt>
                <c:pt idx="105">
                  <c:v>0.808836638501088</c:v>
                </c:pt>
                <c:pt idx="106">
                  <c:v>-0.13827695293788392</c:v>
                </c:pt>
                <c:pt idx="107">
                  <c:v>0.98389357861010507</c:v>
                </c:pt>
                <c:pt idx="108">
                  <c:v>-0.99960569483445649</c:v>
                </c:pt>
                <c:pt idx="109">
                  <c:v>0.24581886060954886</c:v>
                </c:pt>
                <c:pt idx="110">
                  <c:v>0.96596330687593557</c:v>
                </c:pt>
                <c:pt idx="111">
                  <c:v>0.98936947380610862</c:v>
                </c:pt>
                <c:pt idx="112">
                  <c:v>0.61797727427901172</c:v>
                </c:pt>
                <c:pt idx="113">
                  <c:v>0.83812498786350031</c:v>
                </c:pt>
                <c:pt idx="114">
                  <c:v>-0.72529468379762596</c:v>
                </c:pt>
                <c:pt idx="115">
                  <c:v>-0.41756029119830329</c:v>
                </c:pt>
                <c:pt idx="116">
                  <c:v>-0.17204405414759891</c:v>
                </c:pt>
                <c:pt idx="117">
                  <c:v>-0.99154259951173618</c:v>
                </c:pt>
                <c:pt idx="118">
                  <c:v>-0.30939707544705036</c:v>
                </c:pt>
                <c:pt idx="119">
                  <c:v>0.68572316146019274</c:v>
                </c:pt>
                <c:pt idx="120">
                  <c:v>-0.28533453263159086</c:v>
                </c:pt>
                <c:pt idx="121">
                  <c:v>-0.97504434844624888</c:v>
                </c:pt>
                <c:pt idx="122">
                  <c:v>0.50728993991827342</c:v>
                </c:pt>
                <c:pt idx="123">
                  <c:v>-0.88043464099636393</c:v>
                </c:pt>
                <c:pt idx="124">
                  <c:v>0.69765848619654736</c:v>
                </c:pt>
                <c:pt idx="125">
                  <c:v>0.82705576454814311</c:v>
                </c:pt>
                <c:pt idx="126">
                  <c:v>-0.19465933717000186</c:v>
                </c:pt>
                <c:pt idx="127">
                  <c:v>0.76305233972813735</c:v>
                </c:pt>
                <c:pt idx="128">
                  <c:v>0.9107616399014864</c:v>
                </c:pt>
                <c:pt idx="129">
                  <c:v>0.70159610374535664</c:v>
                </c:pt>
                <c:pt idx="130">
                  <c:v>-0.99266462888474249</c:v>
                </c:pt>
                <c:pt idx="131">
                  <c:v>-0.86098860372266817</c:v>
                </c:pt>
                <c:pt idx="132">
                  <c:v>0.60978115219629347</c:v>
                </c:pt>
                <c:pt idx="133">
                  <c:v>-0.9113558355821253</c:v>
                </c:pt>
                <c:pt idx="134">
                  <c:v>0.24237727818806101</c:v>
                </c:pt>
                <c:pt idx="135">
                  <c:v>-1.1242472787754323E-2</c:v>
                </c:pt>
                <c:pt idx="136">
                  <c:v>0.95158717292834138</c:v>
                </c:pt>
                <c:pt idx="137">
                  <c:v>-0.98451144790714107</c:v>
                </c:pt>
                <c:pt idx="138">
                  <c:v>-0.90758872032033522</c:v>
                </c:pt>
                <c:pt idx="139">
                  <c:v>-0.82483309645550484</c:v>
                </c:pt>
                <c:pt idx="140">
                  <c:v>0.78281162158969275</c:v>
                </c:pt>
                <c:pt idx="141">
                  <c:v>-0.20086683423294951</c:v>
                </c:pt>
                <c:pt idx="142">
                  <c:v>-0.99948869391507644</c:v>
                </c:pt>
                <c:pt idx="143">
                  <c:v>0.33859437411068405</c:v>
                </c:pt>
                <c:pt idx="144">
                  <c:v>0.99741975161047214</c:v>
                </c:pt>
                <c:pt idx="145">
                  <c:v>0.34242192921218934</c:v>
                </c:pt>
                <c:pt idx="146">
                  <c:v>-0.83362651629369711</c:v>
                </c:pt>
                <c:pt idx="147">
                  <c:v>0.78680953417767263</c:v>
                </c:pt>
                <c:pt idx="148">
                  <c:v>0.30718268273820049</c:v>
                </c:pt>
                <c:pt idx="149">
                  <c:v>-0.84889954869597772</c:v>
                </c:pt>
                <c:pt idx="150">
                  <c:v>-5.6520270703931431E-2</c:v>
                </c:pt>
                <c:pt idx="151">
                  <c:v>0.1621897524598345</c:v>
                </c:pt>
                <c:pt idx="152">
                  <c:v>-0.52801552747183356</c:v>
                </c:pt>
                <c:pt idx="153">
                  <c:v>-0.36549905115233805</c:v>
                </c:pt>
                <c:pt idx="154">
                  <c:v>-7.5927145283176747E-2</c:v>
                </c:pt>
                <c:pt idx="155">
                  <c:v>-0.81668184997505755</c:v>
                </c:pt>
                <c:pt idx="156">
                  <c:v>-0.85952597328343416</c:v>
                </c:pt>
                <c:pt idx="157">
                  <c:v>0.14551596438887321</c:v>
                </c:pt>
                <c:pt idx="158">
                  <c:v>0.94692641344494388</c:v>
                </c:pt>
                <c:pt idx="159">
                  <c:v>-6.1421744127071173E-2</c:v>
                </c:pt>
                <c:pt idx="160">
                  <c:v>-0.84054246074284633</c:v>
                </c:pt>
                <c:pt idx="161">
                  <c:v>-3.4017739747081978E-2</c:v>
                </c:pt>
                <c:pt idx="162">
                  <c:v>0.39603006829016774</c:v>
                </c:pt>
                <c:pt idx="163">
                  <c:v>0.60027026106036541</c:v>
                </c:pt>
                <c:pt idx="164">
                  <c:v>-0.99658127073511005</c:v>
                </c:pt>
                <c:pt idx="165">
                  <c:v>-0.91905551847611067</c:v>
                </c:pt>
                <c:pt idx="166">
                  <c:v>-0.83748219546213543</c:v>
                </c:pt>
                <c:pt idx="167">
                  <c:v>-0.63202240786561315</c:v>
                </c:pt>
                <c:pt idx="168">
                  <c:v>0.90912382984250117</c:v>
                </c:pt>
                <c:pt idx="169">
                  <c:v>0.95961721008292156</c:v>
                </c:pt>
                <c:pt idx="170">
                  <c:v>0.40697556724810274</c:v>
                </c:pt>
                <c:pt idx="171">
                  <c:v>-0.17867722226434801</c:v>
                </c:pt>
                <c:pt idx="172">
                  <c:v>-0.20075171878850462</c:v>
                </c:pt>
                <c:pt idx="173">
                  <c:v>0.5305545429466364</c:v>
                </c:pt>
                <c:pt idx="174">
                  <c:v>-0.17979357145499975</c:v>
                </c:pt>
                <c:pt idx="175">
                  <c:v>-0.49960002727535346</c:v>
                </c:pt>
                <c:pt idx="176">
                  <c:v>0.58709183705095724</c:v>
                </c:pt>
                <c:pt idx="177">
                  <c:v>0.73912273072624179</c:v>
                </c:pt>
                <c:pt idx="178">
                  <c:v>0.99475660516471021</c:v>
                </c:pt>
                <c:pt idx="179">
                  <c:v>-0.38334393031257452</c:v>
                </c:pt>
                <c:pt idx="180">
                  <c:v>0.31237343777412563</c:v>
                </c:pt>
                <c:pt idx="181">
                  <c:v>0.96086545513148514</c:v>
                </c:pt>
                <c:pt idx="182">
                  <c:v>-0.56005851993658207</c:v>
                </c:pt>
                <c:pt idx="183">
                  <c:v>-0.60431311954145794</c:v>
                </c:pt>
                <c:pt idx="184">
                  <c:v>0.7861905984743881</c:v>
                </c:pt>
                <c:pt idx="185">
                  <c:v>-0.31511574592787023</c:v>
                </c:pt>
                <c:pt idx="186">
                  <c:v>0.99880282347787408</c:v>
                </c:pt>
                <c:pt idx="187">
                  <c:v>0.26097254250676216</c:v>
                </c:pt>
                <c:pt idx="188">
                  <c:v>-0.99630001722124639</c:v>
                </c:pt>
                <c:pt idx="189">
                  <c:v>-0.74506720199279608</c:v>
                </c:pt>
                <c:pt idx="190">
                  <c:v>-5.3368564385905287E-2</c:v>
                </c:pt>
                <c:pt idx="191">
                  <c:v>0.19337033906468651</c:v>
                </c:pt>
                <c:pt idx="192">
                  <c:v>0.54988599223236412</c:v>
                </c:pt>
                <c:pt idx="193">
                  <c:v>-0.65380776080156733</c:v>
                </c:pt>
                <c:pt idx="194">
                  <c:v>-0.99910217046178307</c:v>
                </c:pt>
                <c:pt idx="195">
                  <c:v>0.90185988411367302</c:v>
                </c:pt>
                <c:pt idx="196">
                  <c:v>0.16102969563568781</c:v>
                </c:pt>
                <c:pt idx="197">
                  <c:v>2.8208409490813574E-2</c:v>
                </c:pt>
                <c:pt idx="198">
                  <c:v>-0.40541098539548603</c:v>
                </c:pt>
                <c:pt idx="199">
                  <c:v>-0.76011811690009967</c:v>
                </c:pt>
                <c:pt idx="200">
                  <c:v>2.1453455324816746E-2</c:v>
                </c:pt>
                <c:pt idx="201">
                  <c:v>-0.90709898235889819</c:v>
                </c:pt>
                <c:pt idx="202">
                  <c:v>0.90909617981409607</c:v>
                </c:pt>
                <c:pt idx="203">
                  <c:v>-0.65397683682624563</c:v>
                </c:pt>
                <c:pt idx="204">
                  <c:v>-0.97520303836747979</c:v>
                </c:pt>
                <c:pt idx="205">
                  <c:v>0.99447963756111879</c:v>
                </c:pt>
                <c:pt idx="206">
                  <c:v>-0.62640875105045635</c:v>
                </c:pt>
                <c:pt idx="207">
                  <c:v>0.36458734872730281</c:v>
                </c:pt>
                <c:pt idx="208">
                  <c:v>-0.68602457756054591</c:v>
                </c:pt>
                <c:pt idx="209">
                  <c:v>-0.97871395015722418</c:v>
                </c:pt>
                <c:pt idx="210">
                  <c:v>0.80132522151396268</c:v>
                </c:pt>
                <c:pt idx="211">
                  <c:v>-0.9639662068984679</c:v>
                </c:pt>
                <c:pt idx="212">
                  <c:v>-0.55822489904404393</c:v>
                </c:pt>
                <c:pt idx="213">
                  <c:v>0.79066616280377533</c:v>
                </c:pt>
                <c:pt idx="214">
                  <c:v>0.69129478873842787</c:v>
                </c:pt>
                <c:pt idx="215">
                  <c:v>-0.51220099695362575</c:v>
                </c:pt>
                <c:pt idx="216">
                  <c:v>-0.99987831809439442</c:v>
                </c:pt>
                <c:pt idx="217">
                  <c:v>-0.95843291695451016</c:v>
                </c:pt>
                <c:pt idx="218">
                  <c:v>-0.85057214386864455</c:v>
                </c:pt>
                <c:pt idx="219">
                  <c:v>0.80182817454946664</c:v>
                </c:pt>
                <c:pt idx="220">
                  <c:v>-0.76849706560308695</c:v>
                </c:pt>
                <c:pt idx="221">
                  <c:v>-0.99379941428925456</c:v>
                </c:pt>
                <c:pt idx="222">
                  <c:v>0.97886213158947899</c:v>
                </c:pt>
                <c:pt idx="223">
                  <c:v>0.59048798646420453</c:v>
                </c:pt>
                <c:pt idx="224">
                  <c:v>-0.95110285920465676</c:v>
                </c:pt>
                <c:pt idx="225">
                  <c:v>2.5290985636242855E-2</c:v>
                </c:pt>
                <c:pt idx="226">
                  <c:v>0.47674525926861261</c:v>
                </c:pt>
                <c:pt idx="227">
                  <c:v>0.10082009431803622</c:v>
                </c:pt>
                <c:pt idx="228">
                  <c:v>0.89519075379004509</c:v>
                </c:pt>
                <c:pt idx="229">
                  <c:v>0.95351159359300597</c:v>
                </c:pt>
                <c:pt idx="230">
                  <c:v>-0.47774800141644375</c:v>
                </c:pt>
                <c:pt idx="231">
                  <c:v>-0.99781582295289473</c:v>
                </c:pt>
                <c:pt idx="232">
                  <c:v>-0.90450842674504117</c:v>
                </c:pt>
                <c:pt idx="233">
                  <c:v>0.91111088063553158</c:v>
                </c:pt>
                <c:pt idx="234">
                  <c:v>0.99705420097656761</c:v>
                </c:pt>
                <c:pt idx="235">
                  <c:v>-0.93878919846680497</c:v>
                </c:pt>
                <c:pt idx="236">
                  <c:v>-0.94107567316503327</c:v>
                </c:pt>
                <c:pt idx="237">
                  <c:v>-0.99695006339975401</c:v>
                </c:pt>
                <c:pt idx="238">
                  <c:v>0.24374791794680012</c:v>
                </c:pt>
                <c:pt idx="239">
                  <c:v>0.81134602221053032</c:v>
                </c:pt>
                <c:pt idx="240">
                  <c:v>-3.2186428047273029E-2</c:v>
                </c:pt>
                <c:pt idx="241">
                  <c:v>0.23826324236652033</c:v>
                </c:pt>
                <c:pt idx="242">
                  <c:v>0.85026965462050941</c:v>
                </c:pt>
                <c:pt idx="243">
                  <c:v>0.28612100652714234</c:v>
                </c:pt>
                <c:pt idx="244">
                  <c:v>0.73069054426133451</c:v>
                </c:pt>
                <c:pt idx="245">
                  <c:v>0.82011045662819249</c:v>
                </c:pt>
                <c:pt idx="246">
                  <c:v>-0.55939072140210411</c:v>
                </c:pt>
                <c:pt idx="247">
                  <c:v>-0.13328677408461648</c:v>
                </c:pt>
                <c:pt idx="248">
                  <c:v>-0.42353403254823979</c:v>
                </c:pt>
                <c:pt idx="249">
                  <c:v>0.95927384880742739</c:v>
                </c:pt>
                <c:pt idx="250">
                  <c:v>0.83958942303075168</c:v>
                </c:pt>
                <c:pt idx="251">
                  <c:v>-0.63158449062950406</c:v>
                </c:pt>
                <c:pt idx="252">
                  <c:v>-0.64183837585627168</c:v>
                </c:pt>
                <c:pt idx="253">
                  <c:v>0.57346885904679634</c:v>
                </c:pt>
                <c:pt idx="254">
                  <c:v>-0.84636782248902476</c:v>
                </c:pt>
                <c:pt idx="255">
                  <c:v>0.98123749046958275</c:v>
                </c:pt>
                <c:pt idx="256">
                  <c:v>-0.26877117947012658</c:v>
                </c:pt>
                <c:pt idx="257">
                  <c:v>-0.50504777946541146</c:v>
                </c:pt>
                <c:pt idx="258">
                  <c:v>-0.63888160873803301</c:v>
                </c:pt>
                <c:pt idx="259">
                  <c:v>0.42716777786053906</c:v>
                </c:pt>
                <c:pt idx="260">
                  <c:v>-3.8699520574657753E-2</c:v>
                </c:pt>
                <c:pt idx="261">
                  <c:v>-0.99988388323223243</c:v>
                </c:pt>
                <c:pt idx="262">
                  <c:v>0.98417861738990453</c:v>
                </c:pt>
                <c:pt idx="263">
                  <c:v>-0.66190572415866167</c:v>
                </c:pt>
                <c:pt idx="264">
                  <c:v>-2.7385841252393163E-2</c:v>
                </c:pt>
                <c:pt idx="265">
                  <c:v>0.97781157695484389</c:v>
                </c:pt>
                <c:pt idx="266">
                  <c:v>-0.21771283244504158</c:v>
                </c:pt>
                <c:pt idx="267">
                  <c:v>0.58900708126518775</c:v>
                </c:pt>
                <c:pt idx="268">
                  <c:v>0.9992835082810021</c:v>
                </c:pt>
                <c:pt idx="269">
                  <c:v>0.99832353471217183</c:v>
                </c:pt>
                <c:pt idx="270">
                  <c:v>0.64643362910778257</c:v>
                </c:pt>
                <c:pt idx="271">
                  <c:v>0.88821207812383485</c:v>
                </c:pt>
                <c:pt idx="272">
                  <c:v>-0.75286981578935386</c:v>
                </c:pt>
                <c:pt idx="273">
                  <c:v>-8.7638377387449756E-2</c:v>
                </c:pt>
                <c:pt idx="274">
                  <c:v>-0.31409779281949524</c:v>
                </c:pt>
                <c:pt idx="275">
                  <c:v>-0.47629335809624029</c:v>
                </c:pt>
                <c:pt idx="276">
                  <c:v>0.47483966538928557</c:v>
                </c:pt>
                <c:pt idx="277">
                  <c:v>0.41615059233410623</c:v>
                </c:pt>
                <c:pt idx="278">
                  <c:v>0.92404360801023055</c:v>
                </c:pt>
                <c:pt idx="279">
                  <c:v>-0.54853338571071009</c:v>
                </c:pt>
                <c:pt idx="280">
                  <c:v>-0.9999982423397249</c:v>
                </c:pt>
                <c:pt idx="281">
                  <c:v>-0.74442730159932924</c:v>
                </c:pt>
                <c:pt idx="282">
                  <c:v>0.52486803452206687</c:v>
                </c:pt>
                <c:pt idx="283">
                  <c:v>0.59537161857390153</c:v>
                </c:pt>
                <c:pt idx="284">
                  <c:v>0.88952817723583677</c:v>
                </c:pt>
                <c:pt idx="285">
                  <c:v>-0.19467143853561186</c:v>
                </c:pt>
                <c:pt idx="286">
                  <c:v>-0.52490937334282395</c:v>
                </c:pt>
                <c:pt idx="287">
                  <c:v>0.73085874355118374</c:v>
                </c:pt>
                <c:pt idx="288">
                  <c:v>-0.57106651737022296</c:v>
                </c:pt>
                <c:pt idx="289">
                  <c:v>6.9078670602777522E-3</c:v>
                </c:pt>
                <c:pt idx="290">
                  <c:v>-0.96015893379534401</c:v>
                </c:pt>
                <c:pt idx="291">
                  <c:v>0.61931327012216519</c:v>
                </c:pt>
                <c:pt idx="292">
                  <c:v>-0.43996331292791496</c:v>
                </c:pt>
                <c:pt idx="293">
                  <c:v>-0.82895481306453866</c:v>
                </c:pt>
                <c:pt idx="294">
                  <c:v>-1.5101926391259535E-2</c:v>
                </c:pt>
                <c:pt idx="295">
                  <c:v>0.87678000385547272</c:v>
                </c:pt>
                <c:pt idx="296">
                  <c:v>0.99405325315967386</c:v>
                </c:pt>
                <c:pt idx="297">
                  <c:v>-4.9988532406723407E-3</c:v>
                </c:pt>
                <c:pt idx="298">
                  <c:v>0.101382601466235</c:v>
                </c:pt>
                <c:pt idx="299">
                  <c:v>-0.86566906635997509</c:v>
                </c:pt>
                <c:pt idx="300">
                  <c:v>0.95136972901730787</c:v>
                </c:pt>
                <c:pt idx="301">
                  <c:v>-3.0187475239516981E-2</c:v>
                </c:pt>
                <c:pt idx="302">
                  <c:v>0.75695982787542249</c:v>
                </c:pt>
                <c:pt idx="303">
                  <c:v>-0.51748575163819854</c:v>
                </c:pt>
                <c:pt idx="304">
                  <c:v>-0.21528441601171455</c:v>
                </c:pt>
                <c:pt idx="305">
                  <c:v>0.8551909789751363</c:v>
                </c:pt>
                <c:pt idx="306">
                  <c:v>0.74694867551134558</c:v>
                </c:pt>
                <c:pt idx="307">
                  <c:v>0.81586585022996061</c:v>
                </c:pt>
                <c:pt idx="308">
                  <c:v>0.15736768996498196</c:v>
                </c:pt>
                <c:pt idx="309">
                  <c:v>-0.96540690130281592</c:v>
                </c:pt>
                <c:pt idx="310">
                  <c:v>0.91720321308507591</c:v>
                </c:pt>
                <c:pt idx="311">
                  <c:v>0.98144526351292261</c:v>
                </c:pt>
                <c:pt idx="312">
                  <c:v>0.47430579940037948</c:v>
                </c:pt>
                <c:pt idx="313">
                  <c:v>0.88782997063084679</c:v>
                </c:pt>
                <c:pt idx="314">
                  <c:v>-0.96324676811653109</c:v>
                </c:pt>
                <c:pt idx="315">
                  <c:v>0.89834784954578273</c:v>
                </c:pt>
                <c:pt idx="316">
                  <c:v>-0.70558098593466245</c:v>
                </c:pt>
                <c:pt idx="317">
                  <c:v>0.49492818624060098</c:v>
                </c:pt>
                <c:pt idx="318">
                  <c:v>0.11616208405714684</c:v>
                </c:pt>
                <c:pt idx="319">
                  <c:v>0.95180002191924284</c:v>
                </c:pt>
                <c:pt idx="320">
                  <c:v>0.71918968268184835</c:v>
                </c:pt>
                <c:pt idx="321">
                  <c:v>-0.61609778704123463</c:v>
                </c:pt>
                <c:pt idx="322">
                  <c:v>0.25009151927019457</c:v>
                </c:pt>
                <c:pt idx="323">
                  <c:v>0.22850061178905026</c:v>
                </c:pt>
                <c:pt idx="324">
                  <c:v>-0.93861320469569709</c:v>
                </c:pt>
                <c:pt idx="325">
                  <c:v>0.24695938546076396</c:v>
                </c:pt>
                <c:pt idx="326">
                  <c:v>-0.99660834140514554</c:v>
                </c:pt>
                <c:pt idx="327">
                  <c:v>-0.99921505532497545</c:v>
                </c:pt>
                <c:pt idx="328">
                  <c:v>0.7465789693985696</c:v>
                </c:pt>
                <c:pt idx="329">
                  <c:v>-0.99380979318379037</c:v>
                </c:pt>
                <c:pt idx="330">
                  <c:v>-0.80493320372865584</c:v>
                </c:pt>
                <c:pt idx="331">
                  <c:v>0.58920102660206064</c:v>
                </c:pt>
                <c:pt idx="332">
                  <c:v>-0.78334076219886106</c:v>
                </c:pt>
                <c:pt idx="333">
                  <c:v>0.97447005862476843</c:v>
                </c:pt>
                <c:pt idx="334">
                  <c:v>-0.30420036669683126</c:v>
                </c:pt>
                <c:pt idx="335">
                  <c:v>0.41366007664290405</c:v>
                </c:pt>
                <c:pt idx="336">
                  <c:v>0.31076535693951757</c:v>
                </c:pt>
                <c:pt idx="337">
                  <c:v>0.96842364719915786</c:v>
                </c:pt>
                <c:pt idx="338">
                  <c:v>-0.10435328018670326</c:v>
                </c:pt>
                <c:pt idx="339">
                  <c:v>-0.69633073278637558</c:v>
                </c:pt>
                <c:pt idx="340">
                  <c:v>0.96066355136100257</c:v>
                </c:pt>
                <c:pt idx="341">
                  <c:v>0.64251218642830488</c:v>
                </c:pt>
                <c:pt idx="342">
                  <c:v>0.48150167320755743</c:v>
                </c:pt>
                <c:pt idx="343">
                  <c:v>-0.19059825824514176</c:v>
                </c:pt>
                <c:pt idx="344">
                  <c:v>-0.56582479267712738</c:v>
                </c:pt>
                <c:pt idx="345">
                  <c:v>-0.27730928337650868</c:v>
                </c:pt>
                <c:pt idx="346">
                  <c:v>0.31094067014012788</c:v>
                </c:pt>
                <c:pt idx="347">
                  <c:v>0.7194931987052724</c:v>
                </c:pt>
                <c:pt idx="348">
                  <c:v>0.16130789462076719</c:v>
                </c:pt>
                <c:pt idx="349">
                  <c:v>-0.61284058896126126</c:v>
                </c:pt>
                <c:pt idx="350">
                  <c:v>9.5455827214088296E-2</c:v>
                </c:pt>
                <c:pt idx="351">
                  <c:v>-0.97144258216289225</c:v>
                </c:pt>
                <c:pt idx="352">
                  <c:v>-0.73002333293938271</c:v>
                </c:pt>
                <c:pt idx="353">
                  <c:v>0.99826755481892593</c:v>
                </c:pt>
                <c:pt idx="354">
                  <c:v>-0.93186732963030194</c:v>
                </c:pt>
                <c:pt idx="355">
                  <c:v>0.84597213297979734</c:v>
                </c:pt>
                <c:pt idx="356">
                  <c:v>0.92463428853368002</c:v>
                </c:pt>
                <c:pt idx="357">
                  <c:v>0.65609279875472182</c:v>
                </c:pt>
                <c:pt idx="358">
                  <c:v>-0.55970284721448893</c:v>
                </c:pt>
                <c:pt idx="359">
                  <c:v>-0.96430141518999368</c:v>
                </c:pt>
                <c:pt idx="360">
                  <c:v>-0.90412087926391638</c:v>
                </c:pt>
                <c:pt idx="361">
                  <c:v>0.60224247524165087</c:v>
                </c:pt>
                <c:pt idx="362">
                  <c:v>-0.30222218094323938</c:v>
                </c:pt>
                <c:pt idx="363">
                  <c:v>0.27731187753314612</c:v>
                </c:pt>
                <c:pt idx="364">
                  <c:v>-0.72598493574378231</c:v>
                </c:pt>
                <c:pt idx="365">
                  <c:v>-0.99876570107566465</c:v>
                </c:pt>
                <c:pt idx="366">
                  <c:v>-0.8825572507701569</c:v>
                </c:pt>
                <c:pt idx="367">
                  <c:v>-0.99642176149850092</c:v>
                </c:pt>
                <c:pt idx="368">
                  <c:v>-0.75234339571594033</c:v>
                </c:pt>
                <c:pt idx="369">
                  <c:v>0.9998204250335595</c:v>
                </c:pt>
                <c:pt idx="370">
                  <c:v>0.75752540234833077</c:v>
                </c:pt>
                <c:pt idx="371">
                  <c:v>-0.97120039698332328</c:v>
                </c:pt>
                <c:pt idx="372">
                  <c:v>-0.76775888094671041</c:v>
                </c:pt>
                <c:pt idx="373">
                  <c:v>0.20422766969970094</c:v>
                </c:pt>
                <c:pt idx="374">
                  <c:v>0.98556023583813646</c:v>
                </c:pt>
                <c:pt idx="375">
                  <c:v>0.47271603169658893</c:v>
                </c:pt>
                <c:pt idx="376">
                  <c:v>0.18315780327143719</c:v>
                </c:pt>
                <c:pt idx="377">
                  <c:v>-0.44599757075364738</c:v>
                </c:pt>
                <c:pt idx="378">
                  <c:v>0.94370248768505438</c:v>
                </c:pt>
                <c:pt idx="379">
                  <c:v>-5.3917936954726324E-3</c:v>
                </c:pt>
                <c:pt idx="380">
                  <c:v>0.85895534624076364</c:v>
                </c:pt>
                <c:pt idx="381">
                  <c:v>-0.66576295549050712</c:v>
                </c:pt>
                <c:pt idx="382">
                  <c:v>-0.74409805848266719</c:v>
                </c:pt>
                <c:pt idx="383">
                  <c:v>1.4648913332206988E-4</c:v>
                </c:pt>
                <c:pt idx="384">
                  <c:v>-0.12856392046219428</c:v>
                </c:pt>
                <c:pt idx="385">
                  <c:v>0.97770717267858753</c:v>
                </c:pt>
                <c:pt idx="386">
                  <c:v>0.98304009990382601</c:v>
                </c:pt>
                <c:pt idx="387">
                  <c:v>0.99911502916419992</c:v>
                </c:pt>
                <c:pt idx="388">
                  <c:v>0.28418087000521147</c:v>
                </c:pt>
                <c:pt idx="389">
                  <c:v>-0.49399587196788741</c:v>
                </c:pt>
                <c:pt idx="390">
                  <c:v>0.96227398528824026</c:v>
                </c:pt>
                <c:pt idx="391">
                  <c:v>0.67970398252394082</c:v>
                </c:pt>
                <c:pt idx="392">
                  <c:v>-0.99996128408511542</c:v>
                </c:pt>
                <c:pt idx="393">
                  <c:v>0.77382911863484982</c:v>
                </c:pt>
                <c:pt idx="394">
                  <c:v>-0.94751038362035789</c:v>
                </c:pt>
                <c:pt idx="395">
                  <c:v>0.99394884963776486</c:v>
                </c:pt>
                <c:pt idx="396">
                  <c:v>0.81516140661029712</c:v>
                </c:pt>
                <c:pt idx="397">
                  <c:v>0.88998775881644798</c:v>
                </c:pt>
                <c:pt idx="398">
                  <c:v>-0.92815778885244749</c:v>
                </c:pt>
                <c:pt idx="399">
                  <c:v>1.1230109710042331E-2</c:v>
                </c:pt>
                <c:pt idx="400">
                  <c:v>-0.41664127912518462</c:v>
                </c:pt>
                <c:pt idx="401">
                  <c:v>0.42858231417396386</c:v>
                </c:pt>
                <c:pt idx="402">
                  <c:v>0.12070021429419261</c:v>
                </c:pt>
                <c:pt idx="403">
                  <c:v>0.60984373744413023</c:v>
                </c:pt>
                <c:pt idx="404">
                  <c:v>0.11761668338629119</c:v>
                </c:pt>
                <c:pt idx="405">
                  <c:v>0.59226730278558704</c:v>
                </c:pt>
                <c:pt idx="406">
                  <c:v>0.51346451050879194</c:v>
                </c:pt>
                <c:pt idx="407">
                  <c:v>-0.83498360742268596</c:v>
                </c:pt>
                <c:pt idx="408">
                  <c:v>3.0729563313414778E-2</c:v>
                </c:pt>
                <c:pt idx="409">
                  <c:v>-0.97832815106055016</c:v>
                </c:pt>
                <c:pt idx="410">
                  <c:v>-0.70232466951425254</c:v>
                </c:pt>
                <c:pt idx="411">
                  <c:v>-0.61386994523838434</c:v>
                </c:pt>
                <c:pt idx="412">
                  <c:v>0.50585313931609788</c:v>
                </c:pt>
                <c:pt idx="413">
                  <c:v>0.86653193597341427</c:v>
                </c:pt>
                <c:pt idx="414">
                  <c:v>0.5293155563537707</c:v>
                </c:pt>
                <c:pt idx="415">
                  <c:v>-0.49573589831340037</c:v>
                </c:pt>
                <c:pt idx="416">
                  <c:v>-5.1286847235514556E-2</c:v>
                </c:pt>
                <c:pt idx="417">
                  <c:v>0.98680008400629127</c:v>
                </c:pt>
                <c:pt idx="418">
                  <c:v>-0.47167130800553225</c:v>
                </c:pt>
                <c:pt idx="419">
                  <c:v>-0.92217982949373722</c:v>
                </c:pt>
                <c:pt idx="420">
                  <c:v>0.75672218313270312</c:v>
                </c:pt>
                <c:pt idx="421">
                  <c:v>-0.39795746183972419</c:v>
                </c:pt>
                <c:pt idx="422">
                  <c:v>0.96575872883748592</c:v>
                </c:pt>
                <c:pt idx="423">
                  <c:v>-0.90419534384414291</c:v>
                </c:pt>
                <c:pt idx="424">
                  <c:v>-0.25418043135890495</c:v>
                </c:pt>
                <c:pt idx="425">
                  <c:v>-0.8167347040382722</c:v>
                </c:pt>
                <c:pt idx="426">
                  <c:v>-7.5359489711056049E-2</c:v>
                </c:pt>
                <c:pt idx="427">
                  <c:v>0.78980588403134855</c:v>
                </c:pt>
                <c:pt idx="428">
                  <c:v>-0.38144297992900633</c:v>
                </c:pt>
                <c:pt idx="429">
                  <c:v>0.73183704640886893</c:v>
                </c:pt>
                <c:pt idx="430">
                  <c:v>0.94807563177073673</c:v>
                </c:pt>
                <c:pt idx="431">
                  <c:v>-0.96956076366206478</c:v>
                </c:pt>
                <c:pt idx="432">
                  <c:v>2.1210695706609242E-2</c:v>
                </c:pt>
                <c:pt idx="433">
                  <c:v>0.95091193263810136</c:v>
                </c:pt>
                <c:pt idx="434">
                  <c:v>-0.25738490029584327</c:v>
                </c:pt>
                <c:pt idx="435">
                  <c:v>-0.20440323366332991</c:v>
                </c:pt>
                <c:pt idx="436">
                  <c:v>-0.65749021673621455</c:v>
                </c:pt>
                <c:pt idx="437">
                  <c:v>-0.87524279336918243</c:v>
                </c:pt>
                <c:pt idx="438">
                  <c:v>-8.5607535468878268E-2</c:v>
                </c:pt>
                <c:pt idx="439">
                  <c:v>-0.19625538257499514</c:v>
                </c:pt>
                <c:pt idx="440">
                  <c:v>-0.3052226816276703</c:v>
                </c:pt>
                <c:pt idx="441">
                  <c:v>-0.79643620799628612</c:v>
                </c:pt>
                <c:pt idx="442">
                  <c:v>0.1643055413085128</c:v>
                </c:pt>
                <c:pt idx="443">
                  <c:v>0.13985442343443416</c:v>
                </c:pt>
                <c:pt idx="444">
                  <c:v>0.64687325604346491</c:v>
                </c:pt>
                <c:pt idx="445">
                  <c:v>-0.3915739453467858</c:v>
                </c:pt>
                <c:pt idx="446">
                  <c:v>0.91336769799467499</c:v>
                </c:pt>
                <c:pt idx="447">
                  <c:v>2.6146739782061884E-3</c:v>
                </c:pt>
                <c:pt idx="448">
                  <c:v>-0.98820031743019654</c:v>
                </c:pt>
                <c:pt idx="449">
                  <c:v>0.84080795957758625</c:v>
                </c:pt>
                <c:pt idx="450">
                  <c:v>9.9387497375747411E-2</c:v>
                </c:pt>
                <c:pt idx="451">
                  <c:v>-0.35446826371991413</c:v>
                </c:pt>
                <c:pt idx="452">
                  <c:v>0.54742857446948545</c:v>
                </c:pt>
                <c:pt idx="453">
                  <c:v>-0.91735034070057009</c:v>
                </c:pt>
                <c:pt idx="454">
                  <c:v>-0.44774309979354454</c:v>
                </c:pt>
                <c:pt idx="455">
                  <c:v>0.9430804175810823</c:v>
                </c:pt>
                <c:pt idx="456">
                  <c:v>-0.83253611543671746</c:v>
                </c:pt>
                <c:pt idx="457">
                  <c:v>-0.86427126192877046</c:v>
                </c:pt>
                <c:pt idx="458">
                  <c:v>-0.8325909721643856</c:v>
                </c:pt>
                <c:pt idx="459">
                  <c:v>-0.37596589604334735</c:v>
                </c:pt>
                <c:pt idx="460">
                  <c:v>0.95493735482332331</c:v>
                </c:pt>
                <c:pt idx="461">
                  <c:v>0.23937030682517432</c:v>
                </c:pt>
                <c:pt idx="462">
                  <c:v>0.32403895997255788</c:v>
                </c:pt>
                <c:pt idx="463">
                  <c:v>-0.45304087376013064</c:v>
                </c:pt>
                <c:pt idx="464">
                  <c:v>-0.99260875012259531</c:v>
                </c:pt>
                <c:pt idx="465">
                  <c:v>0.92427355636987341</c:v>
                </c:pt>
                <c:pt idx="466">
                  <c:v>-0.9995636917915991</c:v>
                </c:pt>
                <c:pt idx="467">
                  <c:v>0.17337452910382156</c:v>
                </c:pt>
                <c:pt idx="468">
                  <c:v>0.71732887711501092</c:v>
                </c:pt>
                <c:pt idx="469">
                  <c:v>-0.90822194139049794</c:v>
                </c:pt>
                <c:pt idx="470">
                  <c:v>-0.13589857814931985</c:v>
                </c:pt>
                <c:pt idx="471">
                  <c:v>0.85630027604017467</c:v>
                </c:pt>
                <c:pt idx="472">
                  <c:v>0.88707465373903527</c:v>
                </c:pt>
                <c:pt idx="473">
                  <c:v>-0.77953195199305292</c:v>
                </c:pt>
                <c:pt idx="474">
                  <c:v>-0.61396250176003819</c:v>
                </c:pt>
                <c:pt idx="475">
                  <c:v>-0.89157583612342006</c:v>
                </c:pt>
                <c:pt idx="476">
                  <c:v>0.41141512154003906</c:v>
                </c:pt>
                <c:pt idx="477">
                  <c:v>-0.48554570248407014</c:v>
                </c:pt>
                <c:pt idx="478">
                  <c:v>0.26760771577780973</c:v>
                </c:pt>
                <c:pt idx="479">
                  <c:v>-0.23429122144678774</c:v>
                </c:pt>
                <c:pt idx="480">
                  <c:v>-0.55441779756912624</c:v>
                </c:pt>
                <c:pt idx="481">
                  <c:v>0.57531362665387564</c:v>
                </c:pt>
                <c:pt idx="482">
                  <c:v>1.6670235423216238E-2</c:v>
                </c:pt>
                <c:pt idx="483">
                  <c:v>0.19009210839844176</c:v>
                </c:pt>
                <c:pt idx="484">
                  <c:v>-0.97552610235151005</c:v>
                </c:pt>
                <c:pt idx="485">
                  <c:v>-0.99743360246418122</c:v>
                </c:pt>
                <c:pt idx="486">
                  <c:v>0.95263539575510614</c:v>
                </c:pt>
                <c:pt idx="487">
                  <c:v>-0.80683009388279103</c:v>
                </c:pt>
                <c:pt idx="488">
                  <c:v>-0.96836030004630835</c:v>
                </c:pt>
                <c:pt idx="489">
                  <c:v>-0.96513278548901249</c:v>
                </c:pt>
                <c:pt idx="490">
                  <c:v>-0.80763104315518119</c:v>
                </c:pt>
                <c:pt idx="491">
                  <c:v>0.8008950114937925</c:v>
                </c:pt>
                <c:pt idx="492">
                  <c:v>0.98925961313883826</c:v>
                </c:pt>
                <c:pt idx="493">
                  <c:v>0.15141513599630985</c:v>
                </c:pt>
                <c:pt idx="494">
                  <c:v>-0.30882517561537604</c:v>
                </c:pt>
                <c:pt idx="495">
                  <c:v>-0.91820611957913167</c:v>
                </c:pt>
                <c:pt idx="496">
                  <c:v>-0.71652366630479369</c:v>
                </c:pt>
                <c:pt idx="497">
                  <c:v>0.67607444023787977</c:v>
                </c:pt>
                <c:pt idx="498">
                  <c:v>0.92882102718437931</c:v>
                </c:pt>
                <c:pt idx="499">
                  <c:v>-0.49087329371692967</c:v>
                </c:pt>
                <c:pt idx="500">
                  <c:v>-0.7958442238308987</c:v>
                </c:pt>
                <c:pt idx="501">
                  <c:v>2.2979552649768573E-3</c:v>
                </c:pt>
                <c:pt idx="502">
                  <c:v>-0.87087804125660517</c:v>
                </c:pt>
                <c:pt idx="503">
                  <c:v>0.99690895817090242</c:v>
                </c:pt>
                <c:pt idx="504">
                  <c:v>9.5140853957242269E-2</c:v>
                </c:pt>
                <c:pt idx="505">
                  <c:v>-0.85371644461957097</c:v>
                </c:pt>
                <c:pt idx="506">
                  <c:v>-0.70483556623786303</c:v>
                </c:pt>
                <c:pt idx="507">
                  <c:v>0.98553413262605583</c:v>
                </c:pt>
                <c:pt idx="508">
                  <c:v>-0.55086324889104921</c:v>
                </c:pt>
                <c:pt idx="509">
                  <c:v>-0.42467850330177082</c:v>
                </c:pt>
                <c:pt idx="510">
                  <c:v>0.95900000977573407</c:v>
                </c:pt>
                <c:pt idx="511">
                  <c:v>0.96720679630537132</c:v>
                </c:pt>
                <c:pt idx="512">
                  <c:v>-0.91547000836651349</c:v>
                </c:pt>
                <c:pt idx="513">
                  <c:v>5.8869480503600795E-2</c:v>
                </c:pt>
                <c:pt idx="514">
                  <c:v>-0.42387647378340781</c:v>
                </c:pt>
                <c:pt idx="515">
                  <c:v>0.979381526200099</c:v>
                </c:pt>
                <c:pt idx="516">
                  <c:v>0.75818665094433468</c:v>
                </c:pt>
                <c:pt idx="517">
                  <c:v>0.85235901086784049</c:v>
                </c:pt>
                <c:pt idx="518">
                  <c:v>-0.8853541334217061</c:v>
                </c:pt>
                <c:pt idx="519">
                  <c:v>-8.0357789514678035E-2</c:v>
                </c:pt>
                <c:pt idx="520">
                  <c:v>-0.25032551219156635</c:v>
                </c:pt>
                <c:pt idx="521">
                  <c:v>0.58972975632014546</c:v>
                </c:pt>
                <c:pt idx="522">
                  <c:v>0.72149525724098618</c:v>
                </c:pt>
                <c:pt idx="523">
                  <c:v>-0.5050076089337725</c:v>
                </c:pt>
                <c:pt idx="524">
                  <c:v>0.2173832099355214</c:v>
                </c:pt>
                <c:pt idx="525">
                  <c:v>0.98834918784412584</c:v>
                </c:pt>
                <c:pt idx="526">
                  <c:v>-3.3075474833318554E-2</c:v>
                </c:pt>
                <c:pt idx="527">
                  <c:v>-0.88583505746431779</c:v>
                </c:pt>
                <c:pt idx="528">
                  <c:v>0.37088379029665325</c:v>
                </c:pt>
                <c:pt idx="529">
                  <c:v>-0.58510763007057964</c:v>
                </c:pt>
                <c:pt idx="530">
                  <c:v>0.10486365869223672</c:v>
                </c:pt>
                <c:pt idx="531">
                  <c:v>0.1484479721761888</c:v>
                </c:pt>
                <c:pt idx="532">
                  <c:v>-0.89432753179895064</c:v>
                </c:pt>
                <c:pt idx="533">
                  <c:v>0.86945496155198521</c:v>
                </c:pt>
                <c:pt idx="534">
                  <c:v>-0.99381890328014288</c:v>
                </c:pt>
                <c:pt idx="535">
                  <c:v>0.85200073568540458</c:v>
                </c:pt>
                <c:pt idx="536">
                  <c:v>-0.85540909141146904</c:v>
                </c:pt>
                <c:pt idx="537">
                  <c:v>0.77139083996446367</c:v>
                </c:pt>
                <c:pt idx="538">
                  <c:v>0.78524099343220821</c:v>
                </c:pt>
                <c:pt idx="539">
                  <c:v>-0.99177807712617916</c:v>
                </c:pt>
                <c:pt idx="540">
                  <c:v>7.664986446889703E-2</c:v>
                </c:pt>
                <c:pt idx="541">
                  <c:v>0.38832714986701256</c:v>
                </c:pt>
                <c:pt idx="542">
                  <c:v>-0.96076557259442863</c:v>
                </c:pt>
                <c:pt idx="543">
                  <c:v>-0.10862006360101624</c:v>
                </c:pt>
                <c:pt idx="544">
                  <c:v>-0.45101389005102038</c:v>
                </c:pt>
                <c:pt idx="545">
                  <c:v>0.90676555864167574</c:v>
                </c:pt>
                <c:pt idx="546">
                  <c:v>4.3838174654985379E-2</c:v>
                </c:pt>
                <c:pt idx="547">
                  <c:v>0.62107190912756616</c:v>
                </c:pt>
                <c:pt idx="548">
                  <c:v>-0.20291265842674217</c:v>
                </c:pt>
                <c:pt idx="549">
                  <c:v>4.5243978928371932E-2</c:v>
                </c:pt>
                <c:pt idx="550">
                  <c:v>-0.64822961705536419</c:v>
                </c:pt>
                <c:pt idx="551">
                  <c:v>-0.54546831910162052</c:v>
                </c:pt>
                <c:pt idx="552">
                  <c:v>0.43933121507641398</c:v>
                </c:pt>
                <c:pt idx="553">
                  <c:v>0.69417582367491704</c:v>
                </c:pt>
                <c:pt idx="554">
                  <c:v>-0.16888863829878437</c:v>
                </c:pt>
                <c:pt idx="555">
                  <c:v>-0.99167240927405975</c:v>
                </c:pt>
                <c:pt idx="556">
                  <c:v>-0.82561150839920361</c:v>
                </c:pt>
                <c:pt idx="557">
                  <c:v>0.5237629993674171</c:v>
                </c:pt>
                <c:pt idx="558">
                  <c:v>0.78046866085618005</c:v>
                </c:pt>
                <c:pt idx="559">
                  <c:v>-0.96772783096396042</c:v>
                </c:pt>
                <c:pt idx="560">
                  <c:v>-0.98984694777800286</c:v>
                </c:pt>
                <c:pt idx="561">
                  <c:v>-0.85665757539572218</c:v>
                </c:pt>
                <c:pt idx="562">
                  <c:v>-4.3343223100368283E-2</c:v>
                </c:pt>
                <c:pt idx="563">
                  <c:v>-0.35968806651720187</c:v>
                </c:pt>
                <c:pt idx="564">
                  <c:v>-0.87091277186964622</c:v>
                </c:pt>
                <c:pt idx="565">
                  <c:v>0.73581864637285632</c:v>
                </c:pt>
                <c:pt idx="566">
                  <c:v>-0.62732457680894493</c:v>
                </c:pt>
                <c:pt idx="567">
                  <c:v>-0.55550638618123038</c:v>
                </c:pt>
                <c:pt idx="568">
                  <c:v>0.10376093892137926</c:v>
                </c:pt>
                <c:pt idx="569">
                  <c:v>0.66851660841065363</c:v>
                </c:pt>
                <c:pt idx="570">
                  <c:v>-0.24236411015750839</c:v>
                </c:pt>
                <c:pt idx="571">
                  <c:v>-0.49341141863436155</c:v>
                </c:pt>
                <c:pt idx="572">
                  <c:v>-0.96167952429201975</c:v>
                </c:pt>
                <c:pt idx="573">
                  <c:v>-0.80459509487329661</c:v>
                </c:pt>
                <c:pt idx="574">
                  <c:v>-0.79780554817383542</c:v>
                </c:pt>
                <c:pt idx="575">
                  <c:v>-0.90599953578140235</c:v>
                </c:pt>
                <c:pt idx="576">
                  <c:v>0.28128874576043367</c:v>
                </c:pt>
                <c:pt idx="577">
                  <c:v>-0.47458860850670737</c:v>
                </c:pt>
                <c:pt idx="578">
                  <c:v>-0.79894820181189163</c:v>
                </c:pt>
                <c:pt idx="579">
                  <c:v>-0.82588803938428945</c:v>
                </c:pt>
                <c:pt idx="580">
                  <c:v>-0.66270710595750582</c:v>
                </c:pt>
                <c:pt idx="581">
                  <c:v>-0.92030941672487354</c:v>
                </c:pt>
                <c:pt idx="582">
                  <c:v>-0.69825787973930376</c:v>
                </c:pt>
                <c:pt idx="583">
                  <c:v>0.12243988809347299</c:v>
                </c:pt>
                <c:pt idx="584">
                  <c:v>-0.91216223891938431</c:v>
                </c:pt>
                <c:pt idx="585">
                  <c:v>-0.70893906549166219</c:v>
                </c:pt>
                <c:pt idx="586">
                  <c:v>-0.20421358850581908</c:v>
                </c:pt>
                <c:pt idx="587">
                  <c:v>-3.9893127436893879E-3</c:v>
                </c:pt>
                <c:pt idx="588">
                  <c:v>-0.97543875717910089</c:v>
                </c:pt>
                <c:pt idx="589">
                  <c:v>-0.30871893304061243</c:v>
                </c:pt>
                <c:pt idx="590">
                  <c:v>-6.2675154283753287E-3</c:v>
                </c:pt>
                <c:pt idx="591">
                  <c:v>-0.7826560144399094</c:v>
                </c:pt>
                <c:pt idx="592">
                  <c:v>0.91329199055500032</c:v>
                </c:pt>
                <c:pt idx="593">
                  <c:v>0.50845855380822169</c:v>
                </c:pt>
                <c:pt idx="594">
                  <c:v>0.75310807029787896</c:v>
                </c:pt>
                <c:pt idx="595">
                  <c:v>-6.8897012761975837E-2</c:v>
                </c:pt>
                <c:pt idx="596">
                  <c:v>-0.99995168228870268</c:v>
                </c:pt>
                <c:pt idx="597">
                  <c:v>-0.98969258999010901</c:v>
                </c:pt>
                <c:pt idx="598">
                  <c:v>0.97049570253171658</c:v>
                </c:pt>
                <c:pt idx="599">
                  <c:v>-0.89164967827208896</c:v>
                </c:pt>
                <c:pt idx="600">
                  <c:v>-0.96942014993800352</c:v>
                </c:pt>
                <c:pt idx="601">
                  <c:v>-0.4039181697601279</c:v>
                </c:pt>
                <c:pt idx="602">
                  <c:v>4.8731534991834052E-2</c:v>
                </c:pt>
                <c:pt idx="603">
                  <c:v>0.87499427332898283</c:v>
                </c:pt>
                <c:pt idx="604">
                  <c:v>0.95537370788804787</c:v>
                </c:pt>
                <c:pt idx="605">
                  <c:v>0.55237777893924489</c:v>
                </c:pt>
                <c:pt idx="606">
                  <c:v>-0.49011792158965595</c:v>
                </c:pt>
                <c:pt idx="607">
                  <c:v>0.61927633126006865</c:v>
                </c:pt>
                <c:pt idx="608">
                  <c:v>0.87907595563633778</c:v>
                </c:pt>
                <c:pt idx="609">
                  <c:v>-0.66018222315485953</c:v>
                </c:pt>
                <c:pt idx="610">
                  <c:v>0.98328960857668424</c:v>
                </c:pt>
                <c:pt idx="611">
                  <c:v>0.69396589997742797</c:v>
                </c:pt>
                <c:pt idx="612">
                  <c:v>-0.83215571943011879</c:v>
                </c:pt>
                <c:pt idx="613">
                  <c:v>-0.15052960851199065</c:v>
                </c:pt>
                <c:pt idx="614">
                  <c:v>0.85755175658378535</c:v>
                </c:pt>
                <c:pt idx="615">
                  <c:v>0.97472915388795767</c:v>
                </c:pt>
                <c:pt idx="616">
                  <c:v>-0.47716389905030399</c:v>
                </c:pt>
                <c:pt idx="617">
                  <c:v>2.868742641259794E-3</c:v>
                </c:pt>
                <c:pt idx="618">
                  <c:v>-0.92379658340574911</c:v>
                </c:pt>
                <c:pt idx="619">
                  <c:v>-0.22009719740307448</c:v>
                </c:pt>
                <c:pt idx="620">
                  <c:v>7.1346316151684908E-2</c:v>
                </c:pt>
                <c:pt idx="621">
                  <c:v>0.52922902796786719</c:v>
                </c:pt>
                <c:pt idx="622">
                  <c:v>0.50066874176535625</c:v>
                </c:pt>
                <c:pt idx="623">
                  <c:v>0.35788235129190793</c:v>
                </c:pt>
                <c:pt idx="624">
                  <c:v>-0.99682091269933815</c:v>
                </c:pt>
                <c:pt idx="625">
                  <c:v>0.16083632909144852</c:v>
                </c:pt>
                <c:pt idx="626">
                  <c:v>-0.76868913864871025</c:v>
                </c:pt>
                <c:pt idx="627">
                  <c:v>0.94483673606027807</c:v>
                </c:pt>
                <c:pt idx="628">
                  <c:v>-0.96103534914917665</c:v>
                </c:pt>
                <c:pt idx="629">
                  <c:v>0.99981321000647683</c:v>
                </c:pt>
                <c:pt idx="630">
                  <c:v>0.45773597303359453</c:v>
                </c:pt>
                <c:pt idx="631">
                  <c:v>-0.43114176656777536</c:v>
                </c:pt>
                <c:pt idx="632">
                  <c:v>-0.49485768265346275</c:v>
                </c:pt>
                <c:pt idx="633">
                  <c:v>-0.65661583033768323</c:v>
                </c:pt>
                <c:pt idx="634">
                  <c:v>0.82199305166342218</c:v>
                </c:pt>
                <c:pt idx="635">
                  <c:v>-0.90929912933348012</c:v>
                </c:pt>
                <c:pt idx="636">
                  <c:v>-9.1609863837246369E-2</c:v>
                </c:pt>
                <c:pt idx="637">
                  <c:v>-0.27725434411016786</c:v>
                </c:pt>
                <c:pt idx="638">
                  <c:v>-0.37163580203703822</c:v>
                </c:pt>
                <c:pt idx="639">
                  <c:v>-0.65384485458133923</c:v>
                </c:pt>
                <c:pt idx="640">
                  <c:v>-0.14910767008580439</c:v>
                </c:pt>
                <c:pt idx="641">
                  <c:v>-0.99568558840969335</c:v>
                </c:pt>
                <c:pt idx="642">
                  <c:v>-0.31039688046073566</c:v>
                </c:pt>
                <c:pt idx="643">
                  <c:v>-0.26621535140964309</c:v>
                </c:pt>
                <c:pt idx="644">
                  <c:v>-0.9833212160116207</c:v>
                </c:pt>
                <c:pt idx="645">
                  <c:v>0.85871145661496662</c:v>
                </c:pt>
                <c:pt idx="646">
                  <c:v>0.99716275051707626</c:v>
                </c:pt>
                <c:pt idx="647">
                  <c:v>0.93824333787420133</c:v>
                </c:pt>
                <c:pt idx="648">
                  <c:v>-0.68141526815329556</c:v>
                </c:pt>
                <c:pt idx="649">
                  <c:v>0.93825461825413592</c:v>
                </c:pt>
                <c:pt idx="650">
                  <c:v>0.56846329296260434</c:v>
                </c:pt>
                <c:pt idx="651">
                  <c:v>-0.96766048961219442</c:v>
                </c:pt>
                <c:pt idx="652">
                  <c:v>7.8720532074303753E-3</c:v>
                </c:pt>
                <c:pt idx="653">
                  <c:v>-0.82754349783529546</c:v>
                </c:pt>
                <c:pt idx="654">
                  <c:v>-0.75895399667390984</c:v>
                </c:pt>
                <c:pt idx="655">
                  <c:v>-0.97401746682040669</c:v>
                </c:pt>
                <c:pt idx="656">
                  <c:v>0.72793696713326739</c:v>
                </c:pt>
                <c:pt idx="657">
                  <c:v>-0.46327478070204908</c:v>
                </c:pt>
                <c:pt idx="658">
                  <c:v>0.38343806192800167</c:v>
                </c:pt>
                <c:pt idx="659">
                  <c:v>0.23960024454774831</c:v>
                </c:pt>
                <c:pt idx="660">
                  <c:v>-0.77287916058727302</c:v>
                </c:pt>
                <c:pt idx="661">
                  <c:v>-0.84598199404125607</c:v>
                </c:pt>
                <c:pt idx="662">
                  <c:v>-0.47001548978623836</c:v>
                </c:pt>
                <c:pt idx="663">
                  <c:v>0.11137757280167361</c:v>
                </c:pt>
                <c:pt idx="664">
                  <c:v>1.4315187647028686E-2</c:v>
                </c:pt>
                <c:pt idx="665">
                  <c:v>0.38504018120368388</c:v>
                </c:pt>
                <c:pt idx="666">
                  <c:v>0.9909348087358949</c:v>
                </c:pt>
                <c:pt idx="667">
                  <c:v>-0.55357095404259449</c:v>
                </c:pt>
                <c:pt idx="668">
                  <c:v>-0.96107491804054901</c:v>
                </c:pt>
                <c:pt idx="669">
                  <c:v>-0.68333075812874611</c:v>
                </c:pt>
                <c:pt idx="670">
                  <c:v>0.58062379350780868</c:v>
                </c:pt>
                <c:pt idx="671">
                  <c:v>-0.77746727167420338</c:v>
                </c:pt>
                <c:pt idx="672">
                  <c:v>0.55969056258338035</c:v>
                </c:pt>
                <c:pt idx="673">
                  <c:v>-0.98532249050246301</c:v>
                </c:pt>
                <c:pt idx="674">
                  <c:v>0.95613629544590351</c:v>
                </c:pt>
                <c:pt idx="675">
                  <c:v>-0.12010318239688683</c:v>
                </c:pt>
                <c:pt idx="676">
                  <c:v>-0.71271379449922345</c:v>
                </c:pt>
                <c:pt idx="677">
                  <c:v>7.255101277894202E-2</c:v>
                </c:pt>
                <c:pt idx="678">
                  <c:v>0.94238367541734525</c:v>
                </c:pt>
                <c:pt idx="679">
                  <c:v>0.70502300549300168</c:v>
                </c:pt>
                <c:pt idx="680">
                  <c:v>0.60995039952513097</c:v>
                </c:pt>
                <c:pt idx="681">
                  <c:v>-0.46511717660180452</c:v>
                </c:pt>
                <c:pt idx="682">
                  <c:v>-0.41519246539344157</c:v>
                </c:pt>
                <c:pt idx="683">
                  <c:v>0.84630856221543804</c:v>
                </c:pt>
                <c:pt idx="684">
                  <c:v>0.7121408394144243</c:v>
                </c:pt>
                <c:pt idx="685">
                  <c:v>0.71643143149742206</c:v>
                </c:pt>
                <c:pt idx="686">
                  <c:v>-0.21310362742636507</c:v>
                </c:pt>
                <c:pt idx="687">
                  <c:v>0.99410561947339304</c:v>
                </c:pt>
                <c:pt idx="688">
                  <c:v>-0.89173255770314741</c:v>
                </c:pt>
                <c:pt idx="689">
                  <c:v>-9.8601119750660715E-2</c:v>
                </c:pt>
                <c:pt idx="690">
                  <c:v>0.99352452791948231</c:v>
                </c:pt>
                <c:pt idx="691">
                  <c:v>0.64220071944880197</c:v>
                </c:pt>
                <c:pt idx="692">
                  <c:v>-0.94287792570706397</c:v>
                </c:pt>
                <c:pt idx="693">
                  <c:v>0.75047954684331364</c:v>
                </c:pt>
                <c:pt idx="694">
                  <c:v>-0.73282051120236424</c:v>
                </c:pt>
                <c:pt idx="695">
                  <c:v>0.51056668343730915</c:v>
                </c:pt>
                <c:pt idx="696">
                  <c:v>0.70580334112778897</c:v>
                </c:pt>
                <c:pt idx="697">
                  <c:v>0.6846080081548932</c:v>
                </c:pt>
                <c:pt idx="698">
                  <c:v>0.39124862879718292</c:v>
                </c:pt>
                <c:pt idx="699">
                  <c:v>-0.35133252972421214</c:v>
                </c:pt>
                <c:pt idx="700">
                  <c:v>-0.53571909004215867</c:v>
                </c:pt>
                <c:pt idx="701">
                  <c:v>0.96074649144981372</c:v>
                </c:pt>
                <c:pt idx="702">
                  <c:v>-0.48857853365455134</c:v>
                </c:pt>
                <c:pt idx="703">
                  <c:v>-0.92821062970112977</c:v>
                </c:pt>
                <c:pt idx="704">
                  <c:v>0.55788957837101327</c:v>
                </c:pt>
                <c:pt idx="705">
                  <c:v>-0.49366202532017439</c:v>
                </c:pt>
                <c:pt idx="706">
                  <c:v>-0.80108472573707401</c:v>
                </c:pt>
                <c:pt idx="707">
                  <c:v>-0.87142147648790536</c:v>
                </c:pt>
                <c:pt idx="708">
                  <c:v>-0.9731016621874593</c:v>
                </c:pt>
                <c:pt idx="709">
                  <c:v>6.2485384159408991E-2</c:v>
                </c:pt>
                <c:pt idx="710">
                  <c:v>-0.75397727232538925</c:v>
                </c:pt>
                <c:pt idx="711">
                  <c:v>-0.99992001943826059</c:v>
                </c:pt>
                <c:pt idx="712">
                  <c:v>-0.99884356110753525</c:v>
                </c:pt>
                <c:pt idx="713">
                  <c:v>0.28499319476029289</c:v>
                </c:pt>
                <c:pt idx="714">
                  <c:v>0.98711826287127136</c:v>
                </c:pt>
                <c:pt idx="715">
                  <c:v>0.60012649880696134</c:v>
                </c:pt>
                <c:pt idx="716">
                  <c:v>-0.74720122786346677</c:v>
                </c:pt>
                <c:pt idx="717">
                  <c:v>0.43660534693938374</c:v>
                </c:pt>
                <c:pt idx="718">
                  <c:v>0.36698338254970059</c:v>
                </c:pt>
                <c:pt idx="719">
                  <c:v>-0.71264134792744094</c:v>
                </c:pt>
                <c:pt idx="720">
                  <c:v>0.89665240109835465</c:v>
                </c:pt>
                <c:pt idx="721">
                  <c:v>-0.52967710045728555</c:v>
                </c:pt>
                <c:pt idx="722">
                  <c:v>-0.81360164149885139</c:v>
                </c:pt>
                <c:pt idx="723">
                  <c:v>-0.97963774582457575</c:v>
                </c:pt>
                <c:pt idx="724">
                  <c:v>0.39793321546216975</c:v>
                </c:pt>
                <c:pt idx="725">
                  <c:v>-0.60817735601017686</c:v>
                </c:pt>
                <c:pt idx="726">
                  <c:v>0.8529452380865552</c:v>
                </c:pt>
                <c:pt idx="727">
                  <c:v>-0.78532106228797027</c:v>
                </c:pt>
                <c:pt idx="728">
                  <c:v>0.9127500530801349</c:v>
                </c:pt>
                <c:pt idx="729">
                  <c:v>-0.78285852343364137</c:v>
                </c:pt>
                <c:pt idx="730">
                  <c:v>-0.93155575222600107</c:v>
                </c:pt>
                <c:pt idx="731">
                  <c:v>-0.33484502018465956</c:v>
                </c:pt>
                <c:pt idx="732">
                  <c:v>-0.98511834356714867</c:v>
                </c:pt>
                <c:pt idx="733">
                  <c:v>-0.99990003519118342</c:v>
                </c:pt>
                <c:pt idx="734">
                  <c:v>-0.50194525340263685</c:v>
                </c:pt>
                <c:pt idx="735">
                  <c:v>0.62145620281716862</c:v>
                </c:pt>
                <c:pt idx="736">
                  <c:v>-0.10762730075837613</c:v>
                </c:pt>
                <c:pt idx="737">
                  <c:v>1.5164882144397268E-2</c:v>
                </c:pt>
                <c:pt idx="738">
                  <c:v>-0.94597709772668226</c:v>
                </c:pt>
                <c:pt idx="739">
                  <c:v>-0.60914314964615135</c:v>
                </c:pt>
                <c:pt idx="740">
                  <c:v>0.31852981118087181</c:v>
                </c:pt>
                <c:pt idx="741">
                  <c:v>-0.65726413067922762</c:v>
                </c:pt>
                <c:pt idx="742">
                  <c:v>0.37531889954210107</c:v>
                </c:pt>
                <c:pt idx="743">
                  <c:v>-0.92135077632913431</c:v>
                </c:pt>
                <c:pt idx="744">
                  <c:v>-0.76837730302504281</c:v>
                </c:pt>
                <c:pt idx="745">
                  <c:v>0.94332544499060444</c:v>
                </c:pt>
                <c:pt idx="746">
                  <c:v>0.37754595148362513</c:v>
                </c:pt>
                <c:pt idx="747">
                  <c:v>-0.57375066808378306</c:v>
                </c:pt>
                <c:pt idx="748">
                  <c:v>-0.94606598261754082</c:v>
                </c:pt>
                <c:pt idx="749">
                  <c:v>0.95011440642023093</c:v>
                </c:pt>
                <c:pt idx="750">
                  <c:v>-0.46792605721843938</c:v>
                </c:pt>
                <c:pt idx="751">
                  <c:v>0.97186851183568979</c:v>
                </c:pt>
                <c:pt idx="752">
                  <c:v>-0.52242440072370511</c:v>
                </c:pt>
                <c:pt idx="753">
                  <c:v>0.24173574741966034</c:v>
                </c:pt>
                <c:pt idx="754">
                  <c:v>-0.31776302516926985</c:v>
                </c:pt>
                <c:pt idx="755">
                  <c:v>-0.72930459212049714</c:v>
                </c:pt>
                <c:pt idx="756">
                  <c:v>0.15052397864108616</c:v>
                </c:pt>
                <c:pt idx="757">
                  <c:v>-0.8511797215903375</c:v>
                </c:pt>
                <c:pt idx="758">
                  <c:v>0.64207240124912912</c:v>
                </c:pt>
                <c:pt idx="759">
                  <c:v>-0.90671090816178768</c:v>
                </c:pt>
                <c:pt idx="760">
                  <c:v>-0.95839067712592785</c:v>
                </c:pt>
                <c:pt idx="761">
                  <c:v>-0.63796212824045495</c:v>
                </c:pt>
                <c:pt idx="762">
                  <c:v>-0.94497233703411543</c:v>
                </c:pt>
                <c:pt idx="763">
                  <c:v>-0.86104522374089287</c:v>
                </c:pt>
                <c:pt idx="764">
                  <c:v>-0.33997553834627253</c:v>
                </c:pt>
                <c:pt idx="765">
                  <c:v>-0.88624852646788999</c:v>
                </c:pt>
                <c:pt idx="766">
                  <c:v>0.94340761940964346</c:v>
                </c:pt>
                <c:pt idx="767">
                  <c:v>-0.53471982728114509</c:v>
                </c:pt>
                <c:pt idx="768">
                  <c:v>-0.95536527495197454</c:v>
                </c:pt>
                <c:pt idx="769">
                  <c:v>0.44408098606266128</c:v>
                </c:pt>
                <c:pt idx="770">
                  <c:v>-0.49226347551201133</c:v>
                </c:pt>
                <c:pt idx="771">
                  <c:v>-0.41896134212591135</c:v>
                </c:pt>
                <c:pt idx="772">
                  <c:v>0.98150594382763845</c:v>
                </c:pt>
                <c:pt idx="773">
                  <c:v>-0.41349238636696556</c:v>
                </c:pt>
                <c:pt idx="774">
                  <c:v>0.98050114934373367</c:v>
                </c:pt>
                <c:pt idx="775">
                  <c:v>0.99744980115009185</c:v>
                </c:pt>
                <c:pt idx="776">
                  <c:v>0.99881846281193909</c:v>
                </c:pt>
                <c:pt idx="777">
                  <c:v>-0.60553377361332994</c:v>
                </c:pt>
                <c:pt idx="778">
                  <c:v>0.98140793501322532</c:v>
                </c:pt>
                <c:pt idx="779">
                  <c:v>-0.74316629645020116</c:v>
                </c:pt>
                <c:pt idx="780">
                  <c:v>7.6427436031290014E-2</c:v>
                </c:pt>
                <c:pt idx="781">
                  <c:v>0.17691236706494312</c:v>
                </c:pt>
                <c:pt idx="782">
                  <c:v>2.9230072215453574E-2</c:v>
                </c:pt>
                <c:pt idx="783">
                  <c:v>-0.96481502026073529</c:v>
                </c:pt>
                <c:pt idx="784">
                  <c:v>0.600979419884209</c:v>
                </c:pt>
                <c:pt idx="785">
                  <c:v>0.5905371932197464</c:v>
                </c:pt>
                <c:pt idx="786">
                  <c:v>-0.83682592044329807</c:v>
                </c:pt>
                <c:pt idx="787">
                  <c:v>0.75750226398884002</c:v>
                </c:pt>
                <c:pt idx="788">
                  <c:v>0.47797903819987092</c:v>
                </c:pt>
                <c:pt idx="789">
                  <c:v>-0.61925689785943061</c:v>
                </c:pt>
                <c:pt idx="790">
                  <c:v>-0.86801999802334873</c:v>
                </c:pt>
                <c:pt idx="791">
                  <c:v>0.25981470329443535</c:v>
                </c:pt>
                <c:pt idx="792">
                  <c:v>-0.97359999810245867</c:v>
                </c:pt>
                <c:pt idx="793">
                  <c:v>-3.6988378948330729E-2</c:v>
                </c:pt>
                <c:pt idx="794">
                  <c:v>0.98685030889301906</c:v>
                </c:pt>
                <c:pt idx="795">
                  <c:v>-0.95109608302914761</c:v>
                </c:pt>
                <c:pt idx="796">
                  <c:v>0.44911318770804326</c:v>
                </c:pt>
                <c:pt idx="797">
                  <c:v>-0.99276646801488588</c:v>
                </c:pt>
                <c:pt idx="798">
                  <c:v>-0.97896876362124952</c:v>
                </c:pt>
                <c:pt idx="799">
                  <c:v>0.88534903015322775</c:v>
                </c:pt>
                <c:pt idx="800">
                  <c:v>0.10705018666988743</c:v>
                </c:pt>
                <c:pt idx="801">
                  <c:v>0.54559531433331154</c:v>
                </c:pt>
                <c:pt idx="802">
                  <c:v>0.75064233629236499</c:v>
                </c:pt>
                <c:pt idx="803">
                  <c:v>0.47764341568142726</c:v>
                </c:pt>
                <c:pt idx="804">
                  <c:v>-0.47328268702237253</c:v>
                </c:pt>
                <c:pt idx="805">
                  <c:v>0.93366661441274001</c:v>
                </c:pt>
                <c:pt idx="806">
                  <c:v>0.16281949344719235</c:v>
                </c:pt>
                <c:pt idx="807">
                  <c:v>0.75970477245515233</c:v>
                </c:pt>
                <c:pt idx="808">
                  <c:v>-0.3985375939883381</c:v>
                </c:pt>
                <c:pt idx="809">
                  <c:v>0.95730739193207137</c:v>
                </c:pt>
                <c:pt idx="810">
                  <c:v>0.99866404024536903</c:v>
                </c:pt>
                <c:pt idx="811">
                  <c:v>2.879896181380719E-2</c:v>
                </c:pt>
                <c:pt idx="812">
                  <c:v>0.6825003216235519</c:v>
                </c:pt>
                <c:pt idx="813">
                  <c:v>-7.3065487055204686E-2</c:v>
                </c:pt>
                <c:pt idx="814">
                  <c:v>0.88076822512062858</c:v>
                </c:pt>
                <c:pt idx="815">
                  <c:v>-0.85319784698306667</c:v>
                </c:pt>
                <c:pt idx="816">
                  <c:v>-0.62475544578189601</c:v>
                </c:pt>
                <c:pt idx="817">
                  <c:v>0.81006127092553093</c:v>
                </c:pt>
                <c:pt idx="818">
                  <c:v>-0.12741597129029056</c:v>
                </c:pt>
                <c:pt idx="819">
                  <c:v>-0.48276471300666535</c:v>
                </c:pt>
                <c:pt idx="820">
                  <c:v>-0.86406095647900616</c:v>
                </c:pt>
                <c:pt idx="821">
                  <c:v>0.50445799018454751</c:v>
                </c:pt>
                <c:pt idx="822">
                  <c:v>-0.99856953876805199</c:v>
                </c:pt>
                <c:pt idx="823">
                  <c:v>-0.97243393757339436</c:v>
                </c:pt>
                <c:pt idx="824">
                  <c:v>-0.43083713336192536</c:v>
                </c:pt>
                <c:pt idx="825">
                  <c:v>-0.42666302158966013</c:v>
                </c:pt>
                <c:pt idx="826">
                  <c:v>0.64552064403390597</c:v>
                </c:pt>
                <c:pt idx="827">
                  <c:v>-0.4064080856377984</c:v>
                </c:pt>
                <c:pt idx="828">
                  <c:v>-0.49117653368349673</c:v>
                </c:pt>
                <c:pt idx="829">
                  <c:v>0.99855808134166446</c:v>
                </c:pt>
                <c:pt idx="830">
                  <c:v>-0.89657008468931532</c:v>
                </c:pt>
                <c:pt idx="831">
                  <c:v>0.11664827482185877</c:v>
                </c:pt>
                <c:pt idx="832">
                  <c:v>0.85968404826187905</c:v>
                </c:pt>
                <c:pt idx="833">
                  <c:v>0.32814520603665287</c:v>
                </c:pt>
                <c:pt idx="834">
                  <c:v>-0.92940131002710047</c:v>
                </c:pt>
                <c:pt idx="835">
                  <c:v>8.5960275383303822E-2</c:v>
                </c:pt>
                <c:pt idx="836">
                  <c:v>-0.9999796269022182</c:v>
                </c:pt>
                <c:pt idx="837">
                  <c:v>-0.70383672547428122</c:v>
                </c:pt>
                <c:pt idx="838">
                  <c:v>0.91833534339991407</c:v>
                </c:pt>
                <c:pt idx="839">
                  <c:v>-0.98145326254924803</c:v>
                </c:pt>
                <c:pt idx="840">
                  <c:v>-0.94706395769111407</c:v>
                </c:pt>
                <c:pt idx="841">
                  <c:v>-0.24305954118388484</c:v>
                </c:pt>
                <c:pt idx="842">
                  <c:v>0.54009010913819211</c:v>
                </c:pt>
                <c:pt idx="843">
                  <c:v>-0.68214490278027817</c:v>
                </c:pt>
                <c:pt idx="844">
                  <c:v>0.52102733604826934</c:v>
                </c:pt>
                <c:pt idx="845">
                  <c:v>0.58264281348691871</c:v>
                </c:pt>
                <c:pt idx="846">
                  <c:v>0.9991114949607437</c:v>
                </c:pt>
                <c:pt idx="847">
                  <c:v>0.99261331893263649</c:v>
                </c:pt>
                <c:pt idx="848">
                  <c:v>-0.7514706374021497</c:v>
                </c:pt>
                <c:pt idx="849">
                  <c:v>-0.99623057250950675</c:v>
                </c:pt>
                <c:pt idx="850">
                  <c:v>-0.80034918270813893</c:v>
                </c:pt>
                <c:pt idx="851">
                  <c:v>-0.9149639994697456</c:v>
                </c:pt>
                <c:pt idx="852">
                  <c:v>-0.83932875984807476</c:v>
                </c:pt>
                <c:pt idx="853">
                  <c:v>-0.47982652184956459</c:v>
                </c:pt>
                <c:pt idx="854">
                  <c:v>5.1665736535541171E-2</c:v>
                </c:pt>
                <c:pt idx="855">
                  <c:v>0.97379538894027406</c:v>
                </c:pt>
                <c:pt idx="856">
                  <c:v>-0.20670075987295064</c:v>
                </c:pt>
                <c:pt idx="857">
                  <c:v>-0.99854640272859518</c:v>
                </c:pt>
                <c:pt idx="858">
                  <c:v>-0.96982327566480664</c:v>
                </c:pt>
                <c:pt idx="859">
                  <c:v>-0.49440608675167858</c:v>
                </c:pt>
                <c:pt idx="860">
                  <c:v>0.4531103083915321</c:v>
                </c:pt>
                <c:pt idx="861">
                  <c:v>0.62440162083794226</c:v>
                </c:pt>
                <c:pt idx="862">
                  <c:v>0.99941610777422574</c:v>
                </c:pt>
                <c:pt idx="863">
                  <c:v>0.8417366494339209</c:v>
                </c:pt>
                <c:pt idx="864">
                  <c:v>0.96911911625776703</c:v>
                </c:pt>
                <c:pt idx="865">
                  <c:v>0.98048961564704051</c:v>
                </c:pt>
                <c:pt idx="866">
                  <c:v>0.53288281658945202</c:v>
                </c:pt>
                <c:pt idx="867">
                  <c:v>-0.88585097423520609</c:v>
                </c:pt>
                <c:pt idx="868">
                  <c:v>-0.93481940025077204</c:v>
                </c:pt>
                <c:pt idx="869">
                  <c:v>-0.89504598228240451</c:v>
                </c:pt>
                <c:pt idx="870">
                  <c:v>-0.82235936014152877</c:v>
                </c:pt>
                <c:pt idx="871">
                  <c:v>-0.59965701813109573</c:v>
                </c:pt>
                <c:pt idx="872">
                  <c:v>0.17111351415570727</c:v>
                </c:pt>
                <c:pt idx="873">
                  <c:v>0.99924285431543636</c:v>
                </c:pt>
                <c:pt idx="874">
                  <c:v>0.98117342380645201</c:v>
                </c:pt>
                <c:pt idx="875">
                  <c:v>-0.97029513471478013</c:v>
                </c:pt>
                <c:pt idx="876">
                  <c:v>-0.88735633624664556</c:v>
                </c:pt>
                <c:pt idx="877">
                  <c:v>0.34458759795348504</c:v>
                </c:pt>
                <c:pt idx="878">
                  <c:v>-0.15558027714741685</c:v>
                </c:pt>
                <c:pt idx="879">
                  <c:v>-3.0964000318707684E-2</c:v>
                </c:pt>
                <c:pt idx="880">
                  <c:v>0.99040313227595589</c:v>
                </c:pt>
                <c:pt idx="881">
                  <c:v>-0.666206858413252</c:v>
                </c:pt>
                <c:pt idx="882">
                  <c:v>0.27977275730376278</c:v>
                </c:pt>
                <c:pt idx="883">
                  <c:v>-0.3305753826359446</c:v>
                </c:pt>
                <c:pt idx="884">
                  <c:v>0.24162904755958065</c:v>
                </c:pt>
                <c:pt idx="885">
                  <c:v>-0.53612761262542263</c:v>
                </c:pt>
                <c:pt idx="886">
                  <c:v>-0.14337381277990813</c:v>
                </c:pt>
                <c:pt idx="887">
                  <c:v>0.83180044865422975</c:v>
                </c:pt>
                <c:pt idx="888">
                  <c:v>0.66667326311733921</c:v>
                </c:pt>
                <c:pt idx="889">
                  <c:v>-0.99767277820533418</c:v>
                </c:pt>
                <c:pt idx="890">
                  <c:v>-0.5296306491799917</c:v>
                </c:pt>
                <c:pt idx="891">
                  <c:v>0.14266979566061133</c:v>
                </c:pt>
                <c:pt idx="892">
                  <c:v>0.39522502435053664</c:v>
                </c:pt>
                <c:pt idx="893">
                  <c:v>-0.20603986174773234</c:v>
                </c:pt>
                <c:pt idx="894">
                  <c:v>0.53058052880787232</c:v>
                </c:pt>
                <c:pt idx="895">
                  <c:v>-0.71211582579135224</c:v>
                </c:pt>
                <c:pt idx="896">
                  <c:v>0.75788462285546776</c:v>
                </c:pt>
                <c:pt idx="897">
                  <c:v>0.1731227877428578</c:v>
                </c:pt>
                <c:pt idx="898">
                  <c:v>0.999194104249437</c:v>
                </c:pt>
                <c:pt idx="899">
                  <c:v>-0.19654112881272712</c:v>
                </c:pt>
                <c:pt idx="900">
                  <c:v>0.98552970409042484</c:v>
                </c:pt>
                <c:pt idx="901">
                  <c:v>-0.73809829938366878</c:v>
                </c:pt>
                <c:pt idx="902">
                  <c:v>0.49594284197841892</c:v>
                </c:pt>
                <c:pt idx="903">
                  <c:v>-0.42337821471869308</c:v>
                </c:pt>
                <c:pt idx="904">
                  <c:v>0.94533289916582453</c:v>
                </c:pt>
                <c:pt idx="905">
                  <c:v>0.83622221503237903</c:v>
                </c:pt>
                <c:pt idx="906">
                  <c:v>-0.90272963436111009</c:v>
                </c:pt>
                <c:pt idx="907">
                  <c:v>0.28761009479075267</c:v>
                </c:pt>
                <c:pt idx="908">
                  <c:v>0.84183085023550652</c:v>
                </c:pt>
                <c:pt idx="909">
                  <c:v>-0.99976558284396666</c:v>
                </c:pt>
                <c:pt idx="910">
                  <c:v>0.99977543349401521</c:v>
                </c:pt>
                <c:pt idx="911">
                  <c:v>-0.94907329436793897</c:v>
                </c:pt>
                <c:pt idx="912">
                  <c:v>0.34818822495464857</c:v>
                </c:pt>
                <c:pt idx="913">
                  <c:v>-0.96411162992523092</c:v>
                </c:pt>
                <c:pt idx="914">
                  <c:v>0.47876858484626922</c:v>
                </c:pt>
                <c:pt idx="915">
                  <c:v>-0.94856968845542267</c:v>
                </c:pt>
                <c:pt idx="916">
                  <c:v>0.97603543944848348</c:v>
                </c:pt>
                <c:pt idx="917">
                  <c:v>0.40905310663577821</c:v>
                </c:pt>
                <c:pt idx="918">
                  <c:v>-0.92585699726067316</c:v>
                </c:pt>
                <c:pt idx="919">
                  <c:v>0.94988865223082231</c:v>
                </c:pt>
                <c:pt idx="920">
                  <c:v>-0.16950822600834151</c:v>
                </c:pt>
                <c:pt idx="921">
                  <c:v>0.99500878367592105</c:v>
                </c:pt>
                <c:pt idx="922">
                  <c:v>-0.64074709762036941</c:v>
                </c:pt>
                <c:pt idx="923">
                  <c:v>0.3444726313330771</c:v>
                </c:pt>
                <c:pt idx="924">
                  <c:v>0.93226326164440332</c:v>
                </c:pt>
                <c:pt idx="925">
                  <c:v>0.76124649468698302</c:v>
                </c:pt>
                <c:pt idx="926">
                  <c:v>-0.8152401367664136</c:v>
                </c:pt>
                <c:pt idx="927">
                  <c:v>-0.83323809212073641</c:v>
                </c:pt>
                <c:pt idx="928">
                  <c:v>-0.92482194016807395</c:v>
                </c:pt>
                <c:pt idx="929">
                  <c:v>0.89832588017642601</c:v>
                </c:pt>
                <c:pt idx="930">
                  <c:v>0.80624034711720427</c:v>
                </c:pt>
                <c:pt idx="931">
                  <c:v>-0.84163787840259907</c:v>
                </c:pt>
                <c:pt idx="932">
                  <c:v>0.98994129111949869</c:v>
                </c:pt>
                <c:pt idx="933">
                  <c:v>-0.91729262227278574</c:v>
                </c:pt>
                <c:pt idx="934">
                  <c:v>-0.91340919021418765</c:v>
                </c:pt>
                <c:pt idx="935">
                  <c:v>0.3534273006461075</c:v>
                </c:pt>
                <c:pt idx="936">
                  <c:v>0.45132034161277607</c:v>
                </c:pt>
                <c:pt idx="937">
                  <c:v>0.84722177518084285</c:v>
                </c:pt>
                <c:pt idx="938">
                  <c:v>0.7598039117379114</c:v>
                </c:pt>
                <c:pt idx="939">
                  <c:v>-0.77602543862076967</c:v>
                </c:pt>
                <c:pt idx="940">
                  <c:v>-0.23172331335879143</c:v>
                </c:pt>
                <c:pt idx="941">
                  <c:v>-0.80510751029201777</c:v>
                </c:pt>
                <c:pt idx="942">
                  <c:v>0.54160945263954052</c:v>
                </c:pt>
                <c:pt idx="943">
                  <c:v>-0.35721950494666266</c:v>
                </c:pt>
                <c:pt idx="944">
                  <c:v>-0.1573814888461757</c:v>
                </c:pt>
                <c:pt idx="945">
                  <c:v>0.60777620684929212</c:v>
                </c:pt>
                <c:pt idx="946">
                  <c:v>-8.8721041825001484E-2</c:v>
                </c:pt>
                <c:pt idx="947">
                  <c:v>-0.51505010546005225</c:v>
                </c:pt>
                <c:pt idx="948">
                  <c:v>-0.77820069756342614</c:v>
                </c:pt>
                <c:pt idx="949">
                  <c:v>0.35726282873424747</c:v>
                </c:pt>
                <c:pt idx="950">
                  <c:v>-0.20376879640203077</c:v>
                </c:pt>
                <c:pt idx="951">
                  <c:v>-0.62374246944857747</c:v>
                </c:pt>
                <c:pt idx="952">
                  <c:v>0.99907783022884988</c:v>
                </c:pt>
                <c:pt idx="953">
                  <c:v>0.66549079953174572</c:v>
                </c:pt>
                <c:pt idx="954">
                  <c:v>0.42189106741118104</c:v>
                </c:pt>
                <c:pt idx="955">
                  <c:v>0.51281410508600433</c:v>
                </c:pt>
                <c:pt idx="956">
                  <c:v>0.73161157842604307</c:v>
                </c:pt>
                <c:pt idx="957">
                  <c:v>0.26347301838022608</c:v>
                </c:pt>
                <c:pt idx="958">
                  <c:v>0.93565433779318641</c:v>
                </c:pt>
                <c:pt idx="959">
                  <c:v>-0.81308879975902781</c:v>
                </c:pt>
                <c:pt idx="960">
                  <c:v>0.5668561660679704</c:v>
                </c:pt>
                <c:pt idx="961">
                  <c:v>-0.64495068707128933</c:v>
                </c:pt>
                <c:pt idx="962">
                  <c:v>0.75638409752065239</c:v>
                </c:pt>
                <c:pt idx="963">
                  <c:v>-0.10170359828137704</c:v>
                </c:pt>
                <c:pt idx="964">
                  <c:v>-0.7567197529780072</c:v>
                </c:pt>
                <c:pt idx="965">
                  <c:v>0.96810421240206634</c:v>
                </c:pt>
                <c:pt idx="966">
                  <c:v>0.51147395192902267</c:v>
                </c:pt>
                <c:pt idx="967">
                  <c:v>0.20203725682402826</c:v>
                </c:pt>
                <c:pt idx="968">
                  <c:v>-0.75040937391195783</c:v>
                </c:pt>
                <c:pt idx="969">
                  <c:v>0.953648753869348</c:v>
                </c:pt>
                <c:pt idx="970">
                  <c:v>0.99319663464524299</c:v>
                </c:pt>
                <c:pt idx="971">
                  <c:v>0.91522024490266207</c:v>
                </c:pt>
                <c:pt idx="972">
                  <c:v>0.97000019677530169</c:v>
                </c:pt>
                <c:pt idx="973">
                  <c:v>0.98028294509965685</c:v>
                </c:pt>
                <c:pt idx="974">
                  <c:v>0.95507747299196233</c:v>
                </c:pt>
                <c:pt idx="975">
                  <c:v>-0.46455361371121723</c:v>
                </c:pt>
                <c:pt idx="976">
                  <c:v>0.99605316676619382</c:v>
                </c:pt>
                <c:pt idx="977">
                  <c:v>-0.86738834352774552</c:v>
                </c:pt>
                <c:pt idx="978">
                  <c:v>4.396108019392387E-2</c:v>
                </c:pt>
                <c:pt idx="979">
                  <c:v>-0.41078714143622974</c:v>
                </c:pt>
                <c:pt idx="980">
                  <c:v>0.16536015572941931</c:v>
                </c:pt>
                <c:pt idx="981">
                  <c:v>-0.90351321958659891</c:v>
                </c:pt>
                <c:pt idx="982">
                  <c:v>0.99602039832383393</c:v>
                </c:pt>
                <c:pt idx="983">
                  <c:v>-0.15083083534429992</c:v>
                </c:pt>
                <c:pt idx="984">
                  <c:v>-0.88110994522628017</c:v>
                </c:pt>
                <c:pt idx="985">
                  <c:v>-0.78911136998093756</c:v>
                </c:pt>
                <c:pt idx="986">
                  <c:v>0.38336589032628826</c:v>
                </c:pt>
                <c:pt idx="987">
                  <c:v>-0.19342547489678047</c:v>
                </c:pt>
                <c:pt idx="988">
                  <c:v>-0.73182381239870331</c:v>
                </c:pt>
                <c:pt idx="989">
                  <c:v>-0.81444371617542433</c:v>
                </c:pt>
                <c:pt idx="990">
                  <c:v>-0.99438751968184347</c:v>
                </c:pt>
                <c:pt idx="991">
                  <c:v>0.53200861257488918</c:v>
                </c:pt>
                <c:pt idx="992">
                  <c:v>-5.818745757056841E-2</c:v>
                </c:pt>
                <c:pt idx="993">
                  <c:v>0.88897475458920572</c:v>
                </c:pt>
                <c:pt idx="994">
                  <c:v>0.52313853775323838</c:v>
                </c:pt>
                <c:pt idx="995">
                  <c:v>0.98217820233424236</c:v>
                </c:pt>
                <c:pt idx="996">
                  <c:v>2.6339312856942899E-2</c:v>
                </c:pt>
                <c:pt idx="997">
                  <c:v>0.24524932447701284</c:v>
                </c:pt>
                <c:pt idx="998">
                  <c:v>-0.98844310813388314</c:v>
                </c:pt>
                <c:pt idx="999">
                  <c:v>0.60376790325184526</c:v>
                </c:pt>
              </c:numCache>
            </c:numRef>
          </c:xVal>
          <c:yVal>
            <c:numRef>
              <c:f>'1DF'!$G$10:$G$1009</c:f>
              <c:numCache>
                <c:formatCode>General</c:formatCode>
                <c:ptCount val="1000"/>
                <c:pt idx="0">
                  <c:v>0.39590107183014589</c:v>
                </c:pt>
                <c:pt idx="1">
                  <c:v>-0.84261160910443711</c:v>
                </c:pt>
                <c:pt idx="2">
                  <c:v>-0.77212849089749547</c:v>
                </c:pt>
                <c:pt idx="3">
                  <c:v>-0.42023909955280758</c:v>
                </c:pt>
                <c:pt idx="4">
                  <c:v>0.9650678900397075</c:v>
                </c:pt>
                <c:pt idx="5">
                  <c:v>0.96986119419603689</c:v>
                </c:pt>
                <c:pt idx="6">
                  <c:v>0.99910285198390714</c:v>
                </c:pt>
                <c:pt idx="7">
                  <c:v>-5.4974053142333307E-2</c:v>
                </c:pt>
                <c:pt idx="8">
                  <c:v>-0.9170024849226972</c:v>
                </c:pt>
                <c:pt idx="9">
                  <c:v>0.6741789536918027</c:v>
                </c:pt>
                <c:pt idx="10">
                  <c:v>0.99967292644614414</c:v>
                </c:pt>
                <c:pt idx="11">
                  <c:v>0.91700680671748358</c:v>
                </c:pt>
                <c:pt idx="12">
                  <c:v>0.9904433197241882</c:v>
                </c:pt>
                <c:pt idx="13">
                  <c:v>0.26692513883015706</c:v>
                </c:pt>
                <c:pt idx="14">
                  <c:v>0.99699859718414041</c:v>
                </c:pt>
                <c:pt idx="15">
                  <c:v>0.67135809078768394</c:v>
                </c:pt>
                <c:pt idx="16">
                  <c:v>0.10895499995625728</c:v>
                </c:pt>
                <c:pt idx="17">
                  <c:v>0.13855901646874799</c:v>
                </c:pt>
                <c:pt idx="18">
                  <c:v>-0.84057206655881189</c:v>
                </c:pt>
                <c:pt idx="19">
                  <c:v>-0.7168354275527874</c:v>
                </c:pt>
                <c:pt idx="20">
                  <c:v>0.78117416003498097</c:v>
                </c:pt>
                <c:pt idx="21">
                  <c:v>2.4881307146042538E-2</c:v>
                </c:pt>
                <c:pt idx="22">
                  <c:v>-6.8697925701819651E-2</c:v>
                </c:pt>
                <c:pt idx="23">
                  <c:v>0.93876460077963164</c:v>
                </c:pt>
                <c:pt idx="24">
                  <c:v>-0.99309834635830119</c:v>
                </c:pt>
                <c:pt idx="25">
                  <c:v>0.9376483319435992</c:v>
                </c:pt>
                <c:pt idx="26">
                  <c:v>-0.81474571437537935</c:v>
                </c:pt>
                <c:pt idx="27">
                  <c:v>0.4736662611353179</c:v>
                </c:pt>
                <c:pt idx="28">
                  <c:v>0.64303588510007526</c:v>
                </c:pt>
                <c:pt idx="29">
                  <c:v>-0.96026311982055912</c:v>
                </c:pt>
                <c:pt idx="30">
                  <c:v>0.30986657000554713</c:v>
                </c:pt>
                <c:pt idx="31">
                  <c:v>0.94317314413664199</c:v>
                </c:pt>
                <c:pt idx="32">
                  <c:v>-0.18106432360445895</c:v>
                </c:pt>
                <c:pt idx="33">
                  <c:v>0.1641574871355462</c:v>
                </c:pt>
                <c:pt idx="34">
                  <c:v>0.55366881179472427</c:v>
                </c:pt>
                <c:pt idx="35">
                  <c:v>-0.97808337127051481</c:v>
                </c:pt>
                <c:pt idx="36">
                  <c:v>-0.90977224024937253</c:v>
                </c:pt>
                <c:pt idx="37">
                  <c:v>0.99765947897757556</c:v>
                </c:pt>
                <c:pt idx="38">
                  <c:v>-0.64265797009951409</c:v>
                </c:pt>
                <c:pt idx="39">
                  <c:v>0.42741352121419318</c:v>
                </c:pt>
                <c:pt idx="40">
                  <c:v>0.46593353771102064</c:v>
                </c:pt>
                <c:pt idx="41">
                  <c:v>0.84118001873501946</c:v>
                </c:pt>
                <c:pt idx="42">
                  <c:v>0.46493957374311756</c:v>
                </c:pt>
                <c:pt idx="43">
                  <c:v>-0.85466740637410299</c:v>
                </c:pt>
                <c:pt idx="44">
                  <c:v>0.86736000745797615</c:v>
                </c:pt>
                <c:pt idx="45">
                  <c:v>-0.99781870086818791</c:v>
                </c:pt>
                <c:pt idx="46">
                  <c:v>-0.80513820764270538</c:v>
                </c:pt>
                <c:pt idx="47">
                  <c:v>0.47931002161392799</c:v>
                </c:pt>
                <c:pt idx="48">
                  <c:v>0.37036807944337713</c:v>
                </c:pt>
                <c:pt idx="49">
                  <c:v>-0.14686623432919055</c:v>
                </c:pt>
                <c:pt idx="50">
                  <c:v>-2.1874483366808319E-3</c:v>
                </c:pt>
                <c:pt idx="51">
                  <c:v>-0.47902530175372737</c:v>
                </c:pt>
                <c:pt idx="52">
                  <c:v>-0.60393207066043408</c:v>
                </c:pt>
                <c:pt idx="53">
                  <c:v>0.62279089249118935</c:v>
                </c:pt>
                <c:pt idx="54">
                  <c:v>-0.69255937140019408</c:v>
                </c:pt>
                <c:pt idx="55">
                  <c:v>0.98051821916550053</c:v>
                </c:pt>
                <c:pt idx="56">
                  <c:v>0.87386397091847634</c:v>
                </c:pt>
                <c:pt idx="57">
                  <c:v>0.15496810991497781</c:v>
                </c:pt>
                <c:pt idx="58">
                  <c:v>-8.4377891399266131E-2</c:v>
                </c:pt>
                <c:pt idx="59">
                  <c:v>-0.34665512790693875</c:v>
                </c:pt>
                <c:pt idx="60">
                  <c:v>0.51847271544828555</c:v>
                </c:pt>
                <c:pt idx="61">
                  <c:v>0.30812300059433823</c:v>
                </c:pt>
                <c:pt idx="62">
                  <c:v>0.112822353793074</c:v>
                </c:pt>
                <c:pt idx="63">
                  <c:v>0.53072987836256724</c:v>
                </c:pt>
                <c:pt idx="64">
                  <c:v>-0.90924937631470149</c:v>
                </c:pt>
                <c:pt idx="65">
                  <c:v>0.33492090581637685</c:v>
                </c:pt>
                <c:pt idx="66">
                  <c:v>8.0263831767377142E-2</c:v>
                </c:pt>
                <c:pt idx="67">
                  <c:v>0.18285298248331799</c:v>
                </c:pt>
                <c:pt idx="68">
                  <c:v>0.92796613948125639</c:v>
                </c:pt>
                <c:pt idx="69">
                  <c:v>-0.40378882119482618</c:v>
                </c:pt>
                <c:pt idx="70">
                  <c:v>-0.10217662079969689</c:v>
                </c:pt>
                <c:pt idx="71">
                  <c:v>-0.32350394754628897</c:v>
                </c:pt>
                <c:pt idx="72">
                  <c:v>-0.31505863021384056</c:v>
                </c:pt>
                <c:pt idx="73">
                  <c:v>0.40682913364782514</c:v>
                </c:pt>
                <c:pt idx="74">
                  <c:v>0.4518051359225041</c:v>
                </c:pt>
                <c:pt idx="75">
                  <c:v>-0.98560857329093876</c:v>
                </c:pt>
                <c:pt idx="76">
                  <c:v>0.7456014274174998</c:v>
                </c:pt>
                <c:pt idx="77">
                  <c:v>0.66373971398184473</c:v>
                </c:pt>
                <c:pt idx="78">
                  <c:v>0.85256085925898506</c:v>
                </c:pt>
                <c:pt idx="79">
                  <c:v>0.97824682497049176</c:v>
                </c:pt>
                <c:pt idx="80">
                  <c:v>-0.90004335429256432</c:v>
                </c:pt>
                <c:pt idx="81">
                  <c:v>0.37385086093105713</c:v>
                </c:pt>
                <c:pt idx="82">
                  <c:v>-0.9778662799488359</c:v>
                </c:pt>
                <c:pt idx="83">
                  <c:v>-0.90740241648383335</c:v>
                </c:pt>
                <c:pt idx="84">
                  <c:v>-0.52472823330485419</c:v>
                </c:pt>
                <c:pt idx="85">
                  <c:v>0.35826167722534541</c:v>
                </c:pt>
                <c:pt idx="86">
                  <c:v>-0.13770117055843736</c:v>
                </c:pt>
                <c:pt idx="87">
                  <c:v>0.30067860738358254</c:v>
                </c:pt>
                <c:pt idx="88">
                  <c:v>0.86114296393470535</c:v>
                </c:pt>
                <c:pt idx="89">
                  <c:v>0.79773756433593301</c:v>
                </c:pt>
                <c:pt idx="90">
                  <c:v>-0.48512967612735636</c:v>
                </c:pt>
                <c:pt idx="91">
                  <c:v>-0.85558185822466004</c:v>
                </c:pt>
                <c:pt idx="92">
                  <c:v>-0.24116420479827938</c:v>
                </c:pt>
                <c:pt idx="93">
                  <c:v>0.77987893458942459</c:v>
                </c:pt>
                <c:pt idx="94">
                  <c:v>-5.5328210803560297E-2</c:v>
                </c:pt>
                <c:pt idx="95">
                  <c:v>0.18022565699996237</c:v>
                </c:pt>
                <c:pt idx="96">
                  <c:v>-0.93995582918930276</c:v>
                </c:pt>
                <c:pt idx="97">
                  <c:v>0.60402359734425037</c:v>
                </c:pt>
                <c:pt idx="98">
                  <c:v>-0.15511401370394973</c:v>
                </c:pt>
                <c:pt idx="99">
                  <c:v>0.63701935114163544</c:v>
                </c:pt>
                <c:pt idx="100">
                  <c:v>-0.27785750953539312</c:v>
                </c:pt>
                <c:pt idx="101">
                  <c:v>-0.98611831938858108</c:v>
                </c:pt>
                <c:pt idx="102">
                  <c:v>-0.99326942864291146</c:v>
                </c:pt>
                <c:pt idx="103">
                  <c:v>0.54525987722589964</c:v>
                </c:pt>
                <c:pt idx="104">
                  <c:v>-0.60141937360930386</c:v>
                </c:pt>
                <c:pt idx="105">
                  <c:v>0.58803341080100224</c:v>
                </c:pt>
                <c:pt idx="106">
                  <c:v>-0.99039360068924831</c:v>
                </c:pt>
                <c:pt idx="107">
                  <c:v>-0.17875521242694159</c:v>
                </c:pt>
                <c:pt idx="108">
                  <c:v>2.8079438287176673E-2</c:v>
                </c:pt>
                <c:pt idx="109">
                  <c:v>-0.96931578330728896</c:v>
                </c:pt>
                <c:pt idx="110">
                  <c:v>-0.25867912511315427</c:v>
                </c:pt>
                <c:pt idx="111">
                  <c:v>-0.14542367173408727</c:v>
                </c:pt>
                <c:pt idx="112">
                  <c:v>0.78619596060694885</c:v>
                </c:pt>
                <c:pt idx="113">
                  <c:v>-0.54547823487175673</c:v>
                </c:pt>
                <c:pt idx="114">
                  <c:v>0.6884385387635571</c:v>
                </c:pt>
                <c:pt idx="115">
                  <c:v>0.9086492190137998</c:v>
                </c:pt>
                <c:pt idx="116">
                  <c:v>0.98508925658158408</c:v>
                </c:pt>
                <c:pt idx="117">
                  <c:v>0.12978163719690339</c:v>
                </c:pt>
                <c:pt idx="118">
                  <c:v>-0.95093293649174448</c:v>
                </c:pt>
                <c:pt idx="119">
                  <c:v>-0.72786244980561987</c:v>
                </c:pt>
                <c:pt idx="120">
                  <c:v>0.95842798607298174</c:v>
                </c:pt>
                <c:pt idx="121">
                  <c:v>-0.22201017671050582</c:v>
                </c:pt>
                <c:pt idx="122">
                  <c:v>0.86177544456645694</c:v>
                </c:pt>
                <c:pt idx="123">
                  <c:v>-0.47416752623266362</c:v>
                </c:pt>
                <c:pt idx="124">
                  <c:v>-0.71643048276712928</c:v>
                </c:pt>
                <c:pt idx="125">
                  <c:v>-0.56211988252301359</c:v>
                </c:pt>
                <c:pt idx="126">
                  <c:v>0.98087091018774508</c:v>
                </c:pt>
                <c:pt idx="127">
                  <c:v>-0.64633669773223856</c:v>
                </c:pt>
                <c:pt idx="128">
                  <c:v>0.41293248271836769</c:v>
                </c:pt>
                <c:pt idx="129">
                  <c:v>-0.71257484323356146</c:v>
                </c:pt>
                <c:pt idx="130">
                  <c:v>-0.12090051513999647</c:v>
                </c:pt>
                <c:pt idx="131">
                  <c:v>0.50862424662975936</c:v>
                </c:pt>
                <c:pt idx="132">
                  <c:v>-0.79256983693940863</c:v>
                </c:pt>
                <c:pt idx="133">
                  <c:v>0.41161941274726849</c:v>
                </c:pt>
                <c:pt idx="134">
                  <c:v>0.97018207312758942</c:v>
                </c:pt>
                <c:pt idx="135">
                  <c:v>-0.99993680140577712</c:v>
                </c:pt>
                <c:pt idx="136">
                  <c:v>0.30737900435496074</c:v>
                </c:pt>
                <c:pt idx="137">
                  <c:v>0.17532030384352179</c:v>
                </c:pt>
                <c:pt idx="138">
                  <c:v>-0.41986035148284301</c:v>
                </c:pt>
                <c:pt idx="139">
                  <c:v>-0.56537630211357814</c:v>
                </c:pt>
                <c:pt idx="140">
                  <c:v>-0.62225876056839546</c:v>
                </c:pt>
                <c:pt idx="141">
                  <c:v>0.97961855581916824</c:v>
                </c:pt>
                <c:pt idx="142">
                  <c:v>-3.1974219864367062E-2</c:v>
                </c:pt>
                <c:pt idx="143">
                  <c:v>-0.94093243637393764</c:v>
                </c:pt>
                <c:pt idx="144">
                  <c:v>-7.179024374735031E-2</c:v>
                </c:pt>
                <c:pt idx="145">
                  <c:v>-0.93954628539237095</c:v>
                </c:pt>
                <c:pt idx="146">
                  <c:v>-0.55232855379025469</c:v>
                </c:pt>
                <c:pt idx="147">
                  <c:v>0.61719588213719789</c:v>
                </c:pt>
                <c:pt idx="148">
                  <c:v>0.95165056582012397</c:v>
                </c:pt>
                <c:pt idx="149">
                  <c:v>-0.52855421313595208</c:v>
                </c:pt>
                <c:pt idx="150">
                  <c:v>-0.99840145182163786</c:v>
                </c:pt>
                <c:pt idx="151">
                  <c:v>-0.98675958784144457</c:v>
                </c:pt>
                <c:pt idx="152">
                  <c:v>-0.84923471593467104</c:v>
                </c:pt>
                <c:pt idx="153">
                  <c:v>-0.93081171222043646</c:v>
                </c:pt>
                <c:pt idx="154">
                  <c:v>0.99711336798237105</c:v>
                </c:pt>
                <c:pt idx="155">
                  <c:v>-0.57708816997172763</c:v>
                </c:pt>
                <c:pt idx="156">
                  <c:v>0.5110920672943039</c:v>
                </c:pt>
                <c:pt idx="157">
                  <c:v>-0.98935590366054627</c:v>
                </c:pt>
                <c:pt idx="158">
                  <c:v>0.32145041222604653</c:v>
                </c:pt>
                <c:pt idx="159">
                  <c:v>0.99811190221757629</c:v>
                </c:pt>
                <c:pt idx="160">
                  <c:v>-0.54174567066877477</c:v>
                </c:pt>
                <c:pt idx="161">
                  <c:v>0.99942122920343235</c:v>
                </c:pt>
                <c:pt idx="162">
                  <c:v>0.91823754280147207</c:v>
                </c:pt>
                <c:pt idx="163">
                  <c:v>-0.79979723285750415</c:v>
                </c:pt>
                <c:pt idx="164">
                  <c:v>8.2618223292403148E-2</c:v>
                </c:pt>
                <c:pt idx="165">
                  <c:v>0.39412809333845694</c:v>
                </c:pt>
                <c:pt idx="166">
                  <c:v>-0.5464646121057809</c:v>
                </c:pt>
                <c:pt idx="167">
                  <c:v>0.77495011191414931</c:v>
                </c:pt>
                <c:pt idx="168">
                  <c:v>-0.41652594398488907</c:v>
                </c:pt>
                <c:pt idx="169">
                  <c:v>0.28130910065739095</c:v>
                </c:pt>
                <c:pt idx="170">
                  <c:v>0.91343904430623335</c:v>
                </c:pt>
                <c:pt idx="171">
                  <c:v>0.98390774478296328</c:v>
                </c:pt>
                <c:pt idx="172">
                  <c:v>-0.97964215272897537</c:v>
                </c:pt>
                <c:pt idx="173">
                  <c:v>-0.84765079894888651</c:v>
                </c:pt>
                <c:pt idx="174">
                  <c:v>-0.98370436192153576</c:v>
                </c:pt>
                <c:pt idx="175">
                  <c:v>0.86625620502624157</c:v>
                </c:pt>
                <c:pt idx="176">
                  <c:v>-0.80952033629065312</c:v>
                </c:pt>
                <c:pt idx="177">
                  <c:v>-0.67357077499234141</c:v>
                </c:pt>
                <c:pt idx="178">
                  <c:v>-0.10227070196875029</c:v>
                </c:pt>
                <c:pt idx="179">
                  <c:v>-0.92360566861215621</c:v>
                </c:pt>
                <c:pt idx="180">
                  <c:v>-0.94995938617036391</c:v>
                </c:pt>
                <c:pt idx="181">
                  <c:v>-0.2770154817604315</c:v>
                </c:pt>
                <c:pt idx="182">
                  <c:v>-0.82845304890889582</c:v>
                </c:pt>
                <c:pt idx="183">
                  <c:v>0.79674691938536635</c:v>
                </c:pt>
                <c:pt idx="184">
                  <c:v>0.61798409596888781</c:v>
                </c:pt>
                <c:pt idx="185">
                  <c:v>0.94905324754110709</c:v>
                </c:pt>
                <c:pt idx="186">
                  <c:v>4.8917479622592575E-2</c:v>
                </c:pt>
                <c:pt idx="187">
                  <c:v>0.96534622393085279</c:v>
                </c:pt>
                <c:pt idx="188">
                  <c:v>8.5943444688611509E-2</c:v>
                </c:pt>
                <c:pt idx="189">
                  <c:v>-0.66698940359995673</c:v>
                </c:pt>
                <c:pt idx="190">
                  <c:v>-0.99857488268801731</c:v>
                </c:pt>
                <c:pt idx="191">
                  <c:v>0.98112583900843631</c:v>
                </c:pt>
                <c:pt idx="192">
                  <c:v>-0.83523972340079011</c:v>
                </c:pt>
                <c:pt idx="193">
                  <c:v>0.75666069801175784</c:v>
                </c:pt>
                <c:pt idx="194">
                  <c:v>4.2365705217240736E-2</c:v>
                </c:pt>
                <c:pt idx="195">
                  <c:v>0.43202864421988529</c:v>
                </c:pt>
                <c:pt idx="196">
                  <c:v>-0.98694956159039748</c:v>
                </c:pt>
                <c:pt idx="197">
                  <c:v>-0.99960206364032611</c:v>
                </c:pt>
                <c:pt idx="198">
                  <c:v>0.914134526708548</c:v>
                </c:pt>
                <c:pt idx="199">
                  <c:v>0.64978492469450722</c:v>
                </c:pt>
                <c:pt idx="200">
                  <c:v>0.99976984814237424</c:v>
                </c:pt>
                <c:pt idx="201">
                  <c:v>-0.42091737455639816</c:v>
                </c:pt>
                <c:pt idx="202">
                  <c:v>-0.41658628859747249</c:v>
                </c:pt>
                <c:pt idx="203">
                  <c:v>0.75651457150192292</c:v>
                </c:pt>
                <c:pt idx="204">
                  <c:v>-0.22131207368518285</c:v>
                </c:pt>
                <c:pt idx="205">
                  <c:v>0.10492974066634307</c:v>
                </c:pt>
                <c:pt idx="206">
                  <c:v>0.77949475726742856</c:v>
                </c:pt>
                <c:pt idx="207">
                  <c:v>0.93116919254665853</c:v>
                </c:pt>
                <c:pt idx="208">
                  <c:v>-0.72757836621416572</c:v>
                </c:pt>
                <c:pt idx="209">
                  <c:v>-0.20522914941022016</c:v>
                </c:pt>
                <c:pt idx="210">
                  <c:v>0.59822896065436237</c:v>
                </c:pt>
                <c:pt idx="211">
                  <c:v>-0.26602472057645365</c:v>
                </c:pt>
                <c:pt idx="212">
                  <c:v>-0.82968967818532424</c:v>
                </c:pt>
                <c:pt idx="213">
                  <c:v>-0.61224751448834291</c:v>
                </c:pt>
                <c:pt idx="214">
                  <c:v>-0.72257284412237099</c:v>
                </c:pt>
                <c:pt idx="215">
                  <c:v>0.85886561155963848</c:v>
                </c:pt>
                <c:pt idx="216">
                  <c:v>1.5599647583359697E-2</c:v>
                </c:pt>
                <c:pt idx="217">
                  <c:v>0.28531796946226318</c:v>
                </c:pt>
                <c:pt idx="218">
                  <c:v>0.52585837263915258</c:v>
                </c:pt>
                <c:pt idx="219">
                  <c:v>0.59755466569902205</c:v>
                </c:pt>
                <c:pt idx="220">
                  <c:v>0.63985331143899282</c:v>
                </c:pt>
                <c:pt idx="221">
                  <c:v>0.11118778781113821</c:v>
                </c:pt>
                <c:pt idx="222">
                  <c:v>0.20452121489004907</c:v>
                </c:pt>
                <c:pt idx="223">
                  <c:v>0.80704642855380349</c:v>
                </c:pt>
                <c:pt idx="224">
                  <c:v>-0.30887432915787438</c:v>
                </c:pt>
                <c:pt idx="225">
                  <c:v>0.99968013186496185</c:v>
                </c:pt>
                <c:pt idx="226">
                  <c:v>0.87904149945545995</c:v>
                </c:pt>
                <c:pt idx="227">
                  <c:v>0.9949046731128075</c:v>
                </c:pt>
                <c:pt idx="228">
                  <c:v>-0.44568319951374757</c:v>
                </c:pt>
                <c:pt idx="229">
                  <c:v>0.30135633539669615</c:v>
                </c:pt>
                <c:pt idx="230">
                  <c:v>-0.87849692494771647</c:v>
                </c:pt>
                <c:pt idx="231">
                  <c:v>6.6057425508697504E-2</c:v>
                </c:pt>
                <c:pt idx="232">
                  <c:v>-0.42645574910793577</c:v>
                </c:pt>
                <c:pt idx="233">
                  <c:v>0.41216133150448053</c:v>
                </c:pt>
                <c:pt idx="234">
                  <c:v>7.6700197620203747E-2</c:v>
                </c:pt>
                <c:pt idx="235">
                  <c:v>-0.34449214917332116</c:v>
                </c:pt>
                <c:pt idx="236">
                  <c:v>-0.33819606351490777</c:v>
                </c:pt>
                <c:pt idx="237">
                  <c:v>-7.8042110986481339E-2</c:v>
                </c:pt>
                <c:pt idx="238">
                  <c:v>0.96983862188335224</c:v>
                </c:pt>
                <c:pt idx="239">
                  <c:v>0.58456619149857592</c:v>
                </c:pt>
                <c:pt idx="240">
                  <c:v>0.99948188270201155</c:v>
                </c:pt>
                <c:pt idx="241">
                  <c:v>-0.97120061127297119</c:v>
                </c:pt>
                <c:pt idx="242">
                  <c:v>-0.5263473325015714</c:v>
                </c:pt>
                <c:pt idx="243">
                  <c:v>0.95819349278937127</c:v>
                </c:pt>
                <c:pt idx="244">
                  <c:v>-0.68270881679312945</c:v>
                </c:pt>
                <c:pt idx="245">
                  <c:v>-0.57220524196226807</c:v>
                </c:pt>
                <c:pt idx="246">
                  <c:v>0.82890410833173789</c:v>
                </c:pt>
                <c:pt idx="247">
                  <c:v>0.99107751253578369</c:v>
                </c:pt>
                <c:pt idx="248">
                  <c:v>-0.90588019256048791</c:v>
                </c:pt>
                <c:pt idx="249">
                  <c:v>0.28247775663613728</c:v>
                </c:pt>
                <c:pt idx="250">
                  <c:v>0.54322150245999057</c:v>
                </c:pt>
                <c:pt idx="251">
                  <c:v>0.77530705607279871</c:v>
                </c:pt>
                <c:pt idx="252">
                  <c:v>-0.76683994371588615</c:v>
                </c:pt>
                <c:pt idx="253">
                  <c:v>-0.81922736020201725</c:v>
                </c:pt>
                <c:pt idx="254">
                  <c:v>0.53259882562317629</c:v>
                </c:pt>
                <c:pt idx="255">
                  <c:v>-0.19280297533221716</c:v>
                </c:pt>
                <c:pt idx="256">
                  <c:v>0.96320405578788804</c:v>
                </c:pt>
                <c:pt idx="257">
                  <c:v>0.86309138592449008</c:v>
                </c:pt>
                <c:pt idx="258">
                  <c:v>0.76930506953763333</c:v>
                </c:pt>
                <c:pt idx="259">
                  <c:v>0.90417237823198793</c:v>
                </c:pt>
                <c:pt idx="260">
                  <c:v>-0.99925089297297687</c:v>
                </c:pt>
                <c:pt idx="261">
                  <c:v>1.5238768074585348E-2</c:v>
                </c:pt>
                <c:pt idx="262">
                  <c:v>0.17717914401107135</c:v>
                </c:pt>
                <c:pt idx="263">
                  <c:v>-0.74958709455672834</c:v>
                </c:pt>
                <c:pt idx="264">
                  <c:v>0.999624937513515</c:v>
                </c:pt>
                <c:pt idx="265">
                  <c:v>0.20948632407171922</c:v>
                </c:pt>
                <c:pt idx="266">
                  <c:v>-0.97601287009381044</c:v>
                </c:pt>
                <c:pt idx="267">
                  <c:v>0.80812787244313289</c:v>
                </c:pt>
                <c:pt idx="268">
                  <c:v>-3.7847986440658642E-2</c:v>
                </c:pt>
                <c:pt idx="269">
                  <c:v>5.7880221490548334E-2</c:v>
                </c:pt>
                <c:pt idx="270">
                  <c:v>-0.76297022429354455</c:v>
                </c:pt>
                <c:pt idx="271">
                  <c:v>-0.45943367777617117</c:v>
                </c:pt>
                <c:pt idx="272">
                  <c:v>0.65816946182066538</c:v>
                </c:pt>
                <c:pt idx="273">
                  <c:v>-0.99615235521926815</c:v>
                </c:pt>
                <c:pt idx="274">
                  <c:v>0.94939063432599835</c:v>
                </c:pt>
                <c:pt idx="275">
                  <c:v>-0.87928643628422165</c:v>
                </c:pt>
                <c:pt idx="276">
                  <c:v>-0.88007232212642117</c:v>
                </c:pt>
                <c:pt idx="277">
                  <c:v>0.90929570795202397</c:v>
                </c:pt>
                <c:pt idx="278">
                  <c:v>-0.38228707864043115</c:v>
                </c:pt>
                <c:pt idx="279">
                  <c:v>-0.83612865323510199</c:v>
                </c:pt>
                <c:pt idx="280">
                  <c:v>-1.874917987740349E-3</c:v>
                </c:pt>
                <c:pt idx="281">
                  <c:v>0.66770352150751855</c:v>
                </c:pt>
                <c:pt idx="282">
                  <c:v>-0.85118361493683747</c:v>
                </c:pt>
                <c:pt idx="283">
                  <c:v>-0.80345045634232659</c:v>
                </c:pt>
                <c:pt idx="284">
                  <c:v>-0.45688031463775031</c:v>
                </c:pt>
                <c:pt idx="285">
                  <c:v>-0.98086850852623231</c:v>
                </c:pt>
                <c:pt idx="286">
                  <c:v>-0.85115812266396418</c:v>
                </c:pt>
                <c:pt idx="287">
                  <c:v>-0.68252875175686556</c:v>
                </c:pt>
                <c:pt idx="288">
                  <c:v>-0.82090379018411452</c:v>
                </c:pt>
                <c:pt idx="289">
                  <c:v>-0.99997614040169858</c:v>
                </c:pt>
                <c:pt idx="290">
                  <c:v>0.27945450766267527</c:v>
                </c:pt>
                <c:pt idx="291">
                  <c:v>-0.78514398262394525</c:v>
                </c:pt>
                <c:pt idx="292">
                  <c:v>-0.89801574778925441</c:v>
                </c:pt>
                <c:pt idx="293">
                  <c:v>-0.55931557988056779</c:v>
                </c:pt>
                <c:pt idx="294">
                  <c:v>0.99988595940700808</c:v>
                </c:pt>
                <c:pt idx="295">
                  <c:v>0.48089169761932588</c:v>
                </c:pt>
                <c:pt idx="296">
                  <c:v>-0.10889504067068087</c:v>
                </c:pt>
                <c:pt idx="297">
                  <c:v>0.99998750565508476</c:v>
                </c:pt>
                <c:pt idx="298">
                  <c:v>0.99484750998328308</c:v>
                </c:pt>
                <c:pt idx="299">
                  <c:v>-0.50061668724429176</c:v>
                </c:pt>
                <c:pt idx="300">
                  <c:v>0.30805135725968519</c:v>
                </c:pt>
                <c:pt idx="301">
                  <c:v>-0.99954425431726812</c:v>
                </c:pt>
                <c:pt idx="302">
                  <c:v>-0.6534614135377933</c:v>
                </c:pt>
                <c:pt idx="303">
                  <c:v>0.85569182352728412</c:v>
                </c:pt>
                <c:pt idx="304">
                  <c:v>-0.97655139149073722</c:v>
                </c:pt>
                <c:pt idx="305">
                  <c:v>0.51831302267987434</c:v>
                </c:pt>
                <c:pt idx="306">
                  <c:v>-0.66488170087004694</c:v>
                </c:pt>
                <c:pt idx="307">
                  <c:v>-0.57824122512022924</c:v>
                </c:pt>
                <c:pt idx="308">
                  <c:v>-0.98754008027780082</c:v>
                </c:pt>
                <c:pt idx="309">
                  <c:v>-0.26074799120394998</c:v>
                </c:pt>
                <c:pt idx="310">
                  <c:v>-0.398419710740336</c:v>
                </c:pt>
                <c:pt idx="311">
                  <c:v>-0.19174252196122257</c:v>
                </c:pt>
                <c:pt idx="312">
                  <c:v>0.88036015848922144</c:v>
                </c:pt>
                <c:pt idx="313">
                  <c:v>-0.46017164542117289</c:v>
                </c:pt>
                <c:pt idx="314">
                  <c:v>-0.26861806289424728</c:v>
                </c:pt>
                <c:pt idx="315">
                  <c:v>0.43928480649399637</c:v>
                </c:pt>
                <c:pt idx="316">
                  <c:v>0.70862929115826812</c:v>
                </c:pt>
                <c:pt idx="317">
                  <c:v>0.8689338815264307</c:v>
                </c:pt>
                <c:pt idx="318">
                  <c:v>0.99323027049496437</c:v>
                </c:pt>
                <c:pt idx="319">
                  <c:v>-0.30671928252806147</c:v>
                </c:pt>
                <c:pt idx="320">
                  <c:v>-0.69481378823680684</c:v>
                </c:pt>
                <c:pt idx="321">
                  <c:v>0.7876696749290869</c:v>
                </c:pt>
                <c:pt idx="322">
                  <c:v>0.96822220176420548</c:v>
                </c:pt>
                <c:pt idx="323">
                  <c:v>-0.97354376913009399</c:v>
                </c:pt>
                <c:pt idx="324">
                  <c:v>0.34497137848069886</c:v>
                </c:pt>
                <c:pt idx="325">
                  <c:v>0.96902583140638821</c:v>
                </c:pt>
                <c:pt idx="326">
                  <c:v>8.2291031356307331E-2</c:v>
                </c:pt>
                <c:pt idx="327">
                  <c:v>3.9614053212289946E-2</c:v>
                </c:pt>
                <c:pt idx="328">
                  <c:v>-0.66529680778714828</c:v>
                </c:pt>
                <c:pt idx="329">
                  <c:v>-0.11109498175881692</c:v>
                </c:pt>
                <c:pt idx="330">
                  <c:v>0.59336543338411796</c:v>
                </c:pt>
                <c:pt idx="331">
                  <c:v>-0.80798647900263643</c:v>
                </c:pt>
                <c:pt idx="332">
                  <c:v>0.6215925114395342</c:v>
                </c:pt>
                <c:pt idx="333">
                  <c:v>0.2245174934027197</c:v>
                </c:pt>
                <c:pt idx="334">
                  <c:v>-0.95260807098276956</c:v>
                </c:pt>
                <c:pt idx="335">
                  <c:v>0.91043140378162857</c:v>
                </c:pt>
                <c:pt idx="336">
                  <c:v>-0.95048666109854174</c:v>
                </c:pt>
                <c:pt idx="337">
                  <c:v>0.24931032779546267</c:v>
                </c:pt>
                <c:pt idx="338">
                  <c:v>0.99454029225279528</c:v>
                </c:pt>
                <c:pt idx="339">
                  <c:v>0.71772105345822845</c:v>
                </c:pt>
                <c:pt idx="340">
                  <c:v>-0.2777148557179942</c:v>
                </c:pt>
                <c:pt idx="341">
                  <c:v>-0.76627546632468879</c:v>
                </c:pt>
                <c:pt idx="342">
                  <c:v>0.87644517153004076</c:v>
                </c:pt>
                <c:pt idx="343">
                  <c:v>0.98166812312202445</c:v>
                </c:pt>
                <c:pt idx="344">
                  <c:v>-0.82452550232960398</c:v>
                </c:pt>
                <c:pt idx="345">
                  <c:v>0.96078070409079674</c:v>
                </c:pt>
                <c:pt idx="346">
                  <c:v>-0.9504293238599113</c:v>
                </c:pt>
                <c:pt idx="347">
                  <c:v>-0.69449948669301076</c:v>
                </c:pt>
                <c:pt idx="348">
                  <c:v>0.98690413066975025</c:v>
                </c:pt>
                <c:pt idx="349">
                  <c:v>-0.79020656319826554</c:v>
                </c:pt>
                <c:pt idx="350">
                  <c:v>-0.99543366682610956</c:v>
                </c:pt>
                <c:pt idx="351">
                  <c:v>-0.23727475542225804</c:v>
                </c:pt>
                <c:pt idx="352">
                  <c:v>-0.68342222188342339</c:v>
                </c:pt>
                <c:pt idx="353">
                  <c:v>5.8837819434806836E-2</c:v>
                </c:pt>
                <c:pt idx="354">
                  <c:v>-0.36279922817956806</c:v>
                </c:pt>
                <c:pt idx="355">
                  <c:v>-0.5332271094211285</c:v>
                </c:pt>
                <c:pt idx="356">
                  <c:v>0.38085618344437511</c:v>
                </c:pt>
                <c:pt idx="357">
                  <c:v>-0.75468022328811302</c:v>
                </c:pt>
                <c:pt idx="358">
                  <c:v>0.82869338287450711</c:v>
                </c:pt>
                <c:pt idx="359">
                  <c:v>0.26480706309042312</c:v>
                </c:pt>
                <c:pt idx="360">
                  <c:v>0.427276767071465</c:v>
                </c:pt>
                <c:pt idx="361">
                  <c:v>-0.79831322237252811</c:v>
                </c:pt>
                <c:pt idx="362">
                  <c:v>0.95323751150797242</c:v>
                </c:pt>
                <c:pt idx="363">
                  <c:v>0.96077995533787097</c:v>
                </c:pt>
                <c:pt idx="364">
                  <c:v>-0.68771060270516127</c:v>
                </c:pt>
                <c:pt idx="365">
                  <c:v>4.9669652252016742E-2</c:v>
                </c:pt>
                <c:pt idx="366">
                  <c:v>-0.47020495436886078</c:v>
                </c:pt>
                <c:pt idx="367">
                  <c:v>8.4520253266448075E-2</c:v>
                </c:pt>
                <c:pt idx="368">
                  <c:v>0.65877114001951242</c:v>
                </c:pt>
                <c:pt idx="369">
                  <c:v>-1.8950400674197357E-2</c:v>
                </c:pt>
                <c:pt idx="370">
                  <c:v>-0.65280568686018636</c:v>
                </c:pt>
                <c:pt idx="371">
                  <c:v>-0.2382641158450752</c:v>
                </c:pt>
                <c:pt idx="372">
                  <c:v>-0.64073887093530923</c:v>
                </c:pt>
                <c:pt idx="373">
                  <c:v>-0.97892341831679042</c:v>
                </c:pt>
                <c:pt idx="374">
                  <c:v>-0.16932519462465404</c:v>
                </c:pt>
                <c:pt idx="375">
                  <c:v>0.88121481681655212</c:v>
                </c:pt>
                <c:pt idx="376">
                  <c:v>0.98308352600416482</c:v>
                </c:pt>
                <c:pt idx="377">
                  <c:v>-0.8950341707900572</c:v>
                </c:pt>
                <c:pt idx="378">
                  <c:v>-0.33079542732184164</c:v>
                </c:pt>
                <c:pt idx="379">
                  <c:v>0.99998546417472756</c:v>
                </c:pt>
                <c:pt idx="380">
                  <c:v>0.51205049864677399</c:v>
                </c:pt>
                <c:pt idx="381">
                  <c:v>0.74616331127746094</c:v>
                </c:pt>
                <c:pt idx="382">
                  <c:v>-0.66807041497309627</c:v>
                </c:pt>
                <c:pt idx="383">
                  <c:v>0.99999998927046685</c:v>
                </c:pt>
                <c:pt idx="384">
                  <c:v>-0.99170122433895913</c:v>
                </c:pt>
                <c:pt idx="385">
                  <c:v>0.20997305658784537</c:v>
                </c:pt>
                <c:pt idx="386">
                  <c:v>0.18339073581038898</c:v>
                </c:pt>
                <c:pt idx="387">
                  <c:v>4.2061365862509588E-2</c:v>
                </c:pt>
                <c:pt idx="388">
                  <c:v>-0.95877068849807934</c:v>
                </c:pt>
                <c:pt idx="389">
                  <c:v>-0.86946424795887178</c:v>
                </c:pt>
                <c:pt idx="390">
                  <c:v>0.27208229864783096</c:v>
                </c:pt>
                <c:pt idx="391">
                  <c:v>-0.73348653439657252</c:v>
                </c:pt>
                <c:pt idx="392">
                  <c:v>8.7994505991771631E-3</c:v>
                </c:pt>
                <c:pt idx="393">
                  <c:v>0.63339442305155447</c:v>
                </c:pt>
                <c:pt idx="394">
                  <c:v>-0.31972499578794633</c:v>
                </c:pt>
                <c:pt idx="395">
                  <c:v>0.10984390881502705</c:v>
                </c:pt>
                <c:pt idx="396">
                  <c:v>-0.57923387433153617</c:v>
                </c:pt>
                <c:pt idx="397">
                  <c:v>0.45598441766893327</c:v>
                </c:pt>
                <c:pt idx="398">
                  <c:v>-0.3721869409215422</c:v>
                </c:pt>
                <c:pt idx="399">
                  <c:v>-0.99993694032968916</c:v>
                </c:pt>
                <c:pt idx="400">
                  <c:v>0.90907097881789733</c:v>
                </c:pt>
                <c:pt idx="401">
                  <c:v>0.90350273933026337</c:v>
                </c:pt>
                <c:pt idx="402">
                  <c:v>-0.99268900380196423</c:v>
                </c:pt>
                <c:pt idx="403">
                  <c:v>-0.79252168165935666</c:v>
                </c:pt>
                <c:pt idx="404">
                  <c:v>-0.9930590696374556</c:v>
                </c:pt>
                <c:pt idx="405">
                  <c:v>-0.80574154792407582</c:v>
                </c:pt>
                <c:pt idx="406">
                  <c:v>-0.85811082993280463</c:v>
                </c:pt>
                <c:pt idx="407">
                  <c:v>-0.55027481800950873</c:v>
                </c:pt>
                <c:pt idx="408">
                  <c:v>-0.99952773545238205</c:v>
                </c:pt>
                <c:pt idx="409">
                  <c:v>-0.20706044731537987</c:v>
                </c:pt>
                <c:pt idx="410">
                  <c:v>0.71185676831206435</c:v>
                </c:pt>
                <c:pt idx="411">
                  <c:v>-0.7894071765147711</c:v>
                </c:pt>
                <c:pt idx="412">
                  <c:v>0.86261961573108714</c:v>
                </c:pt>
                <c:pt idx="413">
                  <c:v>0.49912163240854102</c:v>
                </c:pt>
                <c:pt idx="414">
                  <c:v>0.8484250360532144</c:v>
                </c:pt>
                <c:pt idx="415">
                  <c:v>-0.86847332666202581</c:v>
                </c:pt>
                <c:pt idx="416">
                  <c:v>0.99868396367451551</c:v>
                </c:pt>
                <c:pt idx="417">
                  <c:v>-0.1619431820274522</c:v>
                </c:pt>
                <c:pt idx="418">
                  <c:v>0.88177444803325422</c:v>
                </c:pt>
                <c:pt idx="419">
                  <c:v>0.38676137614154504</c:v>
                </c:pt>
                <c:pt idx="420">
                  <c:v>-0.65373659646288407</c:v>
                </c:pt>
                <c:pt idx="421">
                  <c:v>-0.91740386884189917</c:v>
                </c:pt>
                <c:pt idx="422">
                  <c:v>0.25944185798402575</c:v>
                </c:pt>
                <c:pt idx="423">
                  <c:v>-0.42711916389992638</c:v>
                </c:pt>
                <c:pt idx="424">
                  <c:v>-0.96715681681628085</c:v>
                </c:pt>
                <c:pt idx="425">
                  <c:v>0.57701336485346333</c:v>
                </c:pt>
                <c:pt idx="426">
                  <c:v>-0.99715643071209703</c:v>
                </c:pt>
                <c:pt idx="427">
                  <c:v>-0.61335688269510757</c:v>
                </c:pt>
                <c:pt idx="428">
                  <c:v>0.92439236964769445</c:v>
                </c:pt>
                <c:pt idx="429">
                  <c:v>0.68147966771103519</c:v>
                </c:pt>
                <c:pt idx="430">
                  <c:v>-0.31804495978166125</c:v>
                </c:pt>
                <c:pt idx="431">
                  <c:v>-0.24485082308833211</c:v>
                </c:pt>
                <c:pt idx="432">
                  <c:v>0.99977502788759509</c:v>
                </c:pt>
                <c:pt idx="433">
                  <c:v>0.30946162341471511</c:v>
                </c:pt>
                <c:pt idx="434">
                  <c:v>0.96630896358240348</c:v>
                </c:pt>
                <c:pt idx="435">
                  <c:v>0.97888677489685916</c:v>
                </c:pt>
                <c:pt idx="436">
                  <c:v>0.75346308130934037</c:v>
                </c:pt>
                <c:pt idx="437">
                  <c:v>-0.48368383542900273</c:v>
                </c:pt>
                <c:pt idx="438">
                  <c:v>0.99632893658216348</c:v>
                </c:pt>
                <c:pt idx="439">
                  <c:v>-0.98055281592086729</c:v>
                </c:pt>
                <c:pt idx="440">
                  <c:v>0.9522810061216247</c:v>
                </c:pt>
                <c:pt idx="441">
                  <c:v>-0.6047225534015549</c:v>
                </c:pt>
                <c:pt idx="442">
                  <c:v>-0.98640949361576835</c:v>
                </c:pt>
                <c:pt idx="443">
                  <c:v>-0.99017207607860869</c:v>
                </c:pt>
                <c:pt idx="444">
                  <c:v>0.76259752859272101</c:v>
                </c:pt>
                <c:pt idx="445">
                  <c:v>-0.92014664338112562</c:v>
                </c:pt>
                <c:pt idx="446">
                  <c:v>0.40713566321302302</c:v>
                </c:pt>
                <c:pt idx="447">
                  <c:v>-0.99999658173415162</c:v>
                </c:pt>
                <c:pt idx="448">
                  <c:v>0.15316700895055291</c:v>
                </c:pt>
                <c:pt idx="449">
                  <c:v>0.54133351559918774</c:v>
                </c:pt>
                <c:pt idx="450">
                  <c:v>-0.99504880551930008</c:v>
                </c:pt>
                <c:pt idx="451">
                  <c:v>-0.93506804566052271</c:v>
                </c:pt>
                <c:pt idx="452">
                  <c:v>0.83685240983957676</c:v>
                </c:pt>
                <c:pt idx="453">
                  <c:v>0.39808083653517912</c:v>
                </c:pt>
                <c:pt idx="454">
                  <c:v>0.89416224287724644</c:v>
                </c:pt>
                <c:pt idx="455">
                  <c:v>-0.33256476959397135</c:v>
                </c:pt>
                <c:pt idx="456">
                  <c:v>-0.55397077223761593</c:v>
                </c:pt>
                <c:pt idx="457">
                  <c:v>0.50302602895282744</c:v>
                </c:pt>
                <c:pt idx="458">
                  <c:v>-0.55388832183966763</c:v>
                </c:pt>
                <c:pt idx="459">
                  <c:v>0.92663350091194252</c:v>
                </c:pt>
                <c:pt idx="460">
                  <c:v>0.29680742639468172</c:v>
                </c:pt>
                <c:pt idx="461">
                  <c:v>0.97092834761913405</c:v>
                </c:pt>
                <c:pt idx="462">
                  <c:v>0.94604373705442557</c:v>
                </c:pt>
                <c:pt idx="463">
                  <c:v>-0.89148974570808015</c:v>
                </c:pt>
                <c:pt idx="464">
                  <c:v>-0.12135843266975345</c:v>
                </c:pt>
                <c:pt idx="465">
                  <c:v>-0.38173078601992078</c:v>
                </c:pt>
                <c:pt idx="466">
                  <c:v>-2.9536859209282305E-2</c:v>
                </c:pt>
                <c:pt idx="467">
                  <c:v>-0.98485596543760057</c:v>
                </c:pt>
                <c:pt idx="468">
                  <c:v>-0.69673472861406693</c:v>
                </c:pt>
                <c:pt idx="469">
                  <c:v>0.41848883518783986</c:v>
                </c:pt>
                <c:pt idx="470">
                  <c:v>-0.99072275458727266</c:v>
                </c:pt>
                <c:pt idx="471">
                  <c:v>0.51647830279065998</c:v>
                </c:pt>
                <c:pt idx="472">
                  <c:v>-0.46162599438698287</c:v>
                </c:pt>
                <c:pt idx="473">
                  <c:v>0.62636246361184567</c:v>
                </c:pt>
                <c:pt idx="474">
                  <c:v>-0.78933519269861208</c:v>
                </c:pt>
                <c:pt idx="475">
                  <c:v>0.45287142594871727</c:v>
                </c:pt>
                <c:pt idx="476">
                  <c:v>0.91144807738466094</c:v>
                </c:pt>
                <c:pt idx="477">
                  <c:v>-0.87421128498735978</c:v>
                </c:pt>
                <c:pt idx="478">
                  <c:v>-0.9635279500129631</c:v>
                </c:pt>
                <c:pt idx="479">
                  <c:v>0.97216645876772168</c:v>
                </c:pt>
                <c:pt idx="480">
                  <c:v>0.83223849090185642</c:v>
                </c:pt>
                <c:pt idx="481">
                  <c:v>0.8179329012739156</c:v>
                </c:pt>
                <c:pt idx="482">
                  <c:v>-0.99986104197080039</c:v>
                </c:pt>
                <c:pt idx="483">
                  <c:v>0.98176626053487648</c:v>
                </c:pt>
                <c:pt idx="484">
                  <c:v>0.21988365930844234</c:v>
                </c:pt>
                <c:pt idx="485">
                  <c:v>7.159754657336817E-2</c:v>
                </c:pt>
                <c:pt idx="486">
                  <c:v>-0.30411478549145265</c:v>
                </c:pt>
                <c:pt idx="487">
                  <c:v>0.59078354716857728</c:v>
                </c:pt>
                <c:pt idx="488">
                  <c:v>-0.24955626478656812</c:v>
                </c:pt>
                <c:pt idx="489">
                  <c:v>-0.26176078081756216</c:v>
                </c:pt>
                <c:pt idx="490">
                  <c:v>0.58968813633315864</c:v>
                </c:pt>
                <c:pt idx="491">
                  <c:v>0.59880479337122705</c:v>
                </c:pt>
                <c:pt idx="492">
                  <c:v>-0.14616914110849838</c:v>
                </c:pt>
                <c:pt idx="493">
                  <c:v>0.98847026085321299</c:v>
                </c:pt>
                <c:pt idx="494">
                  <c:v>0.95111882060346808</c:v>
                </c:pt>
                <c:pt idx="495">
                  <c:v>-0.39610291840307527</c:v>
                </c:pt>
                <c:pt idx="496">
                  <c:v>0.69756278256880699</c:v>
                </c:pt>
                <c:pt idx="497">
                  <c:v>0.73683332664656087</c:v>
                </c:pt>
                <c:pt idx="498">
                  <c:v>0.37052867562464642</c:v>
                </c:pt>
                <c:pt idx="499">
                  <c:v>-0.8712309736892353</c:v>
                </c:pt>
                <c:pt idx="500">
                  <c:v>-0.60550142146405772</c:v>
                </c:pt>
                <c:pt idx="501">
                  <c:v>-0.99999735969731451</c:v>
                </c:pt>
                <c:pt idx="502">
                  <c:v>0.49149917320078845</c:v>
                </c:pt>
                <c:pt idx="503">
                  <c:v>7.8565444812626617E-2</c:v>
                </c:pt>
                <c:pt idx="504">
                  <c:v>-0.99546382049187843</c:v>
                </c:pt>
                <c:pt idx="505">
                  <c:v>0.52073816086985514</c:v>
                </c:pt>
                <c:pt idx="506">
                  <c:v>0.70937072435092141</c:v>
                </c:pt>
                <c:pt idx="507">
                  <c:v>-0.16947705871004401</c:v>
                </c:pt>
                <c:pt idx="508">
                  <c:v>-0.8345955194111685</c:v>
                </c:pt>
                <c:pt idx="509">
                  <c:v>0.90534422670792347</c:v>
                </c:pt>
                <c:pt idx="510">
                  <c:v>0.28340603601571707</c:v>
                </c:pt>
                <c:pt idx="511">
                  <c:v>0.25399018323687211</c:v>
                </c:pt>
                <c:pt idx="512">
                  <c:v>0.40238621221584581</c:v>
                </c:pt>
                <c:pt idx="513">
                  <c:v>-0.99826568821393236</c:v>
                </c:pt>
                <c:pt idx="514">
                  <c:v>-0.90572000914904383</c:v>
                </c:pt>
                <c:pt idx="515">
                  <c:v>0.2020193706998531</c:v>
                </c:pt>
                <c:pt idx="516">
                  <c:v>-0.65203757739091506</c:v>
                </c:pt>
                <c:pt idx="517">
                  <c:v>0.522957088672098</c:v>
                </c:pt>
                <c:pt idx="518">
                  <c:v>0.46491725977113374</c:v>
                </c:pt>
                <c:pt idx="519">
                  <c:v>-0.99676608372492026</c:v>
                </c:pt>
                <c:pt idx="520">
                  <c:v>0.96816173129598038</c:v>
                </c:pt>
                <c:pt idx="521">
                  <c:v>0.80760065286661442</c:v>
                </c:pt>
                <c:pt idx="522">
                  <c:v>0.69241937709654189</c:v>
                </c:pt>
                <c:pt idx="523">
                  <c:v>0.86311489091487337</c:v>
                </c:pt>
                <c:pt idx="524">
                  <c:v>0.97608633841383574</c:v>
                </c:pt>
                <c:pt idx="525">
                  <c:v>0.15220342600564832</c:v>
                </c:pt>
                <c:pt idx="526">
                  <c:v>0.99945285679943419</c:v>
                </c:pt>
                <c:pt idx="527">
                  <c:v>0.46400027043870223</c:v>
                </c:pt>
                <c:pt idx="528">
                  <c:v>0.92867928484229056</c:v>
                </c:pt>
                <c:pt idx="529">
                  <c:v>0.81095564689641919</c:v>
                </c:pt>
                <c:pt idx="530">
                  <c:v>0.9944866077960417</c:v>
                </c:pt>
                <c:pt idx="531">
                  <c:v>0.98892021900493943</c:v>
                </c:pt>
                <c:pt idx="532">
                  <c:v>-0.44741285840529543</c:v>
                </c:pt>
                <c:pt idx="533">
                  <c:v>0.49401221627874348</c:v>
                </c:pt>
                <c:pt idx="534">
                  <c:v>-0.11101345631523202</c:v>
                </c:pt>
                <c:pt idx="535">
                  <c:v>0.52354058714824525</c:v>
                </c:pt>
                <c:pt idx="536">
                  <c:v>0.51795297694926423</c:v>
                </c:pt>
                <c:pt idx="537">
                  <c:v>-0.63636166762220936</c:v>
                </c:pt>
                <c:pt idx="538">
                  <c:v>0.6191902633549714</c:v>
                </c:pt>
                <c:pt idx="539">
                  <c:v>0.12796970630543189</c:v>
                </c:pt>
                <c:pt idx="540">
                  <c:v>-0.99705807166729243</c:v>
                </c:pt>
                <c:pt idx="541">
                  <c:v>-0.92152158123191164</c:v>
                </c:pt>
                <c:pt idx="542">
                  <c:v>0.27736170340784194</c:v>
                </c:pt>
                <c:pt idx="543">
                  <c:v>0.99408333744375332</c:v>
                </c:pt>
                <c:pt idx="544">
                  <c:v>0.89251693036101343</c:v>
                </c:pt>
                <c:pt idx="545">
                  <c:v>-0.4216351760245457</c:v>
                </c:pt>
                <c:pt idx="546">
                  <c:v>-0.99903864511985663</c:v>
                </c:pt>
                <c:pt idx="547">
                  <c:v>-0.78375358607960455</c:v>
                </c:pt>
                <c:pt idx="548">
                  <c:v>-0.97919684080893166</c:v>
                </c:pt>
                <c:pt idx="549">
                  <c:v>0.99897596686343215</c:v>
                </c:pt>
                <c:pt idx="550">
                  <c:v>0.76144491827856853</c:v>
                </c:pt>
                <c:pt idx="551">
                  <c:v>-0.83813144127663686</c:v>
                </c:pt>
                <c:pt idx="552">
                  <c:v>-0.89832515464027918</c:v>
                </c:pt>
                <c:pt idx="553">
                  <c:v>0.71980547776829984</c:v>
                </c:pt>
                <c:pt idx="554">
                  <c:v>-0.98563513931554936</c:v>
                </c:pt>
                <c:pt idx="555">
                  <c:v>0.1287859956850195</c:v>
                </c:pt>
                <c:pt idx="556">
                  <c:v>0.56423898943514317</c:v>
                </c:pt>
                <c:pt idx="557">
                  <c:v>0.85186402699823338</c:v>
                </c:pt>
                <c:pt idx="558">
                  <c:v>0.62519490514667575</c:v>
                </c:pt>
                <c:pt idx="559">
                  <c:v>-0.25199770867567095</c:v>
                </c:pt>
                <c:pt idx="560">
                  <c:v>0.14213732787192737</c:v>
                </c:pt>
                <c:pt idx="561">
                  <c:v>-0.51588545096476857</c:v>
                </c:pt>
                <c:pt idx="562">
                  <c:v>0.99906024093208301</c:v>
                </c:pt>
                <c:pt idx="563">
                  <c:v>0.93307260961037586</c:v>
                </c:pt>
                <c:pt idx="564">
                  <c:v>0.49143762960759269</c:v>
                </c:pt>
                <c:pt idx="565">
                  <c:v>0.67717864677647455</c:v>
                </c:pt>
                <c:pt idx="566">
                  <c:v>0.77875790546965118</c:v>
                </c:pt>
                <c:pt idx="567">
                  <c:v>-0.83151226985046323</c:v>
                </c:pt>
                <c:pt idx="568">
                  <c:v>-0.99460226601096868</c:v>
                </c:pt>
                <c:pt idx="569">
                  <c:v>-0.74369721276815126</c:v>
                </c:pt>
                <c:pt idx="570">
                  <c:v>0.970185362756808</c:v>
                </c:pt>
                <c:pt idx="571">
                  <c:v>0.86979605193472043</c:v>
                </c:pt>
                <c:pt idx="572">
                  <c:v>0.27417602476780212</c:v>
                </c:pt>
                <c:pt idx="573">
                  <c:v>0.59382382345762352</c:v>
                </c:pt>
                <c:pt idx="574">
                  <c:v>-0.60291484249688687</c:v>
                </c:pt>
                <c:pt idx="575">
                  <c:v>-0.42327868026146037</c:v>
                </c:pt>
                <c:pt idx="576">
                  <c:v>0.95962317682959397</c:v>
                </c:pt>
                <c:pt idx="577">
                  <c:v>0.88020773268340879</c:v>
                </c:pt>
                <c:pt idx="578">
                  <c:v>-0.60139984271825753</c:v>
                </c:pt>
                <c:pt idx="579">
                  <c:v>0.5638341479566259</c:v>
                </c:pt>
                <c:pt idx="580">
                  <c:v>-0.74887868958425252</c:v>
                </c:pt>
                <c:pt idx="581">
                  <c:v>0.39119122879676538</c:v>
                </c:pt>
                <c:pt idx="582">
                  <c:v>0.71584630569834751</c:v>
                </c:pt>
                <c:pt idx="583">
                  <c:v>-0.99247593109538823</c:v>
                </c:pt>
                <c:pt idx="584">
                  <c:v>0.40982929359621906</c:v>
                </c:pt>
                <c:pt idx="585">
                  <c:v>-0.70526973663968351</c:v>
                </c:pt>
                <c:pt idx="586">
                  <c:v>0.97892635589689592</c:v>
                </c:pt>
                <c:pt idx="587">
                  <c:v>0.99999204266025687</c:v>
                </c:pt>
                <c:pt idx="588">
                  <c:v>0.22027081284839164</c:v>
                </c:pt>
                <c:pt idx="589">
                  <c:v>-0.95115331066146525</c:v>
                </c:pt>
                <c:pt idx="590">
                  <c:v>0.99998035893229176</c:v>
                </c:pt>
                <c:pt idx="591">
                  <c:v>0.62245446665682802</c:v>
                </c:pt>
                <c:pt idx="592">
                  <c:v>-0.40730546275257012</c:v>
                </c:pt>
                <c:pt idx="593">
                  <c:v>-0.86108646433401315</c:v>
                </c:pt>
                <c:pt idx="594">
                  <c:v>-0.65789682660140947</c:v>
                </c:pt>
                <c:pt idx="595">
                  <c:v>-0.99762377759979037</c:v>
                </c:pt>
                <c:pt idx="596">
                  <c:v>-9.8302130187045735E-3</c:v>
                </c:pt>
                <c:pt idx="597">
                  <c:v>0.14320816079633913</c:v>
                </c:pt>
                <c:pt idx="598">
                  <c:v>-0.24111841772761783</c:v>
                </c:pt>
                <c:pt idx="599">
                  <c:v>-0.45272602226653619</c:v>
                </c:pt>
                <c:pt idx="600">
                  <c:v>-0.24540695363860193</c:v>
                </c:pt>
                <c:pt idx="601">
                  <c:v>0.91479512030707111</c:v>
                </c:pt>
                <c:pt idx="602">
                  <c:v>-0.99881191297327832</c:v>
                </c:pt>
                <c:pt idx="603">
                  <c:v>0.48413326847210708</c:v>
                </c:pt>
                <c:pt idx="604">
                  <c:v>0.29539986167268767</c:v>
                </c:pt>
                <c:pt idx="605">
                  <c:v>0.83359389953030893</c:v>
                </c:pt>
                <c:pt idx="606">
                  <c:v>-0.87165613801351494</c:v>
                </c:pt>
                <c:pt idx="607">
                  <c:v>0.78517311819819047</c:v>
                </c:pt>
                <c:pt idx="608">
                  <c:v>-0.47668172213968873</c:v>
                </c:pt>
                <c:pt idx="609">
                  <c:v>-0.75110547343918843</c:v>
                </c:pt>
                <c:pt idx="610">
                  <c:v>0.18204819599521191</c:v>
                </c:pt>
                <c:pt idx="611">
                  <c:v>-0.72000786778237258</c:v>
                </c:pt>
                <c:pt idx="612">
                  <c:v>0.55454202601763325</c:v>
                </c:pt>
                <c:pt idx="613">
                  <c:v>0.98860550117892165</c:v>
                </c:pt>
                <c:pt idx="614">
                  <c:v>0.51439769126626544</c:v>
                </c:pt>
                <c:pt idx="615">
                  <c:v>-0.22338996521971646</c:v>
                </c:pt>
                <c:pt idx="616">
                  <c:v>-0.87881432250681446</c:v>
                </c:pt>
                <c:pt idx="617">
                  <c:v>0.99999588514936311</c:v>
                </c:pt>
                <c:pt idx="618">
                  <c:v>0.38288362786604596</c:v>
                </c:pt>
                <c:pt idx="619">
                  <c:v>-0.97547794628854212</c:v>
                </c:pt>
                <c:pt idx="620">
                  <c:v>0.99745160442579051</c:v>
                </c:pt>
                <c:pt idx="621">
                  <c:v>0.84847901326796915</c:v>
                </c:pt>
                <c:pt idx="622">
                  <c:v>-0.86563896112588123</c:v>
                </c:pt>
                <c:pt idx="623">
                  <c:v>-0.93376668533085683</c:v>
                </c:pt>
                <c:pt idx="624">
                  <c:v>7.9674763917179772E-2</c:v>
                </c:pt>
                <c:pt idx="625">
                  <c:v>-0.98698109163468128</c:v>
                </c:pt>
                <c:pt idx="626">
                  <c:v>0.63962255129373291</c:v>
                </c:pt>
                <c:pt idx="627">
                  <c:v>0.32754166481679919</c:v>
                </c:pt>
                <c:pt idx="628">
                  <c:v>0.27642550114944181</c:v>
                </c:pt>
                <c:pt idx="629">
                  <c:v>1.9327314778433639E-2</c:v>
                </c:pt>
                <c:pt idx="630">
                  <c:v>-0.8890881727877098</c:v>
                </c:pt>
                <c:pt idx="631">
                  <c:v>-0.9022841997512856</c:v>
                </c:pt>
                <c:pt idx="632">
                  <c:v>-0.86897403523859373</c:v>
                </c:pt>
                <c:pt idx="633">
                  <c:v>0.75422519936021415</c:v>
                </c:pt>
                <c:pt idx="634">
                  <c:v>-0.56949751800780901</c:v>
                </c:pt>
                <c:pt idx="635">
                  <c:v>-0.41614311647962537</c:v>
                </c:pt>
                <c:pt idx="636">
                  <c:v>-0.99579497530752836</c:v>
                </c:pt>
                <c:pt idx="637">
                  <c:v>-0.96079655946097176</c:v>
                </c:pt>
                <c:pt idx="638">
                  <c:v>0.92837860307327591</c:v>
                </c:pt>
                <c:pt idx="639">
                  <c:v>0.75662864480371561</c:v>
                </c:pt>
                <c:pt idx="640">
                  <c:v>0.98882096595975499</c:v>
                </c:pt>
                <c:pt idx="641">
                  <c:v>9.2791212047492716E-2</c:v>
                </c:pt>
                <c:pt idx="642">
                  <c:v>-0.95060705688535874</c:v>
                </c:pt>
                <c:pt idx="643">
                  <c:v>-0.96391357842590863</c:v>
                </c:pt>
                <c:pt idx="644">
                  <c:v>0.18187739315656448</c:v>
                </c:pt>
                <c:pt idx="645">
                  <c:v>-0.51245939768746784</c:v>
                </c:pt>
                <c:pt idx="646">
                  <c:v>7.527581936597412E-2</c:v>
                </c:pt>
                <c:pt idx="647">
                  <c:v>0.34597606699694922</c:v>
                </c:pt>
                <c:pt idx="648">
                  <c:v>-0.73189700937192814</c:v>
                </c:pt>
                <c:pt idx="649">
                  <c:v>0.34594547449675578</c:v>
                </c:pt>
                <c:pt idx="650">
                  <c:v>0.82270862676534051</c:v>
                </c:pt>
                <c:pt idx="651">
                  <c:v>-0.25225617305328313</c:v>
                </c:pt>
                <c:pt idx="652">
                  <c:v>0.99996901490911172</c:v>
                </c:pt>
                <c:pt idx="653">
                  <c:v>-0.56140160241178894</c:v>
                </c:pt>
                <c:pt idx="654">
                  <c:v>0.65114424740812915</c:v>
                </c:pt>
                <c:pt idx="655">
                  <c:v>-0.22647289976674456</c:v>
                </c:pt>
                <c:pt idx="656">
                  <c:v>0.6856440562571956</c:v>
                </c:pt>
                <c:pt idx="657">
                  <c:v>0.88621469044778778</c:v>
                </c:pt>
                <c:pt idx="658">
                  <c:v>-0.92356659351932924</c:v>
                </c:pt>
                <c:pt idx="659">
                  <c:v>-0.97087163045000913</c:v>
                </c:pt>
                <c:pt idx="660">
                  <c:v>0.63455323112400286</c:v>
                </c:pt>
                <c:pt idx="661">
                  <c:v>0.53321146439098643</c:v>
                </c:pt>
                <c:pt idx="662">
                  <c:v>-0.88265816676729536</c:v>
                </c:pt>
                <c:pt idx="663">
                  <c:v>-0.9937781625075125</c:v>
                </c:pt>
                <c:pt idx="664">
                  <c:v>-0.99989753245151591</c:v>
                </c:pt>
                <c:pt idx="665">
                  <c:v>-0.92289980976194508</c:v>
                </c:pt>
                <c:pt idx="666">
                  <c:v>-0.13434360734904829</c:v>
                </c:pt>
                <c:pt idx="667">
                  <c:v>-0.83280201659240216</c:v>
                </c:pt>
                <c:pt idx="668">
                  <c:v>-0.27628789679128579</c:v>
                </c:pt>
                <c:pt idx="669">
                  <c:v>0.73010894734634857</c:v>
                </c:pt>
                <c:pt idx="670">
                  <c:v>-0.8141719784005107</c:v>
                </c:pt>
                <c:pt idx="671">
                  <c:v>-0.62892339873427394</c:v>
                </c:pt>
                <c:pt idx="672">
                  <c:v>-0.828701679831228</c:v>
                </c:pt>
                <c:pt idx="673">
                  <c:v>-0.1707032211471817</c:v>
                </c:pt>
                <c:pt idx="674">
                  <c:v>0.29292214755969537</c:v>
                </c:pt>
                <c:pt idx="675">
                  <c:v>0.99276141422707409</c:v>
                </c:pt>
                <c:pt idx="676">
                  <c:v>0.70145495017892545</c:v>
                </c:pt>
                <c:pt idx="677">
                  <c:v>0.99736470287691148</c:v>
                </c:pt>
                <c:pt idx="678">
                  <c:v>0.33453401666631105</c:v>
                </c:pt>
                <c:pt idx="679">
                  <c:v>0.70918443420989929</c:v>
                </c:pt>
                <c:pt idx="680">
                  <c:v>-0.79243959398753749</c:v>
                </c:pt>
                <c:pt idx="681">
                  <c:v>-0.88524912427517588</c:v>
                </c:pt>
                <c:pt idx="682">
                  <c:v>-0.90973359654379915</c:v>
                </c:pt>
                <c:pt idx="683">
                  <c:v>-0.53269298617575034</c:v>
                </c:pt>
                <c:pt idx="684">
                  <c:v>-0.70203662642209719</c:v>
                </c:pt>
                <c:pt idx="685">
                  <c:v>0.69765751193730763</c:v>
                </c:pt>
                <c:pt idx="686">
                  <c:v>-0.97702960240605041</c:v>
                </c:pt>
                <c:pt idx="687">
                  <c:v>-0.10841594592780789</c:v>
                </c:pt>
                <c:pt idx="688">
                  <c:v>-0.45256275314281308</c:v>
                </c:pt>
                <c:pt idx="689">
                  <c:v>0.99512703670632718</c:v>
                </c:pt>
                <c:pt idx="690">
                  <c:v>-0.11361783496603813</c:v>
                </c:pt>
                <c:pt idx="691">
                  <c:v>-0.7665365196384587</c:v>
                </c:pt>
                <c:pt idx="692">
                  <c:v>-0.33313843551044126</c:v>
                </c:pt>
                <c:pt idx="693">
                  <c:v>0.66089367508688923</c:v>
                </c:pt>
                <c:pt idx="694">
                  <c:v>0.68042200020362775</c:v>
                </c:pt>
                <c:pt idx="695">
                  <c:v>-0.85983816021611092</c:v>
                </c:pt>
                <c:pt idx="696">
                  <c:v>-0.70840782297547367</c:v>
                </c:pt>
                <c:pt idx="697">
                  <c:v>0.72891143163637495</c:v>
                </c:pt>
                <c:pt idx="698">
                  <c:v>-0.92028501588601574</c:v>
                </c:pt>
                <c:pt idx="699">
                  <c:v>0.93625074288760146</c:v>
                </c:pt>
                <c:pt idx="700">
                  <c:v>-0.84439626749790975</c:v>
                </c:pt>
                <c:pt idx="701">
                  <c:v>0.27742779090580078</c:v>
                </c:pt>
                <c:pt idx="702">
                  <c:v>0.8725199232407066</c:v>
                </c:pt>
                <c:pt idx="703">
                  <c:v>0.37205513960948305</c:v>
                </c:pt>
                <c:pt idx="704">
                  <c:v>-0.82991518744086923</c:v>
                </c:pt>
                <c:pt idx="705">
                  <c:v>-0.86965384191457651</c:v>
                </c:pt>
                <c:pt idx="706">
                  <c:v>0.59855096874932634</c:v>
                </c:pt>
                <c:pt idx="707">
                  <c:v>-0.49053502455547371</c:v>
                </c:pt>
                <c:pt idx="708">
                  <c:v>0.23037611648780748</c:v>
                </c:pt>
                <c:pt idx="709">
                  <c:v>0.99804587908895803</c:v>
                </c:pt>
                <c:pt idx="710">
                  <c:v>-0.65690050450335769</c:v>
                </c:pt>
                <c:pt idx="711">
                  <c:v>1.2647320925346118E-2</c:v>
                </c:pt>
                <c:pt idx="712">
                  <c:v>4.8078482026968274E-2</c:v>
                </c:pt>
                <c:pt idx="713">
                  <c:v>-0.95852953994142598</c:v>
                </c:pt>
                <c:pt idx="714">
                  <c:v>-0.15999229702083653</c:v>
                </c:pt>
                <c:pt idx="715">
                  <c:v>0.79990511026602285</c:v>
                </c:pt>
                <c:pt idx="716">
                  <c:v>-0.66459786719438663</c:v>
                </c:pt>
                <c:pt idx="717">
                  <c:v>-0.89965313928421342</c:v>
                </c:pt>
                <c:pt idx="718">
                  <c:v>0.93022749740715582</c:v>
                </c:pt>
                <c:pt idx="719">
                  <c:v>-0.70152855196646136</c:v>
                </c:pt>
                <c:pt idx="720">
                  <c:v>0.44273521613324968</c:v>
                </c:pt>
                <c:pt idx="721">
                  <c:v>-0.84819936881087254</c:v>
                </c:pt>
                <c:pt idx="722">
                  <c:v>0.58142271107205168</c:v>
                </c:pt>
                <c:pt idx="723">
                  <c:v>0.20077322270597681</c:v>
                </c:pt>
                <c:pt idx="724">
                  <c:v>-0.91741438621374272</c:v>
                </c:pt>
                <c:pt idx="725">
                  <c:v>-0.79380117386942084</c:v>
                </c:pt>
                <c:pt idx="726">
                  <c:v>-0.52200040308937468</c:v>
                </c:pt>
                <c:pt idx="727">
                  <c:v>-0.61908870860878562</c:v>
                </c:pt>
                <c:pt idx="728">
                  <c:v>0.40851847033177208</c:v>
                </c:pt>
                <c:pt idx="729">
                  <c:v>0.62219975272198469</c:v>
                </c:pt>
                <c:pt idx="730">
                  <c:v>-0.36359851552866573</c:v>
                </c:pt>
                <c:pt idx="731">
                  <c:v>-0.9422732153985568</c:v>
                </c:pt>
                <c:pt idx="732">
                  <c:v>0.17187742483385365</c:v>
                </c:pt>
                <c:pt idx="733">
                  <c:v>1.4139293641130332E-2</c:v>
                </c:pt>
                <c:pt idx="734">
                  <c:v>0.86489939448849351</c:v>
                </c:pt>
                <c:pt idx="735">
                  <c:v>0.78344890578777782</c:v>
                </c:pt>
                <c:pt idx="736">
                  <c:v>-0.99419131163547492</c:v>
                </c:pt>
                <c:pt idx="737">
                  <c:v>-0.99988500656302792</c:v>
                </c:pt>
                <c:pt idx="738">
                  <c:v>-0.32423345073666121</c:v>
                </c:pt>
                <c:pt idx="739">
                  <c:v>-0.79306028978834042</c:v>
                </c:pt>
                <c:pt idx="740">
                  <c:v>0.94791284377261087</c:v>
                </c:pt>
                <c:pt idx="741">
                  <c:v>0.75366030976991172</c:v>
                </c:pt>
                <c:pt idx="742">
                  <c:v>0.92689574583472234</c:v>
                </c:pt>
                <c:pt idx="743">
                  <c:v>0.38873223040764376</c:v>
                </c:pt>
                <c:pt idx="744">
                  <c:v>0.63999712514663809</c:v>
                </c:pt>
                <c:pt idx="745">
                  <c:v>0.33186910798276792</c:v>
                </c:pt>
                <c:pt idx="746">
                  <c:v>0.92599085012667604</c:v>
                </c:pt>
                <c:pt idx="747">
                  <c:v>-0.81903001829811617</c:v>
                </c:pt>
                <c:pt idx="748">
                  <c:v>0.32397400595403752</c:v>
                </c:pt>
                <c:pt idx="749">
                  <c:v>0.31190161062862815</c:v>
                </c:pt>
                <c:pt idx="750">
                  <c:v>0.88376761932988124</c:v>
                </c:pt>
                <c:pt idx="751">
                  <c:v>-0.23552408730803231</c:v>
                </c:pt>
                <c:pt idx="752">
                  <c:v>-0.85268560767053969</c:v>
                </c:pt>
                <c:pt idx="753">
                  <c:v>0.97034211926487979</c:v>
                </c:pt>
                <c:pt idx="754">
                  <c:v>-0.94817016396598031</c:v>
                </c:pt>
                <c:pt idx="755">
                  <c:v>-0.6841891638369868</c:v>
                </c:pt>
                <c:pt idx="756">
                  <c:v>0.98860635839248867</c:v>
                </c:pt>
                <c:pt idx="757">
                  <c:v>-0.5248743483476741</c:v>
                </c:pt>
                <c:pt idx="758">
                  <c:v>-0.76664400575115521</c:v>
                </c:pt>
                <c:pt idx="759">
                  <c:v>-0.42175268703403201</c:v>
                </c:pt>
                <c:pt idx="760">
                  <c:v>-0.28545982203824344</c:v>
                </c:pt>
                <c:pt idx="761">
                  <c:v>-0.77006773918331972</c:v>
                </c:pt>
                <c:pt idx="762">
                  <c:v>-0.32715024413911414</c:v>
                </c:pt>
                <c:pt idx="763">
                  <c:v>0.5085283892497996</c:v>
                </c:pt>
                <c:pt idx="764">
                  <c:v>0.94043427911054067</c:v>
                </c:pt>
                <c:pt idx="765">
                  <c:v>-0.46321004882611694</c:v>
                </c:pt>
                <c:pt idx="766">
                  <c:v>0.33163543785281652</c:v>
                </c:pt>
                <c:pt idx="767">
                  <c:v>-0.84502941150732869</c:v>
                </c:pt>
                <c:pt idx="768">
                  <c:v>0.29542713385188241</c:v>
                </c:pt>
                <c:pt idx="769">
                  <c:v>0.89598665046841763</c:v>
                </c:pt>
                <c:pt idx="770">
                  <c:v>0.87044624801123438</c:v>
                </c:pt>
                <c:pt idx="771">
                  <c:v>0.90800407146887563</c:v>
                </c:pt>
                <c:pt idx="772">
                  <c:v>0.19143166465090516</c:v>
                </c:pt>
                <c:pt idx="773">
                  <c:v>0.91050757625433965</c:v>
                </c:pt>
                <c:pt idx="774">
                  <c:v>-0.19651334849220137</c:v>
                </c:pt>
                <c:pt idx="775">
                  <c:v>7.1371522231503712E-2</c:v>
                </c:pt>
                <c:pt idx="776">
                  <c:v>4.8597102238664321E-2</c:v>
                </c:pt>
                <c:pt idx="777">
                  <c:v>-0.79581960833696508</c:v>
                </c:pt>
                <c:pt idx="778">
                  <c:v>0.19193349132727447</c:v>
                </c:pt>
                <c:pt idx="779">
                  <c:v>-0.6691067596583461</c:v>
                </c:pt>
                <c:pt idx="780">
                  <c:v>-0.99707514612574866</c:v>
                </c:pt>
                <c:pt idx="781">
                  <c:v>-0.9842266072300011</c:v>
                </c:pt>
                <c:pt idx="782">
                  <c:v>-0.99957271015083204</c:v>
                </c:pt>
                <c:pt idx="783">
                  <c:v>0.26292960403742438</c:v>
                </c:pt>
                <c:pt idx="784">
                  <c:v>-0.79926449744476935</c:v>
                </c:pt>
                <c:pt idx="785">
                  <c:v>-0.80701042336771822</c:v>
                </c:pt>
                <c:pt idx="786">
                  <c:v>-0.54746906659118844</c:v>
                </c:pt>
                <c:pt idx="787">
                  <c:v>-0.65283253599355928</c:v>
                </c:pt>
                <c:pt idx="788">
                  <c:v>0.8783712421530695</c:v>
                </c:pt>
                <c:pt idx="789">
                  <c:v>-0.78518844518594055</c:v>
                </c:pt>
                <c:pt idx="790">
                  <c:v>0.49652923683459521</c:v>
                </c:pt>
                <c:pt idx="791">
                  <c:v>0.96565849033290463</c:v>
                </c:pt>
                <c:pt idx="792">
                  <c:v>-0.22826091144760718</c:v>
                </c:pt>
                <c:pt idx="793">
                  <c:v>0.99931569577525137</c:v>
                </c:pt>
                <c:pt idx="794">
                  <c:v>-0.16163683935833725</c:v>
                </c:pt>
                <c:pt idx="795">
                  <c:v>-0.30889519395194992</c:v>
                </c:pt>
                <c:pt idx="796">
                  <c:v>-0.89347487073040832</c:v>
                </c:pt>
                <c:pt idx="797">
                  <c:v>-0.12006140089657623</c:v>
                </c:pt>
                <c:pt idx="798">
                  <c:v>0.20401019546552548</c:v>
                </c:pt>
                <c:pt idx="799">
                  <c:v>-0.4649269779295872</c:v>
                </c:pt>
                <c:pt idx="800">
                  <c:v>0.99425361831574055</c:v>
                </c:pt>
                <c:pt idx="801">
                  <c:v>-0.83804877720663429</c:v>
                </c:pt>
                <c:pt idx="802">
                  <c:v>-0.66070877318644705</c:v>
                </c:pt>
                <c:pt idx="803">
                  <c:v>0.87855379314881976</c:v>
                </c:pt>
                <c:pt idx="804">
                  <c:v>-0.88091060736313254</c:v>
                </c:pt>
                <c:pt idx="805">
                  <c:v>-0.3581433415980978</c:v>
                </c:pt>
                <c:pt idx="806">
                  <c:v>0.98665587341970429</c:v>
                </c:pt>
                <c:pt idx="807">
                  <c:v>-0.65026814369832486</c:v>
                </c:pt>
                <c:pt idx="808">
                  <c:v>0.91715199731450547</c:v>
                </c:pt>
                <c:pt idx="809">
                  <c:v>0.28907188959187202</c:v>
                </c:pt>
                <c:pt idx="810">
                  <c:v>-5.1673346328605999E-2</c:v>
                </c:pt>
                <c:pt idx="811">
                  <c:v>0.99958522387960846</c:v>
                </c:pt>
                <c:pt idx="812">
                  <c:v>0.73088529263062085</c:v>
                </c:pt>
                <c:pt idx="813">
                  <c:v>0.99732714522436705</c:v>
                </c:pt>
                <c:pt idx="814">
                  <c:v>0.4735476043840342</c:v>
                </c:pt>
                <c:pt idx="815">
                  <c:v>-0.5215874173170395</c:v>
                </c:pt>
                <c:pt idx="816">
                  <c:v>0.78082048703006268</c:v>
                </c:pt>
                <c:pt idx="817">
                  <c:v>-0.58634523733591759</c:v>
                </c:pt>
                <c:pt idx="818">
                  <c:v>0.99184936873506746</c:v>
                </c:pt>
                <c:pt idx="819">
                  <c:v>-0.87575009670315884</c:v>
                </c:pt>
                <c:pt idx="820">
                  <c:v>0.50338719042957891</c:v>
                </c:pt>
                <c:pt idx="821">
                  <c:v>-0.86343623744835207</c:v>
                </c:pt>
                <c:pt idx="822">
                  <c:v>5.3468460278556937E-2</c:v>
                </c:pt>
                <c:pt idx="823">
                  <c:v>0.23317855187710501</c:v>
                </c:pt>
                <c:pt idx="824">
                  <c:v>0.9024297005952755</c:v>
                </c:pt>
                <c:pt idx="825">
                  <c:v>0.90441067331604463</c:v>
                </c:pt>
                <c:pt idx="826">
                  <c:v>0.76374282198005061</c:v>
                </c:pt>
                <c:pt idx="827">
                  <c:v>0.91369167005517782</c:v>
                </c:pt>
                <c:pt idx="828">
                  <c:v>0.87106005117825536</c:v>
                </c:pt>
                <c:pt idx="829">
                  <c:v>5.3682009903260455E-2</c:v>
                </c:pt>
                <c:pt idx="830">
                  <c:v>0.44290188895532373</c:v>
                </c:pt>
                <c:pt idx="831">
                  <c:v>-0.99317328799212279</c:v>
                </c:pt>
                <c:pt idx="832">
                  <c:v>-0.51082613202935034</c:v>
                </c:pt>
                <c:pt idx="833">
                  <c:v>0.9446272935688248</c:v>
                </c:pt>
                <c:pt idx="834">
                  <c:v>-0.36907073159478432</c:v>
                </c:pt>
                <c:pt idx="835">
                  <c:v>0.99629856521829163</c:v>
                </c:pt>
                <c:pt idx="836">
                  <c:v>-6.3832421621384033E-3</c:v>
                </c:pt>
                <c:pt idx="837">
                  <c:v>0.71036178379304826</c:v>
                </c:pt>
                <c:pt idx="838">
                  <c:v>0.39580323023260161</c:v>
                </c:pt>
                <c:pt idx="839">
                  <c:v>0.1917015738887842</c:v>
                </c:pt>
                <c:pt idx="840">
                  <c:v>-0.32104495018991314</c:v>
                </c:pt>
                <c:pt idx="841">
                  <c:v>0.97001137077844579</c:v>
                </c:pt>
                <c:pt idx="842">
                  <c:v>0.84160719698152286</c:v>
                </c:pt>
                <c:pt idx="843">
                  <c:v>0.73121702087060636</c:v>
                </c:pt>
                <c:pt idx="844">
                  <c:v>-0.85353999032877415</c:v>
                </c:pt>
                <c:pt idx="845">
                  <c:v>0.81272833830994695</c:v>
                </c:pt>
                <c:pt idx="846">
                  <c:v>4.2145232675922052E-2</c:v>
                </c:pt>
                <c:pt idx="847">
                  <c:v>0.12132105784873493</c:v>
                </c:pt>
                <c:pt idx="848">
                  <c:v>0.65976653531564233</c:v>
                </c:pt>
                <c:pt idx="849">
                  <c:v>-8.6744719708928636E-2</c:v>
                </c:pt>
                <c:pt idx="850">
                  <c:v>-0.5995341405945237</c:v>
                </c:pt>
                <c:pt idx="851">
                  <c:v>0.40353547511256987</c:v>
                </c:pt>
                <c:pt idx="852">
                  <c:v>0.54362416511032041</c:v>
                </c:pt>
                <c:pt idx="853">
                  <c:v>0.87736338476696729</c:v>
                </c:pt>
                <c:pt idx="854">
                  <c:v>0.99866443396580418</c:v>
                </c:pt>
                <c:pt idx="855">
                  <c:v>0.22742590107254798</c:v>
                </c:pt>
                <c:pt idx="856">
                  <c:v>0.97840420883597223</c:v>
                </c:pt>
                <c:pt idx="857">
                  <c:v>5.389880887164377E-2</c:v>
                </c:pt>
                <c:pt idx="858">
                  <c:v>0.24380897025906278</c:v>
                </c:pt>
                <c:pt idx="859">
                  <c:v>-0.86923105178248872</c:v>
                </c:pt>
                <c:pt idx="860">
                  <c:v>0.89145445673311363</c:v>
                </c:pt>
                <c:pt idx="861">
                  <c:v>-0.78110346042950718</c:v>
                </c:pt>
                <c:pt idx="862">
                  <c:v>3.4167872649862326E-2</c:v>
                </c:pt>
                <c:pt idx="863">
                  <c:v>0.53988833382446455</c:v>
                </c:pt>
                <c:pt idx="864">
                  <c:v>0.2465930625621176</c:v>
                </c:pt>
                <c:pt idx="865">
                  <c:v>0.19657088698054695</c:v>
                </c:pt>
                <c:pt idx="866">
                  <c:v>-0.84618904730780609</c:v>
                </c:pt>
                <c:pt idx="867">
                  <c:v>-0.46396988204681588</c:v>
                </c:pt>
                <c:pt idx="868">
                  <c:v>-0.35512348403729482</c:v>
                </c:pt>
                <c:pt idx="869">
                  <c:v>0.44597386649906462</c:v>
                </c:pt>
                <c:pt idx="870">
                  <c:v>0.56896843742655479</c:v>
                </c:pt>
                <c:pt idx="871">
                  <c:v>0.80025712155914164</c:v>
                </c:pt>
                <c:pt idx="872">
                  <c:v>-0.98525132086858158</c:v>
                </c:pt>
                <c:pt idx="873">
                  <c:v>-3.8906530294276542E-2</c:v>
                </c:pt>
                <c:pt idx="874">
                  <c:v>0.19312874570069652</c:v>
                </c:pt>
                <c:pt idx="875">
                  <c:v>-0.24192426820975732</c:v>
                </c:pt>
                <c:pt idx="876">
                  <c:v>-0.46108430088534791</c:v>
                </c:pt>
                <c:pt idx="877">
                  <c:v>0.93875416768004138</c:v>
                </c:pt>
                <c:pt idx="878">
                  <c:v>-0.98782325208649191</c:v>
                </c:pt>
                <c:pt idx="879">
                  <c:v>0.99952050038218976</c:v>
                </c:pt>
                <c:pt idx="880">
                  <c:v>0.13820866679761987</c:v>
                </c:pt>
                <c:pt idx="881">
                  <c:v>-0.74576700235606108</c:v>
                </c:pt>
                <c:pt idx="882">
                  <c:v>0.96006624993833101</c:v>
                </c:pt>
                <c:pt idx="883">
                  <c:v>-0.94377959100369346</c:v>
                </c:pt>
                <c:pt idx="884">
                  <c:v>0.97036869455658448</c:v>
                </c:pt>
                <c:pt idx="885">
                  <c:v>-0.84413694563178832</c:v>
                </c:pt>
                <c:pt idx="886">
                  <c:v>0.98966860605404261</c:v>
                </c:pt>
                <c:pt idx="887">
                  <c:v>0.55507478200565208</c:v>
                </c:pt>
                <c:pt idx="888">
                  <c:v>0.7453500924025428</c:v>
                </c:pt>
                <c:pt idx="889">
                  <c:v>6.818377833510135E-2</c:v>
                </c:pt>
                <c:pt idx="890">
                  <c:v>0.84822837458386202</c:v>
                </c:pt>
                <c:pt idx="891">
                  <c:v>0.98977034174911471</c:v>
                </c:pt>
                <c:pt idx="892">
                  <c:v>0.9185843347930106</c:v>
                </c:pt>
                <c:pt idx="893">
                  <c:v>-0.97854359911604105</c:v>
                </c:pt>
                <c:pt idx="894">
                  <c:v>0.84763453354022722</c:v>
                </c:pt>
                <c:pt idx="895">
                  <c:v>0.70206199915498946</c:v>
                </c:pt>
                <c:pt idx="896">
                  <c:v>-0.65238860998581616</c:v>
                </c:pt>
                <c:pt idx="897">
                  <c:v>-0.98490024894104955</c:v>
                </c:pt>
                <c:pt idx="898">
                  <c:v>-4.0139033784645013E-2</c:v>
                </c:pt>
                <c:pt idx="899">
                  <c:v>0.9804955811654732</c:v>
                </c:pt>
                <c:pt idx="900">
                  <c:v>-0.16950280928480135</c:v>
                </c:pt>
                <c:pt idx="901">
                  <c:v>0.67469318986257454</c:v>
                </c:pt>
                <c:pt idx="902">
                  <c:v>0.86835516782614297</c:v>
                </c:pt>
                <c:pt idx="903">
                  <c:v>-0.90595302709445824</c:v>
                </c:pt>
                <c:pt idx="904">
                  <c:v>0.32610689927497277</c:v>
                </c:pt>
                <c:pt idx="905">
                  <c:v>-0.54839074307134472</c:v>
                </c:pt>
                <c:pt idx="906">
                  <c:v>0.43020833005214643</c:v>
                </c:pt>
                <c:pt idx="907">
                  <c:v>-0.95774758332999943</c:v>
                </c:pt>
                <c:pt idx="908">
                  <c:v>0.5397414377197326</c:v>
                </c:pt>
                <c:pt idx="909">
                  <c:v>2.1651313139482764E-2</c:v>
                </c:pt>
                <c:pt idx="910">
                  <c:v>2.1191568650146684E-2</c:v>
                </c:pt>
                <c:pt idx="911">
                  <c:v>-0.31505536325793204</c:v>
                </c:pt>
                <c:pt idx="912">
                  <c:v>0.93742464230621281</c:v>
                </c:pt>
                <c:pt idx="913">
                  <c:v>0.26549720345592104</c:v>
                </c:pt>
                <c:pt idx="914">
                  <c:v>0.87794113821161202</c:v>
                </c:pt>
                <c:pt idx="915">
                  <c:v>-0.31656839094196115</c:v>
                </c:pt>
                <c:pt idx="916">
                  <c:v>0.21761162868883141</c:v>
                </c:pt>
                <c:pt idx="917">
                  <c:v>0.91251057854230855</c:v>
                </c:pt>
                <c:pt idx="918">
                  <c:v>-0.37787408038055464</c:v>
                </c:pt>
                <c:pt idx="919">
                  <c:v>-0.31258846485932867</c:v>
                </c:pt>
                <c:pt idx="920">
                  <c:v>-0.98552877244426762</c:v>
                </c:pt>
                <c:pt idx="921">
                  <c:v>9.9787375993981686E-2</c:v>
                </c:pt>
                <c:pt idx="922">
                  <c:v>0.76775201523087699</c:v>
                </c:pt>
                <c:pt idx="923">
                  <c:v>-0.93879636037985681</c:v>
                </c:pt>
                <c:pt idx="924">
                  <c:v>-0.36178061168080661</c:v>
                </c:pt>
                <c:pt idx="925">
                  <c:v>0.64846262369297825</c:v>
                </c:pt>
                <c:pt idx="926">
                  <c:v>0.57912306067456787</c:v>
                </c:pt>
                <c:pt idx="927">
                  <c:v>-0.55291435307739578</c:v>
                </c:pt>
                <c:pt idx="928">
                  <c:v>0.38040028783343421</c:v>
                </c:pt>
                <c:pt idx="929">
                  <c:v>0.43932973152889349</c:v>
                </c:pt>
                <c:pt idx="930">
                  <c:v>0.59158811911694942</c:v>
                </c:pt>
                <c:pt idx="931">
                  <c:v>-0.54004229615648791</c:v>
                </c:pt>
                <c:pt idx="932">
                  <c:v>-0.14147876213997593</c:v>
                </c:pt>
                <c:pt idx="933">
                  <c:v>0.39821381834878161</c:v>
                </c:pt>
                <c:pt idx="934">
                  <c:v>-0.40704256685543588</c:v>
                </c:pt>
                <c:pt idx="935">
                  <c:v>0.93546199450218492</c:v>
                </c:pt>
                <c:pt idx="936">
                  <c:v>0.8923620057165853</c:v>
                </c:pt>
                <c:pt idx="937">
                  <c:v>0.53123936569066621</c:v>
                </c:pt>
                <c:pt idx="938">
                  <c:v>-0.65015230193222273</c:v>
                </c:pt>
                <c:pt idx="939">
                  <c:v>0.63070160822170251</c:v>
                </c:pt>
                <c:pt idx="940">
                  <c:v>-0.97278173607753515</c:v>
                </c:pt>
                <c:pt idx="941">
                  <c:v>-0.59312890409369556</c:v>
                </c:pt>
                <c:pt idx="942">
                  <c:v>0.84063024024329347</c:v>
                </c:pt>
                <c:pt idx="943">
                  <c:v>-0.93402046299086039</c:v>
                </c:pt>
                <c:pt idx="944">
                  <c:v>0.98753788128282005</c:v>
                </c:pt>
                <c:pt idx="945">
                  <c:v>0.79410835683040537</c:v>
                </c:pt>
                <c:pt idx="946">
                  <c:v>-0.99605651282318641</c:v>
                </c:pt>
                <c:pt idx="947">
                  <c:v>0.85716007190348587</c:v>
                </c:pt>
                <c:pt idx="948">
                  <c:v>-0.62801566406563214</c:v>
                </c:pt>
                <c:pt idx="949">
                  <c:v>0.93400389249981375</c:v>
                </c:pt>
                <c:pt idx="950">
                  <c:v>0.97901903843228077</c:v>
                </c:pt>
                <c:pt idx="951">
                  <c:v>0.78162991997887998</c:v>
                </c:pt>
                <c:pt idx="952">
                  <c:v>-4.2935872475279198E-2</c:v>
                </c:pt>
                <c:pt idx="953">
                  <c:v>-0.74640605285501116</c:v>
                </c:pt>
                <c:pt idx="954">
                  <c:v>0.90664652827805736</c:v>
                </c:pt>
                <c:pt idx="955">
                  <c:v>-0.85849967596082444</c:v>
                </c:pt>
                <c:pt idx="956">
                  <c:v>-0.68172171618113642</c:v>
                </c:pt>
                <c:pt idx="957">
                  <c:v>-0.96466676556498676</c:v>
                </c:pt>
                <c:pt idx="958">
                  <c:v>-0.35291778103234461</c:v>
                </c:pt>
                <c:pt idx="959">
                  <c:v>-0.58213967714494741</c:v>
                </c:pt>
                <c:pt idx="960">
                  <c:v>-0.82381677998856118</c:v>
                </c:pt>
                <c:pt idx="961">
                  <c:v>0.76422418912664092</c:v>
                </c:pt>
                <c:pt idx="962">
                  <c:v>0.65412773753898268</c:v>
                </c:pt>
                <c:pt idx="963">
                  <c:v>0.99481474561680094</c:v>
                </c:pt>
                <c:pt idx="964">
                  <c:v>-0.65373940943842745</c:v>
                </c:pt>
                <c:pt idx="965">
                  <c:v>0.25054786754106462</c:v>
                </c:pt>
                <c:pt idx="966">
                  <c:v>0.85929878185536124</c:v>
                </c:pt>
                <c:pt idx="967">
                  <c:v>-0.97937783661619671</c:v>
                </c:pt>
                <c:pt idx="968">
                  <c:v>0.66097335161492199</c:v>
                </c:pt>
                <c:pt idx="969">
                  <c:v>-0.30092200691115889</c:v>
                </c:pt>
                <c:pt idx="970">
                  <c:v>0.11644932343884043</c:v>
                </c:pt>
                <c:pt idx="971">
                  <c:v>-0.40295397171427844</c:v>
                </c:pt>
                <c:pt idx="972">
                  <c:v>-0.24310413047884627</c:v>
                </c:pt>
                <c:pt idx="973">
                  <c:v>-0.19759895634021757</c:v>
                </c:pt>
                <c:pt idx="974">
                  <c:v>-0.29635623931897831</c:v>
                </c:pt>
                <c:pt idx="975">
                  <c:v>-0.88554499602665537</c:v>
                </c:pt>
                <c:pt idx="976">
                  <c:v>-8.8758599442741712E-2</c:v>
                </c:pt>
                <c:pt idx="977">
                  <c:v>-0.49763185339384541</c:v>
                </c:pt>
                <c:pt idx="978">
                  <c:v>0.99903324440590235</c:v>
                </c:pt>
                <c:pt idx="979">
                  <c:v>-0.91173127862909853</c:v>
                </c:pt>
                <c:pt idx="980">
                  <c:v>-0.98623324771432352</c:v>
                </c:pt>
                <c:pt idx="981">
                  <c:v>0.42856021984344089</c:v>
                </c:pt>
                <c:pt idx="982">
                  <c:v>8.9125563800916685E-2</c:v>
                </c:pt>
                <c:pt idx="983">
                  <c:v>-0.98855958804178345</c:v>
                </c:pt>
                <c:pt idx="984">
                  <c:v>0.47291147630750263</c:v>
                </c:pt>
                <c:pt idx="985">
                  <c:v>-0.61425014917931264</c:v>
                </c:pt>
                <c:pt idx="986">
                  <c:v>0.92359655376919436</c:v>
                </c:pt>
                <c:pt idx="987">
                  <c:v>-0.98111497066396602</c:v>
                </c:pt>
                <c:pt idx="988">
                  <c:v>0.6814938793607962</c:v>
                </c:pt>
                <c:pt idx="989">
                  <c:v>-0.5802425640905402</c:v>
                </c:pt>
                <c:pt idx="990">
                  <c:v>0.10579915264779471</c:v>
                </c:pt>
                <c:pt idx="991">
                  <c:v>-0.84673894214577217</c:v>
                </c:pt>
                <c:pt idx="992">
                  <c:v>0.99830567452132279</c:v>
                </c:pt>
                <c:pt idx="993">
                  <c:v>-0.45795620500552386</c:v>
                </c:pt>
                <c:pt idx="994">
                  <c:v>0.85224765785386791</c:v>
                </c:pt>
                <c:pt idx="995">
                  <c:v>0.18795206532378458</c:v>
                </c:pt>
                <c:pt idx="996">
                  <c:v>0.99965306011547028</c:v>
                </c:pt>
                <c:pt idx="997">
                  <c:v>-0.96946003983844997</c:v>
                </c:pt>
                <c:pt idx="998">
                  <c:v>-0.15159228866478922</c:v>
                </c:pt>
                <c:pt idx="999">
                  <c:v>0.79716015894101888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D1-B14D-B8F5-423850FB9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918184"/>
        <c:axId val="439048808"/>
      </c:scatterChart>
      <c:valAx>
        <c:axId val="438918184"/>
        <c:scaling>
          <c:orientation val="minMax"/>
          <c:max val="1"/>
          <c:min val="-1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39048808"/>
        <c:crosses val="autoZero"/>
        <c:crossBetween val="midCat"/>
      </c:valAx>
      <c:valAx>
        <c:axId val="439048808"/>
        <c:scaling>
          <c:orientation val="minMax"/>
          <c:max val="1"/>
          <c:min val="-1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38918184"/>
        <c:crosses val="autoZero"/>
        <c:crossBetween val="midCat"/>
        <c:majorUnit val="0.5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80314960629919"/>
          <c:y val="1.8369631053643379E-2"/>
          <c:w val="0.89019685039370078"/>
          <c:h val="0.8091191109472519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'1DF uniform'!$L$10:$L$19</c:f>
              <c:numCache>
                <c:formatCode>General</c:formatCode>
                <c:ptCount val="10"/>
                <c:pt idx="0">
                  <c:v>248</c:v>
                </c:pt>
                <c:pt idx="1">
                  <c:v>94</c:v>
                </c:pt>
                <c:pt idx="2">
                  <c:v>59</c:v>
                </c:pt>
                <c:pt idx="3">
                  <c:v>41</c:v>
                </c:pt>
                <c:pt idx="4">
                  <c:v>41</c:v>
                </c:pt>
                <c:pt idx="5">
                  <c:v>54</c:v>
                </c:pt>
                <c:pt idx="6">
                  <c:v>60</c:v>
                </c:pt>
                <c:pt idx="7">
                  <c:v>61</c:v>
                </c:pt>
                <c:pt idx="8">
                  <c:v>104</c:v>
                </c:pt>
                <c:pt idx="9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4-0948-AEA8-CC61C4E1D85E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'1DF uniform'!$M$10:$M$19</c:f>
              <c:numCache>
                <c:formatCode>General</c:formatCode>
                <c:ptCount val="10"/>
                <c:pt idx="0">
                  <c:v>238</c:v>
                </c:pt>
                <c:pt idx="1">
                  <c:v>104</c:v>
                </c:pt>
                <c:pt idx="2">
                  <c:v>61</c:v>
                </c:pt>
                <c:pt idx="3">
                  <c:v>60</c:v>
                </c:pt>
                <c:pt idx="4">
                  <c:v>54</c:v>
                </c:pt>
                <c:pt idx="5">
                  <c:v>41</c:v>
                </c:pt>
                <c:pt idx="6">
                  <c:v>41</c:v>
                </c:pt>
                <c:pt idx="7">
                  <c:v>59</c:v>
                </c:pt>
                <c:pt idx="8">
                  <c:v>94</c:v>
                </c:pt>
                <c:pt idx="9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84-0948-AEA8-CC61C4E1D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7036496"/>
        <c:axId val="1987224224"/>
      </c:barChart>
      <c:catAx>
        <c:axId val="9170364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7224224"/>
        <c:crosses val="autoZero"/>
        <c:auto val="1"/>
        <c:lblAlgn val="ctr"/>
        <c:lblOffset val="100"/>
        <c:noMultiLvlLbl val="0"/>
      </c:catAx>
      <c:valAx>
        <c:axId val="19872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03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800021872265964"/>
          <c:y val="0.28469860163800603"/>
          <c:w val="0.24177734033245843"/>
          <c:h val="5.6438522107813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'1DF uniform'!$F$10:$F$1010</c:f>
              <c:numCache>
                <c:formatCode>General</c:formatCode>
                <c:ptCount val="1001"/>
                <c:pt idx="0">
                  <c:v>-0.84754063460954243</c:v>
                </c:pt>
                <c:pt idx="1">
                  <c:v>-0.60780334796013791</c:v>
                </c:pt>
                <c:pt idx="2">
                  <c:v>0.94453387568788805</c:v>
                </c:pt>
                <c:pt idx="3">
                  <c:v>0.21431323795715723</c:v>
                </c:pt>
                <c:pt idx="4">
                  <c:v>0.79613828549350807</c:v>
                </c:pt>
                <c:pt idx="5">
                  <c:v>0.1091392709255059</c:v>
                </c:pt>
                <c:pt idx="6">
                  <c:v>0.85436252335662588</c:v>
                </c:pt>
                <c:pt idx="7">
                  <c:v>-1.7124083584884917E-2</c:v>
                </c:pt>
                <c:pt idx="8">
                  <c:v>0.71149190053038081</c:v>
                </c:pt>
                <c:pt idx="9">
                  <c:v>-0.31569700946171569</c:v>
                </c:pt>
                <c:pt idx="10">
                  <c:v>0.98680759880425606</c:v>
                </c:pt>
                <c:pt idx="11">
                  <c:v>-0.20433272655271209</c:v>
                </c:pt>
                <c:pt idx="12">
                  <c:v>-0.9900253931914178</c:v>
                </c:pt>
                <c:pt idx="13">
                  <c:v>0.373635338064014</c:v>
                </c:pt>
                <c:pt idx="14">
                  <c:v>1.9026775977600587E-2</c:v>
                </c:pt>
                <c:pt idx="15">
                  <c:v>-1.4543902386556267E-2</c:v>
                </c:pt>
                <c:pt idx="16">
                  <c:v>-0.62645272042162992</c:v>
                </c:pt>
                <c:pt idx="17">
                  <c:v>0.89516722969257778</c:v>
                </c:pt>
                <c:pt idx="18">
                  <c:v>0.74166737750844602</c:v>
                </c:pt>
                <c:pt idx="19">
                  <c:v>-0.821244273574117</c:v>
                </c:pt>
                <c:pt idx="20">
                  <c:v>-0.73151770904759417</c:v>
                </c:pt>
                <c:pt idx="21">
                  <c:v>-0.73390773844740287</c:v>
                </c:pt>
                <c:pt idx="22">
                  <c:v>0.68064173172703557</c:v>
                </c:pt>
                <c:pt idx="23">
                  <c:v>-0.97075408006348463</c:v>
                </c:pt>
                <c:pt idx="24">
                  <c:v>0.79971439689979851</c:v>
                </c:pt>
                <c:pt idx="25">
                  <c:v>-0.14691832079235989</c:v>
                </c:pt>
                <c:pt idx="26">
                  <c:v>-0.83662248732997058</c:v>
                </c:pt>
                <c:pt idx="27">
                  <c:v>0.17452806759725795</c:v>
                </c:pt>
                <c:pt idx="28">
                  <c:v>-0.26845404782789273</c:v>
                </c:pt>
                <c:pt idx="29">
                  <c:v>3.12533028716033E-2</c:v>
                </c:pt>
                <c:pt idx="30">
                  <c:v>-0.96867953837538268</c:v>
                </c:pt>
                <c:pt idx="31">
                  <c:v>-6.3527598639099361E-2</c:v>
                </c:pt>
                <c:pt idx="32">
                  <c:v>-0.99996372322869209</c:v>
                </c:pt>
                <c:pt idx="33">
                  <c:v>-4.4216880421441188E-2</c:v>
                </c:pt>
                <c:pt idx="34">
                  <c:v>0.98549184963597658</c:v>
                </c:pt>
                <c:pt idx="35">
                  <c:v>0.99217384332079761</c:v>
                </c:pt>
                <c:pt idx="36">
                  <c:v>0.92146299181157154</c:v>
                </c:pt>
                <c:pt idx="37">
                  <c:v>0.99546566178050711</c:v>
                </c:pt>
                <c:pt idx="38">
                  <c:v>0.67539263811335359</c:v>
                </c:pt>
                <c:pt idx="39">
                  <c:v>0.9995273666582406</c:v>
                </c:pt>
                <c:pt idx="40">
                  <c:v>-0.99190784018676847</c:v>
                </c:pt>
                <c:pt idx="41">
                  <c:v>-0.67963373966557905</c:v>
                </c:pt>
                <c:pt idx="42">
                  <c:v>-0.78057366649665993</c:v>
                </c:pt>
                <c:pt idx="43">
                  <c:v>-0.96068210193229853</c:v>
                </c:pt>
                <c:pt idx="44">
                  <c:v>-0.27308410453129045</c:v>
                </c:pt>
                <c:pt idx="45">
                  <c:v>-0.99999800247160386</c:v>
                </c:pt>
                <c:pt idx="46">
                  <c:v>-0.22623028523918753</c:v>
                </c:pt>
                <c:pt idx="47">
                  <c:v>-0.67313895098325938</c:v>
                </c:pt>
                <c:pt idx="48">
                  <c:v>-0.19260476184442976</c:v>
                </c:pt>
                <c:pt idx="49">
                  <c:v>0.98788939037388601</c:v>
                </c:pt>
                <c:pt idx="50">
                  <c:v>0.97680453122101163</c:v>
                </c:pt>
                <c:pt idx="51">
                  <c:v>-0.2966732536028942</c:v>
                </c:pt>
                <c:pt idx="52">
                  <c:v>-0.93973055433699049</c:v>
                </c:pt>
                <c:pt idx="53">
                  <c:v>0.77629381861683089</c:v>
                </c:pt>
                <c:pt idx="54">
                  <c:v>0.48488380688228028</c:v>
                </c:pt>
                <c:pt idx="55">
                  <c:v>-0.98171625625408121</c:v>
                </c:pt>
                <c:pt idx="56">
                  <c:v>0.99939785736257791</c:v>
                </c:pt>
                <c:pt idx="57">
                  <c:v>0.13747658218919062</c:v>
                </c:pt>
                <c:pt idx="58">
                  <c:v>-0.79384650491458741</c:v>
                </c:pt>
                <c:pt idx="59">
                  <c:v>0.23591733766182518</c:v>
                </c:pt>
                <c:pt idx="60">
                  <c:v>-3.1367127985705012E-2</c:v>
                </c:pt>
                <c:pt idx="61">
                  <c:v>0.89474916459975695</c:v>
                </c:pt>
                <c:pt idx="62">
                  <c:v>-0.92015875270204817</c:v>
                </c:pt>
                <c:pt idx="63">
                  <c:v>0.52930239594161244</c:v>
                </c:pt>
                <c:pt idx="64">
                  <c:v>-0.43154887681521409</c:v>
                </c:pt>
                <c:pt idx="65">
                  <c:v>0.24785469673763297</c:v>
                </c:pt>
                <c:pt idx="66">
                  <c:v>0.52889158658104696</c:v>
                </c:pt>
                <c:pt idx="67">
                  <c:v>0.90320372100652568</c:v>
                </c:pt>
                <c:pt idx="68">
                  <c:v>0.60755378039334307</c:v>
                </c:pt>
                <c:pt idx="69">
                  <c:v>-0.94155447003928894</c:v>
                </c:pt>
                <c:pt idx="70">
                  <c:v>0.15590630930741448</c:v>
                </c:pt>
                <c:pt idx="71">
                  <c:v>0.2725507933568419</c:v>
                </c:pt>
                <c:pt idx="72">
                  <c:v>-0.40344704084140165</c:v>
                </c:pt>
                <c:pt idx="73">
                  <c:v>0.85137508267250261</c:v>
                </c:pt>
                <c:pt idx="74">
                  <c:v>0.98097356852867379</c:v>
                </c:pt>
                <c:pt idx="75">
                  <c:v>-0.23318372187395234</c:v>
                </c:pt>
                <c:pt idx="76">
                  <c:v>-0.34065153282663785</c:v>
                </c:pt>
                <c:pt idx="77">
                  <c:v>0.25753018312216686</c:v>
                </c:pt>
                <c:pt idx="78">
                  <c:v>-0.99368781500190229</c:v>
                </c:pt>
                <c:pt idx="79">
                  <c:v>-0.95448391271193922</c:v>
                </c:pt>
                <c:pt idx="80">
                  <c:v>-0.35665750453787404</c:v>
                </c:pt>
                <c:pt idx="81">
                  <c:v>0.37700145853807737</c:v>
                </c:pt>
                <c:pt idx="82">
                  <c:v>-0.23845327429908533</c:v>
                </c:pt>
                <c:pt idx="83">
                  <c:v>0.75239044477783068</c:v>
                </c:pt>
                <c:pt idx="84">
                  <c:v>0.41760904943530008</c:v>
                </c:pt>
                <c:pt idx="85">
                  <c:v>0.94446284016206916</c:v>
                </c:pt>
                <c:pt idx="86">
                  <c:v>0.62108144378558283</c:v>
                </c:pt>
                <c:pt idx="87">
                  <c:v>-0.37462605749483308</c:v>
                </c:pt>
                <c:pt idx="88">
                  <c:v>-0.93212870985104235</c:v>
                </c:pt>
                <c:pt idx="89">
                  <c:v>0.65221319671735578</c:v>
                </c:pt>
                <c:pt idx="90">
                  <c:v>0.2496862555620421</c:v>
                </c:pt>
                <c:pt idx="91">
                  <c:v>0.61823510158158379</c:v>
                </c:pt>
                <c:pt idx="92">
                  <c:v>-0.46593960881916419</c:v>
                </c:pt>
                <c:pt idx="93">
                  <c:v>0.92772706496489543</c:v>
                </c:pt>
                <c:pt idx="94">
                  <c:v>-0.327377804028883</c:v>
                </c:pt>
                <c:pt idx="95">
                  <c:v>0.79512454125905707</c:v>
                </c:pt>
                <c:pt idx="96">
                  <c:v>-0.93262266703901198</c:v>
                </c:pt>
                <c:pt idx="97">
                  <c:v>-0.1279423538877236</c:v>
                </c:pt>
                <c:pt idx="98">
                  <c:v>0.80815235096430516</c:v>
                </c:pt>
                <c:pt idx="99">
                  <c:v>-0.95006712984272523</c:v>
                </c:pt>
                <c:pt idx="100">
                  <c:v>0.66698416213285194</c:v>
                </c:pt>
                <c:pt idx="101">
                  <c:v>0.60902612657433342</c:v>
                </c:pt>
                <c:pt idx="102">
                  <c:v>-1.5359603066450643E-2</c:v>
                </c:pt>
                <c:pt idx="103">
                  <c:v>0.94968379998768704</c:v>
                </c:pt>
                <c:pt idx="104">
                  <c:v>-0.10009110789046768</c:v>
                </c:pt>
                <c:pt idx="105">
                  <c:v>-0.3844589867797491</c:v>
                </c:pt>
                <c:pt idx="106">
                  <c:v>-0.41422172199865892</c:v>
                </c:pt>
                <c:pt idx="107">
                  <c:v>-0.40303611153489682</c:v>
                </c:pt>
                <c:pt idx="108">
                  <c:v>-0.42631054712254113</c:v>
                </c:pt>
                <c:pt idx="109">
                  <c:v>-0.20577083680956484</c:v>
                </c:pt>
                <c:pt idx="110">
                  <c:v>1.3021743804681866E-3</c:v>
                </c:pt>
                <c:pt idx="111">
                  <c:v>-0.13974505269742021</c:v>
                </c:pt>
                <c:pt idx="112">
                  <c:v>-0.95737504063680712</c:v>
                </c:pt>
                <c:pt idx="113">
                  <c:v>0.53918876187466391</c:v>
                </c:pt>
                <c:pt idx="114">
                  <c:v>-0.69221598301570919</c:v>
                </c:pt>
                <c:pt idx="115">
                  <c:v>-0.95766063331445284</c:v>
                </c:pt>
                <c:pt idx="116">
                  <c:v>-0.99798287140053987</c:v>
                </c:pt>
                <c:pt idx="117">
                  <c:v>0.22515322177965841</c:v>
                </c:pt>
                <c:pt idx="118">
                  <c:v>-0.42266963217749565</c:v>
                </c:pt>
                <c:pt idx="119">
                  <c:v>0.66583445692308885</c:v>
                </c:pt>
                <c:pt idx="120">
                  <c:v>0.98338822002910475</c:v>
                </c:pt>
                <c:pt idx="121">
                  <c:v>0.83386319170077494</c:v>
                </c:pt>
                <c:pt idx="122">
                  <c:v>-0.90504090345986976</c:v>
                </c:pt>
                <c:pt idx="123">
                  <c:v>0.79365642116033874</c:v>
                </c:pt>
                <c:pt idx="124">
                  <c:v>-5.1724180455613049E-2</c:v>
                </c:pt>
                <c:pt idx="125">
                  <c:v>0.94598897176467844</c:v>
                </c:pt>
                <c:pt idx="126">
                  <c:v>0.96610640276143567</c:v>
                </c:pt>
                <c:pt idx="127">
                  <c:v>-0.41989005948633973</c:v>
                </c:pt>
                <c:pt idx="128">
                  <c:v>0.88996268546917989</c:v>
                </c:pt>
                <c:pt idx="129">
                  <c:v>0.71470901735089598</c:v>
                </c:pt>
                <c:pt idx="130">
                  <c:v>0.99968020546891434</c:v>
                </c:pt>
                <c:pt idx="131">
                  <c:v>-0.91255469600617822</c:v>
                </c:pt>
                <c:pt idx="132">
                  <c:v>-6.6564534958730145E-2</c:v>
                </c:pt>
                <c:pt idx="133">
                  <c:v>-0.67924081653449564</c:v>
                </c:pt>
                <c:pt idx="134">
                  <c:v>0.42339183694699817</c:v>
                </c:pt>
                <c:pt idx="135">
                  <c:v>-0.2710597554915557</c:v>
                </c:pt>
                <c:pt idx="136">
                  <c:v>0.59362169134551679</c:v>
                </c:pt>
                <c:pt idx="137">
                  <c:v>-0.10097399399484613</c:v>
                </c:pt>
                <c:pt idx="138">
                  <c:v>-0.8075680198832339</c:v>
                </c:pt>
                <c:pt idx="139">
                  <c:v>0.6562404029414789</c:v>
                </c:pt>
                <c:pt idx="140">
                  <c:v>-0.41529332881482833</c:v>
                </c:pt>
                <c:pt idx="141">
                  <c:v>-0.13897611178373515</c:v>
                </c:pt>
                <c:pt idx="142">
                  <c:v>-0.21532697013823288</c:v>
                </c:pt>
                <c:pt idx="143">
                  <c:v>0.78798554198759718</c:v>
                </c:pt>
                <c:pt idx="144">
                  <c:v>-0.2344607120087496</c:v>
                </c:pt>
                <c:pt idx="145">
                  <c:v>0.47303840245946066</c:v>
                </c:pt>
                <c:pt idx="146">
                  <c:v>-1.6422218170219532E-2</c:v>
                </c:pt>
                <c:pt idx="147">
                  <c:v>-8.0653776678741088E-2</c:v>
                </c:pt>
                <c:pt idx="148">
                  <c:v>0.57922401514346278</c:v>
                </c:pt>
                <c:pt idx="149">
                  <c:v>0.99627417100754034</c:v>
                </c:pt>
                <c:pt idx="150">
                  <c:v>0.51787228792056628</c:v>
                </c:pt>
                <c:pt idx="151">
                  <c:v>-0.9122345021073931</c:v>
                </c:pt>
                <c:pt idx="152">
                  <c:v>-9.5870962920657249E-2</c:v>
                </c:pt>
                <c:pt idx="153">
                  <c:v>0.44052004953011287</c:v>
                </c:pt>
                <c:pt idx="154">
                  <c:v>-0.30715959413574506</c:v>
                </c:pt>
                <c:pt idx="155">
                  <c:v>-0.44624706298815264</c:v>
                </c:pt>
                <c:pt idx="156">
                  <c:v>0.41201434240477242</c:v>
                </c:pt>
                <c:pt idx="157">
                  <c:v>-1.2798483577889578E-2</c:v>
                </c:pt>
                <c:pt idx="158">
                  <c:v>0.85430389234383841</c:v>
                </c:pt>
                <c:pt idx="159">
                  <c:v>0.82047397021468238</c:v>
                </c:pt>
                <c:pt idx="160">
                  <c:v>0.31148560205306625</c:v>
                </c:pt>
                <c:pt idx="161">
                  <c:v>-0.1587756119578973</c:v>
                </c:pt>
                <c:pt idx="162">
                  <c:v>0.77475191585835979</c:v>
                </c:pt>
                <c:pt idx="163">
                  <c:v>-0.4302186624114302</c:v>
                </c:pt>
                <c:pt idx="164">
                  <c:v>-0.93697927248198432</c:v>
                </c:pt>
                <c:pt idx="165">
                  <c:v>-0.99265375363818953</c:v>
                </c:pt>
                <c:pt idx="166">
                  <c:v>0.84695442093073137</c:v>
                </c:pt>
                <c:pt idx="167">
                  <c:v>0.80921599756081886</c:v>
                </c:pt>
                <c:pt idx="168">
                  <c:v>-0.86266977331616312</c:v>
                </c:pt>
                <c:pt idx="169">
                  <c:v>-0.68446812271827429</c:v>
                </c:pt>
                <c:pt idx="170">
                  <c:v>0.31996705524164459</c:v>
                </c:pt>
                <c:pt idx="171">
                  <c:v>0.96674457640456268</c:v>
                </c:pt>
                <c:pt idx="172">
                  <c:v>0.62896156176011275</c:v>
                </c:pt>
                <c:pt idx="173">
                  <c:v>0.85128089895390624</c:v>
                </c:pt>
                <c:pt idx="174">
                  <c:v>-0.99900960503766256</c:v>
                </c:pt>
                <c:pt idx="175">
                  <c:v>-7.9008580979230983E-2</c:v>
                </c:pt>
                <c:pt idx="176">
                  <c:v>0.97738058902475078</c:v>
                </c:pt>
                <c:pt idx="177">
                  <c:v>-0.75178401949319351</c:v>
                </c:pt>
                <c:pt idx="178">
                  <c:v>-0.95530018428475649</c:v>
                </c:pt>
                <c:pt idx="179">
                  <c:v>0.95069220434633339</c:v>
                </c:pt>
                <c:pt idx="180">
                  <c:v>0.94572984865865084</c:v>
                </c:pt>
                <c:pt idx="181">
                  <c:v>0.56304521686261322</c:v>
                </c:pt>
                <c:pt idx="182">
                  <c:v>3.0932232098116425E-2</c:v>
                </c:pt>
                <c:pt idx="183">
                  <c:v>0.98089022021361705</c:v>
                </c:pt>
                <c:pt idx="184">
                  <c:v>0.71609525513162853</c:v>
                </c:pt>
                <c:pt idx="185">
                  <c:v>0.98139804454025248</c:v>
                </c:pt>
                <c:pt idx="186">
                  <c:v>0.20486833737215532</c:v>
                </c:pt>
                <c:pt idx="187">
                  <c:v>0.75444658914012708</c:v>
                </c:pt>
                <c:pt idx="188">
                  <c:v>0.92212930316799158</c:v>
                </c:pt>
                <c:pt idx="189">
                  <c:v>-0.15883159033863395</c:v>
                </c:pt>
                <c:pt idx="190">
                  <c:v>7.301723448107586E-2</c:v>
                </c:pt>
                <c:pt idx="191">
                  <c:v>0.73560441743991123</c:v>
                </c:pt>
                <c:pt idx="192">
                  <c:v>-0.96545516998688607</c:v>
                </c:pt>
                <c:pt idx="193">
                  <c:v>0.3579704774241253</c:v>
                </c:pt>
                <c:pt idx="194">
                  <c:v>0.92333445869213571</c:v>
                </c:pt>
                <c:pt idx="195">
                  <c:v>3.5746117770555502E-2</c:v>
                </c:pt>
                <c:pt idx="196">
                  <c:v>-0.82454295118924681</c:v>
                </c:pt>
                <c:pt idx="197">
                  <c:v>0.62611967156962089</c:v>
                </c:pt>
                <c:pt idx="198">
                  <c:v>0.15939036446781032</c:v>
                </c:pt>
                <c:pt idx="199">
                  <c:v>0.99814104760494726</c:v>
                </c:pt>
                <c:pt idx="200">
                  <c:v>-0.72895141461568691</c:v>
                </c:pt>
                <c:pt idx="201">
                  <c:v>-7.7153731663059347E-2</c:v>
                </c:pt>
                <c:pt idx="202">
                  <c:v>-0.24845708161985533</c:v>
                </c:pt>
                <c:pt idx="203">
                  <c:v>-0.98611933914103767</c:v>
                </c:pt>
                <c:pt idx="204">
                  <c:v>0.11191258562709454</c:v>
                </c:pt>
                <c:pt idx="205">
                  <c:v>0.99708339271051671</c:v>
                </c:pt>
                <c:pt idx="206">
                  <c:v>-0.18072165646830179</c:v>
                </c:pt>
                <c:pt idx="207">
                  <c:v>-0.8262001161333411</c:v>
                </c:pt>
                <c:pt idx="208">
                  <c:v>0.12624945267500745</c:v>
                </c:pt>
                <c:pt idx="209">
                  <c:v>-0.36914730456066053</c:v>
                </c:pt>
                <c:pt idx="210">
                  <c:v>-0.99973450025268573</c:v>
                </c:pt>
                <c:pt idx="211">
                  <c:v>0.12383389708734552</c:v>
                </c:pt>
                <c:pt idx="212">
                  <c:v>0.99318046349632716</c:v>
                </c:pt>
                <c:pt idx="213">
                  <c:v>-0.76987171934803045</c:v>
                </c:pt>
                <c:pt idx="214">
                  <c:v>-3.6876724316465197E-3</c:v>
                </c:pt>
                <c:pt idx="215">
                  <c:v>-0.54082705857414004</c:v>
                </c:pt>
                <c:pt idx="216">
                  <c:v>-0.99698202197498442</c:v>
                </c:pt>
                <c:pt idx="217">
                  <c:v>-0.15056623410066569</c:v>
                </c:pt>
                <c:pt idx="218">
                  <c:v>-0.85974863782859401</c:v>
                </c:pt>
                <c:pt idx="219">
                  <c:v>-0.54035984842011431</c:v>
                </c:pt>
                <c:pt idx="220">
                  <c:v>0.97548835930659272</c:v>
                </c:pt>
                <c:pt idx="221">
                  <c:v>-0.11454396451114385</c:v>
                </c:pt>
                <c:pt idx="222">
                  <c:v>-0.96060949816966679</c:v>
                </c:pt>
                <c:pt idx="223">
                  <c:v>-9.9238048479588517E-2</c:v>
                </c:pt>
                <c:pt idx="224">
                  <c:v>-0.43135343544548965</c:v>
                </c:pt>
                <c:pt idx="225">
                  <c:v>0.93045384679199694</c:v>
                </c:pt>
                <c:pt idx="226">
                  <c:v>0.79382943070229262</c:v>
                </c:pt>
                <c:pt idx="227">
                  <c:v>-0.99446536231776472</c:v>
                </c:pt>
                <c:pt idx="228">
                  <c:v>-6.2968341535289213E-2</c:v>
                </c:pt>
                <c:pt idx="229">
                  <c:v>-0.10941749634118159</c:v>
                </c:pt>
                <c:pt idx="230">
                  <c:v>-0.92572985672888175</c:v>
                </c:pt>
                <c:pt idx="231">
                  <c:v>0.77195590239079781</c:v>
                </c:pt>
                <c:pt idx="232">
                  <c:v>-8.3001274147096821E-2</c:v>
                </c:pt>
                <c:pt idx="233">
                  <c:v>-0.62073366947929964</c:v>
                </c:pt>
                <c:pt idx="234">
                  <c:v>-0.19604001356320916</c:v>
                </c:pt>
                <c:pt idx="235">
                  <c:v>-4.8307055820453887E-2</c:v>
                </c:pt>
                <c:pt idx="236">
                  <c:v>0.94862681721703923</c:v>
                </c:pt>
                <c:pt idx="237">
                  <c:v>-0.82997915602449324</c:v>
                </c:pt>
                <c:pt idx="238">
                  <c:v>-0.92701722827127309</c:v>
                </c:pt>
                <c:pt idx="239">
                  <c:v>-0.18352644176829971</c:v>
                </c:pt>
                <c:pt idx="240">
                  <c:v>0.95538238974443268</c:v>
                </c:pt>
                <c:pt idx="241">
                  <c:v>8.3278570003186503E-2</c:v>
                </c:pt>
                <c:pt idx="242">
                  <c:v>0.99917133043532591</c:v>
                </c:pt>
                <c:pt idx="243">
                  <c:v>0.85588175983266956</c:v>
                </c:pt>
                <c:pt idx="244">
                  <c:v>0.50169260332905263</c:v>
                </c:pt>
                <c:pt idx="245">
                  <c:v>0.36445853804487488</c:v>
                </c:pt>
                <c:pt idx="246">
                  <c:v>0.96009541931448183</c:v>
                </c:pt>
                <c:pt idx="247">
                  <c:v>-0.98940584030922429</c:v>
                </c:pt>
                <c:pt idx="248">
                  <c:v>0.79949134054997617</c:v>
                </c:pt>
                <c:pt idx="249">
                  <c:v>8.5494957363499453E-3</c:v>
                </c:pt>
                <c:pt idx="250">
                  <c:v>-0.9216229654933803</c:v>
                </c:pt>
                <c:pt idx="251">
                  <c:v>-0.88510233645162328</c:v>
                </c:pt>
                <c:pt idx="252">
                  <c:v>0.94166287519590497</c:v>
                </c:pt>
                <c:pt idx="253">
                  <c:v>-0.86843407368359804</c:v>
                </c:pt>
                <c:pt idx="254">
                  <c:v>-0.28714579852731503</c:v>
                </c:pt>
                <c:pt idx="255">
                  <c:v>-0.3756721584570456</c:v>
                </c:pt>
                <c:pt idx="256">
                  <c:v>-0.82988056493365958</c:v>
                </c:pt>
                <c:pt idx="257">
                  <c:v>-0.70263551448010297</c:v>
                </c:pt>
                <c:pt idx="258">
                  <c:v>-0.91407252098115954</c:v>
                </c:pt>
                <c:pt idx="259">
                  <c:v>-0.82121278916343976</c:v>
                </c:pt>
                <c:pt idx="260">
                  <c:v>0.42720880037157483</c:v>
                </c:pt>
                <c:pt idx="261">
                  <c:v>-0.86547765499112084</c:v>
                </c:pt>
                <c:pt idx="262">
                  <c:v>0.7657355979393573</c:v>
                </c:pt>
                <c:pt idx="263">
                  <c:v>-0.99694192332481191</c:v>
                </c:pt>
                <c:pt idx="264">
                  <c:v>-0.64162046170892495</c:v>
                </c:pt>
                <c:pt idx="265">
                  <c:v>0.98494750749431736</c:v>
                </c:pt>
                <c:pt idx="266">
                  <c:v>-0.33221725139048225</c:v>
                </c:pt>
                <c:pt idx="267">
                  <c:v>-0.45305310336789401</c:v>
                </c:pt>
                <c:pt idx="268">
                  <c:v>-0.21505669407775851</c:v>
                </c:pt>
                <c:pt idx="269">
                  <c:v>0.94814080564086067</c:v>
                </c:pt>
                <c:pt idx="270">
                  <c:v>-0.80297999326859482</c:v>
                </c:pt>
                <c:pt idx="271">
                  <c:v>0.87449228438461679</c:v>
                </c:pt>
                <c:pt idx="272">
                  <c:v>-0.99991333809335303</c:v>
                </c:pt>
                <c:pt idx="273">
                  <c:v>-0.98098481287777506</c:v>
                </c:pt>
                <c:pt idx="274">
                  <c:v>-0.99795491466284725</c:v>
                </c:pt>
                <c:pt idx="275">
                  <c:v>-0.93005325214043399</c:v>
                </c:pt>
                <c:pt idx="276">
                  <c:v>-0.99958694552450644</c:v>
                </c:pt>
                <c:pt idx="277">
                  <c:v>0.31559240471523192</c:v>
                </c:pt>
                <c:pt idx="278">
                  <c:v>0.95912439028402852</c:v>
                </c:pt>
                <c:pt idx="279">
                  <c:v>-0.87290129896598945</c:v>
                </c:pt>
                <c:pt idx="280">
                  <c:v>-0.69968785391066535</c:v>
                </c:pt>
                <c:pt idx="281">
                  <c:v>0.26041741133348323</c:v>
                </c:pt>
                <c:pt idx="282">
                  <c:v>0.21955639571992563</c:v>
                </c:pt>
                <c:pt idx="283">
                  <c:v>0.12864954483834673</c:v>
                </c:pt>
                <c:pt idx="284">
                  <c:v>-0.95868239940644295</c:v>
                </c:pt>
                <c:pt idx="285">
                  <c:v>0.99506527954150559</c:v>
                </c:pt>
                <c:pt idx="286">
                  <c:v>0.9575154413069239</c:v>
                </c:pt>
                <c:pt idx="287">
                  <c:v>0.94558463537610804</c:v>
                </c:pt>
                <c:pt idx="288">
                  <c:v>-0.99999805695422173</c:v>
                </c:pt>
                <c:pt idx="289">
                  <c:v>-0.97416687656651135</c:v>
                </c:pt>
                <c:pt idx="290">
                  <c:v>0.99861708709233332</c:v>
                </c:pt>
                <c:pt idx="291">
                  <c:v>-0.99618804306732034</c:v>
                </c:pt>
                <c:pt idx="292">
                  <c:v>0.84468439738346612</c:v>
                </c:pt>
                <c:pt idx="293">
                  <c:v>-0.7290063843792699</c:v>
                </c:pt>
                <c:pt idx="294">
                  <c:v>-0.4131702822100673</c:v>
                </c:pt>
                <c:pt idx="295">
                  <c:v>-2.6543064296417382E-2</c:v>
                </c:pt>
                <c:pt idx="296">
                  <c:v>0.9956229533339952</c:v>
                </c:pt>
                <c:pt idx="297">
                  <c:v>-0.94229205024473806</c:v>
                </c:pt>
                <c:pt idx="298">
                  <c:v>0.13830152752416061</c:v>
                </c:pt>
                <c:pt idx="299">
                  <c:v>-0.20833496573397547</c:v>
                </c:pt>
                <c:pt idx="300">
                  <c:v>0.82914885219658463</c:v>
                </c:pt>
                <c:pt idx="301">
                  <c:v>4.6108457809720629E-2</c:v>
                </c:pt>
                <c:pt idx="302">
                  <c:v>0.30059019894622491</c:v>
                </c:pt>
                <c:pt idx="303">
                  <c:v>0.67706394056916652</c:v>
                </c:pt>
                <c:pt idx="304">
                  <c:v>0.76256848712857006</c:v>
                </c:pt>
                <c:pt idx="305">
                  <c:v>0.99795078371980395</c:v>
                </c:pt>
                <c:pt idx="306">
                  <c:v>-0.98915227402516825</c:v>
                </c:pt>
                <c:pt idx="307">
                  <c:v>-0.56468581493761283</c:v>
                </c:pt>
                <c:pt idx="308">
                  <c:v>1.9893886131000994E-2</c:v>
                </c:pt>
                <c:pt idx="309">
                  <c:v>-0.94843969900506919</c:v>
                </c:pt>
                <c:pt idx="310">
                  <c:v>-0.19678508695854413</c:v>
                </c:pt>
                <c:pt idx="311">
                  <c:v>0.89857130187397527</c:v>
                </c:pt>
                <c:pt idx="312">
                  <c:v>-0.59846720141316234</c:v>
                </c:pt>
                <c:pt idx="313">
                  <c:v>0.98302155959376325</c:v>
                </c:pt>
                <c:pt idx="314">
                  <c:v>-0.99999995044584655</c:v>
                </c:pt>
                <c:pt idx="315">
                  <c:v>0.59609402478851703</c:v>
                </c:pt>
                <c:pt idx="316">
                  <c:v>0.98878228677198088</c:v>
                </c:pt>
                <c:pt idx="317">
                  <c:v>0.23499244535427583</c:v>
                </c:pt>
                <c:pt idx="318">
                  <c:v>0.36229065663520138</c:v>
                </c:pt>
                <c:pt idx="319">
                  <c:v>-0.63449542843763473</c:v>
                </c:pt>
                <c:pt idx="320">
                  <c:v>-0.99322919851553149</c:v>
                </c:pt>
                <c:pt idx="321">
                  <c:v>0.79290226539409336</c:v>
                </c:pt>
                <c:pt idx="322">
                  <c:v>-8.6326146882657773E-2</c:v>
                </c:pt>
                <c:pt idx="323">
                  <c:v>0.32660291492625448</c:v>
                </c:pt>
                <c:pt idx="324">
                  <c:v>-0.55196577506719091</c:v>
                </c:pt>
                <c:pt idx="325">
                  <c:v>-0.71563226419280446</c:v>
                </c:pt>
                <c:pt idx="326">
                  <c:v>-0.72148451899265476</c:v>
                </c:pt>
                <c:pt idx="327">
                  <c:v>0.59285980707774633</c:v>
                </c:pt>
                <c:pt idx="328">
                  <c:v>-0.99834393466334082</c:v>
                </c:pt>
                <c:pt idx="329">
                  <c:v>0.6277789486605897</c:v>
                </c:pt>
                <c:pt idx="330">
                  <c:v>0.98534576147183495</c:v>
                </c:pt>
                <c:pt idx="331">
                  <c:v>0.40156058378459242</c:v>
                </c:pt>
                <c:pt idx="332">
                  <c:v>-0.78353590957212127</c:v>
                </c:pt>
                <c:pt idx="333">
                  <c:v>0.8953943748958556</c:v>
                </c:pt>
                <c:pt idx="334">
                  <c:v>-0.99540846075868317</c:v>
                </c:pt>
                <c:pt idx="335">
                  <c:v>-0.99853919949120196</c:v>
                </c:pt>
                <c:pt idx="336">
                  <c:v>-0.99024579486525988</c:v>
                </c:pt>
                <c:pt idx="337">
                  <c:v>-5.956063646620028E-2</c:v>
                </c:pt>
                <c:pt idx="338">
                  <c:v>-0.46081840706981464</c:v>
                </c:pt>
                <c:pt idx="339">
                  <c:v>-0.73339053963251366</c:v>
                </c:pt>
                <c:pt idx="340">
                  <c:v>-0.89616605042302877</c:v>
                </c:pt>
                <c:pt idx="341">
                  <c:v>-0.62326324792451482</c:v>
                </c:pt>
                <c:pt idx="342">
                  <c:v>0.14483583046589779</c:v>
                </c:pt>
                <c:pt idx="343">
                  <c:v>0.66071129109378768</c:v>
                </c:pt>
                <c:pt idx="344">
                  <c:v>-0.13745662447294921</c:v>
                </c:pt>
                <c:pt idx="345">
                  <c:v>0.62054501811662677</c:v>
                </c:pt>
                <c:pt idx="346">
                  <c:v>7.8585525070498027E-2</c:v>
                </c:pt>
                <c:pt idx="347">
                  <c:v>1.3512951917421268E-2</c:v>
                </c:pt>
                <c:pt idx="348">
                  <c:v>-0.71621962009781359</c:v>
                </c:pt>
                <c:pt idx="349">
                  <c:v>-0.51559684895154145</c:v>
                </c:pt>
                <c:pt idx="350">
                  <c:v>-0.60565993997291245</c:v>
                </c:pt>
                <c:pt idx="351">
                  <c:v>0.7193451759685584</c:v>
                </c:pt>
                <c:pt idx="352">
                  <c:v>-0.54707249106868894</c:v>
                </c:pt>
                <c:pt idx="353">
                  <c:v>0.99240238216765675</c:v>
                </c:pt>
                <c:pt idx="354">
                  <c:v>9.4239743369693818E-2</c:v>
                </c:pt>
                <c:pt idx="355">
                  <c:v>-0.81115653354077077</c:v>
                </c:pt>
                <c:pt idx="356">
                  <c:v>0.87781489352986508</c:v>
                </c:pt>
                <c:pt idx="357">
                  <c:v>0.83704655529903593</c:v>
                </c:pt>
                <c:pt idx="358">
                  <c:v>-0.99942580746407528</c:v>
                </c:pt>
                <c:pt idx="359">
                  <c:v>-0.90667367374876384</c:v>
                </c:pt>
                <c:pt idx="360">
                  <c:v>0.2426301691380453</c:v>
                </c:pt>
                <c:pt idx="361">
                  <c:v>-0.69107547991360929</c:v>
                </c:pt>
                <c:pt idx="362">
                  <c:v>0.81087323827330404</c:v>
                </c:pt>
                <c:pt idx="363">
                  <c:v>0.42180001976076803</c:v>
                </c:pt>
                <c:pt idx="364">
                  <c:v>-0.33149529654531906</c:v>
                </c:pt>
                <c:pt idx="365">
                  <c:v>-0.9991298125366247</c:v>
                </c:pt>
                <c:pt idx="366">
                  <c:v>0.3595530309626791</c:v>
                </c:pt>
                <c:pt idx="367">
                  <c:v>0.9770639387143305</c:v>
                </c:pt>
                <c:pt idx="368">
                  <c:v>-0.98943534204274564</c:v>
                </c:pt>
                <c:pt idx="369">
                  <c:v>0.40474635394345726</c:v>
                </c:pt>
                <c:pt idx="370">
                  <c:v>-0.76130441302946972</c:v>
                </c:pt>
                <c:pt idx="371">
                  <c:v>5.1078132313482141E-2</c:v>
                </c:pt>
                <c:pt idx="372">
                  <c:v>-0.1487217679032804</c:v>
                </c:pt>
                <c:pt idx="373">
                  <c:v>-8.0095652541080031E-2</c:v>
                </c:pt>
                <c:pt idx="374">
                  <c:v>-0.86622359585972553</c:v>
                </c:pt>
                <c:pt idx="375">
                  <c:v>0.99779292972921474</c:v>
                </c:pt>
                <c:pt idx="376">
                  <c:v>0.95085276263910068</c:v>
                </c:pt>
                <c:pt idx="377">
                  <c:v>-0.63861568315750861</c:v>
                </c:pt>
                <c:pt idx="378">
                  <c:v>-0.36779164846284884</c:v>
                </c:pt>
                <c:pt idx="379">
                  <c:v>-1.2816290819082449E-2</c:v>
                </c:pt>
                <c:pt idx="380">
                  <c:v>-0.88998789139796364</c:v>
                </c:pt>
                <c:pt idx="381">
                  <c:v>-0.96204997517830948</c:v>
                </c:pt>
                <c:pt idx="382">
                  <c:v>0.49054062819736582</c:v>
                </c:pt>
                <c:pt idx="383">
                  <c:v>-9.089299011305893E-2</c:v>
                </c:pt>
                <c:pt idx="384">
                  <c:v>0.86521084414836114</c:v>
                </c:pt>
                <c:pt idx="385">
                  <c:v>-0.9341491851149013</c:v>
                </c:pt>
                <c:pt idx="386">
                  <c:v>0.76095956463609349</c:v>
                </c:pt>
                <c:pt idx="387">
                  <c:v>0.11572174751510685</c:v>
                </c:pt>
                <c:pt idx="388">
                  <c:v>-3.6359155429484737E-2</c:v>
                </c:pt>
                <c:pt idx="389">
                  <c:v>-0.25162375890475064</c:v>
                </c:pt>
                <c:pt idx="390">
                  <c:v>0.93731773890663217</c:v>
                </c:pt>
                <c:pt idx="391">
                  <c:v>0.18126715009812111</c:v>
                </c:pt>
                <c:pt idx="392">
                  <c:v>-0.94472023713502407</c:v>
                </c:pt>
                <c:pt idx="393">
                  <c:v>-0.14785793709031242</c:v>
                </c:pt>
                <c:pt idx="394">
                  <c:v>-0.59170102387052748</c:v>
                </c:pt>
                <c:pt idx="395">
                  <c:v>-0.9320212941872752</c:v>
                </c:pt>
                <c:pt idx="396">
                  <c:v>0.79459278853038762</c:v>
                </c:pt>
                <c:pt idx="397">
                  <c:v>-0.64656812624776072</c:v>
                </c:pt>
                <c:pt idx="398">
                  <c:v>0.17545364765067753</c:v>
                </c:pt>
                <c:pt idx="399">
                  <c:v>-0.1347683420180725</c:v>
                </c:pt>
                <c:pt idx="400">
                  <c:v>0.99208862170572976</c:v>
                </c:pt>
                <c:pt idx="401">
                  <c:v>0.39901426055681666</c:v>
                </c:pt>
                <c:pt idx="402">
                  <c:v>0.91445993765671141</c:v>
                </c:pt>
                <c:pt idx="403">
                  <c:v>0.14631053335305746</c:v>
                </c:pt>
                <c:pt idx="404">
                  <c:v>0.53526207243196999</c:v>
                </c:pt>
                <c:pt idx="405">
                  <c:v>-0.73103217557345912</c:v>
                </c:pt>
                <c:pt idx="406">
                  <c:v>0.99991962903419107</c:v>
                </c:pt>
                <c:pt idx="407">
                  <c:v>0.36563302555314348</c:v>
                </c:pt>
                <c:pt idx="408">
                  <c:v>6.3938591047645169E-2</c:v>
                </c:pt>
                <c:pt idx="409">
                  <c:v>0.6449000088584057</c:v>
                </c:pt>
                <c:pt idx="410">
                  <c:v>-0.40047415188883628</c:v>
                </c:pt>
                <c:pt idx="411">
                  <c:v>-3.2042814253365713E-2</c:v>
                </c:pt>
                <c:pt idx="412">
                  <c:v>0.98493907386058532</c:v>
                </c:pt>
                <c:pt idx="413">
                  <c:v>0.39025699419036325</c:v>
                </c:pt>
                <c:pt idx="414">
                  <c:v>0.62440008876329867</c:v>
                </c:pt>
                <c:pt idx="415">
                  <c:v>0.54318506289001101</c:v>
                </c:pt>
                <c:pt idx="416">
                  <c:v>0.9006762535189281</c:v>
                </c:pt>
                <c:pt idx="417">
                  <c:v>-0.96277876105496973</c:v>
                </c:pt>
                <c:pt idx="418">
                  <c:v>0.46134435989346251</c:v>
                </c:pt>
                <c:pt idx="419">
                  <c:v>-0.93526985685589903</c:v>
                </c:pt>
                <c:pt idx="420">
                  <c:v>0.48970782657122314</c:v>
                </c:pt>
                <c:pt idx="421">
                  <c:v>0.51974932982216648</c:v>
                </c:pt>
                <c:pt idx="422">
                  <c:v>-3.1496463402314837E-2</c:v>
                </c:pt>
                <c:pt idx="423">
                  <c:v>0.9899572527872984</c:v>
                </c:pt>
                <c:pt idx="424">
                  <c:v>0.98813600827954817</c:v>
                </c:pt>
                <c:pt idx="425">
                  <c:v>-0.84598226211874117</c:v>
                </c:pt>
                <c:pt idx="426">
                  <c:v>0.72118825442212486</c:v>
                </c:pt>
                <c:pt idx="427">
                  <c:v>0.93182735063704891</c:v>
                </c:pt>
                <c:pt idx="428">
                  <c:v>0.8119033649934525</c:v>
                </c:pt>
                <c:pt idx="429">
                  <c:v>3.7135203480973759E-2</c:v>
                </c:pt>
                <c:pt idx="430">
                  <c:v>0.92447511226995371</c:v>
                </c:pt>
                <c:pt idx="431">
                  <c:v>0.70899863214995784</c:v>
                </c:pt>
                <c:pt idx="432">
                  <c:v>0.76730576400130357</c:v>
                </c:pt>
                <c:pt idx="433">
                  <c:v>-0.98376818375949149</c:v>
                </c:pt>
                <c:pt idx="434">
                  <c:v>-0.35816870636566606</c:v>
                </c:pt>
                <c:pt idx="435">
                  <c:v>0.94737252783882553</c:v>
                </c:pt>
                <c:pt idx="436">
                  <c:v>-0.97040502789056748</c:v>
                </c:pt>
                <c:pt idx="437">
                  <c:v>0.68530229916014507</c:v>
                </c:pt>
                <c:pt idx="438">
                  <c:v>-0.64679120344619701</c:v>
                </c:pt>
                <c:pt idx="439">
                  <c:v>0.9767542380737716</c:v>
                </c:pt>
                <c:pt idx="440">
                  <c:v>-0.99783393091357198</c:v>
                </c:pt>
                <c:pt idx="441">
                  <c:v>0.9980263523141768</c:v>
                </c:pt>
                <c:pt idx="442">
                  <c:v>-0.96690726443139097</c:v>
                </c:pt>
                <c:pt idx="443">
                  <c:v>-0.68175710955302216</c:v>
                </c:pt>
                <c:pt idx="444">
                  <c:v>0.95484032930318485</c:v>
                </c:pt>
                <c:pt idx="445">
                  <c:v>-0.41675763278213496</c:v>
                </c:pt>
                <c:pt idx="446">
                  <c:v>0.53993997355876233</c:v>
                </c:pt>
                <c:pt idx="447">
                  <c:v>4.499123148761823E-2</c:v>
                </c:pt>
                <c:pt idx="448">
                  <c:v>-8.2815943741902473E-2</c:v>
                </c:pt>
                <c:pt idx="449">
                  <c:v>0.90017031774988121</c:v>
                </c:pt>
                <c:pt idx="450">
                  <c:v>0.86260361954663867</c:v>
                </c:pt>
                <c:pt idx="451">
                  <c:v>0.69124803517638067</c:v>
                </c:pt>
                <c:pt idx="452">
                  <c:v>0.14247096609287718</c:v>
                </c:pt>
                <c:pt idx="453">
                  <c:v>0.75110199814205436</c:v>
                </c:pt>
                <c:pt idx="454">
                  <c:v>-0.97818342279699699</c:v>
                </c:pt>
                <c:pt idx="455">
                  <c:v>-0.97870906266005742</c:v>
                </c:pt>
                <c:pt idx="456">
                  <c:v>0.35159394258871812</c:v>
                </c:pt>
                <c:pt idx="457">
                  <c:v>-0.4795823927065006</c:v>
                </c:pt>
                <c:pt idx="458">
                  <c:v>-0.67144001703512346</c:v>
                </c:pt>
                <c:pt idx="459">
                  <c:v>-0.93804189695375884</c:v>
                </c:pt>
                <c:pt idx="460">
                  <c:v>-7.922484363265099E-2</c:v>
                </c:pt>
                <c:pt idx="461">
                  <c:v>0.50724955557860973</c:v>
                </c:pt>
                <c:pt idx="462">
                  <c:v>0.96293481670506398</c:v>
                </c:pt>
                <c:pt idx="463">
                  <c:v>-4.5743231166517073E-2</c:v>
                </c:pt>
                <c:pt idx="464">
                  <c:v>0.41796050197594137</c:v>
                </c:pt>
                <c:pt idx="465">
                  <c:v>0.96622303615495653</c:v>
                </c:pt>
                <c:pt idx="466">
                  <c:v>0.75800752454759546</c:v>
                </c:pt>
                <c:pt idx="467">
                  <c:v>0.58134027174909808</c:v>
                </c:pt>
                <c:pt idx="468">
                  <c:v>-0.97163614649584407</c:v>
                </c:pt>
                <c:pt idx="469">
                  <c:v>-0.24081872042408128</c:v>
                </c:pt>
                <c:pt idx="470">
                  <c:v>0.83751668856440054</c:v>
                </c:pt>
                <c:pt idx="471">
                  <c:v>0.99768935849836426</c:v>
                </c:pt>
                <c:pt idx="472">
                  <c:v>-8.287467749088441E-2</c:v>
                </c:pt>
                <c:pt idx="473">
                  <c:v>-6.8790765209953753E-2</c:v>
                </c:pt>
                <c:pt idx="474">
                  <c:v>-0.99958615194989031</c:v>
                </c:pt>
                <c:pt idx="475">
                  <c:v>-0.46755583593878486</c:v>
                </c:pt>
                <c:pt idx="476">
                  <c:v>-0.77999206018521994</c:v>
                </c:pt>
                <c:pt idx="477">
                  <c:v>-0.49068133716286327</c:v>
                </c:pt>
                <c:pt idx="478">
                  <c:v>-0.9937945262026997</c:v>
                </c:pt>
                <c:pt idx="479">
                  <c:v>-0.38326914433630227</c:v>
                </c:pt>
                <c:pt idx="480">
                  <c:v>0.1091265542249833</c:v>
                </c:pt>
                <c:pt idx="481">
                  <c:v>-0.95358305922495479</c:v>
                </c:pt>
                <c:pt idx="482">
                  <c:v>-0.99934390969137332</c:v>
                </c:pt>
                <c:pt idx="483">
                  <c:v>0.88064384827302122</c:v>
                </c:pt>
                <c:pt idx="484">
                  <c:v>0.9998445615243885</c:v>
                </c:pt>
                <c:pt idx="485">
                  <c:v>-0.20790703548089087</c:v>
                </c:pt>
                <c:pt idx="486">
                  <c:v>-5.4583108064020142E-2</c:v>
                </c:pt>
                <c:pt idx="487">
                  <c:v>0.47626482922957719</c:v>
                </c:pt>
                <c:pt idx="488">
                  <c:v>0.16505308052450576</c:v>
                </c:pt>
                <c:pt idx="489">
                  <c:v>-0.95022578263459501</c:v>
                </c:pt>
                <c:pt idx="490">
                  <c:v>0.16128476437742628</c:v>
                </c:pt>
                <c:pt idx="491">
                  <c:v>-0.36822361569148093</c:v>
                </c:pt>
                <c:pt idx="492">
                  <c:v>-0.99131645127213264</c:v>
                </c:pt>
                <c:pt idx="493">
                  <c:v>-0.99999037462196438</c:v>
                </c:pt>
                <c:pt idx="494">
                  <c:v>0.95467432120102635</c:v>
                </c:pt>
                <c:pt idx="495">
                  <c:v>-0.64795888869551954</c:v>
                </c:pt>
                <c:pt idx="496">
                  <c:v>0.13096703308376087</c:v>
                </c:pt>
                <c:pt idx="497">
                  <c:v>-0.15465073079033703</c:v>
                </c:pt>
                <c:pt idx="498">
                  <c:v>-0.88648704813880996</c:v>
                </c:pt>
                <c:pt idx="499">
                  <c:v>-0.95356119971773923</c:v>
                </c:pt>
                <c:pt idx="500">
                  <c:v>0.27791338448244174</c:v>
                </c:pt>
                <c:pt idx="501">
                  <c:v>-0.27595588491254142</c:v>
                </c:pt>
                <c:pt idx="502">
                  <c:v>-0.98089113817778117</c:v>
                </c:pt>
                <c:pt idx="503">
                  <c:v>0.53495419022521096</c:v>
                </c:pt>
                <c:pt idx="504">
                  <c:v>0.56712253470987561</c:v>
                </c:pt>
                <c:pt idx="505">
                  <c:v>-0.27862406144674334</c:v>
                </c:pt>
                <c:pt idx="506">
                  <c:v>0.99195506607123718</c:v>
                </c:pt>
                <c:pt idx="507">
                  <c:v>-0.2410010572969748</c:v>
                </c:pt>
                <c:pt idx="508">
                  <c:v>-0.8973464233944386</c:v>
                </c:pt>
                <c:pt idx="509">
                  <c:v>0.53877051502759865</c:v>
                </c:pt>
                <c:pt idx="510">
                  <c:v>-0.98558072110689998</c:v>
                </c:pt>
                <c:pt idx="511">
                  <c:v>0.26392750307597629</c:v>
                </c:pt>
                <c:pt idx="512">
                  <c:v>-0.89647163163900723</c:v>
                </c:pt>
                <c:pt idx="513">
                  <c:v>-0.98052549686967438</c:v>
                </c:pt>
                <c:pt idx="514">
                  <c:v>-0.33324649711347476</c:v>
                </c:pt>
                <c:pt idx="515">
                  <c:v>0.99493951923917279</c:v>
                </c:pt>
                <c:pt idx="516">
                  <c:v>0.24509619281326278</c:v>
                </c:pt>
                <c:pt idx="517">
                  <c:v>-0.14641152418305223</c:v>
                </c:pt>
                <c:pt idx="518">
                  <c:v>-0.99999940370407414</c:v>
                </c:pt>
                <c:pt idx="519">
                  <c:v>0.93922743682835563</c:v>
                </c:pt>
                <c:pt idx="520">
                  <c:v>-4.2877153013397416E-2</c:v>
                </c:pt>
                <c:pt idx="521">
                  <c:v>0.98949277859261475</c:v>
                </c:pt>
                <c:pt idx="522">
                  <c:v>-0.99998991035983975</c:v>
                </c:pt>
                <c:pt idx="523">
                  <c:v>-0.93080444118937788</c:v>
                </c:pt>
                <c:pt idx="524">
                  <c:v>-2.9188796930312414E-3</c:v>
                </c:pt>
                <c:pt idx="525">
                  <c:v>0.83944182148456581</c:v>
                </c:pt>
                <c:pt idx="526">
                  <c:v>-0.18200980854236556</c:v>
                </c:pt>
                <c:pt idx="527">
                  <c:v>-0.2661739400980494</c:v>
                </c:pt>
                <c:pt idx="528">
                  <c:v>-0.86473593292314754</c:v>
                </c:pt>
                <c:pt idx="529">
                  <c:v>0.97954201302400556</c:v>
                </c:pt>
                <c:pt idx="530">
                  <c:v>-0.97886125258831191</c:v>
                </c:pt>
                <c:pt idx="531">
                  <c:v>-0.99992931299615628</c:v>
                </c:pt>
                <c:pt idx="532">
                  <c:v>0.84710765593834225</c:v>
                </c:pt>
                <c:pt idx="533">
                  <c:v>0.19920006604320442</c:v>
                </c:pt>
                <c:pt idx="534">
                  <c:v>-0.74018628235085804</c:v>
                </c:pt>
                <c:pt idx="535">
                  <c:v>0.97720146882745629</c:v>
                </c:pt>
                <c:pt idx="536">
                  <c:v>-0.98298886463982471</c:v>
                </c:pt>
                <c:pt idx="537">
                  <c:v>0.24428354370337974</c:v>
                </c:pt>
                <c:pt idx="538">
                  <c:v>-0.76459141973716749</c:v>
                </c:pt>
                <c:pt idx="539">
                  <c:v>-0.98984457062791342</c:v>
                </c:pt>
                <c:pt idx="540">
                  <c:v>1.9116981371975043E-2</c:v>
                </c:pt>
                <c:pt idx="541">
                  <c:v>-9.6007721185555228E-2</c:v>
                </c:pt>
                <c:pt idx="542">
                  <c:v>3.1014979884920399E-2</c:v>
                </c:pt>
                <c:pt idx="543">
                  <c:v>0.80026795562192432</c:v>
                </c:pt>
                <c:pt idx="544">
                  <c:v>0.99514993590452638</c:v>
                </c:pt>
                <c:pt idx="545">
                  <c:v>-0.83419970758737749</c:v>
                </c:pt>
                <c:pt idx="546">
                  <c:v>-0.20197162803892776</c:v>
                </c:pt>
                <c:pt idx="547">
                  <c:v>0.91192100180354729</c:v>
                </c:pt>
                <c:pt idx="548">
                  <c:v>0.99530829079536931</c:v>
                </c:pt>
                <c:pt idx="549">
                  <c:v>-0.88474602893815457</c:v>
                </c:pt>
                <c:pt idx="550">
                  <c:v>-6.0330805608891244E-2</c:v>
                </c:pt>
                <c:pt idx="551">
                  <c:v>-0.51983062198349783</c:v>
                </c:pt>
                <c:pt idx="552">
                  <c:v>0.78694414810405144</c:v>
                </c:pt>
                <c:pt idx="553">
                  <c:v>3.3208968668301225E-2</c:v>
                </c:pt>
                <c:pt idx="554">
                  <c:v>0.26605548095228437</c:v>
                </c:pt>
                <c:pt idx="555">
                  <c:v>-0.7419029070348192</c:v>
                </c:pt>
                <c:pt idx="556">
                  <c:v>0.18403201433567687</c:v>
                </c:pt>
                <c:pt idx="557">
                  <c:v>0.9449799106161495</c:v>
                </c:pt>
                <c:pt idx="558">
                  <c:v>0.86230293103578382</c:v>
                </c:pt>
                <c:pt idx="559">
                  <c:v>0.12553031729152708</c:v>
                </c:pt>
                <c:pt idx="560">
                  <c:v>-0.89787296955339735</c:v>
                </c:pt>
                <c:pt idx="561">
                  <c:v>-0.99949087122055535</c:v>
                </c:pt>
                <c:pt idx="562">
                  <c:v>-0.8068322594322741</c:v>
                </c:pt>
                <c:pt idx="563">
                  <c:v>0.50096758402429264</c:v>
                </c:pt>
                <c:pt idx="564">
                  <c:v>0.25984754340341598</c:v>
                </c:pt>
                <c:pt idx="565">
                  <c:v>0.7648113110376703</c:v>
                </c:pt>
                <c:pt idx="566">
                  <c:v>0.83404010290956898</c:v>
                </c:pt>
                <c:pt idx="567">
                  <c:v>0.62888716768513631</c:v>
                </c:pt>
                <c:pt idx="568">
                  <c:v>1.4640456249158986E-2</c:v>
                </c:pt>
                <c:pt idx="569">
                  <c:v>0.57816364716990643</c:v>
                </c:pt>
                <c:pt idx="570">
                  <c:v>-0.74300997625003828</c:v>
                </c:pt>
                <c:pt idx="571">
                  <c:v>0.95100090829890938</c:v>
                </c:pt>
                <c:pt idx="572">
                  <c:v>-0.4897371451372628</c:v>
                </c:pt>
                <c:pt idx="573">
                  <c:v>0.78557458293077087</c:v>
                </c:pt>
                <c:pt idx="574">
                  <c:v>0.48419134042726358</c:v>
                </c:pt>
                <c:pt idx="575">
                  <c:v>-0.71316067056065791</c:v>
                </c:pt>
                <c:pt idx="576">
                  <c:v>-0.99544150497457462</c:v>
                </c:pt>
                <c:pt idx="577">
                  <c:v>0.89717714911529456</c:v>
                </c:pt>
                <c:pt idx="578">
                  <c:v>0.42361481109723531</c:v>
                </c:pt>
                <c:pt idx="579">
                  <c:v>-0.99095045814823057</c:v>
                </c:pt>
                <c:pt idx="580">
                  <c:v>0.58366568227481652</c:v>
                </c:pt>
                <c:pt idx="581">
                  <c:v>0.83515131321472269</c:v>
                </c:pt>
                <c:pt idx="582">
                  <c:v>0.98111106275828186</c:v>
                </c:pt>
                <c:pt idx="583">
                  <c:v>-7.0653492152031785E-3</c:v>
                </c:pt>
                <c:pt idx="584">
                  <c:v>0.21338330771334491</c:v>
                </c:pt>
                <c:pt idx="585">
                  <c:v>-8.0359599577552551E-2</c:v>
                </c:pt>
                <c:pt idx="586">
                  <c:v>6.2785856928923231E-2</c:v>
                </c:pt>
                <c:pt idx="587">
                  <c:v>0.13530475277622997</c:v>
                </c:pt>
                <c:pt idx="588">
                  <c:v>-8.123836571297291E-2</c:v>
                </c:pt>
                <c:pt idx="589">
                  <c:v>-0.58674407640552384</c:v>
                </c:pt>
                <c:pt idx="590">
                  <c:v>-0.86735647336792154</c:v>
                </c:pt>
                <c:pt idx="591">
                  <c:v>0.95300868545782846</c:v>
                </c:pt>
                <c:pt idx="592">
                  <c:v>0.90964095168122827</c:v>
                </c:pt>
                <c:pt idx="593">
                  <c:v>-0.19223902942678103</c:v>
                </c:pt>
                <c:pt idx="594">
                  <c:v>0.67794111193644691</c:v>
                </c:pt>
                <c:pt idx="595">
                  <c:v>-0.57354579641351999</c:v>
                </c:pt>
                <c:pt idx="596">
                  <c:v>0.65318921624147341</c:v>
                </c:pt>
                <c:pt idx="597">
                  <c:v>0.95842024470860321</c:v>
                </c:pt>
                <c:pt idx="598">
                  <c:v>0.96694316233445221</c:v>
                </c:pt>
                <c:pt idx="599">
                  <c:v>3.3553696370128137E-2</c:v>
                </c:pt>
                <c:pt idx="600">
                  <c:v>-0.73648697377519379</c:v>
                </c:pt>
                <c:pt idx="601">
                  <c:v>-0.16172976019668989</c:v>
                </c:pt>
                <c:pt idx="602">
                  <c:v>-0.99710854795419579</c:v>
                </c:pt>
                <c:pt idx="603">
                  <c:v>0.19008203221045814</c:v>
                </c:pt>
                <c:pt idx="604">
                  <c:v>0.96977256556697911</c:v>
                </c:pt>
                <c:pt idx="605">
                  <c:v>-0.24443738054338496</c:v>
                </c:pt>
                <c:pt idx="606">
                  <c:v>-0.99970626017232567</c:v>
                </c:pt>
                <c:pt idx="607">
                  <c:v>0.96308898175496338</c:v>
                </c:pt>
                <c:pt idx="608">
                  <c:v>0.95422510865093124</c:v>
                </c:pt>
                <c:pt idx="609">
                  <c:v>-0.98506854167600588</c:v>
                </c:pt>
                <c:pt idx="610">
                  <c:v>0.27627121405663668</c:v>
                </c:pt>
                <c:pt idx="611">
                  <c:v>-0.24717904882997391</c:v>
                </c:pt>
                <c:pt idx="612">
                  <c:v>0.98897206145995586</c:v>
                </c:pt>
                <c:pt idx="613">
                  <c:v>-0.90299723007284227</c:v>
                </c:pt>
                <c:pt idx="614">
                  <c:v>-0.98474408056009033</c:v>
                </c:pt>
                <c:pt idx="615">
                  <c:v>0.95003749305674168</c:v>
                </c:pt>
                <c:pt idx="616">
                  <c:v>-0.99166664105759716</c:v>
                </c:pt>
                <c:pt idx="617">
                  <c:v>-0.10972446434102343</c:v>
                </c:pt>
                <c:pt idx="618">
                  <c:v>0.98882417490394192</c:v>
                </c:pt>
                <c:pt idx="619">
                  <c:v>-0.73852099125075554</c:v>
                </c:pt>
                <c:pt idx="620">
                  <c:v>-0.10928046753236843</c:v>
                </c:pt>
                <c:pt idx="621">
                  <c:v>-0.90428003899297404</c:v>
                </c:pt>
                <c:pt idx="622">
                  <c:v>0.99490409320658801</c:v>
                </c:pt>
                <c:pt idx="623">
                  <c:v>-0.99012559892885843</c:v>
                </c:pt>
                <c:pt idx="624">
                  <c:v>-0.52581613874515976</c:v>
                </c:pt>
                <c:pt idx="625">
                  <c:v>-0.96274188944425432</c:v>
                </c:pt>
                <c:pt idx="626">
                  <c:v>0.97270079020711742</c:v>
                </c:pt>
                <c:pt idx="627">
                  <c:v>0.21025763532580463</c:v>
                </c:pt>
                <c:pt idx="628">
                  <c:v>-0.20951577413913716</c:v>
                </c:pt>
                <c:pt idx="629">
                  <c:v>-0.96174322611376717</c:v>
                </c:pt>
                <c:pt idx="630">
                  <c:v>-0.45046087758402314</c:v>
                </c:pt>
                <c:pt idx="631">
                  <c:v>-0.17476853815367435</c:v>
                </c:pt>
                <c:pt idx="632">
                  <c:v>-0.27340857304945099</c:v>
                </c:pt>
                <c:pt idx="633">
                  <c:v>-0.50933187299081628</c:v>
                </c:pt>
                <c:pt idx="634">
                  <c:v>-0.99921615219029769</c:v>
                </c:pt>
                <c:pt idx="635">
                  <c:v>0.47085425400295222</c:v>
                </c:pt>
                <c:pt idx="636">
                  <c:v>0.87056375923672336</c:v>
                </c:pt>
                <c:pt idx="637">
                  <c:v>0.94309617997870032</c:v>
                </c:pt>
                <c:pt idx="638">
                  <c:v>0.23824242834767495</c:v>
                </c:pt>
                <c:pt idx="639">
                  <c:v>-0.26291572006447766</c:v>
                </c:pt>
                <c:pt idx="640">
                  <c:v>-0.94787151043647866</c:v>
                </c:pt>
                <c:pt idx="641">
                  <c:v>-0.97273472182973886</c:v>
                </c:pt>
                <c:pt idx="642">
                  <c:v>0.69674526896881706</c:v>
                </c:pt>
                <c:pt idx="643">
                  <c:v>-0.61685073672724411</c:v>
                </c:pt>
                <c:pt idx="644">
                  <c:v>0.69117599188097134</c:v>
                </c:pt>
                <c:pt idx="645">
                  <c:v>-0.90879712714903338</c:v>
                </c:pt>
                <c:pt idx="646">
                  <c:v>-0.99541056145387274</c:v>
                </c:pt>
                <c:pt idx="647">
                  <c:v>-0.54088768893842665</c:v>
                </c:pt>
                <c:pt idx="648">
                  <c:v>0.49761130344291982</c:v>
                </c:pt>
                <c:pt idx="649">
                  <c:v>0.4325401362309555</c:v>
                </c:pt>
                <c:pt idx="650">
                  <c:v>-0.11968114143419599</c:v>
                </c:pt>
                <c:pt idx="651">
                  <c:v>-0.85233059231102415</c:v>
                </c:pt>
                <c:pt idx="652">
                  <c:v>-0.20507147678539489</c:v>
                </c:pt>
                <c:pt idx="653">
                  <c:v>-0.99533838662458574</c:v>
                </c:pt>
                <c:pt idx="654">
                  <c:v>0.98766257199430241</c:v>
                </c:pt>
                <c:pt idx="655">
                  <c:v>-0.79963328663080291</c:v>
                </c:pt>
                <c:pt idx="656">
                  <c:v>-0.11209026265876519</c:v>
                </c:pt>
                <c:pt idx="657">
                  <c:v>2.0946254070709656E-3</c:v>
                </c:pt>
                <c:pt idx="658">
                  <c:v>-0.99604422394388215</c:v>
                </c:pt>
                <c:pt idx="659">
                  <c:v>0.11614518977521492</c:v>
                </c:pt>
                <c:pt idx="660">
                  <c:v>-0.69565729494824513</c:v>
                </c:pt>
                <c:pt idx="661">
                  <c:v>0.14107138497276153</c:v>
                </c:pt>
                <c:pt idx="662">
                  <c:v>0.38379719429760784</c:v>
                </c:pt>
                <c:pt idx="663">
                  <c:v>-0.90473130078883579</c:v>
                </c:pt>
                <c:pt idx="664">
                  <c:v>-4.4766667156449017E-2</c:v>
                </c:pt>
                <c:pt idx="665">
                  <c:v>0.2178865487100585</c:v>
                </c:pt>
                <c:pt idx="666">
                  <c:v>0.7815500515397853</c:v>
                </c:pt>
                <c:pt idx="667">
                  <c:v>-0.19289635333232177</c:v>
                </c:pt>
                <c:pt idx="668">
                  <c:v>0.53018490844032751</c:v>
                </c:pt>
                <c:pt idx="669">
                  <c:v>-0.42075867867498895</c:v>
                </c:pt>
                <c:pt idx="670">
                  <c:v>-0.99379980514484412</c:v>
                </c:pt>
                <c:pt idx="671">
                  <c:v>0.41384588206528145</c:v>
                </c:pt>
                <c:pt idx="672">
                  <c:v>-0.29529687878691441</c:v>
                </c:pt>
                <c:pt idx="673">
                  <c:v>-0.53113623237589358</c:v>
                </c:pt>
                <c:pt idx="674">
                  <c:v>0.91682415142121976</c:v>
                </c:pt>
                <c:pt idx="675">
                  <c:v>0.92973564532628683</c:v>
                </c:pt>
                <c:pt idx="676">
                  <c:v>0.85545060856818256</c:v>
                </c:pt>
                <c:pt idx="677">
                  <c:v>0.73612220842098408</c:v>
                </c:pt>
                <c:pt idx="678">
                  <c:v>0.37513741481274637</c:v>
                </c:pt>
                <c:pt idx="679">
                  <c:v>0.93528005648433965</c:v>
                </c:pt>
                <c:pt idx="680">
                  <c:v>-0.97916465507209904</c:v>
                </c:pt>
                <c:pt idx="681">
                  <c:v>-0.85701318190128262</c:v>
                </c:pt>
                <c:pt idx="682">
                  <c:v>-0.82909367320179583</c:v>
                </c:pt>
                <c:pt idx="683">
                  <c:v>0.2157546904988277</c:v>
                </c:pt>
                <c:pt idx="684">
                  <c:v>0.77919423243007813</c:v>
                </c:pt>
                <c:pt idx="685">
                  <c:v>0.97961057442563548</c:v>
                </c:pt>
                <c:pt idx="686">
                  <c:v>6.5466956173561103E-2</c:v>
                </c:pt>
                <c:pt idx="687">
                  <c:v>0.42493216434754755</c:v>
                </c:pt>
                <c:pt idx="688">
                  <c:v>-0.98986228804363197</c:v>
                </c:pt>
                <c:pt idx="689">
                  <c:v>-0.91515072117939966</c:v>
                </c:pt>
                <c:pt idx="690">
                  <c:v>0.51813530729388468</c:v>
                </c:pt>
                <c:pt idx="691">
                  <c:v>0.4660554859229229</c:v>
                </c:pt>
                <c:pt idx="692">
                  <c:v>-0.16513166530511894</c:v>
                </c:pt>
                <c:pt idx="693">
                  <c:v>-0.5315075564909536</c:v>
                </c:pt>
                <c:pt idx="694">
                  <c:v>0.72128360199588215</c:v>
                </c:pt>
                <c:pt idx="695">
                  <c:v>-0.22856062675266123</c:v>
                </c:pt>
                <c:pt idx="696">
                  <c:v>-0.93649929785809116</c:v>
                </c:pt>
                <c:pt idx="697">
                  <c:v>-0.68805901486318199</c:v>
                </c:pt>
                <c:pt idx="698">
                  <c:v>-7.5727643813420994E-2</c:v>
                </c:pt>
                <c:pt idx="699">
                  <c:v>0.76027570638407638</c:v>
                </c:pt>
                <c:pt idx="700">
                  <c:v>-0.69525168416721395</c:v>
                </c:pt>
                <c:pt idx="701">
                  <c:v>-0.96845931076171998</c:v>
                </c:pt>
                <c:pt idx="702">
                  <c:v>0.97993482601942394</c:v>
                </c:pt>
                <c:pt idx="703">
                  <c:v>0.86178014017425508</c:v>
                </c:pt>
                <c:pt idx="704">
                  <c:v>0.99745406494866162</c:v>
                </c:pt>
                <c:pt idx="705">
                  <c:v>1.1223822943914299E-2</c:v>
                </c:pt>
                <c:pt idx="706">
                  <c:v>0.19803235415339543</c:v>
                </c:pt>
                <c:pt idx="707">
                  <c:v>-0.99978645757553242</c:v>
                </c:pt>
                <c:pt idx="708">
                  <c:v>-0.34020834078129808</c:v>
                </c:pt>
                <c:pt idx="709">
                  <c:v>1.8150000909181681E-2</c:v>
                </c:pt>
                <c:pt idx="710">
                  <c:v>0.93660597191332084</c:v>
                </c:pt>
                <c:pt idx="711">
                  <c:v>0.44146825016995289</c:v>
                </c:pt>
                <c:pt idx="712">
                  <c:v>-0.97620506438953336</c:v>
                </c:pt>
                <c:pt idx="713">
                  <c:v>0.98907512518007068</c:v>
                </c:pt>
                <c:pt idx="714">
                  <c:v>-0.73827082858197568</c:v>
                </c:pt>
                <c:pt idx="715">
                  <c:v>-0.99651989315172551</c:v>
                </c:pt>
                <c:pt idx="716">
                  <c:v>0.99785965104351282</c:v>
                </c:pt>
                <c:pt idx="717">
                  <c:v>0.87211044829129947</c:v>
                </c:pt>
                <c:pt idx="718">
                  <c:v>-0.92903237535184136</c:v>
                </c:pt>
                <c:pt idx="719">
                  <c:v>-0.36240816091794703</c:v>
                </c:pt>
                <c:pt idx="720">
                  <c:v>-0.91718278502227324</c:v>
                </c:pt>
                <c:pt idx="721">
                  <c:v>0.35467310150162523</c:v>
                </c:pt>
                <c:pt idx="722">
                  <c:v>-0.72660602858111811</c:v>
                </c:pt>
                <c:pt idx="723">
                  <c:v>0.9861821660001876</c:v>
                </c:pt>
                <c:pt idx="724">
                  <c:v>0.10972517864146308</c:v>
                </c:pt>
                <c:pt idx="725">
                  <c:v>-0.98896544981847712</c:v>
                </c:pt>
                <c:pt idx="726">
                  <c:v>0.96214269744015268</c:v>
                </c:pt>
                <c:pt idx="727">
                  <c:v>0.94608805735559742</c:v>
                </c:pt>
                <c:pt idx="728">
                  <c:v>-0.11264843454099936</c:v>
                </c:pt>
                <c:pt idx="729">
                  <c:v>-5.2768284836657783E-2</c:v>
                </c:pt>
                <c:pt idx="730">
                  <c:v>1.3819644682902699E-2</c:v>
                </c:pt>
                <c:pt idx="731">
                  <c:v>0.93439860047036671</c:v>
                </c:pt>
                <c:pt idx="732">
                  <c:v>-0.14049429356669624</c:v>
                </c:pt>
                <c:pt idx="733">
                  <c:v>-0.24447523614654093</c:v>
                </c:pt>
                <c:pt idx="734">
                  <c:v>0.63142692371045894</c:v>
                </c:pt>
                <c:pt idx="735">
                  <c:v>-0.62228092229681131</c:v>
                </c:pt>
                <c:pt idx="736">
                  <c:v>0.34327987994966203</c:v>
                </c:pt>
                <c:pt idx="737">
                  <c:v>-0.87465225745650088</c:v>
                </c:pt>
                <c:pt idx="738">
                  <c:v>0.84178117778848727</c:v>
                </c:pt>
                <c:pt idx="739">
                  <c:v>-0.51342319670972847</c:v>
                </c:pt>
                <c:pt idx="740">
                  <c:v>-0.73151672810757262</c:v>
                </c:pt>
                <c:pt idx="741">
                  <c:v>-7.0204545046909095E-2</c:v>
                </c:pt>
                <c:pt idx="742">
                  <c:v>0.58595735236202062</c:v>
                </c:pt>
                <c:pt idx="743">
                  <c:v>0.89734595318457999</c:v>
                </c:pt>
                <c:pt idx="744">
                  <c:v>-0.27348246361616502</c:v>
                </c:pt>
                <c:pt idx="745">
                  <c:v>-0.94892586073602181</c:v>
                </c:pt>
                <c:pt idx="746">
                  <c:v>-0.95074670367815783</c:v>
                </c:pt>
                <c:pt idx="747">
                  <c:v>0.96456394908973186</c:v>
                </c:pt>
                <c:pt idx="748">
                  <c:v>-0.63476851685233859</c:v>
                </c:pt>
                <c:pt idx="749">
                  <c:v>-0.99989840142353903</c:v>
                </c:pt>
                <c:pt idx="750">
                  <c:v>-0.99997736984218488</c:v>
                </c:pt>
                <c:pt idx="751">
                  <c:v>-0.31713917723275475</c:v>
                </c:pt>
                <c:pt idx="752">
                  <c:v>-0.98945650573890354</c:v>
                </c:pt>
                <c:pt idx="753">
                  <c:v>-0.40985920434574735</c:v>
                </c:pt>
                <c:pt idx="754">
                  <c:v>0.40140987874208167</c:v>
                </c:pt>
                <c:pt idx="755">
                  <c:v>-0.57652814040413747</c:v>
                </c:pt>
                <c:pt idx="756">
                  <c:v>-0.80615381892491378</c:v>
                </c:pt>
                <c:pt idx="757">
                  <c:v>9.7787249500762674E-2</c:v>
                </c:pt>
                <c:pt idx="758">
                  <c:v>0.87324070870314197</c:v>
                </c:pt>
                <c:pt idx="759">
                  <c:v>0.45994783663489702</c:v>
                </c:pt>
                <c:pt idx="760">
                  <c:v>-0.99931409100291835</c:v>
                </c:pt>
                <c:pt idx="761">
                  <c:v>-0.78425278862591252</c:v>
                </c:pt>
                <c:pt idx="762">
                  <c:v>-0.99736079633865748</c:v>
                </c:pt>
                <c:pt idx="763">
                  <c:v>-2.9703135750206847E-2</c:v>
                </c:pt>
                <c:pt idx="764">
                  <c:v>0.13959149983396602</c:v>
                </c:pt>
                <c:pt idx="765">
                  <c:v>3.8232019231631525E-2</c:v>
                </c:pt>
                <c:pt idx="766">
                  <c:v>0.32505918668455563</c:v>
                </c:pt>
                <c:pt idx="767">
                  <c:v>0.95371192732220611</c:v>
                </c:pt>
                <c:pt idx="768">
                  <c:v>3.8091169534964144E-2</c:v>
                </c:pt>
                <c:pt idx="769">
                  <c:v>0.97882367227048539</c:v>
                </c:pt>
                <c:pt idx="770">
                  <c:v>0.89984333041548836</c:v>
                </c:pt>
                <c:pt idx="771">
                  <c:v>0.99926536376626773</c:v>
                </c:pt>
                <c:pt idx="772">
                  <c:v>-0.66837762279177604</c:v>
                </c:pt>
                <c:pt idx="773">
                  <c:v>-0.24124751648300641</c:v>
                </c:pt>
                <c:pt idx="774">
                  <c:v>0.87685801300800137</c:v>
                </c:pt>
                <c:pt idx="775">
                  <c:v>-0.64126138815600575</c:v>
                </c:pt>
                <c:pt idx="776">
                  <c:v>-0.88259016073522156</c:v>
                </c:pt>
                <c:pt idx="777">
                  <c:v>-9.0549407924570516E-2</c:v>
                </c:pt>
                <c:pt idx="778">
                  <c:v>-0.67191190554765745</c:v>
                </c:pt>
                <c:pt idx="779">
                  <c:v>0.52746578699083435</c:v>
                </c:pt>
                <c:pt idx="780">
                  <c:v>-0.60413152021933825</c:v>
                </c:pt>
                <c:pt idx="781">
                  <c:v>0.56532310270178221</c:v>
                </c:pt>
                <c:pt idx="782">
                  <c:v>0.9726217129120116</c:v>
                </c:pt>
                <c:pt idx="783">
                  <c:v>0.92992011547508269</c:v>
                </c:pt>
                <c:pt idx="784">
                  <c:v>-0.47700057229516629</c:v>
                </c:pt>
                <c:pt idx="785">
                  <c:v>0.20345291211615121</c:v>
                </c:pt>
                <c:pt idx="786">
                  <c:v>-0.51064055687227938</c:v>
                </c:pt>
                <c:pt idx="787">
                  <c:v>-0.88423465101645771</c:v>
                </c:pt>
                <c:pt idx="788">
                  <c:v>0.9771659054916324</c:v>
                </c:pt>
                <c:pt idx="789">
                  <c:v>0.13733044392506946</c:v>
                </c:pt>
                <c:pt idx="790">
                  <c:v>-0.97873247764760762</c:v>
                </c:pt>
                <c:pt idx="791">
                  <c:v>-0.58688274609621771</c:v>
                </c:pt>
                <c:pt idx="792">
                  <c:v>0.25608026479598511</c:v>
                </c:pt>
                <c:pt idx="793">
                  <c:v>0.40364558922032595</c:v>
                </c:pt>
                <c:pt idx="794">
                  <c:v>-0.92174344788411688</c:v>
                </c:pt>
                <c:pt idx="795">
                  <c:v>0.44003982930000746</c:v>
                </c:pt>
                <c:pt idx="796">
                  <c:v>-0.99330729191814238</c:v>
                </c:pt>
                <c:pt idx="797">
                  <c:v>-5.5262567636762933E-2</c:v>
                </c:pt>
                <c:pt idx="798">
                  <c:v>-0.76883825456535737</c:v>
                </c:pt>
                <c:pt idx="799">
                  <c:v>-3.9509458126506811E-3</c:v>
                </c:pt>
                <c:pt idx="800">
                  <c:v>0.9351030324128039</c:v>
                </c:pt>
                <c:pt idx="801">
                  <c:v>0.33468401515897556</c:v>
                </c:pt>
                <c:pt idx="802">
                  <c:v>0.96970964143030403</c:v>
                </c:pt>
                <c:pt idx="803">
                  <c:v>-0.95268752450732963</c:v>
                </c:pt>
                <c:pt idx="804">
                  <c:v>-0.5448513068944526</c:v>
                </c:pt>
                <c:pt idx="805">
                  <c:v>-0.57128409009238246</c:v>
                </c:pt>
                <c:pt idx="806">
                  <c:v>0.35815833040367195</c:v>
                </c:pt>
                <c:pt idx="807">
                  <c:v>-6.3287915009589774E-2</c:v>
                </c:pt>
                <c:pt idx="808">
                  <c:v>-0.83175475458483239</c:v>
                </c:pt>
                <c:pt idx="809">
                  <c:v>-0.96795609376929392</c:v>
                </c:pt>
                <c:pt idx="810">
                  <c:v>-0.32170474212102207</c:v>
                </c:pt>
                <c:pt idx="811">
                  <c:v>-0.41144762091121578</c:v>
                </c:pt>
                <c:pt idx="812">
                  <c:v>-0.76169380742501003</c:v>
                </c:pt>
                <c:pt idx="813">
                  <c:v>-0.21365920332270619</c:v>
                </c:pt>
                <c:pt idx="814">
                  <c:v>-0.57161654728662592</c:v>
                </c:pt>
                <c:pt idx="815">
                  <c:v>0.2670410827781638</c:v>
                </c:pt>
                <c:pt idx="816">
                  <c:v>-0.23650597339094812</c:v>
                </c:pt>
                <c:pt idx="817">
                  <c:v>-0.99719215539998707</c:v>
                </c:pt>
                <c:pt idx="818">
                  <c:v>-0.89155193630975704</c:v>
                </c:pt>
                <c:pt idx="819">
                  <c:v>0.5546167909205052</c:v>
                </c:pt>
                <c:pt idx="820">
                  <c:v>1.4738444410826185E-2</c:v>
                </c:pt>
                <c:pt idx="821">
                  <c:v>0.87644987482221293</c:v>
                </c:pt>
                <c:pt idx="822">
                  <c:v>0.82799385202339038</c:v>
                </c:pt>
                <c:pt idx="823">
                  <c:v>-0.93833501456166324</c:v>
                </c:pt>
                <c:pt idx="824">
                  <c:v>0.13725381507123952</c:v>
                </c:pt>
                <c:pt idx="825">
                  <c:v>-0.99155658407426361</c:v>
                </c:pt>
                <c:pt idx="826">
                  <c:v>0.43895472860733387</c:v>
                </c:pt>
                <c:pt idx="827">
                  <c:v>5.9475381253734756E-2</c:v>
                </c:pt>
                <c:pt idx="828">
                  <c:v>0.99226091971530861</c:v>
                </c:pt>
                <c:pt idx="829">
                  <c:v>0.43066936220082497</c:v>
                </c:pt>
                <c:pt idx="830">
                  <c:v>0.34528822294359729</c:v>
                </c:pt>
                <c:pt idx="831">
                  <c:v>0.99436571212466063</c:v>
                </c:pt>
                <c:pt idx="832">
                  <c:v>-0.82119881807604089</c:v>
                </c:pt>
                <c:pt idx="833">
                  <c:v>-0.89714435900338585</c:v>
                </c:pt>
                <c:pt idx="834">
                  <c:v>-0.95570813611490379</c:v>
                </c:pt>
                <c:pt idx="835">
                  <c:v>-0.17834475935101426</c:v>
                </c:pt>
                <c:pt idx="836">
                  <c:v>-0.64482170265306682</c:v>
                </c:pt>
                <c:pt idx="837">
                  <c:v>-0.92171687318806605</c:v>
                </c:pt>
                <c:pt idx="838">
                  <c:v>0.857745650294791</c:v>
                </c:pt>
                <c:pt idx="839">
                  <c:v>0.84764916299723758</c:v>
                </c:pt>
                <c:pt idx="840">
                  <c:v>-0.2630901914870728</c:v>
                </c:pt>
                <c:pt idx="841">
                  <c:v>0.81742456834229382</c:v>
                </c:pt>
                <c:pt idx="842">
                  <c:v>0.42236677237304709</c:v>
                </c:pt>
                <c:pt idx="843">
                  <c:v>0.99902997350128475</c:v>
                </c:pt>
                <c:pt idx="844">
                  <c:v>-0.10734858190706836</c:v>
                </c:pt>
                <c:pt idx="845">
                  <c:v>-0.82605539026214825</c:v>
                </c:pt>
                <c:pt idx="846">
                  <c:v>-0.99934228658290014</c:v>
                </c:pt>
                <c:pt idx="847">
                  <c:v>0.91629544358568615</c:v>
                </c:pt>
                <c:pt idx="848">
                  <c:v>-0.79616892539945117</c:v>
                </c:pt>
                <c:pt idx="849">
                  <c:v>0.21769522615255385</c:v>
                </c:pt>
                <c:pt idx="850">
                  <c:v>-0.94526713179704769</c:v>
                </c:pt>
                <c:pt idx="851">
                  <c:v>0.83059114406865331</c:v>
                </c:pt>
                <c:pt idx="852">
                  <c:v>-0.24866583838387668</c:v>
                </c:pt>
                <c:pt idx="853">
                  <c:v>0.362888725713778</c:v>
                </c:pt>
                <c:pt idx="854">
                  <c:v>-0.13396932181760554</c:v>
                </c:pt>
                <c:pt idx="855">
                  <c:v>-0.99940902442218194</c:v>
                </c:pt>
                <c:pt idx="856">
                  <c:v>1.8118612705790214E-2</c:v>
                </c:pt>
                <c:pt idx="857">
                  <c:v>0.39404416796894293</c:v>
                </c:pt>
                <c:pt idx="858">
                  <c:v>0.11307900673223781</c:v>
                </c:pt>
                <c:pt idx="859">
                  <c:v>0.44174829895597295</c:v>
                </c:pt>
                <c:pt idx="860">
                  <c:v>0.99319959787282219</c:v>
                </c:pt>
                <c:pt idx="861">
                  <c:v>-0.99753661807228322</c:v>
                </c:pt>
                <c:pt idx="862">
                  <c:v>0.99261092509577942</c:v>
                </c:pt>
                <c:pt idx="863">
                  <c:v>0.97060025441888664</c:v>
                </c:pt>
                <c:pt idx="864">
                  <c:v>0.36839174952160575</c:v>
                </c:pt>
                <c:pt idx="865">
                  <c:v>-2.4447501276371381E-2</c:v>
                </c:pt>
                <c:pt idx="866">
                  <c:v>-0.11969223598745483</c:v>
                </c:pt>
                <c:pt idx="867">
                  <c:v>-0.96908145983442651</c:v>
                </c:pt>
                <c:pt idx="868">
                  <c:v>0.94729082550115895</c:v>
                </c:pt>
                <c:pt idx="869">
                  <c:v>0.79580395238137769</c:v>
                </c:pt>
                <c:pt idx="870">
                  <c:v>-4.2066812513445725E-2</c:v>
                </c:pt>
                <c:pt idx="871">
                  <c:v>-0.39460764000132087</c:v>
                </c:pt>
                <c:pt idx="872">
                  <c:v>0.97051739682183125</c:v>
                </c:pt>
                <c:pt idx="873">
                  <c:v>-0.87134435341591943</c:v>
                </c:pt>
                <c:pt idx="874">
                  <c:v>-0.38790056212139135</c:v>
                </c:pt>
                <c:pt idx="875">
                  <c:v>-0.73804711853663074</c:v>
                </c:pt>
                <c:pt idx="876">
                  <c:v>-0.9763870460768922</c:v>
                </c:pt>
                <c:pt idx="877">
                  <c:v>-0.33989760246844231</c:v>
                </c:pt>
                <c:pt idx="878">
                  <c:v>5.01770492551048E-2</c:v>
                </c:pt>
                <c:pt idx="879">
                  <c:v>0.90688406352127571</c:v>
                </c:pt>
                <c:pt idx="880">
                  <c:v>-0.99562889664838872</c:v>
                </c:pt>
                <c:pt idx="881">
                  <c:v>-0.37965291042350685</c:v>
                </c:pt>
                <c:pt idx="882">
                  <c:v>4.3097849921101633E-2</c:v>
                </c:pt>
                <c:pt idx="883">
                  <c:v>0.20800100728903489</c:v>
                </c:pt>
                <c:pt idx="884">
                  <c:v>0.97733647449553662</c:v>
                </c:pt>
                <c:pt idx="885">
                  <c:v>0.52462547328378495</c:v>
                </c:pt>
                <c:pt idx="886">
                  <c:v>0.91954456307945664</c:v>
                </c:pt>
                <c:pt idx="887">
                  <c:v>0.92366838950394881</c:v>
                </c:pt>
                <c:pt idx="888">
                  <c:v>-9.4895572209270484E-3</c:v>
                </c:pt>
                <c:pt idx="889">
                  <c:v>-0.8710179392606312</c:v>
                </c:pt>
                <c:pt idx="890">
                  <c:v>-0.26129548779620321</c:v>
                </c:pt>
                <c:pt idx="891">
                  <c:v>0.53850407013743185</c:v>
                </c:pt>
                <c:pt idx="892">
                  <c:v>-0.98352704817876146</c:v>
                </c:pt>
                <c:pt idx="893">
                  <c:v>0.24980958897370517</c:v>
                </c:pt>
                <c:pt idx="894">
                  <c:v>-0.40146695993076842</c:v>
                </c:pt>
                <c:pt idx="895">
                  <c:v>-0.94031002203104619</c:v>
                </c:pt>
                <c:pt idx="896">
                  <c:v>0.9984385993099647</c:v>
                </c:pt>
                <c:pt idx="897">
                  <c:v>-0.85915539270341734</c:v>
                </c:pt>
                <c:pt idx="898">
                  <c:v>0.91511221735545445</c:v>
                </c:pt>
                <c:pt idx="899">
                  <c:v>0.99290698179037162</c:v>
                </c:pt>
                <c:pt idx="900">
                  <c:v>6.4889939349785958E-2</c:v>
                </c:pt>
                <c:pt idx="901">
                  <c:v>-0.96834725245300168</c:v>
                </c:pt>
                <c:pt idx="902">
                  <c:v>-0.96252811306397734</c:v>
                </c:pt>
                <c:pt idx="903">
                  <c:v>-0.91727450616552453</c:v>
                </c:pt>
                <c:pt idx="904">
                  <c:v>0.28631958637199462</c:v>
                </c:pt>
                <c:pt idx="905">
                  <c:v>-0.42025913887951966</c:v>
                </c:pt>
                <c:pt idx="906">
                  <c:v>0.90858166329645207</c:v>
                </c:pt>
                <c:pt idx="907">
                  <c:v>-0.10289031152537299</c:v>
                </c:pt>
                <c:pt idx="908">
                  <c:v>-0.68439072440870408</c:v>
                </c:pt>
                <c:pt idx="909">
                  <c:v>-0.20362522395609714</c:v>
                </c:pt>
                <c:pt idx="910">
                  <c:v>-0.94737764678600411</c:v>
                </c:pt>
                <c:pt idx="911">
                  <c:v>0.94571739868020666</c:v>
                </c:pt>
                <c:pt idx="912">
                  <c:v>0.86496317038119386</c:v>
                </c:pt>
                <c:pt idx="913">
                  <c:v>0.98598229379574565</c:v>
                </c:pt>
                <c:pt idx="914">
                  <c:v>0.8915390274992846</c:v>
                </c:pt>
                <c:pt idx="915">
                  <c:v>-8.6900760001976537E-2</c:v>
                </c:pt>
                <c:pt idx="916">
                  <c:v>-0.99923539735322642</c:v>
                </c:pt>
                <c:pt idx="917">
                  <c:v>0.4271314588194095</c:v>
                </c:pt>
                <c:pt idx="918">
                  <c:v>-0.93227337644996866</c:v>
                </c:pt>
                <c:pt idx="919">
                  <c:v>0.99995561920857745</c:v>
                </c:pt>
                <c:pt idx="920">
                  <c:v>0.92320669525370513</c:v>
                </c:pt>
                <c:pt idx="921">
                  <c:v>-0.48345858854177104</c:v>
                </c:pt>
                <c:pt idx="922">
                  <c:v>-0.85875728548207708</c:v>
                </c:pt>
                <c:pt idx="923">
                  <c:v>0.18964492714531736</c:v>
                </c:pt>
                <c:pt idx="924">
                  <c:v>-0.96572726297910494</c:v>
                </c:pt>
                <c:pt idx="925">
                  <c:v>-0.99521814830075017</c:v>
                </c:pt>
                <c:pt idx="926">
                  <c:v>-0.74940268603127946</c:v>
                </c:pt>
                <c:pt idx="927">
                  <c:v>-3.099798696787439E-2</c:v>
                </c:pt>
                <c:pt idx="928">
                  <c:v>0.723022311884014</c:v>
                </c:pt>
                <c:pt idx="929">
                  <c:v>-0.91464771121774158</c:v>
                </c:pt>
                <c:pt idx="930">
                  <c:v>-0.97348559524738021</c:v>
                </c:pt>
                <c:pt idx="931">
                  <c:v>0.18856545473009714</c:v>
                </c:pt>
                <c:pt idx="932">
                  <c:v>0.99312270846690165</c:v>
                </c:pt>
                <c:pt idx="933">
                  <c:v>-0.94745700848678993</c:v>
                </c:pt>
                <c:pt idx="934">
                  <c:v>-0.80742482029139162</c:v>
                </c:pt>
                <c:pt idx="935">
                  <c:v>-0.92412638493398502</c:v>
                </c:pt>
                <c:pt idx="936">
                  <c:v>-0.83112901936832528</c:v>
                </c:pt>
                <c:pt idx="937">
                  <c:v>-0.32666832815078817</c:v>
                </c:pt>
                <c:pt idx="938">
                  <c:v>0.8680382471124225</c:v>
                </c:pt>
                <c:pt idx="939">
                  <c:v>0.49266518910929902</c:v>
                </c:pt>
                <c:pt idx="940">
                  <c:v>9.9295507446451103E-2</c:v>
                </c:pt>
                <c:pt idx="941">
                  <c:v>0.99954270937998091</c:v>
                </c:pt>
                <c:pt idx="942">
                  <c:v>2.8264378767871214E-2</c:v>
                </c:pt>
                <c:pt idx="943">
                  <c:v>0.89962324361186752</c:v>
                </c:pt>
                <c:pt idx="944">
                  <c:v>0.34316756725414099</c:v>
                </c:pt>
                <c:pt idx="945">
                  <c:v>-0.95181128973899864</c:v>
                </c:pt>
                <c:pt idx="946">
                  <c:v>0.79838775001966611</c:v>
                </c:pt>
                <c:pt idx="947">
                  <c:v>0.40141662292444164</c:v>
                </c:pt>
                <c:pt idx="948">
                  <c:v>0.91210619886637934</c:v>
                </c:pt>
                <c:pt idx="949">
                  <c:v>-0.7881385767361212</c:v>
                </c:pt>
                <c:pt idx="950">
                  <c:v>-0.79215597651634828</c:v>
                </c:pt>
                <c:pt idx="951">
                  <c:v>-3.2832124782203896E-2</c:v>
                </c:pt>
                <c:pt idx="952">
                  <c:v>-0.71926514443044753</c:v>
                </c:pt>
                <c:pt idx="953">
                  <c:v>0.98783296167535384</c:v>
                </c:pt>
                <c:pt idx="954">
                  <c:v>-0.44740791131183139</c:v>
                </c:pt>
                <c:pt idx="955">
                  <c:v>-0.66065292515277796</c:v>
                </c:pt>
                <c:pt idx="956">
                  <c:v>0.88161922612423382</c:v>
                </c:pt>
                <c:pt idx="957">
                  <c:v>-0.36491594605251049</c:v>
                </c:pt>
                <c:pt idx="958">
                  <c:v>0.97798082880910497</c:v>
                </c:pt>
                <c:pt idx="959">
                  <c:v>0.99999997049771649</c:v>
                </c:pt>
                <c:pt idx="960">
                  <c:v>-0.91529410956979651</c:v>
                </c:pt>
                <c:pt idx="961">
                  <c:v>0.84135859814092462</c:v>
                </c:pt>
                <c:pt idx="962">
                  <c:v>0.38320589337209221</c:v>
                </c:pt>
                <c:pt idx="963">
                  <c:v>-0.99991600708212369</c:v>
                </c:pt>
                <c:pt idx="964">
                  <c:v>0.9991364322811167</c:v>
                </c:pt>
                <c:pt idx="965">
                  <c:v>-0.9679153658776295</c:v>
                </c:pt>
                <c:pt idx="966">
                  <c:v>-0.26815932943340626</c:v>
                </c:pt>
                <c:pt idx="967">
                  <c:v>0.4571253911061306</c:v>
                </c:pt>
                <c:pt idx="968">
                  <c:v>-0.85806536465929628</c:v>
                </c:pt>
                <c:pt idx="969">
                  <c:v>-0.76416154911576517</c:v>
                </c:pt>
                <c:pt idx="970">
                  <c:v>0.39021108853703601</c:v>
                </c:pt>
                <c:pt idx="971">
                  <c:v>-0.47108020214823715</c:v>
                </c:pt>
                <c:pt idx="972">
                  <c:v>-0.81886038482590096</c:v>
                </c:pt>
                <c:pt idx="973">
                  <c:v>-0.53157830191347788</c:v>
                </c:pt>
                <c:pt idx="974">
                  <c:v>-0.86477155219907409</c:v>
                </c:pt>
                <c:pt idx="975">
                  <c:v>-0.87632432141416916</c:v>
                </c:pt>
                <c:pt idx="976">
                  <c:v>5.8742725444262574E-2</c:v>
                </c:pt>
                <c:pt idx="977">
                  <c:v>0.99802098200808664</c:v>
                </c:pt>
                <c:pt idx="978">
                  <c:v>0.73758558479657144</c:v>
                </c:pt>
                <c:pt idx="979">
                  <c:v>0.76411625250318294</c:v>
                </c:pt>
                <c:pt idx="980">
                  <c:v>-0.99974291874316135</c:v>
                </c:pt>
                <c:pt idx="981">
                  <c:v>0.49790481737297149</c:v>
                </c:pt>
                <c:pt idx="982">
                  <c:v>0.91220754601802456</c:v>
                </c:pt>
                <c:pt idx="983">
                  <c:v>-0.36204141404766732</c:v>
                </c:pt>
                <c:pt idx="984">
                  <c:v>0.9838417460444725</c:v>
                </c:pt>
                <c:pt idx="985">
                  <c:v>0.74740802616049529</c:v>
                </c:pt>
                <c:pt idx="986">
                  <c:v>0.36681162014840252</c:v>
                </c:pt>
                <c:pt idx="987">
                  <c:v>0.93471808868277584</c:v>
                </c:pt>
                <c:pt idx="988">
                  <c:v>0.95734071624439587</c:v>
                </c:pt>
                <c:pt idx="989">
                  <c:v>-0.98022573857228423</c:v>
                </c:pt>
                <c:pt idx="990">
                  <c:v>-0.92448028166532292</c:v>
                </c:pt>
                <c:pt idx="991">
                  <c:v>-0.52715444908206599</c:v>
                </c:pt>
                <c:pt idx="992">
                  <c:v>0.8780136827780376</c:v>
                </c:pt>
                <c:pt idx="993">
                  <c:v>-0.72392354360895328</c:v>
                </c:pt>
                <c:pt idx="994">
                  <c:v>0.96918147120241782</c:v>
                </c:pt>
                <c:pt idx="995">
                  <c:v>0.99326904217586964</c:v>
                </c:pt>
                <c:pt idx="996">
                  <c:v>0.9953428326197733</c:v>
                </c:pt>
                <c:pt idx="997">
                  <c:v>-7.4203687200940921E-2</c:v>
                </c:pt>
                <c:pt idx="998">
                  <c:v>0.8194067150425236</c:v>
                </c:pt>
                <c:pt idx="999">
                  <c:v>0.98795716935270717</c:v>
                </c:pt>
                <c:pt idx="1000">
                  <c:v>-0.99154926326605342</c:v>
                </c:pt>
              </c:numCache>
            </c:numRef>
          </c:xVal>
          <c:yVal>
            <c:numRef>
              <c:f>'1DF uniform'!$G$10:$G$1010</c:f>
              <c:numCache>
                <c:formatCode>General</c:formatCode>
                <c:ptCount val="1001"/>
                <c:pt idx="0">
                  <c:v>0.53073050853107551</c:v>
                </c:pt>
                <c:pt idx="1">
                  <c:v>-0.79408758346195507</c:v>
                </c:pt>
                <c:pt idx="2">
                  <c:v>-0.32841400347429933</c:v>
                </c:pt>
                <c:pt idx="3">
                  <c:v>0.97676498505849352</c:v>
                </c:pt>
                <c:pt idx="4">
                  <c:v>0.6051147249666442</c:v>
                </c:pt>
                <c:pt idx="5">
                  <c:v>-0.99402646823002105</c:v>
                </c:pt>
                <c:pt idx="6">
                  <c:v>0.51967747563628242</c:v>
                </c:pt>
                <c:pt idx="7">
                  <c:v>-0.99985337213082293</c:v>
                </c:pt>
                <c:pt idx="8">
                  <c:v>-0.70269429731545907</c:v>
                </c:pt>
                <c:pt idx="9">
                  <c:v>0.94886005196600487</c:v>
                </c:pt>
                <c:pt idx="10">
                  <c:v>0.16189738398806378</c:v>
                </c:pt>
                <c:pt idx="11">
                  <c:v>-0.97890149497257106</c:v>
                </c:pt>
                <c:pt idx="12">
                  <c:v>-0.14088903731723967</c:v>
                </c:pt>
                <c:pt idx="13">
                  <c:v>0.92757567569971888</c:v>
                </c:pt>
                <c:pt idx="14">
                  <c:v>-0.99981897451283552</c:v>
                </c:pt>
                <c:pt idx="15">
                  <c:v>0.99989423185823523</c:v>
                </c:pt>
                <c:pt idx="16">
                  <c:v>-0.77945942105817112</c:v>
                </c:pt>
                <c:pt idx="17">
                  <c:v>-0.44573044644102555</c:v>
                </c:pt>
                <c:pt idx="18">
                  <c:v>0.67076784444377191</c:v>
                </c:pt>
                <c:pt idx="19">
                  <c:v>-0.57057676356623643</c:v>
                </c:pt>
                <c:pt idx="20">
                  <c:v>-0.6818224412189432</c:v>
                </c:pt>
                <c:pt idx="21">
                  <c:v>-0.67924916742460462</c:v>
                </c:pt>
                <c:pt idx="22">
                  <c:v>0.73261642967628171</c:v>
                </c:pt>
                <c:pt idx="23">
                  <c:v>-0.24007606303023551</c:v>
                </c:pt>
                <c:pt idx="24">
                  <c:v>-0.60038061543590127</c:v>
                </c:pt>
                <c:pt idx="25">
                  <c:v>-0.9891486273637311</c:v>
                </c:pt>
                <c:pt idx="26">
                  <c:v>-0.54777989529902726</c:v>
                </c:pt>
                <c:pt idx="27">
                  <c:v>-0.98465219931748849</c:v>
                </c:pt>
                <c:pt idx="28">
                  <c:v>-0.96329249151273855</c:v>
                </c:pt>
                <c:pt idx="29">
                  <c:v>-0.99951149621183233</c:v>
                </c:pt>
                <c:pt idx="30">
                  <c:v>-0.24831422015836202</c:v>
                </c:pt>
                <c:pt idx="31">
                  <c:v>0.99798008207135558</c:v>
                </c:pt>
                <c:pt idx="32">
                  <c:v>-8.5177594830831479E-3</c:v>
                </c:pt>
                <c:pt idx="33">
                  <c:v>0.9990219554573343</c:v>
                </c:pt>
                <c:pt idx="34">
                  <c:v>-0.16972275716904239</c:v>
                </c:pt>
                <c:pt idx="35">
                  <c:v>-0.12486418473700689</c:v>
                </c:pt>
                <c:pt idx="36">
                  <c:v>-0.38846615646883276</c:v>
                </c:pt>
                <c:pt idx="37">
                  <c:v>9.5121586487489987E-2</c:v>
                </c:pt>
                <c:pt idx="38">
                  <c:v>-0.73745832721739912</c:v>
                </c:pt>
                <c:pt idx="39">
                  <c:v>3.0741556584583326E-2</c:v>
                </c:pt>
                <c:pt idx="40">
                  <c:v>-0.12695998021431942</c:v>
                </c:pt>
                <c:pt idx="41">
                  <c:v>0.73355162047955413</c:v>
                </c:pt>
                <c:pt idx="42">
                  <c:v>-0.6250637976814537</c:v>
                </c:pt>
                <c:pt idx="43">
                  <c:v>-0.27765067805957322</c:v>
                </c:pt>
                <c:pt idx="44">
                  <c:v>-0.96199016203511312</c:v>
                </c:pt>
                <c:pt idx="45">
                  <c:v>1.9987628178835776E-3</c:v>
                </c:pt>
                <c:pt idx="46">
                  <c:v>-0.97407384629739224</c:v>
                </c:pt>
                <c:pt idx="47">
                  <c:v>-0.73951602597182242</c:v>
                </c:pt>
                <c:pt idx="48">
                  <c:v>-0.98127641656917974</c:v>
                </c:pt>
                <c:pt idx="49">
                  <c:v>-0.15515976407146237</c:v>
                </c:pt>
                <c:pt idx="50">
                  <c:v>-0.21413292083680127</c:v>
                </c:pt>
                <c:pt idx="51">
                  <c:v>-0.95497904720295979</c:v>
                </c:pt>
                <c:pt idx="52">
                  <c:v>0.34191590376215691</c:v>
                </c:pt>
                <c:pt idx="53">
                  <c:v>0.63037124551909796</c:v>
                </c:pt>
                <c:pt idx="54">
                  <c:v>-0.87457858070235606</c:v>
                </c:pt>
                <c:pt idx="55">
                  <c:v>-0.19035018310070323</c:v>
                </c:pt>
                <c:pt idx="56">
                  <c:v>-3.4697589240296825E-2</c:v>
                </c:pt>
                <c:pt idx="57">
                  <c:v>0.99050501732680729</c:v>
                </c:pt>
                <c:pt idx="58">
                  <c:v>-0.60811818475925705</c:v>
                </c:pt>
                <c:pt idx="59">
                  <c:v>-0.97177312670733818</c:v>
                </c:pt>
                <c:pt idx="60">
                  <c:v>0.99950793057480458</c:v>
                </c:pt>
                <c:pt idx="61">
                  <c:v>-0.44656906794810258</c:v>
                </c:pt>
                <c:pt idx="62">
                  <c:v>0.39154548883343165</c:v>
                </c:pt>
                <c:pt idx="63">
                  <c:v>-0.84843324643160267</c:v>
                </c:pt>
                <c:pt idx="64">
                  <c:v>-0.90208955593085505</c:v>
                </c:pt>
                <c:pt idx="65">
                  <c:v>-0.96879721784545603</c:v>
                </c:pt>
                <c:pt idx="66">
                  <c:v>-0.84868939527001441</c:v>
                </c:pt>
                <c:pt idx="67">
                  <c:v>0.42921211348232707</c:v>
                </c:pt>
                <c:pt idx="68">
                  <c:v>0.79427854303748968</c:v>
                </c:pt>
                <c:pt idx="69">
                  <c:v>-0.33686077235118034</c:v>
                </c:pt>
                <c:pt idx="70">
                  <c:v>-0.98777184750231706</c:v>
                </c:pt>
                <c:pt idx="71">
                  <c:v>0.96214139555501721</c:v>
                </c:pt>
                <c:pt idx="72">
                  <c:v>-0.91500299739198476</c:v>
                </c:pt>
                <c:pt idx="73">
                  <c:v>0.52455740258277672</c:v>
                </c:pt>
                <c:pt idx="74">
                  <c:v>0.19414133472323511</c:v>
                </c:pt>
                <c:pt idx="75">
                  <c:v>-0.9724326978526644</c:v>
                </c:pt>
                <c:pt idx="76">
                  <c:v>0.94018962618338964</c:v>
                </c:pt>
                <c:pt idx="77">
                  <c:v>-0.9662702545256493</c:v>
                </c:pt>
                <c:pt idx="78">
                  <c:v>-0.11218077516555718</c:v>
                </c:pt>
                <c:pt idx="79">
                  <c:v>0.29826240187812325</c:v>
                </c:pt>
                <c:pt idx="80">
                  <c:v>0.93423520831577334</c:v>
                </c:pt>
                <c:pt idx="81">
                  <c:v>0.92621266470512176</c:v>
                </c:pt>
                <c:pt idx="82">
                  <c:v>-0.9711539713022056</c:v>
                </c:pt>
                <c:pt idx="83">
                  <c:v>-0.65871740420837388</c:v>
                </c:pt>
                <c:pt idx="84">
                  <c:v>-0.90862681108898891</c:v>
                </c:pt>
                <c:pt idx="85">
                  <c:v>-0.32861823375004312</c:v>
                </c:pt>
                <c:pt idx="86">
                  <c:v>0.78374603041113777</c:v>
                </c:pt>
                <c:pt idx="87">
                  <c:v>-0.92717599033078824</c:v>
                </c:pt>
                <c:pt idx="88">
                  <c:v>0.36212714379266181</c:v>
                </c:pt>
                <c:pt idx="89">
                  <c:v>0.7580355836157876</c:v>
                </c:pt>
                <c:pt idx="90">
                  <c:v>0.96832679080122874</c:v>
                </c:pt>
                <c:pt idx="91">
                  <c:v>-0.78599323099655805</c:v>
                </c:pt>
                <c:pt idx="92">
                  <c:v>-0.88481652388133236</c:v>
                </c:pt>
                <c:pt idx="93">
                  <c:v>0.37325928378490547</c:v>
                </c:pt>
                <c:pt idx="94">
                  <c:v>-0.94489352491655176</c:v>
                </c:pt>
                <c:pt idx="95">
                  <c:v>-0.60644617558986558</c:v>
                </c:pt>
                <c:pt idx="96">
                  <c:v>-0.3608531015871142</c:v>
                </c:pt>
                <c:pt idx="97">
                  <c:v>0.99178160604120325</c:v>
                </c:pt>
                <c:pt idx="98">
                  <c:v>0.58897349484579231</c:v>
                </c:pt>
                <c:pt idx="99">
                  <c:v>0.3120455876829637</c:v>
                </c:pt>
                <c:pt idx="100">
                  <c:v>0.74507189415783059</c:v>
                </c:pt>
                <c:pt idx="101">
                  <c:v>0.79315016053069287</c:v>
                </c:pt>
                <c:pt idx="102">
                  <c:v>0.99988203433887202</c:v>
                </c:pt>
                <c:pt idx="103">
                  <c:v>0.31321028086725827</c:v>
                </c:pt>
                <c:pt idx="104">
                  <c:v>0.99497827620569623</c:v>
                </c:pt>
                <c:pt idx="105">
                  <c:v>-0.92314207329331965</c:v>
                </c:pt>
                <c:pt idx="106">
                  <c:v>-0.91017600771744456</c:v>
                </c:pt>
                <c:pt idx="107">
                  <c:v>-0.9151840759097758</c:v>
                </c:pt>
                <c:pt idx="108">
                  <c:v>-0.9045768720302767</c:v>
                </c:pt>
                <c:pt idx="109">
                  <c:v>-0.97860020576264517</c:v>
                </c:pt>
                <c:pt idx="110">
                  <c:v>0.999999152170582</c:v>
                </c:pt>
                <c:pt idx="111">
                  <c:v>-0.99018751771904057</c:v>
                </c:pt>
                <c:pt idx="112">
                  <c:v>0.28884776538112938</c:v>
                </c:pt>
                <c:pt idx="113">
                  <c:v>0.84218494350591833</c:v>
                </c:pt>
                <c:pt idx="114">
                  <c:v>-0.7216903995880749</c:v>
                </c:pt>
                <c:pt idx="115">
                  <c:v>0.28789948141627658</c:v>
                </c:pt>
                <c:pt idx="116">
                  <c:v>-6.348376478386844E-2</c:v>
                </c:pt>
                <c:pt idx="117">
                  <c:v>-0.9743233686627043</c:v>
                </c:pt>
                <c:pt idx="118">
                  <c:v>-0.9062838308360911</c:v>
                </c:pt>
                <c:pt idx="119">
                  <c:v>-0.74609950809120318</c:v>
                </c:pt>
                <c:pt idx="120">
                  <c:v>0.18151476168066649</c:v>
                </c:pt>
                <c:pt idx="121">
                  <c:v>-0.55197117454319733</c:v>
                </c:pt>
                <c:pt idx="122">
                  <c:v>0.42532453851681629</c:v>
                </c:pt>
                <c:pt idx="123">
                  <c:v>-0.6083662426129206</c:v>
                </c:pt>
                <c:pt idx="124">
                  <c:v>-0.9986614086647162</c:v>
                </c:pt>
                <c:pt idx="125">
                  <c:v>0.3241988052100232</c:v>
                </c:pt>
                <c:pt idx="126">
                  <c:v>-0.25814418169573078</c:v>
                </c:pt>
                <c:pt idx="127">
                  <c:v>-0.90757497648654795</c:v>
                </c:pt>
                <c:pt idx="128">
                  <c:v>-0.45603335236853643</c:v>
                </c:pt>
                <c:pt idx="129">
                  <c:v>0.69942191881389926</c:v>
                </c:pt>
                <c:pt idx="130">
                  <c:v>2.5288076115617546E-2</c:v>
                </c:pt>
                <c:pt idx="131">
                  <c:v>-0.40895467572467203</c:v>
                </c:pt>
                <c:pt idx="132">
                  <c:v>-0.99778212185112236</c:v>
                </c:pt>
                <c:pt idx="133">
                  <c:v>0.73391546730774904</c:v>
                </c:pt>
                <c:pt idx="134">
                  <c:v>-0.90594666090595344</c:v>
                </c:pt>
                <c:pt idx="135">
                  <c:v>-0.9625625221006987</c:v>
                </c:pt>
                <c:pt idx="136">
                  <c:v>0.80474423735997502</c:v>
                </c:pt>
                <c:pt idx="137">
                  <c:v>0.99488906544233802</c:v>
                </c:pt>
                <c:pt idx="138">
                  <c:v>0.58977444269981094</c:v>
                </c:pt>
                <c:pt idx="139">
                  <c:v>-0.75455187598150297</c:v>
                </c:pt>
                <c:pt idx="140">
                  <c:v>-0.90968755682481384</c:v>
                </c:pt>
                <c:pt idx="141">
                  <c:v>0.99029573378535496</c:v>
                </c:pt>
                <c:pt idx="142">
                  <c:v>-0.97654200930174462</c:v>
                </c:pt>
                <c:pt idx="143">
                  <c:v>-0.61569374336476146</c:v>
                </c:pt>
                <c:pt idx="144">
                  <c:v>-0.97212559606480375</c:v>
                </c:pt>
                <c:pt idx="145">
                  <c:v>-0.88104180933631138</c:v>
                </c:pt>
                <c:pt idx="146">
                  <c:v>-0.99986514628242229</c:v>
                </c:pt>
                <c:pt idx="147">
                  <c:v>0.99674217744984384</c:v>
                </c:pt>
                <c:pt idx="148">
                  <c:v>-0.81516841221988334</c:v>
                </c:pt>
                <c:pt idx="149">
                  <c:v>-8.6242542768857122E-2</c:v>
                </c:pt>
                <c:pt idx="150">
                  <c:v>0.85545794367924255</c:v>
                </c:pt>
                <c:pt idx="151">
                  <c:v>-0.40966841855929853</c:v>
                </c:pt>
                <c:pt idx="152">
                  <c:v>0.99539377055950373</c:v>
                </c:pt>
                <c:pt idx="153">
                  <c:v>-0.89774277271498382</c:v>
                </c:pt>
                <c:pt idx="154">
                  <c:v>-0.951658018266207</c:v>
                </c:pt>
                <c:pt idx="155">
                  <c:v>-0.89490980482641247</c:v>
                </c:pt>
                <c:pt idx="156">
                  <c:v>0.91117736015155848</c:v>
                </c:pt>
                <c:pt idx="157">
                  <c:v>-0.9999180960549251</c:v>
                </c:pt>
                <c:pt idx="158">
                  <c:v>0.5197738542156265</c:v>
                </c:pt>
                <c:pt idx="159">
                  <c:v>-0.57168388485259614</c:v>
                </c:pt>
                <c:pt idx="160">
                  <c:v>0.95025087198783398</c:v>
                </c:pt>
                <c:pt idx="161">
                  <c:v>0.98731469402992034</c:v>
                </c:pt>
                <c:pt idx="162">
                  <c:v>-0.63226534688673319</c:v>
                </c:pt>
                <c:pt idx="163">
                  <c:v>0.90272471025940115</c:v>
                </c:pt>
                <c:pt idx="164">
                  <c:v>0.3493849495028819</c:v>
                </c:pt>
                <c:pt idx="165">
                  <c:v>-0.12098977389851044</c:v>
                </c:pt>
                <c:pt idx="166">
                  <c:v>0.53166550467929508</c:v>
                </c:pt>
                <c:pt idx="167">
                  <c:v>0.58751125035325824</c:v>
                </c:pt>
                <c:pt idx="168">
                  <c:v>-0.50576759703112628</c:v>
                </c:pt>
                <c:pt idx="169">
                  <c:v>-0.72904278954154766</c:v>
                </c:pt>
                <c:pt idx="170">
                  <c:v>0.94742866937832859</c:v>
                </c:pt>
                <c:pt idx="171">
                  <c:v>0.25574386403658367</c:v>
                </c:pt>
                <c:pt idx="172">
                  <c:v>-0.77743639857436553</c:v>
                </c:pt>
                <c:pt idx="173">
                  <c:v>-0.52471023534540395</c:v>
                </c:pt>
                <c:pt idx="174">
                  <c:v>4.4495045145423885E-2</c:v>
                </c:pt>
                <c:pt idx="175">
                  <c:v>0.99687393592753148</c:v>
                </c:pt>
                <c:pt idx="176">
                  <c:v>0.21148802376879661</c:v>
                </c:pt>
                <c:pt idx="177">
                  <c:v>0.65940942367747335</c:v>
                </c:pt>
                <c:pt idx="178">
                  <c:v>-0.29563754481714666</c:v>
                </c:pt>
                <c:pt idx="179">
                  <c:v>-0.31013599048660812</c:v>
                </c:pt>
                <c:pt idx="180">
                  <c:v>-0.32495392497411918</c:v>
                </c:pt>
                <c:pt idx="181">
                  <c:v>-0.82642609092896679</c:v>
                </c:pt>
                <c:pt idx="182">
                  <c:v>0.99952148401994256</c:v>
                </c:pt>
                <c:pt idx="183">
                  <c:v>-0.19456201039586751</c:v>
                </c:pt>
                <c:pt idx="184">
                  <c:v>-0.69800256846086728</c:v>
                </c:pt>
                <c:pt idx="185">
                  <c:v>0.19198405707914584</c:v>
                </c:pt>
                <c:pt idx="186">
                  <c:v>-0.97878954037237675</c:v>
                </c:pt>
                <c:pt idx="187">
                  <c:v>-0.6563614432116105</c:v>
                </c:pt>
                <c:pt idx="188">
                  <c:v>-0.38688182722753262</c:v>
                </c:pt>
                <c:pt idx="189">
                  <c:v>-0.98730569020466019</c:v>
                </c:pt>
                <c:pt idx="190">
                  <c:v>0.99733067909732698</c:v>
                </c:pt>
                <c:pt idx="191">
                  <c:v>0.67741135290374999</c:v>
                </c:pt>
                <c:pt idx="192">
                  <c:v>-0.26056921296575486</c:v>
                </c:pt>
                <c:pt idx="193">
                  <c:v>-0.93373290468567283</c:v>
                </c:pt>
                <c:pt idx="194">
                  <c:v>-0.38399671533972901</c:v>
                </c:pt>
                <c:pt idx="195">
                  <c:v>0.99936090330987715</c:v>
                </c:pt>
                <c:pt idx="196">
                  <c:v>0.56579936518533425</c:v>
                </c:pt>
                <c:pt idx="197">
                  <c:v>0.77972697585343942</c:v>
                </c:pt>
                <c:pt idx="198">
                  <c:v>0.98721563587436079</c:v>
                </c:pt>
                <c:pt idx="199">
                  <c:v>6.0946280330291716E-2</c:v>
                </c:pt>
                <c:pt idx="200">
                  <c:v>0.68456543524325641</c:v>
                </c:pt>
                <c:pt idx="201">
                  <c:v>-0.99701920828561008</c:v>
                </c:pt>
                <c:pt idx="202">
                  <c:v>0.96864290561225119</c:v>
                </c:pt>
                <c:pt idx="203">
                  <c:v>0.16603809494222474</c:v>
                </c:pt>
                <c:pt idx="204">
                  <c:v>-0.99371805517372891</c:v>
                </c:pt>
                <c:pt idx="205">
                  <c:v>-7.6319774507563817E-2</c:v>
                </c:pt>
                <c:pt idx="206">
                  <c:v>0.98353428149879618</c:v>
                </c:pt>
                <c:pt idx="207">
                  <c:v>-0.56337675502389484</c:v>
                </c:pt>
                <c:pt idx="208">
                  <c:v>-0.99199852605700023</c:v>
                </c:pt>
                <c:pt idx="209">
                  <c:v>0.9293708987996121</c:v>
                </c:pt>
                <c:pt idx="210">
                  <c:v>-2.3041896721250024E-2</c:v>
                </c:pt>
                <c:pt idx="211">
                  <c:v>0.99230296075954583</c:v>
                </c:pt>
                <c:pt idx="212">
                  <c:v>-0.11658716451316942</c:v>
                </c:pt>
                <c:pt idx="213">
                  <c:v>0.6381986647965564</c:v>
                </c:pt>
                <c:pt idx="214">
                  <c:v>-0.99999320051290186</c:v>
                </c:pt>
                <c:pt idx="215">
                  <c:v>0.84113381379780683</c:v>
                </c:pt>
                <c:pt idx="216">
                  <c:v>7.7632775672854537E-2</c:v>
                </c:pt>
                <c:pt idx="217">
                  <c:v>-0.98859992370460126</c:v>
                </c:pt>
                <c:pt idx="218">
                  <c:v>-0.51071741673050186</c:v>
                </c:pt>
                <c:pt idx="219">
                  <c:v>0.84143403438141906</c:v>
                </c:pt>
                <c:pt idx="220">
                  <c:v>0.2200510414820433</c:v>
                </c:pt>
                <c:pt idx="221">
                  <c:v>-0.99341817991924719</c:v>
                </c:pt>
                <c:pt idx="222">
                  <c:v>0.27790176686415835</c:v>
                </c:pt>
                <c:pt idx="223">
                  <c:v>0.99506372144399013</c:v>
                </c:pt>
                <c:pt idx="224">
                  <c:v>0.90218302673535922</c:v>
                </c:pt>
                <c:pt idx="225">
                  <c:v>0.3664091142288563</c:v>
                </c:pt>
                <c:pt idx="226">
                  <c:v>-0.60814047304128183</c:v>
                </c:pt>
                <c:pt idx="227">
                  <c:v>-0.10506494729545644</c:v>
                </c:pt>
                <c:pt idx="228">
                  <c:v>-0.99801552491145906</c:v>
                </c:pt>
                <c:pt idx="229">
                  <c:v>-0.99399588102488001</c:v>
                </c:pt>
                <c:pt idx="230">
                  <c:v>-0.37818544705041746</c:v>
                </c:pt>
                <c:pt idx="231">
                  <c:v>-0.63567608478218607</c:v>
                </c:pt>
                <c:pt idx="232">
                  <c:v>0.99654944106650245</c:v>
                </c:pt>
                <c:pt idx="233">
                  <c:v>-0.78402149943401644</c:v>
                </c:pt>
                <c:pt idx="234">
                  <c:v>-0.98059589693315408</c:v>
                </c:pt>
                <c:pt idx="235">
                  <c:v>0.99883253268901873</c:v>
                </c:pt>
                <c:pt idx="236">
                  <c:v>-0.31639715810460467</c:v>
                </c:pt>
                <c:pt idx="237">
                  <c:v>0.55779440707564476</c:v>
                </c:pt>
                <c:pt idx="238">
                  <c:v>-0.37501874418253611</c:v>
                </c:pt>
                <c:pt idx="239">
                  <c:v>-0.98301477362848766</c:v>
                </c:pt>
                <c:pt idx="240">
                  <c:v>0.29537178160111538</c:v>
                </c:pt>
                <c:pt idx="241">
                  <c:v>0.99652630661625008</c:v>
                </c:pt>
                <c:pt idx="242">
                  <c:v>-4.0701995480573953E-2</c:v>
                </c:pt>
                <c:pt idx="243">
                  <c:v>0.517171551021257</c:v>
                </c:pt>
                <c:pt idx="244">
                  <c:v>-0.8650459708968754</c:v>
                </c:pt>
                <c:pt idx="245">
                  <c:v>0.93121961644189633</c:v>
                </c:pt>
                <c:pt idx="246">
                  <c:v>0.27967264044119355</c:v>
                </c:pt>
                <c:pt idx="247">
                  <c:v>-0.14517604196973294</c:v>
                </c:pt>
                <c:pt idx="248">
                  <c:v>-0.60067761435365818</c:v>
                </c:pt>
                <c:pt idx="249">
                  <c:v>0.99996345239346329</c:v>
                </c:pt>
                <c:pt idx="250">
                  <c:v>-0.38808647164670346</c:v>
                </c:pt>
                <c:pt idx="251">
                  <c:v>0.46539644821149784</c:v>
                </c:pt>
                <c:pt idx="252">
                  <c:v>0.33655761687678598</c:v>
                </c:pt>
                <c:pt idx="253">
                  <c:v>-0.49580465877733643</c:v>
                </c:pt>
                <c:pt idx="254">
                  <c:v>0.95788688809697708</c:v>
                </c:pt>
                <c:pt idx="255">
                  <c:v>-0.92675262576386819</c:v>
                </c:pt>
                <c:pt idx="256">
                  <c:v>0.55794107927754344</c:v>
                </c:pt>
                <c:pt idx="257">
                  <c:v>-0.71154995171897872</c:v>
                </c:pt>
                <c:pt idx="258">
                  <c:v>-0.40555076918574301</c:v>
                </c:pt>
                <c:pt idx="259">
                  <c:v>0.57062207713547486</c:v>
                </c:pt>
                <c:pt idx="260">
                  <c:v>-0.90415299639224767</c:v>
                </c:pt>
                <c:pt idx="261">
                  <c:v>0.50094753089627109</c:v>
                </c:pt>
                <c:pt idx="262">
                  <c:v>-0.64315549756528945</c:v>
                </c:pt>
                <c:pt idx="263">
                  <c:v>7.8146026881889208E-2</c:v>
                </c:pt>
                <c:pt idx="264">
                  <c:v>-0.7670222833245629</c:v>
                </c:pt>
                <c:pt idx="265">
                  <c:v>-0.17285371700004479</c:v>
                </c:pt>
                <c:pt idx="266">
                  <c:v>-0.94320289327299733</c:v>
                </c:pt>
                <c:pt idx="267">
                  <c:v>0.89148353071087094</c:v>
                </c:pt>
                <c:pt idx="268">
                  <c:v>0.97660156580477864</c:v>
                </c:pt>
                <c:pt idx="269">
                  <c:v>-0.31785061377744672</c:v>
                </c:pt>
                <c:pt idx="270">
                  <c:v>-0.59600598185787301</c:v>
                </c:pt>
                <c:pt idx="271">
                  <c:v>0.48503942577049802</c:v>
                </c:pt>
                <c:pt idx="272">
                  <c:v>1.3164964983167354E-2</c:v>
                </c:pt>
                <c:pt idx="273">
                  <c:v>-0.19408450969399069</c:v>
                </c:pt>
                <c:pt idx="274">
                  <c:v>6.3921735741993169E-2</c:v>
                </c:pt>
                <c:pt idx="275">
                  <c:v>-0.36742475172884387</c:v>
                </c:pt>
                <c:pt idx="276">
                  <c:v>2.8739142941076639E-2</c:v>
                </c:pt>
                <c:pt idx="277">
                  <c:v>-0.94889484880362651</c:v>
                </c:pt>
                <c:pt idx="278">
                  <c:v>0.28298481224668293</c:v>
                </c:pt>
                <c:pt idx="279">
                  <c:v>0.48789683567685538</c:v>
                </c:pt>
                <c:pt idx="280">
                  <c:v>-0.71444867351678054</c:v>
                </c:pt>
                <c:pt idx="281">
                  <c:v>0.96549612732230439</c:v>
                </c:pt>
                <c:pt idx="282">
                  <c:v>0.97559980991104922</c:v>
                </c:pt>
                <c:pt idx="283">
                  <c:v>0.9916901202557612</c:v>
                </c:pt>
                <c:pt idx="284">
                  <c:v>-0.28447857049047726</c:v>
                </c:pt>
                <c:pt idx="285">
                  <c:v>9.9222424133787776E-2</c:v>
                </c:pt>
                <c:pt idx="286">
                  <c:v>-0.28838200300782763</c:v>
                </c:pt>
                <c:pt idx="287">
                  <c:v>-0.32537623966822316</c:v>
                </c:pt>
                <c:pt idx="288">
                  <c:v>1.9713162559875565E-3</c:v>
                </c:pt>
                <c:pt idx="289">
                  <c:v>-0.22582935283228253</c:v>
                </c:pt>
                <c:pt idx="290">
                  <c:v>-5.2572933789386329E-2</c:v>
                </c:pt>
                <c:pt idx="291">
                  <c:v>-8.7231776605218123E-2</c:v>
                </c:pt>
                <c:pt idx="292">
                  <c:v>-0.53526467174373715</c:v>
                </c:pt>
                <c:pt idx="293">
                  <c:v>-0.68450689663016862</c:v>
                </c:pt>
                <c:pt idx="294">
                  <c:v>-0.91065378596833024</c:v>
                </c:pt>
                <c:pt idx="295">
                  <c:v>0.99964767080094585</c:v>
                </c:pt>
                <c:pt idx="296">
                  <c:v>9.3460873067251413E-2</c:v>
                </c:pt>
                <c:pt idx="297">
                  <c:v>0.33479201311496087</c:v>
                </c:pt>
                <c:pt idx="298">
                  <c:v>-0.99039016931938684</c:v>
                </c:pt>
                <c:pt idx="299">
                  <c:v>0.97805753514434068</c:v>
                </c:pt>
                <c:pt idx="300">
                  <c:v>0.5590278891979239</c:v>
                </c:pt>
                <c:pt idx="301">
                  <c:v>0.99893643947871336</c:v>
                </c:pt>
                <c:pt idx="302">
                  <c:v>-0.95375339176197371</c:v>
                </c:pt>
                <c:pt idx="303">
                  <c:v>-0.73592419472453285</c:v>
                </c:pt>
                <c:pt idx="304">
                  <c:v>0.64690749140695847</c:v>
                </c:pt>
                <c:pt idx="305">
                  <c:v>-6.3986195956855021E-2</c:v>
                </c:pt>
                <c:pt idx="306">
                  <c:v>0.14689376702514795</c:v>
                </c:pt>
                <c:pt idx="307">
                  <c:v>-0.82530596169435499</c:v>
                </c:pt>
                <c:pt idx="308">
                  <c:v>-0.9998020970645175</c:v>
                </c:pt>
                <c:pt idx="309">
                  <c:v>-0.31695762705947572</c:v>
                </c:pt>
                <c:pt idx="310">
                  <c:v>0.98044664798790471</c:v>
                </c:pt>
                <c:pt idx="311">
                  <c:v>-0.43882754636475263</c:v>
                </c:pt>
                <c:pt idx="312">
                  <c:v>0.80114730782340982</c:v>
                </c:pt>
                <c:pt idx="313">
                  <c:v>-0.18349009066934763</c:v>
                </c:pt>
                <c:pt idx="314">
                  <c:v>-3.1481471451019684E-4</c:v>
                </c:pt>
                <c:pt idx="315">
                  <c:v>0.80291463656569795</c:v>
                </c:pt>
                <c:pt idx="316">
                  <c:v>-0.14936394935181746</c:v>
                </c:pt>
                <c:pt idx="317">
                  <c:v>-0.97199719682024688</c:v>
                </c:pt>
                <c:pt idx="318">
                  <c:v>0.93206516945696161</c:v>
                </c:pt>
                <c:pt idx="319">
                  <c:v>-0.77292661442839616</c:v>
                </c:pt>
                <c:pt idx="320">
                  <c:v>0.11617124952497955</c:v>
                </c:pt>
                <c:pt idx="321">
                  <c:v>-0.60934883074714652</c:v>
                </c:pt>
                <c:pt idx="322">
                  <c:v>-0.99626693027742008</c:v>
                </c:pt>
                <c:pt idx="323">
                  <c:v>-0.94516164541398617</c:v>
                </c:pt>
                <c:pt idx="324">
                  <c:v>0.83386676582921526</c:v>
                </c:pt>
                <c:pt idx="325">
                  <c:v>-0.69847724547495471</c:v>
                </c:pt>
                <c:pt idx="326">
                  <c:v>-0.69243056608871445</c:v>
                </c:pt>
                <c:pt idx="327">
                  <c:v>0.80530568677474101</c:v>
                </c:pt>
                <c:pt idx="328">
                  <c:v>-5.752728153597339E-2</c:v>
                </c:pt>
                <c:pt idx="329">
                  <c:v>-0.77839166980293706</c:v>
                </c:pt>
                <c:pt idx="330">
                  <c:v>0.17056884343129536</c:v>
                </c:pt>
                <c:pt idx="331">
                  <c:v>0.91583246150733122</c:v>
                </c:pt>
                <c:pt idx="332">
                  <c:v>-0.62134650430415128</c:v>
                </c:pt>
                <c:pt idx="333">
                  <c:v>0.44527397566538751</c:v>
                </c:pt>
                <c:pt idx="334">
                  <c:v>9.5718317212688267E-2</c:v>
                </c:pt>
                <c:pt idx="335">
                  <c:v>5.4032093050976844E-2</c:v>
                </c:pt>
                <c:pt idx="336">
                  <c:v>0.13933149590695487</c:v>
                </c:pt>
                <c:pt idx="337">
                  <c:v>-0.9982246894280572</c:v>
                </c:pt>
                <c:pt idx="338">
                  <c:v>-0.88749444826750246</c:v>
                </c:pt>
                <c:pt idx="339">
                  <c:v>0.67980755834098405</c:v>
                </c:pt>
                <c:pt idx="340">
                  <c:v>-0.44371884123754468</c:v>
                </c:pt>
                <c:pt idx="341">
                  <c:v>0.78201209951418571</c:v>
                </c:pt>
                <c:pt idx="342">
                  <c:v>0.98945569997511951</c:v>
                </c:pt>
                <c:pt idx="343">
                  <c:v>-0.75064012004500535</c:v>
                </c:pt>
                <c:pt idx="344">
                  <c:v>0.99050778714177834</c:v>
                </c:pt>
                <c:pt idx="345">
                  <c:v>0.7841708235395114</c:v>
                </c:pt>
                <c:pt idx="346">
                  <c:v>-0.99690737546142871</c:v>
                </c:pt>
                <c:pt idx="347">
                  <c:v>-0.99990869589701914</c:v>
                </c:pt>
                <c:pt idx="348">
                  <c:v>0.69787495712838377</c:v>
                </c:pt>
                <c:pt idx="349">
                  <c:v>-0.85683130740609692</c:v>
                </c:pt>
                <c:pt idx="350">
                  <c:v>-0.79572359341168719</c:v>
                </c:pt>
                <c:pt idx="351">
                  <c:v>-0.69465280378816852</c:v>
                </c:pt>
                <c:pt idx="352">
                  <c:v>-0.8370852343195998</c:v>
                </c:pt>
                <c:pt idx="353">
                  <c:v>-0.12303459622382593</c:v>
                </c:pt>
                <c:pt idx="354">
                  <c:v>0.99554953205233054</c:v>
                </c:pt>
                <c:pt idx="355">
                  <c:v>-0.58482910161355728</c:v>
                </c:pt>
                <c:pt idx="356">
                  <c:v>-0.47900001325381142</c:v>
                </c:pt>
                <c:pt idx="357">
                  <c:v>0.54713166994976437</c:v>
                </c:pt>
                <c:pt idx="358">
                  <c:v>-3.3882965849833011E-2</c:v>
                </c:pt>
                <c:pt idx="359">
                  <c:v>-0.42183272671868421</c:v>
                </c:pt>
                <c:pt idx="360">
                  <c:v>0.97011885922501451</c:v>
                </c:pt>
                <c:pt idx="361">
                  <c:v>0.72278259598732353</c:v>
                </c:pt>
                <c:pt idx="362">
                  <c:v>-0.5852218309770798</c:v>
                </c:pt>
                <c:pt idx="363">
                  <c:v>0.90668889004432807</c:v>
                </c:pt>
                <c:pt idx="364">
                  <c:v>0.94345687149351509</c:v>
                </c:pt>
                <c:pt idx="365">
                  <c:v>4.1708724513334933E-2</c:v>
                </c:pt>
                <c:pt idx="366">
                  <c:v>0.93312465294061908</c:v>
                </c:pt>
                <c:pt idx="367">
                  <c:v>0.21294614263714387</c:v>
                </c:pt>
                <c:pt idx="368">
                  <c:v>0.14497483890922222</c:v>
                </c:pt>
                <c:pt idx="369">
                  <c:v>-0.91442899613336714</c:v>
                </c:pt>
                <c:pt idx="370">
                  <c:v>-0.64839462575028683</c:v>
                </c:pt>
                <c:pt idx="371">
                  <c:v>-0.99869466024374354</c:v>
                </c:pt>
                <c:pt idx="372">
                  <c:v>-0.98887908045004314</c:v>
                </c:pt>
                <c:pt idx="373">
                  <c:v>0.99678718212265272</c:v>
                </c:pt>
                <c:pt idx="374">
                  <c:v>-0.49965656402757957</c:v>
                </c:pt>
                <c:pt idx="375">
                  <c:v>6.6402329645804892E-2</c:v>
                </c:pt>
                <c:pt idx="376">
                  <c:v>0.30964338162084165</c:v>
                </c:pt>
                <c:pt idx="377">
                  <c:v>0.76952583402070951</c:v>
                </c:pt>
                <c:pt idx="378">
                  <c:v>0.92990822306342691</c:v>
                </c:pt>
                <c:pt idx="379">
                  <c:v>-0.99991786797198534</c:v>
                </c:pt>
                <c:pt idx="380">
                  <c:v>0.45598415889700228</c:v>
                </c:pt>
                <c:pt idx="381">
                  <c:v>0.27287331357136024</c:v>
                </c:pt>
                <c:pt idx="382">
                  <c:v>0.87141832209779346</c:v>
                </c:pt>
                <c:pt idx="383">
                  <c:v>-0.99586066512756055</c:v>
                </c:pt>
                <c:pt idx="384">
                  <c:v>0.50140821210674291</c:v>
                </c:pt>
                <c:pt idx="385">
                  <c:v>0.35688275378500145</c:v>
                </c:pt>
                <c:pt idx="386">
                  <c:v>-0.64879930717352574</c:v>
                </c:pt>
                <c:pt idx="387">
                  <c:v>-0.99328167060106864</c:v>
                </c:pt>
                <c:pt idx="388">
                  <c:v>-0.99933878730711467</c:v>
                </c:pt>
                <c:pt idx="389">
                  <c:v>0.9678251308757404</c:v>
                </c:pt>
                <c:pt idx="390">
                  <c:v>-0.34847590495033987</c:v>
                </c:pt>
                <c:pt idx="391">
                  <c:v>-0.9834338921835597</c:v>
                </c:pt>
                <c:pt idx="392">
                  <c:v>0.32787752827472616</c:v>
                </c:pt>
                <c:pt idx="393">
                  <c:v>0.98900860989143935</c:v>
                </c:pt>
                <c:pt idx="394">
                  <c:v>0.80615748979375579</c:v>
                </c:pt>
                <c:pt idx="395">
                  <c:v>0.3624035143061895</c:v>
                </c:pt>
                <c:pt idx="396">
                  <c:v>-0.60714273479594805</c:v>
                </c:pt>
                <c:pt idx="397">
                  <c:v>-0.76285624997142143</c:v>
                </c:pt>
                <c:pt idx="398">
                  <c:v>0.98448769292768301</c:v>
                </c:pt>
                <c:pt idx="399">
                  <c:v>0.99087713364962648</c:v>
                </c:pt>
                <c:pt idx="400">
                  <c:v>0.12553950247641404</c:v>
                </c:pt>
                <c:pt idx="401">
                  <c:v>0.91694472018344531</c:v>
                </c:pt>
                <c:pt idx="402">
                  <c:v>0.40467644164305322</c:v>
                </c:pt>
                <c:pt idx="403">
                  <c:v>0.9892387112471609</c:v>
                </c:pt>
                <c:pt idx="404">
                  <c:v>-0.84468604452532092</c:v>
                </c:pt>
                <c:pt idx="405">
                  <c:v>0.68234299166646051</c:v>
                </c:pt>
                <c:pt idx="406">
                  <c:v>-1.267814939671941E-2</c:v>
                </c:pt>
                <c:pt idx="407">
                  <c:v>-0.93075909376425336</c:v>
                </c:pt>
                <c:pt idx="408">
                  <c:v>-0.9979538348915955</c:v>
                </c:pt>
                <c:pt idx="409">
                  <c:v>-0.76426695504543984</c:v>
                </c:pt>
                <c:pt idx="410">
                  <c:v>-0.9163080560973571</c:v>
                </c:pt>
                <c:pt idx="411">
                  <c:v>-0.99948649718479154</c:v>
                </c:pt>
                <c:pt idx="412">
                  <c:v>-0.17290176627973614</c:v>
                </c:pt>
                <c:pt idx="413">
                  <c:v>-0.92070596744319122</c:v>
                </c:pt>
                <c:pt idx="414">
                  <c:v>-0.78110468514302533</c:v>
                </c:pt>
                <c:pt idx="415">
                  <c:v>0.83961299862089722</c:v>
                </c:pt>
                <c:pt idx="416">
                  <c:v>-0.43449083574582742</c:v>
                </c:pt>
                <c:pt idx="417">
                  <c:v>-0.27029069029742314</c:v>
                </c:pt>
                <c:pt idx="418">
                  <c:v>-0.88722115709359151</c:v>
                </c:pt>
                <c:pt idx="419">
                  <c:v>-0.35393543882570749</c:v>
                </c:pt>
                <c:pt idx="420">
                  <c:v>0.87188660076576974</c:v>
                </c:pt>
                <c:pt idx="421">
                  <c:v>-0.85431881294362744</c:v>
                </c:pt>
                <c:pt idx="422">
                  <c:v>-0.99950386332077112</c:v>
                </c:pt>
                <c:pt idx="423">
                  <c:v>-0.14136703170762693</c:v>
                </c:pt>
                <c:pt idx="424">
                  <c:v>-0.15358134372820451</c:v>
                </c:pt>
                <c:pt idx="425">
                  <c:v>-0.53321103906470058</c:v>
                </c:pt>
                <c:pt idx="426">
                  <c:v>-0.69273912960332229</c:v>
                </c:pt>
                <c:pt idx="427">
                  <c:v>0.36290189942288592</c:v>
                </c:pt>
                <c:pt idx="428">
                  <c:v>-0.58379185152955726</c:v>
                </c:pt>
                <c:pt idx="429">
                  <c:v>-0.99931025045399524</c:v>
                </c:pt>
                <c:pt idx="430">
                  <c:v>-0.3812423989976147</c:v>
                </c:pt>
                <c:pt idx="431">
                  <c:v>-0.705209855014441</c:v>
                </c:pt>
                <c:pt idx="432">
                  <c:v>0.64128142381514197</c:v>
                </c:pt>
                <c:pt idx="433">
                  <c:v>0.17944403200594669</c:v>
                </c:pt>
                <c:pt idx="434">
                  <c:v>-0.93365688439616046</c:v>
                </c:pt>
                <c:pt idx="435">
                  <c:v>-0.32013324334763132</c:v>
                </c:pt>
                <c:pt idx="436">
                  <c:v>0.24148308811323996</c:v>
                </c:pt>
                <c:pt idx="437">
                  <c:v>0.72825871691715383</c:v>
                </c:pt>
                <c:pt idx="438">
                  <c:v>0.76266712210807941</c:v>
                </c:pt>
                <c:pt idx="439">
                  <c:v>0.21436221309952463</c:v>
                </c:pt>
                <c:pt idx="440">
                  <c:v>6.5783328568633767E-2</c:v>
                </c:pt>
                <c:pt idx="441">
                  <c:v>-6.2796497405974386E-2</c:v>
                </c:pt>
                <c:pt idx="442">
                  <c:v>-0.25512808937826537</c:v>
                </c:pt>
                <c:pt idx="443">
                  <c:v>0.73157859699003536</c:v>
                </c:pt>
                <c:pt idx="444">
                  <c:v>-0.29711941292380289</c:v>
                </c:pt>
                <c:pt idx="445">
                  <c:v>-0.909017643127916</c:v>
                </c:pt>
                <c:pt idx="446">
                  <c:v>0.84170352556785877</c:v>
                </c:pt>
                <c:pt idx="447">
                  <c:v>-0.99898738184685176</c:v>
                </c:pt>
                <c:pt idx="448">
                  <c:v>0.99656485963641028</c:v>
                </c:pt>
                <c:pt idx="449">
                  <c:v>0.43553805693886033</c:v>
                </c:pt>
                <c:pt idx="450">
                  <c:v>0.50588041624976721</c:v>
                </c:pt>
                <c:pt idx="451">
                  <c:v>-0.72261757096322621</c:v>
                </c:pt>
                <c:pt idx="452">
                  <c:v>0.98979898152127954</c:v>
                </c:pt>
                <c:pt idx="453">
                  <c:v>-0.66018617706448035</c:v>
                </c:pt>
                <c:pt idx="454">
                  <c:v>0.20774308981323947</c:v>
                </c:pt>
                <c:pt idx="455">
                  <c:v>0.2052524559343242</c:v>
                </c:pt>
                <c:pt idx="456">
                  <c:v>-0.93615260483263152</c:v>
                </c:pt>
                <c:pt idx="457">
                  <c:v>0.8774968539008603</c:v>
                </c:pt>
                <c:pt idx="458">
                  <c:v>-0.74105890691892573</c:v>
                </c:pt>
                <c:pt idx="459">
                  <c:v>0.34652186014650432</c:v>
                </c:pt>
                <c:pt idx="460">
                  <c:v>0.99685677213498536</c:v>
                </c:pt>
                <c:pt idx="461">
                  <c:v>-0.8617992158068507</c:v>
                </c:pt>
                <c:pt idx="462">
                  <c:v>-0.26973420023642697</c:v>
                </c:pt>
                <c:pt idx="463">
                  <c:v>0.99895323053807006</c:v>
                </c:pt>
                <c:pt idx="464">
                  <c:v>-0.90846519954702676</c:v>
                </c:pt>
                <c:pt idx="465">
                  <c:v>0.25770728434310441</c:v>
                </c:pt>
                <c:pt idx="466">
                  <c:v>-0.65224580698477963</c:v>
                </c:pt>
                <c:pt idx="467">
                  <c:v>-0.81366054865815196</c:v>
                </c:pt>
                <c:pt idx="468">
                  <c:v>-0.23648086354440337</c:v>
                </c:pt>
                <c:pt idx="469">
                  <c:v>0.97057011281684746</c:v>
                </c:pt>
                <c:pt idx="470">
                  <c:v>0.54641174619157029</c:v>
                </c:pt>
                <c:pt idx="471">
                  <c:v>6.7940738435217862E-2</c:v>
                </c:pt>
                <c:pt idx="472">
                  <c:v>-0.99655997703639587</c:v>
                </c:pt>
                <c:pt idx="473">
                  <c:v>-0.99763110948978984</c:v>
                </c:pt>
                <c:pt idx="474">
                  <c:v>-2.8766731305638511E-2</c:v>
                </c:pt>
                <c:pt idx="475">
                  <c:v>0.88396354013023859</c:v>
                </c:pt>
                <c:pt idx="476">
                  <c:v>-0.6257894103035111</c:v>
                </c:pt>
                <c:pt idx="477">
                  <c:v>0.87133909895061201</c:v>
                </c:pt>
                <c:pt idx="478">
                  <c:v>-0.11123146897147307</c:v>
                </c:pt>
                <c:pt idx="479">
                  <c:v>-0.92363670509552553</c:v>
                </c:pt>
                <c:pt idx="480">
                  <c:v>-0.99402786437955648</c:v>
                </c:pt>
                <c:pt idx="481">
                  <c:v>0.30113011998001182</c:v>
                </c:pt>
                <c:pt idx="482">
                  <c:v>3.6218091649895083E-2</c:v>
                </c:pt>
                <c:pt idx="483">
                  <c:v>0.47377886455485102</c:v>
                </c:pt>
                <c:pt idx="484">
                  <c:v>1.7631017840821293E-2</c:v>
                </c:pt>
                <c:pt idx="485">
                  <c:v>-0.97814859024462508</c:v>
                </c:pt>
                <c:pt idx="486">
                  <c:v>0.99850923096087174</c:v>
                </c:pt>
                <c:pt idx="487">
                  <c:v>-0.87930188925017194</c:v>
                </c:pt>
                <c:pt idx="488">
                  <c:v>-0.98628468537708269</c:v>
                </c:pt>
                <c:pt idx="489">
                  <c:v>0.31156213187175297</c:v>
                </c:pt>
                <c:pt idx="490">
                  <c:v>-0.9869079109925698</c:v>
                </c:pt>
                <c:pt idx="491">
                  <c:v>-0.92973725796436302</c:v>
                </c:pt>
                <c:pt idx="492">
                  <c:v>0.13149788377470359</c:v>
                </c:pt>
                <c:pt idx="493">
                  <c:v>4.3875577971706639E-3</c:v>
                </c:pt>
                <c:pt idx="494">
                  <c:v>0.29765238188087706</c:v>
                </c:pt>
                <c:pt idx="495">
                  <c:v>-0.76167531045745951</c:v>
                </c:pt>
                <c:pt idx="496">
                  <c:v>0.99138672385968385</c:v>
                </c:pt>
                <c:pt idx="497">
                  <c:v>-0.98796920572759495</c:v>
                </c:pt>
                <c:pt idx="498">
                  <c:v>0.46275340461431419</c:v>
                </c:pt>
                <c:pt idx="499">
                  <c:v>-0.3011993333207526</c:v>
                </c:pt>
                <c:pt idx="500">
                  <c:v>0.96060613714753795</c:v>
                </c:pt>
                <c:pt idx="501">
                  <c:v>0.96117030207041676</c:v>
                </c:pt>
                <c:pt idx="502">
                  <c:v>-0.19455738239474979</c:v>
                </c:pt>
                <c:pt idx="503">
                  <c:v>0.84488106521597983</c:v>
                </c:pt>
                <c:pt idx="504">
                  <c:v>-0.82363343219192231</c:v>
                </c:pt>
                <c:pt idx="505">
                  <c:v>-0.96040024593026918</c:v>
                </c:pt>
                <c:pt idx="506">
                  <c:v>0.12659046921315761</c:v>
                </c:pt>
                <c:pt idx="507">
                  <c:v>0.97052485304691716</c:v>
                </c:pt>
                <c:pt idx="508">
                  <c:v>-0.44132685893927753</c:v>
                </c:pt>
                <c:pt idx="509">
                  <c:v>0.84245256966602933</c:v>
                </c:pt>
                <c:pt idx="510">
                  <c:v>-0.16920591651122296</c:v>
                </c:pt>
                <c:pt idx="511">
                  <c:v>-0.9645425201203317</c:v>
                </c:pt>
                <c:pt idx="512">
                  <c:v>-0.4431011325493267</c:v>
                </c:pt>
                <c:pt idx="513">
                  <c:v>0.19639182770288169</c:v>
                </c:pt>
                <c:pt idx="514">
                  <c:v>0.94283973832332657</c:v>
                </c:pt>
                <c:pt idx="515">
                  <c:v>0.10047563414143681</c:v>
                </c:pt>
                <c:pt idx="516">
                  <c:v>-0.96949876548061886</c:v>
                </c:pt>
                <c:pt idx="517">
                  <c:v>-0.98922376921826716</c:v>
                </c:pt>
                <c:pt idx="518">
                  <c:v>-1.0920583757946841E-3</c:v>
                </c:pt>
                <c:pt idx="519">
                  <c:v>0.34329553144315361</c:v>
                </c:pt>
                <c:pt idx="520">
                  <c:v>-0.99908035199850953</c:v>
                </c:pt>
                <c:pt idx="521">
                  <c:v>0.14458229875426262</c:v>
                </c:pt>
                <c:pt idx="522">
                  <c:v>-4.4921240543455724E-3</c:v>
                </c:pt>
                <c:pt idx="523">
                  <c:v>-0.36551756765185706</c:v>
                </c:pt>
                <c:pt idx="524">
                  <c:v>-0.99999574006159531</c:v>
                </c:pt>
                <c:pt idx="525">
                  <c:v>0.54344956375240039</c:v>
                </c:pt>
                <c:pt idx="526">
                  <c:v>0.9832967149311399</c:v>
                </c:pt>
                <c:pt idx="527">
                  <c:v>-0.96392501451756096</c:v>
                </c:pt>
                <c:pt idx="528">
                  <c:v>-0.5022268076392713</c:v>
                </c:pt>
                <c:pt idx="529">
                  <c:v>-0.20123976923282055</c:v>
                </c:pt>
                <c:pt idx="530">
                  <c:v>-0.20452542184589409</c:v>
                </c:pt>
                <c:pt idx="531">
                  <c:v>1.1889870101686902E-2</c:v>
                </c:pt>
                <c:pt idx="532">
                  <c:v>-0.53142131990601127</c:v>
                </c:pt>
                <c:pt idx="533">
                  <c:v>-0.97995884285432266</c:v>
                </c:pt>
                <c:pt idx="534">
                  <c:v>-0.67240186452717099</c:v>
                </c:pt>
                <c:pt idx="535">
                  <c:v>0.21231412887856033</c:v>
                </c:pt>
                <c:pt idx="536">
                  <c:v>-0.18366516271222608</c:v>
                </c:pt>
                <c:pt idx="537">
                  <c:v>-0.96970384668501697</c:v>
                </c:pt>
                <c:pt idx="538">
                  <c:v>0.644515291412316</c:v>
                </c:pt>
                <c:pt idx="539">
                  <c:v>0.1421538814047717</c:v>
                </c:pt>
                <c:pt idx="540">
                  <c:v>0.99981725381352737</c:v>
                </c:pt>
                <c:pt idx="541">
                  <c:v>0.99538058925857942</c:v>
                </c:pt>
                <c:pt idx="542">
                  <c:v>0.9995189197922858</c:v>
                </c:pt>
                <c:pt idx="543">
                  <c:v>-0.59964255953418266</c:v>
                </c:pt>
                <c:pt idx="544">
                  <c:v>9.8369736551528003E-2</c:v>
                </c:pt>
                <c:pt idx="545">
                  <c:v>-0.55146246278521427</c:v>
                </c:pt>
                <c:pt idx="546">
                  <c:v>0.97939137297982415</c:v>
                </c:pt>
                <c:pt idx="547">
                  <c:v>-0.41036579593042927</c:v>
                </c:pt>
                <c:pt idx="548">
                  <c:v>-9.6754360490886468E-2</c:v>
                </c:pt>
                <c:pt idx="549">
                  <c:v>0.46607345373681819</c:v>
                </c:pt>
                <c:pt idx="550">
                  <c:v>-0.99817843790305461</c:v>
                </c:pt>
                <c:pt idx="551">
                  <c:v>0.85426935122843417</c:v>
                </c:pt>
                <c:pt idx="552">
                  <c:v>-0.6170242359622421</c:v>
                </c:pt>
                <c:pt idx="553">
                  <c:v>0.99944843008530859</c:v>
                </c:pt>
                <c:pt idx="554">
                  <c:v>0.96395771746236292</c:v>
                </c:pt>
                <c:pt idx="555">
                  <c:v>-0.67050732772527133</c:v>
                </c:pt>
                <c:pt idx="556">
                  <c:v>-0.98292024991835081</c:v>
                </c:pt>
                <c:pt idx="557">
                  <c:v>-0.32712836705473003</c:v>
                </c:pt>
                <c:pt idx="558">
                  <c:v>-0.50639278739640092</c:v>
                </c:pt>
                <c:pt idx="559">
                  <c:v>0.99208978396145608</c:v>
                </c:pt>
                <c:pt idx="560">
                  <c:v>-0.44025462012949285</c:v>
                </c:pt>
                <c:pt idx="561">
                  <c:v>3.190608635942959E-2</c:v>
                </c:pt>
                <c:pt idx="562">
                  <c:v>-0.59078058967726044</c:v>
                </c:pt>
                <c:pt idx="563">
                  <c:v>-0.8654660477204541</c:v>
                </c:pt>
                <c:pt idx="564">
                  <c:v>-0.96564965395696689</c:v>
                </c:pt>
                <c:pt idx="565">
                  <c:v>-0.64425434302675821</c:v>
                </c:pt>
                <c:pt idx="566">
                  <c:v>-0.55170382157331077</c:v>
                </c:pt>
                <c:pt idx="567">
                  <c:v>0.77749657897701863</c:v>
                </c:pt>
                <c:pt idx="568">
                  <c:v>-0.9998928227769297</c:v>
                </c:pt>
                <c:pt idx="569">
                  <c:v>-0.81592082771013519</c:v>
                </c:pt>
                <c:pt idx="570">
                  <c:v>-0.66928034125687397</c:v>
                </c:pt>
                <c:pt idx="571">
                  <c:v>0.30918808582260959</c:v>
                </c:pt>
                <c:pt idx="572">
                  <c:v>-0.87187013291705528</c:v>
                </c:pt>
                <c:pt idx="573">
                  <c:v>-0.61876697928472668</c:v>
                </c:pt>
                <c:pt idx="574">
                  <c:v>-0.87496213966962577</c:v>
                </c:pt>
                <c:pt idx="575">
                  <c:v>0.70100061195798735</c:v>
                </c:pt>
                <c:pt idx="576">
                  <c:v>-9.5374053987202681E-2</c:v>
                </c:pt>
                <c:pt idx="577">
                  <c:v>0.44167087645140529</c:v>
                </c:pt>
                <c:pt idx="578">
                  <c:v>0.90584242107501989</c:v>
                </c:pt>
                <c:pt idx="579">
                  <c:v>0.13422812483161695</c:v>
                </c:pt>
                <c:pt idx="580">
                  <c:v>-0.81199407099724119</c:v>
                </c:pt>
                <c:pt idx="581">
                  <c:v>0.55002025784122177</c:v>
                </c:pt>
                <c:pt idx="582">
                  <c:v>0.19344529597101762</c:v>
                </c:pt>
                <c:pt idx="583">
                  <c:v>-0.9999750401087355</c:v>
                </c:pt>
                <c:pt idx="584">
                  <c:v>-0.9769685583422385</c:v>
                </c:pt>
                <c:pt idx="585">
                  <c:v>0.99676593779870681</c:v>
                </c:pt>
                <c:pt idx="586">
                  <c:v>-0.99802702176328906</c:v>
                </c:pt>
                <c:pt idx="587">
                  <c:v>0.99080402899673525</c:v>
                </c:pt>
                <c:pt idx="588">
                  <c:v>-0.996694701468953</c:v>
                </c:pt>
                <c:pt idx="589">
                  <c:v>-0.80977243025619783</c:v>
                </c:pt>
                <c:pt idx="590">
                  <c:v>0.49768739998794609</c:v>
                </c:pt>
                <c:pt idx="591">
                  <c:v>0.30294297391083658</c:v>
                </c:pt>
                <c:pt idx="592">
                  <c:v>-0.41539540082248066</c:v>
                </c:pt>
                <c:pt idx="593">
                  <c:v>0.98134813168673696</c:v>
                </c:pt>
                <c:pt idx="594">
                  <c:v>-0.73511621444937125</c:v>
                </c:pt>
                <c:pt idx="595">
                  <c:v>-0.81917349775025139</c:v>
                </c:pt>
                <c:pt idx="596">
                  <c:v>0.75719472250263975</c:v>
                </c:pt>
                <c:pt idx="597">
                  <c:v>-0.2853605342942524</c:v>
                </c:pt>
                <c:pt idx="598">
                  <c:v>0.25499200147190743</c:v>
                </c:pt>
                <c:pt idx="599">
                  <c:v>0.9994369161982668</c:v>
                </c:pt>
                <c:pt idx="600">
                  <c:v>0.67645172588992408</c:v>
                </c:pt>
                <c:pt idx="601">
                  <c:v>-0.98683508483774596</c:v>
                </c:pt>
                <c:pt idx="602">
                  <c:v>7.5990417795109788E-2</c:v>
                </c:pt>
                <c:pt idx="603">
                  <c:v>0.98176821145866322</c:v>
                </c:pt>
                <c:pt idx="604">
                  <c:v>0.24401059623229321</c:v>
                </c:pt>
                <c:pt idx="605">
                  <c:v>0.96966507980492334</c:v>
                </c:pt>
                <c:pt idx="606">
                  <c:v>-2.4236199624987305E-2</c:v>
                </c:pt>
                <c:pt idx="607">
                  <c:v>-0.26918323354582824</c:v>
                </c:pt>
                <c:pt idx="608">
                  <c:v>0.29908935457504748</c:v>
                </c:pt>
                <c:pt idx="609">
                  <c:v>0.17216262137963373</c:v>
                </c:pt>
                <c:pt idx="610">
                  <c:v>0.96107971380300816</c:v>
                </c:pt>
                <c:pt idx="611">
                  <c:v>0.96896982296638601</c:v>
                </c:pt>
                <c:pt idx="612">
                  <c:v>0.14810220002297578</c:v>
                </c:pt>
                <c:pt idx="613">
                  <c:v>0.42964636909995446</c:v>
                </c:pt>
                <c:pt idx="614">
                  <c:v>-0.17400889575496525</c:v>
                </c:pt>
                <c:pt idx="615">
                  <c:v>-0.31213580663945256</c:v>
                </c:pt>
                <c:pt idx="616">
                  <c:v>-0.12883040407272947</c:v>
                </c:pt>
                <c:pt idx="617">
                  <c:v>-0.9939620424971346</c:v>
                </c:pt>
                <c:pt idx="618">
                  <c:v>0.1490863881296301</c:v>
                </c:pt>
                <c:pt idx="619">
                  <c:v>0.67423048394595864</c:v>
                </c:pt>
                <c:pt idx="620">
                  <c:v>0.99401095538022466</c:v>
                </c:pt>
                <c:pt idx="621">
                  <c:v>-0.42693982137868725</c:v>
                </c:pt>
                <c:pt idx="622">
                  <c:v>0.10082581673746427</c:v>
                </c:pt>
                <c:pt idx="623">
                  <c:v>0.14018308865825962</c:v>
                </c:pt>
                <c:pt idx="624">
                  <c:v>-0.85059825313430493</c:v>
                </c:pt>
                <c:pt idx="625">
                  <c:v>-0.27042199302073661</c:v>
                </c:pt>
                <c:pt idx="626">
                  <c:v>-0.23206286374697968</c:v>
                </c:pt>
                <c:pt idx="627">
                  <c:v>-0.97764601302680154</c:v>
                </c:pt>
                <c:pt idx="628">
                  <c:v>-0.97780526710939641</c:v>
                </c:pt>
                <c:pt idx="629">
                  <c:v>0.27395249045095998</c:v>
                </c:pt>
                <c:pt idx="630">
                  <c:v>0.89279616809562512</c:v>
                </c:pt>
                <c:pt idx="631">
                  <c:v>-0.98460954599862971</c:v>
                </c:pt>
                <c:pt idx="632">
                  <c:v>0.96189799468709936</c:v>
                </c:pt>
                <c:pt idx="633">
                  <c:v>0.86057018490978821</c:v>
                </c:pt>
                <c:pt idx="634">
                  <c:v>-3.9586376469893228E-2</c:v>
                </c:pt>
                <c:pt idx="635">
                  <c:v>0.88221101301634375</c:v>
                </c:pt>
                <c:pt idx="636">
                  <c:v>-0.49205562805807268</c:v>
                </c:pt>
                <c:pt idx="637">
                  <c:v>-0.33252006752913865</c:v>
                </c:pt>
                <c:pt idx="638">
                  <c:v>-0.97120571730967642</c:v>
                </c:pt>
                <c:pt idx="639">
                  <c:v>-0.96481880378803619</c:v>
                </c:pt>
                <c:pt idx="640">
                  <c:v>-0.31865278863187252</c:v>
                </c:pt>
                <c:pt idx="641">
                  <c:v>0.23192059189908165</c:v>
                </c:pt>
                <c:pt idx="642">
                  <c:v>-0.71731863921800521</c:v>
                </c:pt>
                <c:pt idx="643">
                  <c:v>-0.78708015385922181</c:v>
                </c:pt>
                <c:pt idx="644">
                  <c:v>-0.72268647991183244</c:v>
                </c:pt>
                <c:pt idx="645">
                  <c:v>-0.41723827926697221</c:v>
                </c:pt>
                <c:pt idx="646">
                  <c:v>-9.5696468827673159E-2</c:v>
                </c:pt>
                <c:pt idx="647">
                  <c:v>-0.84109482696949678</c:v>
                </c:pt>
                <c:pt idx="648">
                  <c:v>0.86740013297545582</c:v>
                </c:pt>
                <c:pt idx="649">
                  <c:v>0.90161467964386344</c:v>
                </c:pt>
                <c:pt idx="650">
                  <c:v>0.99281238126093496</c:v>
                </c:pt>
                <c:pt idx="651">
                  <c:v>0.52300340477929852</c:v>
                </c:pt>
                <c:pt idx="652">
                  <c:v>-0.97874699969351486</c:v>
                </c:pt>
                <c:pt idx="653">
                  <c:v>9.644426427510705E-2</c:v>
                </c:pt>
                <c:pt idx="654">
                  <c:v>0.15659707494586</c:v>
                </c:pt>
                <c:pt idx="655">
                  <c:v>0.60048864011904524</c:v>
                </c:pt>
                <c:pt idx="656">
                  <c:v>-0.99369802908986837</c:v>
                </c:pt>
                <c:pt idx="657">
                  <c:v>0.99999780626979584</c:v>
                </c:pt>
                <c:pt idx="658">
                  <c:v>-8.88588990930545E-2</c:v>
                </c:pt>
                <c:pt idx="659">
                  <c:v>-0.99323224620029293</c:v>
                </c:pt>
                <c:pt idx="660">
                  <c:v>0.71837380797554851</c:v>
                </c:pt>
                <c:pt idx="661">
                  <c:v>0.98999942643512018</c:v>
                </c:pt>
                <c:pt idx="662">
                  <c:v>0.9234174103022339</c:v>
                </c:pt>
                <c:pt idx="663">
                  <c:v>-0.42598271487578127</c:v>
                </c:pt>
                <c:pt idx="664">
                  <c:v>-0.99899747022287477</c:v>
                </c:pt>
                <c:pt idx="665">
                  <c:v>-0.97597410410892527</c:v>
                </c:pt>
                <c:pt idx="666">
                  <c:v>0.62384254178290777</c:v>
                </c:pt>
                <c:pt idx="667">
                  <c:v>-0.98121913804771055</c:v>
                </c:pt>
                <c:pt idx="668">
                  <c:v>0.84788204537077061</c:v>
                </c:pt>
                <c:pt idx="669">
                  <c:v>0.90717260448035875</c:v>
                </c:pt>
                <c:pt idx="670">
                  <c:v>0.11118429427787871</c:v>
                </c:pt>
                <c:pt idx="671">
                  <c:v>0.91034695907527985</c:v>
                </c:pt>
                <c:pt idx="672">
                  <c:v>-0.95540554393341592</c:v>
                </c:pt>
                <c:pt idx="673">
                  <c:v>0.84728643483626043</c:v>
                </c:pt>
                <c:pt idx="674">
                  <c:v>-0.3992912162454369</c:v>
                </c:pt>
                <c:pt idx="675">
                  <c:v>-0.36822768745670498</c:v>
                </c:pt>
                <c:pt idx="676">
                  <c:v>0.51788440438028849</c:v>
                </c:pt>
                <c:pt idx="677">
                  <c:v>-0.67684864945526291</c:v>
                </c:pt>
                <c:pt idx="678">
                  <c:v>0.92696921200631544</c:v>
                </c:pt>
                <c:pt idx="679">
                  <c:v>0.35390848526511848</c:v>
                </c:pt>
                <c:pt idx="680">
                  <c:v>0.20306791538186694</c:v>
                </c:pt>
                <c:pt idx="681">
                  <c:v>0.5152944847826717</c:v>
                </c:pt>
                <c:pt idx="682">
                  <c:v>0.55910972184067209</c:v>
                </c:pt>
                <c:pt idx="683">
                  <c:v>-0.97644759896665989</c:v>
                </c:pt>
                <c:pt idx="684">
                  <c:v>0.62678253656886562</c:v>
                </c:pt>
                <c:pt idx="685">
                  <c:v>0.20090575520247414</c:v>
                </c:pt>
                <c:pt idx="686">
                  <c:v>-0.99785473774962308</c:v>
                </c:pt>
                <c:pt idx="687">
                  <c:v>0.90522519612685826</c:v>
                </c:pt>
                <c:pt idx="688">
                  <c:v>0.14203045697675448</c:v>
                </c:pt>
                <c:pt idx="689">
                  <c:v>0.40311184245172549</c:v>
                </c:pt>
                <c:pt idx="690">
                  <c:v>0.85529866323727632</c:v>
                </c:pt>
                <c:pt idx="691">
                  <c:v>0.88475549393103425</c:v>
                </c:pt>
                <c:pt idx="692">
                  <c:v>-0.98627153112799426</c:v>
                </c:pt>
                <c:pt idx="693">
                  <c:v>-0.84705355048722619</c:v>
                </c:pt>
                <c:pt idx="694">
                  <c:v>0.69263985265926331</c:v>
                </c:pt>
                <c:pt idx="695">
                  <c:v>-0.97352968105673621</c:v>
                </c:pt>
                <c:pt idx="696">
                  <c:v>0.35066945277754424</c:v>
                </c:pt>
                <c:pt idx="697">
                  <c:v>0.72565473337221997</c:v>
                </c:pt>
                <c:pt idx="698">
                  <c:v>-0.99712853933806733</c:v>
                </c:pt>
                <c:pt idx="699">
                  <c:v>-0.64960053131304774</c:v>
                </c:pt>
                <c:pt idx="700">
                  <c:v>-0.71876637070932348</c:v>
                </c:pt>
                <c:pt idx="701">
                  <c:v>-0.24917175481770462</c:v>
                </c:pt>
                <c:pt idx="702">
                  <c:v>-0.19931817968836005</c:v>
                </c:pt>
                <c:pt idx="703">
                  <c:v>0.50728196301587647</c:v>
                </c:pt>
                <c:pt idx="704">
                  <c:v>-7.1311908664621226E-2</c:v>
                </c:pt>
                <c:pt idx="705">
                  <c:v>-0.99993701091544951</c:v>
                </c:pt>
                <c:pt idx="706">
                  <c:v>0.98019548392576472</c:v>
                </c:pt>
                <c:pt idx="707">
                  <c:v>2.0664927983614127E-2</c:v>
                </c:pt>
                <c:pt idx="708">
                  <c:v>-0.94035008633106221</c:v>
                </c:pt>
                <c:pt idx="709">
                  <c:v>0.99983527516636295</c:v>
                </c:pt>
                <c:pt idx="710">
                  <c:v>-0.35038443654977569</c:v>
                </c:pt>
                <c:pt idx="711">
                  <c:v>0.89727687147941126</c:v>
                </c:pt>
                <c:pt idx="712">
                  <c:v>-0.21684942301105412</c:v>
                </c:pt>
                <c:pt idx="713">
                  <c:v>-0.14741233581362007</c:v>
                </c:pt>
                <c:pt idx="714">
                  <c:v>0.6745043985511755</c:v>
                </c:pt>
                <c:pt idx="715">
                  <c:v>8.3355279094209075E-2</c:v>
                </c:pt>
                <c:pt idx="716">
                  <c:v>-6.53920241261782E-2</c:v>
                </c:pt>
                <c:pt idx="717">
                  <c:v>-0.48930906999681567</c:v>
                </c:pt>
                <c:pt idx="718">
                  <c:v>0.36999843992659676</c:v>
                </c:pt>
                <c:pt idx="719">
                  <c:v>0.93201948740360108</c:v>
                </c:pt>
                <c:pt idx="720">
                  <c:v>0.39846673494632717</c:v>
                </c:pt>
                <c:pt idx="721">
                  <c:v>-0.93499036950720404</c:v>
                </c:pt>
                <c:pt idx="722">
                  <c:v>0.68705434954563482</c:v>
                </c:pt>
                <c:pt idx="723">
                  <c:v>-0.16566452687035463</c:v>
                </c:pt>
                <c:pt idx="724">
                  <c:v>0.9939619636445346</c:v>
                </c:pt>
                <c:pt idx="725">
                  <c:v>0.1481463434085942</c:v>
                </c:pt>
                <c:pt idx="726">
                  <c:v>0.27254619748326508</c:v>
                </c:pt>
                <c:pt idx="727">
                  <c:v>0.3239095363355512</c:v>
                </c:pt>
                <c:pt idx="728">
                  <c:v>0.99363490789900399</c:v>
                </c:pt>
                <c:pt idx="729">
                  <c:v>-0.99860678353163479</c:v>
                </c:pt>
                <c:pt idx="730">
                  <c:v>0.99990450415069054</c:v>
                </c:pt>
                <c:pt idx="731">
                  <c:v>0.35622921755383868</c:v>
                </c:pt>
                <c:pt idx="732">
                  <c:v>0.9900814883004303</c:v>
                </c:pt>
                <c:pt idx="733">
                  <c:v>0.96965553621432654</c:v>
                </c:pt>
                <c:pt idx="734">
                  <c:v>-0.77543538738797979</c:v>
                </c:pt>
                <c:pt idx="735">
                  <c:v>0.78279400466880811</c:v>
                </c:pt>
                <c:pt idx="736">
                  <c:v>-0.93923315743309743</c:v>
                </c:pt>
                <c:pt idx="737">
                  <c:v>0.48475089327018983</c:v>
                </c:pt>
                <c:pt idx="738">
                  <c:v>0.5398189036343829</c:v>
                </c:pt>
                <c:pt idx="739">
                  <c:v>0.85813554936289849</c:v>
                </c:pt>
                <c:pt idx="740">
                  <c:v>-0.68182349365418005</c:v>
                </c:pt>
                <c:pt idx="741">
                  <c:v>0.99753261693779038</c:v>
                </c:pt>
                <c:pt idx="742">
                  <c:v>-0.81034189155744052</c:v>
                </c:pt>
                <c:pt idx="743">
                  <c:v>-0.44132781501199042</c:v>
                </c:pt>
                <c:pt idx="744">
                  <c:v>-0.96187698906587471</c:v>
                </c:pt>
                <c:pt idx="745">
                  <c:v>-0.31549914552404124</c:v>
                </c:pt>
                <c:pt idx="746">
                  <c:v>0.30996887818798402</c:v>
                </c:pt>
                <c:pt idx="747">
                  <c:v>-0.26384917683483722</c:v>
                </c:pt>
                <c:pt idx="748">
                  <c:v>-0.77270235538212406</c:v>
                </c:pt>
                <c:pt idx="749">
                  <c:v>1.4254361811433847E-2</c:v>
                </c:pt>
                <c:pt idx="750">
                  <c:v>6.7275406729472168E-3</c:v>
                </c:pt>
                <c:pt idx="751">
                  <c:v>-0.94837900770953976</c:v>
                </c:pt>
                <c:pt idx="752">
                  <c:v>-0.14483032572965943</c:v>
                </c:pt>
                <c:pt idx="753">
                  <c:v>0.91214879960074002</c:v>
                </c:pt>
                <c:pt idx="754">
                  <c:v>0.9158985256283948</c:v>
                </c:pt>
                <c:pt idx="755">
                  <c:v>0.81707729335855817</c:v>
                </c:pt>
                <c:pt idx="756">
                  <c:v>-0.59170602517870075</c:v>
                </c:pt>
                <c:pt idx="757">
                  <c:v>-0.99520734213282191</c:v>
                </c:pt>
                <c:pt idx="758">
                  <c:v>0.48728909762443318</c:v>
                </c:pt>
                <c:pt idx="759">
                  <c:v>-0.88794593730411198</c:v>
                </c:pt>
                <c:pt idx="760">
                  <c:v>3.7031709696031E-2</c:v>
                </c:pt>
                <c:pt idx="761">
                  <c:v>-0.62044142635101329</c:v>
                </c:pt>
                <c:pt idx="762">
                  <c:v>-7.260469631310891E-2</c:v>
                </c:pt>
                <c:pt idx="763">
                  <c:v>-0.99955876451892745</c:v>
                </c:pt>
                <c:pt idx="764">
                  <c:v>0.9902091764743971</c:v>
                </c:pt>
                <c:pt idx="765">
                  <c:v>0.99926888909115563</c:v>
                </c:pt>
                <c:pt idx="766">
                  <c:v>-0.94569367405728966</c:v>
                </c:pt>
                <c:pt idx="767">
                  <c:v>-0.30072173131212698</c:v>
                </c:pt>
                <c:pt idx="768">
                  <c:v>-0.99927426805830366</c:v>
                </c:pt>
                <c:pt idx="769">
                  <c:v>0.2047051992571797</c:v>
                </c:pt>
                <c:pt idx="770">
                  <c:v>0.43621322848666838</c:v>
                </c:pt>
                <c:pt idx="771">
                  <c:v>-3.8324049591195897E-2</c:v>
                </c:pt>
                <c:pt idx="772">
                  <c:v>-0.7438221248062028</c:v>
                </c:pt>
                <c:pt idx="773">
                  <c:v>0.97046361899392264</c:v>
                </c:pt>
                <c:pt idx="774">
                  <c:v>-0.48074944100192124</c:v>
                </c:pt>
                <c:pt idx="775">
                  <c:v>-0.76732250850619022</c:v>
                </c:pt>
                <c:pt idx="776">
                  <c:v>-0.47014317837588143</c:v>
                </c:pt>
                <c:pt idx="777">
                  <c:v>-0.99589196438394345</c:v>
                </c:pt>
                <c:pt idx="778">
                  <c:v>0.74063107630136327</c:v>
                </c:pt>
                <c:pt idx="779">
                  <c:v>0.84957627294677895</c:v>
                </c:pt>
                <c:pt idx="780">
                  <c:v>0.79688462544930005</c:v>
                </c:pt>
                <c:pt idx="781">
                  <c:v>-0.82486955911321536</c:v>
                </c:pt>
                <c:pt idx="782">
                  <c:v>0.2323940695717179</c:v>
                </c:pt>
                <c:pt idx="783">
                  <c:v>-0.36776157879094556</c:v>
                </c:pt>
                <c:pt idx="784">
                  <c:v>-0.8789029832865991</c:v>
                </c:pt>
                <c:pt idx="785">
                  <c:v>0.97908473205921132</c:v>
                </c:pt>
                <c:pt idx="786">
                  <c:v>0.85979429032598753</c:v>
                </c:pt>
                <c:pt idx="787">
                  <c:v>0.46704291231299416</c:v>
                </c:pt>
                <c:pt idx="788">
                  <c:v>-0.21247774741068326</c:v>
                </c:pt>
                <c:pt idx="789">
                  <c:v>0.9905252895162967</c:v>
                </c:pt>
                <c:pt idx="790">
                  <c:v>0.20514077409860604</c:v>
                </c:pt>
                <c:pt idx="791">
                  <c:v>-0.80967193500488988</c:v>
                </c:pt>
                <c:pt idx="792">
                  <c:v>-0.96665552188047732</c:v>
                </c:pt>
                <c:pt idx="793">
                  <c:v>-0.91491542685812</c:v>
                </c:pt>
                <c:pt idx="794">
                  <c:v>0.38780022728551922</c:v>
                </c:pt>
                <c:pt idx="795">
                  <c:v>0.8979782562120423</c:v>
                </c:pt>
                <c:pt idx="796">
                  <c:v>0.11550161826678525</c:v>
                </c:pt>
                <c:pt idx="797">
                  <c:v>-0.99847185669812055</c:v>
                </c:pt>
                <c:pt idx="798">
                  <c:v>0.63944330344206035</c:v>
                </c:pt>
                <c:pt idx="799">
                  <c:v>-0.99999219498313363</c:v>
                </c:pt>
                <c:pt idx="800">
                  <c:v>0.35437595682040635</c:v>
                </c:pt>
                <c:pt idx="801">
                  <c:v>-0.9423304144497654</c:v>
                </c:pt>
                <c:pt idx="802">
                  <c:v>-0.24426053982809207</c:v>
                </c:pt>
                <c:pt idx="803">
                  <c:v>-0.30395144455668621</c:v>
                </c:pt>
                <c:pt idx="804">
                  <c:v>-0.83853267877609095</c:v>
                </c:pt>
                <c:pt idx="805">
                  <c:v>-0.82075239165494895</c:v>
                </c:pt>
                <c:pt idx="806">
                  <c:v>0.93366086474825227</c:v>
                </c:pt>
                <c:pt idx="807">
                  <c:v>0.9979953105169076</c:v>
                </c:pt>
                <c:pt idx="808">
                  <c:v>-0.55514325018460353</c:v>
                </c:pt>
                <c:pt idx="809">
                  <c:v>-0.25111949453375776</c:v>
                </c:pt>
                <c:pt idx="810">
                  <c:v>0.94684003870603539</c:v>
                </c:pt>
                <c:pt idx="811">
                  <c:v>-0.91143340691819086</c:v>
                </c:pt>
                <c:pt idx="812">
                  <c:v>-0.64793714489168752</c:v>
                </c:pt>
                <c:pt idx="813">
                  <c:v>-0.9769082581468469</c:v>
                </c:pt>
                <c:pt idx="814">
                  <c:v>-0.82052088508953658</c:v>
                </c:pt>
                <c:pt idx="815">
                  <c:v>-0.9636851457341582</c:v>
                </c:pt>
                <c:pt idx="816">
                  <c:v>0.97163003481283972</c:v>
                </c:pt>
                <c:pt idx="817">
                  <c:v>-7.488528032082345E-2</c:v>
                </c:pt>
                <c:pt idx="818">
                  <c:v>-0.45291847485206732</c:v>
                </c:pt>
                <c:pt idx="819">
                  <c:v>-0.83210589183651418</c:v>
                </c:pt>
                <c:pt idx="820">
                  <c:v>0.9998913832293731</c:v>
                </c:pt>
                <c:pt idx="821">
                  <c:v>0.48149311202147776</c:v>
                </c:pt>
                <c:pt idx="822">
                  <c:v>0.56073717641286092</c:v>
                </c:pt>
                <c:pt idx="823">
                  <c:v>0.34572734986917525</c:v>
                </c:pt>
                <c:pt idx="824">
                  <c:v>0.99053591063039703</c:v>
                </c:pt>
                <c:pt idx="825">
                  <c:v>-0.12967474919573962</c:v>
                </c:pt>
                <c:pt idx="826">
                  <c:v>0.89850917982692968</c:v>
                </c:pt>
                <c:pt idx="827">
                  <c:v>-0.99822977265994373</c:v>
                </c:pt>
                <c:pt idx="828">
                  <c:v>-0.12417031531622191</c:v>
                </c:pt>
                <c:pt idx="829">
                  <c:v>-0.90250977859607406</c:v>
                </c:pt>
                <c:pt idx="830">
                  <c:v>-0.93849669317289164</c:v>
                </c:pt>
                <c:pt idx="831">
                  <c:v>0.1060039176201356</c:v>
                </c:pt>
                <c:pt idx="832">
                  <c:v>-0.57064218315027626</c:v>
                </c:pt>
                <c:pt idx="833">
                  <c:v>-0.44173747759093734</c:v>
                </c:pt>
                <c:pt idx="834">
                  <c:v>0.29431608614511151</c:v>
                </c:pt>
                <c:pt idx="835">
                  <c:v>0.98396806188617159</c:v>
                </c:pt>
                <c:pt idx="836">
                  <c:v>-0.76433302413777715</c:v>
                </c:pt>
                <c:pt idx="837">
                  <c:v>-0.38786338533098824</c:v>
                </c:pt>
                <c:pt idx="838">
                  <c:v>-0.51407431311082463</c:v>
                </c:pt>
                <c:pt idx="839">
                  <c:v>0.53055715664769099</c:v>
                </c:pt>
                <c:pt idx="840">
                  <c:v>-0.96477124290854321</c:v>
                </c:pt>
                <c:pt idx="841">
                  <c:v>0.57603565433956838</c:v>
                </c:pt>
                <c:pt idx="842">
                  <c:v>0.90642501598045866</c:v>
                </c:pt>
                <c:pt idx="843">
                  <c:v>-4.4035349959123692E-2</c:v>
                </c:pt>
                <c:pt idx="844">
                  <c:v>-0.99422144513309574</c:v>
                </c:pt>
                <c:pt idx="845">
                  <c:v>0.56358893904941931</c:v>
                </c:pt>
                <c:pt idx="846">
                  <c:v>3.6262849409012067E-2</c:v>
                </c:pt>
                <c:pt idx="847">
                  <c:v>0.40050300880781231</c:v>
                </c:pt>
                <c:pt idx="848">
                  <c:v>-0.60507441048872912</c:v>
                </c:pt>
                <c:pt idx="849">
                  <c:v>-0.97601679724807422</c:v>
                </c:pt>
                <c:pt idx="850">
                  <c:v>0.32629748626703009</c:v>
                </c:pt>
                <c:pt idx="851">
                  <c:v>-0.55688270883079627</c:v>
                </c:pt>
                <c:pt idx="852">
                  <c:v>-0.96858933548787518</c:v>
                </c:pt>
                <c:pt idx="853">
                  <c:v>-0.93183248105538286</c:v>
                </c:pt>
                <c:pt idx="854">
                  <c:v>0.99098547961699768</c:v>
                </c:pt>
                <c:pt idx="855">
                  <c:v>-3.4374436773606937E-2</c:v>
                </c:pt>
                <c:pt idx="856">
                  <c:v>-0.99983584446328866</c:v>
                </c:pt>
                <c:pt idx="857">
                  <c:v>-0.91909150452480171</c:v>
                </c:pt>
                <c:pt idx="858">
                  <c:v>-0.99358599941648262</c:v>
                </c:pt>
                <c:pt idx="859">
                  <c:v>-0.89713903068003031</c:v>
                </c:pt>
                <c:pt idx="860">
                  <c:v>0.11642404728089709</c:v>
                </c:pt>
                <c:pt idx="861">
                  <c:v>7.0147669989187145E-2</c:v>
                </c:pt>
                <c:pt idx="862">
                  <c:v>-0.12134064191564635</c:v>
                </c:pt>
                <c:pt idx="863">
                  <c:v>0.24069720838013978</c:v>
                </c:pt>
                <c:pt idx="864">
                  <c:v>0.92967065075994015</c:v>
                </c:pt>
                <c:pt idx="865">
                  <c:v>-0.99970111517460147</c:v>
                </c:pt>
                <c:pt idx="866">
                  <c:v>-0.99281104377636908</c:v>
                </c:pt>
                <c:pt idx="867">
                  <c:v>-0.24674100633088319</c:v>
                </c:pt>
                <c:pt idx="868">
                  <c:v>0.32037492398958523</c:v>
                </c:pt>
                <c:pt idx="869">
                  <c:v>0.60555434881947456</c:v>
                </c:pt>
                <c:pt idx="870">
                  <c:v>-0.99911479985282903</c:v>
                </c:pt>
                <c:pt idx="871">
                  <c:v>0.91884972136502707</c:v>
                </c:pt>
                <c:pt idx="872">
                  <c:v>-0.24103108195039155</c:v>
                </c:pt>
                <c:pt idx="873">
                  <c:v>-0.49067200630379681</c:v>
                </c:pt>
                <c:pt idx="874">
                  <c:v>0.9217012281134862</c:v>
                </c:pt>
                <c:pt idx="875">
                  <c:v>0.67474917622756425</c:v>
                </c:pt>
                <c:pt idx="876">
                  <c:v>0.21602855425438783</c:v>
                </c:pt>
                <c:pt idx="877">
                  <c:v>-0.94046244998734785</c:v>
                </c:pt>
                <c:pt idx="878">
                  <c:v>-0.99874033849046606</c:v>
                </c:pt>
                <c:pt idx="879">
                  <c:v>0.42138022655452007</c:v>
                </c:pt>
                <c:pt idx="880">
                  <c:v>9.3397538290427629E-2</c:v>
                </c:pt>
                <c:pt idx="881">
                  <c:v>0.92512900052206803</c:v>
                </c:pt>
                <c:pt idx="882">
                  <c:v>0.99907085601181367</c:v>
                </c:pt>
                <c:pt idx="883">
                  <c:v>0.97812861166962439</c:v>
                </c:pt>
                <c:pt idx="884">
                  <c:v>0.2116917939378743</c:v>
                </c:pt>
                <c:pt idx="885">
                  <c:v>0.85133313854317028</c:v>
                </c:pt>
                <c:pt idx="886">
                  <c:v>-0.39298574593871893</c:v>
                </c:pt>
                <c:pt idx="887">
                  <c:v>0.38319277946117597</c:v>
                </c:pt>
                <c:pt idx="888">
                  <c:v>-0.99995497313816628</c:v>
                </c:pt>
                <c:pt idx="889">
                  <c:v>0.49125120812692508</c:v>
                </c:pt>
                <c:pt idx="890">
                  <c:v>0.96525886064689626</c:v>
                </c:pt>
                <c:pt idx="891">
                  <c:v>-0.84262290880643631</c:v>
                </c:pt>
                <c:pt idx="892">
                  <c:v>-0.18076101764698121</c:v>
                </c:pt>
                <c:pt idx="893">
                  <c:v>0.96829498049756957</c:v>
                </c:pt>
                <c:pt idx="894">
                  <c:v>0.91587350659572353</c:v>
                </c:pt>
                <c:pt idx="895">
                  <c:v>-0.34031905980707772</c:v>
                </c:pt>
                <c:pt idx="896">
                  <c:v>-5.5860213103386305E-2</c:v>
                </c:pt>
                <c:pt idx="897">
                  <c:v>0.51171477522994846</c:v>
                </c:pt>
                <c:pt idx="898">
                  <c:v>-0.40319924311286048</c:v>
                </c:pt>
                <c:pt idx="899">
                  <c:v>0.11889375724542765</c:v>
                </c:pt>
                <c:pt idx="900">
                  <c:v>0.99789242695351743</c:v>
                </c:pt>
                <c:pt idx="901">
                  <c:v>0.24960688825976471</c:v>
                </c:pt>
                <c:pt idx="902">
                  <c:v>0.27118191599275093</c:v>
                </c:pt>
                <c:pt idx="903">
                  <c:v>-0.39825554652608797</c:v>
                </c:pt>
                <c:pt idx="904">
                  <c:v>0.95813417351630348</c:v>
                </c:pt>
                <c:pt idx="905">
                  <c:v>-0.90740413057702385</c:v>
                </c:pt>
                <c:pt idx="906">
                  <c:v>0.41770726725956359</c:v>
                </c:pt>
                <c:pt idx="907">
                  <c:v>0.9946927082241086</c:v>
                </c:pt>
                <c:pt idx="908">
                  <c:v>0.72911544788416693</c:v>
                </c:pt>
                <c:pt idx="909">
                  <c:v>-0.97904890999828464</c:v>
                </c:pt>
                <c:pt idx="910">
                  <c:v>-0.32011809441237982</c:v>
                </c:pt>
                <c:pt idx="911">
                  <c:v>-0.3249901565179214</c:v>
                </c:pt>
                <c:pt idx="912">
                  <c:v>0.50183534539140795</c:v>
                </c:pt>
                <c:pt idx="913">
                  <c:v>0.16684998148420602</c:v>
                </c:pt>
                <c:pt idx="914">
                  <c:v>0.45294388443341399</c:v>
                </c:pt>
                <c:pt idx="915">
                  <c:v>0.99621697331007109</c:v>
                </c:pt>
                <c:pt idx="916">
                  <c:v>-3.9097578906369626E-2</c:v>
                </c:pt>
                <c:pt idx="917">
                  <c:v>0.90418953593082629</c:v>
                </c:pt>
                <c:pt idx="918">
                  <c:v>0.36175454601507762</c:v>
                </c:pt>
                <c:pt idx="919">
                  <c:v>9.4212320420584694E-3</c:v>
                </c:pt>
                <c:pt idx="920">
                  <c:v>-0.38430378327402975</c:v>
                </c:pt>
                <c:pt idx="921">
                  <c:v>0.87536723331707966</c:v>
                </c:pt>
                <c:pt idx="922">
                  <c:v>0.51238259594901781</c:v>
                </c:pt>
                <c:pt idx="923">
                  <c:v>0.98185273926798577</c:v>
                </c:pt>
                <c:pt idx="924">
                  <c:v>0.25955895965827641</c:v>
                </c:pt>
                <c:pt idx="925">
                  <c:v>-9.7677209690009731E-2</c:v>
                </c:pt>
                <c:pt idx="926">
                  <c:v>-0.66211450230991287</c:v>
                </c:pt>
                <c:pt idx="927">
                  <c:v>-0.99951944693634631</c:v>
                </c:pt>
                <c:pt idx="928">
                  <c:v>0.69082467856750429</c:v>
                </c:pt>
                <c:pt idx="929">
                  <c:v>0.40425185758898713</c:v>
                </c:pt>
                <c:pt idx="930">
                  <c:v>-0.22874832424709438</c:v>
                </c:pt>
                <c:pt idx="931">
                  <c:v>0.98206062403623107</c:v>
                </c:pt>
                <c:pt idx="932">
                  <c:v>0.11707811890940754</c:v>
                </c:pt>
                <c:pt idx="933">
                  <c:v>0.31988313032928561</c:v>
                </c:pt>
                <c:pt idx="934">
                  <c:v>-0.58997047347932075</c:v>
                </c:pt>
                <c:pt idx="935">
                  <c:v>-0.38208693339192334</c:v>
                </c:pt>
                <c:pt idx="936">
                  <c:v>-0.55607962843809167</c:v>
                </c:pt>
                <c:pt idx="937">
                  <c:v>0.94513903918056885</c:v>
                </c:pt>
                <c:pt idx="938">
                  <c:v>0.49649733287299025</c:v>
                </c:pt>
                <c:pt idx="939">
                  <c:v>0.87021894454206106</c:v>
                </c:pt>
                <c:pt idx="940">
                  <c:v>-0.99505798936592227</c:v>
                </c:pt>
                <c:pt idx="941">
                  <c:v>-3.0238586695263164E-2</c:v>
                </c:pt>
                <c:pt idx="942">
                  <c:v>0.9996004826393724</c:v>
                </c:pt>
                <c:pt idx="943">
                  <c:v>-0.43666694350873686</c:v>
                </c:pt>
                <c:pt idx="944">
                  <c:v>-0.93927419893494069</c:v>
                </c:pt>
                <c:pt idx="945">
                  <c:v>0.30668431444301802</c:v>
                </c:pt>
                <c:pt idx="946">
                  <c:v>-0.60214367107737266</c:v>
                </c:pt>
                <c:pt idx="947">
                  <c:v>0.91589556983312059</c:v>
                </c:pt>
                <c:pt idx="948">
                  <c:v>0.40995399984574488</c:v>
                </c:pt>
                <c:pt idx="949">
                  <c:v>-0.61549783416382631</c:v>
                </c:pt>
                <c:pt idx="950">
                  <c:v>-0.61031869451085208</c:v>
                </c:pt>
                <c:pt idx="951">
                  <c:v>0.99946088046620707</c:v>
                </c:pt>
                <c:pt idx="952">
                  <c:v>-0.69473567060245833</c:v>
                </c:pt>
                <c:pt idx="953">
                  <c:v>0.15551861569503214</c:v>
                </c:pt>
                <c:pt idx="954">
                  <c:v>0.89433000670646423</c:v>
                </c:pt>
                <c:pt idx="955">
                  <c:v>0.75069148955285092</c:v>
                </c:pt>
                <c:pt idx="956">
                  <c:v>0.47196137567401331</c:v>
                </c:pt>
                <c:pt idx="957">
                  <c:v>-0.93104046760417525</c:v>
                </c:pt>
                <c:pt idx="958">
                  <c:v>-0.20869474953111811</c:v>
                </c:pt>
                <c:pt idx="959">
                  <c:v>2.4290855527370322E-4</c:v>
                </c:pt>
                <c:pt idx="960">
                  <c:v>-0.40278616285422891</c:v>
                </c:pt>
                <c:pt idx="961">
                  <c:v>-0.54047729770485098</c:v>
                </c:pt>
                <c:pt idx="962">
                  <c:v>-0.92366294896184764</c:v>
                </c:pt>
                <c:pt idx="963">
                  <c:v>-1.2960662828042754E-2</c:v>
                </c:pt>
                <c:pt idx="964">
                  <c:v>-4.154984583078121E-2</c:v>
                </c:pt>
                <c:pt idx="965">
                  <c:v>-0.25127643044657977</c:v>
                </c:pt>
                <c:pt idx="966">
                  <c:v>0.96337457618406452</c:v>
                </c:pt>
                <c:pt idx="967">
                  <c:v>0.88940225815210705</c:v>
                </c:pt>
                <c:pt idx="968">
                  <c:v>-0.51354048523179641</c:v>
                </c:pt>
                <c:pt idx="969">
                  <c:v>-0.64502490405642021</c:v>
                </c:pt>
                <c:pt idx="970">
                  <c:v>0.92072542399063872</c:v>
                </c:pt>
                <c:pt idx="971">
                  <c:v>-0.88209038263886319</c:v>
                </c:pt>
                <c:pt idx="972">
                  <c:v>-0.5739927439983693</c:v>
                </c:pt>
                <c:pt idx="973">
                  <c:v>-0.84700915516585962</c:v>
                </c:pt>
                <c:pt idx="974">
                  <c:v>0.50216547323288174</c:v>
                </c:pt>
                <c:pt idx="975">
                  <c:v>0.48172158317641939</c:v>
                </c:pt>
                <c:pt idx="976">
                  <c:v>0.99827315510704784</c:v>
                </c:pt>
                <c:pt idx="977">
                  <c:v>6.2881789666120722E-2</c:v>
                </c:pt>
                <c:pt idx="978">
                  <c:v>0.67525365981999674</c:v>
                </c:pt>
                <c:pt idx="979">
                  <c:v>0.64507856316924062</c:v>
                </c:pt>
                <c:pt idx="980">
                  <c:v>-2.2673694513793332E-2</c:v>
                </c:pt>
                <c:pt idx="981">
                  <c:v>-0.86723168348301705</c:v>
                </c:pt>
                <c:pt idx="982">
                  <c:v>-0.40972843809988796</c:v>
                </c:pt>
                <c:pt idx="983">
                  <c:v>-0.93216201087276962</c:v>
                </c:pt>
                <c:pt idx="984">
                  <c:v>0.179040271280413</c:v>
                </c:pt>
                <c:pt idx="985">
                  <c:v>0.66436529291563118</c:v>
                </c:pt>
                <c:pt idx="986">
                  <c:v>-0.93029524094456384</c:v>
                </c:pt>
                <c:pt idx="987">
                  <c:v>-0.35539005991898298</c:v>
                </c:pt>
                <c:pt idx="988">
                  <c:v>-0.28896150785297881</c:v>
                </c:pt>
                <c:pt idx="989">
                  <c:v>0.19788254455716903</c:v>
                </c:pt>
                <c:pt idx="990">
                  <c:v>0.38122986348396831</c:v>
                </c:pt>
                <c:pt idx="991">
                  <c:v>-0.84976949039900429</c:v>
                </c:pt>
                <c:pt idx="992">
                  <c:v>0.47863553237776613</c:v>
                </c:pt>
                <c:pt idx="993">
                  <c:v>0.68988020917305337</c:v>
                </c:pt>
                <c:pt idx="994">
                  <c:v>-0.24634787573250336</c:v>
                </c:pt>
                <c:pt idx="995">
                  <c:v>0.11583009045593609</c:v>
                </c:pt>
                <c:pt idx="996">
                  <c:v>9.6398369034160533E-2</c:v>
                </c:pt>
                <c:pt idx="997">
                  <c:v>0.99724310617110057</c:v>
                </c:pt>
                <c:pt idx="998">
                  <c:v>0.57321255686108319</c:v>
                </c:pt>
                <c:pt idx="999">
                  <c:v>0.1547276042746937</c:v>
                </c:pt>
                <c:pt idx="1000">
                  <c:v>-0.12973071539364331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FB-5B40-9D69-D67B37D1D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163647"/>
        <c:axId val="187257663"/>
      </c:scatterChart>
      <c:valAx>
        <c:axId val="187163647"/>
        <c:scaling>
          <c:orientation val="minMax"/>
          <c:max val="1"/>
          <c:min val="-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257663"/>
        <c:crosses val="autoZero"/>
        <c:crossBetween val="midCat"/>
      </c:valAx>
      <c:valAx>
        <c:axId val="187257663"/>
        <c:scaling>
          <c:orientation val="minMax"/>
          <c:max val="1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16364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'1DF uniform'!$A$10:$A$1010</c:f>
              <c:numCache>
                <c:formatCode>General</c:formatCode>
                <c:ptCount val="1001"/>
                <c:pt idx="0">
                  <c:v>-0.74320329844669875</c:v>
                </c:pt>
                <c:pt idx="1">
                  <c:v>0.1045440628480796</c:v>
                </c:pt>
                <c:pt idx="2">
                  <c:v>0.54913846745708605</c:v>
                </c:pt>
                <c:pt idx="3">
                  <c:v>-0.57540383913974247</c:v>
                </c:pt>
                <c:pt idx="4">
                  <c:v>9.1149044649543542E-2</c:v>
                </c:pt>
                <c:pt idx="5">
                  <c:v>0.44481135598322274</c:v>
                </c:pt>
                <c:pt idx="6">
                  <c:v>0.16778069488258573</c:v>
                </c:pt>
                <c:pt idx="7">
                  <c:v>0.72799832444380264</c:v>
                </c:pt>
                <c:pt idx="8">
                  <c:v>0.87936357717563651</c:v>
                </c:pt>
                <c:pt idx="9">
                  <c:v>-0.94540301464544418</c:v>
                </c:pt>
                <c:pt idx="10">
                  <c:v>0.64808470569945764</c:v>
                </c:pt>
                <c:pt idx="11">
                  <c:v>0.37299979116578008</c:v>
                </c:pt>
                <c:pt idx="12">
                  <c:v>-0.5533556022858015</c:v>
                </c:pt>
                <c:pt idx="13">
                  <c:v>-0.1753562576989991</c:v>
                </c:pt>
                <c:pt idx="14">
                  <c:v>0.60021386341697069</c:v>
                </c:pt>
                <c:pt idx="15">
                  <c:v>-0.55545982802245186</c:v>
                </c:pt>
                <c:pt idx="16">
                  <c:v>6.0265525932973851E-2</c:v>
                </c:pt>
                <c:pt idx="17">
                  <c:v>0.77541646432504607</c:v>
                </c:pt>
                <c:pt idx="18">
                  <c:v>4.4798384731035368E-2</c:v>
                </c:pt>
                <c:pt idx="19">
                  <c:v>-0.140241426173499</c:v>
                </c:pt>
                <c:pt idx="20">
                  <c:v>-3.2133439988977441E-2</c:v>
                </c:pt>
                <c:pt idx="21">
                  <c:v>-2.9589012762381683E-2</c:v>
                </c:pt>
                <c:pt idx="22">
                  <c:v>-1.1362225705563223E-2</c:v>
                </c:pt>
                <c:pt idx="23">
                  <c:v>-0.4527905313298537</c:v>
                </c:pt>
                <c:pt idx="24">
                  <c:v>0.7089339410895048</c:v>
                </c:pt>
                <c:pt idx="25">
                  <c:v>0.534000943775923</c:v>
                </c:pt>
                <c:pt idx="26">
                  <c:v>-0.18733281821305003</c:v>
                </c:pt>
                <c:pt idx="27">
                  <c:v>0.63343482758596092</c:v>
                </c:pt>
                <c:pt idx="28">
                  <c:v>0.24310642560733342</c:v>
                </c:pt>
                <c:pt idx="29">
                  <c:v>0.75511812686077051</c:v>
                </c:pt>
                <c:pt idx="30">
                  <c:v>-0.1842796063844141</c:v>
                </c:pt>
                <c:pt idx="31">
                  <c:v>-0.41846172299706508</c:v>
                </c:pt>
                <c:pt idx="32">
                  <c:v>-0.51801874318382302</c:v>
                </c:pt>
                <c:pt idx="33">
                  <c:v>-0.71390397556727758</c:v>
                </c:pt>
                <c:pt idx="34">
                  <c:v>0.84235486301062346</c:v>
                </c:pt>
                <c:pt idx="35">
                  <c:v>0.56851756439920442</c:v>
                </c:pt>
                <c:pt idx="36">
                  <c:v>0.74512681029445194</c:v>
                </c:pt>
                <c:pt idx="37">
                  <c:v>0.72066419531422965</c:v>
                </c:pt>
                <c:pt idx="38">
                  <c:v>0.8790861952366289</c:v>
                </c:pt>
                <c:pt idx="39">
                  <c:v>0.42358498297810621</c:v>
                </c:pt>
                <c:pt idx="40">
                  <c:v>-0.19955600101243753</c:v>
                </c:pt>
                <c:pt idx="41">
                  <c:v>-0.62676601563744372</c:v>
                </c:pt>
                <c:pt idx="42">
                  <c:v>-7.7592147671011524E-2</c:v>
                </c:pt>
                <c:pt idx="43">
                  <c:v>-0.32987710269317971</c:v>
                </c:pt>
                <c:pt idx="44">
                  <c:v>0.5477130128009795</c:v>
                </c:pt>
                <c:pt idx="45">
                  <c:v>-0.87100515896030339</c:v>
                </c:pt>
                <c:pt idx="46">
                  <c:v>0.52353053339081956</c:v>
                </c:pt>
                <c:pt idx="47">
                  <c:v>3.7883989099348092E-2</c:v>
                </c:pt>
                <c:pt idx="48">
                  <c:v>0.38363572949188329</c:v>
                </c:pt>
                <c:pt idx="49">
                  <c:v>0.93855801680226136</c:v>
                </c:pt>
                <c:pt idx="50">
                  <c:v>0.37453764914674803</c:v>
                </c:pt>
                <c:pt idx="51">
                  <c:v>0.42820979243516</c:v>
                </c:pt>
                <c:pt idx="52">
                  <c:v>-0.42817572042999896</c:v>
                </c:pt>
                <c:pt idx="53">
                  <c:v>6.1772628889146697E-2</c:v>
                </c:pt>
                <c:pt idx="54">
                  <c:v>0.80472507132512749</c:v>
                </c:pt>
                <c:pt idx="55">
                  <c:v>-0.52478586288527374</c:v>
                </c:pt>
                <c:pt idx="56">
                  <c:v>0.99205633074812738</c:v>
                </c:pt>
                <c:pt idx="57">
                  <c:v>-0.217780085202125</c:v>
                </c:pt>
                <c:pt idx="58">
                  <c:v>-0.13096595724788029</c:v>
                </c:pt>
                <c:pt idx="59">
                  <c:v>0.83885993554860661</c:v>
                </c:pt>
                <c:pt idx="60">
                  <c:v>-0.75479817662637894</c:v>
                </c:pt>
                <c:pt idx="61">
                  <c:v>0.42366048719076876</c:v>
                </c:pt>
                <c:pt idx="62">
                  <c:v>-0.5928183359182384</c:v>
                </c:pt>
                <c:pt idx="63">
                  <c:v>0.84953883885808401</c:v>
                </c:pt>
                <c:pt idx="64">
                  <c:v>0.30559939321071949</c:v>
                </c:pt>
                <c:pt idx="65">
                  <c:v>0.41024139640067969</c:v>
                </c:pt>
                <c:pt idx="66">
                  <c:v>0.86048360865427598</c:v>
                </c:pt>
                <c:pt idx="67">
                  <c:v>0.13463476423306009</c:v>
                </c:pt>
                <c:pt idx="68">
                  <c:v>-9.1543241818109466E-2</c:v>
                </c:pt>
                <c:pt idx="69">
                  <c:v>-0.39853370620884832</c:v>
                </c:pt>
                <c:pt idx="70">
                  <c:v>0.21519511978646033</c:v>
                </c:pt>
                <c:pt idx="71">
                  <c:v>-0.1537008287502093</c:v>
                </c:pt>
                <c:pt idx="72">
                  <c:v>0.30538654493213224</c:v>
                </c:pt>
                <c:pt idx="73">
                  <c:v>4.821483190586151E-2</c:v>
                </c:pt>
                <c:pt idx="74">
                  <c:v>0.65947710098400258</c:v>
                </c:pt>
                <c:pt idx="75">
                  <c:v>0.44031323351132645</c:v>
                </c:pt>
                <c:pt idx="76">
                  <c:v>-0.86012664461284527</c:v>
                </c:pt>
                <c:pt idx="77">
                  <c:v>0.28671870353792706</c:v>
                </c:pt>
                <c:pt idx="78">
                  <c:v>-0.37419493107680268</c:v>
                </c:pt>
                <c:pt idx="79">
                  <c:v>-0.66916474667534143</c:v>
                </c:pt>
                <c:pt idx="80">
                  <c:v>-0.84768044485617544</c:v>
                </c:pt>
                <c:pt idx="81">
                  <c:v>-0.18992343399344991</c:v>
                </c:pt>
                <c:pt idx="82">
                  <c:v>0.28780597403725849</c:v>
                </c:pt>
                <c:pt idx="83">
                  <c:v>0.77584404671008955</c:v>
                </c:pt>
                <c:pt idx="84">
                  <c:v>0.93595725105714589</c:v>
                </c:pt>
                <c:pt idx="85">
                  <c:v>0.81474245940452117</c:v>
                </c:pt>
                <c:pt idx="86">
                  <c:v>-8.1704713601965073E-2</c:v>
                </c:pt>
                <c:pt idx="87">
                  <c:v>0.20197130633649296</c:v>
                </c:pt>
                <c:pt idx="88">
                  <c:v>-0.98313323287067322</c:v>
                </c:pt>
                <c:pt idx="89">
                  <c:v>-2.432399174365818E-2</c:v>
                </c:pt>
                <c:pt idx="90">
                  <c:v>-0.28978416598969625</c:v>
                </c:pt>
                <c:pt idx="91">
                  <c:v>0.7491407732952633</c:v>
                </c:pt>
                <c:pt idx="92">
                  <c:v>0.26763403509367345</c:v>
                </c:pt>
                <c:pt idx="93">
                  <c:v>0.42182042633363581</c:v>
                </c:pt>
                <c:pt idx="94">
                  <c:v>0.47101047000358021</c:v>
                </c:pt>
                <c:pt idx="95">
                  <c:v>0.78040553924074341</c:v>
                </c:pt>
                <c:pt idx="96">
                  <c:v>-0.39489819802866899</c:v>
                </c:pt>
                <c:pt idx="97">
                  <c:v>-0.39983082736225928</c:v>
                </c:pt>
                <c:pt idx="98">
                  <c:v>0.14548913150818077</c:v>
                </c:pt>
                <c:pt idx="99">
                  <c:v>-0.72168735182287591</c:v>
                </c:pt>
                <c:pt idx="100">
                  <c:v>-2.7591873865842942E-2</c:v>
                </c:pt>
                <c:pt idx="101">
                  <c:v>-9.5265337775338965E-2</c:v>
                </c:pt>
                <c:pt idx="102">
                  <c:v>-0.82062225597455107</c:v>
                </c:pt>
                <c:pt idx="103">
                  <c:v>0.47912246774391254</c:v>
                </c:pt>
                <c:pt idx="104">
                  <c:v>-0.95782635847729436</c:v>
                </c:pt>
                <c:pt idx="105">
                  <c:v>0.40304699414957512</c:v>
                </c:pt>
                <c:pt idx="106">
                  <c:v>0.30529786560747652</c:v>
                </c:pt>
                <c:pt idx="107">
                  <c:v>0.10506645690833216</c:v>
                </c:pt>
                <c:pt idx="108">
                  <c:v>0.23242687952377272</c:v>
                </c:pt>
                <c:pt idx="109">
                  <c:v>0.48437989996398012</c:v>
                </c:pt>
                <c:pt idx="110">
                  <c:v>-0.92185274339997791</c:v>
                </c:pt>
                <c:pt idx="111">
                  <c:v>0.54161780394572201</c:v>
                </c:pt>
                <c:pt idx="112">
                  <c:v>-0.58944797806800375</c:v>
                </c:pt>
                <c:pt idx="113">
                  <c:v>-0.13188180645513037</c:v>
                </c:pt>
                <c:pt idx="114">
                  <c:v>1.4767780743911496E-2</c:v>
                </c:pt>
                <c:pt idx="115">
                  <c:v>-0.84482010380279804</c:v>
                </c:pt>
                <c:pt idx="116">
                  <c:v>-0.74271815551299913</c:v>
                </c:pt>
                <c:pt idx="117">
                  <c:v>0.87121131048455069</c:v>
                </c:pt>
                <c:pt idx="118">
                  <c:v>0.27085038473216216</c:v>
                </c:pt>
                <c:pt idx="119">
                  <c:v>0.55310385466234346</c:v>
                </c:pt>
                <c:pt idx="120">
                  <c:v>7.2003113191317247E-2</c:v>
                </c:pt>
                <c:pt idx="121">
                  <c:v>0.93975705198251069</c:v>
                </c:pt>
                <c:pt idx="122">
                  <c:v>-0.54234493395952676</c:v>
                </c:pt>
                <c:pt idx="123">
                  <c:v>0.94192864617398331</c:v>
                </c:pt>
                <c:pt idx="124">
                  <c:v>0.42713574523828401</c:v>
                </c:pt>
                <c:pt idx="125">
                  <c:v>0.36679596687474847</c:v>
                </c:pt>
                <c:pt idx="126">
                  <c:v>0.58118207947334954</c:v>
                </c:pt>
                <c:pt idx="127">
                  <c:v>0.34790800225844509</c:v>
                </c:pt>
                <c:pt idx="128">
                  <c:v>0.33421736170723038</c:v>
                </c:pt>
                <c:pt idx="129">
                  <c:v>8.5910091246013121E-3</c:v>
                </c:pt>
                <c:pt idx="130">
                  <c:v>0.30387726274179783</c:v>
                </c:pt>
                <c:pt idx="131">
                  <c:v>-0.26348432748023809</c:v>
                </c:pt>
                <c:pt idx="132">
                  <c:v>0.64990801564947098</c:v>
                </c:pt>
                <c:pt idx="133">
                  <c:v>-0.55924940536931733</c:v>
                </c:pt>
                <c:pt idx="134">
                  <c:v>0.62446511179497866</c:v>
                </c:pt>
                <c:pt idx="135">
                  <c:v>0.47493413810500495</c:v>
                </c:pt>
                <c:pt idx="136">
                  <c:v>-9.7019571372322755E-2</c:v>
                </c:pt>
                <c:pt idx="137">
                  <c:v>-0.94886644151435662</c:v>
                </c:pt>
                <c:pt idx="138">
                  <c:v>-0.6285707206090434</c:v>
                </c:pt>
                <c:pt idx="139">
                  <c:v>3.7226124489017742E-2</c:v>
                </c:pt>
                <c:pt idx="140">
                  <c:v>0.32074460684203809</c:v>
                </c:pt>
                <c:pt idx="141">
                  <c:v>-0.37194096108222952</c:v>
                </c:pt>
                <c:pt idx="142">
                  <c:v>0.24328269714228723</c:v>
                </c:pt>
                <c:pt idx="143">
                  <c:v>0.50673114110400963</c:v>
                </c:pt>
                <c:pt idx="144">
                  <c:v>0.60235942112220076</c:v>
                </c:pt>
                <c:pt idx="145">
                  <c:v>0.7237679032779214</c:v>
                </c:pt>
                <c:pt idx="146">
                  <c:v>0.84932246641845865</c:v>
                </c:pt>
                <c:pt idx="147">
                  <c:v>-0.98836514612062576</c:v>
                </c:pt>
                <c:pt idx="148">
                  <c:v>0.23080032445149024</c:v>
                </c:pt>
                <c:pt idx="149">
                  <c:v>0.95910492783448809</c:v>
                </c:pt>
                <c:pt idx="150">
                  <c:v>-0.23136112563759448</c:v>
                </c:pt>
                <c:pt idx="151">
                  <c:v>-0.34834940842633255</c:v>
                </c:pt>
                <c:pt idx="152">
                  <c:v>-0.99549506117445463</c:v>
                </c:pt>
                <c:pt idx="153">
                  <c:v>0.91313133867845986</c:v>
                </c:pt>
                <c:pt idx="154">
                  <c:v>0.35445215984310252</c:v>
                </c:pt>
                <c:pt idx="155">
                  <c:v>0.15443883717297879</c:v>
                </c:pt>
                <c:pt idx="156">
                  <c:v>-0.1683029936240994</c:v>
                </c:pt>
                <c:pt idx="157">
                  <c:v>0.67951078839502643</c:v>
                </c:pt>
                <c:pt idx="158">
                  <c:v>0.2414085950576661</c:v>
                </c:pt>
                <c:pt idx="159">
                  <c:v>0.71094217339323351</c:v>
                </c:pt>
                <c:pt idx="160">
                  <c:v>-0.45227392554534029</c:v>
                </c:pt>
                <c:pt idx="161">
                  <c:v>-0.43319721435787129</c:v>
                </c:pt>
                <c:pt idx="162">
                  <c:v>0.54581381198991386</c:v>
                </c:pt>
                <c:pt idx="163">
                  <c:v>-0.65268100925617301</c:v>
                </c:pt>
                <c:pt idx="164">
                  <c:v>-0.91209464985497668</c:v>
                </c:pt>
                <c:pt idx="165">
                  <c:v>-0.64393221542252066</c:v>
                </c:pt>
                <c:pt idx="166">
                  <c:v>0.19949087475604665</c:v>
                </c:pt>
                <c:pt idx="167">
                  <c:v>0.15762636547842845</c:v>
                </c:pt>
                <c:pt idx="168">
                  <c:v>-0.19554556874677553</c:v>
                </c:pt>
                <c:pt idx="169">
                  <c:v>2.4839011119522025E-2</c:v>
                </c:pt>
                <c:pt idx="170">
                  <c:v>-0.13391741895345066</c:v>
                </c:pt>
                <c:pt idx="171">
                  <c:v>0.5793216260513625</c:v>
                </c:pt>
                <c:pt idx="172">
                  <c:v>0.47867940824293687</c:v>
                </c:pt>
                <c:pt idx="173">
                  <c:v>0.88079774531366373</c:v>
                </c:pt>
                <c:pt idx="174">
                  <c:v>-0.70322776722882341</c:v>
                </c:pt>
                <c:pt idx="175">
                  <c:v>-0.34018553597001411</c:v>
                </c:pt>
                <c:pt idx="176">
                  <c:v>0.62989829345589565</c:v>
                </c:pt>
                <c:pt idx="177">
                  <c:v>-0.48337187508821633</c:v>
                </c:pt>
                <c:pt idx="178">
                  <c:v>-0.39589581224497672</c:v>
                </c:pt>
                <c:pt idx="179">
                  <c:v>0.8084873032728821</c:v>
                </c:pt>
                <c:pt idx="180">
                  <c:v>0.87483606567872974</c:v>
                </c:pt>
                <c:pt idx="181">
                  <c:v>0.46038356029306216</c:v>
                </c:pt>
                <c:pt idx="182">
                  <c:v>-0.46862058685926167</c:v>
                </c:pt>
                <c:pt idx="183">
                  <c:v>0.6599997247744771</c:v>
                </c:pt>
                <c:pt idx="184">
                  <c:v>0.1212059239079919</c:v>
                </c:pt>
                <c:pt idx="185">
                  <c:v>0.41198594461386517</c:v>
                </c:pt>
                <c:pt idx="186">
                  <c:v>0.64866355328017966</c:v>
                </c:pt>
                <c:pt idx="187">
                  <c:v>0.26559679743798115</c:v>
                </c:pt>
                <c:pt idx="188">
                  <c:v>0.84730223280430561</c:v>
                </c:pt>
                <c:pt idx="189">
                  <c:v>0.54767685876420402</c:v>
                </c:pt>
                <c:pt idx="190">
                  <c:v>-0.7791212523482447</c:v>
                </c:pt>
                <c:pt idx="191">
                  <c:v>1.3426026319747653E-2</c:v>
                </c:pt>
                <c:pt idx="192">
                  <c:v>-0.47805613547640968</c:v>
                </c:pt>
                <c:pt idx="193">
                  <c:v>0.79465535924637765</c:v>
                </c:pt>
                <c:pt idx="194">
                  <c:v>0.54608913280774662</c:v>
                </c:pt>
                <c:pt idx="195">
                  <c:v>-0.69256558711387761</c:v>
                </c:pt>
                <c:pt idx="196">
                  <c:v>-0.8828101985393968</c:v>
                </c:pt>
                <c:pt idx="197">
                  <c:v>-8.3086253972243229E-2</c:v>
                </c:pt>
                <c:pt idx="198">
                  <c:v>-0.18411719556265216</c:v>
                </c:pt>
                <c:pt idx="199">
                  <c:v>0.34200740803929874</c:v>
                </c:pt>
                <c:pt idx="200">
                  <c:v>-0.79569266409264849</c:v>
                </c:pt>
                <c:pt idx="201">
                  <c:v>0.26981560159472329</c:v>
                </c:pt>
                <c:pt idx="202">
                  <c:v>-0.82191908847850281</c:v>
                </c:pt>
                <c:pt idx="203">
                  <c:v>-0.95176597822532782</c:v>
                </c:pt>
                <c:pt idx="204">
                  <c:v>0.77673208969373886</c:v>
                </c:pt>
                <c:pt idx="205">
                  <c:v>0.96434436031613924</c:v>
                </c:pt>
                <c:pt idx="206">
                  <c:v>-0.64707984868247226</c:v>
                </c:pt>
                <c:pt idx="207">
                  <c:v>-0.12757359023827219</c:v>
                </c:pt>
                <c:pt idx="208">
                  <c:v>0.4694491177063802</c:v>
                </c:pt>
                <c:pt idx="209">
                  <c:v>-0.37334130970744028</c:v>
                </c:pt>
                <c:pt idx="210">
                  <c:v>-0.71236307632647988</c:v>
                </c:pt>
                <c:pt idx="211">
                  <c:v>-0.5996425986339553</c:v>
                </c:pt>
                <c:pt idx="212">
                  <c:v>0.82384795702326752</c:v>
                </c:pt>
                <c:pt idx="213">
                  <c:v>-0.93053916218029586</c:v>
                </c:pt>
                <c:pt idx="214">
                  <c:v>0.31045168912896703</c:v>
                </c:pt>
                <c:pt idx="215">
                  <c:v>-0.99200894080191615</c:v>
                </c:pt>
                <c:pt idx="216">
                  <c:v>-0.26852317450312846</c:v>
                </c:pt>
                <c:pt idx="217">
                  <c:v>0.43701034497409363</c:v>
                </c:pt>
                <c:pt idx="218">
                  <c:v>-0.2342062880096849</c:v>
                </c:pt>
                <c:pt idx="219">
                  <c:v>-0.94473635047552529</c:v>
                </c:pt>
                <c:pt idx="220">
                  <c:v>0.47604909458952438</c:v>
                </c:pt>
                <c:pt idx="221">
                  <c:v>0.51334139278687752</c:v>
                </c:pt>
                <c:pt idx="222">
                  <c:v>-0.69015778813294038</c:v>
                </c:pt>
                <c:pt idx="223">
                  <c:v>-0.76098538603565791</c:v>
                </c:pt>
                <c:pt idx="224">
                  <c:v>-0.51611698074761092</c:v>
                </c:pt>
                <c:pt idx="225">
                  <c:v>0.12037555423312574</c:v>
                </c:pt>
                <c:pt idx="226">
                  <c:v>0.26744026692681722</c:v>
                </c:pt>
                <c:pt idx="227">
                  <c:v>-0.62019567401865516</c:v>
                </c:pt>
                <c:pt idx="228">
                  <c:v>0.65651827631699922</c:v>
                </c:pt>
                <c:pt idx="229">
                  <c:v>0.65837012247404791</c:v>
                </c:pt>
                <c:pt idx="230">
                  <c:v>-0.14729355342324957</c:v>
                </c:pt>
                <c:pt idx="231">
                  <c:v>0.42261481990197414</c:v>
                </c:pt>
                <c:pt idx="232">
                  <c:v>-0.96334183310966526</c:v>
                </c:pt>
                <c:pt idx="233">
                  <c:v>0.10034153255301104</c:v>
                </c:pt>
                <c:pt idx="234">
                  <c:v>0.55140432689592034</c:v>
                </c:pt>
                <c:pt idx="235">
                  <c:v>-0.9411514945029047</c:v>
                </c:pt>
                <c:pt idx="236">
                  <c:v>0.23815239438797042</c:v>
                </c:pt>
                <c:pt idx="237">
                  <c:v>-0.49863535744157672</c:v>
                </c:pt>
                <c:pt idx="238">
                  <c:v>-0.31609468683995412</c:v>
                </c:pt>
                <c:pt idx="239">
                  <c:v>0.43456712629000505</c:v>
                </c:pt>
                <c:pt idx="240">
                  <c:v>0.31566042862749666</c:v>
                </c:pt>
                <c:pt idx="241">
                  <c:v>-9.5162205809996792E-2</c:v>
                </c:pt>
                <c:pt idx="242">
                  <c:v>0.75837432518117498</c:v>
                </c:pt>
                <c:pt idx="243">
                  <c:v>0.18525154614166373</c:v>
                </c:pt>
                <c:pt idx="244">
                  <c:v>0.87183182657713698</c:v>
                </c:pt>
                <c:pt idx="245">
                  <c:v>-0.30007210284260033</c:v>
                </c:pt>
                <c:pt idx="246">
                  <c:v>0.3787588984805359</c:v>
                </c:pt>
                <c:pt idx="247">
                  <c:v>-0.20818695534246645</c:v>
                </c:pt>
                <c:pt idx="248">
                  <c:v>0.35262282779908882</c:v>
                </c:pt>
                <c:pt idx="249">
                  <c:v>-0.56422413261831594</c:v>
                </c:pt>
                <c:pt idx="250">
                  <c:v>-0.21243113112227219</c:v>
                </c:pt>
                <c:pt idx="251">
                  <c:v>-0.49069803261217637</c:v>
                </c:pt>
                <c:pt idx="252">
                  <c:v>0.40128438784163256</c:v>
                </c:pt>
                <c:pt idx="253">
                  <c:v>-3.0224277125367127E-2</c:v>
                </c:pt>
                <c:pt idx="254">
                  <c:v>-0.77358865265175614</c:v>
                </c:pt>
                <c:pt idx="255">
                  <c:v>0.3563888161283213</c:v>
                </c:pt>
                <c:pt idx="256">
                  <c:v>-0.96676273029193904</c:v>
                </c:pt>
                <c:pt idx="257">
                  <c:v>3.9284674436257383E-3</c:v>
                </c:pt>
                <c:pt idx="258">
                  <c:v>-0.1015830480258535</c:v>
                </c:pt>
                <c:pt idx="259">
                  <c:v>-0.62938726697838021</c:v>
                </c:pt>
                <c:pt idx="260">
                  <c:v>0.84394470613060113</c:v>
                </c:pt>
                <c:pt idx="261">
                  <c:v>-0.71702590990434012</c:v>
                </c:pt>
                <c:pt idx="262">
                  <c:v>0.56088305656504889</c:v>
                </c:pt>
                <c:pt idx="263">
                  <c:v>-0.40559477147819956</c:v>
                </c:pt>
                <c:pt idx="264">
                  <c:v>7.0693324260826529E-2</c:v>
                </c:pt>
                <c:pt idx="265">
                  <c:v>0.49102990870768104</c:v>
                </c:pt>
                <c:pt idx="266">
                  <c:v>0.22753143031287526</c:v>
                </c:pt>
                <c:pt idx="267">
                  <c:v>-0.78412831722191201</c:v>
                </c:pt>
                <c:pt idx="268">
                  <c:v>-7.908723656981631E-2</c:v>
                </c:pt>
                <c:pt idx="269">
                  <c:v>0.3987164226651323</c:v>
                </c:pt>
                <c:pt idx="270">
                  <c:v>-0.13791961854788437</c:v>
                </c:pt>
                <c:pt idx="271">
                  <c:v>0.18323063866318967</c:v>
                </c:pt>
                <c:pt idx="272">
                  <c:v>-0.23301590561483176</c:v>
                </c:pt>
                <c:pt idx="273">
                  <c:v>-0.65154001575228704</c:v>
                </c:pt>
                <c:pt idx="274">
                  <c:v>-0.7271202757624966</c:v>
                </c:pt>
                <c:pt idx="275">
                  <c:v>-0.16419992194279276</c:v>
                </c:pt>
                <c:pt idx="276">
                  <c:v>-0.7314025528164394</c:v>
                </c:pt>
                <c:pt idx="277">
                  <c:v>0.38697310832142473</c:v>
                </c:pt>
                <c:pt idx="278">
                  <c:v>0.26635184687577662</c:v>
                </c:pt>
                <c:pt idx="279">
                  <c:v>-3.3700194099028913E-2</c:v>
                </c:pt>
                <c:pt idx="280">
                  <c:v>6.2993306822671791E-3</c:v>
                </c:pt>
                <c:pt idx="281">
                  <c:v>-0.55915810710394864</c:v>
                </c:pt>
                <c:pt idx="282">
                  <c:v>-0.51181252669508326</c:v>
                </c:pt>
                <c:pt idx="283">
                  <c:v>-0.6882501633222744</c:v>
                </c:pt>
                <c:pt idx="284">
                  <c:v>-0.254497788184604</c:v>
                </c:pt>
                <c:pt idx="285">
                  <c:v>0.73433078441286237</c:v>
                </c:pt>
                <c:pt idx="286">
                  <c:v>0.95903740163595286</c:v>
                </c:pt>
                <c:pt idx="287">
                  <c:v>0.6662973148897986</c:v>
                </c:pt>
                <c:pt idx="288">
                  <c:v>-0.96893677958048685</c:v>
                </c:pt>
                <c:pt idx="289">
                  <c:v>-0.59572412126491359</c:v>
                </c:pt>
                <c:pt idx="290">
                  <c:v>0.91916183671580254</c:v>
                </c:pt>
                <c:pt idx="291">
                  <c:v>-0.70481519041372853</c:v>
                </c:pt>
                <c:pt idx="292">
                  <c:v>0.87349806737083413</c:v>
                </c:pt>
                <c:pt idx="293">
                  <c:v>-1.8261269797768875E-2</c:v>
                </c:pt>
                <c:pt idx="294">
                  <c:v>0.35835132601025732</c:v>
                </c:pt>
                <c:pt idx="295">
                  <c:v>-0.58036470747439983</c:v>
                </c:pt>
                <c:pt idx="296">
                  <c:v>7.5704960435646562E-2</c:v>
                </c:pt>
                <c:pt idx="297">
                  <c:v>-0.8306166019384269</c:v>
                </c:pt>
                <c:pt idx="298">
                  <c:v>0.35787276606010354</c:v>
                </c:pt>
                <c:pt idx="299">
                  <c:v>-0.99965083223722462</c:v>
                </c:pt>
                <c:pt idx="300">
                  <c:v>0.16075575925300978</c:v>
                </c:pt>
                <c:pt idx="301">
                  <c:v>-0.65913922780277723</c:v>
                </c:pt>
                <c:pt idx="302">
                  <c:v>0.8452774969407375</c:v>
                </c:pt>
                <c:pt idx="303">
                  <c:v>0.50083558757911351</c:v>
                </c:pt>
                <c:pt idx="304">
                  <c:v>2.896701055321893E-2</c:v>
                </c:pt>
                <c:pt idx="305">
                  <c:v>0.74971109186722318</c:v>
                </c:pt>
                <c:pt idx="306">
                  <c:v>-0.74692080159137375</c:v>
                </c:pt>
                <c:pt idx="307">
                  <c:v>0.16995846739196518</c:v>
                </c:pt>
                <c:pt idx="308">
                  <c:v>0.93054281335038658</c:v>
                </c:pt>
                <c:pt idx="309">
                  <c:v>-0.30863407173353719</c:v>
                </c:pt>
                <c:pt idx="310">
                  <c:v>-0.90184185561786157</c:v>
                </c:pt>
                <c:pt idx="311">
                  <c:v>0.70297327041423641</c:v>
                </c:pt>
                <c:pt idx="312">
                  <c:v>-0.49671334044660287</c:v>
                </c:pt>
                <c:pt idx="313">
                  <c:v>0.57411518298072384</c:v>
                </c:pt>
                <c:pt idx="314">
                  <c:v>-0.64918228189107707</c:v>
                </c:pt>
                <c:pt idx="315">
                  <c:v>-5.9337441791202039E-2</c:v>
                </c:pt>
                <c:pt idx="316">
                  <c:v>0.25916203038400787</c:v>
                </c:pt>
                <c:pt idx="317">
                  <c:v>0.81660074502279056</c:v>
                </c:pt>
                <c:pt idx="318">
                  <c:v>-0.28424295146604273</c:v>
                </c:pt>
                <c:pt idx="319">
                  <c:v>7.6532664258406546E-2</c:v>
                </c:pt>
                <c:pt idx="320">
                  <c:v>-0.5658341501941071</c:v>
                </c:pt>
                <c:pt idx="321">
                  <c:v>0.29284584240984035</c:v>
                </c:pt>
                <c:pt idx="322">
                  <c:v>0.81309266878585418</c:v>
                </c:pt>
                <c:pt idx="323">
                  <c:v>0.39850229924929081</c:v>
                </c:pt>
                <c:pt idx="324">
                  <c:v>-0.91961824511959334</c:v>
                </c:pt>
                <c:pt idx="325">
                  <c:v>-1.2088008584923093E-2</c:v>
                </c:pt>
                <c:pt idx="326">
                  <c:v>-1.5539180341769487E-2</c:v>
                </c:pt>
                <c:pt idx="327">
                  <c:v>-0.15156846310909811</c:v>
                </c:pt>
                <c:pt idx="328">
                  <c:v>-0.36242087640226495</c:v>
                </c:pt>
                <c:pt idx="329">
                  <c:v>0.71596644653544206</c:v>
                </c:pt>
                <c:pt idx="330">
                  <c:v>0.48788032238856016</c:v>
                </c:pt>
                <c:pt idx="331">
                  <c:v>-0.37686116399236358</c:v>
                </c:pt>
                <c:pt idx="332">
                  <c:v>-0.10235359733592064</c:v>
                </c:pt>
                <c:pt idx="333">
                  <c:v>0.14679543579504473</c:v>
                </c:pt>
                <c:pt idx="334">
                  <c:v>-0.80025097122132416</c:v>
                </c:pt>
                <c:pt idx="335">
                  <c:v>-0.65279022254719843</c:v>
                </c:pt>
                <c:pt idx="336">
                  <c:v>-0.91182421790938584</c:v>
                </c:pt>
                <c:pt idx="337">
                  <c:v>0.76035283172124157</c:v>
                </c:pt>
                <c:pt idx="338">
                  <c:v>0.22707714780732702</c:v>
                </c:pt>
                <c:pt idx="339">
                  <c:v>-0.67458864072202429</c:v>
                </c:pt>
                <c:pt idx="340">
                  <c:v>-0.3238119975049385</c:v>
                </c:pt>
                <c:pt idx="341">
                  <c:v>-0.53113107181156449</c:v>
                </c:pt>
                <c:pt idx="342">
                  <c:v>-0.71946955483318753</c:v>
                </c:pt>
                <c:pt idx="343">
                  <c:v>0.35247589448625516</c:v>
                </c:pt>
                <c:pt idx="344">
                  <c:v>-0.9035272624985009</c:v>
                </c:pt>
                <c:pt idx="345">
                  <c:v>-0.10878877319828861</c:v>
                </c:pt>
                <c:pt idx="346">
                  <c:v>0.62547815754602576</c:v>
                </c:pt>
                <c:pt idx="347">
                  <c:v>0.63724831910330049</c:v>
                </c:pt>
                <c:pt idx="348">
                  <c:v>-0.94549751723682784</c:v>
                </c:pt>
                <c:pt idx="349">
                  <c:v>8.5440812420646939E-2</c:v>
                </c:pt>
                <c:pt idx="350">
                  <c:v>8.0151259666640051E-2</c:v>
                </c:pt>
                <c:pt idx="351">
                  <c:v>8.6171293763189771E-2</c:v>
                </c:pt>
                <c:pt idx="352">
                  <c:v>6.2015451103458741E-2</c:v>
                </c:pt>
                <c:pt idx="353">
                  <c:v>0.63112356911597223</c:v>
                </c:pt>
                <c:pt idx="354">
                  <c:v>-0.33883874109081824</c:v>
                </c:pt>
                <c:pt idx="355">
                  <c:v>-0.16069963729661274</c:v>
                </c:pt>
                <c:pt idx="356">
                  <c:v>0.98202368250229699</c:v>
                </c:pt>
                <c:pt idx="357">
                  <c:v>0.17989559650107778</c:v>
                </c:pt>
                <c:pt idx="358">
                  <c:v>-7.2925429095731298E-2</c:v>
                </c:pt>
                <c:pt idx="359">
                  <c:v>-0.22408844172476172</c:v>
                </c:pt>
                <c:pt idx="360">
                  <c:v>-0.32274972233509502</c:v>
                </c:pt>
                <c:pt idx="361">
                  <c:v>-0.96380767251513655</c:v>
                </c:pt>
                <c:pt idx="362">
                  <c:v>0.80893024256909429</c:v>
                </c:pt>
                <c:pt idx="363">
                  <c:v>-0.26803579204448269</c:v>
                </c:pt>
                <c:pt idx="364">
                  <c:v>-0.66163025034094547</c:v>
                </c:pt>
                <c:pt idx="365">
                  <c:v>-0.41262774617510578</c:v>
                </c:pt>
                <c:pt idx="366">
                  <c:v>-0.37556122234426237</c:v>
                </c:pt>
                <c:pt idx="367">
                  <c:v>0.45205510285311701</c:v>
                </c:pt>
                <c:pt idx="368">
                  <c:v>-0.59781978721329221</c:v>
                </c:pt>
                <c:pt idx="369">
                  <c:v>0.6368562130830604</c:v>
                </c:pt>
                <c:pt idx="370">
                  <c:v>-6.3097711241432375E-2</c:v>
                </c:pt>
                <c:pt idx="371">
                  <c:v>0.56474160224889935</c:v>
                </c:pt>
                <c:pt idx="372">
                  <c:v>0.73765101658217991</c:v>
                </c:pt>
                <c:pt idx="373">
                  <c:v>-0.50915343269973246</c:v>
                </c:pt>
                <c:pt idx="374">
                  <c:v>-0.19368454384855815</c:v>
                </c:pt>
                <c:pt idx="375">
                  <c:v>0.8333393374980842</c:v>
                </c:pt>
                <c:pt idx="376">
                  <c:v>0.48479810912180832</c:v>
                </c:pt>
                <c:pt idx="377">
                  <c:v>-0.31554684604644856</c:v>
                </c:pt>
                <c:pt idx="378">
                  <c:v>-0.98031127987778466</c:v>
                </c:pt>
                <c:pt idx="379">
                  <c:v>0.51412997727493792</c:v>
                </c:pt>
                <c:pt idx="380">
                  <c:v>-0.8797573836356003</c:v>
                </c:pt>
                <c:pt idx="381">
                  <c:v>-0.71534737197988529</c:v>
                </c:pt>
                <c:pt idx="382">
                  <c:v>-0.17608057565364388</c:v>
                </c:pt>
                <c:pt idx="383">
                  <c:v>0.51070623540073767</c:v>
                </c:pt>
                <c:pt idx="384">
                  <c:v>0.10969356848836886</c:v>
                </c:pt>
                <c:pt idx="385">
                  <c:v>-0.75035463468449271</c:v>
                </c:pt>
                <c:pt idx="386">
                  <c:v>0.73773535297204096</c:v>
                </c:pt>
                <c:pt idx="387">
                  <c:v>0.93200377018767977</c:v>
                </c:pt>
                <c:pt idx="388">
                  <c:v>0.41934575965234777</c:v>
                </c:pt>
                <c:pt idx="389">
                  <c:v>-0.49350108402513748</c:v>
                </c:pt>
                <c:pt idx="390">
                  <c:v>0.84645076410073283</c:v>
                </c:pt>
                <c:pt idx="391">
                  <c:v>0.99857862493525595</c:v>
                </c:pt>
                <c:pt idx="392">
                  <c:v>-0.97140824141438831</c:v>
                </c:pt>
                <c:pt idx="393">
                  <c:v>-0.91130626820078975</c:v>
                </c:pt>
                <c:pt idx="394">
                  <c:v>-0.83790506980599</c:v>
                </c:pt>
                <c:pt idx="395">
                  <c:v>-0.71793058916879682</c:v>
                </c:pt>
                <c:pt idx="396">
                  <c:v>0.91377086657472484</c:v>
                </c:pt>
                <c:pt idx="397">
                  <c:v>8.2231250971983805E-2</c:v>
                </c:pt>
                <c:pt idx="398">
                  <c:v>-0.11100426010832032</c:v>
                </c:pt>
                <c:pt idx="399">
                  <c:v>-0.4927157501889774</c:v>
                </c:pt>
                <c:pt idx="400">
                  <c:v>0.47460989401573883</c:v>
                </c:pt>
                <c:pt idx="401">
                  <c:v>-0.29644468333521679</c:v>
                </c:pt>
                <c:pt idx="402">
                  <c:v>0.30994991026586538</c:v>
                </c:pt>
                <c:pt idx="403">
                  <c:v>-0.73146366692868603</c:v>
                </c:pt>
                <c:pt idx="404">
                  <c:v>0.76938706995378037</c:v>
                </c:pt>
                <c:pt idx="405">
                  <c:v>-0.73985156360721116</c:v>
                </c:pt>
                <c:pt idx="406">
                  <c:v>0.85900815135305497</c:v>
                </c:pt>
                <c:pt idx="407">
                  <c:v>0.2589666565646227</c:v>
                </c:pt>
                <c:pt idx="408">
                  <c:v>0.54232812120413088</c:v>
                </c:pt>
                <c:pt idx="409">
                  <c:v>0.61069509385509702</c:v>
                </c:pt>
                <c:pt idx="410">
                  <c:v>0.33180914798678574</c:v>
                </c:pt>
                <c:pt idx="411">
                  <c:v>0.27264343425555659</c:v>
                </c:pt>
                <c:pt idx="412">
                  <c:v>0.87909448867554718</c:v>
                </c:pt>
                <c:pt idx="413">
                  <c:v>0.39424899962773807</c:v>
                </c:pt>
                <c:pt idx="414">
                  <c:v>0.88280280246225784</c:v>
                </c:pt>
                <c:pt idx="415">
                  <c:v>-0.12353629652579312</c:v>
                </c:pt>
                <c:pt idx="416">
                  <c:v>0.61673191432198582</c:v>
                </c:pt>
                <c:pt idx="417">
                  <c:v>-0.44714930090560046</c:v>
                </c:pt>
                <c:pt idx="418">
                  <c:v>0.89321680685434912</c:v>
                </c:pt>
                <c:pt idx="419">
                  <c:v>-0.38509192627018884</c:v>
                </c:pt>
                <c:pt idx="420">
                  <c:v>-0.20789069037721175</c:v>
                </c:pt>
                <c:pt idx="421">
                  <c:v>0.64907483622951734</c:v>
                </c:pt>
                <c:pt idx="422">
                  <c:v>0.78347195698227101</c:v>
                </c:pt>
                <c:pt idx="423">
                  <c:v>0.83410257305009439</c:v>
                </c:pt>
                <c:pt idx="424">
                  <c:v>0.74369093340844605</c:v>
                </c:pt>
                <c:pt idx="425">
                  <c:v>-0.21684820888026479</c:v>
                </c:pt>
                <c:pt idx="426">
                  <c:v>0.69679123878784721</c:v>
                </c:pt>
                <c:pt idx="427">
                  <c:v>0.28779325620651774</c:v>
                </c:pt>
                <c:pt idx="428">
                  <c:v>0.76809201695429219</c:v>
                </c:pt>
                <c:pt idx="429">
                  <c:v>0.7940391004424654</c:v>
                </c:pt>
                <c:pt idx="430">
                  <c:v>0.80133187483178703</c:v>
                </c:pt>
                <c:pt idx="431">
                  <c:v>0.91292624017019208</c:v>
                </c:pt>
                <c:pt idx="432">
                  <c:v>7.4613583380015003E-2</c:v>
                </c:pt>
                <c:pt idx="433">
                  <c:v>-0.46346013698647615</c:v>
                </c:pt>
                <c:pt idx="434">
                  <c:v>0.15746425994560087</c:v>
                </c:pt>
                <c:pt idx="435">
                  <c:v>0.18569841288317113</c:v>
                </c:pt>
                <c:pt idx="436">
                  <c:v>-0.53464877131612565</c:v>
                </c:pt>
                <c:pt idx="437">
                  <c:v>-1.6196353631638738E-2</c:v>
                </c:pt>
                <c:pt idx="438">
                  <c:v>-0.79225182176628195</c:v>
                </c:pt>
                <c:pt idx="439">
                  <c:v>0.62858359640077643</c:v>
                </c:pt>
                <c:pt idx="440">
                  <c:v>-0.88533244602223982</c:v>
                </c:pt>
                <c:pt idx="441">
                  <c:v>0.4096271289934299</c:v>
                </c:pt>
                <c:pt idx="442">
                  <c:v>-0.38579130895656344</c:v>
                </c:pt>
                <c:pt idx="443">
                  <c:v>-0.2302773597433676</c:v>
                </c:pt>
                <c:pt idx="444">
                  <c:v>4.0917116000930509E-2</c:v>
                </c:pt>
                <c:pt idx="445">
                  <c:v>0.32670235986190677</c:v>
                </c:pt>
                <c:pt idx="446">
                  <c:v>-0.17306819427901066</c:v>
                </c:pt>
                <c:pt idx="447">
                  <c:v>0.90034560357875715</c:v>
                </c:pt>
                <c:pt idx="448">
                  <c:v>-0.71630586788251893</c:v>
                </c:pt>
                <c:pt idx="449">
                  <c:v>0.1783676224388715</c:v>
                </c:pt>
                <c:pt idx="450">
                  <c:v>0.17573655619184336</c:v>
                </c:pt>
                <c:pt idx="451">
                  <c:v>0.304393197253924</c:v>
                </c:pt>
                <c:pt idx="452">
                  <c:v>-0.37679878356037633</c:v>
                </c:pt>
                <c:pt idx="453">
                  <c:v>0.43107150941235584</c:v>
                </c:pt>
                <c:pt idx="454">
                  <c:v>-0.71722715722544739</c:v>
                </c:pt>
                <c:pt idx="455">
                  <c:v>-0.16030344190013279</c:v>
                </c:pt>
                <c:pt idx="456">
                  <c:v>0.2235041683862331</c:v>
                </c:pt>
                <c:pt idx="457">
                  <c:v>-0.68396143859083369</c:v>
                </c:pt>
                <c:pt idx="458">
                  <c:v>2.4876028014178209E-2</c:v>
                </c:pt>
                <c:pt idx="459">
                  <c:v>-0.32990464339489622</c:v>
                </c:pt>
                <c:pt idx="460">
                  <c:v>-0.98103615563710767</c:v>
                </c:pt>
                <c:pt idx="461">
                  <c:v>0.70468734107670117</c:v>
                </c:pt>
                <c:pt idx="462">
                  <c:v>0.7957791923171007</c:v>
                </c:pt>
                <c:pt idx="463">
                  <c:v>-0.93894404985000368</c:v>
                </c:pt>
                <c:pt idx="464">
                  <c:v>0.67127885522162756</c:v>
                </c:pt>
                <c:pt idx="465">
                  <c:v>0.53288607973734869</c:v>
                </c:pt>
                <c:pt idx="466">
                  <c:v>0.61121158546774024</c:v>
                </c:pt>
                <c:pt idx="467">
                  <c:v>0.83619067178147977</c:v>
                </c:pt>
                <c:pt idx="468">
                  <c:v>-0.17445444991593595</c:v>
                </c:pt>
                <c:pt idx="469">
                  <c:v>-3.394531404096135E-2</c:v>
                </c:pt>
                <c:pt idx="470">
                  <c:v>0.14759922940026504</c:v>
                </c:pt>
                <c:pt idx="471">
                  <c:v>0.35504661791321346</c:v>
                </c:pt>
                <c:pt idx="472">
                  <c:v>0.76815310999423825</c:v>
                </c:pt>
                <c:pt idx="473">
                  <c:v>0.38916160435464353</c:v>
                </c:pt>
                <c:pt idx="474">
                  <c:v>-0.86163842777873323</c:v>
                </c:pt>
                <c:pt idx="475">
                  <c:v>-0.76560263666678097</c:v>
                </c:pt>
                <c:pt idx="476">
                  <c:v>-5.2432880543832106E-2</c:v>
                </c:pt>
                <c:pt idx="477">
                  <c:v>-0.85759288254284249</c:v>
                </c:pt>
                <c:pt idx="478">
                  <c:v>-0.30475355349841227</c:v>
                </c:pt>
                <c:pt idx="479">
                  <c:v>0.28479663344824147</c:v>
                </c:pt>
                <c:pt idx="480">
                  <c:v>0.78347161364120788</c:v>
                </c:pt>
                <c:pt idx="481">
                  <c:v>-0.93830871519101477</c:v>
                </c:pt>
                <c:pt idx="482">
                  <c:v>-0.68201153037608764</c:v>
                </c:pt>
                <c:pt idx="483">
                  <c:v>0.15836497906290403</c:v>
                </c:pt>
                <c:pt idx="484">
                  <c:v>0.46317736166205736</c:v>
                </c:pt>
                <c:pt idx="485">
                  <c:v>0.640218343523832</c:v>
                </c:pt>
                <c:pt idx="486">
                  <c:v>-0.88333622502320241</c:v>
                </c:pt>
                <c:pt idx="487">
                  <c:v>0.82157831630620248</c:v>
                </c:pt>
                <c:pt idx="488">
                  <c:v>0.67233015006287555</c:v>
                </c:pt>
                <c:pt idx="489">
                  <c:v>-0.67018855443575109</c:v>
                </c:pt>
                <c:pt idx="490">
                  <c:v>0.6434678771251483</c:v>
                </c:pt>
                <c:pt idx="491">
                  <c:v>0.22239205541662166</c:v>
                </c:pt>
                <c:pt idx="492">
                  <c:v>-0.13192164789857053</c:v>
                </c:pt>
                <c:pt idx="493">
                  <c:v>-0.64748211222350971</c:v>
                </c:pt>
                <c:pt idx="494">
                  <c:v>0.2332110858855676</c:v>
                </c:pt>
                <c:pt idx="495">
                  <c:v>7.349864634891623E-2</c:v>
                </c:pt>
                <c:pt idx="496">
                  <c:v>-0.16097759971883674</c:v>
                </c:pt>
                <c:pt idx="497">
                  <c:v>0.69908853222942846</c:v>
                </c:pt>
                <c:pt idx="498">
                  <c:v>-0.80136634900959725</c:v>
                </c:pt>
                <c:pt idx="499">
                  <c:v>-0.25039490159526179</c:v>
                </c:pt>
                <c:pt idx="500">
                  <c:v>-0.33154523011994907</c:v>
                </c:pt>
                <c:pt idx="501">
                  <c:v>-0.91168526044936193</c:v>
                </c:pt>
                <c:pt idx="502">
                  <c:v>-0.54481271087275407</c:v>
                </c:pt>
                <c:pt idx="503">
                  <c:v>-9.2653429018764166E-2</c:v>
                </c:pt>
                <c:pt idx="504">
                  <c:v>0.85434849239300892</c:v>
                </c:pt>
                <c:pt idx="505">
                  <c:v>0.51712336445320295</c:v>
                </c:pt>
                <c:pt idx="506">
                  <c:v>0.40632103058266344</c:v>
                </c:pt>
                <c:pt idx="507">
                  <c:v>-0.51131865163768198</c:v>
                </c:pt>
                <c:pt idx="508">
                  <c:v>-0.22427024671364326</c:v>
                </c:pt>
                <c:pt idx="509">
                  <c:v>-0.11938642883385553</c:v>
                </c:pt>
                <c:pt idx="510">
                  <c:v>-0.59920923842265705</c:v>
                </c:pt>
                <c:pt idx="511">
                  <c:v>0.82999551774504932</c:v>
                </c:pt>
                <c:pt idx="512">
                  <c:v>-0.17513452229804027</c:v>
                </c:pt>
                <c:pt idx="513">
                  <c:v>-0.94179048164538792</c:v>
                </c:pt>
                <c:pt idx="514">
                  <c:v>-0.97036917362437336</c:v>
                </c:pt>
                <c:pt idx="515">
                  <c:v>0.62201380482645008</c:v>
                </c:pt>
                <c:pt idx="516">
                  <c:v>0.88687980289237123</c:v>
                </c:pt>
                <c:pt idx="517">
                  <c:v>0.55628571613266486</c:v>
                </c:pt>
                <c:pt idx="518">
                  <c:v>-0.78909586638810092</c:v>
                </c:pt>
                <c:pt idx="519">
                  <c:v>0.22114334178868766</c:v>
                </c:pt>
                <c:pt idx="520">
                  <c:v>0.83394785626781998</c:v>
                </c:pt>
                <c:pt idx="521">
                  <c:v>0.65437906788979538</c:v>
                </c:pt>
                <c:pt idx="522">
                  <c:v>-0.57512972086430203</c:v>
                </c:pt>
                <c:pt idx="523">
                  <c:v>-0.32855158103628268</c:v>
                </c:pt>
                <c:pt idx="524">
                  <c:v>0.28102851549247809</c:v>
                </c:pt>
                <c:pt idx="525">
                  <c:v>0.21294947255375329</c:v>
                </c:pt>
                <c:pt idx="526">
                  <c:v>-0.81603586094552338</c:v>
                </c:pt>
                <c:pt idx="527">
                  <c:v>0.34268395336193147</c:v>
                </c:pt>
                <c:pt idx="528">
                  <c:v>-0.25009409013808548</c:v>
                </c:pt>
                <c:pt idx="529">
                  <c:v>0.42521020686271327</c:v>
                </c:pt>
                <c:pt idx="530">
                  <c:v>-0.58471169070458595</c:v>
                </c:pt>
                <c:pt idx="531">
                  <c:v>-0.78289012880128417</c:v>
                </c:pt>
                <c:pt idx="532">
                  <c:v>0.88832892483756676</c:v>
                </c:pt>
                <c:pt idx="533">
                  <c:v>0.94220346842430991</c:v>
                </c:pt>
                <c:pt idx="534">
                  <c:v>-4.2461259990727029E-2</c:v>
                </c:pt>
                <c:pt idx="535">
                  <c:v>0.53803904733772168</c:v>
                </c:pt>
                <c:pt idx="536">
                  <c:v>-0.3203163362999486</c:v>
                </c:pt>
                <c:pt idx="537">
                  <c:v>0.80210522677200125</c:v>
                </c:pt>
                <c:pt idx="538">
                  <c:v>-0.87276558489879075</c:v>
                </c:pt>
                <c:pt idx="539">
                  <c:v>-0.8843628407134414</c:v>
                </c:pt>
                <c:pt idx="540">
                  <c:v>-0.89915561994894233</c:v>
                </c:pt>
                <c:pt idx="541">
                  <c:v>-0.54744922275505292</c:v>
                </c:pt>
                <c:pt idx="542">
                  <c:v>-0.29502350866835525</c:v>
                </c:pt>
                <c:pt idx="543">
                  <c:v>0.61538146127942128</c:v>
                </c:pt>
                <c:pt idx="544">
                  <c:v>0.80852353284052314</c:v>
                </c:pt>
                <c:pt idx="545">
                  <c:v>-0.18391422313067829</c:v>
                </c:pt>
                <c:pt idx="546">
                  <c:v>-0.54888460643622317</c:v>
                </c:pt>
                <c:pt idx="547">
                  <c:v>0.75427859465679603</c:v>
                </c:pt>
                <c:pt idx="548">
                  <c:v>0.83722039917956259</c:v>
                </c:pt>
                <c:pt idx="549">
                  <c:v>-0.38413221126669628</c:v>
                </c:pt>
                <c:pt idx="550">
                  <c:v>0.79945554725574253</c:v>
                </c:pt>
                <c:pt idx="551">
                  <c:v>-0.95212754189379201</c:v>
                </c:pt>
                <c:pt idx="552">
                  <c:v>0.58666577596093572</c:v>
                </c:pt>
                <c:pt idx="553">
                  <c:v>-0.63830917863016579</c:v>
                </c:pt>
                <c:pt idx="554">
                  <c:v>-0.21226529996643273</c:v>
                </c:pt>
                <c:pt idx="555">
                  <c:v>-4.38557547201186E-2</c:v>
                </c:pt>
                <c:pt idx="556">
                  <c:v>0.9031332168357975</c:v>
                </c:pt>
                <c:pt idx="557">
                  <c:v>5.3887624268019962E-2</c:v>
                </c:pt>
                <c:pt idx="558">
                  <c:v>0.98463481085777271</c:v>
                </c:pt>
                <c:pt idx="559">
                  <c:v>-0.65548451754273751</c:v>
                </c:pt>
                <c:pt idx="560">
                  <c:v>-0.16799392860871354</c:v>
                </c:pt>
                <c:pt idx="561">
                  <c:v>-0.49393447788108746</c:v>
                </c:pt>
                <c:pt idx="562">
                  <c:v>-0.14571405260610337</c:v>
                </c:pt>
                <c:pt idx="563">
                  <c:v>0.12339377451558819</c:v>
                </c:pt>
                <c:pt idx="564">
                  <c:v>0.63852969082072519</c:v>
                </c:pt>
                <c:pt idx="565">
                  <c:v>0.91019332093596539</c:v>
                </c:pt>
                <c:pt idx="566">
                  <c:v>0.96788127274492064</c:v>
                </c:pt>
                <c:pt idx="567">
                  <c:v>-4.6758812187494003E-2</c:v>
                </c:pt>
                <c:pt idx="568">
                  <c:v>0.85114802734684902</c:v>
                </c:pt>
                <c:pt idx="569">
                  <c:v>0.76879647325394895</c:v>
                </c:pt>
                <c:pt idx="570">
                  <c:v>-2.7215379052581534E-2</c:v>
                </c:pt>
                <c:pt idx="571">
                  <c:v>0.49908440194180659</c:v>
                </c:pt>
                <c:pt idx="572">
                  <c:v>8.1630317210318992E-2</c:v>
                </c:pt>
                <c:pt idx="573">
                  <c:v>0.17238362981710909</c:v>
                </c:pt>
                <c:pt idx="574">
                  <c:v>0.51043851841861909</c:v>
                </c:pt>
                <c:pt idx="575">
                  <c:v>-0.72161676418936649</c:v>
                </c:pt>
                <c:pt idx="576">
                  <c:v>-4.7452484465086542E-2</c:v>
                </c:pt>
                <c:pt idx="577">
                  <c:v>0.30585992674477813</c:v>
                </c:pt>
                <c:pt idx="578">
                  <c:v>-0.32160272348580543</c:v>
                </c:pt>
                <c:pt idx="579">
                  <c:v>-0.43173952342232913</c:v>
                </c:pt>
                <c:pt idx="580">
                  <c:v>0.35010326837569639</c:v>
                </c:pt>
                <c:pt idx="581">
                  <c:v>7.1412885024439987E-2</c:v>
                </c:pt>
                <c:pt idx="582">
                  <c:v>0.38065071498262659</c:v>
                </c:pt>
                <c:pt idx="583">
                  <c:v>0.51454545457006029</c:v>
                </c:pt>
                <c:pt idx="584">
                  <c:v>0.56521359208889677</c:v>
                </c:pt>
                <c:pt idx="585">
                  <c:v>-0.28896365978090577</c:v>
                </c:pt>
                <c:pt idx="586">
                  <c:v>0.95205443212597873</c:v>
                </c:pt>
                <c:pt idx="587">
                  <c:v>-0.40574925047357935</c:v>
                </c:pt>
                <c:pt idx="588">
                  <c:v>0.4312234829456012</c:v>
                </c:pt>
                <c:pt idx="589">
                  <c:v>0.11520130254368</c:v>
                </c:pt>
                <c:pt idx="590">
                  <c:v>-0.8337820320407674</c:v>
                </c:pt>
                <c:pt idx="591">
                  <c:v>0.34082803174586718</c:v>
                </c:pt>
                <c:pt idx="592">
                  <c:v>0.92702767341668446</c:v>
                </c:pt>
                <c:pt idx="593">
                  <c:v>-0.8372483876595207</c:v>
                </c:pt>
                <c:pt idx="594">
                  <c:v>0.19907323188048776</c:v>
                </c:pt>
                <c:pt idx="595">
                  <c:v>0.16908469307284779</c:v>
                </c:pt>
                <c:pt idx="596">
                  <c:v>-7.3075535656498269E-2</c:v>
                </c:pt>
                <c:pt idx="597">
                  <c:v>0.83275685784515696</c:v>
                </c:pt>
                <c:pt idx="598">
                  <c:v>0.54889973399668612</c:v>
                </c:pt>
                <c:pt idx="599">
                  <c:v>-0.7630665432489141</c:v>
                </c:pt>
                <c:pt idx="600">
                  <c:v>-0.67982692076813445</c:v>
                </c:pt>
                <c:pt idx="601">
                  <c:v>0.38518066629428893</c:v>
                </c:pt>
                <c:pt idx="602">
                  <c:v>-0.30911957142196256</c:v>
                </c:pt>
                <c:pt idx="603">
                  <c:v>-0.31347106200447716</c:v>
                </c:pt>
                <c:pt idx="604">
                  <c:v>0.59563501438984789</c:v>
                </c:pt>
                <c:pt idx="605">
                  <c:v>-0.51259625834118561</c:v>
                </c:pt>
                <c:pt idx="606">
                  <c:v>-0.85786690228779028</c:v>
                </c:pt>
                <c:pt idx="607">
                  <c:v>0.73384755429056825</c:v>
                </c:pt>
                <c:pt idx="608">
                  <c:v>0.42124212370879666</c:v>
                </c:pt>
                <c:pt idx="609">
                  <c:v>-0.62814444094576483</c:v>
                </c:pt>
                <c:pt idx="610">
                  <c:v>-0.46530822922540849</c:v>
                </c:pt>
                <c:pt idx="611">
                  <c:v>-0.46279872907082042</c:v>
                </c:pt>
                <c:pt idx="612">
                  <c:v>0.51342282205091339</c:v>
                </c:pt>
                <c:pt idx="613">
                  <c:v>-0.96810073874286862</c:v>
                </c:pt>
                <c:pt idx="614">
                  <c:v>-0.59594006306311464</c:v>
                </c:pt>
                <c:pt idx="615">
                  <c:v>0.76585404403732227</c:v>
                </c:pt>
                <c:pt idx="616">
                  <c:v>-0.60992335590939217</c:v>
                </c:pt>
                <c:pt idx="617">
                  <c:v>0.5152260439072518</c:v>
                </c:pt>
                <c:pt idx="618">
                  <c:v>0.4391061285675335</c:v>
                </c:pt>
                <c:pt idx="619">
                  <c:v>-0.9946517438483431</c:v>
                </c:pt>
                <c:pt idx="620">
                  <c:v>-0.61657250918847972</c:v>
                </c:pt>
                <c:pt idx="621">
                  <c:v>-0.28759567076466164</c:v>
                </c:pt>
                <c:pt idx="622">
                  <c:v>0.81142573802369222</c:v>
                </c:pt>
                <c:pt idx="623">
                  <c:v>-0.68120593825783216</c:v>
                </c:pt>
                <c:pt idx="624">
                  <c:v>0.11655803873199311</c:v>
                </c:pt>
                <c:pt idx="625">
                  <c:v>-0.39620062302289494</c:v>
                </c:pt>
                <c:pt idx="626">
                  <c:v>0.49683235270678772</c:v>
                </c:pt>
                <c:pt idx="627">
                  <c:v>0.61485289381861996</c:v>
                </c:pt>
                <c:pt idx="628">
                  <c:v>0.56050545891227332</c:v>
                </c:pt>
                <c:pt idx="629">
                  <c:v>-0.33475305747689155</c:v>
                </c:pt>
                <c:pt idx="630">
                  <c:v>-0.71519114901432879</c:v>
                </c:pt>
                <c:pt idx="631">
                  <c:v>0.68927028887612818</c:v>
                </c:pt>
                <c:pt idx="632">
                  <c:v>-0.48383514448610088</c:v>
                </c:pt>
                <c:pt idx="633">
                  <c:v>-0.66205590037439066</c:v>
                </c:pt>
                <c:pt idx="634">
                  <c:v>-0.52293678691426737</c:v>
                </c:pt>
                <c:pt idx="635">
                  <c:v>-6.6019936795750134E-2</c:v>
                </c:pt>
                <c:pt idx="636">
                  <c:v>0.50114698404681768</c:v>
                </c:pt>
                <c:pt idx="637">
                  <c:v>0.55385607534910308</c:v>
                </c:pt>
                <c:pt idx="638">
                  <c:v>0.57467038983724805</c:v>
                </c:pt>
                <c:pt idx="639">
                  <c:v>0.1578596273714894</c:v>
                </c:pt>
                <c:pt idx="640">
                  <c:v>-0.42977068326663348</c:v>
                </c:pt>
                <c:pt idx="641">
                  <c:v>-0.88433993067798111</c:v>
                </c:pt>
                <c:pt idx="642">
                  <c:v>0.66336748311969695</c:v>
                </c:pt>
                <c:pt idx="643">
                  <c:v>7.5294432255876842E-2</c:v>
                </c:pt>
                <c:pt idx="644">
                  <c:v>0.84980643042743309</c:v>
                </c:pt>
                <c:pt idx="645">
                  <c:v>-0.25493455839281554</c:v>
                </c:pt>
                <c:pt idx="646">
                  <c:v>-0.40837210940248658</c:v>
                </c:pt>
                <c:pt idx="647">
                  <c:v>0.20846568282166578</c:v>
                </c:pt>
                <c:pt idx="648">
                  <c:v>-0.18818381075876123</c:v>
                </c:pt>
                <c:pt idx="649">
                  <c:v>-0.28427458661912008</c:v>
                </c:pt>
                <c:pt idx="650">
                  <c:v>-0.5100984626034939</c:v>
                </c:pt>
                <c:pt idx="651">
                  <c:v>-0.87297265760115028</c:v>
                </c:pt>
                <c:pt idx="652">
                  <c:v>0.48246368304959786</c:v>
                </c:pt>
                <c:pt idx="653">
                  <c:v>-0.92085609187728901</c:v>
                </c:pt>
                <c:pt idx="654">
                  <c:v>0.26505157139466129</c:v>
                </c:pt>
                <c:pt idx="655">
                  <c:v>-0.54352179375935172</c:v>
                </c:pt>
                <c:pt idx="656">
                  <c:v>0.74681590141463872</c:v>
                </c:pt>
                <c:pt idx="657">
                  <c:v>-0.14776248945846637</c:v>
                </c:pt>
                <c:pt idx="658">
                  <c:v>-0.81114887180263806</c:v>
                </c:pt>
                <c:pt idx="659">
                  <c:v>0.96522922565204006</c:v>
                </c:pt>
                <c:pt idx="660">
                  <c:v>-0.12882510932954205</c:v>
                </c:pt>
                <c:pt idx="661">
                  <c:v>-0.75012104399629798</c:v>
                </c:pt>
                <c:pt idx="662">
                  <c:v>-0.38449132944489328</c:v>
                </c:pt>
                <c:pt idx="663">
                  <c:v>-0.33450122593938736</c:v>
                </c:pt>
                <c:pt idx="664">
                  <c:v>0.78684671494843839</c:v>
                </c:pt>
                <c:pt idx="665">
                  <c:v>0.62483412457697041</c:v>
                </c:pt>
                <c:pt idx="666">
                  <c:v>4.7793973088998243E-2</c:v>
                </c:pt>
                <c:pt idx="667">
                  <c:v>0.58833679790861315</c:v>
                </c:pt>
                <c:pt idx="668">
                  <c:v>-0.21971000528485862</c:v>
                </c:pt>
                <c:pt idx="669">
                  <c:v>-0.6642217057807065</c:v>
                </c:pt>
                <c:pt idx="670">
                  <c:v>-0.44072595067299414</c:v>
                </c:pt>
                <c:pt idx="671">
                  <c:v>-0.26734262531469599</c:v>
                </c:pt>
                <c:pt idx="672">
                  <c:v>0.3970102229635577</c:v>
                </c:pt>
                <c:pt idx="673">
                  <c:v>-0.70344182039578218</c:v>
                </c:pt>
                <c:pt idx="674">
                  <c:v>0.87713906675387165</c:v>
                </c:pt>
                <c:pt idx="675">
                  <c:v>0.67798190702856487</c:v>
                </c:pt>
                <c:pt idx="676">
                  <c:v>6.8971473141460571E-2</c:v>
                </c:pt>
                <c:pt idx="677">
                  <c:v>0.67559311685610579</c:v>
                </c:pt>
                <c:pt idx="678">
                  <c:v>-0.20787383735818699</c:v>
                </c:pt>
                <c:pt idx="679">
                  <c:v>0.44680400940016174</c:v>
                </c:pt>
                <c:pt idx="680">
                  <c:v>-0.88070659033508858</c:v>
                </c:pt>
                <c:pt idx="681">
                  <c:v>-0.81577502974789562</c:v>
                </c:pt>
                <c:pt idx="682">
                  <c:v>-0.52732974044950498</c:v>
                </c:pt>
                <c:pt idx="683">
                  <c:v>0.62221079154464043</c:v>
                </c:pt>
                <c:pt idx="684">
                  <c:v>4.1675841690540283E-2</c:v>
                </c:pt>
                <c:pt idx="685">
                  <c:v>0.37066001794077241</c:v>
                </c:pt>
                <c:pt idx="686">
                  <c:v>0.93549262008755307</c:v>
                </c:pt>
                <c:pt idx="687">
                  <c:v>-0.13904975243315065</c:v>
                </c:pt>
                <c:pt idx="688">
                  <c:v>-0.90632130003805211</c:v>
                </c:pt>
                <c:pt idx="689">
                  <c:v>-0.79317790796967413</c:v>
                </c:pt>
                <c:pt idx="690">
                  <c:v>-0.13921520222121453</c:v>
                </c:pt>
                <c:pt idx="691">
                  <c:v>-0.20854621151360142</c:v>
                </c:pt>
                <c:pt idx="692">
                  <c:v>0.41198407742617493</c:v>
                </c:pt>
                <c:pt idx="693">
                  <c:v>0.14844775593912196</c:v>
                </c:pt>
                <c:pt idx="694">
                  <c:v>1.9041755961872964E-2</c:v>
                </c:pt>
                <c:pt idx="695">
                  <c:v>0.20747654471653165</c:v>
                </c:pt>
                <c:pt idx="696">
                  <c:v>-0.25533090960255134</c:v>
                </c:pt>
                <c:pt idx="697">
                  <c:v>-0.77511987720191344</c:v>
                </c:pt>
                <c:pt idx="698">
                  <c:v>0.83856202122307422</c:v>
                </c:pt>
                <c:pt idx="699">
                  <c:v>0.74146216285448774</c:v>
                </c:pt>
                <c:pt idx="700">
                  <c:v>1.6010351516696053E-2</c:v>
                </c:pt>
                <c:pt idx="701">
                  <c:v>-0.34593068271501703</c:v>
                </c:pt>
                <c:pt idx="702">
                  <c:v>0.55201742827689881</c:v>
                </c:pt>
                <c:pt idx="703">
                  <c:v>0.24767285035259357</c:v>
                </c:pt>
                <c:pt idx="704">
                  <c:v>0.40959871956180804</c:v>
                </c:pt>
                <c:pt idx="705">
                  <c:v>0.49048164395716642</c:v>
                </c:pt>
                <c:pt idx="706">
                  <c:v>-0.28346503036529169</c:v>
                </c:pt>
                <c:pt idx="707">
                  <c:v>-0.8421730322805665</c:v>
                </c:pt>
                <c:pt idx="708">
                  <c:v>0.20901601784837798</c:v>
                </c:pt>
                <c:pt idx="709">
                  <c:v>-0.18603051573731255</c:v>
                </c:pt>
                <c:pt idx="710">
                  <c:v>0.64788413288361313</c:v>
                </c:pt>
                <c:pt idx="711">
                  <c:v>-0.20840113574695063</c:v>
                </c:pt>
                <c:pt idx="712">
                  <c:v>-0.61804587806775579</c:v>
                </c:pt>
                <c:pt idx="713">
                  <c:v>0.76327646208685573</c:v>
                </c:pt>
                <c:pt idx="714">
                  <c:v>-0.70401845841317168</c:v>
                </c:pt>
                <c:pt idx="715">
                  <c:v>-0.96388103524536928</c:v>
                </c:pt>
                <c:pt idx="716">
                  <c:v>0.24669580114597989</c:v>
                </c:pt>
                <c:pt idx="717">
                  <c:v>0.88780516360392414</c:v>
                </c:pt>
                <c:pt idx="718">
                  <c:v>-0.87960055087912137</c:v>
                </c:pt>
                <c:pt idx="719">
                  <c:v>-0.74859931273272351</c:v>
                </c:pt>
                <c:pt idx="720">
                  <c:v>-0.95885570785409202</c:v>
                </c:pt>
                <c:pt idx="721">
                  <c:v>0.73703049488680006</c:v>
                </c:pt>
                <c:pt idx="722">
                  <c:v>-0.53999891641097975</c:v>
                </c:pt>
                <c:pt idx="723">
                  <c:v>0.6970458053106936</c:v>
                </c:pt>
                <c:pt idx="724">
                  <c:v>-0.52070525997641748</c:v>
                </c:pt>
                <c:pt idx="725">
                  <c:v>-0.85527182798213652</c:v>
                </c:pt>
                <c:pt idx="726">
                  <c:v>0.381363879633835</c:v>
                </c:pt>
                <c:pt idx="727">
                  <c:v>0.3938063664667506</c:v>
                </c:pt>
                <c:pt idx="728">
                  <c:v>-0.36283090040146115</c:v>
                </c:pt>
                <c:pt idx="729">
                  <c:v>0.53719275752616968</c:v>
                </c:pt>
                <c:pt idx="730">
                  <c:v>-0.59483739097150301</c:v>
                </c:pt>
                <c:pt idx="731">
                  <c:v>0.41464596940098097</c:v>
                </c:pt>
                <c:pt idx="732">
                  <c:v>-0.3540863435457795</c:v>
                </c:pt>
                <c:pt idx="733">
                  <c:v>-0.93457443031639298</c:v>
                </c:pt>
                <c:pt idx="734">
                  <c:v>0.53677712945893874</c:v>
                </c:pt>
                <c:pt idx="735">
                  <c:v>-0.63240815968871811</c:v>
                </c:pt>
                <c:pt idx="736">
                  <c:v>0.65807556660084088</c:v>
                </c:pt>
                <c:pt idx="737">
                  <c:v>-0.87000525902974024</c:v>
                </c:pt>
                <c:pt idx="738">
                  <c:v>0.12727106307916514</c:v>
                </c:pt>
                <c:pt idx="739">
                  <c:v>-0.99828366111506783</c:v>
                </c:pt>
                <c:pt idx="740">
                  <c:v>-3.0605426352477982E-2</c:v>
                </c:pt>
                <c:pt idx="741">
                  <c:v>-0.43840723987679442</c:v>
                </c:pt>
                <c:pt idx="742">
                  <c:v>0.94697219887571271</c:v>
                </c:pt>
                <c:pt idx="743">
                  <c:v>0.53347666614779987</c:v>
                </c:pt>
                <c:pt idx="744">
                  <c:v>0.43406247177798485</c:v>
                </c:pt>
                <c:pt idx="745">
                  <c:v>-0.11890783040032971</c:v>
                </c:pt>
                <c:pt idx="746">
                  <c:v>-0.60182710075476087</c:v>
                </c:pt>
                <c:pt idx="747">
                  <c:v>0.6789883713858158</c:v>
                </c:pt>
                <c:pt idx="748">
                  <c:v>7.5193937426705437E-2</c:v>
                </c:pt>
                <c:pt idx="749">
                  <c:v>-0.71140361838431843</c:v>
                </c:pt>
                <c:pt idx="750">
                  <c:v>-0.77058117076414789</c:v>
                </c:pt>
                <c:pt idx="751">
                  <c:v>0.47266381703835769</c:v>
                </c:pt>
                <c:pt idx="752">
                  <c:v>-0.59250282982507096</c:v>
                </c:pt>
                <c:pt idx="753">
                  <c:v>-0.89134432651184858</c:v>
                </c:pt>
                <c:pt idx="754">
                  <c:v>-0.28539249206645323</c:v>
                </c:pt>
                <c:pt idx="755">
                  <c:v>-0.86748368795100461</c:v>
                </c:pt>
                <c:pt idx="756">
                  <c:v>-0.14940468579484079</c:v>
                </c:pt>
                <c:pt idx="757">
                  <c:v>0.86122075841037105</c:v>
                </c:pt>
                <c:pt idx="758">
                  <c:v>0.23009561574537174</c:v>
                </c:pt>
                <c:pt idx="759">
                  <c:v>0.97787787985126329</c:v>
                </c:pt>
                <c:pt idx="760">
                  <c:v>-0.61828328581130276</c:v>
                </c:pt>
                <c:pt idx="761">
                  <c:v>-5.1841940561629274E-2</c:v>
                </c:pt>
                <c:pt idx="762">
                  <c:v>-0.73282331234530673</c:v>
                </c:pt>
                <c:pt idx="763">
                  <c:v>0.84037825581764913</c:v>
                </c:pt>
                <c:pt idx="764">
                  <c:v>-0.61697269349499617</c:v>
                </c:pt>
                <c:pt idx="765">
                  <c:v>-0.6347651428711234</c:v>
                </c:pt>
                <c:pt idx="766">
                  <c:v>0.38211727773652471</c:v>
                </c:pt>
                <c:pt idx="767">
                  <c:v>0.71233116101130323</c:v>
                </c:pt>
                <c:pt idx="768">
                  <c:v>0.45853665755703577</c:v>
                </c:pt>
                <c:pt idx="769">
                  <c:v>0.47058137953293699</c:v>
                </c:pt>
                <c:pt idx="770">
                  <c:v>0.22397102403406599</c:v>
                </c:pt>
                <c:pt idx="771">
                  <c:v>0.83736296761846862</c:v>
                </c:pt>
                <c:pt idx="772">
                  <c:v>4.3535813538113421E-2</c:v>
                </c:pt>
                <c:pt idx="773">
                  <c:v>-0.61653445945583152</c:v>
                </c:pt>
                <c:pt idx="774">
                  <c:v>0.65599068231142565</c:v>
                </c:pt>
                <c:pt idx="775">
                  <c:v>7.6532422065285655E-2</c:v>
                </c:pt>
                <c:pt idx="776">
                  <c:v>-0.10191174590870333</c:v>
                </c:pt>
                <c:pt idx="777">
                  <c:v>0.5536109311085482</c:v>
                </c:pt>
                <c:pt idx="778">
                  <c:v>-0.83830201447999042</c:v>
                </c:pt>
                <c:pt idx="779">
                  <c:v>-0.10763624724400289</c:v>
                </c:pt>
                <c:pt idx="780">
                  <c:v>-0.66228277714037431</c:v>
                </c:pt>
                <c:pt idx="781">
                  <c:v>0.98253359857394007</c:v>
                </c:pt>
                <c:pt idx="782">
                  <c:v>0.31342728191277658</c:v>
                </c:pt>
                <c:pt idx="783">
                  <c:v>0.63791560226703758</c:v>
                </c:pt>
                <c:pt idx="784">
                  <c:v>0.23091449770611749</c:v>
                </c:pt>
                <c:pt idx="785">
                  <c:v>-0.60440759178117975</c:v>
                </c:pt>
                <c:pt idx="786">
                  <c:v>-0.8113729567062673</c:v>
                </c:pt>
                <c:pt idx="787">
                  <c:v>-0.59229600150842621</c:v>
                </c:pt>
                <c:pt idx="788">
                  <c:v>0.69974710395899731</c:v>
                </c:pt>
                <c:pt idx="789">
                  <c:v>-0.7513289059759154</c:v>
                </c:pt>
                <c:pt idx="790">
                  <c:v>-0.95980081629220604</c:v>
                </c:pt>
                <c:pt idx="791">
                  <c:v>5.6904341564874894E-2</c:v>
                </c:pt>
                <c:pt idx="792">
                  <c:v>0.90656452442135582</c:v>
                </c:pt>
                <c:pt idx="793">
                  <c:v>0.59068660145406171</c:v>
                </c:pt>
                <c:pt idx="794">
                  <c:v>-0.39713913408676049</c:v>
                </c:pt>
                <c:pt idx="795">
                  <c:v>-0.3258274455895307</c:v>
                </c:pt>
                <c:pt idx="796">
                  <c:v>-0.82800296181067856</c:v>
                </c:pt>
                <c:pt idx="797">
                  <c:v>0.29619925764752364</c:v>
                </c:pt>
                <c:pt idx="798">
                  <c:v>-0.89086185285866515</c:v>
                </c:pt>
                <c:pt idx="799">
                  <c:v>0.73018467140256327</c:v>
                </c:pt>
                <c:pt idx="800">
                  <c:v>0.39555796267436283</c:v>
                </c:pt>
                <c:pt idx="801">
                  <c:v>0.47755677674132668</c:v>
                </c:pt>
                <c:pt idx="802">
                  <c:v>0.48396158834217085</c:v>
                </c:pt>
                <c:pt idx="803">
                  <c:v>-0.51275410852146419</c:v>
                </c:pt>
                <c:pt idx="804">
                  <c:v>0.13634816851079035</c:v>
                </c:pt>
                <c:pt idx="805">
                  <c:v>5.1084837815705608E-2</c:v>
                </c:pt>
                <c:pt idx="806">
                  <c:v>-0.37715500259461154</c:v>
                </c:pt>
                <c:pt idx="807">
                  <c:v>-0.87926965266786694</c:v>
                </c:pt>
                <c:pt idx="808">
                  <c:v>-0.19910721631174821</c:v>
                </c:pt>
                <c:pt idx="809">
                  <c:v>-0.56505357691192559</c:v>
                </c:pt>
                <c:pt idx="810">
                  <c:v>-0.8463116309820955</c:v>
                </c:pt>
                <c:pt idx="811">
                  <c:v>0.1934587520958555</c:v>
                </c:pt>
                <c:pt idx="812">
                  <c:v>-3.8832879715041235E-2</c:v>
                </c:pt>
                <c:pt idx="813">
                  <c:v>0.34990165756755132</c:v>
                </c:pt>
                <c:pt idx="814">
                  <c:v>8.4194997676342753E-2</c:v>
                </c:pt>
                <c:pt idx="815">
                  <c:v>0.46287331063512127</c:v>
                </c:pt>
                <c:pt idx="816">
                  <c:v>-0.45038430789923334</c:v>
                </c:pt>
                <c:pt idx="817">
                  <c:v>-0.54281106878004093</c:v>
                </c:pt>
                <c:pt idx="818">
                  <c:v>-0.25725730191711205</c:v>
                </c:pt>
                <c:pt idx="819">
                  <c:v>0.18819298772853399</c:v>
                </c:pt>
                <c:pt idx="820">
                  <c:v>-0.95833830752115001</c:v>
                </c:pt>
                <c:pt idx="821">
                  <c:v>0.18256190672057104</c:v>
                </c:pt>
                <c:pt idx="822">
                  <c:v>0.13707876946173836</c:v>
                </c:pt>
                <c:pt idx="823">
                  <c:v>-0.34977023840839561</c:v>
                </c:pt>
                <c:pt idx="824">
                  <c:v>-0.36831946424945428</c:v>
                </c:pt>
                <c:pt idx="825">
                  <c:v>-0.58142650308564492</c:v>
                </c:pt>
                <c:pt idx="826">
                  <c:v>-0.22433566936014837</c:v>
                </c:pt>
                <c:pt idx="827">
                  <c:v>0.88604183807825132</c:v>
                </c:pt>
                <c:pt idx="828">
                  <c:v>0.33740783129596608</c:v>
                </c:pt>
                <c:pt idx="829">
                  <c:v>0.40328600681606108</c:v>
                </c:pt>
                <c:pt idx="830">
                  <c:v>0.59577303135193649</c:v>
                </c:pt>
                <c:pt idx="831">
                  <c:v>0.56441474761546462</c:v>
                </c:pt>
                <c:pt idx="832">
                  <c:v>-8.7811846205133826E-2</c:v>
                </c:pt>
                <c:pt idx="833">
                  <c:v>-0.25138980779117914</c:v>
                </c:pt>
                <c:pt idx="834">
                  <c:v>-0.99291898149458313</c:v>
                </c:pt>
                <c:pt idx="835">
                  <c:v>-0.79433590896327422</c:v>
                </c:pt>
                <c:pt idx="836">
                  <c:v>7.8870976854825026E-2</c:v>
                </c:pt>
                <c:pt idx="837">
                  <c:v>-0.35666681057123206</c:v>
                </c:pt>
                <c:pt idx="838">
                  <c:v>0.90944786426371382</c:v>
                </c:pt>
                <c:pt idx="839">
                  <c:v>3.693311573739444E-2</c:v>
                </c:pt>
                <c:pt idx="840">
                  <c:v>0.30608400456490381</c:v>
                </c:pt>
                <c:pt idx="841">
                  <c:v>0.12176926182073999</c:v>
                </c:pt>
                <c:pt idx="842">
                  <c:v>-5.8390489346708874E-2</c:v>
                </c:pt>
                <c:pt idx="843">
                  <c:v>0.54194324474320221</c:v>
                </c:pt>
                <c:pt idx="844">
                  <c:v>0.25582912435478722</c:v>
                </c:pt>
                <c:pt idx="845">
                  <c:v>-0.56813462117849833</c:v>
                </c:pt>
                <c:pt idx="846">
                  <c:v>-0.52109970642610692</c:v>
                </c:pt>
                <c:pt idx="847">
                  <c:v>0.3614976905002294</c:v>
                </c:pt>
                <c:pt idx="848">
                  <c:v>-8.5975556099071815E-2</c:v>
                </c:pt>
                <c:pt idx="849">
                  <c:v>0.68708447861047017</c:v>
                </c:pt>
                <c:pt idx="850">
                  <c:v>-0.45168039002900628</c:v>
                </c:pt>
                <c:pt idx="851">
                  <c:v>0.73878800326301142</c:v>
                </c:pt>
                <c:pt idx="852">
                  <c:v>0.55882384453168576</c:v>
                </c:pt>
                <c:pt idx="853">
                  <c:v>0.73646351417265832</c:v>
                </c:pt>
                <c:pt idx="854">
                  <c:v>-0.87962959260112039</c:v>
                </c:pt>
                <c:pt idx="855">
                  <c:v>-0.74340878881334738</c:v>
                </c:pt>
                <c:pt idx="856">
                  <c:v>0.9399047486123453</c:v>
                </c:pt>
                <c:pt idx="857">
                  <c:v>0.80329215030353196</c:v>
                </c:pt>
                <c:pt idx="858">
                  <c:v>0.55178517376711755</c:v>
                </c:pt>
                <c:pt idx="859">
                  <c:v>0.98656736501643683</c:v>
                </c:pt>
                <c:pt idx="860">
                  <c:v>0.58331241857479998</c:v>
                </c:pt>
                <c:pt idx="861">
                  <c:v>-0.71023826206098351</c:v>
                </c:pt>
                <c:pt idx="862">
                  <c:v>0.97531978017841103</c:v>
                </c:pt>
                <c:pt idx="863">
                  <c:v>0.48627149610010156</c:v>
                </c:pt>
                <c:pt idx="864">
                  <c:v>-8.0616524281218682E-2</c:v>
                </c:pt>
                <c:pt idx="865">
                  <c:v>0.67259428055773629</c:v>
                </c:pt>
                <c:pt idx="866">
                  <c:v>0.54513814072998801</c:v>
                </c:pt>
                <c:pt idx="867">
                  <c:v>-0.29988807925633409</c:v>
                </c:pt>
                <c:pt idx="868">
                  <c:v>0.33870846278812983</c:v>
                </c:pt>
                <c:pt idx="869">
                  <c:v>8.3549799764679689E-2</c:v>
                </c:pt>
                <c:pt idx="870">
                  <c:v>0.67273558665529776</c:v>
                </c:pt>
                <c:pt idx="871">
                  <c:v>-0.67827815267030611</c:v>
                </c:pt>
                <c:pt idx="872">
                  <c:v>0.27439497655793788</c:v>
                </c:pt>
                <c:pt idx="873">
                  <c:v>-0.15444946821922367</c:v>
                </c:pt>
                <c:pt idx="874">
                  <c:v>-0.86070844240584465</c:v>
                </c:pt>
                <c:pt idx="875">
                  <c:v>-0.90677742869707001</c:v>
                </c:pt>
                <c:pt idx="876">
                  <c:v>-0.90339581889553422</c:v>
                </c:pt>
                <c:pt idx="877">
                  <c:v>0.45635238640140829</c:v>
                </c:pt>
                <c:pt idx="878">
                  <c:v>0.97030271614923569</c:v>
                </c:pt>
                <c:pt idx="879">
                  <c:v>0.22842281965746603</c:v>
                </c:pt>
                <c:pt idx="880">
                  <c:v>-0.72162499996609863</c:v>
                </c:pt>
                <c:pt idx="881">
                  <c:v>-0.79647740243722098</c:v>
                </c:pt>
                <c:pt idx="882">
                  <c:v>-0.63005116753513168</c:v>
                </c:pt>
                <c:pt idx="883">
                  <c:v>-0.60431037756597394</c:v>
                </c:pt>
                <c:pt idx="884">
                  <c:v>0.17940721511081104</c:v>
                </c:pt>
                <c:pt idx="885">
                  <c:v>-0.1192001045057629</c:v>
                </c:pt>
                <c:pt idx="886">
                  <c:v>0.68205491179544886</c:v>
                </c:pt>
                <c:pt idx="887">
                  <c:v>0.37776000437844726</c:v>
                </c:pt>
                <c:pt idx="888">
                  <c:v>0.5898880861398077</c:v>
                </c:pt>
                <c:pt idx="889">
                  <c:v>-0.86058695592858192</c:v>
                </c:pt>
                <c:pt idx="890">
                  <c:v>-0.94317225030358021</c:v>
                </c:pt>
                <c:pt idx="891">
                  <c:v>0.77964782072007854</c:v>
                </c:pt>
                <c:pt idx="892">
                  <c:v>-0.58169874326416049</c:v>
                </c:pt>
                <c:pt idx="893">
                  <c:v>-0.56711894994760148</c:v>
                </c:pt>
                <c:pt idx="894">
                  <c:v>-8.780777446125998E-2</c:v>
                </c:pt>
                <c:pt idx="895">
                  <c:v>-0.20344709184774845</c:v>
                </c:pt>
                <c:pt idx="896">
                  <c:v>0.26473526233093891</c:v>
                </c:pt>
                <c:pt idx="897">
                  <c:v>-0.66826112470903376</c:v>
                </c:pt>
                <c:pt idx="898">
                  <c:v>0.71198044776592084</c:v>
                </c:pt>
                <c:pt idx="899">
                  <c:v>0.70939720936906769</c:v>
                </c:pt>
                <c:pt idx="900">
                  <c:v>-0.19399832624850655</c:v>
                </c:pt>
                <c:pt idx="901">
                  <c:v>-0.28703463774713356</c:v>
                </c:pt>
                <c:pt idx="902">
                  <c:v>-0.33258101516778726</c:v>
                </c:pt>
                <c:pt idx="903">
                  <c:v>-0.39009960070232674</c:v>
                </c:pt>
                <c:pt idx="904">
                  <c:v>-0.48705864343412397</c:v>
                </c:pt>
                <c:pt idx="905">
                  <c:v>0.25937579663623467</c:v>
                </c:pt>
                <c:pt idx="906">
                  <c:v>0.15234200060148928</c:v>
                </c:pt>
                <c:pt idx="907">
                  <c:v>-0.25537720980142842</c:v>
                </c:pt>
                <c:pt idx="908">
                  <c:v>-0.84441689280980325</c:v>
                </c:pt>
                <c:pt idx="909">
                  <c:v>0.6322995284183055</c:v>
                </c:pt>
                <c:pt idx="910">
                  <c:v>-0.25248982383218577</c:v>
                </c:pt>
                <c:pt idx="911">
                  <c:v>0.22036903563682375</c:v>
                </c:pt>
                <c:pt idx="912">
                  <c:v>0.16978165260004907</c:v>
                </c:pt>
                <c:pt idx="913">
                  <c:v>0.64065647011044469</c:v>
                </c:pt>
                <c:pt idx="914">
                  <c:v>0.32012076557122993</c:v>
                </c:pt>
                <c:pt idx="915">
                  <c:v>-0.94954641868198175</c:v>
                </c:pt>
                <c:pt idx="916">
                  <c:v>-0.30625220776915363</c:v>
                </c:pt>
                <c:pt idx="917">
                  <c:v>-0.26564786378199212</c:v>
                </c:pt>
                <c:pt idx="918">
                  <c:v>-0.74771058881201347</c:v>
                </c:pt>
                <c:pt idx="919">
                  <c:v>0.60220919584471511</c:v>
                </c:pt>
                <c:pt idx="920">
                  <c:v>0.15939967310890202</c:v>
                </c:pt>
                <c:pt idx="921">
                  <c:v>-0.9207373392162852</c:v>
                </c:pt>
                <c:pt idx="922">
                  <c:v>-0.75109897227958267</c:v>
                </c:pt>
                <c:pt idx="923">
                  <c:v>-0.58399499431835977</c:v>
                </c:pt>
                <c:pt idx="924">
                  <c:v>-0.90976546697848204</c:v>
                </c:pt>
                <c:pt idx="925">
                  <c:v>-0.3022376436278793</c:v>
                </c:pt>
                <c:pt idx="926">
                  <c:v>-3.8179263005319708E-2</c:v>
                </c:pt>
                <c:pt idx="927">
                  <c:v>0.93100889037767498</c:v>
                </c:pt>
                <c:pt idx="928">
                  <c:v>4.0992158384296484E-3</c:v>
                </c:pt>
                <c:pt idx="929">
                  <c:v>-0.88187213679431031</c:v>
                </c:pt>
                <c:pt idx="930">
                  <c:v>-0.43442092318612602</c:v>
                </c:pt>
                <c:pt idx="931">
                  <c:v>-0.48398954622773971</c:v>
                </c:pt>
                <c:pt idx="932">
                  <c:v>0.73093076338621366</c:v>
                </c:pt>
                <c:pt idx="933">
                  <c:v>-0.76856697152910236</c:v>
                </c:pt>
                <c:pt idx="934">
                  <c:v>-0.14112390477208958</c:v>
                </c:pt>
                <c:pt idx="935">
                  <c:v>-0.39766597277898708</c:v>
                </c:pt>
                <c:pt idx="936">
                  <c:v>-0.19167934694951594</c:v>
                </c:pt>
                <c:pt idx="937">
                  <c:v>-0.29890087305086888</c:v>
                </c:pt>
                <c:pt idx="938">
                  <c:v>0.26118986982167813</c:v>
                </c:pt>
                <c:pt idx="939">
                  <c:v>-0.11998914776674519</c:v>
                </c:pt>
                <c:pt idx="940">
                  <c:v>0.38451500957303386</c:v>
                </c:pt>
                <c:pt idx="941">
                  <c:v>0.23651943631027295</c:v>
                </c:pt>
                <c:pt idx="942">
                  <c:v>-0.75459289038032984</c:v>
                </c:pt>
                <c:pt idx="943">
                  <c:v>0.53269391910809283</c:v>
                </c:pt>
                <c:pt idx="944">
                  <c:v>0.52550478275461776</c:v>
                </c:pt>
                <c:pt idx="945">
                  <c:v>-0.96025450640285248</c:v>
                </c:pt>
                <c:pt idx="946">
                  <c:v>0.61174316955162578</c:v>
                </c:pt>
                <c:pt idx="947">
                  <c:v>-0.15507910302176109</c:v>
                </c:pt>
                <c:pt idx="948">
                  <c:v>0.36733764499235821</c:v>
                </c:pt>
                <c:pt idx="949">
                  <c:v>-0.11861431857303373</c:v>
                </c:pt>
                <c:pt idx="950">
                  <c:v>-0.12537150164190436</c:v>
                </c:pt>
                <c:pt idx="951">
                  <c:v>-0.54073228547551677</c:v>
                </c:pt>
                <c:pt idx="952">
                  <c:v>-9.4026098671651237E-3</c:v>
                </c:pt>
                <c:pt idx="953">
                  <c:v>0.10566583276835773</c:v>
                </c:pt>
                <c:pt idx="954">
                  <c:v>-0.64049561947033418</c:v>
                </c:pt>
                <c:pt idx="955">
                  <c:v>-0.78431396912116624</c:v>
                </c:pt>
                <c:pt idx="956">
                  <c:v>1.5250076939680612E-2</c:v>
                </c:pt>
                <c:pt idx="957">
                  <c:v>0.21197935947919166</c:v>
                </c:pt>
                <c:pt idx="958">
                  <c:v>0.8120279653984841</c:v>
                </c:pt>
                <c:pt idx="959">
                  <c:v>0.57190367970144496</c:v>
                </c:pt>
                <c:pt idx="960">
                  <c:v>-9.9055635461082758E-2</c:v>
                </c:pt>
                <c:pt idx="961">
                  <c:v>0.77070848810788939</c:v>
                </c:pt>
                <c:pt idx="962">
                  <c:v>0.62377380351967782</c:v>
                </c:pt>
                <c:pt idx="963">
                  <c:v>-0.79839295551900991</c:v>
                </c:pt>
                <c:pt idx="964">
                  <c:v>0.90514746504866617</c:v>
                </c:pt>
                <c:pt idx="965">
                  <c:v>-0.12618605316342713</c:v>
                </c:pt>
                <c:pt idx="966">
                  <c:v>-0.31741292138785293</c:v>
                </c:pt>
                <c:pt idx="967">
                  <c:v>-0.28992779183703399</c:v>
                </c:pt>
                <c:pt idx="968">
                  <c:v>-9.5073373718322696E-2</c:v>
                </c:pt>
                <c:pt idx="969">
                  <c:v>-6.5555345144354016E-2</c:v>
                </c:pt>
                <c:pt idx="970">
                  <c:v>-0.32517374152002132</c:v>
                </c:pt>
                <c:pt idx="971">
                  <c:v>0.20075706753057077</c:v>
                </c:pt>
                <c:pt idx="972">
                  <c:v>-0.16600895946496674</c:v>
                </c:pt>
                <c:pt idx="973">
                  <c:v>0.13714707391500136</c:v>
                </c:pt>
                <c:pt idx="974">
                  <c:v>-0.52355760953832076</c:v>
                </c:pt>
                <c:pt idx="975">
                  <c:v>-0.90860860446643321</c:v>
                </c:pt>
                <c:pt idx="976">
                  <c:v>-0.49510723946423929</c:v>
                </c:pt>
                <c:pt idx="977">
                  <c:v>0.87619041539970044</c:v>
                </c:pt>
                <c:pt idx="978">
                  <c:v>4.0309265133811722E-2</c:v>
                </c:pt>
                <c:pt idx="979">
                  <c:v>7.4317489169686946E-2</c:v>
                </c:pt>
                <c:pt idx="980">
                  <c:v>-0.81475387013001566</c:v>
                </c:pt>
                <c:pt idx="981">
                  <c:v>0.78228319447434469</c:v>
                </c:pt>
                <c:pt idx="982">
                  <c:v>0.78937049466633691</c:v>
                </c:pt>
                <c:pt idx="983">
                  <c:v>0.30572196783361583</c:v>
                </c:pt>
                <c:pt idx="984">
                  <c:v>0.61510063230274903</c:v>
                </c:pt>
                <c:pt idx="985">
                  <c:v>4.2394337755738754E-2</c:v>
                </c:pt>
                <c:pt idx="986">
                  <c:v>0.47520571004744583</c:v>
                </c:pt>
                <c:pt idx="987">
                  <c:v>0.92157083391952543</c:v>
                </c:pt>
                <c:pt idx="988">
                  <c:v>0.79921462534775567</c:v>
                </c:pt>
                <c:pt idx="989">
                  <c:v>-0.86619551729794853</c:v>
                </c:pt>
                <c:pt idx="990">
                  <c:v>-0.53796225866045244</c:v>
                </c:pt>
                <c:pt idx="991">
                  <c:v>0.12510463182085552</c:v>
                </c:pt>
                <c:pt idx="992">
                  <c:v>0.19856388540969383</c:v>
                </c:pt>
                <c:pt idx="993">
                  <c:v>-0.82527061471803376</c:v>
                </c:pt>
                <c:pt idx="994">
                  <c:v>0.44177202026879292</c:v>
                </c:pt>
                <c:pt idx="995">
                  <c:v>0.32962905967391465</c:v>
                </c:pt>
                <c:pt idx="996">
                  <c:v>0.72207941955311128</c:v>
                </c:pt>
                <c:pt idx="997">
                  <c:v>-0.64447988036724957</c:v>
                </c:pt>
                <c:pt idx="998">
                  <c:v>0.1417850216897798</c:v>
                </c:pt>
                <c:pt idx="999">
                  <c:v>0.64253515286544238</c:v>
                </c:pt>
                <c:pt idx="1000">
                  <c:v>-0.34932729922267569</c:v>
                </c:pt>
              </c:numCache>
            </c:numRef>
          </c:xVal>
          <c:yVal>
            <c:numRef>
              <c:f>'1DF uniform'!$B$10:$B$1010</c:f>
              <c:numCache>
                <c:formatCode>General</c:formatCode>
                <c:ptCount val="1001"/>
                <c:pt idx="0">
                  <c:v>-0.17083309902745958</c:v>
                </c:pt>
                <c:pt idx="1">
                  <c:v>-0.78675134933419755</c:v>
                </c:pt>
                <c:pt idx="2">
                  <c:v>0.26578866891227859</c:v>
                </c:pt>
                <c:pt idx="3">
                  <c:v>0.89887784354156497</c:v>
                </c:pt>
                <c:pt idx="4">
                  <c:v>0.66862366539219598</c:v>
                </c:pt>
                <c:pt idx="5">
                  <c:v>-0.35679849378437156</c:v>
                </c:pt>
                <c:pt idx="6">
                  <c:v>0.68881889823811382</c:v>
                </c:pt>
                <c:pt idx="7">
                  <c:v>-0.75336910417476433</c:v>
                </c:pt>
                <c:pt idx="8">
                  <c:v>5.4704902688413881E-3</c:v>
                </c:pt>
                <c:pt idx="9">
                  <c:v>0.47336278243530328</c:v>
                </c:pt>
                <c:pt idx="10">
                  <c:v>0.90247170823838352</c:v>
                </c:pt>
                <c:pt idx="11">
                  <c:v>-0.56979591163931498</c:v>
                </c:pt>
                <c:pt idx="12">
                  <c:v>-0.736981559555967</c:v>
                </c:pt>
                <c:pt idx="13">
                  <c:v>0.41191348300110087</c:v>
                </c:pt>
                <c:pt idx="14">
                  <c:v>-0.57779607404622912</c:v>
                </c:pt>
                <c:pt idx="15">
                  <c:v>0.53953267929706206</c:v>
                </c:pt>
                <c:pt idx="16">
                  <c:v>-0.55375375241310842</c:v>
                </c:pt>
                <c:pt idx="17">
                  <c:v>0.25990102571541551</c:v>
                </c:pt>
                <c:pt idx="18">
                  <c:v>0.89245744993781617</c:v>
                </c:pt>
                <c:pt idx="19">
                  <c:v>-0.77868474945438715</c:v>
                </c:pt>
                <c:pt idx="20">
                  <c:v>-0.91387938705138749</c:v>
                </c:pt>
                <c:pt idx="21">
                  <c:v>-0.76500202878801904</c:v>
                </c:pt>
                <c:pt idx="22">
                  <c:v>0.30895337238466247</c:v>
                </c:pt>
                <c:pt idx="23">
                  <c:v>-0.75033381470495275</c:v>
                </c:pt>
                <c:pt idx="24">
                  <c:v>0.10093206678147348</c:v>
                </c:pt>
                <c:pt idx="25">
                  <c:v>-0.72030276965173101</c:v>
                </c:pt>
                <c:pt idx="26">
                  <c:v>-0.89787312201854363</c:v>
                </c:pt>
                <c:pt idx="27">
                  <c:v>-0.44269287042407157</c:v>
                </c:pt>
                <c:pt idx="28">
                  <c:v>-0.43095701044590085</c:v>
                </c:pt>
                <c:pt idx="29">
                  <c:v>-0.70932701031584644</c:v>
                </c:pt>
                <c:pt idx="30">
                  <c:v>-0.31132416445307443</c:v>
                </c:pt>
                <c:pt idx="31">
                  <c:v>0.36837472152272577</c:v>
                </c:pt>
                <c:pt idx="32">
                  <c:v>-0.52691959955626566</c:v>
                </c:pt>
                <c:pt idx="33">
                  <c:v>0.6533874272287381</c:v>
                </c:pt>
                <c:pt idx="34">
                  <c:v>0.59483931218095121</c:v>
                </c:pt>
                <c:pt idx="35">
                  <c:v>0.44141807377433895</c:v>
                </c:pt>
                <c:pt idx="36">
                  <c:v>0.30318451371001776</c:v>
                </c:pt>
                <c:pt idx="37">
                  <c:v>0.87294091587955358</c:v>
                </c:pt>
                <c:pt idx="38">
                  <c:v>-3.8617725314320062E-2</c:v>
                </c:pt>
                <c:pt idx="39">
                  <c:v>0.45046741991555717</c:v>
                </c:pt>
                <c:pt idx="40">
                  <c:v>-0.25813901419197127</c:v>
                </c:pt>
                <c:pt idx="41">
                  <c:v>2.3913278669911442E-2</c:v>
                </c:pt>
                <c:pt idx="42">
                  <c:v>-0.70134731977697751</c:v>
                </c:pt>
                <c:pt idx="43">
                  <c:v>-0.59806564581987387</c:v>
                </c:pt>
                <c:pt idx="44">
                  <c:v>-0.9819426614205542</c:v>
                </c:pt>
                <c:pt idx="45">
                  <c:v>-0.86753023212176883</c:v>
                </c:pt>
                <c:pt idx="46">
                  <c:v>-0.84027715813366743</c:v>
                </c:pt>
                <c:pt idx="47">
                  <c:v>-0.80625736758251576</c:v>
                </c:pt>
                <c:pt idx="48">
                  <c:v>-0.57101426115620746</c:v>
                </c:pt>
                <c:pt idx="49">
                  <c:v>0.68375455557214093</c:v>
                </c:pt>
                <c:pt idx="50">
                  <c:v>0.23985242174615906</c:v>
                </c:pt>
                <c:pt idx="51">
                  <c:v>-0.81416535771015552</c:v>
                </c:pt>
                <c:pt idx="52">
                  <c:v>-0.19971944452850487</c:v>
                </c:pt>
                <c:pt idx="53">
                  <c:v>0.59547606058179103</c:v>
                </c:pt>
                <c:pt idx="54">
                  <c:v>-0.23067733062814599</c:v>
                </c:pt>
                <c:pt idx="55">
                  <c:v>-0.7772431983149457</c:v>
                </c:pt>
                <c:pt idx="56">
                  <c:v>0.9254822767173998</c:v>
                </c:pt>
                <c:pt idx="57">
                  <c:v>0.28797624877462957</c:v>
                </c:pt>
                <c:pt idx="58">
                  <c:v>-0.98859262527816982</c:v>
                </c:pt>
                <c:pt idx="59">
                  <c:v>-0.51112429714697138</c:v>
                </c:pt>
                <c:pt idx="60">
                  <c:v>0.70886467418491561</c:v>
                </c:pt>
                <c:pt idx="61">
                  <c:v>0.14155939544337093</c:v>
                </c:pt>
                <c:pt idx="62">
                  <c:v>-0.2389041870170896</c:v>
                </c:pt>
                <c:pt idx="63">
                  <c:v>-0.19678234621414914</c:v>
                </c:pt>
                <c:pt idx="64">
                  <c:v>-0.86615060907312369</c:v>
                </c:pt>
                <c:pt idx="65">
                  <c:v>-0.24309374196419054</c:v>
                </c:pt>
                <c:pt idx="66">
                  <c:v>-0.199756512383505</c:v>
                </c:pt>
                <c:pt idx="67">
                  <c:v>0.37846554430321699</c:v>
                </c:pt>
                <c:pt idx="68">
                  <c:v>0.68725900922329397</c:v>
                </c:pt>
                <c:pt idx="69">
                  <c:v>-0.84256139359756399</c:v>
                </c:pt>
                <c:pt idx="70">
                  <c:v>-0.15652428357767612</c:v>
                </c:pt>
                <c:pt idx="71">
                  <c:v>0.27519692420724939</c:v>
                </c:pt>
                <c:pt idx="72">
                  <c:v>-0.78708281408100156</c:v>
                </c:pt>
                <c:pt idx="73">
                  <c:v>0.20298887585330205</c:v>
                </c:pt>
                <c:pt idx="74">
                  <c:v>0.9849130938264179</c:v>
                </c:pt>
                <c:pt idx="75">
                  <c:v>-0.71809211969670939</c:v>
                </c:pt>
                <c:pt idx="76">
                  <c:v>0.40260939846366117</c:v>
                </c:pt>
                <c:pt idx="77">
                  <c:v>-0.16604752553345925</c:v>
                </c:pt>
                <c:pt idx="78">
                  <c:v>-0.46943518562771658</c:v>
                </c:pt>
                <c:pt idx="79">
                  <c:v>-0.35052611685687851</c:v>
                </c:pt>
                <c:pt idx="80">
                  <c:v>0.37927344387524298</c:v>
                </c:pt>
                <c:pt idx="81">
                  <c:v>0.45066615308615932</c:v>
                </c:pt>
                <c:pt idx="82">
                  <c:v>-0.47513560850525893</c:v>
                </c:pt>
                <c:pt idx="83">
                  <c:v>5.1502562979334865E-2</c:v>
                </c:pt>
                <c:pt idx="84">
                  <c:v>-0.34652330561770595</c:v>
                </c:pt>
                <c:pt idx="85">
                  <c:v>0.39412631255076103</c:v>
                </c:pt>
                <c:pt idx="86">
                  <c:v>0.70563008716602083</c:v>
                </c:pt>
                <c:pt idx="87">
                  <c:v>-0.47584235300037925</c:v>
                </c:pt>
                <c:pt idx="88">
                  <c:v>-0.43298045035119581</c:v>
                </c:pt>
                <c:pt idx="89">
                  <c:v>0.32415522551245468</c:v>
                </c:pt>
                <c:pt idx="90">
                  <c:v>0.4911508292354716</c:v>
                </c:pt>
                <c:pt idx="91">
                  <c:v>-8.9497165012875302E-2</c:v>
                </c:pt>
                <c:pt idx="92">
                  <c:v>-0.86304186557644402</c:v>
                </c:pt>
                <c:pt idx="93">
                  <c:v>0.98974662714574668</c:v>
                </c:pt>
                <c:pt idx="94">
                  <c:v>-0.97042568528822604</c:v>
                </c:pt>
                <c:pt idx="95">
                  <c:v>0.10505758998316694</c:v>
                </c:pt>
                <c:pt idx="96">
                  <c:v>-0.89335158967494421</c:v>
                </c:pt>
                <c:pt idx="97">
                  <c:v>0.30845956258580398</c:v>
                </c:pt>
                <c:pt idx="98">
                  <c:v>0.92740070604545255</c:v>
                </c:pt>
                <c:pt idx="99">
                  <c:v>-0.36482643013844251</c:v>
                </c:pt>
                <c:pt idx="100">
                  <c:v>0.49894229972269244</c:v>
                </c:pt>
                <c:pt idx="101">
                  <c:v>0.72548268002476823</c:v>
                </c:pt>
                <c:pt idx="102">
                  <c:v>0.79579184781383416</c:v>
                </c:pt>
                <c:pt idx="103">
                  <c:v>0.9506773028901343</c:v>
                </c:pt>
                <c:pt idx="104">
                  <c:v>0.78273261048467258</c:v>
                </c:pt>
                <c:pt idx="105">
                  <c:v>-0.97835757239051824</c:v>
                </c:pt>
                <c:pt idx="106">
                  <c:v>-0.81526828528502548</c:v>
                </c:pt>
                <c:pt idx="107">
                  <c:v>-0.27043107491191809</c:v>
                </c:pt>
                <c:pt idx="108">
                  <c:v>-0.64678191568434551</c:v>
                </c:pt>
                <c:pt idx="109">
                  <c:v>-0.74231848603076478</c:v>
                </c:pt>
                <c:pt idx="110">
                  <c:v>0.92425670186128417</c:v>
                </c:pt>
                <c:pt idx="111">
                  <c:v>-0.71961552082203473</c:v>
                </c:pt>
                <c:pt idx="112">
                  <c:v>-0.31620513505279213</c:v>
                </c:pt>
                <c:pt idx="113">
                  <c:v>0.60125529857969795</c:v>
                </c:pt>
                <c:pt idx="114">
                  <c:v>-0.70841977141242074</c:v>
                </c:pt>
                <c:pt idx="115">
                  <c:v>-0.45427569426628756</c:v>
                </c:pt>
                <c:pt idx="116">
                  <c:v>-0.84362899502359667</c:v>
                </c:pt>
                <c:pt idx="117">
                  <c:v>-0.54414192877342749</c:v>
                </c:pt>
                <c:pt idx="118">
                  <c:v>-0.74428657749660498</c:v>
                </c:pt>
                <c:pt idx="119">
                  <c:v>-3.1442624298158917E-2</c:v>
                </c:pt>
                <c:pt idx="120">
                  <c:v>0.10460084490351673</c:v>
                </c:pt>
                <c:pt idx="121">
                  <c:v>0.19115560811166366</c:v>
                </c:pt>
                <c:pt idx="122">
                  <c:v>-0.19556411498315507</c:v>
                </c:pt>
                <c:pt idx="123">
                  <c:v>0.1244845262050136</c:v>
                </c:pt>
                <c:pt idx="124">
                  <c:v>-0.47379828148164549</c:v>
                </c:pt>
                <c:pt idx="125">
                  <c:v>0.74928774822779443</c:v>
                </c:pt>
                <c:pt idx="126">
                  <c:v>0.33608720391992053</c:v>
                </c:pt>
                <c:pt idx="127">
                  <c:v>-0.94699608832287319</c:v>
                </c:pt>
                <c:pt idx="128">
                  <c:v>0.10774676358576363</c:v>
                </c:pt>
                <c:pt idx="129">
                  <c:v>0.79471011105024525</c:v>
                </c:pt>
                <c:pt idx="130">
                  <c:v>0.31965011459174097</c:v>
                </c:pt>
                <c:pt idx="131">
                  <c:v>-0.69141579437327527</c:v>
                </c:pt>
                <c:pt idx="132">
                  <c:v>-0.74282040355233647</c:v>
                </c:pt>
                <c:pt idx="133">
                  <c:v>2.163721471101665E-2</c:v>
                </c:pt>
                <c:pt idx="134">
                  <c:v>-0.22668316051738135</c:v>
                </c:pt>
                <c:pt idx="135">
                  <c:v>-0.84726968776767286</c:v>
                </c:pt>
                <c:pt idx="136">
                  <c:v>0.64260717571763215</c:v>
                </c:pt>
                <c:pt idx="137">
                  <c:v>0.77400730461345879</c:v>
                </c:pt>
                <c:pt idx="138">
                  <c:v>-9.7970733316972813E-2</c:v>
                </c:pt>
                <c:pt idx="139">
                  <c:v>-2.5941133849134435E-3</c:v>
                </c:pt>
                <c:pt idx="140">
                  <c:v>-0.85959837142176143</c:v>
                </c:pt>
                <c:pt idx="141">
                  <c:v>0.28039363563152819</c:v>
                </c:pt>
                <c:pt idx="142">
                  <c:v>-0.38091877464351875</c:v>
                </c:pt>
                <c:pt idx="143">
                  <c:v>6.2197697600913093E-2</c:v>
                </c:pt>
                <c:pt idx="144">
                  <c:v>-0.98526938962968247</c:v>
                </c:pt>
                <c:pt idx="145">
                  <c:v>-0.2180814458058451</c:v>
                </c:pt>
                <c:pt idx="146">
                  <c:v>-0.8776876281206567</c:v>
                </c:pt>
                <c:pt idx="147">
                  <c:v>0.84038727138145553</c:v>
                </c:pt>
                <c:pt idx="148">
                  <c:v>-3.9053599495459057E-2</c:v>
                </c:pt>
                <c:pt idx="149">
                  <c:v>0.80628391970421909</c:v>
                </c:pt>
                <c:pt idx="150">
                  <c:v>0.94119884193836634</c:v>
                </c:pt>
                <c:pt idx="151">
                  <c:v>-0.91626577177728707</c:v>
                </c:pt>
                <c:pt idx="152">
                  <c:v>0.82058045581890893</c:v>
                </c:pt>
                <c:pt idx="153">
                  <c:v>-0.31197489039977833</c:v>
                </c:pt>
                <c:pt idx="154">
                  <c:v>-0.69230676888992626</c:v>
                </c:pt>
                <c:pt idx="155">
                  <c:v>-0.46165345997574225</c:v>
                </c:pt>
                <c:pt idx="156">
                  <c:v>0.44614107367979838</c:v>
                </c:pt>
                <c:pt idx="157">
                  <c:v>-0.69713116095443572</c:v>
                </c:pt>
                <c:pt idx="158">
                  <c:v>0.99158263979209993</c:v>
                </c:pt>
                <c:pt idx="159">
                  <c:v>0.12705122724567897</c:v>
                </c:pt>
                <c:pt idx="160">
                  <c:v>0.89336495732851984</c:v>
                </c:pt>
                <c:pt idx="161">
                  <c:v>0.31316975675042769</c:v>
                </c:pt>
                <c:pt idx="162">
                  <c:v>5.5273762040442653E-2</c:v>
                </c:pt>
                <c:pt idx="163">
                  <c:v>0.23136446042049319</c:v>
                </c:pt>
                <c:pt idx="164">
                  <c:v>-0.41663288601686688</c:v>
                </c:pt>
                <c:pt idx="165">
                  <c:v>-0.82269195532413941</c:v>
                </c:pt>
                <c:pt idx="166">
                  <c:v>0.87228595976629841</c:v>
                </c:pt>
                <c:pt idx="167">
                  <c:v>0.99303710194021466</c:v>
                </c:pt>
                <c:pt idx="168">
                  <c:v>-0.74976248860189854</c:v>
                </c:pt>
                <c:pt idx="169">
                  <c:v>-0.787671917019372</c:v>
                </c:pt>
                <c:pt idx="170">
                  <c:v>0.2704968087446582</c:v>
                </c:pt>
                <c:pt idx="171">
                  <c:v>0.99608056479530305</c:v>
                </c:pt>
                <c:pt idx="172">
                  <c:v>-5.0534663039692118E-2</c:v>
                </c:pt>
                <c:pt idx="173">
                  <c:v>0.20904400982091409</c:v>
                </c:pt>
                <c:pt idx="174">
                  <c:v>-0.64325649399133056</c:v>
                </c:pt>
                <c:pt idx="175">
                  <c:v>0.29022176010362144</c:v>
                </c:pt>
                <c:pt idx="176">
                  <c:v>0.97776939523060835</c:v>
                </c:pt>
                <c:pt idx="177">
                  <c:v>-3.1640794397143956E-2</c:v>
                </c:pt>
                <c:pt idx="178">
                  <c:v>-0.75074891118644493</c:v>
                </c:pt>
                <c:pt idx="179">
                  <c:v>0.41074713276597974</c:v>
                </c:pt>
                <c:pt idx="180">
                  <c:v>0.42738970781978769</c:v>
                </c:pt>
                <c:pt idx="181">
                  <c:v>-8.7267886595291166E-2</c:v>
                </c:pt>
                <c:pt idx="182">
                  <c:v>0.49855170725921449</c:v>
                </c:pt>
                <c:pt idx="183">
                  <c:v>0.44151211639883248</c:v>
                </c:pt>
                <c:pt idx="184">
                  <c:v>1.5507702277175461E-3</c:v>
                </c:pt>
                <c:pt idx="185">
                  <c:v>0.61237442103530881</c:v>
                </c:pt>
                <c:pt idx="186">
                  <c:v>-0.42412126589617838</c:v>
                </c:pt>
                <c:pt idx="187">
                  <c:v>1.8465375896269398E-2</c:v>
                </c:pt>
                <c:pt idx="188">
                  <c:v>0.34645723854936761</c:v>
                </c:pt>
                <c:pt idx="189">
                  <c:v>-0.75767349350089153</c:v>
                </c:pt>
                <c:pt idx="190">
                  <c:v>0.90221646318447801</c:v>
                </c:pt>
                <c:pt idx="191">
                  <c:v>0.32600425968396585</c:v>
                </c:pt>
                <c:pt idx="192">
                  <c:v>-0.83149404903894064</c:v>
                </c:pt>
                <c:pt idx="193">
                  <c:v>-0.35420879500120406</c:v>
                </c:pt>
                <c:pt idx="194">
                  <c:v>0.2252883480545107</c:v>
                </c:pt>
                <c:pt idx="195">
                  <c:v>0.74394821721113313</c:v>
                </c:pt>
                <c:pt idx="196">
                  <c:v>-0.16429153730034995</c:v>
                </c:pt>
                <c:pt idx="197">
                  <c:v>0.76042302895959213</c:v>
                </c:pt>
                <c:pt idx="198">
                  <c:v>0.25501743965802715</c:v>
                </c:pt>
                <c:pt idx="199">
                  <c:v>0.38648925982345617</c:v>
                </c:pt>
                <c:pt idx="200">
                  <c:v>-2.4985622335336855E-2</c:v>
                </c:pt>
                <c:pt idx="201">
                  <c:v>-0.31507717745118557</c:v>
                </c:pt>
                <c:pt idx="202">
                  <c:v>0.48634827228708599</c:v>
                </c:pt>
                <c:pt idx="203">
                  <c:v>-0.67744685276467309</c:v>
                </c:pt>
                <c:pt idx="204">
                  <c:v>-0.61948952913264432</c:v>
                </c:pt>
                <c:pt idx="205">
                  <c:v>0.82721313809753405</c:v>
                </c:pt>
                <c:pt idx="206">
                  <c:v>0.44619387798200028</c:v>
                </c:pt>
                <c:pt idx="207">
                  <c:v>-0.67449601746692722</c:v>
                </c:pt>
                <c:pt idx="208">
                  <c:v>-0.36344813170611956</c:v>
                </c:pt>
                <c:pt idx="209">
                  <c:v>0.16107175845585742</c:v>
                </c:pt>
                <c:pt idx="210">
                  <c:v>-0.74597487265502327</c:v>
                </c:pt>
                <c:pt idx="211">
                  <c:v>0.77064714664731615</c:v>
                </c:pt>
                <c:pt idx="212">
                  <c:v>0.65074848128601226</c:v>
                </c:pt>
                <c:pt idx="213">
                  <c:v>-8.7017620172790577E-2</c:v>
                </c:pt>
                <c:pt idx="214">
                  <c:v>-0.3127498679568288</c:v>
                </c:pt>
                <c:pt idx="215">
                  <c:v>0.21556832188292963</c:v>
                </c:pt>
                <c:pt idx="216">
                  <c:v>-0.22972564553778541</c:v>
                </c:pt>
                <c:pt idx="217">
                  <c:v>-0.59404222262302064</c:v>
                </c:pt>
                <c:pt idx="218">
                  <c:v>-0.91960761123818746</c:v>
                </c:pt>
                <c:pt idx="219">
                  <c:v>0.20584526477334686</c:v>
                </c:pt>
                <c:pt idx="220">
                  <c:v>0.75338540453691816</c:v>
                </c:pt>
                <c:pt idx="221">
                  <c:v>-0.64714929668624843</c:v>
                </c:pt>
                <c:pt idx="222">
                  <c:v>-0.38043744217877506</c:v>
                </c:pt>
                <c:pt idx="223">
                  <c:v>0.62296366897869127</c:v>
                </c:pt>
                <c:pt idx="224">
                  <c:v>0.18222459902277799</c:v>
                </c:pt>
                <c:pt idx="225">
                  <c:v>0.27676988842338379</c:v>
                </c:pt>
                <c:pt idx="226">
                  <c:v>3.5422090210080803E-2</c:v>
                </c:pt>
                <c:pt idx="227">
                  <c:v>-0.76672321032974544</c:v>
                </c:pt>
                <c:pt idx="228">
                  <c:v>-0.74494133727531908</c:v>
                </c:pt>
                <c:pt idx="229">
                  <c:v>-0.82124367153257705</c:v>
                </c:pt>
                <c:pt idx="230">
                  <c:v>-0.3507629975975679</c:v>
                </c:pt>
                <c:pt idx="231">
                  <c:v>4.0915431803028257E-2</c:v>
                </c:pt>
                <c:pt idx="232">
                  <c:v>0.81520872836436098</c:v>
                </c:pt>
                <c:pt idx="233">
                  <c:v>-0.86323203970324025</c:v>
                </c:pt>
                <c:pt idx="234">
                  <c:v>-0.82696739133735253</c:v>
                </c:pt>
                <c:pt idx="235">
                  <c:v>0.85431635183549681</c:v>
                </c:pt>
                <c:pt idx="236">
                  <c:v>0.11902304624893256</c:v>
                </c:pt>
                <c:pt idx="237">
                  <c:v>-9.7797611361805092E-2</c:v>
                </c:pt>
                <c:pt idx="238">
                  <c:v>-0.7455938101833266</c:v>
                </c:pt>
                <c:pt idx="239">
                  <c:v>-0.63408112848166476</c:v>
                </c:pt>
                <c:pt idx="240">
                  <c:v>0.59819280624173499</c:v>
                </c:pt>
                <c:pt idx="241">
                  <c:v>0.11251778655875744</c:v>
                </c:pt>
                <c:pt idx="242">
                  <c:v>0.69900680879850374</c:v>
                </c:pt>
                <c:pt idx="243">
                  <c:v>0.75096717534204349</c:v>
                </c:pt>
                <c:pt idx="244">
                  <c:v>-0.23178026589249034</c:v>
                </c:pt>
                <c:pt idx="245">
                  <c:v>0.6859978273802867</c:v>
                </c:pt>
                <c:pt idx="246">
                  <c:v>0.69011973035643659</c:v>
                </c:pt>
                <c:pt idx="247">
                  <c:v>-0.27978774040311127</c:v>
                </c:pt>
                <c:pt idx="248">
                  <c:v>5.0069856277769276E-2</c:v>
                </c:pt>
                <c:pt idx="249">
                  <c:v>0.57395534889538191</c:v>
                </c:pt>
                <c:pt idx="250">
                  <c:v>-0.52146959089388156</c:v>
                </c:pt>
                <c:pt idx="251">
                  <c:v>-0.15249836280789331</c:v>
                </c:pt>
                <c:pt idx="252">
                  <c:v>0.84767058397881634</c:v>
                </c:pt>
                <c:pt idx="253">
                  <c:v>-0.11065452126325415</c:v>
                </c:pt>
                <c:pt idx="254">
                  <c:v>0.41675829183667457</c:v>
                </c:pt>
                <c:pt idx="255">
                  <c:v>-0.84229010912528346</c:v>
                </c:pt>
                <c:pt idx="256">
                  <c:v>-0.18943425527602109</c:v>
                </c:pt>
                <c:pt idx="257">
                  <c:v>-0.62321169742313653</c:v>
                </c:pt>
                <c:pt idx="258">
                  <c:v>-0.26360987624967813</c:v>
                </c:pt>
                <c:pt idx="259">
                  <c:v>-0.11331703723793263</c:v>
                </c:pt>
                <c:pt idx="260">
                  <c:v>-0.30233294235253383</c:v>
                </c:pt>
                <c:pt idx="261">
                  <c:v>-0.19128566028802108</c:v>
                </c:pt>
                <c:pt idx="262">
                  <c:v>4.8799443470988191E-2</c:v>
                </c:pt>
                <c:pt idx="263">
                  <c:v>-0.34663100035790162</c:v>
                </c:pt>
                <c:pt idx="264">
                  <c:v>-0.79410041305089751</c:v>
                </c:pt>
                <c:pt idx="265">
                  <c:v>0.34441347216801055</c:v>
                </c:pt>
                <c:pt idx="266">
                  <c:v>-0.47496724942832169</c:v>
                </c:pt>
                <c:pt idx="267">
                  <c:v>0.25569084880077186</c:v>
                </c:pt>
                <c:pt idx="268">
                  <c:v>5.0541737892826788E-2</c:v>
                </c:pt>
                <c:pt idx="269">
                  <c:v>0.19850612467513384</c:v>
                </c:pt>
                <c:pt idx="270">
                  <c:v>-0.93223110828342004</c:v>
                </c:pt>
                <c:pt idx="271">
                  <c:v>0.63963547326636383</c:v>
                </c:pt>
                <c:pt idx="272">
                  <c:v>-0.22695981650775199</c:v>
                </c:pt>
                <c:pt idx="273">
                  <c:v>-0.9729373363319529</c:v>
                </c:pt>
                <c:pt idx="274">
                  <c:v>-0.63957942984180427</c:v>
                </c:pt>
                <c:pt idx="275">
                  <c:v>-0.37866156229549786</c:v>
                </c:pt>
                <c:pt idx="276">
                  <c:v>-0.6905208077189775</c:v>
                </c:pt>
                <c:pt idx="277">
                  <c:v>-0.19381058576466415</c:v>
                </c:pt>
                <c:pt idx="278">
                  <c:v>0.48930441415038661</c:v>
                </c:pt>
                <c:pt idx="279">
                  <c:v>-9.5346435386183259E-3</c:v>
                </c:pt>
                <c:pt idx="280">
                  <c:v>-0.60349722128220518</c:v>
                </c:pt>
                <c:pt idx="281">
                  <c:v>0.97220278843127317</c:v>
                </c:pt>
                <c:pt idx="282">
                  <c:v>0.80907512176895224</c:v>
                </c:pt>
                <c:pt idx="283">
                  <c:v>0.89343882482524961</c:v>
                </c:pt>
                <c:pt idx="284">
                  <c:v>-0.46926716169039717</c:v>
                </c:pt>
                <c:pt idx="285">
                  <c:v>0.89699788636200717</c:v>
                </c:pt>
                <c:pt idx="286">
                  <c:v>0.51506967683607963</c:v>
                </c:pt>
                <c:pt idx="287">
                  <c:v>0.32514233667331371</c:v>
                </c:pt>
                <c:pt idx="288">
                  <c:v>-0.96512412646816359</c:v>
                </c:pt>
                <c:pt idx="289">
                  <c:v>-0.95527309082751555</c:v>
                </c:pt>
                <c:pt idx="290">
                  <c:v>0.82722216182646502</c:v>
                </c:pt>
                <c:pt idx="291">
                  <c:v>-0.84009624519415249</c:v>
                </c:pt>
                <c:pt idx="292">
                  <c:v>0.19586051282578376</c:v>
                </c:pt>
                <c:pt idx="293">
                  <c:v>-0.58006392192153244</c:v>
                </c:pt>
                <c:pt idx="294">
                  <c:v>-0.95358761979480522</c:v>
                </c:pt>
                <c:pt idx="295">
                  <c:v>0.55034171619412309</c:v>
                </c:pt>
                <c:pt idx="296">
                  <c:v>9.1390504868516631E-2</c:v>
                </c:pt>
                <c:pt idx="297">
                  <c:v>-0.3951185603167926</c:v>
                </c:pt>
                <c:pt idx="298">
                  <c:v>-0.27017060550762895</c:v>
                </c:pt>
                <c:pt idx="299">
                  <c:v>0.6485659733462581</c:v>
                </c:pt>
                <c:pt idx="300">
                  <c:v>0.82613879190616446</c:v>
                </c:pt>
                <c:pt idx="301">
                  <c:v>0.72293226046044778</c:v>
                </c:pt>
                <c:pt idx="302">
                  <c:v>-0.44015384046838402</c:v>
                </c:pt>
                <c:pt idx="303">
                  <c:v>-2.0863098025116322E-2</c:v>
                </c:pt>
                <c:pt idx="304">
                  <c:v>0.35299977568080387</c:v>
                </c:pt>
                <c:pt idx="305">
                  <c:v>0.65936456141708244</c:v>
                </c:pt>
                <c:pt idx="306">
                  <c:v>-0.55376311915490861</c:v>
                </c:pt>
                <c:pt idx="307">
                  <c:v>-0.90645667644530481</c:v>
                </c:pt>
                <c:pt idx="308">
                  <c:v>-0.89423373089072888</c:v>
                </c:pt>
                <c:pt idx="309">
                  <c:v>-0.61845735050048889</c:v>
                </c:pt>
                <c:pt idx="310">
                  <c:v>0.60033957240139935</c:v>
                </c:pt>
                <c:pt idx="311">
                  <c:v>0.24165384304649251</c:v>
                </c:pt>
                <c:pt idx="312">
                  <c:v>7.1929743534896673E-2</c:v>
                </c:pt>
                <c:pt idx="313">
                  <c:v>0.39350070398084203</c:v>
                </c:pt>
                <c:pt idx="314">
                  <c:v>-0.64959115490005526</c:v>
                </c:pt>
                <c:pt idx="315">
                  <c:v>0.4013796995143224</c:v>
                </c:pt>
                <c:pt idx="316">
                  <c:v>0.19114007828051616</c:v>
                </c:pt>
                <c:pt idx="317">
                  <c:v>-0.49862783250415554</c:v>
                </c:pt>
                <c:pt idx="318">
                  <c:v>0.64571424655984266</c:v>
                </c:pt>
                <c:pt idx="319">
                  <c:v>-0.77810327135198554</c:v>
                </c:pt>
                <c:pt idx="320">
                  <c:v>-0.44733111485090493</c:v>
                </c:pt>
                <c:pt idx="321">
                  <c:v>3.8333263096975712E-2</c:v>
                </c:pt>
                <c:pt idx="322">
                  <c:v>-0.96736898749959321</c:v>
                </c:pt>
                <c:pt idx="323">
                  <c:v>-0.19382288515268664</c:v>
                </c:pt>
                <c:pt idx="324">
                  <c:v>0.18706538255651073</c:v>
                </c:pt>
                <c:pt idx="325">
                  <c:v>-0.99642956816474726</c:v>
                </c:pt>
                <c:pt idx="326">
                  <c:v>-0.7562166004629256</c:v>
                </c:pt>
                <c:pt idx="327">
                  <c:v>0.99751426282141487</c:v>
                </c:pt>
                <c:pt idx="328">
                  <c:v>-0.40674213224314082</c:v>
                </c:pt>
                <c:pt idx="329">
                  <c:v>-7.6686038908383658E-2</c:v>
                </c:pt>
                <c:pt idx="330">
                  <c:v>0.69215017952401636</c:v>
                </c:pt>
                <c:pt idx="331">
                  <c:v>0.96539262205549736</c:v>
                </c:pt>
                <c:pt idx="332">
                  <c:v>-0.88658546257463655</c:v>
                </c:pt>
                <c:pt idx="333">
                  <c:v>0.43722522932468788</c:v>
                </c:pt>
                <c:pt idx="334">
                  <c:v>-0.65984808154880192</c:v>
                </c:pt>
                <c:pt idx="335">
                  <c:v>-0.58577030228650084</c:v>
                </c:pt>
                <c:pt idx="336">
                  <c:v>-0.6868801909297868</c:v>
                </c:pt>
                <c:pt idx="337">
                  <c:v>-0.85684549798090304</c:v>
                </c:pt>
                <c:pt idx="338">
                  <c:v>-0.71757260305154036</c:v>
                </c:pt>
                <c:pt idx="339">
                  <c:v>-2.5577780331802025E-2</c:v>
                </c:pt>
                <c:pt idx="340">
                  <c:v>-0.95894237910401103</c:v>
                </c:pt>
                <c:pt idx="341">
                  <c:v>5.9999947944262111E-2</c:v>
                </c:pt>
                <c:pt idx="342">
                  <c:v>0.96621954078780226</c:v>
                </c:pt>
                <c:pt idx="343">
                  <c:v>-2.2459143891814692E-2</c:v>
                </c:pt>
                <c:pt idx="344">
                  <c:v>0.68331498214022823</c:v>
                </c:pt>
                <c:pt idx="345">
                  <c:v>0.93394384040477108</c:v>
                </c:pt>
                <c:pt idx="346">
                  <c:v>-0.5340716416934872</c:v>
                </c:pt>
                <c:pt idx="347">
                  <c:v>-0.62025419644158064</c:v>
                </c:pt>
                <c:pt idx="348">
                  <c:v>-1.2265681215018143E-2</c:v>
                </c:pt>
                <c:pt idx="349">
                  <c:v>-0.34363873214692875</c:v>
                </c:pt>
                <c:pt idx="350">
                  <c:v>-0.59097388398379436</c:v>
                </c:pt>
                <c:pt idx="351">
                  <c:v>1.5047925720745869E-3</c:v>
                </c:pt>
                <c:pt idx="352">
                  <c:v>-0.29598411702904537</c:v>
                </c:pt>
                <c:pt idx="353">
                  <c:v>0.49189556251805766</c:v>
                </c:pt>
                <c:pt idx="354">
                  <c:v>0.40969579025430525</c:v>
                </c:pt>
                <c:pt idx="355">
                  <c:v>-0.99119396765270373</c:v>
                </c:pt>
                <c:pt idx="356">
                  <c:v>0.28865076246383325</c:v>
                </c:pt>
                <c:pt idx="357">
                  <c:v>0.85889887024927036</c:v>
                </c:pt>
                <c:pt idx="358">
                  <c:v>-7.8043648023239598E-2</c:v>
                </c:pt>
                <c:pt idx="359">
                  <c:v>-0.61402183731741022</c:v>
                </c:pt>
                <c:pt idx="360">
                  <c:v>0.53803504782946021</c:v>
                </c:pt>
                <c:pt idx="361">
                  <c:v>2.161430646120599E-2</c:v>
                </c:pt>
                <c:pt idx="362">
                  <c:v>0.13074772030976578</c:v>
                </c:pt>
                <c:pt idx="363">
                  <c:v>0.73435914698080285</c:v>
                </c:pt>
                <c:pt idx="364">
                  <c:v>0.31757449430815154</c:v>
                </c:pt>
                <c:pt idx="365">
                  <c:v>-0.37955791568909314</c:v>
                </c:pt>
                <c:pt idx="366">
                  <c:v>0.84641497672028243</c:v>
                </c:pt>
                <c:pt idx="367">
                  <c:v>0.70401465910531758</c:v>
                </c:pt>
                <c:pt idx="368">
                  <c:v>-0.44501998198717518</c:v>
                </c:pt>
                <c:pt idx="369">
                  <c:v>-0.24605868913509577</c:v>
                </c:pt>
                <c:pt idx="370">
                  <c:v>-0.7877862940819591</c:v>
                </c:pt>
                <c:pt idx="371">
                  <c:v>-0.50978505072248947</c:v>
                </c:pt>
                <c:pt idx="372">
                  <c:v>-0.99880392602768975</c:v>
                </c:pt>
                <c:pt idx="373">
                  <c:v>0.43341450340692744</c:v>
                </c:pt>
                <c:pt idx="374">
                  <c:v>-0.72169576843099126</c:v>
                </c:pt>
                <c:pt idx="375">
                  <c:v>0.9521631121645</c:v>
                </c:pt>
                <c:pt idx="376">
                  <c:v>0.95302122112144994</c:v>
                </c:pt>
                <c:pt idx="377">
                  <c:v>2.9335322278634113E-2</c:v>
                </c:pt>
                <c:pt idx="378">
                  <c:v>0.42463533423880073</c:v>
                </c:pt>
                <c:pt idx="379">
                  <c:v>-0.52748065862339488</c:v>
                </c:pt>
                <c:pt idx="380">
                  <c:v>-0.28367452957842354</c:v>
                </c:pt>
                <c:pt idx="381">
                  <c:v>-0.39921565833417327</c:v>
                </c:pt>
                <c:pt idx="382">
                  <c:v>0.62963654691550031</c:v>
                </c:pt>
                <c:pt idx="383">
                  <c:v>-0.61329468819649735</c:v>
                </c:pt>
                <c:pt idx="384">
                  <c:v>0.41206222231971101</c:v>
                </c:pt>
                <c:pt idx="385">
                  <c:v>-0.33551032251398971</c:v>
                </c:pt>
                <c:pt idx="386">
                  <c:v>5.869414180197241E-2</c:v>
                </c:pt>
                <c:pt idx="387">
                  <c:v>-0.7374992209411273</c:v>
                </c:pt>
                <c:pt idx="388">
                  <c:v>-0.4510121774023601</c:v>
                </c:pt>
                <c:pt idx="389">
                  <c:v>0.2898408915781594</c:v>
                </c:pt>
                <c:pt idx="390">
                  <c:v>0.3876404450030273</c:v>
                </c:pt>
                <c:pt idx="391">
                  <c:v>-0.68775293676327331</c:v>
                </c:pt>
                <c:pt idx="392">
                  <c:v>-0.47085269778887073</c:v>
                </c:pt>
                <c:pt idx="393">
                  <c:v>0.67426197266518972</c:v>
                </c:pt>
                <c:pt idx="394">
                  <c:v>0.12854960519481073</c:v>
                </c:pt>
                <c:pt idx="395">
                  <c:v>-0.31592876282014992</c:v>
                </c:pt>
                <c:pt idx="396">
                  <c:v>0.12219594580433601</c:v>
                </c:pt>
                <c:pt idx="397">
                  <c:v>-0.99665147132587117</c:v>
                </c:pt>
                <c:pt idx="398">
                  <c:v>0.159150818227765</c:v>
                </c:pt>
                <c:pt idx="399">
                  <c:v>0.37473458085185318</c:v>
                </c:pt>
                <c:pt idx="400">
                  <c:v>0.61212613779915026</c:v>
                </c:pt>
                <c:pt idx="401">
                  <c:v>0.75320737770261204</c:v>
                </c:pt>
                <c:pt idx="402">
                  <c:v>0.8020389157154002</c:v>
                </c:pt>
                <c:pt idx="403">
                  <c:v>0.98539002042677537</c:v>
                </c:pt>
                <c:pt idx="404">
                  <c:v>-0.17251866235905133</c:v>
                </c:pt>
                <c:pt idx="405">
                  <c:v>-2.5487053741504617E-2</c:v>
                </c:pt>
                <c:pt idx="406">
                  <c:v>0.83749786581257202</c:v>
                </c:pt>
                <c:pt idx="407">
                  <c:v>-0.11288930736419522</c:v>
                </c:pt>
                <c:pt idx="408">
                  <c:v>-0.47701887686210043</c:v>
                </c:pt>
                <c:pt idx="409">
                  <c:v>-5.1730426750098868E-2</c:v>
                </c:pt>
                <c:pt idx="410">
                  <c:v>-0.84701757474909312</c:v>
                </c:pt>
                <c:pt idx="411">
                  <c:v>-0.29070394377230491</c:v>
                </c:pt>
                <c:pt idx="412">
                  <c:v>0.61654201246411411</c:v>
                </c:pt>
                <c:pt idx="413">
                  <c:v>-0.15952317737329391</c:v>
                </c:pt>
                <c:pt idx="414">
                  <c:v>-9.8426742769612163E-2</c:v>
                </c:pt>
                <c:pt idx="415">
                  <c:v>0.57628087899646752</c:v>
                </c:pt>
                <c:pt idx="416">
                  <c:v>0.21533741165723663</c:v>
                </c:pt>
                <c:pt idx="417">
                  <c:v>-0.7962103123843105</c:v>
                </c:pt>
                <c:pt idx="418">
                  <c:v>-0.28207773972920602</c:v>
                </c:pt>
                <c:pt idx="419">
                  <c:v>-0.85400508773243566</c:v>
                </c:pt>
                <c:pt idx="420">
                  <c:v>0.74065548540579007</c:v>
                </c:pt>
                <c:pt idx="421">
                  <c:v>-0.15804211283680925</c:v>
                </c:pt>
                <c:pt idx="422">
                  <c:v>-0.83445626933755013</c:v>
                </c:pt>
                <c:pt idx="423">
                  <c:v>0.62564845161412097</c:v>
                </c:pt>
                <c:pt idx="424">
                  <c:v>0.54361154831283209</c:v>
                </c:pt>
                <c:pt idx="425">
                  <c:v>-0.95621200103058879</c:v>
                </c:pt>
                <c:pt idx="426">
                  <c:v>1.4019886133393333E-2</c:v>
                </c:pt>
                <c:pt idx="427">
                  <c:v>0.65494406338363387</c:v>
                </c:pt>
                <c:pt idx="428">
                  <c:v>0.12553645695187554</c:v>
                </c:pt>
                <c:pt idx="429">
                  <c:v>-0.7371392347431549</c:v>
                </c:pt>
                <c:pt idx="430">
                  <c:v>0.3333873405541532</c:v>
                </c:pt>
                <c:pt idx="431">
                  <c:v>2.4458020840374406E-3</c:v>
                </c:pt>
                <c:pt idx="432">
                  <c:v>0.83396379961927325</c:v>
                </c:pt>
                <c:pt idx="433">
                  <c:v>-0.32046790473905995</c:v>
                </c:pt>
                <c:pt idx="434">
                  <c:v>-0.35346748794085725</c:v>
                </c:pt>
                <c:pt idx="435">
                  <c:v>9.1894918568269146E-2</c:v>
                </c:pt>
                <c:pt idx="436">
                  <c:v>-0.32157854701340316</c:v>
                </c:pt>
                <c:pt idx="437">
                  <c:v>0.53297121342365683</c:v>
                </c:pt>
                <c:pt idx="438">
                  <c:v>6.5133467229416597E-2</c:v>
                </c:pt>
                <c:pt idx="439">
                  <c:v>0.98206203381512447</c:v>
                </c:pt>
                <c:pt idx="440">
                  <c:v>-0.77581915132917345</c:v>
                </c:pt>
                <c:pt idx="441">
                  <c:v>0.36113053231842707</c:v>
                </c:pt>
                <c:pt idx="442">
                  <c:v>-0.66235517315076842</c:v>
                </c:pt>
                <c:pt idx="443">
                  <c:v>8.1175056516080701E-3</c:v>
                </c:pt>
                <c:pt idx="444">
                  <c:v>2.1495933234931597E-2</c:v>
                </c:pt>
                <c:pt idx="445">
                  <c:v>-0.87988847800603476</c:v>
                </c:pt>
                <c:pt idx="446">
                  <c:v>0.79240366816722152</c:v>
                </c:pt>
                <c:pt idx="447">
                  <c:v>-0.8227431374897447</c:v>
                </c:pt>
                <c:pt idx="448">
                  <c:v>0.60638813306476957</c:v>
                </c:pt>
                <c:pt idx="449">
                  <c:v>0.51276492650135208</c:v>
                </c:pt>
                <c:pt idx="450">
                  <c:v>0.67417165306803262</c:v>
                </c:pt>
                <c:pt idx="451">
                  <c:v>-6.75359330693448E-3</c:v>
                </c:pt>
                <c:pt idx="452">
                  <c:v>0.50350977561774646</c:v>
                </c:pt>
                <c:pt idx="453">
                  <c:v>2.7769821153385665E-2</c:v>
                </c:pt>
                <c:pt idx="454">
                  <c:v>-0.46594854231020744</c:v>
                </c:pt>
                <c:pt idx="455">
                  <c:v>-0.10472279231315951</c:v>
                </c:pt>
                <c:pt idx="456">
                  <c:v>-0.10145730768171557</c:v>
                </c:pt>
                <c:pt idx="457">
                  <c:v>0.20054698205353461</c:v>
                </c:pt>
                <c:pt idx="458">
                  <c:v>-0.50471018513687427</c:v>
                </c:pt>
                <c:pt idx="459">
                  <c:v>-0.15191554776879923</c:v>
                </c:pt>
                <c:pt idx="460">
                  <c:v>0.8365816181940855</c:v>
                </c:pt>
                <c:pt idx="461">
                  <c:v>-0.18249653523522413</c:v>
                </c:pt>
                <c:pt idx="462">
                  <c:v>0.44751236471883482</c:v>
                </c:pt>
                <c:pt idx="463">
                  <c:v>0.85671856847978023</c:v>
                </c:pt>
                <c:pt idx="464">
                  <c:v>-0.24823511146406063</c:v>
                </c:pt>
                <c:pt idx="465">
                  <c:v>0.92053765734073045</c:v>
                </c:pt>
                <c:pt idx="466">
                  <c:v>4.5837712720110613E-2</c:v>
                </c:pt>
                <c:pt idx="467">
                  <c:v>-0.13925730047981522</c:v>
                </c:pt>
                <c:pt idx="468">
                  <c:v>-0.28668961960595474</c:v>
                </c:pt>
                <c:pt idx="469">
                  <c:v>2.0448958671946516E-2</c:v>
                </c:pt>
                <c:pt idx="470">
                  <c:v>0.70169461517930354</c:v>
                </c:pt>
                <c:pt idx="471">
                  <c:v>0.40693619081370791</c:v>
                </c:pt>
                <c:pt idx="472">
                  <c:v>-0.90750183605135781</c:v>
                </c:pt>
                <c:pt idx="473">
                  <c:v>-0.44680493287445611</c:v>
                </c:pt>
                <c:pt idx="474">
                  <c:v>-0.91270152068240606</c:v>
                </c:pt>
                <c:pt idx="475">
                  <c:v>0.23588476932132152</c:v>
                </c:pt>
                <c:pt idx="476">
                  <c:v>-0.47800197966384905</c:v>
                </c:pt>
                <c:pt idx="477">
                  <c:v>0.23968024160150292</c:v>
                </c:pt>
                <c:pt idx="478">
                  <c:v>-0.38157114778170342</c:v>
                </c:pt>
                <c:pt idx="479">
                  <c:v>-0.6887948374048396</c:v>
                </c:pt>
                <c:pt idx="480">
                  <c:v>-0.62846601136495628</c:v>
                </c:pt>
                <c:pt idx="481">
                  <c:v>-0.4879220919106293</c:v>
                </c:pt>
                <c:pt idx="482">
                  <c:v>-0.63430573182138361</c:v>
                </c:pt>
                <c:pt idx="483">
                  <c:v>0.52718501995218148</c:v>
                </c:pt>
                <c:pt idx="484">
                  <c:v>0.47980569748463719</c:v>
                </c:pt>
                <c:pt idx="485">
                  <c:v>-0.9858395244100171</c:v>
                </c:pt>
                <c:pt idx="486">
                  <c:v>0.79176735714605151</c:v>
                </c:pt>
                <c:pt idx="487">
                  <c:v>-0.24427164275032975</c:v>
                </c:pt>
                <c:pt idx="488">
                  <c:v>-0.47956280466014323</c:v>
                </c:pt>
                <c:pt idx="489">
                  <c:v>-0.33922108775535853</c:v>
                </c:pt>
                <c:pt idx="490">
                  <c:v>-0.46269409730090505</c:v>
                </c:pt>
                <c:pt idx="491">
                  <c:v>-0.51406798483873195</c:v>
                </c:pt>
                <c:pt idx="492">
                  <c:v>-0.10102176181542744</c:v>
                </c:pt>
                <c:pt idx="493">
                  <c:v>-0.64182514765207133</c:v>
                </c:pt>
                <c:pt idx="494">
                  <c:v>0.44451555242040741</c:v>
                </c:pt>
                <c:pt idx="495">
                  <c:v>-0.91109273295441229</c:v>
                </c:pt>
                <c:pt idx="496">
                  <c:v>0.20998335552414371</c:v>
                </c:pt>
                <c:pt idx="497">
                  <c:v>-0.95856808452080267</c:v>
                </c:pt>
                <c:pt idx="498">
                  <c:v>-0.25167188114681527</c:v>
                </c:pt>
                <c:pt idx="499">
                  <c:v>-0.4816125165792533</c:v>
                </c:pt>
                <c:pt idx="500">
                  <c:v>0.60147883246725842</c:v>
                </c:pt>
                <c:pt idx="501">
                  <c:v>0.50496052136259628</c:v>
                </c:pt>
                <c:pt idx="502">
                  <c:v>-0.81441155269594057</c:v>
                </c:pt>
                <c:pt idx="503">
                  <c:v>0.41250526564182799</c:v>
                </c:pt>
                <c:pt idx="504">
                  <c:v>-0.15757595420163217</c:v>
                </c:pt>
                <c:pt idx="505">
                  <c:v>-0.93979290132505722</c:v>
                </c:pt>
                <c:pt idx="506">
                  <c:v>0.52519894654868704</c:v>
                </c:pt>
                <c:pt idx="507">
                  <c:v>0.30789199008924428</c:v>
                </c:pt>
                <c:pt idx="508">
                  <c:v>-0.65835900627782218</c:v>
                </c:pt>
                <c:pt idx="509">
                  <c:v>0.54299978871252774</c:v>
                </c:pt>
                <c:pt idx="510">
                  <c:v>-0.84759943321685505</c:v>
                </c:pt>
                <c:pt idx="511">
                  <c:v>-0.47335898543025512</c:v>
                </c:pt>
                <c:pt idx="512">
                  <c:v>-0.51746956762879748</c:v>
                </c:pt>
                <c:pt idx="513">
                  <c:v>-0.62747791245843954</c:v>
                </c:pt>
                <c:pt idx="514">
                  <c:v>0.46355056052879351</c:v>
                </c:pt>
                <c:pt idx="515">
                  <c:v>0.76175612986808505</c:v>
                </c:pt>
                <c:pt idx="516">
                  <c:v>-0.5289483596773692</c:v>
                </c:pt>
                <c:pt idx="517">
                  <c:v>-0.74955922410558506</c:v>
                </c:pt>
                <c:pt idx="518">
                  <c:v>-0.79082122911413211</c:v>
                </c:pt>
                <c:pt idx="519">
                  <c:v>0.47592923379556185</c:v>
                </c:pt>
                <c:pt idx="520">
                  <c:v>-0.90873804704806815</c:v>
                </c:pt>
                <c:pt idx="521">
                  <c:v>0.87833564589384516</c:v>
                </c:pt>
                <c:pt idx="522">
                  <c:v>-0.58032019760669984</c:v>
                </c:pt>
                <c:pt idx="523">
                  <c:v>-0.75343806034556415</c:v>
                </c:pt>
                <c:pt idx="524">
                  <c:v>-0.28267390204117504</c:v>
                </c:pt>
                <c:pt idx="525">
                  <c:v>0.99491112822218786</c:v>
                </c:pt>
                <c:pt idx="526">
                  <c:v>0.56112176268461877</c:v>
                </c:pt>
                <c:pt idx="527">
                  <c:v>-0.60413403611703398</c:v>
                </c:pt>
                <c:pt idx="528">
                  <c:v>-0.94306399207442992</c:v>
                </c:pt>
                <c:pt idx="529">
                  <c:v>0.28027368228161054</c:v>
                </c:pt>
                <c:pt idx="530">
                  <c:v>-0.8935916377552664</c:v>
                </c:pt>
                <c:pt idx="531">
                  <c:v>-0.76449067148551975</c:v>
                </c:pt>
                <c:pt idx="532">
                  <c:v>0.20342938624249451</c:v>
                </c:pt>
                <c:pt idx="533">
                  <c:v>-0.62386301113727693</c:v>
                </c:pt>
                <c:pt idx="534">
                  <c:v>-0.88486815244797068</c:v>
                </c:pt>
                <c:pt idx="535">
                  <c:v>0.83673216375350945</c:v>
                </c:pt>
                <c:pt idx="536">
                  <c:v>-0.46751815674901342</c:v>
                </c:pt>
                <c:pt idx="537">
                  <c:v>-0.47929939078027961</c:v>
                </c:pt>
                <c:pt idx="538">
                  <c:v>-7.4372161838851536E-2</c:v>
                </c:pt>
                <c:pt idx="539">
                  <c:v>-0.66225015115662611</c:v>
                </c:pt>
                <c:pt idx="540">
                  <c:v>0.93421045111418</c:v>
                </c:pt>
                <c:pt idx="541">
                  <c:v>0.4511327204825899</c:v>
                </c:pt>
                <c:pt idx="542">
                  <c:v>0.31391893657503545</c:v>
                </c:pt>
                <c:pt idx="543">
                  <c:v>8.819217234072263E-2</c:v>
                </c:pt>
                <c:pt idx="544">
                  <c:v>0.98590088122224406</c:v>
                </c:pt>
                <c:pt idx="545">
                  <c:v>-0.90134209861160475</c:v>
                </c:pt>
                <c:pt idx="546">
                  <c:v>0.3612045834935198</c:v>
                </c:pt>
                <c:pt idx="547">
                  <c:v>0.28610461548666688</c:v>
                </c:pt>
                <c:pt idx="548">
                  <c:v>0.68886860962401997</c:v>
                </c:pt>
                <c:pt idx="549">
                  <c:v>-0.11905781947291372</c:v>
                </c:pt>
                <c:pt idx="550">
                  <c:v>-0.90231190804102557</c:v>
                </c:pt>
                <c:pt idx="551">
                  <c:v>0.2317359227114637</c:v>
                </c:pt>
                <c:pt idx="552">
                  <c:v>7.100316377436422E-2</c:v>
                </c:pt>
                <c:pt idx="553">
                  <c:v>0.68218565099599449</c:v>
                </c:pt>
                <c:pt idx="554">
                  <c:v>0.37410557935701072</c:v>
                </c:pt>
                <c:pt idx="555">
                  <c:v>-0.86759316779631335</c:v>
                </c:pt>
                <c:pt idx="556">
                  <c:v>-0.61827936257124794</c:v>
                </c:pt>
                <c:pt idx="557">
                  <c:v>2.617273420609556E-2</c:v>
                </c:pt>
                <c:pt idx="558">
                  <c:v>0.25604048602281781</c:v>
                </c:pt>
                <c:pt idx="559">
                  <c:v>0.84539226797797662</c:v>
                </c:pt>
                <c:pt idx="560">
                  <c:v>-0.49123316635693159</c:v>
                </c:pt>
                <c:pt idx="561">
                  <c:v>-0.4633749227236803</c:v>
                </c:pt>
                <c:pt idx="562">
                  <c:v>-0.94260707380340292</c:v>
                </c:pt>
                <c:pt idx="563">
                  <c:v>-3.2915496366386465E-2</c:v>
                </c:pt>
                <c:pt idx="564">
                  <c:v>-0.36774919143274354</c:v>
                </c:pt>
                <c:pt idx="565">
                  <c:v>7.7874403339055265E-2</c:v>
                </c:pt>
                <c:pt idx="566">
                  <c:v>0.19719949298986195</c:v>
                </c:pt>
                <c:pt idx="567">
                  <c:v>0.44250786610384774</c:v>
                </c:pt>
                <c:pt idx="568">
                  <c:v>-0.82658265189087232</c:v>
                </c:pt>
                <c:pt idx="569">
                  <c:v>-0.13111607308148154</c:v>
                </c:pt>
                <c:pt idx="570">
                  <c:v>-0.52131027539746899</c:v>
                </c:pt>
                <c:pt idx="571">
                  <c:v>0.97994407160353947</c:v>
                </c:pt>
                <c:pt idx="572">
                  <c:v>-0.290863227143068</c:v>
                </c:pt>
                <c:pt idx="573">
                  <c:v>2.0475716856399817E-2</c:v>
                </c:pt>
                <c:pt idx="574">
                  <c:v>-0.14675639707173604</c:v>
                </c:pt>
                <c:pt idx="575">
                  <c:v>-6.2050221920826321E-3</c:v>
                </c:pt>
                <c:pt idx="576">
                  <c:v>-5.75089214804132E-2</c:v>
                </c:pt>
                <c:pt idx="577">
                  <c:v>0.89899960461002282</c:v>
                </c:pt>
                <c:pt idx="578">
                  <c:v>0.88662917215419257</c:v>
                </c:pt>
                <c:pt idx="579">
                  <c:v>-0.32873083214205256</c:v>
                </c:pt>
                <c:pt idx="580">
                  <c:v>-5.7276506660928872E-2</c:v>
                </c:pt>
                <c:pt idx="581">
                  <c:v>0.34692502369959044</c:v>
                </c:pt>
                <c:pt idx="582">
                  <c:v>0.56762111112345925</c:v>
                </c:pt>
                <c:pt idx="583">
                  <c:v>-0.52186826218685645</c:v>
                </c:pt>
                <c:pt idx="584">
                  <c:v>-0.36257242474378115</c:v>
                </c:pt>
                <c:pt idx="585">
                  <c:v>0.24584704396095014</c:v>
                </c:pt>
                <c:pt idx="586">
                  <c:v>-0.83935679324040779</c:v>
                </c:pt>
                <c:pt idx="587">
                  <c:v>0.5340948927212481</c:v>
                </c:pt>
                <c:pt idx="588">
                  <c:v>-0.50775775256235467</c:v>
                </c:pt>
                <c:pt idx="589">
                  <c:v>-0.72134559491433858</c:v>
                </c:pt>
                <c:pt idx="590">
                  <c:v>-0.22579745398778805</c:v>
                </c:pt>
                <c:pt idx="591">
                  <c:v>0.65849270993219311</c:v>
                </c:pt>
                <c:pt idx="592">
                  <c:v>0.34578621352039463</c:v>
                </c:pt>
                <c:pt idx="593">
                  <c:v>0.56295803622096208</c:v>
                </c:pt>
                <c:pt idx="594">
                  <c:v>-8.0548978642345226E-3</c:v>
                </c:pt>
                <c:pt idx="595">
                  <c:v>-0.95871725016668363</c:v>
                </c:pt>
                <c:pt idx="596">
                  <c:v>0.99095293614786639</c:v>
                </c:pt>
                <c:pt idx="597">
                  <c:v>0.45063816634646625</c:v>
                </c:pt>
                <c:pt idx="598">
                  <c:v>0.94208693411204747</c:v>
                </c:pt>
                <c:pt idx="599">
                  <c:v>0.81608268966655872</c:v>
                </c:pt>
                <c:pt idx="600">
                  <c:v>-2.8885596889000054E-2</c:v>
                </c:pt>
                <c:pt idx="601">
                  <c:v>-0.53617999918376391</c:v>
                </c:pt>
                <c:pt idx="602">
                  <c:v>-0.26533959188466438</c:v>
                </c:pt>
                <c:pt idx="603">
                  <c:v>0.46399842516133916</c:v>
                </c:pt>
                <c:pt idx="604">
                  <c:v>0.99615546362565732</c:v>
                </c:pt>
                <c:pt idx="605">
                  <c:v>0.30619244851888516</c:v>
                </c:pt>
                <c:pt idx="606">
                  <c:v>-0.90049544484674948</c:v>
                </c:pt>
                <c:pt idx="607">
                  <c:v>0.41323745671498591</c:v>
                </c:pt>
                <c:pt idx="608">
                  <c:v>0.80586175136933491</c:v>
                </c:pt>
                <c:pt idx="609">
                  <c:v>-0.44124488792522842</c:v>
                </c:pt>
                <c:pt idx="610">
                  <c:v>0.84074536076293516</c:v>
                </c:pt>
                <c:pt idx="611">
                  <c:v>0.27467348831394522</c:v>
                </c:pt>
                <c:pt idx="612">
                  <c:v>0.69428089052253195</c:v>
                </c:pt>
                <c:pt idx="613">
                  <c:v>-0.34386637093133743</c:v>
                </c:pt>
                <c:pt idx="614">
                  <c:v>-0.8517544751012025</c:v>
                </c:pt>
                <c:pt idx="615">
                  <c:v>0.38706220957019166</c:v>
                </c:pt>
                <c:pt idx="616">
                  <c:v>-0.7920591286715184</c:v>
                </c:pt>
                <c:pt idx="617">
                  <c:v>-0.64309417138528802</c:v>
                </c:pt>
                <c:pt idx="618">
                  <c:v>0.5950232439927865</c:v>
                </c:pt>
                <c:pt idx="619">
                  <c:v>-4.5263916779635149E-2</c:v>
                </c:pt>
                <c:pt idx="620">
                  <c:v>0.49443010751214467</c:v>
                </c:pt>
                <c:pt idx="621">
                  <c:v>-0.80205491712451971</c:v>
                </c:pt>
                <c:pt idx="622">
                  <c:v>0.99443580528789499</c:v>
                </c:pt>
                <c:pt idx="623">
                  <c:v>-0.51223695927708701</c:v>
                </c:pt>
                <c:pt idx="624">
                  <c:v>-0.49396858660675469</c:v>
                </c:pt>
                <c:pt idx="625">
                  <c:v>-0.70571465740900585</c:v>
                </c:pt>
                <c:pt idx="626">
                  <c:v>0.30543159423789112</c:v>
                </c:pt>
                <c:pt idx="627">
                  <c:v>-0.39719632595334886</c:v>
                </c:pt>
                <c:pt idx="628">
                  <c:v>-0.86620984822835423</c:v>
                </c:pt>
                <c:pt idx="629">
                  <c:v>-0.18632422899990275</c:v>
                </c:pt>
                <c:pt idx="630">
                  <c:v>0.23551284222783564</c:v>
                </c:pt>
                <c:pt idx="631">
                  <c:v>-0.98676759912027534</c:v>
                </c:pt>
                <c:pt idx="632">
                  <c:v>0.26966211262486062</c:v>
                </c:pt>
                <c:pt idx="633">
                  <c:v>0.16974892146659459</c:v>
                </c:pt>
                <c:pt idx="634">
                  <c:v>-0.5660808681849927</c:v>
                </c:pt>
                <c:pt idx="635">
                  <c:v>0.21715768964970539</c:v>
                </c:pt>
                <c:pt idx="636">
                  <c:v>0.13920850543156105</c:v>
                </c:pt>
                <c:pt idx="637">
                  <c:v>0.26510425059567044</c:v>
                </c:pt>
                <c:pt idx="638">
                  <c:v>-0.34826817546216526</c:v>
                </c:pt>
                <c:pt idx="639">
                  <c:v>-0.27612033475949493</c:v>
                </c:pt>
                <c:pt idx="640">
                  <c:v>-0.86506487255067332</c:v>
                </c:pt>
                <c:pt idx="641">
                  <c:v>-0.54383316857690178</c:v>
                </c:pt>
                <c:pt idx="642">
                  <c:v>-9.6514059672121455E-3</c:v>
                </c:pt>
                <c:pt idx="643">
                  <c:v>-0.62097480631823254</c:v>
                </c:pt>
                <c:pt idx="644">
                  <c:v>-1.8939476709200376E-2</c:v>
                </c:pt>
                <c:pt idx="645">
                  <c:v>-0.68771471046536914</c:v>
                </c:pt>
                <c:pt idx="646">
                  <c:v>-0.49524363705290986</c:v>
                </c:pt>
                <c:pt idx="647">
                  <c:v>-0.95965715777395033</c:v>
                </c:pt>
                <c:pt idx="648">
                  <c:v>0.69464795396665524</c:v>
                </c:pt>
                <c:pt idx="649">
                  <c:v>0.80854165738614636</c:v>
                </c:pt>
                <c:pt idx="650">
                  <c:v>0.4003465134859534</c:v>
                </c:pt>
                <c:pt idx="651">
                  <c:v>-0.20903550026983164</c:v>
                </c:pt>
                <c:pt idx="652">
                  <c:v>-0.73822863114154247</c:v>
                </c:pt>
                <c:pt idx="653">
                  <c:v>-0.75816567320985584</c:v>
                </c:pt>
                <c:pt idx="654">
                  <c:v>0.36493852600321808</c:v>
                </c:pt>
                <c:pt idx="655">
                  <c:v>-7.7307164055992361E-2</c:v>
                </c:pt>
                <c:pt idx="656">
                  <c:v>-0.93672074058406829</c:v>
                </c:pt>
                <c:pt idx="657">
                  <c:v>0.14838280427570982</c:v>
                </c:pt>
                <c:pt idx="658">
                  <c:v>-0.97005310840017711</c:v>
                </c:pt>
                <c:pt idx="659">
                  <c:v>-0.76312175896941148</c:v>
                </c:pt>
                <c:pt idx="660">
                  <c:v>2.0695847978713378E-3</c:v>
                </c:pt>
                <c:pt idx="661">
                  <c:v>0.99942512963230912</c:v>
                </c:pt>
                <c:pt idx="662">
                  <c:v>0.93141929506226084</c:v>
                </c:pt>
                <c:pt idx="663">
                  <c:v>-0.92976874023681977</c:v>
                </c:pt>
                <c:pt idx="664">
                  <c:v>-0.86067477599624342</c:v>
                </c:pt>
                <c:pt idx="665">
                  <c:v>-0.39676236327236336</c:v>
                </c:pt>
                <c:pt idx="666">
                  <c:v>0.42591057260551923</c:v>
                </c:pt>
                <c:pt idx="667">
                  <c:v>-0.87625952460935075</c:v>
                </c:pt>
                <c:pt idx="668">
                  <c:v>0.95303061472352923</c:v>
                </c:pt>
                <c:pt idx="669">
                  <c:v>0.24330075781198124</c:v>
                </c:pt>
                <c:pt idx="670">
                  <c:v>-0.35203362682666195</c:v>
                </c:pt>
                <c:pt idx="671">
                  <c:v>0.7130159569952248</c:v>
                </c:pt>
                <c:pt idx="672">
                  <c:v>-0.75221198254541921</c:v>
                </c:pt>
                <c:pt idx="673">
                  <c:v>0.16133895591473668</c:v>
                </c:pt>
                <c:pt idx="674">
                  <c:v>0.34491532195941454</c:v>
                </c:pt>
                <c:pt idx="675">
                  <c:v>0.29329968456958144</c:v>
                </c:pt>
                <c:pt idx="676">
                  <c:v>0.28059959138290957</c:v>
                </c:pt>
                <c:pt idx="677">
                  <c:v>2.8340859420833864E-2</c:v>
                </c:pt>
                <c:pt idx="678">
                  <c:v>0.49050073327227528</c:v>
                </c:pt>
                <c:pt idx="679">
                  <c:v>0.99078564870039743</c:v>
                </c:pt>
                <c:pt idx="680">
                  <c:v>-0.57815486602631871</c:v>
                </c:pt>
                <c:pt idx="681">
                  <c:v>-0.20313635715594036</c:v>
                </c:pt>
                <c:pt idx="682">
                  <c:v>-0.10255742602649209</c:v>
                </c:pt>
                <c:pt idx="683">
                  <c:v>-0.39700589479019466</c:v>
                </c:pt>
                <c:pt idx="684">
                  <c:v>0.38445386303380991</c:v>
                </c:pt>
                <c:pt idx="685">
                  <c:v>0.56192050327343734</c:v>
                </c:pt>
                <c:pt idx="686">
                  <c:v>-0.82029915660426966</c:v>
                </c:pt>
                <c:pt idx="687">
                  <c:v>0.38509418091263381</c:v>
                </c:pt>
                <c:pt idx="688">
                  <c:v>-0.67887001725798202</c:v>
                </c:pt>
                <c:pt idx="689">
                  <c:v>-0.30808576214866967</c:v>
                </c:pt>
                <c:pt idx="690">
                  <c:v>0.56709272990236625</c:v>
                </c:pt>
                <c:pt idx="691">
                  <c:v>0.67281229264763032</c:v>
                </c:pt>
                <c:pt idx="692">
                  <c:v>-0.57768451316473679</c:v>
                </c:pt>
                <c:pt idx="693">
                  <c:v>-0.64854032898379965</c:v>
                </c:pt>
                <c:pt idx="694">
                  <c:v>0.93994627085679361</c:v>
                </c:pt>
                <c:pt idx="695">
                  <c:v>-0.33478644792099721</c:v>
                </c:pt>
                <c:pt idx="696">
                  <c:v>-0.11620890201294221</c:v>
                </c:pt>
                <c:pt idx="697">
                  <c:v>2.0613217315327947E-2</c:v>
                </c:pt>
                <c:pt idx="698">
                  <c:v>-0.97640066749980714</c:v>
                </c:pt>
                <c:pt idx="699">
                  <c:v>5.8204722151004029E-2</c:v>
                </c:pt>
                <c:pt idx="700">
                  <c:v>-0.96275687404919652</c:v>
                </c:pt>
                <c:pt idx="701">
                  <c:v>-0.58560160304467801</c:v>
                </c:pt>
                <c:pt idx="702">
                  <c:v>0.3654126735247778</c:v>
                </c:pt>
                <c:pt idx="703">
                  <c:v>0.9565056613967482</c:v>
                </c:pt>
                <c:pt idx="704">
                  <c:v>0.35493892087868417</c:v>
                </c:pt>
                <c:pt idx="705">
                  <c:v>-0.47959301191234394</c:v>
                </c:pt>
                <c:pt idx="706">
                  <c:v>0.42700349477677402</c:v>
                </c:pt>
                <c:pt idx="707">
                  <c:v>-0.80806372475626187</c:v>
                </c:pt>
                <c:pt idx="708">
                  <c:v>-0.44599000993010174</c:v>
                </c:pt>
                <c:pt idx="709">
                  <c:v>0.19290940883739016</c:v>
                </c:pt>
                <c:pt idx="710">
                  <c:v>0.29510991583089297</c:v>
                </c:pt>
                <c:pt idx="711">
                  <c:v>0.61209022994323892</c:v>
                </c:pt>
                <c:pt idx="712">
                  <c:v>-0.97103697933897992</c:v>
                </c:pt>
                <c:pt idx="713">
                  <c:v>0.56526923365795501</c:v>
                </c:pt>
                <c:pt idx="714">
                  <c:v>-3.177628182219272E-2</c:v>
                </c:pt>
                <c:pt idx="715">
                  <c:v>-0.8150775906039085</c:v>
                </c:pt>
                <c:pt idx="716">
                  <c:v>0.21635126813070826</c:v>
                </c:pt>
                <c:pt idx="717">
                  <c:v>0.24963138527048745</c:v>
                </c:pt>
                <c:pt idx="718">
                  <c:v>-0.37853340488675791</c:v>
                </c:pt>
                <c:pt idx="719">
                  <c:v>0.32942022529019033</c:v>
                </c:pt>
                <c:pt idx="720">
                  <c:v>-0.37804433310074881</c:v>
                </c:pt>
                <c:pt idx="721">
                  <c:v>-0.33164583850307361</c:v>
                </c:pt>
                <c:pt idx="722">
                  <c:v>-1.5108200068320032E-2</c:v>
                </c:pt>
                <c:pt idx="723">
                  <c:v>0.49654036607384189</c:v>
                </c:pt>
                <c:pt idx="724">
                  <c:v>0.64993416933526849</c:v>
                </c:pt>
                <c:pt idx="725">
                  <c:v>-0.63241705734194564</c:v>
                </c:pt>
                <c:pt idx="726">
                  <c:v>0.68281342370247633</c:v>
                </c:pt>
                <c:pt idx="727">
                  <c:v>0.80384185711373002</c:v>
                </c:pt>
                <c:pt idx="728">
                  <c:v>0.28893964421897467</c:v>
                </c:pt>
                <c:pt idx="729">
                  <c:v>-0.59713267428879258</c:v>
                </c:pt>
                <c:pt idx="730">
                  <c:v>0.61151027933076207</c:v>
                </c:pt>
                <c:pt idx="731">
                  <c:v>0.92560007249256437</c:v>
                </c:pt>
                <c:pt idx="732">
                  <c:v>0.26608320126031093</c:v>
                </c:pt>
                <c:pt idx="733">
                  <c:v>0.55820590437278139</c:v>
                </c:pt>
                <c:pt idx="734">
                  <c:v>-5.4945284368487668E-2</c:v>
                </c:pt>
                <c:pt idx="735">
                  <c:v>7.2245103147671408E-2</c:v>
                </c:pt>
                <c:pt idx="736">
                  <c:v>-0.3057920499177702</c:v>
                </c:pt>
                <c:pt idx="737">
                  <c:v>-0.2495332140164801</c:v>
                </c:pt>
                <c:pt idx="738">
                  <c:v>0.58231681956141412</c:v>
                </c:pt>
                <c:pt idx="739">
                  <c:v>0.2508975356859946</c:v>
                </c:pt>
                <c:pt idx="740">
                  <c:v>-0.87045813265977134</c:v>
                </c:pt>
                <c:pt idx="741">
                  <c:v>0.38075600899969109</c:v>
                </c:pt>
                <c:pt idx="742">
                  <c:v>-0.15217792418131304</c:v>
                </c:pt>
                <c:pt idx="743">
                  <c:v>0.18172839554701525</c:v>
                </c:pt>
                <c:pt idx="744">
                  <c:v>-0.77894747523618735</c:v>
                </c:pt>
                <c:pt idx="745">
                  <c:v>-0.23735979330772583</c:v>
                </c:pt>
                <c:pt idx="746">
                  <c:v>-0.30588775651670885</c:v>
                </c:pt>
                <c:pt idx="747">
                  <c:v>0.38731040232188874</c:v>
                </c:pt>
                <c:pt idx="748">
                  <c:v>-0.76727565784269092</c:v>
                </c:pt>
                <c:pt idx="749">
                  <c:v>-0.69140543874505678</c:v>
                </c:pt>
                <c:pt idx="750">
                  <c:v>-0.76028199348990499</c:v>
                </c:pt>
                <c:pt idx="751">
                  <c:v>-0.94760283959660208</c:v>
                </c:pt>
                <c:pt idx="752">
                  <c:v>-0.79569894159695753</c:v>
                </c:pt>
                <c:pt idx="753">
                  <c:v>0.33866132403128257</c:v>
                </c:pt>
                <c:pt idx="754">
                  <c:v>0.73072541176296801</c:v>
                </c:pt>
                <c:pt idx="755">
                  <c:v>0.14973568650272928</c:v>
                </c:pt>
                <c:pt idx="756">
                  <c:v>-0.97388183457221311</c:v>
                </c:pt>
                <c:pt idx="757">
                  <c:v>-0.70711860672077931</c:v>
                </c:pt>
                <c:pt idx="758">
                  <c:v>0.81111707929373744</c:v>
                </c:pt>
                <c:pt idx="759">
                  <c:v>-0.31050657207184162</c:v>
                </c:pt>
                <c:pt idx="760">
                  <c:v>-0.57409709403124176</c:v>
                </c:pt>
                <c:pt idx="761">
                  <c:v>-0.44454836947080834</c:v>
                </c:pt>
                <c:pt idx="762">
                  <c:v>-0.8478945490584846</c:v>
                </c:pt>
                <c:pt idx="763">
                  <c:v>-0.89185368921955455</c:v>
                </c:pt>
                <c:pt idx="764">
                  <c:v>0.81947058651250582</c:v>
                </c:pt>
                <c:pt idx="765">
                  <c:v>0.68526966337586837</c:v>
                </c:pt>
                <c:pt idx="766">
                  <c:v>-0.18662571465377242</c:v>
                </c:pt>
                <c:pt idx="767">
                  <c:v>0.37080100749149913</c:v>
                </c:pt>
                <c:pt idx="768">
                  <c:v>-0.42486251163306288</c:v>
                </c:pt>
                <c:pt idx="769">
                  <c:v>0.71945918938298714</c:v>
                </c:pt>
                <c:pt idx="770">
                  <c:v>0.64542391535804078</c:v>
                </c:pt>
                <c:pt idx="771">
                  <c:v>0.77550586020446821</c:v>
                </c:pt>
                <c:pt idx="772">
                  <c:v>-0.81492041498583578</c:v>
                </c:pt>
                <c:pt idx="773">
                  <c:v>0.37103468180235777</c:v>
                </c:pt>
                <c:pt idx="774">
                  <c:v>0.19139813327643518</c:v>
                </c:pt>
                <c:pt idx="775">
                  <c:v>-0.8551592830069441</c:v>
                </c:pt>
                <c:pt idx="776">
                  <c:v>-0.33424760571436063</c:v>
                </c:pt>
                <c:pt idx="777">
                  <c:v>-0.66435164836477667</c:v>
                </c:pt>
                <c:pt idx="778">
                  <c:v>4.078277264230068E-2</c:v>
                </c:pt>
                <c:pt idx="779">
                  <c:v>0.46015155076046832</c:v>
                </c:pt>
                <c:pt idx="780">
                  <c:v>9.1117480857585198E-2</c:v>
                </c:pt>
                <c:pt idx="781">
                  <c:v>-0.18343724637569414</c:v>
                </c:pt>
                <c:pt idx="782">
                  <c:v>0.51022793429000002</c:v>
                </c:pt>
                <c:pt idx="783">
                  <c:v>0.27634642846776725</c:v>
                </c:pt>
                <c:pt idx="784">
                  <c:v>-0.77903933868606812</c:v>
                </c:pt>
                <c:pt idx="785">
                  <c:v>0.92148711712096842</c:v>
                </c:pt>
                <c:pt idx="786">
                  <c:v>0.20671825270390376</c:v>
                </c:pt>
                <c:pt idx="787">
                  <c:v>-0.18286472402277609</c:v>
                </c:pt>
                <c:pt idx="788">
                  <c:v>0.44978874366576527</c:v>
                </c:pt>
                <c:pt idx="789">
                  <c:v>0.99319706241070893</c:v>
                </c:pt>
                <c:pt idx="790">
                  <c:v>-0.62717351494176476</c:v>
                </c:pt>
                <c:pt idx="791">
                  <c:v>-0.35670503123012587</c:v>
                </c:pt>
                <c:pt idx="792">
                  <c:v>-0.52683689070338535</c:v>
                </c:pt>
                <c:pt idx="793">
                  <c:v>-0.22903774579838743</c:v>
                </c:pt>
                <c:pt idx="794">
                  <c:v>-0.16192644224145836</c:v>
                </c:pt>
                <c:pt idx="795">
                  <c:v>0.95201229976432922</c:v>
                </c:pt>
                <c:pt idx="796">
                  <c:v>-0.6555013140689141</c:v>
                </c:pt>
                <c:pt idx="797">
                  <c:v>-0.33090784607967261</c:v>
                </c:pt>
                <c:pt idx="798">
                  <c:v>-8.185367851536518E-2</c:v>
                </c:pt>
                <c:pt idx="799">
                  <c:v>-0.73597744368451901</c:v>
                </c:pt>
                <c:pt idx="800">
                  <c:v>0.87831909916060136</c:v>
                </c:pt>
                <c:pt idx="801">
                  <c:v>-0.22723757000356803</c:v>
                </c:pt>
                <c:pt idx="802">
                  <c:v>0.28920767980385609</c:v>
                </c:pt>
                <c:pt idx="803">
                  <c:v>-0.99323409662180939</c:v>
                </c:pt>
                <c:pt idx="804">
                  <c:v>-0.64226706510127518</c:v>
                </c:pt>
                <c:pt idx="805">
                  <c:v>-0.28505408285618627</c:v>
                </c:pt>
                <c:pt idx="806">
                  <c:v>0.84659240024749205</c:v>
                </c:pt>
                <c:pt idx="807">
                  <c:v>0.77440199489263128</c:v>
                </c:pt>
                <c:pt idx="808">
                  <c:v>-0.9983004923700185</c:v>
                </c:pt>
                <c:pt idx="809">
                  <c:v>-0.96094845384744509</c:v>
                </c:pt>
                <c:pt idx="810">
                  <c:v>0.41705998907851405</c:v>
                </c:pt>
                <c:pt idx="811">
                  <c:v>-0.51186037678997032</c:v>
                </c:pt>
                <c:pt idx="812">
                  <c:v>-0.4812028411775755</c:v>
                </c:pt>
                <c:pt idx="813">
                  <c:v>-0.54580025429598789</c:v>
                </c:pt>
                <c:pt idx="814">
                  <c:v>-0.47090785527760337</c:v>
                </c:pt>
                <c:pt idx="815">
                  <c:v>-0.2620062336239668</c:v>
                </c:pt>
                <c:pt idx="816">
                  <c:v>0.27404889795133425</c:v>
                </c:pt>
                <c:pt idx="817">
                  <c:v>-0.63095647926144971</c:v>
                </c:pt>
                <c:pt idx="818">
                  <c:v>-0.78852814678901084</c:v>
                </c:pt>
                <c:pt idx="819">
                  <c:v>-3.7658216464494521E-2</c:v>
                </c:pt>
                <c:pt idx="820">
                  <c:v>0.98701287228284995</c:v>
                </c:pt>
                <c:pt idx="821">
                  <c:v>0.62768557028377092</c:v>
                </c:pt>
                <c:pt idx="822">
                  <c:v>0.71229480070609541</c:v>
                </c:pt>
                <c:pt idx="823">
                  <c:v>-0.16142247440918456</c:v>
                </c:pt>
                <c:pt idx="824">
                  <c:v>0.48681076248794586</c:v>
                </c:pt>
                <c:pt idx="825">
                  <c:v>-0.75638398080998637</c:v>
                </c:pt>
                <c:pt idx="826">
                  <c:v>0.65289512558821383</c:v>
                </c:pt>
                <c:pt idx="827">
                  <c:v>-0.78639653346481708</c:v>
                </c:pt>
                <c:pt idx="828">
                  <c:v>0.26235432958880645</c:v>
                </c:pt>
                <c:pt idx="829">
                  <c:v>-0.14273148413402637</c:v>
                </c:pt>
                <c:pt idx="830">
                  <c:v>-0.27529347330334497</c:v>
                </c:pt>
                <c:pt idx="831">
                  <c:v>0.69911251327790835</c:v>
                </c:pt>
                <c:pt idx="832">
                  <c:v>-0.48779441812784752</c:v>
                </c:pt>
                <c:pt idx="833">
                  <c:v>-0.73907808883484183</c:v>
                </c:pt>
                <c:pt idx="834">
                  <c:v>-0.52535679623656129</c:v>
                </c:pt>
                <c:pt idx="835">
                  <c:v>0.5505708158842304</c:v>
                </c:pt>
                <c:pt idx="836">
                  <c:v>-0.92996553348133437</c:v>
                </c:pt>
                <c:pt idx="837">
                  <c:v>-0.87492884212098199</c:v>
                </c:pt>
                <c:pt idx="838">
                  <c:v>0.22783686777285861</c:v>
                </c:pt>
                <c:pt idx="839">
                  <c:v>0.16052581741005256</c:v>
                </c:pt>
                <c:pt idx="840">
                  <c:v>-0.5356119338398273</c:v>
                </c:pt>
                <c:pt idx="841">
                  <c:v>0.70293461236011279</c:v>
                </c:pt>
                <c:pt idx="842">
                  <c:v>0.1602881549617341</c:v>
                </c:pt>
                <c:pt idx="843">
                  <c:v>0.49618453739575052</c:v>
                </c:pt>
                <c:pt idx="844">
                  <c:v>-0.3177610987081716</c:v>
                </c:pt>
                <c:pt idx="845">
                  <c:v>-0.10730535482102899</c:v>
                </c:pt>
                <c:pt idx="846">
                  <c:v>-0.484605951182008</c:v>
                </c:pt>
                <c:pt idx="847">
                  <c:v>0.9228898434687669</c:v>
                </c:pt>
                <c:pt idx="848">
                  <c:v>-0.6304350236812859</c:v>
                </c:pt>
                <c:pt idx="849">
                  <c:v>-0.43647962915790472</c:v>
                </c:pt>
                <c:pt idx="850">
                  <c:v>-0.21986806406642678</c:v>
                </c:pt>
                <c:pt idx="851">
                  <c:v>0.14574149121660884</c:v>
                </c:pt>
                <c:pt idx="852">
                  <c:v>-0.9448659736422429</c:v>
                </c:pt>
                <c:pt idx="853">
                  <c:v>-0.32362667363042052</c:v>
                </c:pt>
                <c:pt idx="854">
                  <c:v>0.67012183314058293</c:v>
                </c:pt>
                <c:pt idx="855">
                  <c:v>-0.79636908419565944</c:v>
                </c:pt>
                <c:pt idx="856">
                  <c:v>-0.90644594306263571</c:v>
                </c:pt>
                <c:pt idx="857">
                  <c:v>-0.32119027213093032</c:v>
                </c:pt>
                <c:pt idx="858">
                  <c:v>-0.4390223791861243</c:v>
                </c:pt>
                <c:pt idx="859">
                  <c:v>-0.33555746200993042</c:v>
                </c:pt>
                <c:pt idx="860">
                  <c:v>0.73822456810688664</c:v>
                </c:pt>
                <c:pt idx="861">
                  <c:v>-0.61691187376841872</c:v>
                </c:pt>
                <c:pt idx="862">
                  <c:v>0.76284029416739818</c:v>
                </c:pt>
                <c:pt idx="863">
                  <c:v>0.80698310913237603</c:v>
                </c:pt>
                <c:pt idx="864">
                  <c:v>0.1864407851069374</c:v>
                </c:pt>
                <c:pt idx="865">
                  <c:v>-0.70631525179656984</c:v>
                </c:pt>
                <c:pt idx="866">
                  <c:v>-0.69459959409451266</c:v>
                </c:pt>
                <c:pt idx="867">
                  <c:v>-0.50476290276497093</c:v>
                </c:pt>
                <c:pt idx="868">
                  <c:v>0.68489109353249633</c:v>
                </c:pt>
                <c:pt idx="869">
                  <c:v>0.6154189195238271</c:v>
                </c:pt>
                <c:pt idx="870">
                  <c:v>-0.73187544624295664</c:v>
                </c:pt>
                <c:pt idx="871">
                  <c:v>0.27072211170182969</c:v>
                </c:pt>
                <c:pt idx="872">
                  <c:v>0.1652161541825663</c:v>
                </c:pt>
                <c:pt idx="873">
                  <c:v>-0.55260831016609946</c:v>
                </c:pt>
                <c:pt idx="874">
                  <c:v>0.35082934614716477</c:v>
                </c:pt>
                <c:pt idx="875">
                  <c:v>-4.0626625070821598E-2</c:v>
                </c:pt>
                <c:pt idx="876">
                  <c:v>-0.57606146899061672</c:v>
                </c:pt>
                <c:pt idx="877">
                  <c:v>-0.97290969960215445</c:v>
                </c:pt>
                <c:pt idx="878">
                  <c:v>-0.87746999595718211</c:v>
                </c:pt>
                <c:pt idx="879">
                  <c:v>0.62492992081175047</c:v>
                </c:pt>
                <c:pt idx="880">
                  <c:v>-0.5978483928914502</c:v>
                </c:pt>
                <c:pt idx="881">
                  <c:v>0.33297471070737106</c:v>
                </c:pt>
                <c:pt idx="882">
                  <c:v>0.68685999056264579</c:v>
                </c:pt>
                <c:pt idx="883">
                  <c:v>0.93074242995302559</c:v>
                </c:pt>
                <c:pt idx="884">
                  <c:v>0.27861520591025979</c:v>
                </c:pt>
                <c:pt idx="885">
                  <c:v>0.50202192285620373</c:v>
                </c:pt>
                <c:pt idx="886">
                  <c:v>0.27362570228850114</c:v>
                </c:pt>
                <c:pt idx="887">
                  <c:v>0.91341750069206396</c:v>
                </c:pt>
                <c:pt idx="888">
                  <c:v>-0.60119141214676963</c:v>
                </c:pt>
                <c:pt idx="889">
                  <c:v>-0.2399102231273873</c:v>
                </c:pt>
                <c:pt idx="890">
                  <c:v>0.54132025975503506</c:v>
                </c:pt>
                <c:pt idx="891">
                  <c:v>-0.17167544579392868</c:v>
                </c:pt>
                <c:pt idx="892">
                  <c:v>-0.84366412993291573</c:v>
                </c:pt>
                <c:pt idx="893">
                  <c:v>0.96148118321481468</c:v>
                </c:pt>
                <c:pt idx="894">
                  <c:v>3.4287942395067716E-2</c:v>
                </c:pt>
                <c:pt idx="895">
                  <c:v>-0.43424031167049892</c:v>
                </c:pt>
                <c:pt idx="896">
                  <c:v>0.23668217530158686</c:v>
                </c:pt>
                <c:pt idx="897">
                  <c:v>-0.16936764927377657</c:v>
                </c:pt>
                <c:pt idx="898">
                  <c:v>0.27646883118876309</c:v>
                </c:pt>
                <c:pt idx="899">
                  <c:v>0.90239863596698511</c:v>
                </c:pt>
                <c:pt idx="900">
                  <c:v>0.22098333388028091</c:v>
                </c:pt>
                <c:pt idx="901">
                  <c:v>-0.16938517894418958</c:v>
                </c:pt>
                <c:pt idx="902">
                  <c:v>-0.18637168754325262</c:v>
                </c:pt>
                <c:pt idx="903">
                  <c:v>-0.98876493572300594</c:v>
                </c:pt>
                <c:pt idx="904">
                  <c:v>0.90221613478823093</c:v>
                </c:pt>
                <c:pt idx="905">
                  <c:v>-0.70690189584006591</c:v>
                </c:pt>
                <c:pt idx="906">
                  <c:v>0.41161142379349003</c:v>
                </c:pt>
                <c:pt idx="907">
                  <c:v>0.2074977506622977</c:v>
                </c:pt>
                <c:pt idx="908">
                  <c:v>2.671817977820834E-2</c:v>
                </c:pt>
                <c:pt idx="909">
                  <c:v>-0.96438155118619706</c:v>
                </c:pt>
                <c:pt idx="910">
                  <c:v>-0.51020311319643552</c:v>
                </c:pt>
                <c:pt idx="911">
                  <c:v>0.10764795030079122</c:v>
                </c:pt>
                <c:pt idx="912">
                  <c:v>0.63905130592978887</c:v>
                </c:pt>
                <c:pt idx="913">
                  <c:v>0.90164854323235066</c:v>
                </c:pt>
                <c:pt idx="914">
                  <c:v>0.98130794622295325</c:v>
                </c:pt>
                <c:pt idx="915">
                  <c:v>0.79717830041972415</c:v>
                </c:pt>
                <c:pt idx="916">
                  <c:v>-0.33119387682635915</c:v>
                </c:pt>
                <c:pt idx="917">
                  <c:v>0.74134071978183713</c:v>
                </c:pt>
                <c:pt idx="918">
                  <c:v>-0.3296551513511381</c:v>
                </c:pt>
                <c:pt idx="919">
                  <c:v>0.61366473468399563</c:v>
                </c:pt>
                <c:pt idx="920">
                  <c:v>6.5698095286946145E-2</c:v>
                </c:pt>
                <c:pt idx="921">
                  <c:v>0.26555642158216286</c:v>
                </c:pt>
                <c:pt idx="922">
                  <c:v>-0.18974116124490714</c:v>
                </c:pt>
                <c:pt idx="923">
                  <c:v>0.86359760983406275</c:v>
                </c:pt>
                <c:pt idx="924">
                  <c:v>-0.52432445935222605</c:v>
                </c:pt>
                <c:pt idx="925">
                  <c:v>-0.36802122724591468</c:v>
                </c:pt>
                <c:pt idx="926">
                  <c:v>-0.61738810080219664</c:v>
                </c:pt>
                <c:pt idx="927">
                  <c:v>-0.99060364928336164</c:v>
                </c:pt>
                <c:pt idx="928">
                  <c:v>0.1800027945968059</c:v>
                </c:pt>
                <c:pt idx="929">
                  <c:v>-0.34127229449151786</c:v>
                </c:pt>
                <c:pt idx="930">
                  <c:v>-0.70128834627945458</c:v>
                </c:pt>
                <c:pt idx="931">
                  <c:v>0.7140191983272024</c:v>
                </c:pt>
                <c:pt idx="932">
                  <c:v>0.92629981160669628</c:v>
                </c:pt>
                <c:pt idx="933">
                  <c:v>-0.38058650568494778</c:v>
                </c:pt>
                <c:pt idx="934">
                  <c:v>-0.90688405754194479</c:v>
                </c:pt>
                <c:pt idx="935">
                  <c:v>-0.958300338492305</c:v>
                </c:pt>
                <c:pt idx="936">
                  <c:v>-0.96673272678397093</c:v>
                </c:pt>
                <c:pt idx="937">
                  <c:v>0.14535332962498027</c:v>
                </c:pt>
                <c:pt idx="938">
                  <c:v>0.95925605187524843</c:v>
                </c:pt>
                <c:pt idx="939">
                  <c:v>0.43313383418528484</c:v>
                </c:pt>
                <c:pt idx="940">
                  <c:v>-0.31473753253742576</c:v>
                </c:pt>
                <c:pt idx="941">
                  <c:v>0.22262908210158594</c:v>
                </c:pt>
                <c:pt idx="942">
                  <c:v>0.79850786313640043</c:v>
                </c:pt>
                <c:pt idx="943">
                  <c:v>0.18455123614213997</c:v>
                </c:pt>
                <c:pt idx="944">
                  <c:v>-0.24426597311383835</c:v>
                </c:pt>
                <c:pt idx="945">
                  <c:v>-0.49224334449118201</c:v>
                </c:pt>
                <c:pt idx="946">
                  <c:v>8.5718158871338934E-2</c:v>
                </c:pt>
                <c:pt idx="947">
                  <c:v>0.39707668210713676</c:v>
                </c:pt>
                <c:pt idx="948">
                  <c:v>0.96712208147292156</c:v>
                </c:pt>
                <c:pt idx="949">
                  <c:v>-0.96438056233149205</c:v>
                </c:pt>
                <c:pt idx="950">
                  <c:v>-0.96696537465898325</c:v>
                </c:pt>
                <c:pt idx="951">
                  <c:v>0.50633625686690231</c:v>
                </c:pt>
                <c:pt idx="952">
                  <c:v>-0.54201317601999843</c:v>
                </c:pt>
                <c:pt idx="953">
                  <c:v>0.14515332716938834</c:v>
                </c:pt>
                <c:pt idx="954">
                  <c:v>0.21334393289529285</c:v>
                </c:pt>
                <c:pt idx="955">
                  <c:v>5.0036336334899678E-2</c:v>
                </c:pt>
                <c:pt idx="956">
                  <c:v>5.0388899660524844E-2</c:v>
                </c:pt>
                <c:pt idx="957">
                  <c:v>-0.48525721819457335</c:v>
                </c:pt>
                <c:pt idx="958">
                  <c:v>0.52641330214211468</c:v>
                </c:pt>
                <c:pt idx="959">
                  <c:v>0.57218158780908479</c:v>
                </c:pt>
                <c:pt idx="960">
                  <c:v>-0.25475366735364813</c:v>
                </c:pt>
                <c:pt idx="961">
                  <c:v>0.16781426279065403</c:v>
                </c:pt>
                <c:pt idx="962">
                  <c:v>-0.25796234655208328</c:v>
                </c:pt>
                <c:pt idx="963">
                  <c:v>-0.81936189187668673</c:v>
                </c:pt>
                <c:pt idx="964">
                  <c:v>0.83287066383028652</c:v>
                </c:pt>
                <c:pt idx="965">
                  <c:v>-0.21467574983885718</c:v>
                </c:pt>
                <c:pt idx="966">
                  <c:v>0.17918329447362069</c:v>
                </c:pt>
                <c:pt idx="967">
                  <c:v>0.90311515086332639</c:v>
                </c:pt>
                <c:pt idx="968">
                  <c:v>-0.37850153457023383</c:v>
                </c:pt>
                <c:pt idx="969">
                  <c:v>-0.77540965052720834</c:v>
                </c:pt>
                <c:pt idx="970">
                  <c:v>0.80352612961787484</c:v>
                </c:pt>
                <c:pt idx="971">
                  <c:v>-0.66095335679083411</c:v>
                </c:pt>
                <c:pt idx="972">
                  <c:v>-0.94429013904087267</c:v>
                </c:pt>
                <c:pt idx="973">
                  <c:v>-0.59939994431386867</c:v>
                </c:pt>
                <c:pt idx="974">
                  <c:v>-0.13888362695246448</c:v>
                </c:pt>
                <c:pt idx="975">
                  <c:v>-0.26401128422601028</c:v>
                </c:pt>
                <c:pt idx="976">
                  <c:v>0.5570189087728179</c:v>
                </c:pt>
                <c:pt idx="977">
                  <c:v>0.99402618115485231</c:v>
                </c:pt>
                <c:pt idx="978">
                  <c:v>0.91366521608479823</c:v>
                </c:pt>
                <c:pt idx="979">
                  <c:v>0.87978707447786575</c:v>
                </c:pt>
                <c:pt idx="980">
                  <c:v>-0.85256793672254227</c:v>
                </c:pt>
                <c:pt idx="981">
                  <c:v>-0.2116405212552761</c:v>
                </c:pt>
                <c:pt idx="982">
                  <c:v>0.30004643700012923</c:v>
                </c:pt>
                <c:pt idx="983">
                  <c:v>-0.69400477731742272</c:v>
                </c:pt>
                <c:pt idx="984">
                  <c:v>0.88877752660646125</c:v>
                </c:pt>
                <c:pt idx="985">
                  <c:v>0.72072766134723887</c:v>
                </c:pt>
                <c:pt idx="986">
                  <c:v>-0.20643683427510129</c:v>
                </c:pt>
                <c:pt idx="987">
                  <c:v>0.41383492938901623</c:v>
                </c:pt>
                <c:pt idx="988">
                  <c:v>0.42861067588293111</c:v>
                </c:pt>
                <c:pt idx="989">
                  <c:v>-0.57521212383326281</c:v>
                </c:pt>
                <c:pt idx="990">
                  <c:v>-0.22382319925197636</c:v>
                </c:pt>
                <c:pt idx="991">
                  <c:v>-0.53394770991124618</c:v>
                </c:pt>
                <c:pt idx="992">
                  <c:v>0.67450244593842701</c:v>
                </c:pt>
                <c:pt idx="993">
                  <c:v>-1.9871897695619367E-2</c:v>
                </c:pt>
                <c:pt idx="994">
                  <c:v>0.26270666240524432</c:v>
                </c:pt>
                <c:pt idx="995">
                  <c:v>0.41665725399807463</c:v>
                </c:pt>
                <c:pt idx="996">
                  <c:v>0.87694388822209057</c:v>
                </c:pt>
                <c:pt idx="997">
                  <c:v>0.55521220278231964</c:v>
                </c:pt>
                <c:pt idx="998">
                  <c:v>0.80201965445069345</c:v>
                </c:pt>
                <c:pt idx="999">
                  <c:v>0.88116788754483566</c:v>
                </c:pt>
                <c:pt idx="1000">
                  <c:v>-0.4544967239155322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6E-3A40-9DB1-B9E58A5CB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6703088"/>
        <c:axId val="376833504"/>
      </c:scatterChart>
      <c:valAx>
        <c:axId val="376703088"/>
        <c:scaling>
          <c:orientation val="minMax"/>
          <c:max val="1"/>
          <c:min val="-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6833504"/>
        <c:crosses val="autoZero"/>
        <c:crossBetween val="midCat"/>
      </c:valAx>
      <c:valAx>
        <c:axId val="376833504"/>
        <c:scaling>
          <c:orientation val="minMax"/>
          <c:max val="1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6703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'2DF'!$S$10:$S$19</c:f>
              <c:numCache>
                <c:formatCode>General</c:formatCode>
                <c:ptCount val="10"/>
                <c:pt idx="0">
                  <c:v>0.01</c:v>
                </c:pt>
                <c:pt idx="1">
                  <c:v>0.04</c:v>
                </c:pt>
                <c:pt idx="2">
                  <c:v>0.09</c:v>
                </c:pt>
                <c:pt idx="3">
                  <c:v>0.16</c:v>
                </c:pt>
                <c:pt idx="4">
                  <c:v>0.25</c:v>
                </c:pt>
                <c:pt idx="5">
                  <c:v>0.36</c:v>
                </c:pt>
                <c:pt idx="6">
                  <c:v>0.49</c:v>
                </c:pt>
                <c:pt idx="7">
                  <c:v>0.64</c:v>
                </c:pt>
                <c:pt idx="8">
                  <c:v>0.81</c:v>
                </c:pt>
                <c:pt idx="9">
                  <c:v>1</c:v>
                </c:pt>
              </c:numCache>
            </c:numRef>
          </c:cat>
          <c:val>
            <c:numRef>
              <c:f>'2DF'!$Z$10:$Z$19</c:f>
              <c:numCache>
                <c:formatCode>General</c:formatCode>
                <c:ptCount val="10"/>
                <c:pt idx="0">
                  <c:v>101</c:v>
                </c:pt>
                <c:pt idx="1">
                  <c:v>83</c:v>
                </c:pt>
                <c:pt idx="2">
                  <c:v>92</c:v>
                </c:pt>
                <c:pt idx="3">
                  <c:v>115</c:v>
                </c:pt>
                <c:pt idx="4">
                  <c:v>107</c:v>
                </c:pt>
                <c:pt idx="5">
                  <c:v>80</c:v>
                </c:pt>
                <c:pt idx="6">
                  <c:v>112</c:v>
                </c:pt>
                <c:pt idx="7">
                  <c:v>110</c:v>
                </c:pt>
                <c:pt idx="8">
                  <c:v>96</c:v>
                </c:pt>
                <c:pt idx="9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7-B14C-BF91-7E56626A228F}"/>
            </c:ext>
          </c:extLst>
        </c:ser>
        <c:ser>
          <c:idx val="1"/>
          <c:order val="1"/>
          <c:invertIfNegative val="0"/>
          <c:cat>
            <c:numRef>
              <c:f>'2DF'!$S$10:$S$19</c:f>
              <c:numCache>
                <c:formatCode>General</c:formatCode>
                <c:ptCount val="10"/>
                <c:pt idx="0">
                  <c:v>0.01</c:v>
                </c:pt>
                <c:pt idx="1">
                  <c:v>0.04</c:v>
                </c:pt>
                <c:pt idx="2">
                  <c:v>0.09</c:v>
                </c:pt>
                <c:pt idx="3">
                  <c:v>0.16</c:v>
                </c:pt>
                <c:pt idx="4">
                  <c:v>0.25</c:v>
                </c:pt>
                <c:pt idx="5">
                  <c:v>0.36</c:v>
                </c:pt>
                <c:pt idx="6">
                  <c:v>0.49</c:v>
                </c:pt>
                <c:pt idx="7">
                  <c:v>0.64</c:v>
                </c:pt>
                <c:pt idx="8">
                  <c:v>0.81</c:v>
                </c:pt>
                <c:pt idx="9">
                  <c:v>1</c:v>
                </c:pt>
              </c:numCache>
            </c:numRef>
          </c:cat>
          <c:val>
            <c:numRef>
              <c:f>'2DF'!$AA$10:$AA$19</c:f>
              <c:numCache>
                <c:formatCode>General</c:formatCode>
                <c:ptCount val="10"/>
                <c:pt idx="0">
                  <c:v>103</c:v>
                </c:pt>
                <c:pt idx="1">
                  <c:v>97</c:v>
                </c:pt>
                <c:pt idx="2">
                  <c:v>91</c:v>
                </c:pt>
                <c:pt idx="3">
                  <c:v>118</c:v>
                </c:pt>
                <c:pt idx="4">
                  <c:v>90</c:v>
                </c:pt>
                <c:pt idx="5">
                  <c:v>118</c:v>
                </c:pt>
                <c:pt idx="6">
                  <c:v>91</c:v>
                </c:pt>
                <c:pt idx="7">
                  <c:v>98</c:v>
                </c:pt>
                <c:pt idx="8">
                  <c:v>100</c:v>
                </c:pt>
                <c:pt idx="9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17-B14C-BF91-7E56626A228F}"/>
            </c:ext>
          </c:extLst>
        </c:ser>
        <c:ser>
          <c:idx val="2"/>
          <c:order val="2"/>
          <c:invertIfNegative val="0"/>
          <c:cat>
            <c:numRef>
              <c:f>'2DF'!$S$10:$S$19</c:f>
              <c:numCache>
                <c:formatCode>General</c:formatCode>
                <c:ptCount val="10"/>
                <c:pt idx="0">
                  <c:v>0.01</c:v>
                </c:pt>
                <c:pt idx="1">
                  <c:v>0.04</c:v>
                </c:pt>
                <c:pt idx="2">
                  <c:v>0.09</c:v>
                </c:pt>
                <c:pt idx="3">
                  <c:v>0.16</c:v>
                </c:pt>
                <c:pt idx="4">
                  <c:v>0.25</c:v>
                </c:pt>
                <c:pt idx="5">
                  <c:v>0.36</c:v>
                </c:pt>
                <c:pt idx="6">
                  <c:v>0.49</c:v>
                </c:pt>
                <c:pt idx="7">
                  <c:v>0.64</c:v>
                </c:pt>
                <c:pt idx="8">
                  <c:v>0.81</c:v>
                </c:pt>
                <c:pt idx="9">
                  <c:v>1</c:v>
                </c:pt>
              </c:numCache>
            </c:numRef>
          </c:cat>
          <c:val>
            <c:numRef>
              <c:f>'2DF'!$AB$10:$AB$19</c:f>
              <c:numCache>
                <c:formatCode>General</c:formatCode>
                <c:ptCount val="10"/>
                <c:pt idx="0">
                  <c:v>104</c:v>
                </c:pt>
                <c:pt idx="1">
                  <c:v>96</c:v>
                </c:pt>
                <c:pt idx="2">
                  <c:v>105</c:v>
                </c:pt>
                <c:pt idx="3">
                  <c:v>102</c:v>
                </c:pt>
                <c:pt idx="4">
                  <c:v>96</c:v>
                </c:pt>
                <c:pt idx="5">
                  <c:v>82</c:v>
                </c:pt>
                <c:pt idx="6">
                  <c:v>105</c:v>
                </c:pt>
                <c:pt idx="7">
                  <c:v>120</c:v>
                </c:pt>
                <c:pt idx="8">
                  <c:v>98</c:v>
                </c:pt>
                <c:pt idx="9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17-B14C-BF91-7E56626A228F}"/>
            </c:ext>
          </c:extLst>
        </c:ser>
        <c:ser>
          <c:idx val="3"/>
          <c:order val="3"/>
          <c:invertIfNegative val="0"/>
          <c:cat>
            <c:numRef>
              <c:f>'2DF'!$S$10:$S$19</c:f>
              <c:numCache>
                <c:formatCode>General</c:formatCode>
                <c:ptCount val="10"/>
                <c:pt idx="0">
                  <c:v>0.01</c:v>
                </c:pt>
                <c:pt idx="1">
                  <c:v>0.04</c:v>
                </c:pt>
                <c:pt idx="2">
                  <c:v>0.09</c:v>
                </c:pt>
                <c:pt idx="3">
                  <c:v>0.16</c:v>
                </c:pt>
                <c:pt idx="4">
                  <c:v>0.25</c:v>
                </c:pt>
                <c:pt idx="5">
                  <c:v>0.36</c:v>
                </c:pt>
                <c:pt idx="6">
                  <c:v>0.49</c:v>
                </c:pt>
                <c:pt idx="7">
                  <c:v>0.64</c:v>
                </c:pt>
                <c:pt idx="8">
                  <c:v>0.81</c:v>
                </c:pt>
                <c:pt idx="9">
                  <c:v>1</c:v>
                </c:pt>
              </c:numCache>
            </c:numRef>
          </c:cat>
          <c:val>
            <c:numRef>
              <c:f>'2DF'!$AC$10:$AC$19</c:f>
              <c:numCache>
                <c:formatCode>General</c:formatCode>
                <c:ptCount val="10"/>
                <c:pt idx="0">
                  <c:v>89</c:v>
                </c:pt>
                <c:pt idx="1">
                  <c:v>119</c:v>
                </c:pt>
                <c:pt idx="2">
                  <c:v>93</c:v>
                </c:pt>
                <c:pt idx="3">
                  <c:v>95</c:v>
                </c:pt>
                <c:pt idx="4">
                  <c:v>98</c:v>
                </c:pt>
                <c:pt idx="5">
                  <c:v>104</c:v>
                </c:pt>
                <c:pt idx="6">
                  <c:v>95</c:v>
                </c:pt>
                <c:pt idx="7">
                  <c:v>108</c:v>
                </c:pt>
                <c:pt idx="8">
                  <c:v>102</c:v>
                </c:pt>
                <c:pt idx="9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17-B14C-BF91-7E56626A228F}"/>
            </c:ext>
          </c:extLst>
        </c:ser>
        <c:ser>
          <c:idx val="4"/>
          <c:order val="4"/>
          <c:invertIfNegative val="0"/>
          <c:cat>
            <c:numRef>
              <c:f>'2DF'!$S$10:$S$19</c:f>
              <c:numCache>
                <c:formatCode>General</c:formatCode>
                <c:ptCount val="10"/>
                <c:pt idx="0">
                  <c:v>0.01</c:v>
                </c:pt>
                <c:pt idx="1">
                  <c:v>0.04</c:v>
                </c:pt>
                <c:pt idx="2">
                  <c:v>0.09</c:v>
                </c:pt>
                <c:pt idx="3">
                  <c:v>0.16</c:v>
                </c:pt>
                <c:pt idx="4">
                  <c:v>0.25</c:v>
                </c:pt>
                <c:pt idx="5">
                  <c:v>0.36</c:v>
                </c:pt>
                <c:pt idx="6">
                  <c:v>0.49</c:v>
                </c:pt>
                <c:pt idx="7">
                  <c:v>0.64</c:v>
                </c:pt>
                <c:pt idx="8">
                  <c:v>0.81</c:v>
                </c:pt>
                <c:pt idx="9">
                  <c:v>1</c:v>
                </c:pt>
              </c:numCache>
            </c:numRef>
          </c:cat>
          <c:val>
            <c:numRef>
              <c:f>'2DF'!$AD$10:$AD$19</c:f>
              <c:numCache>
                <c:formatCode>General</c:formatCode>
                <c:ptCount val="10"/>
                <c:pt idx="0">
                  <c:v>106</c:v>
                </c:pt>
                <c:pt idx="1">
                  <c:v>90</c:v>
                </c:pt>
                <c:pt idx="2">
                  <c:v>91</c:v>
                </c:pt>
                <c:pt idx="3">
                  <c:v>87</c:v>
                </c:pt>
                <c:pt idx="4">
                  <c:v>111</c:v>
                </c:pt>
                <c:pt idx="5">
                  <c:v>98</c:v>
                </c:pt>
                <c:pt idx="6">
                  <c:v>109</c:v>
                </c:pt>
                <c:pt idx="7">
                  <c:v>98</c:v>
                </c:pt>
                <c:pt idx="8">
                  <c:v>100</c:v>
                </c:pt>
                <c:pt idx="9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17-B14C-BF91-7E56626A228F}"/>
            </c:ext>
          </c:extLst>
        </c:ser>
        <c:ser>
          <c:idx val="5"/>
          <c:order val="5"/>
          <c:invertIfNegative val="0"/>
          <c:cat>
            <c:numRef>
              <c:f>'2DF'!$S$10:$S$19</c:f>
              <c:numCache>
                <c:formatCode>General</c:formatCode>
                <c:ptCount val="10"/>
                <c:pt idx="0">
                  <c:v>0.01</c:v>
                </c:pt>
                <c:pt idx="1">
                  <c:v>0.04</c:v>
                </c:pt>
                <c:pt idx="2">
                  <c:v>0.09</c:v>
                </c:pt>
                <c:pt idx="3">
                  <c:v>0.16</c:v>
                </c:pt>
                <c:pt idx="4">
                  <c:v>0.25</c:v>
                </c:pt>
                <c:pt idx="5">
                  <c:v>0.36</c:v>
                </c:pt>
                <c:pt idx="6">
                  <c:v>0.49</c:v>
                </c:pt>
                <c:pt idx="7">
                  <c:v>0.64</c:v>
                </c:pt>
                <c:pt idx="8">
                  <c:v>0.81</c:v>
                </c:pt>
                <c:pt idx="9">
                  <c:v>1</c:v>
                </c:pt>
              </c:numCache>
            </c:numRef>
          </c:cat>
          <c:val>
            <c:numRef>
              <c:f>'2DF'!$AE$10:$AE$19</c:f>
              <c:numCache>
                <c:formatCode>General</c:formatCode>
                <c:ptCount val="10"/>
                <c:pt idx="0">
                  <c:v>113</c:v>
                </c:pt>
                <c:pt idx="1">
                  <c:v>109</c:v>
                </c:pt>
                <c:pt idx="2">
                  <c:v>96</c:v>
                </c:pt>
                <c:pt idx="3">
                  <c:v>108</c:v>
                </c:pt>
                <c:pt idx="4">
                  <c:v>91</c:v>
                </c:pt>
                <c:pt idx="5">
                  <c:v>82</c:v>
                </c:pt>
                <c:pt idx="6">
                  <c:v>98</c:v>
                </c:pt>
                <c:pt idx="7">
                  <c:v>116</c:v>
                </c:pt>
                <c:pt idx="8">
                  <c:v>100</c:v>
                </c:pt>
                <c:pt idx="9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17-B14C-BF91-7E56626A2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13528"/>
        <c:axId val="427852104"/>
      </c:barChart>
      <c:catAx>
        <c:axId val="5913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7852104"/>
        <c:crosses val="autoZero"/>
        <c:auto val="1"/>
        <c:lblAlgn val="ctr"/>
        <c:lblOffset val="100"/>
        <c:noMultiLvlLbl val="0"/>
      </c:catAx>
      <c:valAx>
        <c:axId val="427852104"/>
        <c:scaling>
          <c:orientation val="minMax"/>
          <c:min val="7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3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noFill/>
            </a:ln>
            <a:effectLst/>
          </c:spPr>
          <c:marker>
            <c:symbol val="circle"/>
            <c:size val="4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'2DF'!$I$10:$I$1009</c:f>
              <c:numCache>
                <c:formatCode>General</c:formatCode>
                <c:ptCount val="1000"/>
                <c:pt idx="0">
                  <c:v>-0.80827113149842289</c:v>
                </c:pt>
                <c:pt idx="1">
                  <c:v>0.60037862636915718</c:v>
                </c:pt>
                <c:pt idx="2">
                  <c:v>0.8361440570066806</c:v>
                </c:pt>
                <c:pt idx="3">
                  <c:v>-0.12849570449430267</c:v>
                </c:pt>
                <c:pt idx="4">
                  <c:v>-0.48810752637484472</c:v>
                </c:pt>
                <c:pt idx="5">
                  <c:v>0.79708462198348184</c:v>
                </c:pt>
                <c:pt idx="6">
                  <c:v>0.54712152549026483</c:v>
                </c:pt>
                <c:pt idx="7">
                  <c:v>0.53627962631378234</c:v>
                </c:pt>
                <c:pt idx="8">
                  <c:v>-0.88933791846879073</c:v>
                </c:pt>
                <c:pt idx="9">
                  <c:v>0.89949668241386205</c:v>
                </c:pt>
                <c:pt idx="10">
                  <c:v>-0.73980178077443004</c:v>
                </c:pt>
                <c:pt idx="11">
                  <c:v>-0.3548366615338015</c:v>
                </c:pt>
                <c:pt idx="12">
                  <c:v>0.9286021646561663</c:v>
                </c:pt>
                <c:pt idx="13">
                  <c:v>0.52987361939419653</c:v>
                </c:pt>
                <c:pt idx="14">
                  <c:v>0.32494140799458421</c:v>
                </c:pt>
                <c:pt idx="15">
                  <c:v>0.44495947861838175</c:v>
                </c:pt>
                <c:pt idx="16">
                  <c:v>0.96414312566696214</c:v>
                </c:pt>
                <c:pt idx="17">
                  <c:v>0.670468780337237</c:v>
                </c:pt>
                <c:pt idx="18">
                  <c:v>0.72277302066005511</c:v>
                </c:pt>
                <c:pt idx="19">
                  <c:v>0.72610272168252477</c:v>
                </c:pt>
                <c:pt idx="20">
                  <c:v>-0.45334528099800225</c:v>
                </c:pt>
                <c:pt idx="21">
                  <c:v>-0.10291065746847361</c:v>
                </c:pt>
                <c:pt idx="22">
                  <c:v>-0.43111287685898714</c:v>
                </c:pt>
                <c:pt idx="23">
                  <c:v>-0.10303511459074582</c:v>
                </c:pt>
                <c:pt idx="24">
                  <c:v>0.65355027677181332</c:v>
                </c:pt>
                <c:pt idx="25">
                  <c:v>-0.80413199386044987</c:v>
                </c:pt>
                <c:pt idx="26">
                  <c:v>-0.61867085297965885</c:v>
                </c:pt>
                <c:pt idx="27">
                  <c:v>0.40871327828532217</c:v>
                </c:pt>
                <c:pt idx="28">
                  <c:v>-0.37123542280197919</c:v>
                </c:pt>
                <c:pt idx="29">
                  <c:v>0.47062479435595772</c:v>
                </c:pt>
                <c:pt idx="30">
                  <c:v>0.94634985334824473</c:v>
                </c:pt>
                <c:pt idx="31">
                  <c:v>0.51471614914272446</c:v>
                </c:pt>
                <c:pt idx="32">
                  <c:v>0.52023210242800599</c:v>
                </c:pt>
                <c:pt idx="33">
                  <c:v>0.87042081788443837</c:v>
                </c:pt>
                <c:pt idx="34">
                  <c:v>0.34953607788405705</c:v>
                </c:pt>
                <c:pt idx="35">
                  <c:v>0.97744112716051423</c:v>
                </c:pt>
                <c:pt idx="36">
                  <c:v>8.8197062680314797E-2</c:v>
                </c:pt>
                <c:pt idx="37">
                  <c:v>0.60120706999149542</c:v>
                </c:pt>
                <c:pt idx="38">
                  <c:v>-4.6010379816674093E-2</c:v>
                </c:pt>
                <c:pt idx="39">
                  <c:v>0.67608409382666645</c:v>
                </c:pt>
                <c:pt idx="40">
                  <c:v>0.1599026550810069</c:v>
                </c:pt>
                <c:pt idx="41">
                  <c:v>-0.88363635358311488</c:v>
                </c:pt>
                <c:pt idx="42">
                  <c:v>0.35146784741345061</c:v>
                </c:pt>
                <c:pt idx="43">
                  <c:v>-0.80011541082723103</c:v>
                </c:pt>
                <c:pt idx="44">
                  <c:v>-0.96162454498718786</c:v>
                </c:pt>
                <c:pt idx="45">
                  <c:v>-0.63801922177672843</c:v>
                </c:pt>
                <c:pt idx="46">
                  <c:v>0.531043011337615</c:v>
                </c:pt>
                <c:pt idx="47">
                  <c:v>-3.043592344684001E-2</c:v>
                </c:pt>
                <c:pt idx="48">
                  <c:v>-0.59251767980826242</c:v>
                </c:pt>
                <c:pt idx="49">
                  <c:v>0.56828924677988624</c:v>
                </c:pt>
                <c:pt idx="50">
                  <c:v>0.14029580065186262</c:v>
                </c:pt>
                <c:pt idx="51">
                  <c:v>0.77266645173849735</c:v>
                </c:pt>
                <c:pt idx="52">
                  <c:v>0.50313030515741564</c:v>
                </c:pt>
                <c:pt idx="53">
                  <c:v>-0.95269595061967538</c:v>
                </c:pt>
                <c:pt idx="54">
                  <c:v>0.69371278240404244</c:v>
                </c:pt>
                <c:pt idx="55">
                  <c:v>-0.92395292816803809</c:v>
                </c:pt>
                <c:pt idx="56">
                  <c:v>0.98187488649253341</c:v>
                </c:pt>
                <c:pt idx="57">
                  <c:v>0.50719200377486795</c:v>
                </c:pt>
                <c:pt idx="58">
                  <c:v>-0.12298640322816196</c:v>
                </c:pt>
                <c:pt idx="59">
                  <c:v>0.42392452384190804</c:v>
                </c:pt>
                <c:pt idx="60">
                  <c:v>-0.17497749305048052</c:v>
                </c:pt>
                <c:pt idx="61">
                  <c:v>6.318952844450626E-2</c:v>
                </c:pt>
                <c:pt idx="62">
                  <c:v>-0.23927971335071452</c:v>
                </c:pt>
                <c:pt idx="63">
                  <c:v>0.32690763846087162</c:v>
                </c:pt>
                <c:pt idx="64">
                  <c:v>0.28621922707868797</c:v>
                </c:pt>
                <c:pt idx="65">
                  <c:v>0.87048290855772592</c:v>
                </c:pt>
                <c:pt idx="66">
                  <c:v>-0.70100599960374121</c:v>
                </c:pt>
                <c:pt idx="67">
                  <c:v>0.76124869698473763</c:v>
                </c:pt>
                <c:pt idx="68">
                  <c:v>0.2869089465868977</c:v>
                </c:pt>
                <c:pt idx="69">
                  <c:v>0.20670637103925166</c:v>
                </c:pt>
                <c:pt idx="70">
                  <c:v>0.66997836009680101</c:v>
                </c:pt>
                <c:pt idx="71">
                  <c:v>0.50071957626662833</c:v>
                </c:pt>
                <c:pt idx="72">
                  <c:v>0.53496898227280409</c:v>
                </c:pt>
                <c:pt idx="73">
                  <c:v>-0.79417152016993497</c:v>
                </c:pt>
                <c:pt idx="74">
                  <c:v>0.71351871044884085</c:v>
                </c:pt>
                <c:pt idx="75">
                  <c:v>0.34863174935542135</c:v>
                </c:pt>
                <c:pt idx="76">
                  <c:v>0.24671729678499468</c:v>
                </c:pt>
                <c:pt idx="77">
                  <c:v>-0.80946277683049583</c:v>
                </c:pt>
                <c:pt idx="78">
                  <c:v>-0.29253754693183237</c:v>
                </c:pt>
                <c:pt idx="79">
                  <c:v>-2.3358088211928071E-2</c:v>
                </c:pt>
                <c:pt idx="80">
                  <c:v>5.3201049118483397E-2</c:v>
                </c:pt>
                <c:pt idx="81">
                  <c:v>3.4011745187565348E-2</c:v>
                </c:pt>
                <c:pt idx="82">
                  <c:v>-0.16028183379506411</c:v>
                </c:pt>
                <c:pt idx="83">
                  <c:v>-0.29493551789867117</c:v>
                </c:pt>
                <c:pt idx="84">
                  <c:v>-3.3398910428308545E-2</c:v>
                </c:pt>
                <c:pt idx="85">
                  <c:v>0.1082449968168431</c:v>
                </c:pt>
                <c:pt idx="86">
                  <c:v>0.42870926173224966</c:v>
                </c:pt>
                <c:pt idx="87">
                  <c:v>0.91038079835554409</c:v>
                </c:pt>
                <c:pt idx="88">
                  <c:v>-0.90448949862027772</c:v>
                </c:pt>
                <c:pt idx="89">
                  <c:v>0.70895553283058976</c:v>
                </c:pt>
                <c:pt idx="90">
                  <c:v>0.3229390904305281</c:v>
                </c:pt>
                <c:pt idx="91">
                  <c:v>-0.5919812515714018</c:v>
                </c:pt>
                <c:pt idx="92">
                  <c:v>0.71447878557789168</c:v>
                </c:pt>
                <c:pt idx="93">
                  <c:v>-0.32445202121146643</c:v>
                </c:pt>
                <c:pt idx="94">
                  <c:v>-0.39372083428708327</c:v>
                </c:pt>
                <c:pt idx="95">
                  <c:v>-0.46861472268554594</c:v>
                </c:pt>
                <c:pt idx="96">
                  <c:v>0.49655010756461915</c:v>
                </c:pt>
                <c:pt idx="97">
                  <c:v>0.707430838425532</c:v>
                </c:pt>
                <c:pt idx="98">
                  <c:v>0.72108307426385454</c:v>
                </c:pt>
                <c:pt idx="99">
                  <c:v>-0.66479409058600214</c:v>
                </c:pt>
                <c:pt idx="100">
                  <c:v>0.29469402951146478</c:v>
                </c:pt>
                <c:pt idx="101">
                  <c:v>0.86084290941999131</c:v>
                </c:pt>
                <c:pt idx="102">
                  <c:v>0.37724097712119586</c:v>
                </c:pt>
                <c:pt idx="103">
                  <c:v>4.7761303133081294E-2</c:v>
                </c:pt>
                <c:pt idx="104">
                  <c:v>-0.76330321074973828</c:v>
                </c:pt>
                <c:pt idx="105">
                  <c:v>-0.16852234353200948</c:v>
                </c:pt>
                <c:pt idx="106">
                  <c:v>-0.22142834527738056</c:v>
                </c:pt>
                <c:pt idx="107">
                  <c:v>5.6706753010826755E-2</c:v>
                </c:pt>
                <c:pt idx="108">
                  <c:v>0.95102203320044076</c:v>
                </c:pt>
                <c:pt idx="109">
                  <c:v>-0.20006100354955184</c:v>
                </c:pt>
                <c:pt idx="110">
                  <c:v>-0.37812030448573075</c:v>
                </c:pt>
                <c:pt idx="111">
                  <c:v>0.70267293756818394</c:v>
                </c:pt>
                <c:pt idx="112">
                  <c:v>-9.3601094168159468E-2</c:v>
                </c:pt>
                <c:pt idx="113">
                  <c:v>0.44260833600942534</c:v>
                </c:pt>
                <c:pt idx="114">
                  <c:v>0.28055027111323544</c:v>
                </c:pt>
                <c:pt idx="115">
                  <c:v>-0.82425446931775337</c:v>
                </c:pt>
                <c:pt idx="116">
                  <c:v>0.60136405131712989</c:v>
                </c:pt>
                <c:pt idx="117">
                  <c:v>-0.48112762406820525</c:v>
                </c:pt>
                <c:pt idx="118">
                  <c:v>4.7930869929294372E-2</c:v>
                </c:pt>
                <c:pt idx="119">
                  <c:v>0.68600177100010173</c:v>
                </c:pt>
                <c:pt idx="120">
                  <c:v>-0.3724816409306464</c:v>
                </c:pt>
                <c:pt idx="121">
                  <c:v>-0.17117712087624043</c:v>
                </c:pt>
                <c:pt idx="122">
                  <c:v>-0.4707592805302937</c:v>
                </c:pt>
                <c:pt idx="123">
                  <c:v>0.26202186929066612</c:v>
                </c:pt>
                <c:pt idx="124">
                  <c:v>-0.73277632245028768</c:v>
                </c:pt>
                <c:pt idx="125">
                  <c:v>-0.33490322875885159</c:v>
                </c:pt>
                <c:pt idx="126">
                  <c:v>-0.22222447107662743</c:v>
                </c:pt>
                <c:pt idx="127">
                  <c:v>4.2669407286615731E-2</c:v>
                </c:pt>
                <c:pt idx="128">
                  <c:v>-0.49665596613588237</c:v>
                </c:pt>
                <c:pt idx="129">
                  <c:v>-0.60994273503329011</c:v>
                </c:pt>
                <c:pt idx="130">
                  <c:v>-0.92686648625605184</c:v>
                </c:pt>
                <c:pt idx="131">
                  <c:v>-0.64835328023478012</c:v>
                </c:pt>
                <c:pt idx="132">
                  <c:v>0.30744938176013903</c:v>
                </c:pt>
                <c:pt idx="133">
                  <c:v>0.45458597776315218</c:v>
                </c:pt>
                <c:pt idx="134">
                  <c:v>-0.34736970120211513</c:v>
                </c:pt>
                <c:pt idx="135">
                  <c:v>-0.61048931747752444</c:v>
                </c:pt>
                <c:pt idx="136">
                  <c:v>-0.6220254025159897</c:v>
                </c:pt>
                <c:pt idx="137">
                  <c:v>-0.54324833295240649</c:v>
                </c:pt>
                <c:pt idx="138">
                  <c:v>-0.57329437710927733</c:v>
                </c:pt>
                <c:pt idx="139">
                  <c:v>6.63751665982934E-2</c:v>
                </c:pt>
                <c:pt idx="140">
                  <c:v>0.50442626589441253</c:v>
                </c:pt>
                <c:pt idx="141">
                  <c:v>0.29677166084649065</c:v>
                </c:pt>
                <c:pt idx="142">
                  <c:v>0.60205279667573652</c:v>
                </c:pt>
                <c:pt idx="143">
                  <c:v>0.62798529245301749</c:v>
                </c:pt>
                <c:pt idx="144">
                  <c:v>-0.17564548855940398</c:v>
                </c:pt>
                <c:pt idx="145">
                  <c:v>-0.14785346371988467</c:v>
                </c:pt>
                <c:pt idx="146">
                  <c:v>-0.23761091851120125</c:v>
                </c:pt>
                <c:pt idx="147">
                  <c:v>0.41944463287967043</c:v>
                </c:pt>
                <c:pt idx="148">
                  <c:v>0.9608286134327394</c:v>
                </c:pt>
                <c:pt idx="149">
                  <c:v>-0.67448879806235218</c:v>
                </c:pt>
                <c:pt idx="150">
                  <c:v>0.643976730821746</c:v>
                </c:pt>
                <c:pt idx="151">
                  <c:v>0.81465811444323677</c:v>
                </c:pt>
                <c:pt idx="152">
                  <c:v>0.38449198009189722</c:v>
                </c:pt>
                <c:pt idx="153">
                  <c:v>0.91537684803079011</c:v>
                </c:pt>
                <c:pt idx="154">
                  <c:v>-0.37608281845371977</c:v>
                </c:pt>
                <c:pt idx="155">
                  <c:v>-0.53193107706819764</c:v>
                </c:pt>
                <c:pt idx="156">
                  <c:v>0.41901097147799604</c:v>
                </c:pt>
                <c:pt idx="157">
                  <c:v>0.49657090149321098</c:v>
                </c:pt>
                <c:pt idx="158">
                  <c:v>0.60843710183297983</c:v>
                </c:pt>
                <c:pt idx="159">
                  <c:v>0.39392806272497866</c:v>
                </c:pt>
                <c:pt idx="160">
                  <c:v>-0.42438492409720069</c:v>
                </c:pt>
                <c:pt idx="161">
                  <c:v>-0.3360935851969184</c:v>
                </c:pt>
                <c:pt idx="162">
                  <c:v>0.78716315947013227</c:v>
                </c:pt>
                <c:pt idx="163">
                  <c:v>-0.78088364139059807</c:v>
                </c:pt>
                <c:pt idx="164">
                  <c:v>-0.87654024261076291</c:v>
                </c:pt>
                <c:pt idx="165">
                  <c:v>7.1842259411028689E-2</c:v>
                </c:pt>
                <c:pt idx="166">
                  <c:v>0.50882083325997818</c:v>
                </c:pt>
                <c:pt idx="167">
                  <c:v>0.94828986421518346</c:v>
                </c:pt>
                <c:pt idx="168">
                  <c:v>-0.40404951088525509</c:v>
                </c:pt>
                <c:pt idx="169">
                  <c:v>-0.1046546723311825</c:v>
                </c:pt>
                <c:pt idx="170">
                  <c:v>0.7079317321733728</c:v>
                </c:pt>
                <c:pt idx="171">
                  <c:v>0.90855696742854053</c:v>
                </c:pt>
                <c:pt idx="172">
                  <c:v>9.0794215475080334E-2</c:v>
                </c:pt>
                <c:pt idx="173">
                  <c:v>6.1817358513268215E-2</c:v>
                </c:pt>
                <c:pt idx="174">
                  <c:v>-0.44735250923081876</c:v>
                </c:pt>
                <c:pt idx="175">
                  <c:v>-0.12609213909421826</c:v>
                </c:pt>
                <c:pt idx="176">
                  <c:v>0.99286149104033672</c:v>
                </c:pt>
                <c:pt idx="177">
                  <c:v>0.75331598620391971</c:v>
                </c:pt>
                <c:pt idx="178">
                  <c:v>-0.60993481267972227</c:v>
                </c:pt>
                <c:pt idx="179">
                  <c:v>0.53854820499431544</c:v>
                </c:pt>
                <c:pt idx="180">
                  <c:v>0.29473634438408203</c:v>
                </c:pt>
                <c:pt idx="181">
                  <c:v>-0.68702985079842305</c:v>
                </c:pt>
                <c:pt idx="182">
                  <c:v>0.49809898422374804</c:v>
                </c:pt>
                <c:pt idx="183">
                  <c:v>-0.11003117177292011</c:v>
                </c:pt>
                <c:pt idx="184">
                  <c:v>-0.69125844199393316</c:v>
                </c:pt>
                <c:pt idx="185">
                  <c:v>-0.7334699449007428</c:v>
                </c:pt>
                <c:pt idx="186">
                  <c:v>-0.30026241681203047</c:v>
                </c:pt>
                <c:pt idx="187">
                  <c:v>0.29504833816058396</c:v>
                </c:pt>
                <c:pt idx="188">
                  <c:v>-0.37505950689166462</c:v>
                </c:pt>
                <c:pt idx="189">
                  <c:v>-0.49593064749389876</c:v>
                </c:pt>
                <c:pt idx="190">
                  <c:v>-1.8027060639484085E-2</c:v>
                </c:pt>
                <c:pt idx="191">
                  <c:v>0.58159105800540323</c:v>
                </c:pt>
                <c:pt idx="192">
                  <c:v>-0.77769250417632241</c:v>
                </c:pt>
                <c:pt idx="193">
                  <c:v>-0.15865199084669515</c:v>
                </c:pt>
                <c:pt idx="194">
                  <c:v>0.89214376754747737</c:v>
                </c:pt>
                <c:pt idx="195">
                  <c:v>7.2947730666733906E-2</c:v>
                </c:pt>
                <c:pt idx="196">
                  <c:v>-0.74359872012905948</c:v>
                </c:pt>
                <c:pt idx="197">
                  <c:v>0.11810790632763873</c:v>
                </c:pt>
                <c:pt idx="198">
                  <c:v>-0.99180108759654573</c:v>
                </c:pt>
                <c:pt idx="199">
                  <c:v>-0.1087480202117249</c:v>
                </c:pt>
                <c:pt idx="200">
                  <c:v>0.66829941361089751</c:v>
                </c:pt>
                <c:pt idx="201">
                  <c:v>-0.95211991884084435</c:v>
                </c:pt>
                <c:pt idx="202">
                  <c:v>0.2762105864106037</c:v>
                </c:pt>
                <c:pt idx="203">
                  <c:v>0.27294259653226149</c:v>
                </c:pt>
                <c:pt idx="204">
                  <c:v>-0.51980061585506254</c:v>
                </c:pt>
                <c:pt idx="205">
                  <c:v>0.12397978456447067</c:v>
                </c:pt>
                <c:pt idx="206">
                  <c:v>0.40257036539950108</c:v>
                </c:pt>
                <c:pt idx="207">
                  <c:v>-0.37058137395913399</c:v>
                </c:pt>
                <c:pt idx="208">
                  <c:v>0.16431966705847947</c:v>
                </c:pt>
                <c:pt idx="209">
                  <c:v>0.51474962195082075</c:v>
                </c:pt>
                <c:pt idx="210">
                  <c:v>-0.87797255747407965</c:v>
                </c:pt>
                <c:pt idx="211">
                  <c:v>-0.99220236941193263</c:v>
                </c:pt>
                <c:pt idx="212">
                  <c:v>-0.40385401981072716</c:v>
                </c:pt>
                <c:pt idx="213">
                  <c:v>3.6364303627570496E-2</c:v>
                </c:pt>
                <c:pt idx="214">
                  <c:v>0.55947541658896627</c:v>
                </c:pt>
                <c:pt idx="215">
                  <c:v>-0.27657493138798789</c:v>
                </c:pt>
                <c:pt idx="216">
                  <c:v>3.3934136227736555E-2</c:v>
                </c:pt>
                <c:pt idx="217">
                  <c:v>-0.37037384473299112</c:v>
                </c:pt>
                <c:pt idx="218">
                  <c:v>0.2843490233112963</c:v>
                </c:pt>
                <c:pt idx="219">
                  <c:v>-5.2597852692740817E-2</c:v>
                </c:pt>
                <c:pt idx="220">
                  <c:v>0.51845097306708532</c:v>
                </c:pt>
                <c:pt idx="221">
                  <c:v>0.61350752398983965</c:v>
                </c:pt>
                <c:pt idx="222">
                  <c:v>0.64724068667285983</c:v>
                </c:pt>
                <c:pt idx="223">
                  <c:v>0.19063959502476696</c:v>
                </c:pt>
                <c:pt idx="224">
                  <c:v>-5.0536744099910075E-2</c:v>
                </c:pt>
                <c:pt idx="225">
                  <c:v>-0.8155534804589516</c:v>
                </c:pt>
                <c:pt idx="226">
                  <c:v>0.58584173691626928</c:v>
                </c:pt>
                <c:pt idx="227">
                  <c:v>0.95824059800633132</c:v>
                </c:pt>
                <c:pt idx="228">
                  <c:v>-0.72706845750743343</c:v>
                </c:pt>
                <c:pt idx="229">
                  <c:v>-0.33064545326052019</c:v>
                </c:pt>
                <c:pt idx="230">
                  <c:v>0.79178913328013634</c:v>
                </c:pt>
                <c:pt idx="231">
                  <c:v>-0.27194572618553869</c:v>
                </c:pt>
                <c:pt idx="232">
                  <c:v>-0.25217746037681893</c:v>
                </c:pt>
                <c:pt idx="233">
                  <c:v>0.38357554935645594</c:v>
                </c:pt>
                <c:pt idx="234">
                  <c:v>0.3915487674996882</c:v>
                </c:pt>
                <c:pt idx="235">
                  <c:v>0.78060953498998398</c:v>
                </c:pt>
                <c:pt idx="236">
                  <c:v>-0.86513370201164264</c:v>
                </c:pt>
                <c:pt idx="237">
                  <c:v>0.89606216417169648</c:v>
                </c:pt>
                <c:pt idx="238">
                  <c:v>-0.45248818241212296</c:v>
                </c:pt>
                <c:pt idx="239">
                  <c:v>-0.84022532754862678</c:v>
                </c:pt>
                <c:pt idx="240">
                  <c:v>-0.43012991789229665</c:v>
                </c:pt>
                <c:pt idx="241">
                  <c:v>-0.58948008084293813</c:v>
                </c:pt>
                <c:pt idx="242">
                  <c:v>-0.60314316159382597</c:v>
                </c:pt>
                <c:pt idx="243">
                  <c:v>-0.82771839970219707</c:v>
                </c:pt>
                <c:pt idx="244">
                  <c:v>-0.25790881006540134</c:v>
                </c:pt>
                <c:pt idx="245">
                  <c:v>-0.65517544164510622</c:v>
                </c:pt>
                <c:pt idx="246">
                  <c:v>-0.62124100104191959</c:v>
                </c:pt>
                <c:pt idx="247">
                  <c:v>-0.97083059659238158</c:v>
                </c:pt>
                <c:pt idx="248">
                  <c:v>0.65276410128857842</c:v>
                </c:pt>
                <c:pt idx="249">
                  <c:v>-0.14165011498633748</c:v>
                </c:pt>
                <c:pt idx="250">
                  <c:v>0.713181363272262</c:v>
                </c:pt>
                <c:pt idx="251">
                  <c:v>-0.30248676125876411</c:v>
                </c:pt>
                <c:pt idx="252">
                  <c:v>0.14348594274336751</c:v>
                </c:pt>
                <c:pt idx="253">
                  <c:v>-0.95108602048115443</c:v>
                </c:pt>
                <c:pt idx="254">
                  <c:v>-0.41032959273026154</c:v>
                </c:pt>
                <c:pt idx="255">
                  <c:v>-0.86301680465940145</c:v>
                </c:pt>
                <c:pt idx="256">
                  <c:v>-0.81357213006479068</c:v>
                </c:pt>
                <c:pt idx="257">
                  <c:v>0.43792625705641514</c:v>
                </c:pt>
                <c:pt idx="258">
                  <c:v>-0.99369963214062973</c:v>
                </c:pt>
                <c:pt idx="259">
                  <c:v>0.729165798257289</c:v>
                </c:pt>
                <c:pt idx="260">
                  <c:v>0.6478800571498694</c:v>
                </c:pt>
                <c:pt idx="261">
                  <c:v>0.400862368309296</c:v>
                </c:pt>
                <c:pt idx="262">
                  <c:v>-0.78503769187521566</c:v>
                </c:pt>
                <c:pt idx="263">
                  <c:v>0.24937315937423027</c:v>
                </c:pt>
                <c:pt idx="264">
                  <c:v>-0.4225572802943362</c:v>
                </c:pt>
                <c:pt idx="265">
                  <c:v>0.6650960561321293</c:v>
                </c:pt>
                <c:pt idx="266">
                  <c:v>-0.49643661158831626</c:v>
                </c:pt>
                <c:pt idx="267">
                  <c:v>0.63719659510315296</c:v>
                </c:pt>
                <c:pt idx="268">
                  <c:v>-0.24638389383687498</c:v>
                </c:pt>
                <c:pt idx="269">
                  <c:v>-0.74031057123232147</c:v>
                </c:pt>
                <c:pt idx="270">
                  <c:v>-0.40513395358240156</c:v>
                </c:pt>
                <c:pt idx="271">
                  <c:v>0.66411943657739714</c:v>
                </c:pt>
                <c:pt idx="272">
                  <c:v>0.82413783547866359</c:v>
                </c:pt>
                <c:pt idx="273">
                  <c:v>-0.7261430161801169</c:v>
                </c:pt>
                <c:pt idx="274">
                  <c:v>0.86453537174268646</c:v>
                </c:pt>
                <c:pt idx="275">
                  <c:v>2.7377834053499951E-2</c:v>
                </c:pt>
                <c:pt idx="276">
                  <c:v>-0.60553678410812428</c:v>
                </c:pt>
                <c:pt idx="277">
                  <c:v>0.55019625019903795</c:v>
                </c:pt>
                <c:pt idx="278">
                  <c:v>0.93531852195561926</c:v>
                </c:pt>
                <c:pt idx="279">
                  <c:v>-0.4964818583684546</c:v>
                </c:pt>
                <c:pt idx="280">
                  <c:v>0.63111676057230404</c:v>
                </c:pt>
                <c:pt idx="281">
                  <c:v>-0.63996557550858735</c:v>
                </c:pt>
                <c:pt idx="282">
                  <c:v>0.7094630925889549</c:v>
                </c:pt>
                <c:pt idx="283">
                  <c:v>0.71648677250425463</c:v>
                </c:pt>
                <c:pt idx="284">
                  <c:v>6.8497440165991325E-2</c:v>
                </c:pt>
                <c:pt idx="285">
                  <c:v>0.40247736974592396</c:v>
                </c:pt>
                <c:pt idx="286">
                  <c:v>-0.66793215182573973</c:v>
                </c:pt>
                <c:pt idx="287">
                  <c:v>-0.43925417295811681</c:v>
                </c:pt>
                <c:pt idx="288">
                  <c:v>-0.33965373177127656</c:v>
                </c:pt>
                <c:pt idx="289">
                  <c:v>-0.32930692660566352</c:v>
                </c:pt>
                <c:pt idx="290">
                  <c:v>0.9610251519186328</c:v>
                </c:pt>
                <c:pt idx="291">
                  <c:v>-0.47476670329439469</c:v>
                </c:pt>
                <c:pt idx="292">
                  <c:v>-0.38058746181498576</c:v>
                </c:pt>
                <c:pt idx="293">
                  <c:v>0.33797546633080228</c:v>
                </c:pt>
                <c:pt idx="294">
                  <c:v>4.1060984237967585E-2</c:v>
                </c:pt>
                <c:pt idx="295">
                  <c:v>4.4601207685918083E-2</c:v>
                </c:pt>
                <c:pt idx="296">
                  <c:v>-0.76255357192038153</c:v>
                </c:pt>
                <c:pt idx="297">
                  <c:v>0.62987901555953218</c:v>
                </c:pt>
                <c:pt idx="298">
                  <c:v>-0.16243709225828626</c:v>
                </c:pt>
                <c:pt idx="299">
                  <c:v>0.724099196497764</c:v>
                </c:pt>
                <c:pt idx="300">
                  <c:v>-0.58877922289887463</c:v>
                </c:pt>
                <c:pt idx="301">
                  <c:v>0.60645709795902092</c:v>
                </c:pt>
                <c:pt idx="302">
                  <c:v>-0.69734735205644249</c:v>
                </c:pt>
                <c:pt idx="303">
                  <c:v>-6.9423039008922521E-2</c:v>
                </c:pt>
                <c:pt idx="304">
                  <c:v>-0.81327604546562815</c:v>
                </c:pt>
                <c:pt idx="305">
                  <c:v>-0.55109669651882798</c:v>
                </c:pt>
                <c:pt idx="306">
                  <c:v>-0.57928490948964573</c:v>
                </c:pt>
                <c:pt idx="307">
                  <c:v>0.74013400779276428</c:v>
                </c:pt>
                <c:pt idx="308">
                  <c:v>0.66613309839652646</c:v>
                </c:pt>
                <c:pt idx="309">
                  <c:v>0.77174014326052476</c:v>
                </c:pt>
                <c:pt idx="310">
                  <c:v>0.28630878365933016</c:v>
                </c:pt>
                <c:pt idx="311">
                  <c:v>0.54707322323089735</c:v>
                </c:pt>
                <c:pt idx="312">
                  <c:v>0.79856779671953326</c:v>
                </c:pt>
                <c:pt idx="313">
                  <c:v>-0.41325155609214675</c:v>
                </c:pt>
                <c:pt idx="314">
                  <c:v>0.25435603166841048</c:v>
                </c:pt>
                <c:pt idx="315">
                  <c:v>0.81201662862264345</c:v>
                </c:pt>
                <c:pt idx="316">
                  <c:v>-0.9822013263824001</c:v>
                </c:pt>
                <c:pt idx="317">
                  <c:v>-0.33065673781754307</c:v>
                </c:pt>
                <c:pt idx="318">
                  <c:v>0.98959900115117971</c:v>
                </c:pt>
                <c:pt idx="319">
                  <c:v>9.9867563512350974E-2</c:v>
                </c:pt>
                <c:pt idx="320">
                  <c:v>0.25626375207201824</c:v>
                </c:pt>
                <c:pt idx="321">
                  <c:v>-0.52854766866641079</c:v>
                </c:pt>
                <c:pt idx="322">
                  <c:v>0.98280665374895415</c:v>
                </c:pt>
                <c:pt idx="323">
                  <c:v>0.88619679874698309</c:v>
                </c:pt>
                <c:pt idx="324">
                  <c:v>-0.24276598606301511</c:v>
                </c:pt>
                <c:pt idx="325">
                  <c:v>-0.28745324722344184</c:v>
                </c:pt>
                <c:pt idx="326">
                  <c:v>0.5840217454549087</c:v>
                </c:pt>
                <c:pt idx="327">
                  <c:v>0.53070717305102466</c:v>
                </c:pt>
                <c:pt idx="328">
                  <c:v>0.67345538725201837</c:v>
                </c:pt>
                <c:pt idx="329">
                  <c:v>0.25798104771182612</c:v>
                </c:pt>
                <c:pt idx="330">
                  <c:v>-0.10340499369877999</c:v>
                </c:pt>
                <c:pt idx="331">
                  <c:v>-0.5135442045454609</c:v>
                </c:pt>
                <c:pt idx="332">
                  <c:v>0.39051865476093578</c:v>
                </c:pt>
                <c:pt idx="333">
                  <c:v>-0.46517326535888548</c:v>
                </c:pt>
                <c:pt idx="334">
                  <c:v>-0.10031679301707014</c:v>
                </c:pt>
                <c:pt idx="335">
                  <c:v>0.75957556867188381</c:v>
                </c:pt>
                <c:pt idx="336">
                  <c:v>0.27830956825325565</c:v>
                </c:pt>
                <c:pt idx="337">
                  <c:v>0.4954644847904246</c:v>
                </c:pt>
                <c:pt idx="338">
                  <c:v>-0.64306563114038728</c:v>
                </c:pt>
                <c:pt idx="339">
                  <c:v>0.54230664051038413</c:v>
                </c:pt>
                <c:pt idx="340">
                  <c:v>-0.75807520087023761</c:v>
                </c:pt>
                <c:pt idx="341">
                  <c:v>6.356218115660095E-2</c:v>
                </c:pt>
                <c:pt idx="342">
                  <c:v>-0.90014935913003191</c:v>
                </c:pt>
                <c:pt idx="343">
                  <c:v>0.4979043884563315</c:v>
                </c:pt>
                <c:pt idx="344">
                  <c:v>-5.3792074326567641E-3</c:v>
                </c:pt>
                <c:pt idx="345">
                  <c:v>-0.9698430496692152</c:v>
                </c:pt>
                <c:pt idx="346">
                  <c:v>-1.7730513417101638E-2</c:v>
                </c:pt>
                <c:pt idx="347">
                  <c:v>0.27362555221275869</c:v>
                </c:pt>
                <c:pt idx="348">
                  <c:v>0.34043375176512702</c:v>
                </c:pt>
                <c:pt idx="349">
                  <c:v>-0.18091345025308334</c:v>
                </c:pt>
                <c:pt idx="350">
                  <c:v>4.3550391970006819E-2</c:v>
                </c:pt>
                <c:pt idx="351">
                  <c:v>0.44117005080799837</c:v>
                </c:pt>
                <c:pt idx="352">
                  <c:v>-0.82309582042323426</c:v>
                </c:pt>
                <c:pt idx="353">
                  <c:v>-0.24931679230342857</c:v>
                </c:pt>
                <c:pt idx="354">
                  <c:v>0.87292363813672824</c:v>
                </c:pt>
                <c:pt idx="355">
                  <c:v>-4.0075541766972901E-2</c:v>
                </c:pt>
                <c:pt idx="356">
                  <c:v>0.57382719269479654</c:v>
                </c:pt>
                <c:pt idx="357">
                  <c:v>-0.63506023920134069</c:v>
                </c:pt>
                <c:pt idx="358">
                  <c:v>0.45647828456022571</c:v>
                </c:pt>
                <c:pt idx="359">
                  <c:v>-0.56951421033028504</c:v>
                </c:pt>
                <c:pt idx="360">
                  <c:v>0.21954808822633018</c:v>
                </c:pt>
                <c:pt idx="361">
                  <c:v>-0.66427508814369018</c:v>
                </c:pt>
                <c:pt idx="362">
                  <c:v>-0.10507855511092923</c:v>
                </c:pt>
                <c:pt idx="363">
                  <c:v>-0.72404153840006691</c:v>
                </c:pt>
                <c:pt idx="364">
                  <c:v>0.23911208857679864</c:v>
                </c:pt>
                <c:pt idx="365">
                  <c:v>-0.60831785156041229</c:v>
                </c:pt>
                <c:pt idx="366">
                  <c:v>0.2232874456527994</c:v>
                </c:pt>
                <c:pt idx="367">
                  <c:v>-0.94085429035010693</c:v>
                </c:pt>
                <c:pt idx="368">
                  <c:v>-0.86267685378481307</c:v>
                </c:pt>
                <c:pt idx="369">
                  <c:v>0.22894630357291129</c:v>
                </c:pt>
                <c:pt idx="370">
                  <c:v>0.35240197048041805</c:v>
                </c:pt>
                <c:pt idx="371">
                  <c:v>-0.84685942110236445</c:v>
                </c:pt>
                <c:pt idx="372">
                  <c:v>-0.69467203034722069</c:v>
                </c:pt>
                <c:pt idx="373">
                  <c:v>0.70870925984707456</c:v>
                </c:pt>
                <c:pt idx="374">
                  <c:v>-0.27286766131225049</c:v>
                </c:pt>
                <c:pt idx="375">
                  <c:v>-0.96392338439118952</c:v>
                </c:pt>
                <c:pt idx="376">
                  <c:v>0.85487267020760949</c:v>
                </c:pt>
                <c:pt idx="377">
                  <c:v>-0.74148743903953318</c:v>
                </c:pt>
                <c:pt idx="378">
                  <c:v>-0.31392417866498712</c:v>
                </c:pt>
                <c:pt idx="379">
                  <c:v>0.83252407605135403</c:v>
                </c:pt>
                <c:pt idx="380">
                  <c:v>0.14140809886818917</c:v>
                </c:pt>
                <c:pt idx="381">
                  <c:v>-0.30489047305674494</c:v>
                </c:pt>
                <c:pt idx="382">
                  <c:v>-0.74216643407523042</c:v>
                </c:pt>
                <c:pt idx="383">
                  <c:v>0.8839612954242686</c:v>
                </c:pt>
                <c:pt idx="384">
                  <c:v>-0.38119030991295383</c:v>
                </c:pt>
                <c:pt idx="385">
                  <c:v>-0.90572529954634962</c:v>
                </c:pt>
                <c:pt idx="386">
                  <c:v>-0.35006832376194641</c:v>
                </c:pt>
                <c:pt idx="387">
                  <c:v>-0.11100234875160341</c:v>
                </c:pt>
                <c:pt idx="388">
                  <c:v>-0.44124502843317953</c:v>
                </c:pt>
                <c:pt idx="389">
                  <c:v>0.77729561046782769</c:v>
                </c:pt>
                <c:pt idx="390">
                  <c:v>-0.58993143971618978</c:v>
                </c:pt>
                <c:pt idx="391">
                  <c:v>-0.99749421775467284</c:v>
                </c:pt>
                <c:pt idx="392">
                  <c:v>0.59998343363226825</c:v>
                </c:pt>
                <c:pt idx="393">
                  <c:v>-2.0591628924890651E-2</c:v>
                </c:pt>
                <c:pt idx="394">
                  <c:v>-9.0252029596764705E-2</c:v>
                </c:pt>
                <c:pt idx="395">
                  <c:v>-8.2946588458994094E-2</c:v>
                </c:pt>
                <c:pt idx="396">
                  <c:v>-0.80571873369283753</c:v>
                </c:pt>
                <c:pt idx="397">
                  <c:v>0.63388207114421602</c:v>
                </c:pt>
                <c:pt idx="398">
                  <c:v>0.26932737729206135</c:v>
                </c:pt>
                <c:pt idx="399">
                  <c:v>-0.96240486727728403</c:v>
                </c:pt>
                <c:pt idx="400">
                  <c:v>6.0583670442989146E-3</c:v>
                </c:pt>
                <c:pt idx="401">
                  <c:v>0.64595427079065049</c:v>
                </c:pt>
                <c:pt idx="402">
                  <c:v>0.68234900000528087</c:v>
                </c:pt>
                <c:pt idx="403">
                  <c:v>-9.2293430335921647E-2</c:v>
                </c:pt>
                <c:pt idx="404">
                  <c:v>0.25712604700639397</c:v>
                </c:pt>
                <c:pt idx="405">
                  <c:v>0.72939483103267466</c:v>
                </c:pt>
                <c:pt idx="406">
                  <c:v>0.94734707668566054</c:v>
                </c:pt>
                <c:pt idx="407">
                  <c:v>0.70941413178315071</c:v>
                </c:pt>
                <c:pt idx="408">
                  <c:v>-0.52482810078684117</c:v>
                </c:pt>
                <c:pt idx="409">
                  <c:v>0.7103519942270482</c:v>
                </c:pt>
                <c:pt idx="410">
                  <c:v>-0.61499782304110162</c:v>
                </c:pt>
                <c:pt idx="411">
                  <c:v>0.95656462682630627</c:v>
                </c:pt>
                <c:pt idx="412">
                  <c:v>-0.9413806692024197</c:v>
                </c:pt>
                <c:pt idx="413">
                  <c:v>0.35393985450412596</c:v>
                </c:pt>
                <c:pt idx="414">
                  <c:v>0.21986023206086247</c:v>
                </c:pt>
                <c:pt idx="415">
                  <c:v>0.63671224149029204</c:v>
                </c:pt>
                <c:pt idx="416">
                  <c:v>-0.65280597886193203</c:v>
                </c:pt>
                <c:pt idx="417">
                  <c:v>0.97730666733877103</c:v>
                </c:pt>
                <c:pt idx="418">
                  <c:v>0.6487423493761264</c:v>
                </c:pt>
                <c:pt idx="419">
                  <c:v>-0.59716661440131369</c:v>
                </c:pt>
                <c:pt idx="420">
                  <c:v>-0.91488169634387784</c:v>
                </c:pt>
                <c:pt idx="421">
                  <c:v>-0.87706039891322696</c:v>
                </c:pt>
                <c:pt idx="422">
                  <c:v>0.62531310181961319</c:v>
                </c:pt>
                <c:pt idx="423">
                  <c:v>-0.36146441323713802</c:v>
                </c:pt>
                <c:pt idx="424">
                  <c:v>0.14266278048469952</c:v>
                </c:pt>
                <c:pt idx="425">
                  <c:v>-0.91648906615727488</c:v>
                </c:pt>
                <c:pt idx="426">
                  <c:v>-0.72468546910433329</c:v>
                </c:pt>
                <c:pt idx="427">
                  <c:v>-0.80190672032342858</c:v>
                </c:pt>
                <c:pt idx="428">
                  <c:v>0.92172572384975859</c:v>
                </c:pt>
                <c:pt idx="429">
                  <c:v>-0.65820731403981392</c:v>
                </c:pt>
                <c:pt idx="430">
                  <c:v>0.89464379908505998</c:v>
                </c:pt>
                <c:pt idx="431">
                  <c:v>0.10496995640221241</c:v>
                </c:pt>
                <c:pt idx="432">
                  <c:v>0.45478547973026862</c:v>
                </c:pt>
                <c:pt idx="433">
                  <c:v>0.88546775896569208</c:v>
                </c:pt>
                <c:pt idx="434">
                  <c:v>6.0504619545317162E-2</c:v>
                </c:pt>
                <c:pt idx="435">
                  <c:v>0.47434339437285455</c:v>
                </c:pt>
                <c:pt idx="436">
                  <c:v>-0.7997387041518178</c:v>
                </c:pt>
                <c:pt idx="437">
                  <c:v>-0.67582626392751355</c:v>
                </c:pt>
                <c:pt idx="438">
                  <c:v>-0.37058257003858164</c:v>
                </c:pt>
                <c:pt idx="439">
                  <c:v>0.14887962443441255</c:v>
                </c:pt>
                <c:pt idx="440">
                  <c:v>0.50696895313261259</c:v>
                </c:pt>
                <c:pt idx="441">
                  <c:v>0.46008582058244341</c:v>
                </c:pt>
                <c:pt idx="442">
                  <c:v>-2.0391481776836966E-2</c:v>
                </c:pt>
                <c:pt idx="443">
                  <c:v>-5.5634166863468615E-2</c:v>
                </c:pt>
                <c:pt idx="444">
                  <c:v>0.54384778387046062</c:v>
                </c:pt>
                <c:pt idx="445">
                  <c:v>0.28346727318643117</c:v>
                </c:pt>
                <c:pt idx="446">
                  <c:v>0.82045622213709579</c:v>
                </c:pt>
                <c:pt idx="447">
                  <c:v>8.3813546170853168E-2</c:v>
                </c:pt>
                <c:pt idx="448">
                  <c:v>0.96205282178596563</c:v>
                </c:pt>
                <c:pt idx="449">
                  <c:v>-0.59099679554607265</c:v>
                </c:pt>
                <c:pt idx="450">
                  <c:v>-0.19394940095514454</c:v>
                </c:pt>
                <c:pt idx="451">
                  <c:v>-0.80156905184479499</c:v>
                </c:pt>
                <c:pt idx="452">
                  <c:v>-0.24954275654071925</c:v>
                </c:pt>
                <c:pt idx="453">
                  <c:v>0.18078546017282207</c:v>
                </c:pt>
                <c:pt idx="454">
                  <c:v>0.3666186270393838</c:v>
                </c:pt>
                <c:pt idx="455">
                  <c:v>0.19131184953049943</c:v>
                </c:pt>
                <c:pt idx="456">
                  <c:v>0.67903361359713699</c:v>
                </c:pt>
                <c:pt idx="457">
                  <c:v>0.20791815628627169</c:v>
                </c:pt>
                <c:pt idx="458">
                  <c:v>0.36811139856299641</c:v>
                </c:pt>
                <c:pt idx="459">
                  <c:v>8.7738697420469448E-3</c:v>
                </c:pt>
                <c:pt idx="460">
                  <c:v>0.40447825683490735</c:v>
                </c:pt>
                <c:pt idx="461">
                  <c:v>-0.93414628399474287</c:v>
                </c:pt>
                <c:pt idx="462">
                  <c:v>0.70997728992457265</c:v>
                </c:pt>
                <c:pt idx="463">
                  <c:v>0.83606905746100368</c:v>
                </c:pt>
                <c:pt idx="464">
                  <c:v>-0.43409580521357433</c:v>
                </c:pt>
                <c:pt idx="465">
                  <c:v>0.12387973794357976</c:v>
                </c:pt>
                <c:pt idx="466">
                  <c:v>0.32213720033252813</c:v>
                </c:pt>
                <c:pt idx="467">
                  <c:v>-0.28051107521457996</c:v>
                </c:pt>
                <c:pt idx="468">
                  <c:v>-0.38784161782926585</c:v>
                </c:pt>
                <c:pt idx="469">
                  <c:v>0.51408858158558945</c:v>
                </c:pt>
                <c:pt idx="470">
                  <c:v>-0.33472392381395671</c:v>
                </c:pt>
                <c:pt idx="471">
                  <c:v>-6.1982715087200442E-2</c:v>
                </c:pt>
                <c:pt idx="472">
                  <c:v>-0.3442544203436752</c:v>
                </c:pt>
                <c:pt idx="473">
                  <c:v>-0.35510483769628293</c:v>
                </c:pt>
                <c:pt idx="474">
                  <c:v>0.19023097072243481</c:v>
                </c:pt>
                <c:pt idx="475">
                  <c:v>0.84671777062385156</c:v>
                </c:pt>
                <c:pt idx="476">
                  <c:v>0.80901411313225546</c:v>
                </c:pt>
                <c:pt idx="477">
                  <c:v>-0.57528809789609725</c:v>
                </c:pt>
                <c:pt idx="478">
                  <c:v>-0.12455816283954792</c:v>
                </c:pt>
                <c:pt idx="479">
                  <c:v>-0.92364874900192406</c:v>
                </c:pt>
                <c:pt idx="480">
                  <c:v>-0.87420593985939088</c:v>
                </c:pt>
                <c:pt idx="481">
                  <c:v>-0.39880956963476322</c:v>
                </c:pt>
                <c:pt idx="482">
                  <c:v>0.14721188282722089</c:v>
                </c:pt>
                <c:pt idx="483">
                  <c:v>-0.83062676310566397</c:v>
                </c:pt>
                <c:pt idx="484">
                  <c:v>-8.5961258392202824E-2</c:v>
                </c:pt>
                <c:pt idx="485">
                  <c:v>0.40133253476491754</c:v>
                </c:pt>
                <c:pt idx="486">
                  <c:v>-0.28313040900087133</c:v>
                </c:pt>
                <c:pt idx="487">
                  <c:v>0.41194228462282184</c:v>
                </c:pt>
                <c:pt idx="488">
                  <c:v>-0.88807804207792396</c:v>
                </c:pt>
                <c:pt idx="489">
                  <c:v>-0.35790071854825251</c:v>
                </c:pt>
                <c:pt idx="490">
                  <c:v>-0.54972162663554647</c:v>
                </c:pt>
                <c:pt idx="491">
                  <c:v>0.28589842875574634</c:v>
                </c:pt>
                <c:pt idx="492">
                  <c:v>-0.68671812427751422</c:v>
                </c:pt>
                <c:pt idx="493">
                  <c:v>0.83318229481276795</c:v>
                </c:pt>
                <c:pt idx="494">
                  <c:v>0.2555445994806354</c:v>
                </c:pt>
                <c:pt idx="495">
                  <c:v>0.75549435731028969</c:v>
                </c:pt>
                <c:pt idx="496">
                  <c:v>0.81179789445288708</c:v>
                </c:pt>
                <c:pt idx="497">
                  <c:v>-0.56882338547751721</c:v>
                </c:pt>
                <c:pt idx="498">
                  <c:v>0.53644676235022859</c:v>
                </c:pt>
                <c:pt idx="499">
                  <c:v>-0.91460254064096125</c:v>
                </c:pt>
                <c:pt idx="500">
                  <c:v>3.7174091627749206E-2</c:v>
                </c:pt>
                <c:pt idx="501">
                  <c:v>-0.61670085633682847</c:v>
                </c:pt>
                <c:pt idx="502">
                  <c:v>0.26964912274652508</c:v>
                </c:pt>
                <c:pt idx="503">
                  <c:v>0.72873860904480336</c:v>
                </c:pt>
                <c:pt idx="504">
                  <c:v>0.8133628618065819</c:v>
                </c:pt>
                <c:pt idx="505">
                  <c:v>0.54281284361969273</c:v>
                </c:pt>
                <c:pt idx="506">
                  <c:v>-4.2139127784402725E-3</c:v>
                </c:pt>
                <c:pt idx="507">
                  <c:v>0.96695881376629611</c:v>
                </c:pt>
                <c:pt idx="508">
                  <c:v>0.99077974255369394</c:v>
                </c:pt>
                <c:pt idx="509">
                  <c:v>-0.12197065257458946</c:v>
                </c:pt>
                <c:pt idx="510">
                  <c:v>0.16343049100287194</c:v>
                </c:pt>
                <c:pt idx="511">
                  <c:v>-6.0566043206308609E-2</c:v>
                </c:pt>
                <c:pt idx="512">
                  <c:v>-0.39562211941549608</c:v>
                </c:pt>
                <c:pt idx="513">
                  <c:v>0.37588428883394576</c:v>
                </c:pt>
                <c:pt idx="514">
                  <c:v>1.1226816309427207E-2</c:v>
                </c:pt>
                <c:pt idx="515">
                  <c:v>-0.75530828340552314</c:v>
                </c:pt>
                <c:pt idx="516">
                  <c:v>0.92046029434159604</c:v>
                </c:pt>
                <c:pt idx="517">
                  <c:v>-0.33191144426554592</c:v>
                </c:pt>
                <c:pt idx="518">
                  <c:v>-6.1781218135911517E-2</c:v>
                </c:pt>
                <c:pt idx="519">
                  <c:v>0.58196445506094108</c:v>
                </c:pt>
                <c:pt idx="520">
                  <c:v>-0.63730852203112631</c:v>
                </c:pt>
                <c:pt idx="521">
                  <c:v>-7.8069665236931193E-2</c:v>
                </c:pt>
                <c:pt idx="522">
                  <c:v>-0.51623230891829286</c:v>
                </c:pt>
                <c:pt idx="523">
                  <c:v>-0.27753418668160662</c:v>
                </c:pt>
                <c:pt idx="524">
                  <c:v>0.61743889567050403</c:v>
                </c:pt>
                <c:pt idx="525">
                  <c:v>-0.59728632764610046</c:v>
                </c:pt>
                <c:pt idx="526">
                  <c:v>-0.25782285306224717</c:v>
                </c:pt>
                <c:pt idx="527">
                  <c:v>0.70167536478581893</c:v>
                </c:pt>
                <c:pt idx="528">
                  <c:v>2.9822994394320835E-2</c:v>
                </c:pt>
                <c:pt idx="529">
                  <c:v>-0.35688568676097232</c:v>
                </c:pt>
                <c:pt idx="530">
                  <c:v>0.2823604510519358</c:v>
                </c:pt>
                <c:pt idx="531">
                  <c:v>0.24486968457490943</c:v>
                </c:pt>
                <c:pt idx="532">
                  <c:v>-0.67146966137594699</c:v>
                </c:pt>
                <c:pt idx="533">
                  <c:v>-0.28768475639387919</c:v>
                </c:pt>
                <c:pt idx="534">
                  <c:v>0.98003385939357224</c:v>
                </c:pt>
                <c:pt idx="535">
                  <c:v>0.41901841907010529</c:v>
                </c:pt>
                <c:pt idx="536">
                  <c:v>-0.67960305987202496</c:v>
                </c:pt>
                <c:pt idx="537">
                  <c:v>-0.934949674103974</c:v>
                </c:pt>
                <c:pt idx="538">
                  <c:v>7.1266502332057599E-2</c:v>
                </c:pt>
                <c:pt idx="539">
                  <c:v>-0.75730631731992604</c:v>
                </c:pt>
                <c:pt idx="540">
                  <c:v>-0.31993451827145669</c:v>
                </c:pt>
                <c:pt idx="541">
                  <c:v>0.43249639939605089</c:v>
                </c:pt>
                <c:pt idx="542">
                  <c:v>-0.1051159395331058</c:v>
                </c:pt>
                <c:pt idx="543">
                  <c:v>0.5223433487114707</c:v>
                </c:pt>
                <c:pt idx="544">
                  <c:v>7.6208735742539266E-2</c:v>
                </c:pt>
                <c:pt idx="545">
                  <c:v>-0.50552112097542057</c:v>
                </c:pt>
                <c:pt idx="546">
                  <c:v>-0.87752597998100224</c:v>
                </c:pt>
                <c:pt idx="547">
                  <c:v>-0.48824780257753309</c:v>
                </c:pt>
                <c:pt idx="548">
                  <c:v>-0.82958217133763101</c:v>
                </c:pt>
                <c:pt idx="549">
                  <c:v>-0.61677307120764413</c:v>
                </c:pt>
                <c:pt idx="550">
                  <c:v>0.85567414707189449</c:v>
                </c:pt>
                <c:pt idx="551">
                  <c:v>0.3358216217905548</c:v>
                </c:pt>
                <c:pt idx="552">
                  <c:v>-0.46832819092044209</c:v>
                </c:pt>
                <c:pt idx="553">
                  <c:v>0.40558585307290185</c:v>
                </c:pt>
                <c:pt idx="554">
                  <c:v>0.84480547152028651</c:v>
                </c:pt>
                <c:pt idx="555">
                  <c:v>0.926602691346191</c:v>
                </c:pt>
                <c:pt idx="556">
                  <c:v>-0.8327248560104632</c:v>
                </c:pt>
                <c:pt idx="557">
                  <c:v>0.77661498586048172</c:v>
                </c:pt>
                <c:pt idx="558">
                  <c:v>0.48475941081113583</c:v>
                </c:pt>
                <c:pt idx="559">
                  <c:v>-0.95057559869914909</c:v>
                </c:pt>
                <c:pt idx="560">
                  <c:v>0.74836813780419875</c:v>
                </c:pt>
                <c:pt idx="561">
                  <c:v>0.72748044521144239</c:v>
                </c:pt>
                <c:pt idx="562">
                  <c:v>-0.96252364320030492</c:v>
                </c:pt>
                <c:pt idx="563">
                  <c:v>-4.1464216087442832E-3</c:v>
                </c:pt>
                <c:pt idx="564">
                  <c:v>0.39279475011669523</c:v>
                </c:pt>
                <c:pt idx="565">
                  <c:v>0.98831092176192104</c:v>
                </c:pt>
                <c:pt idx="566">
                  <c:v>-0.13993264741033803</c:v>
                </c:pt>
                <c:pt idx="567">
                  <c:v>0.28645495805587345</c:v>
                </c:pt>
                <c:pt idx="568">
                  <c:v>0.22733725513574835</c:v>
                </c:pt>
                <c:pt idx="569">
                  <c:v>0.46381267928312286</c:v>
                </c:pt>
                <c:pt idx="570">
                  <c:v>-0.74728396071597913</c:v>
                </c:pt>
                <c:pt idx="571">
                  <c:v>4.1033852550825548E-2</c:v>
                </c:pt>
                <c:pt idx="572">
                  <c:v>0.85105002619193371</c:v>
                </c:pt>
                <c:pt idx="573">
                  <c:v>-0.57539642307804229</c:v>
                </c:pt>
                <c:pt idx="574">
                  <c:v>0.95842435345124655</c:v>
                </c:pt>
                <c:pt idx="575">
                  <c:v>-0.14469666211428842</c:v>
                </c:pt>
                <c:pt idx="576">
                  <c:v>0.98362188038812359</c:v>
                </c:pt>
                <c:pt idx="577">
                  <c:v>0.93895649237548828</c:v>
                </c:pt>
                <c:pt idx="578">
                  <c:v>0.75845673540851877</c:v>
                </c:pt>
                <c:pt idx="579">
                  <c:v>-6.0975608864057528E-2</c:v>
                </c:pt>
                <c:pt idx="580">
                  <c:v>0.28381695000085239</c:v>
                </c:pt>
                <c:pt idx="581">
                  <c:v>0.18443320227179846</c:v>
                </c:pt>
                <c:pt idx="582">
                  <c:v>-0.9737069037770465</c:v>
                </c:pt>
                <c:pt idx="583">
                  <c:v>-0.34228960029144029</c:v>
                </c:pt>
                <c:pt idx="584">
                  <c:v>-0.61786095236526217</c:v>
                </c:pt>
                <c:pt idx="585">
                  <c:v>0.43886629788807119</c:v>
                </c:pt>
                <c:pt idx="586">
                  <c:v>0.19743575427766258</c:v>
                </c:pt>
                <c:pt idx="587">
                  <c:v>0.87426232351459998</c:v>
                </c:pt>
                <c:pt idx="588">
                  <c:v>-3.8650508759630428E-2</c:v>
                </c:pt>
                <c:pt idx="589">
                  <c:v>0.85983077933064567</c:v>
                </c:pt>
                <c:pt idx="590">
                  <c:v>2.9887469885617614E-2</c:v>
                </c:pt>
                <c:pt idx="591">
                  <c:v>-0.7054042499283435</c:v>
                </c:pt>
                <c:pt idx="592">
                  <c:v>-0.35700138179129975</c:v>
                </c:pt>
                <c:pt idx="593">
                  <c:v>-0.62099046247252687</c:v>
                </c:pt>
                <c:pt idx="594">
                  <c:v>-0.31243147261422893</c:v>
                </c:pt>
                <c:pt idx="595">
                  <c:v>0.30586058599397298</c:v>
                </c:pt>
                <c:pt idx="596">
                  <c:v>0.31426302546598467</c:v>
                </c:pt>
                <c:pt idx="597">
                  <c:v>0.69124479830277952</c:v>
                </c:pt>
                <c:pt idx="598">
                  <c:v>0.95263459244990878</c:v>
                </c:pt>
                <c:pt idx="599">
                  <c:v>-5.1708036967787363E-2</c:v>
                </c:pt>
                <c:pt idx="600">
                  <c:v>-0.35793803825188081</c:v>
                </c:pt>
                <c:pt idx="601">
                  <c:v>-0.69938373053471381</c:v>
                </c:pt>
                <c:pt idx="602">
                  <c:v>5.2022622075824906E-2</c:v>
                </c:pt>
                <c:pt idx="603">
                  <c:v>0.95127799924289325</c:v>
                </c:pt>
                <c:pt idx="604">
                  <c:v>0.30709232064121639</c:v>
                </c:pt>
                <c:pt idx="605">
                  <c:v>-0.79089371876547154</c:v>
                </c:pt>
                <c:pt idx="606">
                  <c:v>0.83064763190863833</c:v>
                </c:pt>
                <c:pt idx="607">
                  <c:v>0.59162903537737188</c:v>
                </c:pt>
                <c:pt idx="608">
                  <c:v>0.7053559231822174</c:v>
                </c:pt>
                <c:pt idx="609">
                  <c:v>-0.80024546231549643</c:v>
                </c:pt>
                <c:pt idx="610">
                  <c:v>0.11660214006573043</c:v>
                </c:pt>
                <c:pt idx="611">
                  <c:v>-0.52349495694092318</c:v>
                </c:pt>
                <c:pt idx="612">
                  <c:v>0.33649033630414177</c:v>
                </c:pt>
                <c:pt idx="613">
                  <c:v>-0.21915542217323369</c:v>
                </c:pt>
                <c:pt idx="614">
                  <c:v>0.8251934189855612</c:v>
                </c:pt>
                <c:pt idx="615">
                  <c:v>0.99925649438002628</c:v>
                </c:pt>
                <c:pt idx="616">
                  <c:v>0.80356243456168586</c:v>
                </c:pt>
                <c:pt idx="617">
                  <c:v>0.86035761527793964</c:v>
                </c:pt>
                <c:pt idx="618">
                  <c:v>0.62902688607015644</c:v>
                </c:pt>
                <c:pt idx="619">
                  <c:v>-0.66318141445116707</c:v>
                </c:pt>
                <c:pt idx="620">
                  <c:v>0.38296235423478547</c:v>
                </c:pt>
                <c:pt idx="621">
                  <c:v>-0.95038005758710242</c:v>
                </c:pt>
                <c:pt idx="622">
                  <c:v>-0.8909947970262434</c:v>
                </c:pt>
                <c:pt idx="623">
                  <c:v>-0.95888612425008801</c:v>
                </c:pt>
                <c:pt idx="624">
                  <c:v>0.60155188805507764</c:v>
                </c:pt>
                <c:pt idx="625">
                  <c:v>0.61683495756746709</c:v>
                </c:pt>
                <c:pt idx="626">
                  <c:v>-0.41588319616094443</c:v>
                </c:pt>
                <c:pt idx="627">
                  <c:v>9.9461409299592102E-2</c:v>
                </c:pt>
                <c:pt idx="628">
                  <c:v>-0.24522145149789282</c:v>
                </c:pt>
                <c:pt idx="629">
                  <c:v>-0.97906172038948902</c:v>
                </c:pt>
                <c:pt idx="630">
                  <c:v>0.24069551561626087</c:v>
                </c:pt>
                <c:pt idx="631">
                  <c:v>0.31987431881624045</c:v>
                </c:pt>
                <c:pt idx="632">
                  <c:v>-0.19328121121108255</c:v>
                </c:pt>
                <c:pt idx="633">
                  <c:v>-0.20803963401470416</c:v>
                </c:pt>
                <c:pt idx="634">
                  <c:v>-0.72912875487185536</c:v>
                </c:pt>
                <c:pt idx="635">
                  <c:v>0.68471691577283411</c:v>
                </c:pt>
                <c:pt idx="636">
                  <c:v>-0.39116472101021932</c:v>
                </c:pt>
                <c:pt idx="637">
                  <c:v>0.72770707548237912</c:v>
                </c:pt>
                <c:pt idx="638">
                  <c:v>0.64992254012026085</c:v>
                </c:pt>
                <c:pt idx="639">
                  <c:v>0.48588943131564005</c:v>
                </c:pt>
                <c:pt idx="640">
                  <c:v>-0.27059246226195061</c:v>
                </c:pt>
                <c:pt idx="641">
                  <c:v>0.44285486597830814</c:v>
                </c:pt>
                <c:pt idx="642">
                  <c:v>0.32712021704075495</c:v>
                </c:pt>
                <c:pt idx="643">
                  <c:v>0.97959545691506389</c:v>
                </c:pt>
                <c:pt idx="644">
                  <c:v>-0.89892529914241415</c:v>
                </c:pt>
                <c:pt idx="645">
                  <c:v>3.7110058498510103E-2</c:v>
                </c:pt>
                <c:pt idx="646">
                  <c:v>0.96792835848539283</c:v>
                </c:pt>
                <c:pt idx="647">
                  <c:v>0.42799015715593225</c:v>
                </c:pt>
                <c:pt idx="648">
                  <c:v>-0.66605728339152492</c:v>
                </c:pt>
                <c:pt idx="649">
                  <c:v>0.29405161477659725</c:v>
                </c:pt>
                <c:pt idx="650">
                  <c:v>-8.0577717606825486E-2</c:v>
                </c:pt>
                <c:pt idx="651">
                  <c:v>0.57370286534819659</c:v>
                </c:pt>
                <c:pt idx="652">
                  <c:v>0.85603988885604265</c:v>
                </c:pt>
                <c:pt idx="653">
                  <c:v>-0.6502120042962013</c:v>
                </c:pt>
                <c:pt idx="654">
                  <c:v>-0.61143057593523409</c:v>
                </c:pt>
                <c:pt idx="655">
                  <c:v>0.46761607990373677</c:v>
                </c:pt>
                <c:pt idx="656">
                  <c:v>0.79144996416561308</c:v>
                </c:pt>
                <c:pt idx="657">
                  <c:v>-0.10952390541155453</c:v>
                </c:pt>
                <c:pt idx="658">
                  <c:v>-0.64606242285841453</c:v>
                </c:pt>
                <c:pt idx="659">
                  <c:v>0.35545077113320689</c:v>
                </c:pt>
                <c:pt idx="660">
                  <c:v>-0.47244073866382502</c:v>
                </c:pt>
                <c:pt idx="661">
                  <c:v>0.34225551501651641</c:v>
                </c:pt>
                <c:pt idx="662">
                  <c:v>-0.60771638267352657</c:v>
                </c:pt>
                <c:pt idx="663">
                  <c:v>-0.55083057048069528</c:v>
                </c:pt>
                <c:pt idx="664">
                  <c:v>0.6674864768770139</c:v>
                </c:pt>
                <c:pt idx="665">
                  <c:v>-0.31506740804624106</c:v>
                </c:pt>
                <c:pt idx="666">
                  <c:v>-0.92667140880141552</c:v>
                </c:pt>
                <c:pt idx="667">
                  <c:v>0.7046866690966278</c:v>
                </c:pt>
                <c:pt idx="668">
                  <c:v>-0.76972021017471404</c:v>
                </c:pt>
                <c:pt idx="669">
                  <c:v>-0.71629558326522857</c:v>
                </c:pt>
                <c:pt idx="670">
                  <c:v>0.74272356073650814</c:v>
                </c:pt>
                <c:pt idx="671">
                  <c:v>-0.39830919743812787</c:v>
                </c:pt>
                <c:pt idx="672">
                  <c:v>1.5163670888269891E-2</c:v>
                </c:pt>
                <c:pt idx="673">
                  <c:v>0.10254765790462157</c:v>
                </c:pt>
                <c:pt idx="674">
                  <c:v>0.66644909434851629</c:v>
                </c:pt>
                <c:pt idx="675">
                  <c:v>-9.836843524669274E-2</c:v>
                </c:pt>
                <c:pt idx="676">
                  <c:v>0.36971206267710743</c:v>
                </c:pt>
                <c:pt idx="677">
                  <c:v>-1.9577567547408869E-2</c:v>
                </c:pt>
                <c:pt idx="678">
                  <c:v>7.2402520397050986E-3</c:v>
                </c:pt>
                <c:pt idx="679">
                  <c:v>0.83357796381170834</c:v>
                </c:pt>
                <c:pt idx="680">
                  <c:v>0.32711849191643194</c:v>
                </c:pt>
                <c:pt idx="681">
                  <c:v>-0.60565831941248738</c:v>
                </c:pt>
                <c:pt idx="682">
                  <c:v>5.1046863465473137E-2</c:v>
                </c:pt>
                <c:pt idx="683">
                  <c:v>0.84970596378056096</c:v>
                </c:pt>
                <c:pt idx="684">
                  <c:v>0.67506688416594574</c:v>
                </c:pt>
                <c:pt idx="685">
                  <c:v>-0.53538187838215279</c:v>
                </c:pt>
                <c:pt idx="686">
                  <c:v>-0.47549929392033635</c:v>
                </c:pt>
                <c:pt idx="687">
                  <c:v>0.81087437640434168</c:v>
                </c:pt>
                <c:pt idx="688">
                  <c:v>0.45650262542360792</c:v>
                </c:pt>
                <c:pt idx="689">
                  <c:v>0.24726593178716461</c:v>
                </c:pt>
                <c:pt idx="690">
                  <c:v>4.7061488076335457E-2</c:v>
                </c:pt>
                <c:pt idx="691">
                  <c:v>0.31618953408753847</c:v>
                </c:pt>
                <c:pt idx="692">
                  <c:v>9.7423579525716689E-2</c:v>
                </c:pt>
                <c:pt idx="693">
                  <c:v>-0.82183155585872469</c:v>
                </c:pt>
                <c:pt idx="694">
                  <c:v>-0.11487254797641409</c:v>
                </c:pt>
                <c:pt idx="695">
                  <c:v>-0.64655165247017443</c:v>
                </c:pt>
                <c:pt idx="696">
                  <c:v>0.38147275744039666</c:v>
                </c:pt>
                <c:pt idx="697">
                  <c:v>0.18791921049890664</c:v>
                </c:pt>
                <c:pt idx="698">
                  <c:v>0.17234354335822491</c:v>
                </c:pt>
                <c:pt idx="699">
                  <c:v>-0.28132679086462214</c:v>
                </c:pt>
                <c:pt idx="700">
                  <c:v>-0.6460233210684464</c:v>
                </c:pt>
                <c:pt idx="701">
                  <c:v>0.65286707638903929</c:v>
                </c:pt>
                <c:pt idx="702">
                  <c:v>-0.8705284942718291</c:v>
                </c:pt>
                <c:pt idx="703">
                  <c:v>-0.65457111715817073</c:v>
                </c:pt>
                <c:pt idx="704">
                  <c:v>-0.88575628432487441</c:v>
                </c:pt>
                <c:pt idx="705">
                  <c:v>0.3639031323676945</c:v>
                </c:pt>
                <c:pt idx="706">
                  <c:v>-0.27679632928159786</c:v>
                </c:pt>
                <c:pt idx="707">
                  <c:v>-0.92009528311260769</c:v>
                </c:pt>
                <c:pt idx="708">
                  <c:v>0.54453911094991236</c:v>
                </c:pt>
                <c:pt idx="709">
                  <c:v>0.22970912398793231</c:v>
                </c:pt>
                <c:pt idx="710">
                  <c:v>-0.23384059319393161</c:v>
                </c:pt>
                <c:pt idx="711">
                  <c:v>0.48137428663363835</c:v>
                </c:pt>
                <c:pt idx="712">
                  <c:v>0.72094488353547648</c:v>
                </c:pt>
                <c:pt idx="713">
                  <c:v>-0.64173560397667317</c:v>
                </c:pt>
                <c:pt idx="714">
                  <c:v>-0.95015811197626687</c:v>
                </c:pt>
                <c:pt idx="715">
                  <c:v>0.47825330388126613</c:v>
                </c:pt>
                <c:pt idx="716">
                  <c:v>-0.8605501152851478</c:v>
                </c:pt>
                <c:pt idx="717">
                  <c:v>-8.0051273908539264E-2</c:v>
                </c:pt>
                <c:pt idx="718">
                  <c:v>-0.99280823032806131</c:v>
                </c:pt>
                <c:pt idx="719">
                  <c:v>-1.4038863973509716E-3</c:v>
                </c:pt>
                <c:pt idx="720">
                  <c:v>0.32577870945841031</c:v>
                </c:pt>
                <c:pt idx="721">
                  <c:v>0.65086084229434293</c:v>
                </c:pt>
                <c:pt idx="722">
                  <c:v>0.33580763794708596</c:v>
                </c:pt>
                <c:pt idx="723">
                  <c:v>0.84301442205802324</c:v>
                </c:pt>
                <c:pt idx="724">
                  <c:v>0.31638089617081178</c:v>
                </c:pt>
                <c:pt idx="725">
                  <c:v>0.42246545681039621</c:v>
                </c:pt>
                <c:pt idx="726">
                  <c:v>-0.76692816946581432</c:v>
                </c:pt>
                <c:pt idx="727">
                  <c:v>-0.38925769962401069</c:v>
                </c:pt>
                <c:pt idx="728">
                  <c:v>0.43991715265147374</c:v>
                </c:pt>
                <c:pt idx="729">
                  <c:v>-0.24225108800570413</c:v>
                </c:pt>
                <c:pt idx="730">
                  <c:v>0.68264299443417875</c:v>
                </c:pt>
                <c:pt idx="731">
                  <c:v>0.59724863041742249</c:v>
                </c:pt>
                <c:pt idx="732">
                  <c:v>-0.93880765238703712</c:v>
                </c:pt>
                <c:pt idx="733">
                  <c:v>-7.4978295257369612E-2</c:v>
                </c:pt>
                <c:pt idx="734">
                  <c:v>-0.77750703651363484</c:v>
                </c:pt>
                <c:pt idx="735">
                  <c:v>-0.46520720188703929</c:v>
                </c:pt>
                <c:pt idx="736">
                  <c:v>-0.34787686066577034</c:v>
                </c:pt>
                <c:pt idx="737">
                  <c:v>-0.37581824517897594</c:v>
                </c:pt>
                <c:pt idx="738">
                  <c:v>0.95357006536589817</c:v>
                </c:pt>
                <c:pt idx="739">
                  <c:v>-0.2517969427954192</c:v>
                </c:pt>
                <c:pt idx="740">
                  <c:v>0.80980182790144561</c:v>
                </c:pt>
                <c:pt idx="741">
                  <c:v>0.97619937686736991</c:v>
                </c:pt>
                <c:pt idx="742">
                  <c:v>0.14517478681964086</c:v>
                </c:pt>
                <c:pt idx="743">
                  <c:v>-0.41026660251849739</c:v>
                </c:pt>
                <c:pt idx="744">
                  <c:v>-0.13812006562415891</c:v>
                </c:pt>
                <c:pt idx="745">
                  <c:v>-0.79828910724550639</c:v>
                </c:pt>
                <c:pt idx="746">
                  <c:v>-0.48698838560188956</c:v>
                </c:pt>
                <c:pt idx="747">
                  <c:v>-0.56250610627693198</c:v>
                </c:pt>
                <c:pt idx="748">
                  <c:v>-0.88357066848846866</c:v>
                </c:pt>
                <c:pt idx="749">
                  <c:v>-0.66950188679696632</c:v>
                </c:pt>
                <c:pt idx="750">
                  <c:v>-0.47575065056710863</c:v>
                </c:pt>
                <c:pt idx="751">
                  <c:v>0.75583237863268959</c:v>
                </c:pt>
                <c:pt idx="752">
                  <c:v>-0.32158793427891558</c:v>
                </c:pt>
                <c:pt idx="753">
                  <c:v>0.32145028791631675</c:v>
                </c:pt>
                <c:pt idx="754">
                  <c:v>0.2054982446001333</c:v>
                </c:pt>
                <c:pt idx="755">
                  <c:v>0.80251465425634405</c:v>
                </c:pt>
                <c:pt idx="756">
                  <c:v>-9.9293064532892925E-2</c:v>
                </c:pt>
                <c:pt idx="757">
                  <c:v>0.81168641157383403</c:v>
                </c:pt>
                <c:pt idx="758">
                  <c:v>9.6399918288504027E-2</c:v>
                </c:pt>
                <c:pt idx="759">
                  <c:v>5.3732387462260389E-2</c:v>
                </c:pt>
                <c:pt idx="760">
                  <c:v>0.32499225539901738</c:v>
                </c:pt>
                <c:pt idx="761">
                  <c:v>-0.14993965806196344</c:v>
                </c:pt>
                <c:pt idx="762">
                  <c:v>0.80020545503172336</c:v>
                </c:pt>
                <c:pt idx="763">
                  <c:v>-0.65049133857776942</c:v>
                </c:pt>
                <c:pt idx="764">
                  <c:v>-0.75045733389437908</c:v>
                </c:pt>
                <c:pt idx="765">
                  <c:v>-0.69539234235857017</c:v>
                </c:pt>
                <c:pt idx="766">
                  <c:v>-0.93238251348534829</c:v>
                </c:pt>
                <c:pt idx="767">
                  <c:v>0.93431353238560488</c:v>
                </c:pt>
                <c:pt idx="768">
                  <c:v>-9.0172195454480616E-2</c:v>
                </c:pt>
                <c:pt idx="769">
                  <c:v>-0.4475058550776137</c:v>
                </c:pt>
                <c:pt idx="770">
                  <c:v>5.2153065505071143E-2</c:v>
                </c:pt>
                <c:pt idx="771">
                  <c:v>-0.64207050144762456</c:v>
                </c:pt>
                <c:pt idx="772">
                  <c:v>-0.13730436823492156</c:v>
                </c:pt>
                <c:pt idx="773">
                  <c:v>0.60433896191857484</c:v>
                </c:pt>
                <c:pt idx="774">
                  <c:v>-0.96364373637045408</c:v>
                </c:pt>
                <c:pt idx="775">
                  <c:v>0.28500617262392547</c:v>
                </c:pt>
                <c:pt idx="776">
                  <c:v>0.46054443677323176</c:v>
                </c:pt>
                <c:pt idx="777">
                  <c:v>-0.89937492448829837</c:v>
                </c:pt>
                <c:pt idx="778">
                  <c:v>-0.47057932164602134</c:v>
                </c:pt>
                <c:pt idx="779">
                  <c:v>0.26509138286001405</c:v>
                </c:pt>
                <c:pt idx="780">
                  <c:v>-0.75533870065306785</c:v>
                </c:pt>
                <c:pt idx="781">
                  <c:v>-0.47799306034783978</c:v>
                </c:pt>
                <c:pt idx="782">
                  <c:v>0.29336469046360603</c:v>
                </c:pt>
                <c:pt idx="783">
                  <c:v>0.83774889113177053</c:v>
                </c:pt>
                <c:pt idx="784">
                  <c:v>0.75871037692456167</c:v>
                </c:pt>
                <c:pt idx="785">
                  <c:v>-0.94533491761220179</c:v>
                </c:pt>
                <c:pt idx="786">
                  <c:v>0.72748733581228386</c:v>
                </c:pt>
                <c:pt idx="787">
                  <c:v>-0.21272764051164794</c:v>
                </c:pt>
                <c:pt idx="788">
                  <c:v>-0.84899967625162631</c:v>
                </c:pt>
                <c:pt idx="789">
                  <c:v>-0.88895375135324184</c:v>
                </c:pt>
                <c:pt idx="790">
                  <c:v>0.2401150149734394</c:v>
                </c:pt>
                <c:pt idx="791">
                  <c:v>-5.7328181740457028E-2</c:v>
                </c:pt>
                <c:pt idx="792">
                  <c:v>0.40802803546142996</c:v>
                </c:pt>
                <c:pt idx="793">
                  <c:v>-0.42786000348073111</c:v>
                </c:pt>
                <c:pt idx="794">
                  <c:v>-8.0522903913897714E-2</c:v>
                </c:pt>
                <c:pt idx="795">
                  <c:v>-0.87254256471616065</c:v>
                </c:pt>
                <c:pt idx="796">
                  <c:v>0.46441612108188507</c:v>
                </c:pt>
                <c:pt idx="797">
                  <c:v>0.36216637707574995</c:v>
                </c:pt>
                <c:pt idx="798">
                  <c:v>-0.98082258845368187</c:v>
                </c:pt>
                <c:pt idx="799">
                  <c:v>0.34794710842455667</c:v>
                </c:pt>
                <c:pt idx="800">
                  <c:v>0.62150759397294086</c:v>
                </c:pt>
                <c:pt idx="801">
                  <c:v>0.94175809693951296</c:v>
                </c:pt>
                <c:pt idx="802">
                  <c:v>-0.39545971932133456</c:v>
                </c:pt>
                <c:pt idx="803">
                  <c:v>-0.81348579649750219</c:v>
                </c:pt>
                <c:pt idx="804">
                  <c:v>0.14040552641682782</c:v>
                </c:pt>
                <c:pt idx="805">
                  <c:v>-0.31202262333506475</c:v>
                </c:pt>
                <c:pt idx="806">
                  <c:v>0.96665205830783052</c:v>
                </c:pt>
                <c:pt idx="807">
                  <c:v>-0.3386305538213098</c:v>
                </c:pt>
                <c:pt idx="808">
                  <c:v>-0.28416193536626239</c:v>
                </c:pt>
                <c:pt idx="809">
                  <c:v>-0.56044667533972292</c:v>
                </c:pt>
                <c:pt idx="810">
                  <c:v>0.25757332041588998</c:v>
                </c:pt>
                <c:pt idx="811">
                  <c:v>-5.2354077448794771E-2</c:v>
                </c:pt>
                <c:pt idx="812">
                  <c:v>0.8050205619852393</c:v>
                </c:pt>
                <c:pt idx="813">
                  <c:v>-0.13485060976292554</c:v>
                </c:pt>
                <c:pt idx="814">
                  <c:v>0.66044862578451513</c:v>
                </c:pt>
                <c:pt idx="815">
                  <c:v>-0.46669286606456567</c:v>
                </c:pt>
                <c:pt idx="816">
                  <c:v>0.1022340349654683</c:v>
                </c:pt>
                <c:pt idx="817">
                  <c:v>-0.17396371695332843</c:v>
                </c:pt>
                <c:pt idx="818">
                  <c:v>-5.6930103541788728E-2</c:v>
                </c:pt>
                <c:pt idx="819">
                  <c:v>-0.13964774597242233</c:v>
                </c:pt>
                <c:pt idx="820">
                  <c:v>-0.23377816431153078</c:v>
                </c:pt>
                <c:pt idx="821">
                  <c:v>4.268422568619213E-2</c:v>
                </c:pt>
                <c:pt idx="822">
                  <c:v>7.9066420415569341E-2</c:v>
                </c:pt>
                <c:pt idx="823">
                  <c:v>-0.68074854065688251</c:v>
                </c:pt>
                <c:pt idx="824">
                  <c:v>0.11924013064275277</c:v>
                </c:pt>
                <c:pt idx="825">
                  <c:v>0.90362635620907061</c:v>
                </c:pt>
                <c:pt idx="826">
                  <c:v>-0.88889893634007144</c:v>
                </c:pt>
                <c:pt idx="827">
                  <c:v>-0.12866012243849909</c:v>
                </c:pt>
                <c:pt idx="828">
                  <c:v>-0.19086253572861916</c:v>
                </c:pt>
                <c:pt idx="829">
                  <c:v>0.24471258987885466</c:v>
                </c:pt>
                <c:pt idx="830">
                  <c:v>-0.71279921840676175</c:v>
                </c:pt>
                <c:pt idx="831">
                  <c:v>0.30737578381660885</c:v>
                </c:pt>
                <c:pt idx="832">
                  <c:v>-0.8706161257236027</c:v>
                </c:pt>
                <c:pt idx="833">
                  <c:v>-0.97797553976712481</c:v>
                </c:pt>
                <c:pt idx="834">
                  <c:v>-0.78960943007697015</c:v>
                </c:pt>
                <c:pt idx="835">
                  <c:v>0.9044679478387222</c:v>
                </c:pt>
                <c:pt idx="836">
                  <c:v>-3.894994942585317E-2</c:v>
                </c:pt>
                <c:pt idx="837">
                  <c:v>0.48855666429466577</c:v>
                </c:pt>
                <c:pt idx="838">
                  <c:v>0.32724007029353136</c:v>
                </c:pt>
                <c:pt idx="839">
                  <c:v>-4.0963845646282381E-2</c:v>
                </c:pt>
                <c:pt idx="840">
                  <c:v>-0.10558816881115009</c:v>
                </c:pt>
                <c:pt idx="841">
                  <c:v>0.79916376881125961</c:v>
                </c:pt>
                <c:pt idx="842">
                  <c:v>-0.67926040626974504</c:v>
                </c:pt>
                <c:pt idx="843">
                  <c:v>-0.75676076076238274</c:v>
                </c:pt>
                <c:pt idx="844">
                  <c:v>4.9993655880067933E-2</c:v>
                </c:pt>
                <c:pt idx="845">
                  <c:v>0.74893827295529447</c:v>
                </c:pt>
                <c:pt idx="846">
                  <c:v>0.37754591218747452</c:v>
                </c:pt>
                <c:pt idx="847">
                  <c:v>0.54492667637949987</c:v>
                </c:pt>
                <c:pt idx="848">
                  <c:v>-0.71088074191939055</c:v>
                </c:pt>
                <c:pt idx="849">
                  <c:v>-0.44169800293380079</c:v>
                </c:pt>
                <c:pt idx="850">
                  <c:v>0.43991206805934929</c:v>
                </c:pt>
                <c:pt idx="851">
                  <c:v>-0.73627288846275896</c:v>
                </c:pt>
                <c:pt idx="852">
                  <c:v>-0.25811309128432214</c:v>
                </c:pt>
                <c:pt idx="853">
                  <c:v>0.40405658020476382</c:v>
                </c:pt>
                <c:pt idx="854">
                  <c:v>0.68610055471381193</c:v>
                </c:pt>
                <c:pt idx="855">
                  <c:v>0.39668546881061578</c:v>
                </c:pt>
                <c:pt idx="856">
                  <c:v>-0.46882593744613144</c:v>
                </c:pt>
                <c:pt idx="857">
                  <c:v>0.70919007611730256</c:v>
                </c:pt>
                <c:pt idx="858">
                  <c:v>-0.9364226539788898</c:v>
                </c:pt>
                <c:pt idx="859">
                  <c:v>-0.59630403924119757</c:v>
                </c:pt>
                <c:pt idx="860">
                  <c:v>-0.11633374912756049</c:v>
                </c:pt>
                <c:pt idx="861">
                  <c:v>0.7250155694968623</c:v>
                </c:pt>
                <c:pt idx="862">
                  <c:v>0.31814266814888159</c:v>
                </c:pt>
                <c:pt idx="863">
                  <c:v>-0.70248795408686793</c:v>
                </c:pt>
                <c:pt idx="864">
                  <c:v>-0.32642778906248399</c:v>
                </c:pt>
                <c:pt idx="865">
                  <c:v>-0.30074048350544857</c:v>
                </c:pt>
                <c:pt idx="866">
                  <c:v>-0.116525518994333</c:v>
                </c:pt>
                <c:pt idx="867">
                  <c:v>0.45309593760888545</c:v>
                </c:pt>
                <c:pt idx="868">
                  <c:v>-0.32050262865419449</c:v>
                </c:pt>
                <c:pt idx="869">
                  <c:v>0.76990154864429061</c:v>
                </c:pt>
                <c:pt idx="870">
                  <c:v>0.99206757163771608</c:v>
                </c:pt>
                <c:pt idx="871">
                  <c:v>0.97311979805667292</c:v>
                </c:pt>
                <c:pt idx="872">
                  <c:v>0.77009792817449374</c:v>
                </c:pt>
                <c:pt idx="873">
                  <c:v>-0.27818374577461857</c:v>
                </c:pt>
                <c:pt idx="874">
                  <c:v>-0.91301454682754124</c:v>
                </c:pt>
                <c:pt idx="875">
                  <c:v>-0.9297959139915809</c:v>
                </c:pt>
                <c:pt idx="876">
                  <c:v>0.87497135430751993</c:v>
                </c:pt>
                <c:pt idx="877">
                  <c:v>6.2678026733618025E-2</c:v>
                </c:pt>
                <c:pt idx="878">
                  <c:v>-0.11284190977708582</c:v>
                </c:pt>
                <c:pt idx="879">
                  <c:v>-0.49994135991102562</c:v>
                </c:pt>
                <c:pt idx="880">
                  <c:v>-0.905173959179983</c:v>
                </c:pt>
                <c:pt idx="881">
                  <c:v>0.15853836641760571</c:v>
                </c:pt>
                <c:pt idx="882">
                  <c:v>0.43124875136946617</c:v>
                </c:pt>
                <c:pt idx="883">
                  <c:v>-0.74460723807668805</c:v>
                </c:pt>
                <c:pt idx="884">
                  <c:v>0.50820049068832007</c:v>
                </c:pt>
                <c:pt idx="885">
                  <c:v>0.42486421296515114</c:v>
                </c:pt>
                <c:pt idx="886">
                  <c:v>0.24248355025077298</c:v>
                </c:pt>
                <c:pt idx="887">
                  <c:v>-0.9467510784485873</c:v>
                </c:pt>
                <c:pt idx="888">
                  <c:v>-0.9846415414433739</c:v>
                </c:pt>
                <c:pt idx="889">
                  <c:v>-0.31269403994704043</c:v>
                </c:pt>
                <c:pt idx="890">
                  <c:v>-0.45604243234438163</c:v>
                </c:pt>
                <c:pt idx="891">
                  <c:v>0.37732379348533451</c:v>
                </c:pt>
                <c:pt idx="892">
                  <c:v>-0.93412548508951398</c:v>
                </c:pt>
                <c:pt idx="893">
                  <c:v>-0.93333391479705508</c:v>
                </c:pt>
                <c:pt idx="894">
                  <c:v>-0.54622488450085316</c:v>
                </c:pt>
                <c:pt idx="895">
                  <c:v>0.77019940666880338</c:v>
                </c:pt>
                <c:pt idx="896">
                  <c:v>-0.33806264178215623</c:v>
                </c:pt>
                <c:pt idx="897">
                  <c:v>-0.70607232584037816</c:v>
                </c:pt>
                <c:pt idx="898">
                  <c:v>0.71348495328231198</c:v>
                </c:pt>
                <c:pt idx="899">
                  <c:v>-0.56040540546547946</c:v>
                </c:pt>
                <c:pt idx="900">
                  <c:v>8.0747530268750548E-2</c:v>
                </c:pt>
                <c:pt idx="901">
                  <c:v>-0.12646090647738911</c:v>
                </c:pt>
                <c:pt idx="902">
                  <c:v>-0.16530444604804612</c:v>
                </c:pt>
                <c:pt idx="903">
                  <c:v>0.43059468032197518</c:v>
                </c:pt>
                <c:pt idx="904">
                  <c:v>-0.92809744190638654</c:v>
                </c:pt>
                <c:pt idx="905">
                  <c:v>-3.2489126300050707E-2</c:v>
                </c:pt>
                <c:pt idx="906">
                  <c:v>-0.48932448741099283</c:v>
                </c:pt>
                <c:pt idx="907">
                  <c:v>-0.88698386377456273</c:v>
                </c:pt>
                <c:pt idx="908">
                  <c:v>-0.30782830250476345</c:v>
                </c:pt>
                <c:pt idx="909">
                  <c:v>0.90193644165993248</c:v>
                </c:pt>
                <c:pt idx="910">
                  <c:v>0.14721025874447102</c:v>
                </c:pt>
                <c:pt idx="911">
                  <c:v>0.20098393328740083</c:v>
                </c:pt>
                <c:pt idx="912">
                  <c:v>-0.91795995479968528</c:v>
                </c:pt>
                <c:pt idx="913">
                  <c:v>-0.49848799522671333</c:v>
                </c:pt>
                <c:pt idx="914">
                  <c:v>0.38641132824159441</c:v>
                </c:pt>
                <c:pt idx="915">
                  <c:v>-0.49995920064624599</c:v>
                </c:pt>
                <c:pt idx="916">
                  <c:v>-0.83861767855653113</c:v>
                </c:pt>
                <c:pt idx="917">
                  <c:v>-0.83623638851448601</c:v>
                </c:pt>
                <c:pt idx="918">
                  <c:v>-0.3432226978739088</c:v>
                </c:pt>
                <c:pt idx="919">
                  <c:v>-4.8688338006438847E-2</c:v>
                </c:pt>
                <c:pt idx="920">
                  <c:v>0.27099636266820726</c:v>
                </c:pt>
                <c:pt idx="921">
                  <c:v>0.34343905883683179</c:v>
                </c:pt>
                <c:pt idx="922">
                  <c:v>-0.50938776211541148</c:v>
                </c:pt>
                <c:pt idx="923">
                  <c:v>0.35891645688410817</c:v>
                </c:pt>
                <c:pt idx="924">
                  <c:v>-0.96476874281159819</c:v>
                </c:pt>
                <c:pt idx="925">
                  <c:v>0.65105374191324261</c:v>
                </c:pt>
                <c:pt idx="926">
                  <c:v>0.96451281843160297</c:v>
                </c:pt>
                <c:pt idx="927">
                  <c:v>0.87869677599342511</c:v>
                </c:pt>
                <c:pt idx="928">
                  <c:v>-0.80372784994767843</c:v>
                </c:pt>
                <c:pt idx="929">
                  <c:v>0.68606212125680421</c:v>
                </c:pt>
                <c:pt idx="930">
                  <c:v>-0.96992062894413944</c:v>
                </c:pt>
                <c:pt idx="931">
                  <c:v>-0.49274080749148841</c:v>
                </c:pt>
                <c:pt idx="932">
                  <c:v>-0.51933263431391419</c:v>
                </c:pt>
                <c:pt idx="933">
                  <c:v>-4.8136227794368977E-2</c:v>
                </c:pt>
                <c:pt idx="934">
                  <c:v>0.73869015040319097</c:v>
                </c:pt>
                <c:pt idx="935">
                  <c:v>-0.110584355195843</c:v>
                </c:pt>
                <c:pt idx="936">
                  <c:v>-0.76934534103707897</c:v>
                </c:pt>
                <c:pt idx="937">
                  <c:v>0.45177890671066712</c:v>
                </c:pt>
                <c:pt idx="938">
                  <c:v>0.45248881909813138</c:v>
                </c:pt>
                <c:pt idx="939">
                  <c:v>0.73410212469709601</c:v>
                </c:pt>
                <c:pt idx="940">
                  <c:v>-0.81569756083910838</c:v>
                </c:pt>
                <c:pt idx="941">
                  <c:v>0.72570960181890842</c:v>
                </c:pt>
                <c:pt idx="942">
                  <c:v>3.9884635451662043E-2</c:v>
                </c:pt>
                <c:pt idx="943">
                  <c:v>-0.63758013119786539</c:v>
                </c:pt>
                <c:pt idx="944">
                  <c:v>-0.70133989815837661</c:v>
                </c:pt>
                <c:pt idx="945">
                  <c:v>0.15071640147487605</c:v>
                </c:pt>
                <c:pt idx="946">
                  <c:v>-0.40669830456301098</c:v>
                </c:pt>
                <c:pt idx="947">
                  <c:v>0.67052157803446999</c:v>
                </c:pt>
                <c:pt idx="948">
                  <c:v>-0.60370299134507888</c:v>
                </c:pt>
                <c:pt idx="949">
                  <c:v>0.72372589746901583</c:v>
                </c:pt>
                <c:pt idx="950">
                  <c:v>-0.36148091679120536</c:v>
                </c:pt>
                <c:pt idx="951">
                  <c:v>-0.6324228083007557</c:v>
                </c:pt>
                <c:pt idx="952">
                  <c:v>0.27721284214877995</c:v>
                </c:pt>
                <c:pt idx="953">
                  <c:v>0.45989070119258885</c:v>
                </c:pt>
                <c:pt idx="954">
                  <c:v>0.76978074033842936</c:v>
                </c:pt>
                <c:pt idx="955">
                  <c:v>-0.48411972193523856</c:v>
                </c:pt>
                <c:pt idx="956">
                  <c:v>0.49639659962524807</c:v>
                </c:pt>
                <c:pt idx="957">
                  <c:v>-0.95500252361085203</c:v>
                </c:pt>
                <c:pt idx="958">
                  <c:v>-0.55959482445618314</c:v>
                </c:pt>
                <c:pt idx="959">
                  <c:v>0.2541841794999008</c:v>
                </c:pt>
                <c:pt idx="960">
                  <c:v>0.96767283644214608</c:v>
                </c:pt>
                <c:pt idx="961">
                  <c:v>0.45830271027224823</c:v>
                </c:pt>
                <c:pt idx="962">
                  <c:v>-0.51319957884978229</c:v>
                </c:pt>
                <c:pt idx="963">
                  <c:v>-3.1633426958331226E-2</c:v>
                </c:pt>
                <c:pt idx="964">
                  <c:v>-0.33496548402510773</c:v>
                </c:pt>
                <c:pt idx="965">
                  <c:v>-0.3088465244069129</c:v>
                </c:pt>
                <c:pt idx="966">
                  <c:v>-0.36947863182063129</c:v>
                </c:pt>
                <c:pt idx="967">
                  <c:v>0.67017522334233204</c:v>
                </c:pt>
                <c:pt idx="968">
                  <c:v>-0.10496722416077726</c:v>
                </c:pt>
                <c:pt idx="969">
                  <c:v>-0.17871601238008972</c:v>
                </c:pt>
                <c:pt idx="970">
                  <c:v>1.7281211695245224E-2</c:v>
                </c:pt>
                <c:pt idx="971">
                  <c:v>-0.78193102999419728</c:v>
                </c:pt>
                <c:pt idx="972">
                  <c:v>0.71200280965097096</c:v>
                </c:pt>
                <c:pt idx="973">
                  <c:v>0.36389339581842162</c:v>
                </c:pt>
                <c:pt idx="974">
                  <c:v>0.65991198319421307</c:v>
                </c:pt>
                <c:pt idx="975">
                  <c:v>0.20795221616488299</c:v>
                </c:pt>
                <c:pt idx="976">
                  <c:v>0.74704631243315589</c:v>
                </c:pt>
                <c:pt idx="977">
                  <c:v>0.93890100889891992</c:v>
                </c:pt>
                <c:pt idx="978">
                  <c:v>2.7276415792153529E-2</c:v>
                </c:pt>
                <c:pt idx="979">
                  <c:v>0.70399792764371105</c:v>
                </c:pt>
                <c:pt idx="980">
                  <c:v>0.44744093980715721</c:v>
                </c:pt>
                <c:pt idx="981">
                  <c:v>0.48881067729252664</c:v>
                </c:pt>
                <c:pt idx="982">
                  <c:v>-0.50602009006031035</c:v>
                </c:pt>
                <c:pt idx="983">
                  <c:v>-0.75514517314790308</c:v>
                </c:pt>
                <c:pt idx="984">
                  <c:v>0.75965113141954765</c:v>
                </c:pt>
                <c:pt idx="985">
                  <c:v>-5.6911163831139588E-2</c:v>
                </c:pt>
                <c:pt idx="986">
                  <c:v>0.25244463193459871</c:v>
                </c:pt>
                <c:pt idx="987">
                  <c:v>-0.77955928692491072</c:v>
                </c:pt>
                <c:pt idx="988">
                  <c:v>-0.11679042189002255</c:v>
                </c:pt>
                <c:pt idx="989">
                  <c:v>-0.54193303409846783</c:v>
                </c:pt>
                <c:pt idx="990">
                  <c:v>1.7647190934013495E-2</c:v>
                </c:pt>
                <c:pt idx="991">
                  <c:v>-0.54590820713739463</c:v>
                </c:pt>
                <c:pt idx="992">
                  <c:v>0.17100646186578142</c:v>
                </c:pt>
                <c:pt idx="993">
                  <c:v>2.0451652381813869E-2</c:v>
                </c:pt>
                <c:pt idx="994">
                  <c:v>0.22402934413578968</c:v>
                </c:pt>
                <c:pt idx="995">
                  <c:v>0.53293238057275727</c:v>
                </c:pt>
                <c:pt idx="996">
                  <c:v>0.12470189290280982</c:v>
                </c:pt>
                <c:pt idx="997">
                  <c:v>-0.5405599418398076</c:v>
                </c:pt>
                <c:pt idx="998">
                  <c:v>0.1588548800030386</c:v>
                </c:pt>
                <c:pt idx="999">
                  <c:v>0.63895181914410359</c:v>
                </c:pt>
              </c:numCache>
            </c:numRef>
          </c:xVal>
          <c:yVal>
            <c:numRef>
              <c:f>'2DF'!$J$10:$J$1009</c:f>
              <c:numCache>
                <c:formatCode>General</c:formatCode>
                <c:ptCount val="1000"/>
                <c:pt idx="0">
                  <c:v>0.18092779982906104</c:v>
                </c:pt>
                <c:pt idx="1">
                  <c:v>5.1929912264798532E-2</c:v>
                </c:pt>
                <c:pt idx="2">
                  <c:v>-0.29134851130135114</c:v>
                </c:pt>
                <c:pt idx="3">
                  <c:v>-0.41918345650845668</c:v>
                </c:pt>
                <c:pt idx="4">
                  <c:v>-0.63430430630759693</c:v>
                </c:pt>
                <c:pt idx="5">
                  <c:v>0.46728460169317954</c:v>
                </c:pt>
                <c:pt idx="6">
                  <c:v>0.13829128756775974</c:v>
                </c:pt>
                <c:pt idx="7">
                  <c:v>0.55742106669391467</c:v>
                </c:pt>
                <c:pt idx="8">
                  <c:v>-0.2964326368844904</c:v>
                </c:pt>
                <c:pt idx="9">
                  <c:v>-0.39273836803993895</c:v>
                </c:pt>
                <c:pt idx="10">
                  <c:v>-8.3436264363200965E-2</c:v>
                </c:pt>
                <c:pt idx="11">
                  <c:v>-0.4790822856720498</c:v>
                </c:pt>
                <c:pt idx="12">
                  <c:v>0.34041067003016973</c:v>
                </c:pt>
                <c:pt idx="13">
                  <c:v>0.4713202983937454</c:v>
                </c:pt>
                <c:pt idx="14">
                  <c:v>-0.51301082701430611</c:v>
                </c:pt>
                <c:pt idx="15">
                  <c:v>0.89518816856199857</c:v>
                </c:pt>
                <c:pt idx="16">
                  <c:v>0.25456586518536695</c:v>
                </c:pt>
                <c:pt idx="17">
                  <c:v>-0.57336678847844491</c:v>
                </c:pt>
                <c:pt idx="18">
                  <c:v>0.18161836731530032</c:v>
                </c:pt>
                <c:pt idx="19">
                  <c:v>0.39364847205028786</c:v>
                </c:pt>
                <c:pt idx="20">
                  <c:v>0.89132472800906604</c:v>
                </c:pt>
                <c:pt idx="21">
                  <c:v>-0.76505706402384233</c:v>
                </c:pt>
                <c:pt idx="22">
                  <c:v>0.34443648727280696</c:v>
                </c:pt>
                <c:pt idx="23">
                  <c:v>0.70806816902590886</c:v>
                </c:pt>
                <c:pt idx="24">
                  <c:v>0.61540877708018027</c:v>
                </c:pt>
                <c:pt idx="25">
                  <c:v>0.59315872398148317</c:v>
                </c:pt>
                <c:pt idx="26">
                  <c:v>0.15562381337795547</c:v>
                </c:pt>
                <c:pt idx="27">
                  <c:v>-0.91019707319387255</c:v>
                </c:pt>
                <c:pt idx="28">
                  <c:v>0.70330484916422642</c:v>
                </c:pt>
                <c:pt idx="29">
                  <c:v>0.15652495089004262</c:v>
                </c:pt>
                <c:pt idx="30">
                  <c:v>-7.6570750850622107E-2</c:v>
                </c:pt>
                <c:pt idx="31">
                  <c:v>0.72905330952901359</c:v>
                </c:pt>
                <c:pt idx="32">
                  <c:v>0.37312272275548797</c:v>
                </c:pt>
                <c:pt idx="33">
                  <c:v>0.40565393871934508</c:v>
                </c:pt>
                <c:pt idx="34">
                  <c:v>-0.17372634358276634</c:v>
                </c:pt>
                <c:pt idx="35">
                  <c:v>-0.15928648216856284</c:v>
                </c:pt>
                <c:pt idx="36">
                  <c:v>-0.31079443885509994</c:v>
                </c:pt>
                <c:pt idx="37">
                  <c:v>-0.4854249862660146</c:v>
                </c:pt>
                <c:pt idx="38">
                  <c:v>-0.71703609351171782</c:v>
                </c:pt>
                <c:pt idx="39">
                  <c:v>-0.35213871534018226</c:v>
                </c:pt>
                <c:pt idx="40">
                  <c:v>0.69079407896822442</c:v>
                </c:pt>
                <c:pt idx="41">
                  <c:v>4.5949454265169179E-2</c:v>
                </c:pt>
                <c:pt idx="42">
                  <c:v>1.9383419509731128E-2</c:v>
                </c:pt>
                <c:pt idx="43">
                  <c:v>0.1504875118230514</c:v>
                </c:pt>
                <c:pt idx="44">
                  <c:v>-0.18118538017103741</c:v>
                </c:pt>
                <c:pt idx="45">
                  <c:v>-0.7371989113309757</c:v>
                </c:pt>
                <c:pt idx="46">
                  <c:v>0.7382203961491518</c:v>
                </c:pt>
                <c:pt idx="47">
                  <c:v>0.32892093087047097</c:v>
                </c:pt>
                <c:pt idx="48">
                  <c:v>-0.25056553808192994</c:v>
                </c:pt>
                <c:pt idx="49">
                  <c:v>-0.81632797950637193</c:v>
                </c:pt>
                <c:pt idx="50">
                  <c:v>0.71998966631743422</c:v>
                </c:pt>
                <c:pt idx="51">
                  <c:v>1.7709269195948035E-2</c:v>
                </c:pt>
                <c:pt idx="52">
                  <c:v>0.85355592246226619</c:v>
                </c:pt>
                <c:pt idx="53">
                  <c:v>0.30317419571502929</c:v>
                </c:pt>
                <c:pt idx="54">
                  <c:v>-0.42508552607305355</c:v>
                </c:pt>
                <c:pt idx="55">
                  <c:v>-6.1100835762495531E-2</c:v>
                </c:pt>
                <c:pt idx="56">
                  <c:v>-0.17736387486421887</c:v>
                </c:pt>
                <c:pt idx="57">
                  <c:v>0.34799227771173147</c:v>
                </c:pt>
                <c:pt idx="58">
                  <c:v>-0.92049255365513949</c:v>
                </c:pt>
                <c:pt idx="59">
                  <c:v>-8.077265843217803E-3</c:v>
                </c:pt>
                <c:pt idx="60">
                  <c:v>0.66119883101064925</c:v>
                </c:pt>
                <c:pt idx="61">
                  <c:v>-0.9090829456324393</c:v>
                </c:pt>
                <c:pt idx="62">
                  <c:v>0.86447672105948659</c:v>
                </c:pt>
                <c:pt idx="63">
                  <c:v>-0.70753185336682189</c:v>
                </c:pt>
                <c:pt idx="64">
                  <c:v>0.95138144013774562</c:v>
                </c:pt>
                <c:pt idx="65">
                  <c:v>5.6384207998157382E-2</c:v>
                </c:pt>
                <c:pt idx="66">
                  <c:v>0.27883226222993296</c:v>
                </c:pt>
                <c:pt idx="67">
                  <c:v>0.57393986654178486</c:v>
                </c:pt>
                <c:pt idx="68">
                  <c:v>-0.38275257913228122</c:v>
                </c:pt>
                <c:pt idx="69">
                  <c:v>-0.96126870982536938</c:v>
                </c:pt>
                <c:pt idx="70">
                  <c:v>-6.0587492758337982E-2</c:v>
                </c:pt>
                <c:pt idx="71">
                  <c:v>-0.3824277046596179</c:v>
                </c:pt>
                <c:pt idx="72">
                  <c:v>-7.4749618023392181E-3</c:v>
                </c:pt>
                <c:pt idx="73">
                  <c:v>-0.55733712879917763</c:v>
                </c:pt>
                <c:pt idx="74">
                  <c:v>0.34421063785206912</c:v>
                </c:pt>
                <c:pt idx="75">
                  <c:v>-0.90025142966456118</c:v>
                </c:pt>
                <c:pt idx="76">
                  <c:v>0.93899669445498413</c:v>
                </c:pt>
                <c:pt idx="77">
                  <c:v>0.49029030545773844</c:v>
                </c:pt>
                <c:pt idx="78">
                  <c:v>-0.50210704955637586</c:v>
                </c:pt>
                <c:pt idx="79">
                  <c:v>-0.94643559598715643</c:v>
                </c:pt>
                <c:pt idx="80">
                  <c:v>-7.5767744837441128E-2</c:v>
                </c:pt>
                <c:pt idx="81">
                  <c:v>-0.26878657018945845</c:v>
                </c:pt>
                <c:pt idx="82">
                  <c:v>0.75594966393918073</c:v>
                </c:pt>
                <c:pt idx="83">
                  <c:v>-0.78531301787570729</c:v>
                </c:pt>
                <c:pt idx="84">
                  <c:v>-0.96569154387061085</c:v>
                </c:pt>
                <c:pt idx="85">
                  <c:v>0.945641849244369</c:v>
                </c:pt>
                <c:pt idx="86">
                  <c:v>0.84559978298745941</c:v>
                </c:pt>
                <c:pt idx="87">
                  <c:v>-0.29964925825596267</c:v>
                </c:pt>
                <c:pt idx="88">
                  <c:v>-0.10633870143460347</c:v>
                </c:pt>
                <c:pt idx="89">
                  <c:v>-0.38924087350006947</c:v>
                </c:pt>
                <c:pt idx="90">
                  <c:v>-8.6951069455774632E-2</c:v>
                </c:pt>
                <c:pt idx="91">
                  <c:v>-0.7355209876322214</c:v>
                </c:pt>
                <c:pt idx="92">
                  <c:v>0.69941232957637789</c:v>
                </c:pt>
                <c:pt idx="93">
                  <c:v>-0.34058372398254222</c:v>
                </c:pt>
                <c:pt idx="94">
                  <c:v>0.70001719786320282</c:v>
                </c:pt>
                <c:pt idx="95">
                  <c:v>0.86599925768802</c:v>
                </c:pt>
                <c:pt idx="96">
                  <c:v>-0.79598880825838858</c:v>
                </c:pt>
                <c:pt idx="97">
                  <c:v>-0.66065202551445157</c:v>
                </c:pt>
                <c:pt idx="98">
                  <c:v>0.39208781130206222</c:v>
                </c:pt>
                <c:pt idx="99">
                  <c:v>0.51816873804971464</c:v>
                </c:pt>
                <c:pt idx="100">
                  <c:v>-0.54800258269792224</c:v>
                </c:pt>
                <c:pt idx="101">
                  <c:v>-0.18576537753019554</c:v>
                </c:pt>
                <c:pt idx="102">
                  <c:v>0.81219544718634029</c:v>
                </c:pt>
                <c:pt idx="103">
                  <c:v>-0.59336390869476707</c:v>
                </c:pt>
                <c:pt idx="104">
                  <c:v>0.42864218733698645</c:v>
                </c:pt>
                <c:pt idx="105">
                  <c:v>-0.16014059086867954</c:v>
                </c:pt>
                <c:pt idx="106">
                  <c:v>-0.96797552193012237</c:v>
                </c:pt>
                <c:pt idx="107">
                  <c:v>-0.99838991950967704</c:v>
                </c:pt>
                <c:pt idx="108">
                  <c:v>-0.24138596362592912</c:v>
                </c:pt>
                <c:pt idx="109">
                  <c:v>0.20312188570829448</c:v>
                </c:pt>
                <c:pt idx="110">
                  <c:v>0.67704090794776695</c:v>
                </c:pt>
                <c:pt idx="111">
                  <c:v>0.63765078459813018</c:v>
                </c:pt>
                <c:pt idx="112">
                  <c:v>0.14148477988574959</c:v>
                </c:pt>
                <c:pt idx="113">
                  <c:v>-0.13920838235190491</c:v>
                </c:pt>
                <c:pt idx="114">
                  <c:v>0.59676869834168889</c:v>
                </c:pt>
                <c:pt idx="115">
                  <c:v>0.20685104885722247</c:v>
                </c:pt>
                <c:pt idx="116">
                  <c:v>0.20897560180044494</c:v>
                </c:pt>
                <c:pt idx="117">
                  <c:v>0.47295972223205546</c:v>
                </c:pt>
                <c:pt idx="118">
                  <c:v>-0.31829250112046148</c:v>
                </c:pt>
                <c:pt idx="119">
                  <c:v>-0.62440961552549734</c:v>
                </c:pt>
                <c:pt idx="120">
                  <c:v>0.76004320444632512</c:v>
                </c:pt>
                <c:pt idx="121">
                  <c:v>0.98170838326207144</c:v>
                </c:pt>
                <c:pt idx="122">
                  <c:v>0.17997645988360456</c:v>
                </c:pt>
                <c:pt idx="123">
                  <c:v>0.57803860204314439</c:v>
                </c:pt>
                <c:pt idx="124">
                  <c:v>-0.36104582803101087</c:v>
                </c:pt>
                <c:pt idx="125">
                  <c:v>-0.50346120968433461</c:v>
                </c:pt>
                <c:pt idx="126">
                  <c:v>-0.89147197706491366</c:v>
                </c:pt>
                <c:pt idx="127">
                  <c:v>0.59643908024122139</c:v>
                </c:pt>
                <c:pt idx="128">
                  <c:v>-0.40508726301114639</c:v>
                </c:pt>
                <c:pt idx="129">
                  <c:v>-0.77556863699496281</c:v>
                </c:pt>
                <c:pt idx="130">
                  <c:v>0.22997666737934719</c:v>
                </c:pt>
                <c:pt idx="131">
                  <c:v>0.75179621195954793</c:v>
                </c:pt>
                <c:pt idx="132">
                  <c:v>0.10652304999538589</c:v>
                </c:pt>
                <c:pt idx="133">
                  <c:v>0.33229146932160791</c:v>
                </c:pt>
                <c:pt idx="134">
                  <c:v>-0.8892195347648939</c:v>
                </c:pt>
                <c:pt idx="135">
                  <c:v>-0.77584545971658014</c:v>
                </c:pt>
                <c:pt idx="136">
                  <c:v>0.76668396463873112</c:v>
                </c:pt>
                <c:pt idx="137">
                  <c:v>-4.2300524292716225E-2</c:v>
                </c:pt>
                <c:pt idx="138">
                  <c:v>0.27320092876992474</c:v>
                </c:pt>
                <c:pt idx="139">
                  <c:v>0.92592299554298463</c:v>
                </c:pt>
                <c:pt idx="140">
                  <c:v>-0.83249221588636846</c:v>
                </c:pt>
                <c:pt idx="141">
                  <c:v>-0.19430615188844924</c:v>
                </c:pt>
                <c:pt idx="142">
                  <c:v>-0.77451417916384635</c:v>
                </c:pt>
                <c:pt idx="143">
                  <c:v>0.10441247874434509</c:v>
                </c:pt>
                <c:pt idx="144">
                  <c:v>0.68719740322837808</c:v>
                </c:pt>
                <c:pt idx="145">
                  <c:v>0.36845128807138328</c:v>
                </c:pt>
                <c:pt idx="146">
                  <c:v>-0.16704275609545077</c:v>
                </c:pt>
                <c:pt idx="147">
                  <c:v>0.7738784351560376</c:v>
                </c:pt>
                <c:pt idx="148">
                  <c:v>-4.4593418612486432E-2</c:v>
                </c:pt>
                <c:pt idx="149">
                  <c:v>-0.71877297701649956</c:v>
                </c:pt>
                <c:pt idx="150">
                  <c:v>-0.50870609504067488</c:v>
                </c:pt>
                <c:pt idx="151">
                  <c:v>-9.1147793480161235E-2</c:v>
                </c:pt>
                <c:pt idx="152">
                  <c:v>0.74048111521292148</c:v>
                </c:pt>
                <c:pt idx="153">
                  <c:v>0.20165853960239269</c:v>
                </c:pt>
                <c:pt idx="154">
                  <c:v>-0.92357873236440635</c:v>
                </c:pt>
                <c:pt idx="155">
                  <c:v>0.80769849230933788</c:v>
                </c:pt>
                <c:pt idx="156">
                  <c:v>0.90796784503939487</c:v>
                </c:pt>
                <c:pt idx="157">
                  <c:v>0.8170525871831863</c:v>
                </c:pt>
                <c:pt idx="158">
                  <c:v>0.78523924257418987</c:v>
                </c:pt>
                <c:pt idx="159">
                  <c:v>0.32764903762860792</c:v>
                </c:pt>
                <c:pt idx="160">
                  <c:v>-0.88255853404274698</c:v>
                </c:pt>
                <c:pt idx="161">
                  <c:v>0.93918932972971225</c:v>
                </c:pt>
                <c:pt idx="162">
                  <c:v>0.50465526048801501</c:v>
                </c:pt>
                <c:pt idx="163">
                  <c:v>-0.58226151167882978</c:v>
                </c:pt>
                <c:pt idx="164">
                  <c:v>-0.16818910625971839</c:v>
                </c:pt>
                <c:pt idx="165">
                  <c:v>-0.98346141261606412</c:v>
                </c:pt>
                <c:pt idx="166">
                  <c:v>0.55420960066597591</c:v>
                </c:pt>
                <c:pt idx="167">
                  <c:v>8.3381831774238621E-2</c:v>
                </c:pt>
                <c:pt idx="168">
                  <c:v>7.4933867801324355E-2</c:v>
                </c:pt>
                <c:pt idx="169">
                  <c:v>0.98875571906308257</c:v>
                </c:pt>
                <c:pt idx="170">
                  <c:v>0.14157610565953782</c:v>
                </c:pt>
                <c:pt idx="171">
                  <c:v>0.10827594258616571</c:v>
                </c:pt>
                <c:pt idx="172">
                  <c:v>0.98719308600055644</c:v>
                </c:pt>
                <c:pt idx="173">
                  <c:v>-0.99731116600125469</c:v>
                </c:pt>
                <c:pt idx="174">
                  <c:v>-0.77842879595514014</c:v>
                </c:pt>
                <c:pt idx="175">
                  <c:v>0.93805780165557306</c:v>
                </c:pt>
                <c:pt idx="176">
                  <c:v>0.11615971958488056</c:v>
                </c:pt>
                <c:pt idx="177">
                  <c:v>-0.36873887213274731</c:v>
                </c:pt>
                <c:pt idx="178">
                  <c:v>0.58825683843103505</c:v>
                </c:pt>
                <c:pt idx="179">
                  <c:v>4.895773447309191E-4</c:v>
                </c:pt>
                <c:pt idx="180">
                  <c:v>-0.28332800814721576</c:v>
                </c:pt>
                <c:pt idx="181">
                  <c:v>0.53122783232717585</c:v>
                </c:pt>
                <c:pt idx="182">
                  <c:v>-0.77318431162087298</c:v>
                </c:pt>
                <c:pt idx="183">
                  <c:v>0.33147515496278979</c:v>
                </c:pt>
                <c:pt idx="184">
                  <c:v>-0.50348715025324231</c:v>
                </c:pt>
                <c:pt idx="185">
                  <c:v>-0.22896368182874874</c:v>
                </c:pt>
                <c:pt idx="186">
                  <c:v>-0.4571503725809557</c:v>
                </c:pt>
                <c:pt idx="187">
                  <c:v>-0.94593326321410698</c:v>
                </c:pt>
                <c:pt idx="188">
                  <c:v>-0.49130568947705849</c:v>
                </c:pt>
                <c:pt idx="189">
                  <c:v>0.26342116445701169</c:v>
                </c:pt>
                <c:pt idx="190">
                  <c:v>-0.92453588620514426</c:v>
                </c:pt>
                <c:pt idx="191">
                  <c:v>0.51021525402699042</c:v>
                </c:pt>
                <c:pt idx="192">
                  <c:v>-7.4550879018094804E-2</c:v>
                </c:pt>
                <c:pt idx="193">
                  <c:v>0.98308376687887256</c:v>
                </c:pt>
                <c:pt idx="194">
                  <c:v>-0.44946278997845746</c:v>
                </c:pt>
                <c:pt idx="195">
                  <c:v>0.75974296829726173</c:v>
                </c:pt>
                <c:pt idx="196">
                  <c:v>0.22477211939942732</c:v>
                </c:pt>
                <c:pt idx="197">
                  <c:v>0.98789415937397707</c:v>
                </c:pt>
                <c:pt idx="198">
                  <c:v>-2.1955708864980113E-2</c:v>
                </c:pt>
                <c:pt idx="199">
                  <c:v>-0.1156863395691695</c:v>
                </c:pt>
                <c:pt idx="200">
                  <c:v>-0.52308455561409439</c:v>
                </c:pt>
                <c:pt idx="201">
                  <c:v>-0.30313473035130961</c:v>
                </c:pt>
                <c:pt idx="202">
                  <c:v>0.57931527411550077</c:v>
                </c:pt>
                <c:pt idx="203">
                  <c:v>-0.9460696477387941</c:v>
                </c:pt>
                <c:pt idx="204">
                  <c:v>0.28579312559914771</c:v>
                </c:pt>
                <c:pt idx="205">
                  <c:v>-0.59113431191122257</c:v>
                </c:pt>
                <c:pt idx="206">
                  <c:v>-0.88306583033714237</c:v>
                </c:pt>
                <c:pt idx="207">
                  <c:v>0.92732214323174789</c:v>
                </c:pt>
                <c:pt idx="208">
                  <c:v>0.68254976684057822</c:v>
                </c:pt>
                <c:pt idx="209">
                  <c:v>-0.67329606802507125</c:v>
                </c:pt>
                <c:pt idx="210">
                  <c:v>0.47816353769676601</c:v>
                </c:pt>
                <c:pt idx="211">
                  <c:v>6.586928055185122E-2</c:v>
                </c:pt>
                <c:pt idx="212">
                  <c:v>0.4932734780918353</c:v>
                </c:pt>
                <c:pt idx="213">
                  <c:v>0.32262669653653969</c:v>
                </c:pt>
                <c:pt idx="214">
                  <c:v>-1.3184023197881822E-3</c:v>
                </c:pt>
                <c:pt idx="215">
                  <c:v>-0.39285463884812211</c:v>
                </c:pt>
                <c:pt idx="216">
                  <c:v>-0.7104103392179133</c:v>
                </c:pt>
                <c:pt idx="217">
                  <c:v>-0.6817990713125337</c:v>
                </c:pt>
                <c:pt idx="218">
                  <c:v>-0.55616640763499503</c:v>
                </c:pt>
                <c:pt idx="219">
                  <c:v>-6.2115247515463767E-2</c:v>
                </c:pt>
                <c:pt idx="220">
                  <c:v>-0.33088072465470941</c:v>
                </c:pt>
                <c:pt idx="221">
                  <c:v>0.72697570787366117</c:v>
                </c:pt>
                <c:pt idx="222">
                  <c:v>0.10387790727261773</c:v>
                </c:pt>
                <c:pt idx="223">
                  <c:v>-0.98014500603793764</c:v>
                </c:pt>
                <c:pt idx="224">
                  <c:v>-8.2647567271110375E-2</c:v>
                </c:pt>
                <c:pt idx="225">
                  <c:v>-0.28226110379400482</c:v>
                </c:pt>
                <c:pt idx="226">
                  <c:v>0.50943558514456799</c:v>
                </c:pt>
                <c:pt idx="227">
                  <c:v>0.21411136698036132</c:v>
                </c:pt>
                <c:pt idx="228">
                  <c:v>0.59013227817182679</c:v>
                </c:pt>
                <c:pt idx="229">
                  <c:v>-0.83600008858978425</c:v>
                </c:pt>
                <c:pt idx="230">
                  <c:v>-0.19174311140363184</c:v>
                </c:pt>
                <c:pt idx="231">
                  <c:v>-0.35177809174456859</c:v>
                </c:pt>
                <c:pt idx="232">
                  <c:v>0.67679136544370133</c:v>
                </c:pt>
                <c:pt idx="233">
                  <c:v>0.8778199195760128</c:v>
                </c:pt>
                <c:pt idx="234">
                  <c:v>8.1601202612916035E-2</c:v>
                </c:pt>
                <c:pt idx="235">
                  <c:v>-1.5395375188141141E-2</c:v>
                </c:pt>
                <c:pt idx="236">
                  <c:v>-0.41653928842302745</c:v>
                </c:pt>
                <c:pt idx="237">
                  <c:v>-0.30294847147914211</c:v>
                </c:pt>
                <c:pt idx="238">
                  <c:v>-0.34758731273736432</c:v>
                </c:pt>
                <c:pt idx="239">
                  <c:v>0.34768194609243602</c:v>
                </c:pt>
                <c:pt idx="240">
                  <c:v>-0.35818578390856842</c:v>
                </c:pt>
                <c:pt idx="241">
                  <c:v>-0.5298641681223778</c:v>
                </c:pt>
                <c:pt idx="242">
                  <c:v>0.22432065499634077</c:v>
                </c:pt>
                <c:pt idx="243">
                  <c:v>-0.40973169664144043</c:v>
                </c:pt>
                <c:pt idx="244">
                  <c:v>0.67606767509303589</c:v>
                </c:pt>
                <c:pt idx="245">
                  <c:v>-1.1516807468696381E-2</c:v>
                </c:pt>
                <c:pt idx="246">
                  <c:v>0.77248552662151848</c:v>
                </c:pt>
                <c:pt idx="247">
                  <c:v>0.20923499633936776</c:v>
                </c:pt>
                <c:pt idx="248">
                  <c:v>-0.69695527667308266</c:v>
                </c:pt>
                <c:pt idx="249">
                  <c:v>0.60439790875575294</c:v>
                </c:pt>
                <c:pt idx="250">
                  <c:v>0.64078600521828666</c:v>
                </c:pt>
                <c:pt idx="251">
                  <c:v>0.40984452657863707</c:v>
                </c:pt>
                <c:pt idx="252">
                  <c:v>-0.79196297889664347</c:v>
                </c:pt>
                <c:pt idx="253">
                  <c:v>0.26741646015066056</c:v>
                </c:pt>
                <c:pt idx="254">
                  <c:v>-0.61293245690257936</c:v>
                </c:pt>
                <c:pt idx="255">
                  <c:v>-3.4745249751632672E-2</c:v>
                </c:pt>
                <c:pt idx="256">
                  <c:v>-0.53776503787692354</c:v>
                </c:pt>
                <c:pt idx="257">
                  <c:v>-0.42466601942667054</c:v>
                </c:pt>
                <c:pt idx="258">
                  <c:v>-8.7982228962071127E-2</c:v>
                </c:pt>
                <c:pt idx="259">
                  <c:v>-7.1356415399383866E-2</c:v>
                </c:pt>
                <c:pt idx="260">
                  <c:v>0.40394357751095256</c:v>
                </c:pt>
                <c:pt idx="261">
                  <c:v>-0.68936830150037853</c:v>
                </c:pt>
                <c:pt idx="262">
                  <c:v>0.10836376778085337</c:v>
                </c:pt>
                <c:pt idx="263">
                  <c:v>0.92266682596032756</c:v>
                </c:pt>
                <c:pt idx="264">
                  <c:v>-0.6727274076998655</c:v>
                </c:pt>
                <c:pt idx="265">
                  <c:v>-0.4752789187692954</c:v>
                </c:pt>
                <c:pt idx="266">
                  <c:v>0.83781738063756483</c:v>
                </c:pt>
                <c:pt idx="267">
                  <c:v>-0.25491500289349817</c:v>
                </c:pt>
                <c:pt idx="268">
                  <c:v>0.89500157129415525</c:v>
                </c:pt>
                <c:pt idx="269">
                  <c:v>0.658054222102054</c:v>
                </c:pt>
                <c:pt idx="270">
                  <c:v>-0.58536818655895473</c:v>
                </c:pt>
                <c:pt idx="271">
                  <c:v>-8.5267495670839858E-4</c:v>
                </c:pt>
                <c:pt idx="272">
                  <c:v>-0.30135832727550738</c:v>
                </c:pt>
                <c:pt idx="273">
                  <c:v>0.350201568193865</c:v>
                </c:pt>
                <c:pt idx="274">
                  <c:v>0.50116207750445863</c:v>
                </c:pt>
                <c:pt idx="275">
                  <c:v>0.99208304645398748</c:v>
                </c:pt>
                <c:pt idx="276">
                  <c:v>0.74919086466591933</c:v>
                </c:pt>
                <c:pt idx="277">
                  <c:v>-0.26256430002966857</c:v>
                </c:pt>
                <c:pt idx="278">
                  <c:v>0.35326979074479437</c:v>
                </c:pt>
                <c:pt idx="279">
                  <c:v>-7.8703836288918458E-2</c:v>
                </c:pt>
                <c:pt idx="280">
                  <c:v>-0.21089912132819397</c:v>
                </c:pt>
                <c:pt idx="281">
                  <c:v>0.72787451677014836</c:v>
                </c:pt>
                <c:pt idx="282">
                  <c:v>0.27094082215296855</c:v>
                </c:pt>
                <c:pt idx="283">
                  <c:v>-8.5963120710929541E-2</c:v>
                </c:pt>
                <c:pt idx="284">
                  <c:v>0.99614998557971635</c:v>
                </c:pt>
                <c:pt idx="285">
                  <c:v>0.83589460149683725</c:v>
                </c:pt>
                <c:pt idx="286">
                  <c:v>0.50477829278705866</c:v>
                </c:pt>
                <c:pt idx="287">
                  <c:v>0.46994242865157293</c:v>
                </c:pt>
                <c:pt idx="288">
                  <c:v>0.81958135321275483</c:v>
                </c:pt>
                <c:pt idx="289">
                  <c:v>7.663692670155349E-2</c:v>
                </c:pt>
                <c:pt idx="290">
                  <c:v>-0.1496496002098508</c:v>
                </c:pt>
                <c:pt idx="291">
                  <c:v>0.87451800667934254</c:v>
                </c:pt>
                <c:pt idx="292">
                  <c:v>-0.3124973119263102</c:v>
                </c:pt>
                <c:pt idx="293">
                  <c:v>-0.50196704850515539</c:v>
                </c:pt>
                <c:pt idx="294">
                  <c:v>-0.38015216432772903</c:v>
                </c:pt>
                <c:pt idx="295">
                  <c:v>0.63793310949182747</c:v>
                </c:pt>
                <c:pt idx="296">
                  <c:v>0.3185852575759659</c:v>
                </c:pt>
                <c:pt idx="297">
                  <c:v>0.70772548273541502</c:v>
                </c:pt>
                <c:pt idx="298">
                  <c:v>-0.17692374619896162</c:v>
                </c:pt>
                <c:pt idx="299">
                  <c:v>0.21118998533123778</c:v>
                </c:pt>
                <c:pt idx="300">
                  <c:v>0.62263793506448462</c:v>
                </c:pt>
                <c:pt idx="301">
                  <c:v>0.26333323373456263</c:v>
                </c:pt>
                <c:pt idx="302">
                  <c:v>0.28115821777169275</c:v>
                </c:pt>
                <c:pt idx="303">
                  <c:v>-0.7620151909568057</c:v>
                </c:pt>
                <c:pt idx="304">
                  <c:v>-7.1764350823040474E-2</c:v>
                </c:pt>
                <c:pt idx="305">
                  <c:v>0.75146932376107545</c:v>
                </c:pt>
                <c:pt idx="306">
                  <c:v>0.67021346593377928</c:v>
                </c:pt>
                <c:pt idx="307">
                  <c:v>0.33600045823322466</c:v>
                </c:pt>
                <c:pt idx="308">
                  <c:v>-0.14420249827641546</c:v>
                </c:pt>
                <c:pt idx="309">
                  <c:v>-0.5865145300469834</c:v>
                </c:pt>
                <c:pt idx="310">
                  <c:v>0.39301995309065191</c:v>
                </c:pt>
                <c:pt idx="311">
                  <c:v>-0.26607297589489504</c:v>
                </c:pt>
                <c:pt idx="312">
                  <c:v>0.6018638404933071</c:v>
                </c:pt>
                <c:pt idx="313">
                  <c:v>0.51585748189112179</c:v>
                </c:pt>
                <c:pt idx="314">
                  <c:v>-0.96148646351862188</c:v>
                </c:pt>
                <c:pt idx="315">
                  <c:v>0.45343813351515899</c:v>
                </c:pt>
                <c:pt idx="316">
                  <c:v>-0.15675757628885353</c:v>
                </c:pt>
                <c:pt idx="317">
                  <c:v>-0.81676026380797917</c:v>
                </c:pt>
                <c:pt idx="318">
                  <c:v>-0.12838475665578752</c:v>
                </c:pt>
                <c:pt idx="319">
                  <c:v>-0.31066942128225444</c:v>
                </c:pt>
                <c:pt idx="320">
                  <c:v>-0.13816380146485147</c:v>
                </c:pt>
                <c:pt idx="321">
                  <c:v>-0.82972562493191326</c:v>
                </c:pt>
                <c:pt idx="322">
                  <c:v>0.14247012547145024</c:v>
                </c:pt>
                <c:pt idx="323">
                  <c:v>-0.33454552443820496</c:v>
                </c:pt>
                <c:pt idx="324">
                  <c:v>-0.81128300296101141</c:v>
                </c:pt>
                <c:pt idx="325">
                  <c:v>0.6436266113622503</c:v>
                </c:pt>
                <c:pt idx="326">
                  <c:v>-0.72370149874083955</c:v>
                </c:pt>
                <c:pt idx="327">
                  <c:v>-0.73045501565857685</c:v>
                </c:pt>
                <c:pt idx="328">
                  <c:v>-0.21496043976455612</c:v>
                </c:pt>
                <c:pt idx="329">
                  <c:v>0.9407092312705454</c:v>
                </c:pt>
                <c:pt idx="330">
                  <c:v>0.98292183709775727</c:v>
                </c:pt>
                <c:pt idx="331">
                  <c:v>0.55234541245152202</c:v>
                </c:pt>
                <c:pt idx="332">
                  <c:v>0.90211770393370994</c:v>
                </c:pt>
                <c:pt idx="333">
                  <c:v>-0.56049884793557114</c:v>
                </c:pt>
                <c:pt idx="334">
                  <c:v>-0.81615680374144151</c:v>
                </c:pt>
                <c:pt idx="335">
                  <c:v>-0.55203300858177984</c:v>
                </c:pt>
                <c:pt idx="336">
                  <c:v>-0.83554879956000705</c:v>
                </c:pt>
                <c:pt idx="337">
                  <c:v>0.38542722439563826</c:v>
                </c:pt>
                <c:pt idx="338">
                  <c:v>0.70588648789361652</c:v>
                </c:pt>
                <c:pt idx="339">
                  <c:v>-0.28575309975330848</c:v>
                </c:pt>
                <c:pt idx="340">
                  <c:v>-0.56177777537178142</c:v>
                </c:pt>
                <c:pt idx="341">
                  <c:v>-0.99756621607194873</c:v>
                </c:pt>
                <c:pt idx="342">
                  <c:v>-0.33410137791754052</c:v>
                </c:pt>
                <c:pt idx="343">
                  <c:v>0.83573206220000962</c:v>
                </c:pt>
                <c:pt idx="344">
                  <c:v>0.67533703062206907</c:v>
                </c:pt>
                <c:pt idx="345">
                  <c:v>0.11273146468241016</c:v>
                </c:pt>
                <c:pt idx="346">
                  <c:v>0.38228092271856262</c:v>
                </c:pt>
                <c:pt idx="347">
                  <c:v>-0.91784847674488568</c:v>
                </c:pt>
                <c:pt idx="348">
                  <c:v>0.56062977013386373</c:v>
                </c:pt>
                <c:pt idx="349">
                  <c:v>-0.98209868779516574</c:v>
                </c:pt>
                <c:pt idx="350">
                  <c:v>-0.95218525689168443</c:v>
                </c:pt>
                <c:pt idx="351">
                  <c:v>0.40032719643224079</c:v>
                </c:pt>
                <c:pt idx="352">
                  <c:v>0.36844802946004401</c:v>
                </c:pt>
                <c:pt idx="353">
                  <c:v>0.6989297901777517</c:v>
                </c:pt>
                <c:pt idx="354">
                  <c:v>0.47944827916823973</c:v>
                </c:pt>
                <c:pt idx="355">
                  <c:v>0.76810836356719114</c:v>
                </c:pt>
                <c:pt idx="356">
                  <c:v>0.77777193746862128</c:v>
                </c:pt>
                <c:pt idx="357">
                  <c:v>0.45118882964946189</c:v>
                </c:pt>
                <c:pt idx="358">
                  <c:v>-0.8424343573434242</c:v>
                </c:pt>
                <c:pt idx="359">
                  <c:v>0.67694648275673996</c:v>
                </c:pt>
                <c:pt idx="360">
                  <c:v>0.97527806250581084</c:v>
                </c:pt>
                <c:pt idx="361">
                  <c:v>-3.0742619977562412E-2</c:v>
                </c:pt>
                <c:pt idx="362">
                  <c:v>-0.9506689346200311</c:v>
                </c:pt>
                <c:pt idx="363">
                  <c:v>0.68679213068360079</c:v>
                </c:pt>
                <c:pt idx="364">
                  <c:v>-0.81878733971031126</c:v>
                </c:pt>
                <c:pt idx="365">
                  <c:v>0.70865132598374125</c:v>
                </c:pt>
                <c:pt idx="366">
                  <c:v>-0.64391595967035842</c:v>
                </c:pt>
                <c:pt idx="367">
                  <c:v>0.32085322687487977</c:v>
                </c:pt>
                <c:pt idx="368">
                  <c:v>-0.50575135539967486</c:v>
                </c:pt>
                <c:pt idx="369">
                  <c:v>0.88909562927588592</c:v>
                </c:pt>
                <c:pt idx="370">
                  <c:v>-6.204015365388213E-2</c:v>
                </c:pt>
                <c:pt idx="371">
                  <c:v>0.17672396256975259</c:v>
                </c:pt>
                <c:pt idx="372">
                  <c:v>-0.69578680010630967</c:v>
                </c:pt>
                <c:pt idx="373">
                  <c:v>-0.55843215614739172</c:v>
                </c:pt>
                <c:pt idx="374">
                  <c:v>-0.39785741822927889</c:v>
                </c:pt>
                <c:pt idx="375">
                  <c:v>-0.25859635210466775</c:v>
                </c:pt>
                <c:pt idx="376">
                  <c:v>0.46998514467277008</c:v>
                </c:pt>
                <c:pt idx="377">
                  <c:v>0.51142693751688784</c:v>
                </c:pt>
                <c:pt idx="378">
                  <c:v>0.44141557063052206</c:v>
                </c:pt>
                <c:pt idx="379">
                  <c:v>-0.48434929557104273</c:v>
                </c:pt>
                <c:pt idx="380">
                  <c:v>0.38495054761314318</c:v>
                </c:pt>
                <c:pt idx="381">
                  <c:v>-0.83072167788844098</c:v>
                </c:pt>
                <c:pt idx="382">
                  <c:v>-0.18038871233594389</c:v>
                </c:pt>
                <c:pt idx="383">
                  <c:v>0.41668445032413054</c:v>
                </c:pt>
                <c:pt idx="384">
                  <c:v>-0.55137911958736152</c:v>
                </c:pt>
                <c:pt idx="385">
                  <c:v>0.42229794793376607</c:v>
                </c:pt>
                <c:pt idx="386">
                  <c:v>0.88868604669661777</c:v>
                </c:pt>
                <c:pt idx="387">
                  <c:v>0.91382191834138782</c:v>
                </c:pt>
                <c:pt idx="388">
                  <c:v>-0.85202682223651016</c:v>
                </c:pt>
                <c:pt idx="389">
                  <c:v>-0.15682245402436337</c:v>
                </c:pt>
                <c:pt idx="390">
                  <c:v>-0.67693425240702709</c:v>
                </c:pt>
                <c:pt idx="391">
                  <c:v>6.5780586261815585E-2</c:v>
                </c:pt>
                <c:pt idx="392">
                  <c:v>0.79467799127962768</c:v>
                </c:pt>
                <c:pt idx="393">
                  <c:v>0.1874262551169299</c:v>
                </c:pt>
                <c:pt idx="394">
                  <c:v>-0.87918234907316462</c:v>
                </c:pt>
                <c:pt idx="395">
                  <c:v>0.48406042192657334</c:v>
                </c:pt>
                <c:pt idx="396">
                  <c:v>-0.5880374767511648</c:v>
                </c:pt>
                <c:pt idx="397">
                  <c:v>0.66786336518094191</c:v>
                </c:pt>
                <c:pt idx="398">
                  <c:v>-0.91111160011557546</c:v>
                </c:pt>
                <c:pt idx="399">
                  <c:v>-8.2508814964186869E-2</c:v>
                </c:pt>
                <c:pt idx="400">
                  <c:v>-0.97121362860286808</c:v>
                </c:pt>
                <c:pt idx="401">
                  <c:v>0.75491706788684199</c:v>
                </c:pt>
                <c:pt idx="402">
                  <c:v>-0.64889559341326608</c:v>
                </c:pt>
                <c:pt idx="403">
                  <c:v>-0.98900755859400957</c:v>
                </c:pt>
                <c:pt idx="404">
                  <c:v>0.93491061520970242</c:v>
                </c:pt>
                <c:pt idx="405">
                  <c:v>0.50763627598901695</c:v>
                </c:pt>
                <c:pt idx="406">
                  <c:v>-0.117316870764297</c:v>
                </c:pt>
                <c:pt idx="407">
                  <c:v>-0.67138888365853644</c:v>
                </c:pt>
                <c:pt idx="408">
                  <c:v>-0.25960463648040932</c:v>
                </c:pt>
                <c:pt idx="409">
                  <c:v>0.62702619020069927</c:v>
                </c:pt>
                <c:pt idx="410">
                  <c:v>-3.8047721011903297E-2</c:v>
                </c:pt>
                <c:pt idx="411">
                  <c:v>-0.19852295801202424</c:v>
                </c:pt>
                <c:pt idx="412">
                  <c:v>0.31752223713474148</c:v>
                </c:pt>
                <c:pt idx="413">
                  <c:v>-0.88174965223051505</c:v>
                </c:pt>
                <c:pt idx="414">
                  <c:v>-0.9752781315364133</c:v>
                </c:pt>
                <c:pt idx="415">
                  <c:v>-0.2073593569746072</c:v>
                </c:pt>
                <c:pt idx="416">
                  <c:v>-0.72784074603438809</c:v>
                </c:pt>
                <c:pt idx="417">
                  <c:v>-0.19380214540370277</c:v>
                </c:pt>
                <c:pt idx="418">
                  <c:v>0.62690439622514937</c:v>
                </c:pt>
                <c:pt idx="419">
                  <c:v>-0.63992481562225145</c:v>
                </c:pt>
                <c:pt idx="420">
                  <c:v>-2.3773915166174081E-2</c:v>
                </c:pt>
                <c:pt idx="421">
                  <c:v>-0.47592514188716323</c:v>
                </c:pt>
                <c:pt idx="422">
                  <c:v>-0.58719253308525954</c:v>
                </c:pt>
                <c:pt idx="423">
                  <c:v>-0.58508110608765174</c:v>
                </c:pt>
                <c:pt idx="424">
                  <c:v>6.8884602695864314E-2</c:v>
                </c:pt>
                <c:pt idx="425">
                  <c:v>6.4047953950858993E-2</c:v>
                </c:pt>
                <c:pt idx="426">
                  <c:v>0.6878744163865832</c:v>
                </c:pt>
                <c:pt idx="427">
                  <c:v>5.5211340125732977E-2</c:v>
                </c:pt>
                <c:pt idx="428">
                  <c:v>8.6478705687475926E-2</c:v>
                </c:pt>
                <c:pt idx="429">
                  <c:v>0.25981087735034136</c:v>
                </c:pt>
                <c:pt idx="430">
                  <c:v>-0.17181813995527498</c:v>
                </c:pt>
                <c:pt idx="431">
                  <c:v>-0.73200635014935989</c:v>
                </c:pt>
                <c:pt idx="432">
                  <c:v>-0.88794993300290925</c:v>
                </c:pt>
                <c:pt idx="433">
                  <c:v>-0.43460290474892488</c:v>
                </c:pt>
                <c:pt idx="434">
                  <c:v>-0.89176119128456444</c:v>
                </c:pt>
                <c:pt idx="435">
                  <c:v>-0.63760320199998743</c:v>
                </c:pt>
                <c:pt idx="436">
                  <c:v>0.59870645739095774</c:v>
                </c:pt>
                <c:pt idx="437">
                  <c:v>0.7234935266419904</c:v>
                </c:pt>
                <c:pt idx="438">
                  <c:v>0.79431260166366535</c:v>
                </c:pt>
                <c:pt idx="439">
                  <c:v>0.4632395018583001</c:v>
                </c:pt>
                <c:pt idx="440">
                  <c:v>-0.77853855839562813</c:v>
                </c:pt>
                <c:pt idx="441">
                  <c:v>-0.5193325954786322</c:v>
                </c:pt>
                <c:pt idx="442">
                  <c:v>-2.3709151610700963E-2</c:v>
                </c:pt>
                <c:pt idx="443">
                  <c:v>0.90558104541286011</c:v>
                </c:pt>
                <c:pt idx="444">
                  <c:v>0.20626969927890712</c:v>
                </c:pt>
                <c:pt idx="445">
                  <c:v>-0.5450398433768201</c:v>
                </c:pt>
                <c:pt idx="446">
                  <c:v>-0.56609558717908137</c:v>
                </c:pt>
                <c:pt idx="447">
                  <c:v>-0.1971115706388015</c:v>
                </c:pt>
                <c:pt idx="448">
                  <c:v>1.7308516895200712E-2</c:v>
                </c:pt>
                <c:pt idx="449">
                  <c:v>0.79472466240545803</c:v>
                </c:pt>
                <c:pt idx="450">
                  <c:v>0.32264801799639919</c:v>
                </c:pt>
                <c:pt idx="451">
                  <c:v>3.7830211838816394E-2</c:v>
                </c:pt>
                <c:pt idx="452">
                  <c:v>0.48063353859167629</c:v>
                </c:pt>
                <c:pt idx="453">
                  <c:v>-0.56060947076505907</c:v>
                </c:pt>
                <c:pt idx="454">
                  <c:v>0.59338122764959245</c:v>
                </c:pt>
                <c:pt idx="455">
                  <c:v>0.8954965977922682</c:v>
                </c:pt>
                <c:pt idx="456">
                  <c:v>0.56220493977959984</c:v>
                </c:pt>
                <c:pt idx="457">
                  <c:v>-0.68117502950957165</c:v>
                </c:pt>
                <c:pt idx="458">
                  <c:v>0.10214802673901592</c:v>
                </c:pt>
                <c:pt idx="459">
                  <c:v>0.89114000998365306</c:v>
                </c:pt>
                <c:pt idx="460">
                  <c:v>0.90257711226947868</c:v>
                </c:pt>
                <c:pt idx="461">
                  <c:v>-0.18932092461712327</c:v>
                </c:pt>
                <c:pt idx="462">
                  <c:v>0.61994747590367494</c:v>
                </c:pt>
                <c:pt idx="463">
                  <c:v>-0.48391729095805996</c:v>
                </c:pt>
                <c:pt idx="464">
                  <c:v>0.76112884681696391</c:v>
                </c:pt>
                <c:pt idx="465">
                  <c:v>-0.59824679823609461</c:v>
                </c:pt>
                <c:pt idx="466">
                  <c:v>-0.24829179046990593</c:v>
                </c:pt>
                <c:pt idx="467">
                  <c:v>-0.44281012176815249</c:v>
                </c:pt>
                <c:pt idx="468">
                  <c:v>0.86689551577636792</c:v>
                </c:pt>
                <c:pt idx="469">
                  <c:v>0.30881011438460604</c:v>
                </c:pt>
                <c:pt idx="470">
                  <c:v>-0.35736076524486976</c:v>
                </c:pt>
                <c:pt idx="471">
                  <c:v>9.8378866203917475E-2</c:v>
                </c:pt>
                <c:pt idx="472">
                  <c:v>0.31799446713275065</c:v>
                </c:pt>
                <c:pt idx="473">
                  <c:v>-0.92549028786829313</c:v>
                </c:pt>
                <c:pt idx="474">
                  <c:v>0.84937209585999041</c:v>
                </c:pt>
                <c:pt idx="475">
                  <c:v>0.10702360161569838</c:v>
                </c:pt>
                <c:pt idx="476">
                  <c:v>-6.4514392854885208E-2</c:v>
                </c:pt>
                <c:pt idx="477">
                  <c:v>0.17685309499944152</c:v>
                </c:pt>
                <c:pt idx="478">
                  <c:v>-0.40470160314331655</c:v>
                </c:pt>
                <c:pt idx="479">
                  <c:v>-0.35752399012374952</c:v>
                </c:pt>
                <c:pt idx="480">
                  <c:v>0.43165578745785177</c:v>
                </c:pt>
                <c:pt idx="481">
                  <c:v>-0.86516547839323599</c:v>
                </c:pt>
                <c:pt idx="482">
                  <c:v>3.5030707373217541E-2</c:v>
                </c:pt>
                <c:pt idx="483">
                  <c:v>-0.32524019058281828</c:v>
                </c:pt>
                <c:pt idx="484">
                  <c:v>0.48638287801891966</c:v>
                </c:pt>
                <c:pt idx="485">
                  <c:v>-0.89032811312601534</c:v>
                </c:pt>
                <c:pt idx="486">
                  <c:v>0.62354679045984918</c:v>
                </c:pt>
                <c:pt idx="487">
                  <c:v>-0.68444407601298263</c:v>
                </c:pt>
                <c:pt idx="488">
                  <c:v>-0.4505169824043832</c:v>
                </c:pt>
                <c:pt idx="489">
                  <c:v>0.64454301997619745</c:v>
                </c:pt>
                <c:pt idx="490">
                  <c:v>-0.6994638114756131</c:v>
                </c:pt>
                <c:pt idx="491">
                  <c:v>-0.83267565324985127</c:v>
                </c:pt>
                <c:pt idx="492">
                  <c:v>-0.72692379955431607</c:v>
                </c:pt>
                <c:pt idx="493">
                  <c:v>-4.322069344068661E-2</c:v>
                </c:pt>
                <c:pt idx="494">
                  <c:v>-0.63127148515821918</c:v>
                </c:pt>
                <c:pt idx="495">
                  <c:v>0.56768663200968428</c:v>
                </c:pt>
                <c:pt idx="496">
                  <c:v>-0.55720416408517814</c:v>
                </c:pt>
                <c:pt idx="497">
                  <c:v>0.56786937397211612</c:v>
                </c:pt>
                <c:pt idx="498">
                  <c:v>-0.71214256959227129</c:v>
                </c:pt>
                <c:pt idx="499">
                  <c:v>-0.3820301253372021</c:v>
                </c:pt>
                <c:pt idx="500">
                  <c:v>-0.65682087429421421</c:v>
                </c:pt>
                <c:pt idx="501">
                  <c:v>0.40672891317486171</c:v>
                </c:pt>
                <c:pt idx="502">
                  <c:v>-0.54414930399715811</c:v>
                </c:pt>
                <c:pt idx="503">
                  <c:v>0.57487407397907153</c:v>
                </c:pt>
                <c:pt idx="504">
                  <c:v>0.20888396472431509</c:v>
                </c:pt>
                <c:pt idx="505">
                  <c:v>0.74867772519799669</c:v>
                </c:pt>
                <c:pt idx="506">
                  <c:v>-0.64061857828834079</c:v>
                </c:pt>
                <c:pt idx="507">
                  <c:v>-0.19106718923128937</c:v>
                </c:pt>
                <c:pt idx="508">
                  <c:v>0.10637834539794616</c:v>
                </c:pt>
                <c:pt idx="509">
                  <c:v>0.49568171955895413</c:v>
                </c:pt>
                <c:pt idx="510">
                  <c:v>-0.41947010817874558</c:v>
                </c:pt>
                <c:pt idx="511">
                  <c:v>-0.29317762136128245</c:v>
                </c:pt>
                <c:pt idx="512">
                  <c:v>0.11105270814394286</c:v>
                </c:pt>
                <c:pt idx="513">
                  <c:v>-0.6517943579347576</c:v>
                </c:pt>
                <c:pt idx="514">
                  <c:v>0.96864554528808822</c:v>
                </c:pt>
                <c:pt idx="515">
                  <c:v>-0.54782644913217182</c:v>
                </c:pt>
                <c:pt idx="516">
                  <c:v>-1.6331031410272891E-2</c:v>
                </c:pt>
                <c:pt idx="517">
                  <c:v>0.76105419095793925</c:v>
                </c:pt>
                <c:pt idx="518">
                  <c:v>-0.31445461775824929</c:v>
                </c:pt>
                <c:pt idx="519">
                  <c:v>0.8037720582417589</c:v>
                </c:pt>
                <c:pt idx="520">
                  <c:v>0.71441352288987325</c:v>
                </c:pt>
                <c:pt idx="521">
                  <c:v>-0.86557969362808285</c:v>
                </c:pt>
                <c:pt idx="522">
                  <c:v>-0.12127804797656407</c:v>
                </c:pt>
                <c:pt idx="523">
                  <c:v>0.70054194057346142</c:v>
                </c:pt>
                <c:pt idx="524">
                  <c:v>-0.47323456620607574</c:v>
                </c:pt>
                <c:pt idx="525">
                  <c:v>-0.74758719827191533</c:v>
                </c:pt>
                <c:pt idx="526">
                  <c:v>0.64269821853804299</c:v>
                </c:pt>
                <c:pt idx="527">
                  <c:v>-0.65666624073270041</c:v>
                </c:pt>
                <c:pt idx="528">
                  <c:v>0.72444910873887869</c:v>
                </c:pt>
                <c:pt idx="529">
                  <c:v>-0.35864283774510741</c:v>
                </c:pt>
                <c:pt idx="530">
                  <c:v>-0.39834095679161552</c:v>
                </c:pt>
                <c:pt idx="531">
                  <c:v>-0.20371819546246681</c:v>
                </c:pt>
                <c:pt idx="532">
                  <c:v>0.27099468831386309</c:v>
                </c:pt>
                <c:pt idx="533">
                  <c:v>-0.91559159861050488</c:v>
                </c:pt>
                <c:pt idx="534">
                  <c:v>0.10162987906931134</c:v>
                </c:pt>
                <c:pt idx="535">
                  <c:v>-2.378668132513357E-2</c:v>
                </c:pt>
                <c:pt idx="536">
                  <c:v>9.116722365218255E-2</c:v>
                </c:pt>
                <c:pt idx="537">
                  <c:v>-0.35187059995382042</c:v>
                </c:pt>
                <c:pt idx="538">
                  <c:v>-0.61865367341837318</c:v>
                </c:pt>
                <c:pt idx="539">
                  <c:v>0.1349434352354375</c:v>
                </c:pt>
                <c:pt idx="540">
                  <c:v>0.11303390187931886</c:v>
                </c:pt>
                <c:pt idx="541">
                  <c:v>0.1612055857030846</c:v>
                </c:pt>
                <c:pt idx="542">
                  <c:v>0.88088389962623659</c:v>
                </c:pt>
                <c:pt idx="543">
                  <c:v>-2.9493837629962848E-2</c:v>
                </c:pt>
                <c:pt idx="544">
                  <c:v>-0.88488798044672567</c:v>
                </c:pt>
                <c:pt idx="545">
                  <c:v>-0.82128171030895614</c:v>
                </c:pt>
                <c:pt idx="546">
                  <c:v>-0.45826967226469617</c:v>
                </c:pt>
                <c:pt idx="547">
                  <c:v>-0.82972566890566379</c:v>
                </c:pt>
                <c:pt idx="548">
                  <c:v>0.54723542899776012</c:v>
                </c:pt>
                <c:pt idx="549">
                  <c:v>0.76950252770738015</c:v>
                </c:pt>
                <c:pt idx="550">
                  <c:v>0.45844054154561192</c:v>
                </c:pt>
                <c:pt idx="551">
                  <c:v>-0.92983666800861475</c:v>
                </c:pt>
                <c:pt idx="552">
                  <c:v>-0.8385672741756609</c:v>
                </c:pt>
                <c:pt idx="553">
                  <c:v>-0.90646313239242382</c:v>
                </c:pt>
                <c:pt idx="554">
                  <c:v>0.38938892196948366</c:v>
                </c:pt>
                <c:pt idx="555">
                  <c:v>-0.17108550796374031</c:v>
                </c:pt>
                <c:pt idx="556">
                  <c:v>0.18324127855336822</c:v>
                </c:pt>
                <c:pt idx="557">
                  <c:v>-0.50402748084590177</c:v>
                </c:pt>
                <c:pt idx="558">
                  <c:v>-0.34875875341699042</c:v>
                </c:pt>
                <c:pt idx="559">
                  <c:v>-0.23219869007497712</c:v>
                </c:pt>
                <c:pt idx="560">
                  <c:v>-5.0699287613616292E-2</c:v>
                </c:pt>
                <c:pt idx="561">
                  <c:v>0.31285443305301924</c:v>
                </c:pt>
                <c:pt idx="562">
                  <c:v>-0.26312001512290917</c:v>
                </c:pt>
                <c:pt idx="563">
                  <c:v>-0.37797111908176068</c:v>
                </c:pt>
                <c:pt idx="564">
                  <c:v>-0.8121432069965645</c:v>
                </c:pt>
                <c:pt idx="565">
                  <c:v>0.1357963261098889</c:v>
                </c:pt>
                <c:pt idx="566">
                  <c:v>-0.93577068110042716</c:v>
                </c:pt>
                <c:pt idx="567">
                  <c:v>-0.28416449682866113</c:v>
                </c:pt>
                <c:pt idx="568">
                  <c:v>-0.73193115436452005</c:v>
                </c:pt>
                <c:pt idx="569">
                  <c:v>-0.75400247368615325</c:v>
                </c:pt>
                <c:pt idx="570">
                  <c:v>-0.62585311566699864</c:v>
                </c:pt>
                <c:pt idx="571">
                  <c:v>-0.5222915113463098</c:v>
                </c:pt>
                <c:pt idx="572">
                  <c:v>0.51975290619654979</c:v>
                </c:pt>
                <c:pt idx="573">
                  <c:v>-0.5833338515471358</c:v>
                </c:pt>
                <c:pt idx="574">
                  <c:v>-0.11906038071284521</c:v>
                </c:pt>
                <c:pt idx="575">
                  <c:v>-0.27308572549503973</c:v>
                </c:pt>
                <c:pt idx="576">
                  <c:v>-1.8850829126018591E-2</c:v>
                </c:pt>
                <c:pt idx="577">
                  <c:v>-0.32136344786010612</c:v>
                </c:pt>
                <c:pt idx="578">
                  <c:v>-0.29429663641790499</c:v>
                </c:pt>
                <c:pt idx="579">
                  <c:v>0.68443768676019101</c:v>
                </c:pt>
                <c:pt idx="580">
                  <c:v>0.84185683761517449</c:v>
                </c:pt>
                <c:pt idx="581">
                  <c:v>-0.54919263186818401</c:v>
                </c:pt>
                <c:pt idx="582">
                  <c:v>-0.11199945039446527</c:v>
                </c:pt>
                <c:pt idx="583">
                  <c:v>-0.83048812743898537</c:v>
                </c:pt>
                <c:pt idx="584">
                  <c:v>-0.22069902338146169</c:v>
                </c:pt>
                <c:pt idx="585">
                  <c:v>6.0739535589534259E-2</c:v>
                </c:pt>
                <c:pt idx="586">
                  <c:v>-0.93014028412526517</c:v>
                </c:pt>
                <c:pt idx="587">
                  <c:v>0.48520875769243155</c:v>
                </c:pt>
                <c:pt idx="588">
                  <c:v>0.69572210628144115</c:v>
                </c:pt>
                <c:pt idx="589">
                  <c:v>0.34223731953847253</c:v>
                </c:pt>
                <c:pt idx="590">
                  <c:v>-0.84004522725865127</c:v>
                </c:pt>
                <c:pt idx="591">
                  <c:v>-0.23387922851394591</c:v>
                </c:pt>
                <c:pt idx="592">
                  <c:v>-0.80152356129787306</c:v>
                </c:pt>
                <c:pt idx="593">
                  <c:v>-4.2939149263272941E-2</c:v>
                </c:pt>
                <c:pt idx="594">
                  <c:v>-0.56354738350205014</c:v>
                </c:pt>
                <c:pt idx="595">
                  <c:v>-8.4006781833701555E-2</c:v>
                </c:pt>
                <c:pt idx="596">
                  <c:v>0.7323192391792388</c:v>
                </c:pt>
                <c:pt idx="597">
                  <c:v>-8.1223317306364631E-2</c:v>
                </c:pt>
                <c:pt idx="598">
                  <c:v>-0.11036215550096637</c:v>
                </c:pt>
                <c:pt idx="599">
                  <c:v>-0.98138667102952892</c:v>
                </c:pt>
                <c:pt idx="600">
                  <c:v>0.91638887410194458</c:v>
                </c:pt>
                <c:pt idx="601">
                  <c:v>0.14015649742712319</c:v>
                </c:pt>
                <c:pt idx="602">
                  <c:v>0.79542460831812212</c:v>
                </c:pt>
                <c:pt idx="603">
                  <c:v>-0.30410784764613913</c:v>
                </c:pt>
                <c:pt idx="604">
                  <c:v>0.78499424780326887</c:v>
                </c:pt>
                <c:pt idx="605">
                  <c:v>5.8428889513721362E-2</c:v>
                </c:pt>
                <c:pt idx="606">
                  <c:v>0.36349812678313437</c:v>
                </c:pt>
                <c:pt idx="607">
                  <c:v>-0.28217043722109375</c:v>
                </c:pt>
                <c:pt idx="608">
                  <c:v>0.70880149582960117</c:v>
                </c:pt>
                <c:pt idx="609">
                  <c:v>0.57547553884963809</c:v>
                </c:pt>
                <c:pt idx="610">
                  <c:v>-0.86867541295019046</c:v>
                </c:pt>
                <c:pt idx="611">
                  <c:v>0.76693535044695127</c:v>
                </c:pt>
                <c:pt idx="612">
                  <c:v>0.4618362041587063</c:v>
                </c:pt>
                <c:pt idx="613">
                  <c:v>-0.47260785189725341</c:v>
                </c:pt>
                <c:pt idx="614">
                  <c:v>-0.46267323261751697</c:v>
                </c:pt>
                <c:pt idx="615">
                  <c:v>2.4850402034306357E-2</c:v>
                </c:pt>
                <c:pt idx="616">
                  <c:v>-0.59459087684866363</c:v>
                </c:pt>
                <c:pt idx="617">
                  <c:v>0.35850462988158088</c:v>
                </c:pt>
                <c:pt idx="618">
                  <c:v>-0.35109373380807113</c:v>
                </c:pt>
                <c:pt idx="619">
                  <c:v>0.31725568784705777</c:v>
                </c:pt>
                <c:pt idx="620">
                  <c:v>-0.83420514109333033</c:v>
                </c:pt>
                <c:pt idx="621">
                  <c:v>0.29587540705193821</c:v>
                </c:pt>
                <c:pt idx="622">
                  <c:v>-0.4539769651308902</c:v>
                </c:pt>
                <c:pt idx="623">
                  <c:v>-4.7585627640225413E-2</c:v>
                </c:pt>
                <c:pt idx="624">
                  <c:v>0.29193234390905443</c:v>
                </c:pt>
                <c:pt idx="625">
                  <c:v>-0.59822429445023151</c:v>
                </c:pt>
                <c:pt idx="626">
                  <c:v>-0.89831692772811755</c:v>
                </c:pt>
                <c:pt idx="627">
                  <c:v>-0.45468544081916978</c:v>
                </c:pt>
                <c:pt idx="628">
                  <c:v>-0.39427669284742195</c:v>
                </c:pt>
                <c:pt idx="629">
                  <c:v>-0.10929814488434969</c:v>
                </c:pt>
                <c:pt idx="630">
                  <c:v>0.45351820540599314</c:v>
                </c:pt>
                <c:pt idx="631">
                  <c:v>-0.24889857329688386</c:v>
                </c:pt>
                <c:pt idx="632">
                  <c:v>-0.40101976286640184</c:v>
                </c:pt>
                <c:pt idx="633">
                  <c:v>-0.95588087414364298</c:v>
                </c:pt>
                <c:pt idx="634">
                  <c:v>0.59887636577434034</c:v>
                </c:pt>
                <c:pt idx="635">
                  <c:v>-0.66551914526913769</c:v>
                </c:pt>
                <c:pt idx="636">
                  <c:v>0.52395021707510581</c:v>
                </c:pt>
                <c:pt idx="637">
                  <c:v>0.67991734955489691</c:v>
                </c:pt>
                <c:pt idx="638">
                  <c:v>0.69575793449305312</c:v>
                </c:pt>
                <c:pt idx="639">
                  <c:v>-0.49825577213563738</c:v>
                </c:pt>
                <c:pt idx="640">
                  <c:v>-0.73094543602781781</c:v>
                </c:pt>
                <c:pt idx="641">
                  <c:v>-0.86035434139858968</c:v>
                </c:pt>
                <c:pt idx="642">
                  <c:v>0.66155129328030315</c:v>
                </c:pt>
                <c:pt idx="643">
                  <c:v>-0.18785090066962173</c:v>
                </c:pt>
                <c:pt idx="644">
                  <c:v>0.39464449886413322</c:v>
                </c:pt>
                <c:pt idx="645">
                  <c:v>-0.54814037415370942</c:v>
                </c:pt>
                <c:pt idx="646">
                  <c:v>0.12113620917506</c:v>
                </c:pt>
                <c:pt idx="647">
                  <c:v>-0.72116737838371725</c:v>
                </c:pt>
                <c:pt idx="648">
                  <c:v>0.35372570183997809</c:v>
                </c:pt>
                <c:pt idx="649">
                  <c:v>0.47606389017686412</c:v>
                </c:pt>
                <c:pt idx="650">
                  <c:v>-0.90547921097964112</c:v>
                </c:pt>
                <c:pt idx="651">
                  <c:v>0.43621524316650262</c:v>
                </c:pt>
                <c:pt idx="652">
                  <c:v>0.17306782237009469</c:v>
                </c:pt>
                <c:pt idx="653">
                  <c:v>0.74210370627561195</c:v>
                </c:pt>
                <c:pt idx="654">
                  <c:v>0.79038278558514774</c:v>
                </c:pt>
                <c:pt idx="655">
                  <c:v>-0.36814778643647383</c:v>
                </c:pt>
                <c:pt idx="656">
                  <c:v>-0.23311117345890159</c:v>
                </c:pt>
                <c:pt idx="657">
                  <c:v>-0.99155300483056308</c:v>
                </c:pt>
                <c:pt idx="658">
                  <c:v>-0.377634157355838</c:v>
                </c:pt>
                <c:pt idx="659">
                  <c:v>0.9314841891409269</c:v>
                </c:pt>
                <c:pt idx="660">
                  <c:v>-0.58856889861616679</c:v>
                </c:pt>
                <c:pt idx="661">
                  <c:v>-0.71765656597538541</c:v>
                </c:pt>
                <c:pt idx="662">
                  <c:v>-0.21159041307917137</c:v>
                </c:pt>
                <c:pt idx="663">
                  <c:v>-0.8335429960519245</c:v>
                </c:pt>
                <c:pt idx="664">
                  <c:v>-0.61759257311046167</c:v>
                </c:pt>
                <c:pt idx="665">
                  <c:v>-0.53171820757783583</c:v>
                </c:pt>
                <c:pt idx="666">
                  <c:v>0.15832151991604476</c:v>
                </c:pt>
                <c:pt idx="667">
                  <c:v>0.70577360088484831</c:v>
                </c:pt>
                <c:pt idx="668">
                  <c:v>0.32704635960117634</c:v>
                </c:pt>
                <c:pt idx="669">
                  <c:v>-0.35058321297316708</c:v>
                </c:pt>
                <c:pt idx="670">
                  <c:v>0.49319543887502698</c:v>
                </c:pt>
                <c:pt idx="671">
                  <c:v>-0.85717451161463787</c:v>
                </c:pt>
                <c:pt idx="672">
                  <c:v>-0.86382395465855444</c:v>
                </c:pt>
                <c:pt idx="673">
                  <c:v>-0.96917389360419826</c:v>
                </c:pt>
                <c:pt idx="674">
                  <c:v>0.71363422027203893</c:v>
                </c:pt>
                <c:pt idx="675">
                  <c:v>-0.43313597384968838</c:v>
                </c:pt>
                <c:pt idx="676">
                  <c:v>0.91229775540340874</c:v>
                </c:pt>
                <c:pt idx="677">
                  <c:v>-0.98735387120103724</c:v>
                </c:pt>
                <c:pt idx="678">
                  <c:v>0.35218876290093815</c:v>
                </c:pt>
                <c:pt idx="679">
                  <c:v>0.5459412422257871</c:v>
                </c:pt>
                <c:pt idx="680">
                  <c:v>0.83819477063591252</c:v>
                </c:pt>
                <c:pt idx="681">
                  <c:v>0.2063121908940595</c:v>
                </c:pt>
                <c:pt idx="682">
                  <c:v>9.0176192596778046E-2</c:v>
                </c:pt>
                <c:pt idx="683">
                  <c:v>-0.50822136289724407</c:v>
                </c:pt>
                <c:pt idx="684">
                  <c:v>-0.38396436593400479</c:v>
                </c:pt>
                <c:pt idx="685">
                  <c:v>0.84275043693212981</c:v>
                </c:pt>
                <c:pt idx="686">
                  <c:v>-0.2497553621909516</c:v>
                </c:pt>
                <c:pt idx="687">
                  <c:v>-0.38924951014810466</c:v>
                </c:pt>
                <c:pt idx="688">
                  <c:v>-0.6838656714658492</c:v>
                </c:pt>
                <c:pt idx="689">
                  <c:v>0.39179256475127211</c:v>
                </c:pt>
                <c:pt idx="690">
                  <c:v>0.95811681235637491</c:v>
                </c:pt>
                <c:pt idx="691">
                  <c:v>0.91196252249314802</c:v>
                </c:pt>
                <c:pt idx="692">
                  <c:v>-1.2796941567043398E-2</c:v>
                </c:pt>
                <c:pt idx="693">
                  <c:v>-0.16532735721769765</c:v>
                </c:pt>
                <c:pt idx="694">
                  <c:v>0.96939155922470122</c:v>
                </c:pt>
                <c:pt idx="695">
                  <c:v>-0.76190892061859672</c:v>
                </c:pt>
                <c:pt idx="696">
                  <c:v>0.37860861172180305</c:v>
                </c:pt>
                <c:pt idx="697">
                  <c:v>-0.43306349829328206</c:v>
                </c:pt>
                <c:pt idx="698">
                  <c:v>0.91675099212851641</c:v>
                </c:pt>
                <c:pt idx="699">
                  <c:v>0.9594645029988601</c:v>
                </c:pt>
                <c:pt idx="700">
                  <c:v>-0.64978075277411285</c:v>
                </c:pt>
                <c:pt idx="701">
                  <c:v>0.54887599137532261</c:v>
                </c:pt>
                <c:pt idx="702">
                  <c:v>-0.4920990743233512</c:v>
                </c:pt>
                <c:pt idx="703">
                  <c:v>0.74983393157234324</c:v>
                </c:pt>
                <c:pt idx="704">
                  <c:v>-0.45359046547318921</c:v>
                </c:pt>
                <c:pt idx="705">
                  <c:v>-0.61119574330593407</c:v>
                </c:pt>
                <c:pt idx="706">
                  <c:v>0.93144449707938692</c:v>
                </c:pt>
                <c:pt idx="707">
                  <c:v>-5.7598687111086608E-2</c:v>
                </c:pt>
                <c:pt idx="708">
                  <c:v>-0.66302949047250026</c:v>
                </c:pt>
                <c:pt idx="709">
                  <c:v>0.48303405764193802</c:v>
                </c:pt>
                <c:pt idx="710">
                  <c:v>-0.48293567194495335</c:v>
                </c:pt>
                <c:pt idx="711">
                  <c:v>-0.49535304930910984</c:v>
                </c:pt>
                <c:pt idx="712">
                  <c:v>0.68981699572295319</c:v>
                </c:pt>
                <c:pt idx="713">
                  <c:v>-0.2619738039880366</c:v>
                </c:pt>
                <c:pt idx="714">
                  <c:v>-0.1594958428384341</c:v>
                </c:pt>
                <c:pt idx="715">
                  <c:v>0.87813535256474762</c:v>
                </c:pt>
                <c:pt idx="716">
                  <c:v>4.660172899972026E-2</c:v>
                </c:pt>
                <c:pt idx="717">
                  <c:v>9.0969181438603969E-2</c:v>
                </c:pt>
                <c:pt idx="718">
                  <c:v>-8.3772726928039151E-2</c:v>
                </c:pt>
                <c:pt idx="719">
                  <c:v>-0.35610675089801103</c:v>
                </c:pt>
                <c:pt idx="720">
                  <c:v>-0.30228129439843859</c:v>
                </c:pt>
                <c:pt idx="721">
                  <c:v>-0.72401575120492445</c:v>
                </c:pt>
                <c:pt idx="722">
                  <c:v>0.3755553673636135</c:v>
                </c:pt>
                <c:pt idx="723">
                  <c:v>0.20445780656312204</c:v>
                </c:pt>
                <c:pt idx="724">
                  <c:v>-0.34883743563297115</c:v>
                </c:pt>
                <c:pt idx="725">
                  <c:v>-0.83120690802946795</c:v>
                </c:pt>
                <c:pt idx="726">
                  <c:v>0.55333275719251696</c:v>
                </c:pt>
                <c:pt idx="727">
                  <c:v>-0.77448810386468614</c:v>
                </c:pt>
                <c:pt idx="728">
                  <c:v>-0.89654290157435035</c:v>
                </c:pt>
                <c:pt idx="729">
                  <c:v>7.6528336846693815E-2</c:v>
                </c:pt>
                <c:pt idx="730">
                  <c:v>0.61519624905337889</c:v>
                </c:pt>
                <c:pt idx="731">
                  <c:v>0.24466499941411185</c:v>
                </c:pt>
                <c:pt idx="732">
                  <c:v>-9.1963236736225779E-2</c:v>
                </c:pt>
                <c:pt idx="733">
                  <c:v>0.17411622500878499</c:v>
                </c:pt>
                <c:pt idx="734">
                  <c:v>-0.62239797703206723</c:v>
                </c:pt>
                <c:pt idx="735">
                  <c:v>-0.85846994783543029</c:v>
                </c:pt>
                <c:pt idx="736">
                  <c:v>0.61312031370637887</c:v>
                </c:pt>
                <c:pt idx="737">
                  <c:v>-0.92449023900503235</c:v>
                </c:pt>
                <c:pt idx="738">
                  <c:v>4.1946685904646688E-2</c:v>
                </c:pt>
                <c:pt idx="739">
                  <c:v>-0.18292621911974916</c:v>
                </c:pt>
                <c:pt idx="740">
                  <c:v>-0.40188116593087314</c:v>
                </c:pt>
                <c:pt idx="741">
                  <c:v>-0.11649439671680011</c:v>
                </c:pt>
                <c:pt idx="742">
                  <c:v>0.60285513207634933</c:v>
                </c:pt>
                <c:pt idx="743">
                  <c:v>0.35832909041923161</c:v>
                </c:pt>
                <c:pt idx="744">
                  <c:v>0.89810174530705245</c:v>
                </c:pt>
                <c:pt idx="745">
                  <c:v>0.58005404836910301</c:v>
                </c:pt>
                <c:pt idx="746">
                  <c:v>0.73045839750053676</c:v>
                </c:pt>
                <c:pt idx="747">
                  <c:v>-0.40703901384274344</c:v>
                </c:pt>
                <c:pt idx="748">
                  <c:v>-0.17828009979674669</c:v>
                </c:pt>
                <c:pt idx="749">
                  <c:v>-0.57150272455586726</c:v>
                </c:pt>
                <c:pt idx="750">
                  <c:v>0.10512031839727509</c:v>
                </c:pt>
                <c:pt idx="751">
                  <c:v>-0.57171067443296886</c:v>
                </c:pt>
                <c:pt idx="752">
                  <c:v>-0.91517876022621736</c:v>
                </c:pt>
                <c:pt idx="753">
                  <c:v>0.81170206607766682</c:v>
                </c:pt>
                <c:pt idx="754">
                  <c:v>-0.47413538306422343</c:v>
                </c:pt>
                <c:pt idx="755">
                  <c:v>-8.4478039579187009E-2</c:v>
                </c:pt>
                <c:pt idx="756">
                  <c:v>0.63267559360571268</c:v>
                </c:pt>
                <c:pt idx="757">
                  <c:v>0.18022378069784623</c:v>
                </c:pt>
                <c:pt idx="758">
                  <c:v>-0.68508574850123505</c:v>
                </c:pt>
                <c:pt idx="759">
                  <c:v>-0.96641219707370352</c:v>
                </c:pt>
                <c:pt idx="760">
                  <c:v>0.51545505290763405</c:v>
                </c:pt>
                <c:pt idx="761">
                  <c:v>0.98787306950035425</c:v>
                </c:pt>
                <c:pt idx="762">
                  <c:v>-0.31717642173938226</c:v>
                </c:pt>
                <c:pt idx="763">
                  <c:v>0.17413009081014008</c:v>
                </c:pt>
                <c:pt idx="764">
                  <c:v>0.33952611455490955</c:v>
                </c:pt>
                <c:pt idx="765">
                  <c:v>0.58672847615729862</c:v>
                </c:pt>
                <c:pt idx="766">
                  <c:v>-0.24577872312024457</c:v>
                </c:pt>
                <c:pt idx="767">
                  <c:v>-0.28073713721957771</c:v>
                </c:pt>
                <c:pt idx="768">
                  <c:v>7.4784310424587316E-2</c:v>
                </c:pt>
                <c:pt idx="769">
                  <c:v>0.83955981440051508</c:v>
                </c:pt>
                <c:pt idx="770">
                  <c:v>-0.87191931727943817</c:v>
                </c:pt>
                <c:pt idx="771">
                  <c:v>-0.20088320167564366</c:v>
                </c:pt>
                <c:pt idx="772">
                  <c:v>-0.95571215693825839</c:v>
                </c:pt>
                <c:pt idx="773">
                  <c:v>-0.56826088682729126</c:v>
                </c:pt>
                <c:pt idx="774">
                  <c:v>0.22689771855667246</c:v>
                </c:pt>
                <c:pt idx="775">
                  <c:v>-0.18906820628022089</c:v>
                </c:pt>
                <c:pt idx="776">
                  <c:v>0.29883091314476118</c:v>
                </c:pt>
                <c:pt idx="777">
                  <c:v>9.4743290501064378E-2</c:v>
                </c:pt>
                <c:pt idx="778">
                  <c:v>0.37103200570788303</c:v>
                </c:pt>
                <c:pt idx="779">
                  <c:v>-0.684464626261164</c:v>
                </c:pt>
                <c:pt idx="780">
                  <c:v>-0.32080339559430487</c:v>
                </c:pt>
                <c:pt idx="781">
                  <c:v>-0.45432313796370766</c:v>
                </c:pt>
                <c:pt idx="782">
                  <c:v>0.51313379336467235</c:v>
                </c:pt>
                <c:pt idx="783">
                  <c:v>0.34471780863131751</c:v>
                </c:pt>
                <c:pt idx="784">
                  <c:v>4.8228750961855651E-2</c:v>
                </c:pt>
                <c:pt idx="785">
                  <c:v>0.21667738335181591</c:v>
                </c:pt>
                <c:pt idx="786">
                  <c:v>-0.5203477271982091</c:v>
                </c:pt>
                <c:pt idx="787">
                  <c:v>0.37616126964950636</c:v>
                </c:pt>
                <c:pt idx="788">
                  <c:v>-0.51784383378352183</c:v>
                </c:pt>
                <c:pt idx="789">
                  <c:v>-0.2717855388063472</c:v>
                </c:pt>
                <c:pt idx="790">
                  <c:v>-0.94946186855830317</c:v>
                </c:pt>
                <c:pt idx="791">
                  <c:v>0.24262415214946001</c:v>
                </c:pt>
                <c:pt idx="792">
                  <c:v>-0.56158303871983917</c:v>
                </c:pt>
                <c:pt idx="793">
                  <c:v>-0.54484099587265078</c:v>
                </c:pt>
                <c:pt idx="794">
                  <c:v>-0.7551984055068679</c:v>
                </c:pt>
                <c:pt idx="795">
                  <c:v>0.48781204497691882</c:v>
                </c:pt>
                <c:pt idx="796">
                  <c:v>-0.34505164527557325</c:v>
                </c:pt>
                <c:pt idx="797">
                  <c:v>-0.54479482205434848</c:v>
                </c:pt>
                <c:pt idx="798">
                  <c:v>0.10864075729431306</c:v>
                </c:pt>
                <c:pt idx="799">
                  <c:v>-0.58294458315362163</c:v>
                </c:pt>
                <c:pt idx="800">
                  <c:v>0.7356459593858059</c:v>
                </c:pt>
                <c:pt idx="801">
                  <c:v>-6.221993349137634E-3</c:v>
                </c:pt>
                <c:pt idx="802">
                  <c:v>-3.7460998482715197E-2</c:v>
                </c:pt>
                <c:pt idx="803">
                  <c:v>-0.29284752491339422</c:v>
                </c:pt>
                <c:pt idx="804">
                  <c:v>0.99008536687839155</c:v>
                </c:pt>
                <c:pt idx="805">
                  <c:v>0.86807910179320635</c:v>
                </c:pt>
                <c:pt idx="806">
                  <c:v>0.15344590662701996</c:v>
                </c:pt>
                <c:pt idx="807">
                  <c:v>0.86916198405022282</c:v>
                </c:pt>
                <c:pt idx="808">
                  <c:v>0.57649173296198231</c:v>
                </c:pt>
                <c:pt idx="809">
                  <c:v>0.44950249649775931</c:v>
                </c:pt>
                <c:pt idx="810">
                  <c:v>-0.40626466973830688</c:v>
                </c:pt>
                <c:pt idx="811">
                  <c:v>0.98519860602111731</c:v>
                </c:pt>
                <c:pt idx="812">
                  <c:v>0.41265450056815611</c:v>
                </c:pt>
                <c:pt idx="813">
                  <c:v>0.93823470343547011</c:v>
                </c:pt>
                <c:pt idx="814">
                  <c:v>0.7445248424108406</c:v>
                </c:pt>
                <c:pt idx="815">
                  <c:v>-0.68870679604859308</c:v>
                </c:pt>
                <c:pt idx="816">
                  <c:v>0.41846980466728334</c:v>
                </c:pt>
                <c:pt idx="817">
                  <c:v>-9.5805451432266209E-2</c:v>
                </c:pt>
                <c:pt idx="818">
                  <c:v>-0.33267072205351689</c:v>
                </c:pt>
                <c:pt idx="819">
                  <c:v>-0.79579460664107227</c:v>
                </c:pt>
                <c:pt idx="820">
                  <c:v>6.6902712628333361E-2</c:v>
                </c:pt>
                <c:pt idx="821">
                  <c:v>0.32541769111191254</c:v>
                </c:pt>
                <c:pt idx="822">
                  <c:v>0.91653184429054102</c:v>
                </c:pt>
                <c:pt idx="823">
                  <c:v>-4.5065039142551146E-3</c:v>
                </c:pt>
                <c:pt idx="824">
                  <c:v>-0.84278519034399979</c:v>
                </c:pt>
                <c:pt idx="825">
                  <c:v>0.19242100589680705</c:v>
                </c:pt>
                <c:pt idx="826">
                  <c:v>-0.30007493447108524</c:v>
                </c:pt>
                <c:pt idx="827">
                  <c:v>-0.38575390420445776</c:v>
                </c:pt>
                <c:pt idx="828">
                  <c:v>0.52342403158871031</c:v>
                </c:pt>
                <c:pt idx="829">
                  <c:v>-0.70587407497698396</c:v>
                </c:pt>
                <c:pt idx="830">
                  <c:v>0.4409163673449269</c:v>
                </c:pt>
                <c:pt idx="831">
                  <c:v>-0.25386778463282678</c:v>
                </c:pt>
                <c:pt idx="832">
                  <c:v>9.7696652234270778E-2</c:v>
                </c:pt>
                <c:pt idx="833">
                  <c:v>-0.1255480432054315</c:v>
                </c:pt>
                <c:pt idx="834">
                  <c:v>-8.7148657448044092E-2</c:v>
                </c:pt>
                <c:pt idx="835">
                  <c:v>0.25311260555657239</c:v>
                </c:pt>
                <c:pt idx="836">
                  <c:v>0.55259349602354257</c:v>
                </c:pt>
                <c:pt idx="837">
                  <c:v>0.67667586937548907</c:v>
                </c:pt>
                <c:pt idx="838">
                  <c:v>-0.94474636932441114</c:v>
                </c:pt>
                <c:pt idx="839">
                  <c:v>-0.47728181783204243</c:v>
                </c:pt>
                <c:pt idx="840">
                  <c:v>0.64741343998464462</c:v>
                </c:pt>
                <c:pt idx="841">
                  <c:v>-0.5775162777878049</c:v>
                </c:pt>
                <c:pt idx="842">
                  <c:v>-0.26711083624221466</c:v>
                </c:pt>
                <c:pt idx="843">
                  <c:v>-0.44972930270997685</c:v>
                </c:pt>
                <c:pt idx="844">
                  <c:v>0.89332409029491167</c:v>
                </c:pt>
                <c:pt idx="845">
                  <c:v>0.61313338298177189</c:v>
                </c:pt>
                <c:pt idx="846">
                  <c:v>3.9222650096494685E-2</c:v>
                </c:pt>
                <c:pt idx="847">
                  <c:v>-0.72333066347833097</c:v>
                </c:pt>
                <c:pt idx="848">
                  <c:v>-0.59035086298821426</c:v>
                </c:pt>
                <c:pt idx="849">
                  <c:v>-0.89712176231987084</c:v>
                </c:pt>
                <c:pt idx="850">
                  <c:v>-0.82006167162473786</c:v>
                </c:pt>
                <c:pt idx="851">
                  <c:v>0.57646792468690522</c:v>
                </c:pt>
                <c:pt idx="852">
                  <c:v>0.20664395727387594</c:v>
                </c:pt>
                <c:pt idx="853">
                  <c:v>-0.90943854587811412</c:v>
                </c:pt>
                <c:pt idx="854">
                  <c:v>-0.12658341541778984</c:v>
                </c:pt>
                <c:pt idx="855">
                  <c:v>0.65388196714955427</c:v>
                </c:pt>
                <c:pt idx="856">
                  <c:v>-0.87660603392901904</c:v>
                </c:pt>
                <c:pt idx="857">
                  <c:v>0.22492695711900182</c:v>
                </c:pt>
                <c:pt idx="858">
                  <c:v>-0.23959801209096848</c:v>
                </c:pt>
                <c:pt idx="859">
                  <c:v>-0.50747452479568056</c:v>
                </c:pt>
                <c:pt idx="860">
                  <c:v>3.3134739247212906E-2</c:v>
                </c:pt>
                <c:pt idx="861">
                  <c:v>-0.15346484902883589</c:v>
                </c:pt>
                <c:pt idx="862">
                  <c:v>-0.63319761431405031</c:v>
                </c:pt>
                <c:pt idx="863">
                  <c:v>5.6303301054739158E-2</c:v>
                </c:pt>
                <c:pt idx="864">
                  <c:v>-0.9206781345855265</c:v>
                </c:pt>
                <c:pt idx="865">
                  <c:v>-0.46791331979272532</c:v>
                </c:pt>
                <c:pt idx="866">
                  <c:v>-0.95985320938072816</c:v>
                </c:pt>
                <c:pt idx="867">
                  <c:v>0.81442089111511973</c:v>
                </c:pt>
                <c:pt idx="868">
                  <c:v>0.56973054684561919</c:v>
                </c:pt>
                <c:pt idx="869">
                  <c:v>-0.37200102885136865</c:v>
                </c:pt>
                <c:pt idx="870">
                  <c:v>3.0323036863873214E-2</c:v>
                </c:pt>
                <c:pt idx="871">
                  <c:v>-0.20474062476172578</c:v>
                </c:pt>
                <c:pt idx="872">
                  <c:v>0.13927720203854477</c:v>
                </c:pt>
                <c:pt idx="873">
                  <c:v>-0.20478710069421796</c:v>
                </c:pt>
                <c:pt idx="874">
                  <c:v>0.3634008747732248</c:v>
                </c:pt>
                <c:pt idx="875">
                  <c:v>0.30879175767627609</c:v>
                </c:pt>
                <c:pt idx="876">
                  <c:v>-0.18825139683443931</c:v>
                </c:pt>
                <c:pt idx="877">
                  <c:v>0.36052159734632949</c:v>
                </c:pt>
                <c:pt idx="878">
                  <c:v>-0.7906866823668387</c:v>
                </c:pt>
                <c:pt idx="879">
                  <c:v>-0.29717118144366983</c:v>
                </c:pt>
                <c:pt idx="880">
                  <c:v>-0.39300309657373506</c:v>
                </c:pt>
                <c:pt idx="881">
                  <c:v>0.48512049056467638</c:v>
                </c:pt>
                <c:pt idx="882">
                  <c:v>-0.90073371246313283</c:v>
                </c:pt>
                <c:pt idx="883">
                  <c:v>-0.66678917123407033</c:v>
                </c:pt>
                <c:pt idx="884">
                  <c:v>-0.82164088561060833</c:v>
                </c:pt>
                <c:pt idx="885">
                  <c:v>-0.87542455441689115</c:v>
                </c:pt>
                <c:pt idx="886">
                  <c:v>0.95943186869594699</c:v>
                </c:pt>
                <c:pt idx="887">
                  <c:v>-0.32079470776533608</c:v>
                </c:pt>
                <c:pt idx="888">
                  <c:v>0.15617971146187101</c:v>
                </c:pt>
                <c:pt idx="889">
                  <c:v>-0.83099417110429563</c:v>
                </c:pt>
                <c:pt idx="890">
                  <c:v>0.69747397515055443</c:v>
                </c:pt>
                <c:pt idx="891">
                  <c:v>-0.39046665416131016</c:v>
                </c:pt>
                <c:pt idx="892">
                  <c:v>0.35500853431136281</c:v>
                </c:pt>
                <c:pt idx="893">
                  <c:v>-0.18477067988610379</c:v>
                </c:pt>
                <c:pt idx="894">
                  <c:v>-0.73458182812001915</c:v>
                </c:pt>
                <c:pt idx="895">
                  <c:v>-3.940189848309001E-2</c:v>
                </c:pt>
                <c:pt idx="896">
                  <c:v>0.19541253122206656</c:v>
                </c:pt>
                <c:pt idx="897">
                  <c:v>-0.69126587034125242</c:v>
                </c:pt>
                <c:pt idx="898">
                  <c:v>-9.006746134121614E-2</c:v>
                </c:pt>
                <c:pt idx="899">
                  <c:v>-0.77137905554676556</c:v>
                </c:pt>
                <c:pt idx="900">
                  <c:v>-0.56968735578842145</c:v>
                </c:pt>
                <c:pt idx="901">
                  <c:v>-0.48616105459360814</c:v>
                </c:pt>
                <c:pt idx="902">
                  <c:v>0.73489201297175066</c:v>
                </c:pt>
                <c:pt idx="903">
                  <c:v>-0.89039639810851157</c:v>
                </c:pt>
                <c:pt idx="904">
                  <c:v>-0.37075700155148766</c:v>
                </c:pt>
                <c:pt idx="905">
                  <c:v>0.88119043098069838</c:v>
                </c:pt>
                <c:pt idx="906">
                  <c:v>0.59760073526428403</c:v>
                </c:pt>
                <c:pt idx="907">
                  <c:v>0.44447228000561306</c:v>
                </c:pt>
                <c:pt idx="908">
                  <c:v>0.51473711932087696</c:v>
                </c:pt>
                <c:pt idx="909">
                  <c:v>-0.3437963555074583</c:v>
                </c:pt>
                <c:pt idx="910">
                  <c:v>-0.97051992941761411</c:v>
                </c:pt>
                <c:pt idx="911">
                  <c:v>0.30580429476262394</c:v>
                </c:pt>
                <c:pt idx="912">
                  <c:v>-0.10771219814230641</c:v>
                </c:pt>
                <c:pt idx="913">
                  <c:v>-0.52903107826140472</c:v>
                </c:pt>
                <c:pt idx="914">
                  <c:v>-0.92232093886296884</c:v>
                </c:pt>
                <c:pt idx="915">
                  <c:v>-0.859252014803917</c:v>
                </c:pt>
                <c:pt idx="916">
                  <c:v>-0.1485929568536489</c:v>
                </c:pt>
                <c:pt idx="917">
                  <c:v>0.54823171808668181</c:v>
                </c:pt>
                <c:pt idx="918">
                  <c:v>0.21573988923766615</c:v>
                </c:pt>
                <c:pt idx="919">
                  <c:v>0.4169035151889896</c:v>
                </c:pt>
                <c:pt idx="920">
                  <c:v>-0.81734560415705904</c:v>
                </c:pt>
                <c:pt idx="921">
                  <c:v>0.88954858724426344</c:v>
                </c:pt>
                <c:pt idx="922">
                  <c:v>-0.80832514017861257</c:v>
                </c:pt>
                <c:pt idx="923">
                  <c:v>-0.41174619712292732</c:v>
                </c:pt>
                <c:pt idx="924">
                  <c:v>-7.8621491957616432E-2</c:v>
                </c:pt>
                <c:pt idx="925">
                  <c:v>0.69203573813437658</c:v>
                </c:pt>
                <c:pt idx="926">
                  <c:v>-0.264024193513058</c:v>
                </c:pt>
                <c:pt idx="927">
                  <c:v>9.249485877185766E-2</c:v>
                </c:pt>
                <c:pt idx="928">
                  <c:v>-0.28964516388343464</c:v>
                </c:pt>
                <c:pt idx="929">
                  <c:v>5.7544442365644391E-2</c:v>
                </c:pt>
                <c:pt idx="930">
                  <c:v>0.23338749755765162</c:v>
                </c:pt>
                <c:pt idx="931">
                  <c:v>0.87015298845109468</c:v>
                </c:pt>
                <c:pt idx="932">
                  <c:v>-0.5290712251805626</c:v>
                </c:pt>
                <c:pt idx="933">
                  <c:v>-0.66423111234822163</c:v>
                </c:pt>
                <c:pt idx="934">
                  <c:v>-0.3886818669338612</c:v>
                </c:pt>
                <c:pt idx="935">
                  <c:v>9.3672338921449039E-3</c:v>
                </c:pt>
                <c:pt idx="936">
                  <c:v>0.53594639211336514</c:v>
                </c:pt>
                <c:pt idx="937">
                  <c:v>-0.88651420703650796</c:v>
                </c:pt>
                <c:pt idx="938">
                  <c:v>-0.55804455845766665</c:v>
                </c:pt>
                <c:pt idx="939">
                  <c:v>-0.62538855930218673</c:v>
                </c:pt>
                <c:pt idx="940">
                  <c:v>-3.4831677796619491E-2</c:v>
                </c:pt>
                <c:pt idx="941">
                  <c:v>7.7531780467569892E-3</c:v>
                </c:pt>
                <c:pt idx="942">
                  <c:v>0.28338058683163625</c:v>
                </c:pt>
                <c:pt idx="943">
                  <c:v>-0.77004780371167214</c:v>
                </c:pt>
                <c:pt idx="944">
                  <c:v>-0.12441930956456451</c:v>
                </c:pt>
                <c:pt idx="945">
                  <c:v>0.30937957420244211</c:v>
                </c:pt>
                <c:pt idx="946">
                  <c:v>0.65981575166417661</c:v>
                </c:pt>
                <c:pt idx="947">
                  <c:v>-0.40698841633701999</c:v>
                </c:pt>
                <c:pt idx="948">
                  <c:v>-0.76995592137424995</c:v>
                </c:pt>
                <c:pt idx="949">
                  <c:v>0.33342182899210449</c:v>
                </c:pt>
                <c:pt idx="950">
                  <c:v>6.9139326578103788E-2</c:v>
                </c:pt>
                <c:pt idx="951">
                  <c:v>0.76412934209625127</c:v>
                </c:pt>
                <c:pt idx="952">
                  <c:v>0.88223635225173591</c:v>
                </c:pt>
                <c:pt idx="953">
                  <c:v>-0.76637277707985096</c:v>
                </c:pt>
                <c:pt idx="954">
                  <c:v>5.8976124526631882E-2</c:v>
                </c:pt>
                <c:pt idx="955">
                  <c:v>-0.86658687327404249</c:v>
                </c:pt>
                <c:pt idx="956">
                  <c:v>0.43497467274769602</c:v>
                </c:pt>
                <c:pt idx="957">
                  <c:v>-0.27686237220486987</c:v>
                </c:pt>
                <c:pt idx="958">
                  <c:v>0.76144962044375386</c:v>
                </c:pt>
                <c:pt idx="959">
                  <c:v>0.29165756684409616</c:v>
                </c:pt>
                <c:pt idx="960">
                  <c:v>0.14865117979323086</c:v>
                </c:pt>
                <c:pt idx="961">
                  <c:v>-9.1057035619513602E-2</c:v>
                </c:pt>
                <c:pt idx="962">
                  <c:v>0.78310823402709206</c:v>
                </c:pt>
                <c:pt idx="963">
                  <c:v>0.93844168587766863</c:v>
                </c:pt>
                <c:pt idx="964">
                  <c:v>0.54241666663994903</c:v>
                </c:pt>
                <c:pt idx="965">
                  <c:v>0.21433436906755135</c:v>
                </c:pt>
                <c:pt idx="966">
                  <c:v>3.8107246075616823E-2</c:v>
                </c:pt>
                <c:pt idx="967">
                  <c:v>0.10522741829868554</c:v>
                </c:pt>
                <c:pt idx="968">
                  <c:v>0.89872088907629266</c:v>
                </c:pt>
                <c:pt idx="969">
                  <c:v>-0.76376273823120544</c:v>
                </c:pt>
                <c:pt idx="970">
                  <c:v>-0.98376776781345809</c:v>
                </c:pt>
                <c:pt idx="971">
                  <c:v>0.39605655277934299</c:v>
                </c:pt>
                <c:pt idx="972">
                  <c:v>-0.68850111381630985</c:v>
                </c:pt>
                <c:pt idx="973">
                  <c:v>0.83143381069052369</c:v>
                </c:pt>
                <c:pt idx="974">
                  <c:v>-0.13042751990475604</c:v>
                </c:pt>
                <c:pt idx="975">
                  <c:v>-0.74663488742198258</c:v>
                </c:pt>
                <c:pt idx="976">
                  <c:v>-0.39184616428553387</c:v>
                </c:pt>
                <c:pt idx="977">
                  <c:v>0.32816952497880481</c:v>
                </c:pt>
                <c:pt idx="978">
                  <c:v>0.52037278318738323</c:v>
                </c:pt>
                <c:pt idx="979">
                  <c:v>0.50446401897408322</c:v>
                </c:pt>
                <c:pt idx="980">
                  <c:v>0.61192103810713172</c:v>
                </c:pt>
                <c:pt idx="981">
                  <c:v>-0.4145867820852851</c:v>
                </c:pt>
                <c:pt idx="982">
                  <c:v>-0.86221405141498464</c:v>
                </c:pt>
                <c:pt idx="983">
                  <c:v>0.28544366031024515</c:v>
                </c:pt>
                <c:pt idx="984">
                  <c:v>0.570002721224944</c:v>
                </c:pt>
                <c:pt idx="985">
                  <c:v>-0.90641717237652042</c:v>
                </c:pt>
                <c:pt idx="986">
                  <c:v>-0.71640926394567794</c:v>
                </c:pt>
                <c:pt idx="987">
                  <c:v>0.58509703797137924</c:v>
                </c:pt>
                <c:pt idx="988">
                  <c:v>-0.49171364432778458</c:v>
                </c:pt>
                <c:pt idx="989">
                  <c:v>-0.83748554737090608</c:v>
                </c:pt>
                <c:pt idx="990">
                  <c:v>0.62357261802327923</c:v>
                </c:pt>
                <c:pt idx="991">
                  <c:v>2.7308987646004885E-2</c:v>
                </c:pt>
                <c:pt idx="992">
                  <c:v>-0.27763571621804284</c:v>
                </c:pt>
                <c:pt idx="993">
                  <c:v>0.35334502869838452</c:v>
                </c:pt>
                <c:pt idx="994">
                  <c:v>0.97457509528588371</c:v>
                </c:pt>
                <c:pt idx="995">
                  <c:v>-0.84457978592245964</c:v>
                </c:pt>
                <c:pt idx="996">
                  <c:v>-0.50024787400311843</c:v>
                </c:pt>
                <c:pt idx="997">
                  <c:v>0.16596214568016956</c:v>
                </c:pt>
                <c:pt idx="998">
                  <c:v>-0.29541383354737305</c:v>
                </c:pt>
                <c:pt idx="999">
                  <c:v>-0.52329048381739529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0F-B94D-AB64-D85BA229D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7880088"/>
        <c:axId val="428476184"/>
      </c:scatterChart>
      <c:valAx>
        <c:axId val="427880088"/>
        <c:scaling>
          <c:orientation val="minMax"/>
          <c:max val="1"/>
          <c:min val="-1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28476184"/>
        <c:crosses val="autoZero"/>
        <c:crossBetween val="midCat"/>
        <c:majorUnit val="0.5"/>
      </c:valAx>
      <c:valAx>
        <c:axId val="428476184"/>
        <c:scaling>
          <c:orientation val="minMax"/>
          <c:max val="1"/>
          <c:min val="-1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27880088"/>
        <c:crosses val="autoZero"/>
        <c:crossBetween val="midCat"/>
        <c:majorUnit val="0.5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0</xdr:row>
      <xdr:rowOff>114300</xdr:rowOff>
    </xdr:from>
    <xdr:to>
      <xdr:col>17</xdr:col>
      <xdr:colOff>800100</xdr:colOff>
      <xdr:row>19</xdr:row>
      <xdr:rowOff>120650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7DD3AA-7754-89FF-AB3A-A465E71758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292100</xdr:colOff>
      <xdr:row>21</xdr:row>
      <xdr:rowOff>12700</xdr:rowOff>
    </xdr:from>
    <xdr:to>
      <xdr:col>23</xdr:col>
      <xdr:colOff>12700</xdr:colOff>
      <xdr:row>56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292100</xdr:colOff>
      <xdr:row>57</xdr:row>
      <xdr:rowOff>25400</xdr:rowOff>
    </xdr:from>
    <xdr:to>
      <xdr:col>23</xdr:col>
      <xdr:colOff>25400</xdr:colOff>
      <xdr:row>92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520700</xdr:colOff>
      <xdr:row>21</xdr:row>
      <xdr:rowOff>38100</xdr:rowOff>
    </xdr:from>
    <xdr:to>
      <xdr:col>37</xdr:col>
      <xdr:colOff>330200</xdr:colOff>
      <xdr:row>52</xdr:row>
      <xdr:rowOff>127000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241300</xdr:colOff>
      <xdr:row>1</xdr:row>
      <xdr:rowOff>0</xdr:rowOff>
    </xdr:from>
    <xdr:to>
      <xdr:col>22</xdr:col>
      <xdr:colOff>685800</xdr:colOff>
      <xdr:row>19</xdr:row>
      <xdr:rowOff>139700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E573D5A-70B9-91D9-57D2-5DE5E63011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673100</xdr:colOff>
      <xdr:row>21</xdr:row>
      <xdr:rowOff>50800</xdr:rowOff>
    </xdr:from>
    <xdr:to>
      <xdr:col>17</xdr:col>
      <xdr:colOff>342900</xdr:colOff>
      <xdr:row>54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8C0DB38-1BD1-2654-6613-02D3FC7A0A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584200</xdr:colOff>
      <xdr:row>21</xdr:row>
      <xdr:rowOff>57150</xdr:rowOff>
    </xdr:from>
    <xdr:to>
      <xdr:col>24</xdr:col>
      <xdr:colOff>292100</xdr:colOff>
      <xdr:row>47</xdr:row>
      <xdr:rowOff>63500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E3F3BC-D5EA-8ACD-3538-455EA94068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228600</xdr:colOff>
      <xdr:row>22</xdr:row>
      <xdr:rowOff>50800</xdr:rowOff>
    </xdr:from>
    <xdr:to>
      <xdr:col>29</xdr:col>
      <xdr:colOff>457200</xdr:colOff>
      <xdr:row>40</xdr:row>
      <xdr:rowOff>127000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368300</xdr:colOff>
      <xdr:row>4</xdr:row>
      <xdr:rowOff>0</xdr:rowOff>
    </xdr:from>
    <xdr:to>
      <xdr:col>39</xdr:col>
      <xdr:colOff>685800</xdr:colOff>
      <xdr:row>27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292100</xdr:colOff>
      <xdr:row>4</xdr:row>
      <xdr:rowOff>25400</xdr:rowOff>
    </xdr:from>
    <xdr:to>
      <xdr:col>45</xdr:col>
      <xdr:colOff>736600</xdr:colOff>
      <xdr:row>28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40</xdr:col>
      <xdr:colOff>317500</xdr:colOff>
      <xdr:row>28</xdr:row>
      <xdr:rowOff>114300</xdr:rowOff>
    </xdr:from>
    <xdr:to>
      <xdr:col>45</xdr:col>
      <xdr:colOff>762000</xdr:colOff>
      <xdr:row>52</xdr:row>
      <xdr:rowOff>82550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254001</xdr:colOff>
      <xdr:row>41</xdr:row>
      <xdr:rowOff>67733</xdr:rowOff>
    </xdr:from>
    <xdr:to>
      <xdr:col>26</xdr:col>
      <xdr:colOff>508001</xdr:colOff>
      <xdr:row>64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135467</xdr:colOff>
      <xdr:row>65</xdr:row>
      <xdr:rowOff>29633</xdr:rowOff>
    </xdr:from>
    <xdr:to>
      <xdr:col>34</xdr:col>
      <xdr:colOff>279401</xdr:colOff>
      <xdr:row>88</xdr:row>
      <xdr:rowOff>25400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283634</xdr:colOff>
      <xdr:row>65</xdr:row>
      <xdr:rowOff>12700</xdr:rowOff>
    </xdr:from>
    <xdr:to>
      <xdr:col>26</xdr:col>
      <xdr:colOff>546100</xdr:colOff>
      <xdr:row>88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34</xdr:col>
      <xdr:colOff>285750</xdr:colOff>
      <xdr:row>28</xdr:row>
      <xdr:rowOff>50800</xdr:rowOff>
    </xdr:from>
    <xdr:to>
      <xdr:col>39</xdr:col>
      <xdr:colOff>730250</xdr:colOff>
      <xdr:row>52</xdr:row>
      <xdr:rowOff>44450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36</xdr:col>
      <xdr:colOff>552450</xdr:colOff>
      <xdr:row>52</xdr:row>
      <xdr:rowOff>196850</xdr:rowOff>
    </xdr:from>
    <xdr:to>
      <xdr:col>42</xdr:col>
      <xdr:colOff>641350</xdr:colOff>
      <xdr:row>67</xdr:row>
      <xdr:rowOff>82550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50800</xdr:colOff>
      <xdr:row>0</xdr:row>
      <xdr:rowOff>101600</xdr:rowOff>
    </xdr:from>
    <xdr:to>
      <xdr:col>32</xdr:col>
      <xdr:colOff>317500</xdr:colOff>
      <xdr:row>35</xdr:row>
      <xdr:rowOff>190500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4A55F3E-7408-4122-A295-80DA594107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139700</xdr:colOff>
      <xdr:row>23</xdr:row>
      <xdr:rowOff>139700</xdr:rowOff>
    </xdr:from>
    <xdr:to>
      <xdr:col>30</xdr:col>
      <xdr:colOff>508000</xdr:colOff>
      <xdr:row>59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273050</xdr:colOff>
      <xdr:row>2</xdr:row>
      <xdr:rowOff>69850</xdr:rowOff>
    </xdr:from>
    <xdr:to>
      <xdr:col>38</xdr:col>
      <xdr:colOff>19050</xdr:colOff>
      <xdr:row>16</xdr:row>
      <xdr:rowOff>158750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279400</xdr:colOff>
      <xdr:row>26</xdr:row>
      <xdr:rowOff>139700</xdr:rowOff>
    </xdr:from>
    <xdr:to>
      <xdr:col>47</xdr:col>
      <xdr:colOff>355600</xdr:colOff>
      <xdr:row>62</xdr:row>
      <xdr:rowOff>25400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54</xdr:col>
      <xdr:colOff>50800</xdr:colOff>
      <xdr:row>29</xdr:row>
      <xdr:rowOff>38100</xdr:rowOff>
    </xdr:from>
    <xdr:to>
      <xdr:col>61</xdr:col>
      <xdr:colOff>508000</xdr:colOff>
      <xdr:row>59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0</xdr:colOff>
      <xdr:row>3</xdr:row>
      <xdr:rowOff>165100</xdr:rowOff>
    </xdr:from>
    <xdr:to>
      <xdr:col>53</xdr:col>
      <xdr:colOff>368300</xdr:colOff>
      <xdr:row>27</xdr:row>
      <xdr:rowOff>139700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49</xdr:col>
      <xdr:colOff>6350</xdr:colOff>
      <xdr:row>28</xdr:row>
      <xdr:rowOff>63500</xdr:rowOff>
    </xdr:from>
    <xdr:to>
      <xdr:col>53</xdr:col>
      <xdr:colOff>374650</xdr:colOff>
      <xdr:row>52</xdr:row>
      <xdr:rowOff>31750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56</xdr:col>
      <xdr:colOff>603250</xdr:colOff>
      <xdr:row>0</xdr:row>
      <xdr:rowOff>0</xdr:rowOff>
    </xdr:from>
    <xdr:to>
      <xdr:col>63</xdr:col>
      <xdr:colOff>190500</xdr:colOff>
      <xdr:row>28</xdr:row>
      <xdr:rowOff>12700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6350</xdr:colOff>
      <xdr:row>1</xdr:row>
      <xdr:rowOff>44450</xdr:rowOff>
    </xdr:from>
    <xdr:to>
      <xdr:col>17</xdr:col>
      <xdr:colOff>190500</xdr:colOff>
      <xdr:row>31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6DBC2-28CA-AB42-83BC-DC5D1717C006}">
  <dimension ref="A1:E136"/>
  <sheetViews>
    <sheetView workbookViewId="0">
      <selection activeCell="E28" sqref="E28"/>
    </sheetView>
  </sheetViews>
  <sheetFormatPr baseColWidth="10" defaultRowHeight="16" x14ac:dyDescent="0.2"/>
  <cols>
    <col min="3" max="3" width="12.1640625" bestFit="1" customWidth="1"/>
  </cols>
  <sheetData>
    <row r="1" spans="1:5" x14ac:dyDescent="0.2">
      <c r="A1" s="1" t="s">
        <v>89</v>
      </c>
      <c r="B1" s="1" t="s">
        <v>90</v>
      </c>
      <c r="C1" s="1" t="s">
        <v>91</v>
      </c>
      <c r="D1" s="12" t="s">
        <v>92</v>
      </c>
      <c r="E1" s="12" t="s">
        <v>93</v>
      </c>
    </row>
    <row r="2" spans="1:5" x14ac:dyDescent="0.2">
      <c r="A2">
        <v>0</v>
      </c>
      <c r="B2">
        <f>A2/2</f>
        <v>0</v>
      </c>
      <c r="C2">
        <f>_xlfn.F.DIST(B2,$D$2,$E$2,$F$2)</f>
        <v>0</v>
      </c>
      <c r="D2" s="4">
        <v>100</v>
      </c>
      <c r="E2" s="4">
        <v>1000</v>
      </c>
    </row>
    <row r="3" spans="1:5" x14ac:dyDescent="0.2">
      <c r="A3">
        <v>0.01</v>
      </c>
      <c r="B3">
        <f t="shared" ref="B3:B46" si="0">A3/2</f>
        <v>5.0000000000000001E-3</v>
      </c>
      <c r="C3">
        <f>_xlfn.F.DIST(B3,$D$2,$E$2,$F$2)</f>
        <v>2.113850385429938E-90</v>
      </c>
    </row>
    <row r="4" spans="1:5" x14ac:dyDescent="0.2">
      <c r="A4">
        <v>0.02</v>
      </c>
      <c r="B4">
        <f t="shared" si="0"/>
        <v>0.01</v>
      </c>
      <c r="C4">
        <f t="shared" ref="C4:C66" si="1">_xlfn.F.DIST(B4,$D$2,$E$2,$F$2)</f>
        <v>9.040710323850497E-76</v>
      </c>
    </row>
    <row r="5" spans="1:5" x14ac:dyDescent="0.2">
      <c r="A5">
        <v>0.03</v>
      </c>
      <c r="B5">
        <f t="shared" si="0"/>
        <v>1.4999999999999999E-2</v>
      </c>
      <c r="C5">
        <f t="shared" si="1"/>
        <v>2.9200639667432376E-67</v>
      </c>
    </row>
    <row r="6" spans="1:5" x14ac:dyDescent="0.2">
      <c r="A6">
        <v>0.04</v>
      </c>
      <c r="B6">
        <f t="shared" si="0"/>
        <v>0.02</v>
      </c>
      <c r="C6">
        <f t="shared" si="1"/>
        <v>2.9387870206796764E-61</v>
      </c>
    </row>
    <row r="7" spans="1:5" x14ac:dyDescent="0.2">
      <c r="A7">
        <v>0.05</v>
      </c>
      <c r="B7">
        <f t="shared" si="0"/>
        <v>2.5000000000000001E-2</v>
      </c>
      <c r="C7">
        <f t="shared" si="1"/>
        <v>1.2519756491023876E-56</v>
      </c>
    </row>
    <row r="8" spans="1:5" x14ac:dyDescent="0.2">
      <c r="A8">
        <f>A7+0.05</f>
        <v>0.1</v>
      </c>
      <c r="B8">
        <f t="shared" si="0"/>
        <v>0.05</v>
      </c>
      <c r="C8">
        <f t="shared" si="1"/>
        <v>1.7911890025310746E-42</v>
      </c>
    </row>
    <row r="9" spans="1:5" x14ac:dyDescent="0.2">
      <c r="A9">
        <f t="shared" ref="A9:A20" si="2">A8+0.05</f>
        <v>0.15000000000000002</v>
      </c>
      <c r="B9">
        <f t="shared" si="0"/>
        <v>7.5000000000000011E-2</v>
      </c>
      <c r="C9">
        <f t="shared" si="1"/>
        <v>1.9416320255301471E-34</v>
      </c>
    </row>
    <row r="10" spans="1:5" x14ac:dyDescent="0.2">
      <c r="A10">
        <f t="shared" si="2"/>
        <v>0.2</v>
      </c>
      <c r="B10">
        <f t="shared" si="0"/>
        <v>0.1</v>
      </c>
      <c r="C10">
        <f t="shared" si="1"/>
        <v>6.5794499453143383E-29</v>
      </c>
    </row>
    <row r="11" spans="1:5" x14ac:dyDescent="0.2">
      <c r="A11">
        <f t="shared" si="2"/>
        <v>0.25</v>
      </c>
      <c r="B11">
        <f t="shared" si="0"/>
        <v>0.125</v>
      </c>
      <c r="C11">
        <f t="shared" si="1"/>
        <v>9.468218407600371E-25</v>
      </c>
    </row>
    <row r="12" spans="1:5" x14ac:dyDescent="0.2">
      <c r="A12">
        <f t="shared" si="2"/>
        <v>0.3</v>
      </c>
      <c r="B12">
        <f t="shared" si="0"/>
        <v>0.15</v>
      </c>
      <c r="C12">
        <f t="shared" si="1"/>
        <v>1.849667323774847E-21</v>
      </c>
    </row>
    <row r="13" spans="1:5" x14ac:dyDescent="0.2">
      <c r="A13">
        <f t="shared" si="2"/>
        <v>0.35</v>
      </c>
      <c r="B13">
        <f t="shared" si="0"/>
        <v>0.17499999999999999</v>
      </c>
      <c r="C13">
        <f t="shared" si="1"/>
        <v>9.1175826715353887E-19</v>
      </c>
    </row>
    <row r="14" spans="1:5" x14ac:dyDescent="0.2">
      <c r="A14">
        <f t="shared" si="2"/>
        <v>0.39999999999999997</v>
      </c>
      <c r="B14">
        <f t="shared" si="0"/>
        <v>0.19999999999999998</v>
      </c>
      <c r="C14">
        <f t="shared" si="1"/>
        <v>1.6418008879385958E-16</v>
      </c>
    </row>
    <row r="15" spans="1:5" x14ac:dyDescent="0.2">
      <c r="A15">
        <f t="shared" si="2"/>
        <v>0.44999999999999996</v>
      </c>
      <c r="B15">
        <f t="shared" si="0"/>
        <v>0.22499999999999998</v>
      </c>
      <c r="C15">
        <f t="shared" si="1"/>
        <v>1.3710850061525869E-14</v>
      </c>
    </row>
    <row r="16" spans="1:5" x14ac:dyDescent="0.2">
      <c r="A16">
        <f t="shared" si="2"/>
        <v>0.49999999999999994</v>
      </c>
      <c r="B16">
        <f t="shared" si="0"/>
        <v>0.24999999999999997</v>
      </c>
      <c r="C16">
        <f t="shared" si="1"/>
        <v>6.2499943851562445E-13</v>
      </c>
    </row>
    <row r="17" spans="1:3" x14ac:dyDescent="0.2">
      <c r="A17">
        <f t="shared" si="2"/>
        <v>0.54999999999999993</v>
      </c>
      <c r="B17">
        <f t="shared" si="0"/>
        <v>0.27499999999999997</v>
      </c>
      <c r="C17">
        <f t="shared" si="1"/>
        <v>1.7467886603926607E-11</v>
      </c>
    </row>
    <row r="18" spans="1:3" x14ac:dyDescent="0.2">
      <c r="A18">
        <f t="shared" si="2"/>
        <v>0.6</v>
      </c>
      <c r="B18">
        <f t="shared" si="0"/>
        <v>0.3</v>
      </c>
      <c r="C18">
        <f t="shared" si="1"/>
        <v>3.2614675446339716E-10</v>
      </c>
    </row>
    <row r="19" spans="1:3" x14ac:dyDescent="0.2">
      <c r="A19">
        <f t="shared" si="2"/>
        <v>0.65</v>
      </c>
      <c r="B19">
        <f t="shared" si="0"/>
        <v>0.32500000000000001</v>
      </c>
      <c r="C19">
        <f t="shared" si="1"/>
        <v>4.3420685449774392E-9</v>
      </c>
    </row>
    <row r="20" spans="1:3" x14ac:dyDescent="0.2">
      <c r="A20">
        <f t="shared" si="2"/>
        <v>0.70000000000000007</v>
      </c>
      <c r="B20">
        <f t="shared" si="0"/>
        <v>0.35000000000000003</v>
      </c>
      <c r="C20">
        <f t="shared" si="1"/>
        <v>4.3359768496214318E-8</v>
      </c>
    </row>
    <row r="21" spans="1:3" x14ac:dyDescent="0.2">
      <c r="A21">
        <f t="shared" ref="A21:A28" si="3">A20+0.05</f>
        <v>0.75000000000000011</v>
      </c>
      <c r="B21">
        <f t="shared" si="0"/>
        <v>0.37500000000000006</v>
      </c>
      <c r="C21">
        <f t="shared" si="1"/>
        <v>3.3807987965686627E-7</v>
      </c>
    </row>
    <row r="22" spans="1:3" x14ac:dyDescent="0.2">
      <c r="A22">
        <f t="shared" si="3"/>
        <v>0.80000000000000016</v>
      </c>
      <c r="B22">
        <f t="shared" si="0"/>
        <v>0.40000000000000008</v>
      </c>
      <c r="C22">
        <f t="shared" si="1"/>
        <v>2.1259259270613345E-6</v>
      </c>
    </row>
    <row r="23" spans="1:3" x14ac:dyDescent="0.2">
      <c r="A23">
        <f t="shared" si="3"/>
        <v>0.8500000000000002</v>
      </c>
      <c r="B23">
        <f t="shared" si="0"/>
        <v>0.4250000000000001</v>
      </c>
      <c r="C23">
        <f t="shared" si="1"/>
        <v>1.1070512713321939E-5</v>
      </c>
    </row>
    <row r="24" spans="1:3" x14ac:dyDescent="0.2">
      <c r="A24">
        <f t="shared" si="3"/>
        <v>0.90000000000000024</v>
      </c>
      <c r="B24">
        <f t="shared" si="0"/>
        <v>0.45000000000000012</v>
      </c>
      <c r="C24">
        <f t="shared" si="1"/>
        <v>4.879761506748364E-5</v>
      </c>
    </row>
    <row r="25" spans="1:3" x14ac:dyDescent="0.2">
      <c r="A25">
        <f t="shared" si="3"/>
        <v>0.95000000000000029</v>
      </c>
      <c r="B25">
        <f t="shared" si="0"/>
        <v>0.47500000000000014</v>
      </c>
      <c r="C25">
        <f t="shared" si="1"/>
        <v>1.854447907539243E-4</v>
      </c>
    </row>
    <row r="26" spans="1:3" x14ac:dyDescent="0.2">
      <c r="A26">
        <f t="shared" si="3"/>
        <v>1.0000000000000002</v>
      </c>
      <c r="B26">
        <f t="shared" si="0"/>
        <v>0.50000000000000011</v>
      </c>
      <c r="C26">
        <f t="shared" si="1"/>
        <v>6.1710759533923124E-4</v>
      </c>
    </row>
    <row r="27" spans="1:3" x14ac:dyDescent="0.2">
      <c r="A27">
        <f t="shared" si="3"/>
        <v>1.0500000000000003</v>
      </c>
      <c r="B27">
        <f t="shared" si="0"/>
        <v>0.52500000000000013</v>
      </c>
      <c r="C27">
        <f t="shared" si="1"/>
        <v>1.82218956549128E-3</v>
      </c>
    </row>
    <row r="28" spans="1:3" x14ac:dyDescent="0.2">
      <c r="A28">
        <f t="shared" si="3"/>
        <v>1.1000000000000003</v>
      </c>
      <c r="B28">
        <f t="shared" si="0"/>
        <v>0.55000000000000016</v>
      </c>
      <c r="C28">
        <f t="shared" si="1"/>
        <v>4.82907726789337E-3</v>
      </c>
    </row>
    <row r="29" spans="1:3" x14ac:dyDescent="0.2">
      <c r="A29">
        <f t="shared" ref="A29:A40" si="4">A28+0.05</f>
        <v>1.1500000000000004</v>
      </c>
      <c r="B29">
        <f t="shared" si="0"/>
        <v>0.57500000000000018</v>
      </c>
      <c r="C29">
        <f t="shared" si="1"/>
        <v>1.1600126670160329E-2</v>
      </c>
    </row>
    <row r="30" spans="1:3" x14ac:dyDescent="0.2">
      <c r="A30">
        <f t="shared" si="4"/>
        <v>1.2000000000000004</v>
      </c>
      <c r="B30">
        <f t="shared" si="0"/>
        <v>0.6000000000000002</v>
      </c>
      <c r="C30">
        <f t="shared" si="1"/>
        <v>2.5475958978121941E-2</v>
      </c>
    </row>
    <row r="31" spans="1:3" x14ac:dyDescent="0.2">
      <c r="A31">
        <f t="shared" si="4"/>
        <v>1.2500000000000004</v>
      </c>
      <c r="B31">
        <f t="shared" si="0"/>
        <v>0.62500000000000022</v>
      </c>
      <c r="C31">
        <f t="shared" si="1"/>
        <v>5.1540629704466254E-2</v>
      </c>
    </row>
    <row r="32" spans="1:3" x14ac:dyDescent="0.2">
      <c r="A32">
        <f t="shared" si="4"/>
        <v>1.3000000000000005</v>
      </c>
      <c r="B32">
        <f t="shared" si="0"/>
        <v>0.65000000000000024</v>
      </c>
      <c r="C32">
        <f t="shared" si="1"/>
        <v>9.6697526954100166E-2</v>
      </c>
    </row>
    <row r="33" spans="1:3" x14ac:dyDescent="0.2">
      <c r="A33">
        <f t="shared" si="4"/>
        <v>1.3500000000000005</v>
      </c>
      <c r="B33">
        <f t="shared" si="0"/>
        <v>0.67500000000000027</v>
      </c>
      <c r="C33">
        <f t="shared" si="1"/>
        <v>0.16923648753393794</v>
      </c>
    </row>
    <row r="34" spans="1:3" x14ac:dyDescent="0.2">
      <c r="A34">
        <f t="shared" si="4"/>
        <v>1.4000000000000006</v>
      </c>
      <c r="B34">
        <f t="shared" si="0"/>
        <v>0.70000000000000029</v>
      </c>
      <c r="C34">
        <f t="shared" si="1"/>
        <v>0.27776108602800892</v>
      </c>
    </row>
    <row r="35" spans="1:3" x14ac:dyDescent="0.2">
      <c r="A35">
        <f t="shared" si="4"/>
        <v>1.4500000000000006</v>
      </c>
      <c r="B35">
        <f t="shared" si="0"/>
        <v>0.72500000000000031</v>
      </c>
      <c r="C35">
        <f t="shared" si="1"/>
        <v>0.42952853277111441</v>
      </c>
    </row>
    <row r="36" spans="1:3" x14ac:dyDescent="0.2">
      <c r="A36">
        <f t="shared" si="4"/>
        <v>1.5000000000000007</v>
      </c>
      <c r="B36">
        <f t="shared" si="0"/>
        <v>0.75000000000000033</v>
      </c>
      <c r="C36">
        <f t="shared" si="1"/>
        <v>0.6284803961648584</v>
      </c>
    </row>
    <row r="37" spans="1:3" x14ac:dyDescent="0.2">
      <c r="A37">
        <f t="shared" si="4"/>
        <v>1.5500000000000007</v>
      </c>
      <c r="B37">
        <f t="shared" si="0"/>
        <v>0.77500000000000036</v>
      </c>
      <c r="C37">
        <f t="shared" si="1"/>
        <v>0.87342422362907479</v>
      </c>
    </row>
    <row r="38" spans="1:3" x14ac:dyDescent="0.2">
      <c r="A38">
        <f t="shared" si="4"/>
        <v>1.6000000000000008</v>
      </c>
      <c r="B38">
        <f t="shared" si="0"/>
        <v>0.80000000000000038</v>
      </c>
      <c r="C38">
        <f t="shared" si="1"/>
        <v>1.1568818630850612</v>
      </c>
    </row>
    <row r="39" spans="1:3" x14ac:dyDescent="0.2">
      <c r="A39">
        <f t="shared" si="4"/>
        <v>1.6500000000000008</v>
      </c>
      <c r="B39">
        <f t="shared" si="0"/>
        <v>0.8250000000000004</v>
      </c>
      <c r="C39">
        <f t="shared" si="1"/>
        <v>1.4650109902596662</v>
      </c>
    </row>
    <row r="40" spans="1:3" x14ac:dyDescent="0.2">
      <c r="A40">
        <f t="shared" si="4"/>
        <v>1.7000000000000008</v>
      </c>
      <c r="B40">
        <f t="shared" si="0"/>
        <v>0.85000000000000042</v>
      </c>
      <c r="C40">
        <f t="shared" si="1"/>
        <v>1.7787566069724816</v>
      </c>
    </row>
    <row r="41" spans="1:3" x14ac:dyDescent="0.2">
      <c r="A41">
        <f t="shared" ref="A41:A44" si="5">A40+0.05</f>
        <v>1.7500000000000009</v>
      </c>
      <c r="B41">
        <f t="shared" si="0"/>
        <v>0.87500000000000044</v>
      </c>
      <c r="C41">
        <f t="shared" si="1"/>
        <v>2.0760780232300258</v>
      </c>
    </row>
    <row r="42" spans="1:3" x14ac:dyDescent="0.2">
      <c r="A42">
        <f t="shared" si="5"/>
        <v>1.8000000000000009</v>
      </c>
      <c r="B42">
        <f t="shared" si="0"/>
        <v>0.90000000000000047</v>
      </c>
      <c r="C42">
        <f t="shared" si="1"/>
        <v>2.3348246132866999</v>
      </c>
    </row>
    <row r="43" spans="1:3" x14ac:dyDescent="0.2">
      <c r="A43">
        <f t="shared" si="5"/>
        <v>1.850000000000001</v>
      </c>
      <c r="B43">
        <f t="shared" si="0"/>
        <v>0.92500000000000049</v>
      </c>
      <c r="C43">
        <f t="shared" si="1"/>
        <v>2.5356830559551811</v>
      </c>
    </row>
    <row r="44" spans="1:3" x14ac:dyDescent="0.2">
      <c r="A44">
        <f t="shared" si="5"/>
        <v>1.900000000000001</v>
      </c>
      <c r="B44">
        <f t="shared" si="0"/>
        <v>0.95000000000000051</v>
      </c>
      <c r="C44">
        <f t="shared" si="1"/>
        <v>2.6646261154464099</v>
      </c>
    </row>
    <row r="45" spans="1:3" x14ac:dyDescent="0.2">
      <c r="A45">
        <f t="shared" ref="A45:A46" si="6">A44+0.05</f>
        <v>1.9500000000000011</v>
      </c>
      <c r="B45">
        <f t="shared" si="0"/>
        <v>0.97500000000000053</v>
      </c>
      <c r="C45">
        <f t="shared" si="1"/>
        <v>2.7144411733006586</v>
      </c>
    </row>
    <row r="46" spans="1:3" x14ac:dyDescent="0.2">
      <c r="A46">
        <f t="shared" si="6"/>
        <v>2.0000000000000009</v>
      </c>
      <c r="B46">
        <f t="shared" si="0"/>
        <v>1.0000000000000004</v>
      </c>
      <c r="C46">
        <f t="shared" si="1"/>
        <v>2.685148634140949</v>
      </c>
    </row>
    <row r="47" spans="1:3" x14ac:dyDescent="0.2">
      <c r="B47">
        <f>B46+0.1</f>
        <v>1.1000000000000005</v>
      </c>
      <c r="C47">
        <f t="shared" si="1"/>
        <v>1.9749149973446163</v>
      </c>
    </row>
    <row r="48" spans="1:3" x14ac:dyDescent="0.2">
      <c r="B48">
        <f t="shared" ref="B48:B57" si="7">B47+0.1</f>
        <v>1.2000000000000006</v>
      </c>
      <c r="C48">
        <f t="shared" si="1"/>
        <v>1.0113785893109757</v>
      </c>
    </row>
    <row r="49" spans="2:3" x14ac:dyDescent="0.2">
      <c r="B49">
        <f t="shared" si="7"/>
        <v>1.3000000000000007</v>
      </c>
      <c r="C49">
        <f t="shared" si="1"/>
        <v>0.38461437755005945</v>
      </c>
    </row>
    <row r="50" spans="2:3" x14ac:dyDescent="0.2">
      <c r="B50">
        <f t="shared" si="7"/>
        <v>1.4000000000000008</v>
      </c>
      <c r="C50">
        <f t="shared" si="1"/>
        <v>0.11416965295117044</v>
      </c>
    </row>
    <row r="51" spans="2:3" x14ac:dyDescent="0.2">
      <c r="B51">
        <f t="shared" si="7"/>
        <v>1.5000000000000009</v>
      </c>
      <c r="C51">
        <f t="shared" si="1"/>
        <v>2.7517227029371691E-2</v>
      </c>
    </row>
    <row r="52" spans="2:3" x14ac:dyDescent="0.2">
      <c r="B52">
        <f t="shared" si="7"/>
        <v>1.600000000000001</v>
      </c>
      <c r="C52">
        <f t="shared" si="1"/>
        <v>5.5581497438849034E-3</v>
      </c>
    </row>
    <row r="53" spans="2:3" x14ac:dyDescent="0.2">
      <c r="B53">
        <f t="shared" si="7"/>
        <v>1.7000000000000011</v>
      </c>
      <c r="C53">
        <f t="shared" si="1"/>
        <v>9.6542458663552682E-4</v>
      </c>
    </row>
    <row r="54" spans="2:3" x14ac:dyDescent="0.2">
      <c r="B54">
        <f t="shared" si="7"/>
        <v>1.8000000000000012</v>
      </c>
      <c r="C54">
        <f t="shared" si="1"/>
        <v>1.4729699924430855E-4</v>
      </c>
    </row>
    <row r="55" spans="2:3" x14ac:dyDescent="0.2">
      <c r="B55">
        <f t="shared" si="7"/>
        <v>1.9000000000000012</v>
      </c>
      <c r="C55">
        <f t="shared" si="1"/>
        <v>2.0092910442635768E-5</v>
      </c>
    </row>
    <row r="56" spans="2:3" x14ac:dyDescent="0.2">
      <c r="B56">
        <f t="shared" si="7"/>
        <v>2.0000000000000013</v>
      </c>
      <c r="C56">
        <f t="shared" si="1"/>
        <v>2.4873083572118946E-6</v>
      </c>
    </row>
    <row r="57" spans="2:3" x14ac:dyDescent="0.2">
      <c r="B57">
        <f t="shared" si="7"/>
        <v>2.1000000000000014</v>
      </c>
      <c r="C57">
        <f t="shared" si="1"/>
        <v>2.8296774615317228E-7</v>
      </c>
    </row>
    <row r="58" spans="2:3" x14ac:dyDescent="0.2">
      <c r="B58">
        <f t="shared" ref="B58:B75" si="8">B57+0.1</f>
        <v>2.2000000000000015</v>
      </c>
      <c r="C58">
        <f t="shared" si="1"/>
        <v>2.9905402837643069E-8</v>
      </c>
    </row>
    <row r="59" spans="2:3" x14ac:dyDescent="0.2">
      <c r="B59">
        <f t="shared" si="8"/>
        <v>2.3000000000000016</v>
      </c>
      <c r="C59">
        <f t="shared" si="1"/>
        <v>2.9634516158361303E-9</v>
      </c>
    </row>
    <row r="60" spans="2:3" x14ac:dyDescent="0.2">
      <c r="B60">
        <f t="shared" si="8"/>
        <v>2.4000000000000017</v>
      </c>
      <c r="C60">
        <f t="shared" si="1"/>
        <v>2.7756785698756029E-10</v>
      </c>
    </row>
    <row r="61" spans="2:3" x14ac:dyDescent="0.2">
      <c r="B61">
        <f t="shared" si="8"/>
        <v>2.5000000000000018</v>
      </c>
      <c r="C61">
        <f t="shared" si="1"/>
        <v>2.4745625625157096E-11</v>
      </c>
    </row>
    <row r="62" spans="2:3" x14ac:dyDescent="0.2">
      <c r="B62">
        <f t="shared" si="8"/>
        <v>2.6000000000000019</v>
      </c>
      <c r="C62">
        <f t="shared" si="1"/>
        <v>2.112707644006423E-12</v>
      </c>
    </row>
    <row r="63" spans="2:3" x14ac:dyDescent="0.2">
      <c r="B63">
        <f t="shared" si="8"/>
        <v>2.700000000000002</v>
      </c>
      <c r="C63">
        <f t="shared" si="1"/>
        <v>1.7366931277351359E-13</v>
      </c>
    </row>
    <row r="64" spans="2:3" x14ac:dyDescent="0.2">
      <c r="B64">
        <f t="shared" si="8"/>
        <v>2.800000000000002</v>
      </c>
      <c r="C64">
        <f t="shared" si="1"/>
        <v>1.3810372641034769E-14</v>
      </c>
    </row>
    <row r="65" spans="2:3" x14ac:dyDescent="0.2">
      <c r="B65">
        <f t="shared" si="8"/>
        <v>2.9000000000000021</v>
      </c>
      <c r="C65">
        <f t="shared" si="1"/>
        <v>1.0668574644883046E-15</v>
      </c>
    </row>
    <row r="66" spans="2:3" x14ac:dyDescent="0.2">
      <c r="B66">
        <f t="shared" si="8"/>
        <v>3.0000000000000022</v>
      </c>
      <c r="C66">
        <f t="shared" si="1"/>
        <v>8.0360546256399697E-17</v>
      </c>
    </row>
    <row r="67" spans="2:3" x14ac:dyDescent="0.2">
      <c r="B67">
        <f t="shared" si="8"/>
        <v>3.1000000000000023</v>
      </c>
      <c r="C67">
        <f t="shared" ref="C67:C130" si="9">_xlfn.F.DIST(B67,$D$2,$E$2,$F$2)</f>
        <v>5.921824806874679E-18</v>
      </c>
    </row>
    <row r="68" spans="2:3" x14ac:dyDescent="0.2">
      <c r="B68">
        <f t="shared" si="8"/>
        <v>3.2000000000000024</v>
      </c>
      <c r="C68">
        <f t="shared" si="9"/>
        <v>4.2818548605297171E-19</v>
      </c>
    </row>
    <row r="69" spans="2:3" x14ac:dyDescent="0.2">
      <c r="B69">
        <f t="shared" si="8"/>
        <v>3.3000000000000025</v>
      </c>
      <c r="C69">
        <f t="shared" si="9"/>
        <v>3.0459704785308177E-20</v>
      </c>
    </row>
    <row r="70" spans="2:3" x14ac:dyDescent="0.2">
      <c r="B70">
        <f t="shared" si="8"/>
        <v>3.4000000000000026</v>
      </c>
      <c r="C70">
        <f t="shared" si="9"/>
        <v>2.1368449075102789E-21</v>
      </c>
    </row>
    <row r="71" spans="2:3" x14ac:dyDescent="0.2">
      <c r="B71">
        <f t="shared" si="8"/>
        <v>3.5000000000000027</v>
      </c>
      <c r="C71">
        <f t="shared" si="9"/>
        <v>1.4815171002440647E-22</v>
      </c>
    </row>
    <row r="72" spans="2:3" x14ac:dyDescent="0.2">
      <c r="B72">
        <f t="shared" si="8"/>
        <v>3.6000000000000028</v>
      </c>
      <c r="C72">
        <f t="shared" si="9"/>
        <v>1.017110415671648E-23</v>
      </c>
    </row>
    <row r="73" spans="2:3" x14ac:dyDescent="0.2">
      <c r="B73">
        <f t="shared" si="8"/>
        <v>3.7000000000000028</v>
      </c>
      <c r="C73">
        <f t="shared" si="9"/>
        <v>6.9265617611389437E-25</v>
      </c>
    </row>
    <row r="74" spans="2:3" x14ac:dyDescent="0.2">
      <c r="B74">
        <f t="shared" si="8"/>
        <v>3.8000000000000029</v>
      </c>
      <c r="C74">
        <f t="shared" si="9"/>
        <v>4.686448849673242E-26</v>
      </c>
    </row>
    <row r="75" spans="2:3" x14ac:dyDescent="0.2">
      <c r="B75">
        <f t="shared" si="8"/>
        <v>3.900000000000003</v>
      </c>
      <c r="C75">
        <f t="shared" si="9"/>
        <v>3.154792300849199E-27</v>
      </c>
    </row>
    <row r="76" spans="2:3" x14ac:dyDescent="0.2">
      <c r="B76">
        <f t="shared" ref="B76:B97" si="10">B75+0.1</f>
        <v>4.0000000000000027</v>
      </c>
      <c r="C76">
        <f t="shared" si="9"/>
        <v>2.1157537522900414E-28</v>
      </c>
    </row>
    <row r="77" spans="2:3" x14ac:dyDescent="0.2">
      <c r="B77">
        <f t="shared" si="10"/>
        <v>4.1000000000000023</v>
      </c>
      <c r="C77">
        <f t="shared" si="9"/>
        <v>1.4152794037977508E-29</v>
      </c>
    </row>
    <row r="78" spans="2:3" x14ac:dyDescent="0.2">
      <c r="B78">
        <f t="shared" si="10"/>
        <v>4.200000000000002</v>
      </c>
      <c r="C78">
        <f t="shared" si="9"/>
        <v>9.4530289199387375E-31</v>
      </c>
    </row>
    <row r="79" spans="2:3" x14ac:dyDescent="0.2">
      <c r="B79">
        <f t="shared" si="10"/>
        <v>4.3000000000000016</v>
      </c>
      <c r="C79">
        <f t="shared" si="9"/>
        <v>6.3107196212100317E-32</v>
      </c>
    </row>
    <row r="80" spans="2:3" x14ac:dyDescent="0.2">
      <c r="B80">
        <f t="shared" si="10"/>
        <v>4.4000000000000012</v>
      </c>
      <c r="C80">
        <f t="shared" si="9"/>
        <v>4.2145932102354401E-33</v>
      </c>
    </row>
    <row r="81" spans="2:3" x14ac:dyDescent="0.2">
      <c r="B81">
        <f t="shared" si="10"/>
        <v>4.5000000000000009</v>
      </c>
      <c r="C81">
        <f t="shared" si="9"/>
        <v>2.8181046301175254E-34</v>
      </c>
    </row>
    <row r="82" spans="2:3" x14ac:dyDescent="0.2">
      <c r="B82">
        <f t="shared" si="10"/>
        <v>4.6000000000000005</v>
      </c>
      <c r="C82">
        <f t="shared" si="9"/>
        <v>1.8880271651552041E-35</v>
      </c>
    </row>
    <row r="83" spans="2:3" x14ac:dyDescent="0.2">
      <c r="B83">
        <f t="shared" si="10"/>
        <v>4.7</v>
      </c>
      <c r="C83">
        <f t="shared" si="9"/>
        <v>1.2682535746694454E-36</v>
      </c>
    </row>
    <row r="84" spans="2:3" x14ac:dyDescent="0.2">
      <c r="B84">
        <f t="shared" si="10"/>
        <v>4.8</v>
      </c>
      <c r="C84">
        <f t="shared" si="9"/>
        <v>8.5471698013848038E-38</v>
      </c>
    </row>
    <row r="85" spans="2:3" x14ac:dyDescent="0.2">
      <c r="B85">
        <f t="shared" si="10"/>
        <v>4.8999999999999995</v>
      </c>
      <c r="C85">
        <f t="shared" si="9"/>
        <v>5.7823644703920796E-39</v>
      </c>
    </row>
    <row r="86" spans="2:3" x14ac:dyDescent="0.2">
      <c r="B86">
        <f t="shared" si="10"/>
        <v>4.9999999999999991</v>
      </c>
      <c r="C86">
        <f t="shared" si="9"/>
        <v>3.929007877634567E-40</v>
      </c>
    </row>
    <row r="87" spans="2:3" x14ac:dyDescent="0.2">
      <c r="B87">
        <f t="shared" si="10"/>
        <v>5.0999999999999988</v>
      </c>
      <c r="C87">
        <f t="shared" si="9"/>
        <v>2.6826424050651576E-41</v>
      </c>
    </row>
    <row r="88" spans="2:3" x14ac:dyDescent="0.2">
      <c r="B88">
        <f t="shared" si="10"/>
        <v>5.1999999999999984</v>
      </c>
      <c r="C88">
        <f t="shared" si="9"/>
        <v>1.841346989964435E-42</v>
      </c>
    </row>
    <row r="89" spans="2:3" x14ac:dyDescent="0.2">
      <c r="B89">
        <f t="shared" si="10"/>
        <v>5.299999999999998</v>
      </c>
      <c r="C89">
        <f t="shared" si="9"/>
        <v>1.2710886140599736E-43</v>
      </c>
    </row>
    <row r="90" spans="2:3" x14ac:dyDescent="0.2">
      <c r="B90">
        <f t="shared" si="10"/>
        <v>5.3999999999999977</v>
      </c>
      <c r="C90">
        <f t="shared" si="9"/>
        <v>8.827605955674113E-45</v>
      </c>
    </row>
    <row r="91" spans="2:3" x14ac:dyDescent="0.2">
      <c r="B91">
        <f t="shared" si="10"/>
        <v>5.4999999999999973</v>
      </c>
      <c r="C91">
        <f t="shared" si="9"/>
        <v>6.1699686773684517E-46</v>
      </c>
    </row>
    <row r="92" spans="2:3" x14ac:dyDescent="0.2">
      <c r="B92">
        <f t="shared" si="10"/>
        <v>5.599999999999997</v>
      </c>
      <c r="C92">
        <f t="shared" si="9"/>
        <v>4.3413959430895611E-47</v>
      </c>
    </row>
    <row r="93" spans="2:3" x14ac:dyDescent="0.2">
      <c r="B93">
        <f t="shared" si="10"/>
        <v>5.6999999999999966</v>
      </c>
      <c r="C93">
        <f t="shared" si="9"/>
        <v>3.076127063466115E-48</v>
      </c>
    </row>
    <row r="94" spans="2:3" x14ac:dyDescent="0.2">
      <c r="B94">
        <f t="shared" si="10"/>
        <v>5.7999999999999963</v>
      </c>
      <c r="C94">
        <f t="shared" si="9"/>
        <v>2.1954271334486112E-49</v>
      </c>
    </row>
    <row r="95" spans="2:3" x14ac:dyDescent="0.2">
      <c r="B95">
        <f t="shared" si="10"/>
        <v>5.8999999999999959</v>
      </c>
      <c r="C95">
        <f t="shared" si="9"/>
        <v>1.5786118623308876E-50</v>
      </c>
    </row>
    <row r="96" spans="2:3" x14ac:dyDescent="0.2">
      <c r="B96">
        <f t="shared" si="10"/>
        <v>5.9999999999999956</v>
      </c>
      <c r="C96">
        <f t="shared" si="9"/>
        <v>1.1438418332446398E-51</v>
      </c>
    </row>
    <row r="97" spans="2:3" x14ac:dyDescent="0.2">
      <c r="B97">
        <f t="shared" si="10"/>
        <v>6.0999999999999952</v>
      </c>
      <c r="C97">
        <f t="shared" si="9"/>
        <v>8.353630581076398E-53</v>
      </c>
    </row>
    <row r="98" spans="2:3" x14ac:dyDescent="0.2">
      <c r="B98">
        <f t="shared" ref="B98:B119" si="11">B97+0.1</f>
        <v>6.1999999999999948</v>
      </c>
      <c r="C98">
        <f t="shared" si="9"/>
        <v>6.1500685238647167E-54</v>
      </c>
    </row>
    <row r="99" spans="2:3" x14ac:dyDescent="0.2">
      <c r="B99">
        <f t="shared" si="11"/>
        <v>6.2999999999999945</v>
      </c>
      <c r="C99">
        <f t="shared" si="9"/>
        <v>4.5650934139247042E-55</v>
      </c>
    </row>
    <row r="100" spans="2:3" x14ac:dyDescent="0.2">
      <c r="B100">
        <f t="shared" si="11"/>
        <v>6.3999999999999941</v>
      </c>
      <c r="C100">
        <f t="shared" si="9"/>
        <v>3.4170195747493939E-56</v>
      </c>
    </row>
    <row r="101" spans="2:3" x14ac:dyDescent="0.2">
      <c r="B101">
        <f t="shared" si="11"/>
        <v>6.4999999999999938</v>
      </c>
      <c r="C101">
        <f t="shared" si="9"/>
        <v>2.5794690753243857E-57</v>
      </c>
    </row>
    <row r="102" spans="2:3" x14ac:dyDescent="0.2">
      <c r="B102">
        <f t="shared" si="11"/>
        <v>6.5999999999999934</v>
      </c>
      <c r="C102">
        <f t="shared" si="9"/>
        <v>1.9640366479730092E-58</v>
      </c>
    </row>
    <row r="103" spans="2:3" x14ac:dyDescent="0.2">
      <c r="B103">
        <f t="shared" si="11"/>
        <v>6.6999999999999931</v>
      </c>
      <c r="C103">
        <f t="shared" si="9"/>
        <v>1.5085210297607997E-59</v>
      </c>
    </row>
    <row r="104" spans="2:3" x14ac:dyDescent="0.2">
      <c r="B104">
        <f t="shared" si="11"/>
        <v>6.7999999999999927</v>
      </c>
      <c r="C104">
        <f t="shared" si="9"/>
        <v>1.1688988762429008E-60</v>
      </c>
    </row>
    <row r="105" spans="2:3" x14ac:dyDescent="0.2">
      <c r="B105">
        <f t="shared" si="11"/>
        <v>6.8999999999999924</v>
      </c>
      <c r="C105">
        <f t="shared" si="9"/>
        <v>9.1382508674645007E-62</v>
      </c>
    </row>
    <row r="106" spans="2:3" x14ac:dyDescent="0.2">
      <c r="B106">
        <f t="shared" si="11"/>
        <v>6.999999999999992</v>
      </c>
      <c r="C106">
        <f t="shared" si="9"/>
        <v>7.208457966646799E-63</v>
      </c>
    </row>
    <row r="107" spans="2:3" x14ac:dyDescent="0.2">
      <c r="B107">
        <f t="shared" si="11"/>
        <v>7.0999999999999917</v>
      </c>
      <c r="C107">
        <f t="shared" si="9"/>
        <v>5.7377753352628247E-64</v>
      </c>
    </row>
    <row r="108" spans="2:3" x14ac:dyDescent="0.2">
      <c r="B108">
        <f t="shared" si="11"/>
        <v>7.1999999999999913</v>
      </c>
      <c r="C108">
        <f t="shared" si="9"/>
        <v>4.6088406605615233E-65</v>
      </c>
    </row>
    <row r="109" spans="2:3" x14ac:dyDescent="0.2">
      <c r="B109">
        <f t="shared" si="11"/>
        <v>7.2999999999999909</v>
      </c>
      <c r="C109">
        <f t="shared" si="9"/>
        <v>3.7360148413071946E-66</v>
      </c>
    </row>
    <row r="110" spans="2:3" x14ac:dyDescent="0.2">
      <c r="B110">
        <f t="shared" si="11"/>
        <v>7.3999999999999906</v>
      </c>
      <c r="C110">
        <f t="shared" si="9"/>
        <v>3.0564189179356796E-67</v>
      </c>
    </row>
    <row r="111" spans="2:3" x14ac:dyDescent="0.2">
      <c r="B111">
        <f t="shared" si="11"/>
        <v>7.4999999999999902</v>
      </c>
      <c r="C111">
        <f t="shared" si="9"/>
        <v>2.5235987084182904E-68</v>
      </c>
    </row>
    <row r="112" spans="2:3" x14ac:dyDescent="0.2">
      <c r="B112">
        <f t="shared" si="11"/>
        <v>7.5999999999999899</v>
      </c>
      <c r="C112">
        <f t="shared" si="9"/>
        <v>2.1030223669686559E-69</v>
      </c>
    </row>
    <row r="113" spans="2:3" x14ac:dyDescent="0.2">
      <c r="B113">
        <f t="shared" si="11"/>
        <v>7.6999999999999895</v>
      </c>
      <c r="C113">
        <f t="shared" si="9"/>
        <v>1.7688630181922391E-70</v>
      </c>
    </row>
    <row r="114" spans="2:3" x14ac:dyDescent="0.2">
      <c r="B114">
        <f t="shared" si="11"/>
        <v>7.7999999999999892</v>
      </c>
      <c r="C114">
        <f t="shared" si="9"/>
        <v>1.5016870295545771E-71</v>
      </c>
    </row>
    <row r="115" spans="2:3" x14ac:dyDescent="0.2">
      <c r="B115">
        <f t="shared" si="11"/>
        <v>7.8999999999999888</v>
      </c>
      <c r="C115">
        <f t="shared" si="9"/>
        <v>1.2867838513133705E-72</v>
      </c>
    </row>
    <row r="116" spans="2:3" x14ac:dyDescent="0.2">
      <c r="B116">
        <f t="shared" si="11"/>
        <v>7.9999999999999885</v>
      </c>
      <c r="C116">
        <f t="shared" si="9"/>
        <v>1.1129527412959968E-73</v>
      </c>
    </row>
    <row r="117" spans="2:3" x14ac:dyDescent="0.2">
      <c r="B117">
        <f t="shared" si="11"/>
        <v>8.099999999999989</v>
      </c>
      <c r="C117">
        <f t="shared" si="9"/>
        <v>9.7161657459822819E-75</v>
      </c>
    </row>
    <row r="118" spans="2:3" x14ac:dyDescent="0.2">
      <c r="B118">
        <f t="shared" si="11"/>
        <v>8.1999999999999886</v>
      </c>
      <c r="C118">
        <f t="shared" si="9"/>
        <v>8.5617105776740118E-76</v>
      </c>
    </row>
    <row r="119" spans="2:3" x14ac:dyDescent="0.2">
      <c r="B119">
        <f t="shared" si="11"/>
        <v>8.2999999999999883</v>
      </c>
      <c r="C119">
        <f t="shared" si="9"/>
        <v>7.6150426914683847E-77</v>
      </c>
    </row>
    <row r="120" spans="2:3" x14ac:dyDescent="0.2">
      <c r="B120">
        <f t="shared" ref="B120:B133" si="12">B119+0.1</f>
        <v>8.3999999999999879</v>
      </c>
      <c r="C120">
        <f t="shared" si="9"/>
        <v>6.8364010076528451E-78</v>
      </c>
    </row>
    <row r="121" spans="2:3" x14ac:dyDescent="0.2">
      <c r="B121">
        <f t="shared" si="12"/>
        <v>8.4999999999999876</v>
      </c>
      <c r="C121">
        <f t="shared" si="9"/>
        <v>6.1947232084228393E-79</v>
      </c>
    </row>
    <row r="122" spans="2:3" x14ac:dyDescent="0.2">
      <c r="B122">
        <f t="shared" si="12"/>
        <v>8.5999999999999872</v>
      </c>
      <c r="C122">
        <f t="shared" si="9"/>
        <v>5.6656528267592261E-80</v>
      </c>
    </row>
    <row r="123" spans="2:3" x14ac:dyDescent="0.2">
      <c r="B123">
        <f t="shared" si="12"/>
        <v>8.6999999999999869</v>
      </c>
      <c r="C123">
        <f t="shared" si="9"/>
        <v>5.2300392840605917E-81</v>
      </c>
    </row>
    <row r="124" spans="2:3" x14ac:dyDescent="0.2">
      <c r="B124">
        <f t="shared" si="12"/>
        <v>8.7999999999999865</v>
      </c>
      <c r="C124">
        <f t="shared" si="9"/>
        <v>4.8728047300455577E-82</v>
      </c>
    </row>
    <row r="125" spans="2:3" x14ac:dyDescent="0.2">
      <c r="B125">
        <f t="shared" si="12"/>
        <v>8.8999999999999861</v>
      </c>
      <c r="C125">
        <f t="shared" si="9"/>
        <v>4.5820855985971128E-83</v>
      </c>
    </row>
    <row r="126" spans="2:3" x14ac:dyDescent="0.2">
      <c r="B126">
        <f t="shared" si="12"/>
        <v>8.9999999999999858</v>
      </c>
      <c r="C126">
        <f t="shared" si="9"/>
        <v>4.3485814226826841E-84</v>
      </c>
    </row>
    <row r="127" spans="2:3" x14ac:dyDescent="0.2">
      <c r="B127">
        <f t="shared" si="12"/>
        <v>9.0999999999999854</v>
      </c>
      <c r="C127">
        <f t="shared" si="9"/>
        <v>4.1650613730850792E-85</v>
      </c>
    </row>
    <row r="128" spans="2:3" x14ac:dyDescent="0.2">
      <c r="B128">
        <f t="shared" si="12"/>
        <v>9.1999999999999851</v>
      </c>
      <c r="C128">
        <f t="shared" si="9"/>
        <v>4.02599212179026E-86</v>
      </c>
    </row>
    <row r="129" spans="2:3" x14ac:dyDescent="0.2">
      <c r="B129">
        <f t="shared" si="12"/>
        <v>9.2999999999999847</v>
      </c>
      <c r="C129">
        <f t="shared" si="9"/>
        <v>3.9272603470536548E-87</v>
      </c>
    </row>
    <row r="130" spans="2:3" x14ac:dyDescent="0.2">
      <c r="B130">
        <f t="shared" si="12"/>
        <v>9.3999999999999844</v>
      </c>
      <c r="C130">
        <f t="shared" si="9"/>
        <v>3.8659704710684612E-88</v>
      </c>
    </row>
    <row r="131" spans="2:3" x14ac:dyDescent="0.2">
      <c r="B131">
        <f t="shared" si="12"/>
        <v>9.499999999999984</v>
      </c>
      <c r="C131">
        <f t="shared" ref="C131:C136" si="13">_xlfn.F.DIST(B131,$D$2,$E$2,$F$2)</f>
        <v>3.8403037598838328E-89</v>
      </c>
    </row>
    <row r="132" spans="2:3" x14ac:dyDescent="0.2">
      <c r="B132">
        <f t="shared" si="12"/>
        <v>9.5999999999999837</v>
      </c>
      <c r="C132">
        <f t="shared" si="13"/>
        <v>3.8494292377530909E-90</v>
      </c>
    </row>
    <row r="133" spans="2:3" x14ac:dyDescent="0.2">
      <c r="B133">
        <f t="shared" si="12"/>
        <v>9.6999999999999833</v>
      </c>
      <c r="C133">
        <f t="shared" si="13"/>
        <v>3.8934603642433673E-91</v>
      </c>
    </row>
    <row r="134" spans="2:3" x14ac:dyDescent="0.2">
      <c r="B134">
        <f t="shared" ref="B134:B136" si="14">B133+0.1</f>
        <v>9.7999999999999829</v>
      </c>
      <c r="C134">
        <f t="shared" si="13"/>
        <v>3.9734543951685247E-92</v>
      </c>
    </row>
    <row r="135" spans="2:3" x14ac:dyDescent="0.2">
      <c r="B135">
        <f t="shared" si="14"/>
        <v>9.8999999999999826</v>
      </c>
      <c r="C135">
        <f t="shared" si="13"/>
        <v>4.091454045989672E-93</v>
      </c>
    </row>
    <row r="136" spans="2:3" x14ac:dyDescent="0.2">
      <c r="B136">
        <f t="shared" si="14"/>
        <v>9.9999999999999822</v>
      </c>
      <c r="C136">
        <f t="shared" si="13"/>
        <v>4.250573717626381E-94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1009"/>
  <sheetViews>
    <sheetView tabSelected="1" topLeftCell="A41" workbookViewId="0">
      <selection activeCell="X74" sqref="X74"/>
    </sheetView>
  </sheetViews>
  <sheetFormatPr baseColWidth="10" defaultRowHeight="16" x14ac:dyDescent="0.2"/>
  <cols>
    <col min="8" max="10" width="5" customWidth="1"/>
    <col min="11" max="11" width="5.1640625" customWidth="1"/>
    <col min="12" max="13" width="7" customWidth="1"/>
    <col min="14" max="14" width="10.83203125" customWidth="1"/>
    <col min="15" max="16" width="6.83203125" customWidth="1"/>
    <col min="17" max="17" width="7.1640625" customWidth="1"/>
    <col min="18" max="18" width="2.5" customWidth="1"/>
    <col min="19" max="19" width="14.33203125" customWidth="1"/>
    <col min="20" max="28" width="6.33203125" customWidth="1"/>
    <col min="29" max="29" width="8.33203125" customWidth="1"/>
  </cols>
  <sheetData>
    <row r="1" spans="1:32" x14ac:dyDescent="0.2">
      <c r="A1" s="4">
        <v>-0.5</v>
      </c>
      <c r="B1" s="4">
        <v>0.5</v>
      </c>
    </row>
    <row r="2" spans="1:32" x14ac:dyDescent="0.2">
      <c r="A2">
        <f ca="1">MAX(A10:A1009)</f>
        <v>3.166554546161751</v>
      </c>
      <c r="B2">
        <f t="shared" ref="B2:E2" ca="1" si="0">MAX(B10:B1009)</f>
        <v>2.6972641697319872</v>
      </c>
      <c r="C2">
        <f t="shared" ca="1" si="0"/>
        <v>7.6227587692634469</v>
      </c>
      <c r="D2">
        <f t="shared" ca="1" si="0"/>
        <v>0.9999964846825391</v>
      </c>
      <c r="E2">
        <f t="shared" ca="1" si="0"/>
        <v>0.99999997854093381</v>
      </c>
      <c r="F2">
        <f t="shared" ref="F2:G2" ca="1" si="1">MAX(F10:F1009)</f>
        <v>0.99999760753202527</v>
      </c>
      <c r="G2">
        <f t="shared" ca="1" si="1"/>
        <v>0.99999998927046685</v>
      </c>
      <c r="H2" s="1" t="s">
        <v>25</v>
      </c>
    </row>
    <row r="3" spans="1:32" x14ac:dyDescent="0.2">
      <c r="A3">
        <f ca="1">MIN(A10:A1009)</f>
        <v>-3.5673945263763449</v>
      </c>
      <c r="B3">
        <f t="shared" ref="B3:E3" ca="1" si="2">MIN(B10:B1009)</f>
        <v>-3.7121608411300082</v>
      </c>
      <c r="C3">
        <f t="shared" ca="1" si="2"/>
        <v>9.3623533190859056E-4</v>
      </c>
      <c r="D3">
        <f t="shared" ca="1" si="2"/>
        <v>2.1459066181451168E-8</v>
      </c>
      <c r="E3">
        <f t="shared" ca="1" si="2"/>
        <v>3.5153174607523197E-6</v>
      </c>
      <c r="F3">
        <f t="shared" ref="F3:G3" ca="1" si="3">MIN(F10:F1009)</f>
        <v>-0.9999982423397249</v>
      </c>
      <c r="G3">
        <f t="shared" ca="1" si="3"/>
        <v>-0.99999735969731451</v>
      </c>
      <c r="H3" s="1" t="s">
        <v>26</v>
      </c>
    </row>
    <row r="4" spans="1:32" x14ac:dyDescent="0.2">
      <c r="A4">
        <f t="shared" ref="A4:D4" ca="1" si="4">SQRT(A6/A7)</f>
        <v>3.1134743755495204E-2</v>
      </c>
      <c r="B4">
        <f t="shared" ca="1" si="4"/>
        <v>3.0752527983080973E-2</v>
      </c>
      <c r="C4">
        <f t="shared" ca="1" si="4"/>
        <v>3.0814383915106859E-2</v>
      </c>
      <c r="D4">
        <f t="shared" ca="1" si="4"/>
        <v>1.1157491769988429E-2</v>
      </c>
      <c r="E4">
        <f ca="1">SQRT(E6/E7)</f>
        <v>1.1157491769988481E-2</v>
      </c>
      <c r="F4">
        <f t="shared" ref="F4:G4" ca="1" si="5">SQRT(F6/F7)</f>
        <v>2.2416369317034467E-2</v>
      </c>
      <c r="G4">
        <f t="shared" ca="1" si="5"/>
        <v>2.2269771511224449E-2</v>
      </c>
      <c r="H4" s="1" t="s">
        <v>18</v>
      </c>
    </row>
    <row r="5" spans="1:32" x14ac:dyDescent="0.2">
      <c r="A5">
        <f t="shared" ref="A5:D5" ca="1" si="6">SQRT(A6)</f>
        <v>0.98456704633069425</v>
      </c>
      <c r="B5">
        <f t="shared" ca="1" si="6"/>
        <v>0.97248032234599913</v>
      </c>
      <c r="C5">
        <f t="shared" ca="1" si="6"/>
        <v>0.97443637866594268</v>
      </c>
      <c r="D5">
        <f t="shared" ca="1" si="6"/>
        <v>0.35283086967746957</v>
      </c>
      <c r="E5">
        <f ca="1">SQRT(E6)</f>
        <v>0.35283086967747124</v>
      </c>
      <c r="F5">
        <f t="shared" ref="F5:G5" ca="1" si="7">SQRT(F6)</f>
        <v>0.70886783913342</v>
      </c>
      <c r="G5">
        <f t="shared" ca="1" si="7"/>
        <v>0.70423200946999287</v>
      </c>
      <c r="H5" s="1" t="s">
        <v>17</v>
      </c>
    </row>
    <row r="6" spans="1:32" x14ac:dyDescent="0.2">
      <c r="A6">
        <f ca="1">_xlfn.VAR.P(A10:A1009)</f>
        <v>0.96937226872034754</v>
      </c>
      <c r="B6">
        <f t="shared" ref="B6:E6" ca="1" si="8">_xlfn.VAR.P(B10:B1009)</f>
        <v>0.94571797735017837</v>
      </c>
      <c r="C6">
        <f t="shared" ca="1" si="8"/>
        <v>0.94952625606759644</v>
      </c>
      <c r="D6">
        <f t="shared" ca="1" si="8"/>
        <v>0.12448962259735953</v>
      </c>
      <c r="E6">
        <f t="shared" ca="1" si="8"/>
        <v>0.1244896225973607</v>
      </c>
      <c r="F6">
        <f t="shared" ref="F6:G6" ca="1" si="9">_xlfn.VAR.P(F10:F1009)</f>
        <v>0.50249361335768428</v>
      </c>
      <c r="G6">
        <f t="shared" ca="1" si="9"/>
        <v>0.49594272316214405</v>
      </c>
      <c r="H6" s="1" t="s">
        <v>16</v>
      </c>
    </row>
    <row r="7" spans="1:32" x14ac:dyDescent="0.2">
      <c r="A7">
        <f ca="1">COUNT(A10:A1009)</f>
        <v>1000</v>
      </c>
      <c r="B7">
        <f t="shared" ref="B7:E7" ca="1" si="10">COUNT(B10:B1009)</f>
        <v>1000</v>
      </c>
      <c r="C7">
        <f t="shared" ca="1" si="10"/>
        <v>1000</v>
      </c>
      <c r="D7">
        <f t="shared" ca="1" si="10"/>
        <v>1000</v>
      </c>
      <c r="E7">
        <f t="shared" ca="1" si="10"/>
        <v>1000</v>
      </c>
      <c r="F7">
        <f t="shared" ref="F7:G7" ca="1" si="11">COUNT(F10:F1009)</f>
        <v>1000</v>
      </c>
      <c r="G7">
        <f t="shared" ca="1" si="11"/>
        <v>1000</v>
      </c>
      <c r="H7" s="1" t="s">
        <v>15</v>
      </c>
    </row>
    <row r="8" spans="1:32" x14ac:dyDescent="0.2">
      <c r="A8">
        <f ca="1">AVERAGE(A10:A1009)</f>
        <v>-6.7499306378550603E-2</v>
      </c>
      <c r="B8">
        <f t="shared" ref="B8:G8" ca="1" si="12">AVERAGE(B10:B1009)</f>
        <v>-7.7669950281747833E-3</v>
      </c>
      <c r="C8">
        <f t="shared" ca="1" si="12"/>
        <v>0.95985336432193802</v>
      </c>
      <c r="D8" s="6">
        <f t="shared" ca="1" si="12"/>
        <v>0.50355975274409626</v>
      </c>
      <c r="E8" s="6">
        <f t="shared" ca="1" si="12"/>
        <v>0.49644024725590374</v>
      </c>
      <c r="F8" s="6">
        <f t="shared" ca="1" si="12"/>
        <v>-3.2651789941929833E-2</v>
      </c>
      <c r="G8" s="6">
        <f t="shared" ca="1" si="12"/>
        <v>2.230524812145479E-2</v>
      </c>
      <c r="H8" s="1" t="s">
        <v>14</v>
      </c>
    </row>
    <row r="9" spans="1:32" x14ac:dyDescent="0.2">
      <c r="A9" s="1" t="s">
        <v>0</v>
      </c>
      <c r="B9" s="1" t="s">
        <v>1</v>
      </c>
      <c r="C9" s="1" t="s">
        <v>29</v>
      </c>
      <c r="D9" s="1" t="s">
        <v>2</v>
      </c>
      <c r="E9" s="1" t="s">
        <v>3</v>
      </c>
      <c r="F9" s="1" t="s">
        <v>31</v>
      </c>
      <c r="G9" s="1" t="s">
        <v>58</v>
      </c>
      <c r="L9" s="6">
        <f ca="1">SUM(L10:L19)</f>
        <v>1000</v>
      </c>
      <c r="M9" s="6">
        <f ca="1">SUM(M10:M19)</f>
        <v>1000</v>
      </c>
      <c r="N9" s="1" t="s">
        <v>28</v>
      </c>
      <c r="O9" s="1" t="s">
        <v>54</v>
      </c>
      <c r="P9" s="1" t="s">
        <v>6</v>
      </c>
      <c r="Q9" s="1" t="s">
        <v>27</v>
      </c>
      <c r="S9" s="1" t="s">
        <v>77</v>
      </c>
      <c r="T9" s="1" t="s">
        <v>67</v>
      </c>
      <c r="U9" s="1" t="s">
        <v>68</v>
      </c>
      <c r="V9" s="1" t="s">
        <v>69</v>
      </c>
      <c r="W9" s="1" t="s">
        <v>70</v>
      </c>
      <c r="X9" s="1" t="s">
        <v>71</v>
      </c>
      <c r="Y9" s="1" t="s">
        <v>72</v>
      </c>
      <c r="Z9" s="1" t="s">
        <v>73</v>
      </c>
      <c r="AA9" s="1" t="s">
        <v>74</v>
      </c>
      <c r="AB9" s="1" t="s">
        <v>75</v>
      </c>
      <c r="AC9" s="1" t="s">
        <v>76</v>
      </c>
    </row>
    <row r="10" spans="1:32" x14ac:dyDescent="0.2">
      <c r="A10">
        <f ca="1">_xlfn.NORM.INV(RAND(),0,1)</f>
        <v>-2.0766697798543543</v>
      </c>
      <c r="B10">
        <f ca="1">_xlfn.NORM.INV(RAND(),0,1)</f>
        <v>-0.82547605653848066</v>
      </c>
      <c r="C10">
        <f ca="1">(A10^2+B10^2)/2</f>
        <v>2.4969840472393265</v>
      </c>
      <c r="D10">
        <f ca="1">AVERAGE(A10:B10)^2/C10</f>
        <v>0.84326234132374167</v>
      </c>
      <c r="E10">
        <f ca="1">_xlfn.VAR.P(A10:B10)/C10</f>
        <v>0.15673765867625833</v>
      </c>
      <c r="F10">
        <f ca="1">AVERAGE(A10:B10)/SQRT(C10)</f>
        <v>-0.91829316741645284</v>
      </c>
      <c r="G10">
        <f ca="1">SQRT(E10)*SIGN(B10-A10)</f>
        <v>0.39590107183014589</v>
      </c>
      <c r="H10">
        <f t="shared" ref="H10:H41" ca="1" si="13">INT(D10*10)</f>
        <v>8</v>
      </c>
      <c r="I10">
        <f t="shared" ref="I10:I41" ca="1" si="14">INT(E10*10)</f>
        <v>1</v>
      </c>
      <c r="J10" s="2">
        <v>0.1</v>
      </c>
      <c r="K10" s="1">
        <v>0</v>
      </c>
      <c r="L10">
        <f t="shared" ref="L10:L19" ca="1" si="15">COUNTIF(H$10:H$1009,$K10)</f>
        <v>202</v>
      </c>
      <c r="M10">
        <f t="shared" ref="M10:M19" ca="1" si="16">COUNTIF(I$10:I$1009,$K10)</f>
        <v>208</v>
      </c>
      <c r="N10" s="15">
        <f>1-N18</f>
        <v>2.447174190000001E-2</v>
      </c>
      <c r="O10">
        <f ca="1">COUNTIF(D$10:D$1009,"&lt;0.0244717419")</f>
        <v>103</v>
      </c>
      <c r="P10">
        <f ca="1">O10</f>
        <v>103</v>
      </c>
      <c r="Q10">
        <v>100</v>
      </c>
      <c r="S10" s="10">
        <f>_xlfn.CHISQ.TEST(T10:T19,AD10:AD19)</f>
        <v>0.92468251014654868</v>
      </c>
      <c r="T10">
        <v>986</v>
      </c>
      <c r="U10">
        <v>978</v>
      </c>
      <c r="V10">
        <v>1029</v>
      </c>
      <c r="W10">
        <v>1004</v>
      </c>
      <c r="X10">
        <v>999</v>
      </c>
      <c r="Y10">
        <v>1032</v>
      </c>
      <c r="Z10">
        <v>999</v>
      </c>
      <c r="AA10">
        <v>983</v>
      </c>
      <c r="AB10">
        <v>1012</v>
      </c>
      <c r="AC10">
        <v>1029</v>
      </c>
      <c r="AD10" s="7">
        <v>1000</v>
      </c>
      <c r="AE10">
        <f t="shared" ref="AE10:AE19" si="17">SUM(T10:AC10)</f>
        <v>10051</v>
      </c>
      <c r="AF10" s="7">
        <v>10000</v>
      </c>
    </row>
    <row r="11" spans="1:32" x14ac:dyDescent="0.2">
      <c r="A11">
        <f t="shared" ref="A11:B74" ca="1" si="18">_xlfn.NORM.INV(RAND(),0,1)</f>
        <v>0.62776235263732694</v>
      </c>
      <c r="B11">
        <f t="shared" ca="1" si="18"/>
        <v>-2.8512082991988059</v>
      </c>
      <c r="C11">
        <f t="shared" ref="C11:C74" ca="1" si="19">(A11^2+B11^2)/2</f>
        <v>4.2617371684044496</v>
      </c>
      <c r="D11">
        <f t="shared" ref="D11:D74" ca="1" si="20">AVERAGE(A11:B11)^2/C11</f>
        <v>0.29000567620243139</v>
      </c>
      <c r="E11">
        <f t="shared" ref="E11:E74" ca="1" si="21">_xlfn.VAR.P(A11:B11)/C11</f>
        <v>0.70999432379756866</v>
      </c>
      <c r="F11">
        <f t="shared" ref="F11:F29" ca="1" si="22">AVERAGE(A11:B11)/SQRT(C11)</f>
        <v>-0.53852175090931231</v>
      </c>
      <c r="G11">
        <f t="shared" ref="G11:G39" ca="1" si="23">SQRT(E11)*SIGN(B11-A11)</f>
        <v>-0.84261160910443711</v>
      </c>
      <c r="H11">
        <f t="shared" ca="1" si="13"/>
        <v>2</v>
      </c>
      <c r="I11">
        <f t="shared" ca="1" si="14"/>
        <v>7</v>
      </c>
      <c r="J11" s="2">
        <f>0.1+J10</f>
        <v>0.2</v>
      </c>
      <c r="K11" s="1">
        <f t="shared" ref="K11:K19" si="24">K10+1</f>
        <v>1</v>
      </c>
      <c r="L11">
        <f t="shared" ca="1" si="15"/>
        <v>80</v>
      </c>
      <c r="M11">
        <f t="shared" ca="1" si="16"/>
        <v>89</v>
      </c>
      <c r="N11" s="15">
        <f>1-N17</f>
        <v>9.5491502799999961E-2</v>
      </c>
      <c r="O11">
        <f ca="1">COUNTIF(D$10:D$1009,"&lt;0.0954915028")</f>
        <v>195</v>
      </c>
      <c r="P11">
        <f ca="1">O11-O10</f>
        <v>92</v>
      </c>
      <c r="Q11">
        <v>100</v>
      </c>
      <c r="S11" s="10">
        <f>_xlfn.CHISQ.TEST(U10:U19,AD10:AD19)</f>
        <v>0.91518826625593952</v>
      </c>
      <c r="T11">
        <v>1025</v>
      </c>
      <c r="U11">
        <v>1015</v>
      </c>
      <c r="V11">
        <v>901</v>
      </c>
      <c r="W11">
        <v>1002</v>
      </c>
      <c r="X11">
        <v>1001</v>
      </c>
      <c r="Y11">
        <v>1018</v>
      </c>
      <c r="Z11">
        <v>989</v>
      </c>
      <c r="AA11">
        <v>995</v>
      </c>
      <c r="AB11">
        <v>1040</v>
      </c>
      <c r="AC11">
        <v>1019</v>
      </c>
      <c r="AD11" s="7">
        <v>1000</v>
      </c>
      <c r="AE11">
        <f t="shared" si="17"/>
        <v>10005</v>
      </c>
      <c r="AF11" s="7">
        <v>10000</v>
      </c>
    </row>
    <row r="12" spans="1:32" x14ac:dyDescent="0.2">
      <c r="A12">
        <f t="shared" ca="1" si="18"/>
        <v>0.19078272997753959</v>
      </c>
      <c r="B12">
        <f t="shared" ca="1" si="18"/>
        <v>-1.9650283093873406</v>
      </c>
      <c r="C12">
        <f t="shared" ca="1" si="19"/>
        <v>1.9488671533756763</v>
      </c>
      <c r="D12">
        <f t="shared" ca="1" si="20"/>
        <v>0.40381759354435615</v>
      </c>
      <c r="E12">
        <f t="shared" ca="1" si="21"/>
        <v>0.5961824064556438</v>
      </c>
      <c r="F12">
        <f t="shared" ca="1" si="22"/>
        <v>-0.63546643777964873</v>
      </c>
      <c r="G12">
        <f t="shared" ca="1" si="23"/>
        <v>-0.77212849089749547</v>
      </c>
      <c r="H12">
        <f t="shared" ca="1" si="13"/>
        <v>4</v>
      </c>
      <c r="I12">
        <f t="shared" ca="1" si="14"/>
        <v>5</v>
      </c>
      <c r="J12" s="2">
        <f t="shared" ref="J12:J19" si="25">0.1+J11</f>
        <v>0.30000000000000004</v>
      </c>
      <c r="K12" s="1">
        <f t="shared" si="24"/>
        <v>2</v>
      </c>
      <c r="L12">
        <f t="shared" ca="1" si="15"/>
        <v>90</v>
      </c>
      <c r="M12">
        <f t="shared" ca="1" si="16"/>
        <v>80</v>
      </c>
      <c r="N12" s="15">
        <f>1-N16</f>
        <v>0.2061073739</v>
      </c>
      <c r="O12">
        <f ca="1">COUNTIF(D$10:D$1009,"&lt;0.2061073739")</f>
        <v>288</v>
      </c>
      <c r="P12">
        <f t="shared" ref="P12:P19" ca="1" si="26">O12-O11</f>
        <v>93</v>
      </c>
      <c r="Q12">
        <v>100</v>
      </c>
      <c r="S12" s="10">
        <f>_xlfn.CHISQ.TEST(V10:V19,AD10:AD19)</f>
        <v>5.9847170246678426E-2</v>
      </c>
      <c r="T12">
        <v>989</v>
      </c>
      <c r="U12">
        <v>994</v>
      </c>
      <c r="V12">
        <v>1017</v>
      </c>
      <c r="W12">
        <v>1006</v>
      </c>
      <c r="X12">
        <v>940</v>
      </c>
      <c r="Y12">
        <v>1012</v>
      </c>
      <c r="Z12">
        <v>1007</v>
      </c>
      <c r="AA12">
        <v>1043</v>
      </c>
      <c r="AB12">
        <v>997</v>
      </c>
      <c r="AC12">
        <v>1002</v>
      </c>
      <c r="AD12" s="7">
        <v>1000</v>
      </c>
      <c r="AE12">
        <f t="shared" si="17"/>
        <v>10007</v>
      </c>
      <c r="AF12" s="7">
        <v>10000</v>
      </c>
    </row>
    <row r="13" spans="1:32" x14ac:dyDescent="0.2">
      <c r="A13">
        <f t="shared" ca="1" si="18"/>
        <v>-0.57649155877514457</v>
      </c>
      <c r="B13">
        <f t="shared" ca="1" si="18"/>
        <v>-1.5710608029367366</v>
      </c>
      <c r="C13">
        <f t="shared" ca="1" si="19"/>
        <v>1.4002872819316097</v>
      </c>
      <c r="D13">
        <f t="shared" ca="1" si="20"/>
        <v>0.82339909920704546</v>
      </c>
      <c r="E13">
        <f t="shared" ca="1" si="21"/>
        <v>0.17660090079295451</v>
      </c>
      <c r="F13">
        <f t="shared" ca="1" si="22"/>
        <v>-0.90741341141017162</v>
      </c>
      <c r="G13">
        <f t="shared" ca="1" si="23"/>
        <v>-0.42023909955280758</v>
      </c>
      <c r="H13">
        <f t="shared" ca="1" si="13"/>
        <v>8</v>
      </c>
      <c r="I13">
        <f t="shared" ca="1" si="14"/>
        <v>1</v>
      </c>
      <c r="J13" s="2">
        <f t="shared" si="25"/>
        <v>0.4</v>
      </c>
      <c r="K13" s="1">
        <f t="shared" si="24"/>
        <v>3</v>
      </c>
      <c r="L13">
        <f t="shared" ca="1" si="15"/>
        <v>67</v>
      </c>
      <c r="M13">
        <f t="shared" ca="1" si="16"/>
        <v>64</v>
      </c>
      <c r="N13" s="15">
        <f>1-N15</f>
        <v>0.34549150279999996</v>
      </c>
      <c r="O13">
        <f ca="1">COUNTIF(D$10:D$1009,"&lt;0.3454915028")</f>
        <v>397</v>
      </c>
      <c r="P13">
        <f t="shared" ca="1" si="26"/>
        <v>109</v>
      </c>
      <c r="Q13">
        <v>100</v>
      </c>
      <c r="S13" s="10">
        <f>_xlfn.CHISQ.TEST(W10:W19,AD10:AD19)</f>
        <v>0.95874429668210559</v>
      </c>
      <c r="T13">
        <v>1013</v>
      </c>
      <c r="U13">
        <v>1029</v>
      </c>
      <c r="V13">
        <v>1016</v>
      </c>
      <c r="W13">
        <v>993</v>
      </c>
      <c r="X13">
        <v>985</v>
      </c>
      <c r="Y13">
        <v>1024</v>
      </c>
      <c r="Z13">
        <v>967</v>
      </c>
      <c r="AA13">
        <v>1017</v>
      </c>
      <c r="AB13">
        <v>1033</v>
      </c>
      <c r="AC13">
        <v>994</v>
      </c>
      <c r="AD13" s="7">
        <v>1000</v>
      </c>
      <c r="AE13">
        <f t="shared" si="17"/>
        <v>10071</v>
      </c>
      <c r="AF13" s="7">
        <v>10000</v>
      </c>
    </row>
    <row r="14" spans="1:32" x14ac:dyDescent="0.2">
      <c r="A14">
        <f t="shared" ca="1" si="18"/>
        <v>-1.3486699182001471</v>
      </c>
      <c r="B14">
        <f t="shared" ca="1" si="18"/>
        <v>0.77274179575481405</v>
      </c>
      <c r="C14">
        <f t="shared" ca="1" si="19"/>
        <v>1.2080202155821833</v>
      </c>
      <c r="D14">
        <f t="shared" ca="1" si="20"/>
        <v>6.8643967614307078E-2</v>
      </c>
      <c r="E14">
        <f t="shared" ca="1" si="21"/>
        <v>0.93135603238569298</v>
      </c>
      <c r="F14">
        <f t="shared" ca="1" si="22"/>
        <v>-0.26199993819523526</v>
      </c>
      <c r="G14">
        <f t="shared" ca="1" si="23"/>
        <v>0.9650678900397075</v>
      </c>
      <c r="H14">
        <f t="shared" ca="1" si="13"/>
        <v>0</v>
      </c>
      <c r="I14">
        <f t="shared" ca="1" si="14"/>
        <v>9</v>
      </c>
      <c r="J14" s="2">
        <f t="shared" si="25"/>
        <v>0.5</v>
      </c>
      <c r="K14" s="1">
        <f t="shared" si="24"/>
        <v>4</v>
      </c>
      <c r="L14">
        <f t="shared" ca="1" si="15"/>
        <v>52</v>
      </c>
      <c r="M14">
        <f t="shared" ca="1" si="16"/>
        <v>68</v>
      </c>
      <c r="N14" s="15">
        <v>0.5</v>
      </c>
      <c r="O14">
        <f ca="1">COUNTIF(D$10:D$1009,"&lt;0.5")</f>
        <v>491</v>
      </c>
      <c r="P14">
        <f t="shared" ca="1" si="26"/>
        <v>94</v>
      </c>
      <c r="Q14">
        <v>100</v>
      </c>
      <c r="S14" s="10">
        <f>_xlfn.CHISQ.TEST(X10:X19,AD10:AD19)</f>
        <v>5.1084717787257011E-2</v>
      </c>
      <c r="T14">
        <v>1004</v>
      </c>
      <c r="U14">
        <v>1013</v>
      </c>
      <c r="V14">
        <v>1025</v>
      </c>
      <c r="W14">
        <v>994</v>
      </c>
      <c r="X14">
        <v>1072</v>
      </c>
      <c r="Y14">
        <v>992</v>
      </c>
      <c r="Z14">
        <v>985</v>
      </c>
      <c r="AA14">
        <v>981</v>
      </c>
      <c r="AB14">
        <v>988</v>
      </c>
      <c r="AC14">
        <v>1002</v>
      </c>
      <c r="AD14" s="7">
        <v>1000</v>
      </c>
      <c r="AE14">
        <f t="shared" si="17"/>
        <v>10056</v>
      </c>
      <c r="AF14" s="7">
        <v>10000</v>
      </c>
    </row>
    <row r="15" spans="1:32" x14ac:dyDescent="0.2">
      <c r="A15">
        <f t="shared" ca="1" si="18"/>
        <v>-0.94009081503481251</v>
      </c>
      <c r="B15">
        <f t="shared" ca="1" si="18"/>
        <v>0.56257603777225662</v>
      </c>
      <c r="C15">
        <f t="shared" ca="1" si="19"/>
        <v>0.60013126939417483</v>
      </c>
      <c r="D15">
        <f t="shared" ca="1" si="20"/>
        <v>5.9369263992637297E-2</v>
      </c>
      <c r="E15">
        <f t="shared" ca="1" si="21"/>
        <v>0.94063073600736269</v>
      </c>
      <c r="F15">
        <f t="shared" ca="1" si="22"/>
        <v>-0.24365808829718191</v>
      </c>
      <c r="G15">
        <f t="shared" ca="1" si="23"/>
        <v>0.96986119419603689</v>
      </c>
      <c r="H15">
        <f t="shared" ca="1" si="13"/>
        <v>0</v>
      </c>
      <c r="I15">
        <f t="shared" ca="1" si="14"/>
        <v>9</v>
      </c>
      <c r="J15" s="2">
        <f t="shared" si="25"/>
        <v>0.6</v>
      </c>
      <c r="K15" s="1">
        <f t="shared" si="24"/>
        <v>5</v>
      </c>
      <c r="L15">
        <f t="shared" ca="1" si="15"/>
        <v>68</v>
      </c>
      <c r="M15">
        <f t="shared" ca="1" si="16"/>
        <v>52</v>
      </c>
      <c r="N15" s="15">
        <v>0.65450849720000004</v>
      </c>
      <c r="O15">
        <f ca="1">COUNTIF(D$10:D$1009,"&lt;0.6545084972")</f>
        <v>595</v>
      </c>
      <c r="P15">
        <f t="shared" ca="1" si="26"/>
        <v>104</v>
      </c>
      <c r="Q15">
        <v>100</v>
      </c>
      <c r="S15" s="10">
        <f>_xlfn.CHISQ.TEST(Y10:Y19,AD10:AD19)</f>
        <v>0.94539790150052971</v>
      </c>
      <c r="T15">
        <v>975</v>
      </c>
      <c r="U15">
        <v>1007</v>
      </c>
      <c r="V15">
        <v>1033</v>
      </c>
      <c r="W15">
        <v>962</v>
      </c>
      <c r="X15">
        <v>1059</v>
      </c>
      <c r="Y15">
        <v>983</v>
      </c>
      <c r="Z15">
        <v>1016</v>
      </c>
      <c r="AA15">
        <v>1015</v>
      </c>
      <c r="AB15">
        <v>996</v>
      </c>
      <c r="AC15">
        <v>973</v>
      </c>
      <c r="AD15" s="7">
        <v>1000</v>
      </c>
      <c r="AE15">
        <f t="shared" si="17"/>
        <v>10019</v>
      </c>
      <c r="AF15" s="7">
        <v>10000</v>
      </c>
    </row>
    <row r="16" spans="1:32" x14ac:dyDescent="0.2">
      <c r="A16">
        <f t="shared" ca="1" si="18"/>
        <v>-0.88247557355558237</v>
      </c>
      <c r="B16">
        <f t="shared" ca="1" si="18"/>
        <v>0.81070558954670713</v>
      </c>
      <c r="C16">
        <f t="shared" ca="1" si="19"/>
        <v>0.71800334542226407</v>
      </c>
      <c r="D16">
        <f t="shared" ca="1" si="20"/>
        <v>1.7934911576229845E-3</v>
      </c>
      <c r="E16">
        <f t="shared" ca="1" si="21"/>
        <v>0.99820650884237705</v>
      </c>
      <c r="F16">
        <f t="shared" ca="1" si="22"/>
        <v>-4.2349629958513033E-2</v>
      </c>
      <c r="G16">
        <f t="shared" ca="1" si="23"/>
        <v>0.99910285198390714</v>
      </c>
      <c r="H16">
        <f t="shared" ca="1" si="13"/>
        <v>0</v>
      </c>
      <c r="I16">
        <f t="shared" ca="1" si="14"/>
        <v>9</v>
      </c>
      <c r="J16" s="2">
        <f t="shared" si="25"/>
        <v>0.7</v>
      </c>
      <c r="K16" s="1">
        <f t="shared" si="24"/>
        <v>6</v>
      </c>
      <c r="L16">
        <f t="shared" ca="1" si="15"/>
        <v>64</v>
      </c>
      <c r="M16">
        <f t="shared" ca="1" si="16"/>
        <v>67</v>
      </c>
      <c r="N16" s="15">
        <v>0.7938926261</v>
      </c>
      <c r="O16">
        <f ca="1">COUNTIF(D$10:D$1009,"&lt;0.7938926261")</f>
        <v>698</v>
      </c>
      <c r="P16">
        <f t="shared" ca="1" si="26"/>
        <v>103</v>
      </c>
      <c r="Q16">
        <v>100</v>
      </c>
      <c r="S16" s="10">
        <f>_xlfn.CHISQ.TEST(Z10:Z19,AD10:AD19)</f>
        <v>0.98152197341356928</v>
      </c>
      <c r="T16">
        <v>998</v>
      </c>
      <c r="U16">
        <v>959</v>
      </c>
      <c r="V16">
        <v>989</v>
      </c>
      <c r="W16">
        <v>1016</v>
      </c>
      <c r="X16">
        <v>996</v>
      </c>
      <c r="Y16">
        <v>978</v>
      </c>
      <c r="Z16">
        <v>1001</v>
      </c>
      <c r="AA16">
        <v>992</v>
      </c>
      <c r="AB16">
        <v>1019</v>
      </c>
      <c r="AC16">
        <v>1011</v>
      </c>
      <c r="AD16" s="7">
        <v>1000</v>
      </c>
      <c r="AE16">
        <f t="shared" si="17"/>
        <v>9959</v>
      </c>
      <c r="AF16" s="7">
        <v>10000</v>
      </c>
    </row>
    <row r="17" spans="1:32" x14ac:dyDescent="0.2">
      <c r="A17">
        <f t="shared" ca="1" si="18"/>
        <v>0.59432656743032009</v>
      </c>
      <c r="B17">
        <f t="shared" ca="1" si="18"/>
        <v>0.53229766582172588</v>
      </c>
      <c r="C17">
        <f t="shared" ca="1" si="19"/>
        <v>0.3182824368963823</v>
      </c>
      <c r="D17">
        <f t="shared" ca="1" si="20"/>
        <v>0.99697785348110379</v>
      </c>
      <c r="E17">
        <f t="shared" ca="1" si="21"/>
        <v>3.0221465188960865E-3</v>
      </c>
      <c r="F17">
        <f t="shared" ca="1" si="22"/>
        <v>0.99848778334093991</v>
      </c>
      <c r="G17">
        <f t="shared" ca="1" si="23"/>
        <v>-5.4974053142333307E-2</v>
      </c>
      <c r="H17">
        <f t="shared" ca="1" si="13"/>
        <v>9</v>
      </c>
      <c r="I17">
        <f t="shared" ca="1" si="14"/>
        <v>0</v>
      </c>
      <c r="J17" s="2">
        <f t="shared" si="25"/>
        <v>0.79999999999999993</v>
      </c>
      <c r="K17" s="1">
        <f t="shared" si="24"/>
        <v>7</v>
      </c>
      <c r="L17">
        <f t="shared" ca="1" si="15"/>
        <v>80</v>
      </c>
      <c r="M17">
        <f t="shared" ca="1" si="16"/>
        <v>90</v>
      </c>
      <c r="N17" s="15">
        <v>0.90450849720000004</v>
      </c>
      <c r="O17">
        <f ca="1">COUNTIF(D$10:D$1009,"&lt;0.9045084972")</f>
        <v>798</v>
      </c>
      <c r="P17">
        <f t="shared" ca="1" si="26"/>
        <v>100</v>
      </c>
      <c r="Q17">
        <v>100</v>
      </c>
      <c r="S17" s="10">
        <f>_xlfn.CHISQ.TEST(AA10:AA19,AD10:AD19)</f>
        <v>0.62129750665316674</v>
      </c>
      <c r="T17">
        <v>968</v>
      </c>
      <c r="U17">
        <v>1006</v>
      </c>
      <c r="V17">
        <v>1024</v>
      </c>
      <c r="W17">
        <v>981</v>
      </c>
      <c r="X17">
        <v>990</v>
      </c>
      <c r="Y17">
        <v>989</v>
      </c>
      <c r="Z17">
        <v>998</v>
      </c>
      <c r="AA17">
        <v>1020</v>
      </c>
      <c r="AB17">
        <v>956</v>
      </c>
      <c r="AC17">
        <v>967</v>
      </c>
      <c r="AD17" s="7">
        <v>1000</v>
      </c>
      <c r="AE17">
        <f t="shared" si="17"/>
        <v>9899</v>
      </c>
      <c r="AF17" s="7">
        <v>10000</v>
      </c>
    </row>
    <row r="18" spans="1:32" x14ac:dyDescent="0.2">
      <c r="A18">
        <f t="shared" ca="1" si="18"/>
        <v>0.28211615472119489</v>
      </c>
      <c r="B18">
        <f t="shared" ca="1" si="18"/>
        <v>-0.71649697691810843</v>
      </c>
      <c r="C18">
        <f t="shared" ca="1" si="19"/>
        <v>0.29647872134373077</v>
      </c>
      <c r="D18">
        <f t="shared" ca="1" si="20"/>
        <v>0.15910644264559842</v>
      </c>
      <c r="E18">
        <f t="shared" ca="1" si="21"/>
        <v>0.84089355735440152</v>
      </c>
      <c r="F18">
        <f t="shared" ca="1" si="22"/>
        <v>-0.39888148947475416</v>
      </c>
      <c r="G18">
        <f t="shared" ca="1" si="23"/>
        <v>-0.9170024849226972</v>
      </c>
      <c r="H18">
        <f t="shared" ca="1" si="13"/>
        <v>1</v>
      </c>
      <c r="I18">
        <f t="shared" ca="1" si="14"/>
        <v>8</v>
      </c>
      <c r="J18" s="2">
        <f t="shared" si="25"/>
        <v>0.89999999999999991</v>
      </c>
      <c r="K18" s="1">
        <f t="shared" si="24"/>
        <v>8</v>
      </c>
      <c r="L18">
        <f t="shared" ca="1" si="15"/>
        <v>89</v>
      </c>
      <c r="M18">
        <f t="shared" ca="1" si="16"/>
        <v>80</v>
      </c>
      <c r="N18" s="15">
        <v>0.97552825809999999</v>
      </c>
      <c r="O18">
        <f ca="1">COUNTIF(D$10:D$1009,"&lt;0.9755282581")</f>
        <v>904</v>
      </c>
      <c r="P18">
        <f t="shared" ca="1" si="26"/>
        <v>106</v>
      </c>
      <c r="Q18">
        <v>100</v>
      </c>
      <c r="S18" s="10">
        <f>_xlfn.CHISQ.TEST(AB10:AB19,AD10:AD19)</f>
        <v>0.5089638648188588</v>
      </c>
      <c r="T18">
        <v>1029</v>
      </c>
      <c r="U18">
        <v>985</v>
      </c>
      <c r="V18">
        <v>950</v>
      </c>
      <c r="W18">
        <v>1026</v>
      </c>
      <c r="X18">
        <v>938</v>
      </c>
      <c r="Y18">
        <v>986</v>
      </c>
      <c r="Z18">
        <v>1021</v>
      </c>
      <c r="AA18">
        <v>941</v>
      </c>
      <c r="AB18">
        <v>947</v>
      </c>
      <c r="AC18">
        <v>983</v>
      </c>
      <c r="AD18" s="7">
        <v>1000</v>
      </c>
      <c r="AE18">
        <f t="shared" si="17"/>
        <v>9806</v>
      </c>
      <c r="AF18" s="7">
        <v>10000</v>
      </c>
    </row>
    <row r="19" spans="1:32" x14ac:dyDescent="0.2">
      <c r="A19">
        <f t="shared" ca="1" si="18"/>
        <v>-0.81980538110096857</v>
      </c>
      <c r="B19">
        <f t="shared" ca="1" si="18"/>
        <v>-3.7364449320504846E-2</v>
      </c>
      <c r="C19">
        <f t="shared" ca="1" si="19"/>
        <v>0.33673848247756444</v>
      </c>
      <c r="D19">
        <f t="shared" ca="1" si="20"/>
        <v>0.54548273839902628</v>
      </c>
      <c r="E19">
        <f t="shared" ca="1" si="21"/>
        <v>0.45451726160097378</v>
      </c>
      <c r="F19">
        <f t="shared" ca="1" si="22"/>
        <v>-0.73856803234301049</v>
      </c>
      <c r="G19">
        <f t="shared" ca="1" si="23"/>
        <v>0.6741789536918027</v>
      </c>
      <c r="H19">
        <f t="shared" ca="1" si="13"/>
        <v>5</v>
      </c>
      <c r="I19">
        <f t="shared" ca="1" si="14"/>
        <v>4</v>
      </c>
      <c r="J19" s="2">
        <f t="shared" si="25"/>
        <v>0.99999999999999989</v>
      </c>
      <c r="K19" s="1">
        <f t="shared" si="24"/>
        <v>9</v>
      </c>
      <c r="L19">
        <f t="shared" ca="1" si="15"/>
        <v>208</v>
      </c>
      <c r="M19">
        <f t="shared" ca="1" si="16"/>
        <v>202</v>
      </c>
      <c r="N19" s="15">
        <v>1</v>
      </c>
      <c r="O19">
        <f ca="1">COUNTIF(D$10:D$1009,"&lt;1")</f>
        <v>1000</v>
      </c>
      <c r="P19">
        <f t="shared" ca="1" si="26"/>
        <v>96</v>
      </c>
      <c r="Q19">
        <v>100</v>
      </c>
      <c r="S19" s="10">
        <f>_xlfn.CHISQ.TEST(AC10:AC19,AD10:AD19)</f>
        <v>0.91950796165600801</v>
      </c>
      <c r="T19">
        <v>1013</v>
      </c>
      <c r="U19">
        <v>1014</v>
      </c>
      <c r="V19">
        <v>1016</v>
      </c>
      <c r="W19">
        <v>1016</v>
      </c>
      <c r="X19">
        <v>1020</v>
      </c>
      <c r="Y19">
        <v>986</v>
      </c>
      <c r="Z19">
        <v>1017</v>
      </c>
      <c r="AA19">
        <v>1013</v>
      </c>
      <c r="AB19">
        <v>1012</v>
      </c>
      <c r="AC19">
        <v>1020</v>
      </c>
      <c r="AD19" s="7">
        <v>1000</v>
      </c>
      <c r="AE19">
        <f t="shared" si="17"/>
        <v>10127</v>
      </c>
      <c r="AF19" s="7">
        <v>10000</v>
      </c>
    </row>
    <row r="20" spans="1:32" x14ac:dyDescent="0.2">
      <c r="A20">
        <f t="shared" ca="1" si="18"/>
        <v>-1.9074519984939806</v>
      </c>
      <c r="B20">
        <f t="shared" ca="1" si="18"/>
        <v>2.0076093518288549</v>
      </c>
      <c r="C20">
        <f t="shared" ca="1" si="19"/>
        <v>3.8344342180546778</v>
      </c>
      <c r="D20">
        <f t="shared" ca="1" si="20"/>
        <v>6.5404013060211858E-4</v>
      </c>
      <c r="E20">
        <f t="shared" ca="1" si="21"/>
        <v>0.99934595986939789</v>
      </c>
      <c r="F20">
        <f t="shared" ca="1" si="22"/>
        <v>2.5574208308413355E-2</v>
      </c>
      <c r="G20">
        <f t="shared" ca="1" si="23"/>
        <v>0.99967292644614414</v>
      </c>
      <c r="H20">
        <f t="shared" ca="1" si="13"/>
        <v>0</v>
      </c>
      <c r="I20">
        <f t="shared" ca="1" si="14"/>
        <v>9</v>
      </c>
      <c r="M20" s="2" t="s">
        <v>5</v>
      </c>
      <c r="N20" s="3">
        <f ca="1">_xlfn.CHISQ.TEST(P10:P19,Q10:Q19)</f>
        <v>0.95761197295239575</v>
      </c>
      <c r="P20" s="6">
        <f ca="1">SUM(P10:P19)</f>
        <v>1000</v>
      </c>
      <c r="S20" s="5">
        <f>_xlfn.CHISQ.TEST(AE10:AE19,AF10:AF19)</f>
        <v>0.56607306035820892</v>
      </c>
    </row>
    <row r="21" spans="1:32" x14ac:dyDescent="0.2">
      <c r="A21">
        <f t="shared" ca="1" si="18"/>
        <v>-0.53127445623502223</v>
      </c>
      <c r="B21">
        <f t="shared" ca="1" si="18"/>
        <v>1.3492472409973477</v>
      </c>
      <c r="C21">
        <f t="shared" ca="1" si="19"/>
        <v>1.0513603325933867</v>
      </c>
      <c r="D21">
        <f t="shared" ca="1" si="20"/>
        <v>0.15909851643380385</v>
      </c>
      <c r="E21">
        <f t="shared" ca="1" si="21"/>
        <v>0.84090148356619621</v>
      </c>
      <c r="F21">
        <f t="shared" ca="1" si="22"/>
        <v>0.39887155380373251</v>
      </c>
      <c r="G21">
        <f t="shared" ca="1" si="23"/>
        <v>0.91700680671748358</v>
      </c>
      <c r="H21">
        <f t="shared" ca="1" si="13"/>
        <v>1</v>
      </c>
      <c r="I21">
        <f t="shared" ca="1" si="14"/>
        <v>8</v>
      </c>
    </row>
    <row r="22" spans="1:32" x14ac:dyDescent="0.2">
      <c r="A22">
        <f t="shared" ca="1" si="18"/>
        <v>-0.55163555889679461</v>
      </c>
      <c r="B22">
        <f t="shared" ca="1" si="18"/>
        <v>0.41678225847781686</v>
      </c>
      <c r="C22">
        <f t="shared" ca="1" si="19"/>
        <v>0.23900462041062434</v>
      </c>
      <c r="D22">
        <f t="shared" ca="1" si="20"/>
        <v>1.9022030413729484E-2</v>
      </c>
      <c r="E22">
        <f t="shared" ca="1" si="21"/>
        <v>0.98097796958627048</v>
      </c>
      <c r="F22">
        <f t="shared" ca="1" si="22"/>
        <v>-0.13792037707942029</v>
      </c>
      <c r="G22">
        <f t="shared" ca="1" si="23"/>
        <v>0.9904433197241882</v>
      </c>
      <c r="H22">
        <f t="shared" ca="1" si="13"/>
        <v>0</v>
      </c>
      <c r="I22">
        <f t="shared" ca="1" si="14"/>
        <v>9</v>
      </c>
    </row>
    <row r="23" spans="1:32" x14ac:dyDescent="0.2">
      <c r="A23">
        <f t="shared" ca="1" si="18"/>
        <v>0.2473386510719732</v>
      </c>
      <c r="B23">
        <f t="shared" ca="1" si="18"/>
        <v>0.43683821953336816</v>
      </c>
      <c r="C23">
        <f t="shared" ca="1" si="19"/>
        <v>0.12600201917959322</v>
      </c>
      <c r="D23">
        <f t="shared" ca="1" si="20"/>
        <v>0.92875097026050135</v>
      </c>
      <c r="E23">
        <f t="shared" ca="1" si="21"/>
        <v>7.1249029739498607E-2</v>
      </c>
      <c r="F23">
        <f t="shared" ca="1" si="22"/>
        <v>0.96371726676474023</v>
      </c>
      <c r="G23">
        <f t="shared" ca="1" si="23"/>
        <v>0.26692513883015706</v>
      </c>
      <c r="H23">
        <f t="shared" ca="1" si="13"/>
        <v>9</v>
      </c>
      <c r="I23">
        <f t="shared" ca="1" si="14"/>
        <v>0</v>
      </c>
    </row>
    <row r="24" spans="1:32" x14ac:dyDescent="0.2">
      <c r="A24">
        <f t="shared" ca="1" si="18"/>
        <v>-0.74949767312991211</v>
      </c>
      <c r="B24">
        <f t="shared" ca="1" si="18"/>
        <v>0.64148419652827549</v>
      </c>
      <c r="C24">
        <f t="shared" ca="1" si="19"/>
        <v>0.48662436821133986</v>
      </c>
      <c r="D24">
        <f t="shared" ca="1" si="20"/>
        <v>5.9937972128562781E-3</v>
      </c>
      <c r="E24">
        <f t="shared" ca="1" si="21"/>
        <v>0.9940062027871438</v>
      </c>
      <c r="F24">
        <f t="shared" ca="1" si="22"/>
        <v>-7.7419617751938535E-2</v>
      </c>
      <c r="G24">
        <f t="shared" ca="1" si="23"/>
        <v>0.99699859718414041</v>
      </c>
      <c r="H24">
        <f t="shared" ca="1" si="13"/>
        <v>0</v>
      </c>
      <c r="I24">
        <f t="shared" ca="1" si="14"/>
        <v>9</v>
      </c>
    </row>
    <row r="25" spans="1:32" x14ac:dyDescent="0.2">
      <c r="A25">
        <f t="shared" ca="1" si="18"/>
        <v>7.8732442296726143E-2</v>
      </c>
      <c r="B25">
        <f t="shared" ca="1" si="18"/>
        <v>1.5938204735482686</v>
      </c>
      <c r="C25">
        <f t="shared" ca="1" si="19"/>
        <v>1.2732312496858174</v>
      </c>
      <c r="D25">
        <f t="shared" ca="1" si="20"/>
        <v>0.54927831393391591</v>
      </c>
      <c r="E25">
        <f t="shared" ca="1" si="21"/>
        <v>0.45072168606608404</v>
      </c>
      <c r="F25">
        <f t="shared" ca="1" si="22"/>
        <v>0.74113312834734091</v>
      </c>
      <c r="G25">
        <f t="shared" ca="1" si="23"/>
        <v>0.67135809078768394</v>
      </c>
      <c r="H25">
        <f t="shared" ca="1" si="13"/>
        <v>5</v>
      </c>
      <c r="I25">
        <f t="shared" ca="1" si="14"/>
        <v>4</v>
      </c>
    </row>
    <row r="26" spans="1:32" x14ac:dyDescent="0.2">
      <c r="A26">
        <f t="shared" ca="1" si="18"/>
        <v>-1.3832058384642434</v>
      </c>
      <c r="B26">
        <f t="shared" ca="1" si="18"/>
        <v>-1.1099384547457392</v>
      </c>
      <c r="C26">
        <f t="shared" ca="1" si="19"/>
        <v>1.5726108824424649</v>
      </c>
      <c r="D26">
        <f t="shared" ca="1" si="20"/>
        <v>0.98812880798453195</v>
      </c>
      <c r="E26">
        <f t="shared" ca="1" si="21"/>
        <v>1.1871192015468024E-2</v>
      </c>
      <c r="F26">
        <f t="shared" ca="1" si="22"/>
        <v>-0.99404668300061849</v>
      </c>
      <c r="G26">
        <f t="shared" ca="1" si="23"/>
        <v>0.10895499995625728</v>
      </c>
      <c r="H26">
        <f t="shared" ca="1" si="13"/>
        <v>9</v>
      </c>
      <c r="I26">
        <f t="shared" ca="1" si="14"/>
        <v>0</v>
      </c>
    </row>
    <row r="27" spans="1:32" x14ac:dyDescent="0.2">
      <c r="A27">
        <f t="shared" ca="1" si="18"/>
        <v>0.2409572838468696</v>
      </c>
      <c r="B27">
        <f t="shared" ca="1" si="18"/>
        <v>0.31934891072473992</v>
      </c>
      <c r="C27">
        <f t="shared" ca="1" si="19"/>
        <v>8.002206970996939E-2</v>
      </c>
      <c r="D27">
        <f t="shared" ca="1" si="20"/>
        <v>0.98080139895521323</v>
      </c>
      <c r="E27">
        <f t="shared" ca="1" si="21"/>
        <v>1.9198601044786781E-2</v>
      </c>
      <c r="F27">
        <f t="shared" ca="1" si="22"/>
        <v>0.99035417854180485</v>
      </c>
      <c r="G27">
        <f t="shared" ca="1" si="23"/>
        <v>0.13855901646874799</v>
      </c>
      <c r="H27">
        <f t="shared" ca="1" si="13"/>
        <v>9</v>
      </c>
      <c r="I27">
        <f t="shared" ca="1" si="14"/>
        <v>0</v>
      </c>
    </row>
    <row r="28" spans="1:32" x14ac:dyDescent="0.2">
      <c r="A28">
        <f t="shared" ca="1" si="18"/>
        <v>0.1326224298471545</v>
      </c>
      <c r="B28">
        <f t="shared" ca="1" si="18"/>
        <v>-0.61337308379733635</v>
      </c>
      <c r="C28">
        <f t="shared" ca="1" si="19"/>
        <v>0.19690762441280879</v>
      </c>
      <c r="D28">
        <f t="shared" ca="1" si="20"/>
        <v>0.29343860092104834</v>
      </c>
      <c r="E28">
        <f t="shared" ca="1" si="21"/>
        <v>0.70656139907895166</v>
      </c>
      <c r="F28">
        <f t="shared" ca="1" si="22"/>
        <v>-0.54169973317424513</v>
      </c>
      <c r="G28">
        <f t="shared" ca="1" si="23"/>
        <v>-0.84057206655881189</v>
      </c>
      <c r="H28">
        <f t="shared" ca="1" si="13"/>
        <v>2</v>
      </c>
      <c r="I28">
        <f t="shared" ca="1" si="14"/>
        <v>7</v>
      </c>
    </row>
    <row r="29" spans="1:32" x14ac:dyDescent="0.2">
      <c r="A29">
        <f t="shared" ca="1" si="18"/>
        <v>8.2559763034612266E-3</v>
      </c>
      <c r="B29">
        <f t="shared" ca="1" si="18"/>
        <v>-0.59585458980168871</v>
      </c>
      <c r="C29">
        <f t="shared" ca="1" si="19"/>
        <v>0.177555426666231</v>
      </c>
      <c r="D29">
        <f t="shared" ca="1" si="20"/>
        <v>0.4861469698052126</v>
      </c>
      <c r="E29">
        <f t="shared" ca="1" si="21"/>
        <v>0.51385303019478745</v>
      </c>
      <c r="F29">
        <f t="shared" ca="1" si="22"/>
        <v>-0.69724240390642656</v>
      </c>
      <c r="G29">
        <f t="shared" ca="1" si="23"/>
        <v>-0.7168354275527874</v>
      </c>
      <c r="H29">
        <f t="shared" ca="1" si="13"/>
        <v>4</v>
      </c>
      <c r="I29">
        <f t="shared" ca="1" si="14"/>
        <v>5</v>
      </c>
    </row>
    <row r="30" spans="1:32" x14ac:dyDescent="0.2">
      <c r="A30">
        <f t="shared" ca="1" si="18"/>
        <v>-0.15715396708604606</v>
      </c>
      <c r="B30">
        <f t="shared" ca="1" si="18"/>
        <v>1.4081124081170815</v>
      </c>
      <c r="C30">
        <f t="shared" ca="1" si="19"/>
        <v>1.0037389616320842</v>
      </c>
      <c r="D30">
        <f t="shared" ca="1" si="20"/>
        <v>0.38976693169364196</v>
      </c>
      <c r="E30">
        <f t="shared" ca="1" si="21"/>
        <v>0.61023306830635804</v>
      </c>
      <c r="F30">
        <f t="shared" ref="F30:F39" ca="1" si="27">AVERAGE(A30:B30)/SQRT(C30)</f>
        <v>0.62431316796431735</v>
      </c>
      <c r="G30">
        <f t="shared" ca="1" si="23"/>
        <v>0.78117416003498097</v>
      </c>
      <c r="H30">
        <f t="shared" ca="1" si="13"/>
        <v>3</v>
      </c>
      <c r="I30">
        <f t="shared" ca="1" si="14"/>
        <v>6</v>
      </c>
    </row>
    <row r="31" spans="1:32" x14ac:dyDescent="0.2">
      <c r="A31">
        <f t="shared" ca="1" si="18"/>
        <v>-0.8771503848315344</v>
      </c>
      <c r="B31">
        <f t="shared" ca="1" si="18"/>
        <v>-0.83454790474573004</v>
      </c>
      <c r="C31">
        <f t="shared" ca="1" si="19"/>
        <v>0.73293150146279851</v>
      </c>
      <c r="D31">
        <f t="shared" ca="1" si="20"/>
        <v>0.99938092055470451</v>
      </c>
      <c r="E31">
        <f t="shared" ca="1" si="21"/>
        <v>6.1907944529570745E-4</v>
      </c>
      <c r="F31">
        <f t="shared" ca="1" si="27"/>
        <v>-0.99969041235509726</v>
      </c>
      <c r="G31">
        <f t="shared" ca="1" si="23"/>
        <v>2.4881307146042538E-2</v>
      </c>
      <c r="H31">
        <f t="shared" ca="1" si="13"/>
        <v>9</v>
      </c>
      <c r="I31">
        <f t="shared" ca="1" si="14"/>
        <v>0</v>
      </c>
    </row>
    <row r="32" spans="1:32" x14ac:dyDescent="0.2">
      <c r="A32">
        <f t="shared" ca="1" si="18"/>
        <v>-0.43923206112316393</v>
      </c>
      <c r="B32">
        <f t="shared" ca="1" si="18"/>
        <v>-0.50419717212582726</v>
      </c>
      <c r="C32">
        <f t="shared" ca="1" si="19"/>
        <v>0.22356979594909193</v>
      </c>
      <c r="D32">
        <f t="shared" ca="1" si="20"/>
        <v>0.99528059500426735</v>
      </c>
      <c r="E32">
        <f t="shared" ca="1" si="21"/>
        <v>4.7194049957327332E-3</v>
      </c>
      <c r="F32">
        <f t="shared" ca="1" si="27"/>
        <v>-0.99763750681510932</v>
      </c>
      <c r="G32">
        <f t="shared" ca="1" si="23"/>
        <v>-6.8697925701819651E-2</v>
      </c>
      <c r="H32">
        <f t="shared" ca="1" si="13"/>
        <v>9</v>
      </c>
      <c r="I32">
        <f t="shared" ca="1" si="14"/>
        <v>0</v>
      </c>
    </row>
    <row r="33" spans="1:9" x14ac:dyDescent="0.2">
      <c r="A33">
        <f t="shared" ca="1" si="18"/>
        <v>-0.59901740248681268</v>
      </c>
      <c r="B33">
        <f t="shared" ca="1" si="18"/>
        <v>1.2937163467306985</v>
      </c>
      <c r="C33">
        <f t="shared" ca="1" si="19"/>
        <v>1.0162619171401364</v>
      </c>
      <c r="D33">
        <f t="shared" ca="1" si="20"/>
        <v>0.1187210243230587</v>
      </c>
      <c r="E33">
        <f t="shared" ca="1" si="21"/>
        <v>0.88127897567694125</v>
      </c>
      <c r="F33">
        <f t="shared" ca="1" si="27"/>
        <v>0.34455917390639695</v>
      </c>
      <c r="G33">
        <f t="shared" ca="1" si="23"/>
        <v>0.93876460077963164</v>
      </c>
      <c r="H33">
        <f t="shared" ca="1" si="13"/>
        <v>1</v>
      </c>
      <c r="I33">
        <f t="shared" ca="1" si="14"/>
        <v>8</v>
      </c>
    </row>
    <row r="34" spans="1:9" x14ac:dyDescent="0.2">
      <c r="A34">
        <f t="shared" ca="1" si="18"/>
        <v>0.67766689146887382</v>
      </c>
      <c r="B34">
        <f t="shared" ca="1" si="18"/>
        <v>-0.53450928449777391</v>
      </c>
      <c r="C34">
        <f t="shared" ca="1" si="19"/>
        <v>0.37246629550370436</v>
      </c>
      <c r="D34">
        <f t="shared" ca="1" si="20"/>
        <v>1.3755674460407713E-2</v>
      </c>
      <c r="E34">
        <f t="shared" ca="1" si="21"/>
        <v>0.9862443255395924</v>
      </c>
      <c r="F34">
        <f t="shared" ca="1" si="27"/>
        <v>0.11728458748022998</v>
      </c>
      <c r="G34">
        <f t="shared" ca="1" si="23"/>
        <v>-0.99309834635830119</v>
      </c>
      <c r="H34">
        <f t="shared" ca="1" si="13"/>
        <v>0</v>
      </c>
      <c r="I34">
        <f t="shared" ca="1" si="14"/>
        <v>9</v>
      </c>
    </row>
    <row r="35" spans="1:9" x14ac:dyDescent="0.2">
      <c r="A35">
        <f t="shared" ca="1" si="18"/>
        <v>-1.2735151936045994</v>
      </c>
      <c r="B35">
        <f t="shared" ca="1" si="18"/>
        <v>0.58468285018669008</v>
      </c>
      <c r="C35">
        <f t="shared" ca="1" si="19"/>
        <v>0.98184749182209596</v>
      </c>
      <c r="D35">
        <f t="shared" ca="1" si="20"/>
        <v>0.12081560560338604</v>
      </c>
      <c r="E35">
        <f t="shared" ca="1" si="21"/>
        <v>0.87918439439661389</v>
      </c>
      <c r="F35">
        <f t="shared" ca="1" si="27"/>
        <v>-0.34758539325378163</v>
      </c>
      <c r="G35">
        <f t="shared" ca="1" si="23"/>
        <v>0.9376483319435992</v>
      </c>
      <c r="H35">
        <f t="shared" ca="1" si="13"/>
        <v>1</v>
      </c>
      <c r="I35">
        <f t="shared" ca="1" si="14"/>
        <v>8</v>
      </c>
    </row>
    <row r="36" spans="1:9" x14ac:dyDescent="0.2">
      <c r="A36">
        <f t="shared" ca="1" si="18"/>
        <v>0.78402479525282964</v>
      </c>
      <c r="B36">
        <f t="shared" ca="1" si="18"/>
        <v>-0.13207625447323215</v>
      </c>
      <c r="C36">
        <f t="shared" ca="1" si="19"/>
        <v>0.3160695082834597</v>
      </c>
      <c r="D36">
        <f t="shared" ca="1" si="20"/>
        <v>0.33618942090695281</v>
      </c>
      <c r="E36">
        <f t="shared" ca="1" si="21"/>
        <v>0.66381057909304719</v>
      </c>
      <c r="F36">
        <f t="shared" ca="1" si="27"/>
        <v>0.57981843788116361</v>
      </c>
      <c r="G36">
        <f t="shared" ca="1" si="23"/>
        <v>-0.81474571437537935</v>
      </c>
      <c r="H36">
        <f t="shared" ca="1" si="13"/>
        <v>3</v>
      </c>
      <c r="I36">
        <f t="shared" ca="1" si="14"/>
        <v>6</v>
      </c>
    </row>
    <row r="37" spans="1:9" x14ac:dyDescent="0.2">
      <c r="A37">
        <f t="shared" ca="1" si="18"/>
        <v>-0.63513134934769333</v>
      </c>
      <c r="B37">
        <f t="shared" ca="1" si="18"/>
        <v>-0.19088030927209901</v>
      </c>
      <c r="C37">
        <f t="shared" ca="1" si="19"/>
        <v>0.21991356169601692</v>
      </c>
      <c r="D37">
        <f t="shared" ca="1" si="20"/>
        <v>0.77564027306208883</v>
      </c>
      <c r="E37">
        <f t="shared" ca="1" si="21"/>
        <v>0.22435972693791117</v>
      </c>
      <c r="F37">
        <f t="shared" ca="1" si="27"/>
        <v>-0.88070441866842519</v>
      </c>
      <c r="G37">
        <f t="shared" ca="1" si="23"/>
        <v>0.4736662611353179</v>
      </c>
      <c r="H37">
        <f t="shared" ca="1" si="13"/>
        <v>7</v>
      </c>
      <c r="I37">
        <f t="shared" ca="1" si="14"/>
        <v>2</v>
      </c>
    </row>
    <row r="38" spans="1:9" x14ac:dyDescent="0.2">
      <c r="A38">
        <f t="shared" ca="1" si="18"/>
        <v>0.13931582084837213</v>
      </c>
      <c r="B38">
        <f t="shared" ca="1" si="18"/>
        <v>1.598354163752993</v>
      </c>
      <c r="C38">
        <f t="shared" ca="1" si="19"/>
        <v>1.2870724653625927</v>
      </c>
      <c r="D38">
        <f t="shared" ca="1" si="20"/>
        <v>0.58650485047356282</v>
      </c>
      <c r="E38">
        <f t="shared" ca="1" si="21"/>
        <v>0.41349514952643723</v>
      </c>
      <c r="F38">
        <f t="shared" ca="1" si="27"/>
        <v>0.7658360467316504</v>
      </c>
      <c r="G38">
        <f t="shared" ca="1" si="23"/>
        <v>0.64303588510007526</v>
      </c>
      <c r="H38">
        <f t="shared" ca="1" si="13"/>
        <v>5</v>
      </c>
      <c r="I38">
        <f t="shared" ca="1" si="14"/>
        <v>4</v>
      </c>
    </row>
    <row r="39" spans="1:9" x14ac:dyDescent="0.2">
      <c r="A39">
        <f t="shared" ca="1" si="18"/>
        <v>0.39258329743701431</v>
      </c>
      <c r="B39">
        <f t="shared" ca="1" si="18"/>
        <v>-0.71429169144797067</v>
      </c>
      <c r="C39">
        <f t="shared" ca="1" si="19"/>
        <v>0.33216713294906108</v>
      </c>
      <c r="D39">
        <f t="shared" ca="1" si="20"/>
        <v>7.7894740712486629E-2</v>
      </c>
      <c r="E39">
        <f t="shared" ca="1" si="21"/>
        <v>0.92210525928751341</v>
      </c>
      <c r="F39">
        <f t="shared" ca="1" si="27"/>
        <v>-0.27909629290351856</v>
      </c>
      <c r="G39">
        <f t="shared" ca="1" si="23"/>
        <v>-0.96026311982055912</v>
      </c>
      <c r="H39">
        <f t="shared" ca="1" si="13"/>
        <v>0</v>
      </c>
      <c r="I39">
        <f t="shared" ca="1" si="14"/>
        <v>9</v>
      </c>
    </row>
    <row r="40" spans="1:9" x14ac:dyDescent="0.2">
      <c r="A40">
        <f t="shared" ca="1" si="18"/>
        <v>0.55564809043014929</v>
      </c>
      <c r="B40">
        <f t="shared" ca="1" si="18"/>
        <v>1.0929336134693493</v>
      </c>
      <c r="C40">
        <f t="shared" ca="1" si="19"/>
        <v>0.75162434192492023</v>
      </c>
      <c r="D40">
        <f t="shared" ca="1" si="20"/>
        <v>0.90398270879299736</v>
      </c>
      <c r="E40">
        <f t="shared" ca="1" si="21"/>
        <v>9.6017291207002642E-2</v>
      </c>
      <c r="F40">
        <f t="shared" ref="F40:F103" ca="1" si="28">AVERAGE(A40:B40)/SQRT(C40)</f>
        <v>0.95078005279507072</v>
      </c>
      <c r="G40">
        <f t="shared" ref="G40:G103" ca="1" si="29">SQRT(E40)*SIGN(B40-A40)</f>
        <v>0.30986657000554713</v>
      </c>
      <c r="H40">
        <f t="shared" ca="1" si="13"/>
        <v>9</v>
      </c>
      <c r="I40">
        <f t="shared" ca="1" si="14"/>
        <v>0</v>
      </c>
    </row>
    <row r="41" spans="1:9" x14ac:dyDescent="0.2">
      <c r="A41">
        <f t="shared" ca="1" si="18"/>
        <v>-0.77037691070680769</v>
      </c>
      <c r="B41">
        <f t="shared" ca="1" si="18"/>
        <v>1.6085158028217545</v>
      </c>
      <c r="C41">
        <f t="shared" ca="1" si="19"/>
        <v>1.5904018362387391</v>
      </c>
      <c r="D41">
        <f t="shared" ca="1" si="20"/>
        <v>0.11042442017940114</v>
      </c>
      <c r="E41">
        <f t="shared" ca="1" si="21"/>
        <v>0.88957557982059887</v>
      </c>
      <c r="F41">
        <f t="shared" ca="1" si="28"/>
        <v>0.33230170053642688</v>
      </c>
      <c r="G41">
        <f t="shared" ca="1" si="29"/>
        <v>0.94317314413664199</v>
      </c>
      <c r="H41">
        <f t="shared" ca="1" si="13"/>
        <v>1</v>
      </c>
      <c r="I41">
        <f t="shared" ca="1" si="14"/>
        <v>8</v>
      </c>
    </row>
    <row r="42" spans="1:9" x14ac:dyDescent="0.2">
      <c r="A42">
        <f t="shared" ca="1" si="18"/>
        <v>-0.82271148866819432</v>
      </c>
      <c r="B42">
        <f t="shared" ca="1" si="18"/>
        <v>-1.1940036429743559</v>
      </c>
      <c r="C42">
        <f t="shared" ca="1" si="19"/>
        <v>1.0512494465113349</v>
      </c>
      <c r="D42">
        <f t="shared" ca="1" si="20"/>
        <v>0.96721571071765977</v>
      </c>
      <c r="E42">
        <f t="shared" ca="1" si="21"/>
        <v>3.2784289282340236E-2</v>
      </c>
      <c r="F42">
        <f t="shared" ca="1" si="28"/>
        <v>-0.98347125566417015</v>
      </c>
      <c r="G42">
        <f t="shared" ca="1" si="29"/>
        <v>-0.18106432360445895</v>
      </c>
      <c r="H42">
        <f t="shared" ref="H42:H73" ca="1" si="30">INT(D42*10)</f>
        <v>9</v>
      </c>
      <c r="I42">
        <f t="shared" ref="I42:I73" ca="1" si="31">INT(E42*10)</f>
        <v>0</v>
      </c>
    </row>
    <row r="43" spans="1:9" x14ac:dyDescent="0.2">
      <c r="A43">
        <f t="shared" ca="1" si="18"/>
        <v>0.9107677766115656</v>
      </c>
      <c r="B43">
        <f t="shared" ca="1" si="18"/>
        <v>1.2744150926810254</v>
      </c>
      <c r="C43">
        <f t="shared" ca="1" si="19"/>
        <v>1.2268158856835807</v>
      </c>
      <c r="D43">
        <f t="shared" ca="1" si="20"/>
        <v>0.97305231941734294</v>
      </c>
      <c r="E43">
        <f t="shared" ca="1" si="21"/>
        <v>2.6947680582657018E-2</v>
      </c>
      <c r="F43">
        <f t="shared" ca="1" si="28"/>
        <v>0.98643414347707126</v>
      </c>
      <c r="G43">
        <f t="shared" ca="1" si="29"/>
        <v>0.1641574871355462</v>
      </c>
      <c r="H43">
        <f t="shared" ca="1" si="30"/>
        <v>9</v>
      </c>
      <c r="I43">
        <f t="shared" ca="1" si="31"/>
        <v>0</v>
      </c>
    </row>
    <row r="44" spans="1:9" x14ac:dyDescent="0.2">
      <c r="A44">
        <f t="shared" ca="1" si="18"/>
        <v>-1.1835278848182784</v>
      </c>
      <c r="B44">
        <f t="shared" ca="1" si="18"/>
        <v>-0.23823107432756235</v>
      </c>
      <c r="C44">
        <f t="shared" ca="1" si="19"/>
        <v>0.7287461494588463</v>
      </c>
      <c r="D44">
        <f t="shared" ca="1" si="20"/>
        <v>0.69345084684581826</v>
      </c>
      <c r="E44">
        <f t="shared" ca="1" si="21"/>
        <v>0.3065491531541818</v>
      </c>
      <c r="F44">
        <f t="shared" ca="1" si="28"/>
        <v>-0.83273696137845243</v>
      </c>
      <c r="G44">
        <f t="shared" ca="1" si="29"/>
        <v>0.55366881179472427</v>
      </c>
      <c r="H44">
        <f t="shared" ca="1" si="30"/>
        <v>6</v>
      </c>
      <c r="I44">
        <f t="shared" ca="1" si="31"/>
        <v>3</v>
      </c>
    </row>
    <row r="45" spans="1:9" x14ac:dyDescent="0.2">
      <c r="A45">
        <f t="shared" ca="1" si="18"/>
        <v>1.8887627239261762</v>
      </c>
      <c r="B45">
        <f t="shared" ca="1" si="18"/>
        <v>-1.2257480585813842</v>
      </c>
      <c r="C45">
        <f t="shared" ca="1" si="19"/>
        <v>2.5349414652045308</v>
      </c>
      <c r="D45">
        <f t="shared" ca="1" si="20"/>
        <v>4.3352918844104193E-2</v>
      </c>
      <c r="E45">
        <f t="shared" ca="1" si="21"/>
        <v>0.95664708115589581</v>
      </c>
      <c r="F45">
        <f t="shared" ca="1" si="28"/>
        <v>0.20821363750749902</v>
      </c>
      <c r="G45">
        <f t="shared" ca="1" si="29"/>
        <v>-0.97808337127051481</v>
      </c>
      <c r="H45">
        <f t="shared" ca="1" si="30"/>
        <v>0</v>
      </c>
      <c r="I45">
        <f t="shared" ca="1" si="31"/>
        <v>9</v>
      </c>
    </row>
    <row r="46" spans="1:9" x14ac:dyDescent="0.2">
      <c r="A46">
        <f t="shared" ca="1" si="18"/>
        <v>0.86702281687812321</v>
      </c>
      <c r="B46">
        <f t="shared" ca="1" si="18"/>
        <v>-0.32371638527199226</v>
      </c>
      <c r="C46">
        <f t="shared" ca="1" si="19"/>
        <v>0.42826043154042026</v>
      </c>
      <c r="D46">
        <f t="shared" ca="1" si="20"/>
        <v>0.17231447087163795</v>
      </c>
      <c r="E46">
        <f t="shared" ca="1" si="21"/>
        <v>0.82768552912836202</v>
      </c>
      <c r="F46">
        <f t="shared" ca="1" si="28"/>
        <v>0.41510778223449141</v>
      </c>
      <c r="G46">
        <f t="shared" ca="1" si="29"/>
        <v>-0.90977224024937253</v>
      </c>
      <c r="H46">
        <f t="shared" ca="1" si="30"/>
        <v>1</v>
      </c>
      <c r="I46">
        <f t="shared" ca="1" si="31"/>
        <v>8</v>
      </c>
    </row>
    <row r="47" spans="1:9" x14ac:dyDescent="0.2">
      <c r="A47">
        <f t="shared" ca="1" si="18"/>
        <v>-0.82843538295901353</v>
      </c>
      <c r="B47">
        <f t="shared" ca="1" si="18"/>
        <v>0.95035073635324085</v>
      </c>
      <c r="C47">
        <f t="shared" ca="1" si="19"/>
        <v>0.79473585291279725</v>
      </c>
      <c r="D47">
        <f t="shared" ca="1" si="20"/>
        <v>4.6755640061925778E-3</v>
      </c>
      <c r="E47">
        <f t="shared" ca="1" si="21"/>
        <v>0.99532443599380749</v>
      </c>
      <c r="F47">
        <f t="shared" ca="1" si="28"/>
        <v>6.8378095953255225E-2</v>
      </c>
      <c r="G47">
        <f t="shared" ca="1" si="29"/>
        <v>0.99765947897757556</v>
      </c>
      <c r="H47">
        <f t="shared" ca="1" si="30"/>
        <v>0</v>
      </c>
      <c r="I47">
        <f t="shared" ca="1" si="31"/>
        <v>9</v>
      </c>
    </row>
    <row r="48" spans="1:9" x14ac:dyDescent="0.2">
      <c r="A48">
        <f t="shared" ca="1" si="18"/>
        <v>-3.5757808372631809E-2</v>
      </c>
      <c r="B48">
        <f t="shared" ca="1" si="18"/>
        <v>-0.40791857344631099</v>
      </c>
      <c r="C48">
        <f t="shared" ca="1" si="19"/>
        <v>8.3838091711043644E-2</v>
      </c>
      <c r="D48">
        <f t="shared" ca="1" si="20"/>
        <v>0.58699073346757202</v>
      </c>
      <c r="E48">
        <f t="shared" ca="1" si="21"/>
        <v>0.41300926653242798</v>
      </c>
      <c r="F48">
        <f t="shared" ca="1" si="28"/>
        <v>-0.76615320495810235</v>
      </c>
      <c r="G48">
        <f t="shared" ca="1" si="29"/>
        <v>-0.64265797009951409</v>
      </c>
      <c r="H48">
        <f t="shared" ca="1" si="30"/>
        <v>5</v>
      </c>
      <c r="I48">
        <f t="shared" ca="1" si="31"/>
        <v>4</v>
      </c>
    </row>
    <row r="49" spans="1:9" x14ac:dyDescent="0.2">
      <c r="A49">
        <f t="shared" ca="1" si="18"/>
        <v>-0.42665349094581806</v>
      </c>
      <c r="B49">
        <f t="shared" ca="1" si="18"/>
        <v>-0.1527344332879865</v>
      </c>
      <c r="C49">
        <f t="shared" ca="1" si="19"/>
        <v>0.10268050422402783</v>
      </c>
      <c r="D49">
        <f t="shared" ca="1" si="20"/>
        <v>0.81731768188328446</v>
      </c>
      <c r="E49">
        <f t="shared" ca="1" si="21"/>
        <v>0.18268231811671556</v>
      </c>
      <c r="F49">
        <f t="shared" ca="1" si="28"/>
        <v>-0.90405623823039039</v>
      </c>
      <c r="G49">
        <f t="shared" ca="1" si="29"/>
        <v>0.42741352121419318</v>
      </c>
      <c r="H49">
        <f t="shared" ca="1" si="30"/>
        <v>8</v>
      </c>
      <c r="I49">
        <f t="shared" ca="1" si="31"/>
        <v>1</v>
      </c>
    </row>
    <row r="50" spans="1:9" x14ac:dyDescent="0.2">
      <c r="A50">
        <f t="shared" ca="1" si="18"/>
        <v>-0.31762873901579591</v>
      </c>
      <c r="B50">
        <f t="shared" ca="1" si="18"/>
        <v>-9.8500810049613086E-2</v>
      </c>
      <c r="C50">
        <f t="shared" ca="1" si="19"/>
        <v>5.529521271459728E-2</v>
      </c>
      <c r="D50">
        <f t="shared" ca="1" si="20"/>
        <v>0.78290593843609291</v>
      </c>
      <c r="E50">
        <f t="shared" ca="1" si="21"/>
        <v>0.21709406156390709</v>
      </c>
      <c r="F50">
        <f t="shared" ca="1" si="28"/>
        <v>-0.88481972086752958</v>
      </c>
      <c r="G50">
        <f t="shared" ca="1" si="29"/>
        <v>0.46593353771102064</v>
      </c>
      <c r="H50">
        <f t="shared" ca="1" si="30"/>
        <v>7</v>
      </c>
      <c r="I50">
        <f t="shared" ca="1" si="31"/>
        <v>2</v>
      </c>
    </row>
    <row r="51" spans="1:9" x14ac:dyDescent="0.2">
      <c r="A51">
        <f t="shared" ca="1" si="18"/>
        <v>-0.14932504578244946</v>
      </c>
      <c r="B51">
        <f t="shared" ca="1" si="18"/>
        <v>0.68688576647139743</v>
      </c>
      <c r="C51">
        <f t="shared" ca="1" si="19"/>
        <v>0.2470550127394649</v>
      </c>
      <c r="D51">
        <f t="shared" ca="1" si="20"/>
        <v>0.29241617608095238</v>
      </c>
      <c r="E51">
        <f t="shared" ca="1" si="21"/>
        <v>0.70758382391904762</v>
      </c>
      <c r="F51">
        <f t="shared" ca="1" si="28"/>
        <v>0.54075519052613108</v>
      </c>
      <c r="G51">
        <f t="shared" ca="1" si="29"/>
        <v>0.84118001873501946</v>
      </c>
      <c r="H51">
        <f t="shared" ca="1" si="30"/>
        <v>2</v>
      </c>
      <c r="I51">
        <f t="shared" ca="1" si="31"/>
        <v>7</v>
      </c>
    </row>
    <row r="52" spans="1:9" x14ac:dyDescent="0.2">
      <c r="A52">
        <f t="shared" ca="1" si="18"/>
        <v>0.67092173056347482</v>
      </c>
      <c r="B52">
        <f t="shared" ca="1" si="18"/>
        <v>2.1549177096786143</v>
      </c>
      <c r="C52">
        <f t="shared" ca="1" si="19"/>
        <v>2.5469031520144063</v>
      </c>
      <c r="D52">
        <f t="shared" ca="1" si="20"/>
        <v>0.78383119276756819</v>
      </c>
      <c r="E52">
        <f t="shared" ca="1" si="21"/>
        <v>0.21616880723243184</v>
      </c>
      <c r="F52">
        <f t="shared" ca="1" si="28"/>
        <v>0.88534241554754856</v>
      </c>
      <c r="G52">
        <f t="shared" ca="1" si="29"/>
        <v>0.46493957374311756</v>
      </c>
      <c r="H52">
        <f t="shared" ca="1" si="30"/>
        <v>7</v>
      </c>
      <c r="I52">
        <f t="shared" ca="1" si="31"/>
        <v>2</v>
      </c>
    </row>
    <row r="53" spans="1:9" x14ac:dyDescent="0.2">
      <c r="A53">
        <f t="shared" ca="1" si="18"/>
        <v>0.308937143601685</v>
      </c>
      <c r="B53">
        <f t="shared" ca="1" si="18"/>
        <v>-1.2651027907520411</v>
      </c>
      <c r="C53">
        <f t="shared" ca="1" si="19"/>
        <v>0.84796361493268546</v>
      </c>
      <c r="D53">
        <f t="shared" ca="1" si="20"/>
        <v>0.26954362448176394</v>
      </c>
      <c r="E53">
        <f t="shared" ca="1" si="21"/>
        <v>0.73045637551823606</v>
      </c>
      <c r="F53">
        <f t="shared" ca="1" si="28"/>
        <v>-0.51917590899594324</v>
      </c>
      <c r="G53">
        <f t="shared" ca="1" si="29"/>
        <v>-0.85466740637410299</v>
      </c>
      <c r="H53">
        <f t="shared" ca="1" si="30"/>
        <v>2</v>
      </c>
      <c r="I53">
        <f t="shared" ca="1" si="31"/>
        <v>7</v>
      </c>
    </row>
    <row r="54" spans="1:9" x14ac:dyDescent="0.2">
      <c r="A54">
        <f t="shared" ca="1" si="18"/>
        <v>-0.28935868926840885</v>
      </c>
      <c r="B54">
        <f t="shared" ca="1" si="18"/>
        <v>1.0684588406009383</v>
      </c>
      <c r="C54">
        <f t="shared" ca="1" si="19"/>
        <v>0.61266637255671641</v>
      </c>
      <c r="D54">
        <f t="shared" ca="1" si="20"/>
        <v>0.24768661746249945</v>
      </c>
      <c r="E54">
        <f t="shared" ca="1" si="21"/>
        <v>0.75231338253750046</v>
      </c>
      <c r="F54">
        <f t="shared" ca="1" si="28"/>
        <v>0.49768124081835696</v>
      </c>
      <c r="G54">
        <f t="shared" ca="1" si="29"/>
        <v>0.86736000745797615</v>
      </c>
      <c r="H54">
        <f t="shared" ca="1" si="30"/>
        <v>2</v>
      </c>
      <c r="I54">
        <f t="shared" ca="1" si="31"/>
        <v>7</v>
      </c>
    </row>
    <row r="55" spans="1:9" x14ac:dyDescent="0.2">
      <c r="A55">
        <f t="shared" ca="1" si="18"/>
        <v>0.79715794217276426</v>
      </c>
      <c r="B55">
        <f t="shared" ca="1" si="18"/>
        <v>-0.9101076464022454</v>
      </c>
      <c r="C55">
        <f t="shared" ca="1" si="19"/>
        <v>0.73187835640447529</v>
      </c>
      <c r="D55">
        <f t="shared" ca="1" si="20"/>
        <v>4.3578401977215717E-3</v>
      </c>
      <c r="E55">
        <f t="shared" ca="1" si="21"/>
        <v>0.99564215980227833</v>
      </c>
      <c r="F55">
        <f t="shared" ca="1" si="28"/>
        <v>-6.6013939419804143E-2</v>
      </c>
      <c r="G55">
        <f t="shared" ca="1" si="29"/>
        <v>-0.99781870086818791</v>
      </c>
      <c r="H55">
        <f t="shared" ca="1" si="30"/>
        <v>0</v>
      </c>
      <c r="I55">
        <f t="shared" ca="1" si="31"/>
        <v>9</v>
      </c>
    </row>
    <row r="56" spans="1:9" x14ac:dyDescent="0.2">
      <c r="A56">
        <f t="shared" ca="1" si="18"/>
        <v>1.6647519493137777</v>
      </c>
      <c r="B56">
        <f t="shared" ca="1" si="18"/>
        <v>-0.2524716416141396</v>
      </c>
      <c r="C56">
        <f t="shared" ca="1" si="19"/>
        <v>1.4175704912816807</v>
      </c>
      <c r="D56">
        <f t="shared" ca="1" si="20"/>
        <v>0.35175246659389181</v>
      </c>
      <c r="E56">
        <f t="shared" ca="1" si="21"/>
        <v>0.64824753340610819</v>
      </c>
      <c r="F56">
        <f t="shared" ca="1" si="28"/>
        <v>0.59308723354485704</v>
      </c>
      <c r="G56">
        <f t="shared" ca="1" si="29"/>
        <v>-0.80513820764270538</v>
      </c>
      <c r="H56">
        <f t="shared" ca="1" si="30"/>
        <v>3</v>
      </c>
      <c r="I56">
        <f t="shared" ca="1" si="31"/>
        <v>6</v>
      </c>
    </row>
    <row r="57" spans="1:9" x14ac:dyDescent="0.2">
      <c r="A57">
        <f t="shared" ca="1" si="18"/>
        <v>-0.2875621458255318</v>
      </c>
      <c r="B57">
        <f t="shared" ca="1" si="18"/>
        <v>-8.4414142871768807E-2</v>
      </c>
      <c r="C57">
        <f t="shared" ca="1" si="19"/>
        <v>4.490886761427991E-2</v>
      </c>
      <c r="D57">
        <f t="shared" ca="1" si="20"/>
        <v>0.77026190318045584</v>
      </c>
      <c r="E57">
        <f t="shared" ca="1" si="21"/>
        <v>0.22973809681954413</v>
      </c>
      <c r="F57">
        <f t="shared" ca="1" si="28"/>
        <v>-0.87764565923865645</v>
      </c>
      <c r="G57">
        <f t="shared" ca="1" si="29"/>
        <v>0.47931002161392799</v>
      </c>
      <c r="H57">
        <f t="shared" ca="1" si="30"/>
        <v>7</v>
      </c>
      <c r="I57">
        <f t="shared" ca="1" si="31"/>
        <v>2</v>
      </c>
    </row>
    <row r="58" spans="1:9" x14ac:dyDescent="0.2">
      <c r="A58">
        <f t="shared" ca="1" si="18"/>
        <v>0.17684878007290059</v>
      </c>
      <c r="B58">
        <f t="shared" ca="1" si="18"/>
        <v>0.41139542179868377</v>
      </c>
      <c r="C58">
        <f t="shared" ca="1" si="19"/>
        <v>0.10026084204509504</v>
      </c>
      <c r="D58">
        <f t="shared" ca="1" si="20"/>
        <v>0.86282748572942436</v>
      </c>
      <c r="E58">
        <f t="shared" ca="1" si="21"/>
        <v>0.1371725142705757</v>
      </c>
      <c r="F58">
        <f t="shared" ca="1" si="28"/>
        <v>0.92888507670724496</v>
      </c>
      <c r="G58">
        <f t="shared" ca="1" si="29"/>
        <v>0.37036807944337713</v>
      </c>
      <c r="H58">
        <f t="shared" ca="1" si="30"/>
        <v>8</v>
      </c>
      <c r="I58">
        <f t="shared" ca="1" si="31"/>
        <v>1</v>
      </c>
    </row>
    <row r="59" spans="1:9" x14ac:dyDescent="0.2">
      <c r="A59">
        <f t="shared" ca="1" si="18"/>
        <v>0.51379898407781011</v>
      </c>
      <c r="B59">
        <f t="shared" ca="1" si="18"/>
        <v>0.38095000340959168</v>
      </c>
      <c r="C59">
        <f t="shared" ca="1" si="19"/>
        <v>0.20455615056857884</v>
      </c>
      <c r="D59">
        <f t="shared" ca="1" si="20"/>
        <v>0.97843030921396323</v>
      </c>
      <c r="E59">
        <f t="shared" ca="1" si="21"/>
        <v>2.156969078603671E-2</v>
      </c>
      <c r="F59">
        <f t="shared" ca="1" si="28"/>
        <v>0.9891563623684394</v>
      </c>
      <c r="G59">
        <f t="shared" ca="1" si="29"/>
        <v>-0.14686623432919055</v>
      </c>
      <c r="H59">
        <f t="shared" ca="1" si="30"/>
        <v>9</v>
      </c>
      <c r="I59">
        <f t="shared" ca="1" si="31"/>
        <v>0</v>
      </c>
    </row>
    <row r="60" spans="1:9" x14ac:dyDescent="0.2">
      <c r="A60">
        <f t="shared" ca="1" si="18"/>
        <v>0.74144251022935292</v>
      </c>
      <c r="B60">
        <f t="shared" ca="1" si="18"/>
        <v>0.73820584814534329</v>
      </c>
      <c r="C60">
        <f t="shared" ca="1" si="19"/>
        <v>0.54734243510559488</v>
      </c>
      <c r="D60">
        <f t="shared" ca="1" si="20"/>
        <v>0.9999952150697744</v>
      </c>
      <c r="E60">
        <f t="shared" ca="1" si="21"/>
        <v>4.7849302256477375E-6</v>
      </c>
      <c r="F60">
        <f t="shared" ca="1" si="28"/>
        <v>0.99999760753202527</v>
      </c>
      <c r="G60">
        <f t="shared" ca="1" si="29"/>
        <v>-2.1874483366808319E-3</v>
      </c>
      <c r="H60">
        <f t="shared" ca="1" si="30"/>
        <v>9</v>
      </c>
      <c r="I60">
        <f t="shared" ca="1" si="31"/>
        <v>0</v>
      </c>
    </row>
    <row r="61" spans="1:9" x14ac:dyDescent="0.2">
      <c r="A61">
        <f t="shared" ca="1" si="18"/>
        <v>0.57088515255994954</v>
      </c>
      <c r="B61">
        <f t="shared" ca="1" si="18"/>
        <v>0.16778504577027756</v>
      </c>
      <c r="C61">
        <f t="shared" ca="1" si="19"/>
        <v>0.1770308394987655</v>
      </c>
      <c r="D61">
        <f t="shared" ca="1" si="20"/>
        <v>0.77053476027975043</v>
      </c>
      <c r="E61">
        <f t="shared" ca="1" si="21"/>
        <v>0.22946523972024957</v>
      </c>
      <c r="F61">
        <f t="shared" ca="1" si="28"/>
        <v>0.87780109380186488</v>
      </c>
      <c r="G61">
        <f t="shared" ca="1" si="29"/>
        <v>-0.47902530175372737</v>
      </c>
      <c r="H61">
        <f t="shared" ca="1" si="30"/>
        <v>7</v>
      </c>
      <c r="I61">
        <f t="shared" ca="1" si="31"/>
        <v>2</v>
      </c>
    </row>
    <row r="62" spans="1:9" x14ac:dyDescent="0.2">
      <c r="A62">
        <f t="shared" ca="1" si="18"/>
        <v>1.1260749718129655</v>
      </c>
      <c r="B62">
        <f t="shared" ca="1" si="18"/>
        <v>0.15521360164068057</v>
      </c>
      <c r="C62">
        <f t="shared" ca="1" si="19"/>
        <v>0.64606805213892149</v>
      </c>
      <c r="D62">
        <f t="shared" ca="1" si="20"/>
        <v>0.63526605402780045</v>
      </c>
      <c r="E62">
        <f t="shared" ca="1" si="21"/>
        <v>0.3647339459721996</v>
      </c>
      <c r="F62">
        <f t="shared" ca="1" si="28"/>
        <v>0.79703579218740261</v>
      </c>
      <c r="G62">
        <f t="shared" ca="1" si="29"/>
        <v>-0.60393207066043408</v>
      </c>
      <c r="H62">
        <f t="shared" ca="1" si="30"/>
        <v>6</v>
      </c>
      <c r="I62">
        <f t="shared" ca="1" si="31"/>
        <v>3</v>
      </c>
    </row>
    <row r="63" spans="1:9" x14ac:dyDescent="0.2">
      <c r="A63">
        <f t="shared" ca="1" si="18"/>
        <v>5.8147939092725774E-2</v>
      </c>
      <c r="B63">
        <f t="shared" ca="1" si="18"/>
        <v>0.51196482587203163</v>
      </c>
      <c r="C63">
        <f t="shared" ca="1" si="19"/>
        <v>0.13274458287545551</v>
      </c>
      <c r="D63">
        <f t="shared" ca="1" si="20"/>
        <v>0.61213150423002782</v>
      </c>
      <c r="E63">
        <f t="shared" ca="1" si="21"/>
        <v>0.38786849576997218</v>
      </c>
      <c r="F63">
        <f t="shared" ca="1" si="28"/>
        <v>0.78238833339335256</v>
      </c>
      <c r="G63">
        <f t="shared" ca="1" si="29"/>
        <v>0.62279089249118935</v>
      </c>
      <c r="H63">
        <f t="shared" ca="1" si="30"/>
        <v>6</v>
      </c>
      <c r="I63">
        <f t="shared" ca="1" si="31"/>
        <v>3</v>
      </c>
    </row>
    <row r="64" spans="1:9" x14ac:dyDescent="0.2">
      <c r="A64">
        <f t="shared" ca="1" si="18"/>
        <v>0.92509197519982367</v>
      </c>
      <c r="B64">
        <f t="shared" ca="1" si="18"/>
        <v>1.8844091898690525E-2</v>
      </c>
      <c r="C64">
        <f t="shared" ca="1" si="19"/>
        <v>0.42807513118929874</v>
      </c>
      <c r="D64">
        <f t="shared" ca="1" si="20"/>
        <v>0.52036151708576805</v>
      </c>
      <c r="E64">
        <f t="shared" ca="1" si="21"/>
        <v>0.479638482914232</v>
      </c>
      <c r="F64">
        <f t="shared" ca="1" si="28"/>
        <v>0.72136087853845243</v>
      </c>
      <c r="G64">
        <f t="shared" ca="1" si="29"/>
        <v>-0.69255937140019408</v>
      </c>
      <c r="H64">
        <f t="shared" ca="1" si="30"/>
        <v>5</v>
      </c>
      <c r="I64">
        <f t="shared" ca="1" si="31"/>
        <v>4</v>
      </c>
    </row>
    <row r="65" spans="1:9" x14ac:dyDescent="0.2">
      <c r="A65">
        <f t="shared" ca="1" si="18"/>
        <v>-0.38565166061045464</v>
      </c>
      <c r="B65">
        <f t="shared" ca="1" si="18"/>
        <v>0.57887652047718674</v>
      </c>
      <c r="C65">
        <f t="shared" ca="1" si="19"/>
        <v>0.24191261464568803</v>
      </c>
      <c r="D65">
        <f t="shared" ca="1" si="20"/>
        <v>3.8584021884515388E-2</v>
      </c>
      <c r="E65">
        <f t="shared" ca="1" si="21"/>
        <v>0.96141597811548463</v>
      </c>
      <c r="F65">
        <f t="shared" ca="1" si="28"/>
        <v>0.19642815960171137</v>
      </c>
      <c r="G65">
        <f t="shared" ca="1" si="29"/>
        <v>0.98051821916550053</v>
      </c>
      <c r="H65">
        <f t="shared" ca="1" si="30"/>
        <v>0</v>
      </c>
      <c r="I65">
        <f t="shared" ca="1" si="31"/>
        <v>9</v>
      </c>
    </row>
    <row r="66" spans="1:9" x14ac:dyDescent="0.2">
      <c r="A66">
        <f t="shared" ca="1" si="18"/>
        <v>-0.63228599024827614</v>
      </c>
      <c r="B66">
        <f t="shared" ca="1" si="18"/>
        <v>2.2180687118604006</v>
      </c>
      <c r="C66">
        <f t="shared" ca="1" si="19"/>
        <v>2.6598071919991497</v>
      </c>
      <c r="D66">
        <f t="shared" ca="1" si="20"/>
        <v>0.23636176033059239</v>
      </c>
      <c r="E66">
        <f t="shared" ca="1" si="21"/>
        <v>0.76363823966940769</v>
      </c>
      <c r="F66">
        <f t="shared" ca="1" si="28"/>
        <v>0.48617050540997692</v>
      </c>
      <c r="G66">
        <f t="shared" ca="1" si="29"/>
        <v>0.87386397091847634</v>
      </c>
      <c r="H66">
        <f t="shared" ca="1" si="30"/>
        <v>2</v>
      </c>
      <c r="I66">
        <f t="shared" ca="1" si="31"/>
        <v>7</v>
      </c>
    </row>
    <row r="67" spans="1:9" x14ac:dyDescent="0.2">
      <c r="A67">
        <f t="shared" ca="1" si="18"/>
        <v>0.7857723035942934</v>
      </c>
      <c r="B67">
        <f t="shared" ca="1" si="18"/>
        <v>1.0781534776332202</v>
      </c>
      <c r="C67">
        <f t="shared" ca="1" si="19"/>
        <v>0.88992651721424454</v>
      </c>
      <c r="D67">
        <f t="shared" ca="1" si="20"/>
        <v>0.9759848849093794</v>
      </c>
      <c r="E67">
        <f t="shared" ca="1" si="21"/>
        <v>2.4015115090620646E-2</v>
      </c>
      <c r="F67">
        <f t="shared" ca="1" si="28"/>
        <v>0.98791947288702597</v>
      </c>
      <c r="G67">
        <f t="shared" ca="1" si="29"/>
        <v>0.15496810991497781</v>
      </c>
      <c r="H67">
        <f t="shared" ca="1" si="30"/>
        <v>9</v>
      </c>
      <c r="I67">
        <f t="shared" ca="1" si="31"/>
        <v>0</v>
      </c>
    </row>
    <row r="68" spans="1:9" x14ac:dyDescent="0.2">
      <c r="A68">
        <f t="shared" ca="1" si="18"/>
        <v>-0.59658679505297363</v>
      </c>
      <c r="B68">
        <f t="shared" ca="1" si="18"/>
        <v>-0.70697198929904159</v>
      </c>
      <c r="C68">
        <f t="shared" ca="1" si="19"/>
        <v>0.42786259884251143</v>
      </c>
      <c r="D68">
        <f t="shared" ca="1" si="20"/>
        <v>0.99288037144301355</v>
      </c>
      <c r="E68">
        <f t="shared" ca="1" si="21"/>
        <v>7.1196285569863496E-3</v>
      </c>
      <c r="F68">
        <f t="shared" ca="1" si="28"/>
        <v>-0.99643382692631099</v>
      </c>
      <c r="G68">
        <f t="shared" ca="1" si="29"/>
        <v>-8.4377891399266131E-2</v>
      </c>
      <c r="H68">
        <f t="shared" ca="1" si="30"/>
        <v>9</v>
      </c>
      <c r="I68">
        <f t="shared" ca="1" si="31"/>
        <v>0</v>
      </c>
    </row>
    <row r="69" spans="1:9" x14ac:dyDescent="0.2">
      <c r="A69">
        <f t="shared" ca="1" si="18"/>
        <v>0.60465466467240903</v>
      </c>
      <c r="B69">
        <f t="shared" ca="1" si="18"/>
        <v>0.27832920366535935</v>
      </c>
      <c r="C69">
        <f t="shared" ca="1" si="19"/>
        <v>0.22153720456154824</v>
      </c>
      <c r="D69">
        <f t="shared" ca="1" si="20"/>
        <v>0.87983022229582386</v>
      </c>
      <c r="E69">
        <f t="shared" ca="1" si="21"/>
        <v>0.12016977770417608</v>
      </c>
      <c r="F69">
        <f t="shared" ca="1" si="28"/>
        <v>0.93799265577925706</v>
      </c>
      <c r="G69">
        <f t="shared" ca="1" si="29"/>
        <v>-0.34665512790693875</v>
      </c>
      <c r="H69">
        <f t="shared" ca="1" si="30"/>
        <v>8</v>
      </c>
      <c r="I69">
        <f t="shared" ca="1" si="31"/>
        <v>1</v>
      </c>
    </row>
    <row r="70" spans="1:9" x14ac:dyDescent="0.2">
      <c r="A70">
        <f t="shared" ca="1" si="18"/>
        <v>0.45724573113745637</v>
      </c>
      <c r="B70">
        <f t="shared" ca="1" si="18"/>
        <v>1.8657681594784299</v>
      </c>
      <c r="C70">
        <f t="shared" ca="1" si="19"/>
        <v>1.8450822417834774</v>
      </c>
      <c r="D70">
        <f t="shared" ca="1" si="20"/>
        <v>0.73118604333568105</v>
      </c>
      <c r="E70">
        <f t="shared" ca="1" si="21"/>
        <v>0.2688139566643189</v>
      </c>
      <c r="F70">
        <f t="shared" ca="1" si="28"/>
        <v>0.85509417220308603</v>
      </c>
      <c r="G70">
        <f t="shared" ca="1" si="29"/>
        <v>0.51847271544828555</v>
      </c>
      <c r="H70">
        <f t="shared" ca="1" si="30"/>
        <v>7</v>
      </c>
      <c r="I70">
        <f t="shared" ca="1" si="31"/>
        <v>2</v>
      </c>
    </row>
    <row r="71" spans="1:9" x14ac:dyDescent="0.2">
      <c r="A71">
        <f t="shared" ca="1" si="18"/>
        <v>-1.1021301155465864</v>
      </c>
      <c r="B71">
        <f t="shared" ca="1" si="18"/>
        <v>-0.56286873523684533</v>
      </c>
      <c r="C71">
        <f t="shared" ca="1" si="19"/>
        <v>0.76575600235092889</v>
      </c>
      <c r="D71">
        <f t="shared" ca="1" si="20"/>
        <v>0.90506021650474144</v>
      </c>
      <c r="E71">
        <f t="shared" ca="1" si="21"/>
        <v>9.4939783495258542E-2</v>
      </c>
      <c r="F71">
        <f t="shared" ca="1" si="28"/>
        <v>-0.95134652808781595</v>
      </c>
      <c r="G71">
        <f t="shared" ca="1" si="29"/>
        <v>0.30812300059433823</v>
      </c>
      <c r="H71">
        <f t="shared" ca="1" si="30"/>
        <v>9</v>
      </c>
      <c r="I71">
        <f t="shared" ca="1" si="31"/>
        <v>0</v>
      </c>
    </row>
    <row r="72" spans="1:9" x14ac:dyDescent="0.2">
      <c r="A72">
        <f t="shared" ca="1" si="18"/>
        <v>-0.37435454648337507</v>
      </c>
      <c r="B72">
        <f t="shared" ca="1" si="18"/>
        <v>-0.29800941179878221</v>
      </c>
      <c r="C72">
        <f t="shared" ca="1" si="19"/>
        <v>0.11447546799671479</v>
      </c>
      <c r="D72">
        <f t="shared" ca="1" si="20"/>
        <v>0.98727111648459043</v>
      </c>
      <c r="E72">
        <f t="shared" ca="1" si="21"/>
        <v>1.2728883515409557E-2</v>
      </c>
      <c r="F72">
        <f t="shared" ca="1" si="28"/>
        <v>-0.99361517524874299</v>
      </c>
      <c r="G72">
        <f t="shared" ca="1" si="29"/>
        <v>0.112822353793074</v>
      </c>
      <c r="H72">
        <f t="shared" ca="1" si="30"/>
        <v>9</v>
      </c>
      <c r="I72">
        <f t="shared" ca="1" si="31"/>
        <v>0</v>
      </c>
    </row>
    <row r="73" spans="1:9" x14ac:dyDescent="0.2">
      <c r="A73">
        <f t="shared" ca="1" si="18"/>
        <v>-1.0447498052936932</v>
      </c>
      <c r="B73">
        <f t="shared" ca="1" si="18"/>
        <v>-0.24014755470290183</v>
      </c>
      <c r="C73">
        <f t="shared" ca="1" si="19"/>
        <v>0.57458650184549653</v>
      </c>
      <c r="D73">
        <f t="shared" ca="1" si="20"/>
        <v>0.71832579621325454</v>
      </c>
      <c r="E73">
        <f t="shared" ca="1" si="21"/>
        <v>0.28167420378674546</v>
      </c>
      <c r="F73">
        <f t="shared" ca="1" si="28"/>
        <v>-0.84754102922115493</v>
      </c>
      <c r="G73">
        <f t="shared" ca="1" si="29"/>
        <v>0.53072987836256724</v>
      </c>
      <c r="H73">
        <f t="shared" ca="1" si="30"/>
        <v>7</v>
      </c>
      <c r="I73">
        <f t="shared" ca="1" si="31"/>
        <v>2</v>
      </c>
    </row>
    <row r="74" spans="1:9" x14ac:dyDescent="0.2">
      <c r="A74">
        <f t="shared" ca="1" si="18"/>
        <v>0.47237415870779598</v>
      </c>
      <c r="B74">
        <f t="shared" ca="1" si="18"/>
        <v>-1.2700519342034611</v>
      </c>
      <c r="C74">
        <f t="shared" ca="1" si="19"/>
        <v>0.91808463069442525</v>
      </c>
      <c r="D74">
        <f t="shared" ca="1" si="20"/>
        <v>0.17326557167132642</v>
      </c>
      <c r="E74">
        <f t="shared" ca="1" si="21"/>
        <v>0.82673442832867361</v>
      </c>
      <c r="F74">
        <f t="shared" ca="1" si="28"/>
        <v>-0.41625181281446261</v>
      </c>
      <c r="G74">
        <f t="shared" ca="1" si="29"/>
        <v>-0.90924937631470149</v>
      </c>
      <c r="H74">
        <f t="shared" ref="H74:I137" ca="1" si="32">INT(D74*10)</f>
        <v>1</v>
      </c>
      <c r="I74">
        <f t="shared" ca="1" si="32"/>
        <v>8</v>
      </c>
    </row>
    <row r="75" spans="1:9" x14ac:dyDescent="0.2">
      <c r="A75">
        <f t="shared" ref="A75:B138" ca="1" si="33">_xlfn.NORM.INV(RAND(),0,1)</f>
        <v>0.51545768475279485</v>
      </c>
      <c r="B75">
        <f t="shared" ca="1" si="33"/>
        <v>1.0839752270123346</v>
      </c>
      <c r="C75">
        <f t="shared" ref="C75:C138" ca="1" si="34">(A75^2+B75^2)/2</f>
        <v>0.72034945877357703</v>
      </c>
      <c r="D75">
        <f t="shared" ref="D75:D138" ca="1" si="35">AVERAGE(A75:B75)^2/C75</f>
        <v>0.8878279868471376</v>
      </c>
      <c r="E75">
        <f t="shared" ref="E75:E138" ca="1" si="36">_xlfn.VAR.P(A75:B75)/C75</f>
        <v>0.11217201315286238</v>
      </c>
      <c r="F75">
        <f t="shared" ca="1" si="28"/>
        <v>0.94224624533459278</v>
      </c>
      <c r="G75">
        <f t="shared" ca="1" si="29"/>
        <v>0.33492090581637685</v>
      </c>
      <c r="H75">
        <f t="shared" ca="1" si="32"/>
        <v>8</v>
      </c>
      <c r="I75">
        <f t="shared" ca="1" si="32"/>
        <v>1</v>
      </c>
    </row>
    <row r="76" spans="1:9" x14ac:dyDescent="0.2">
      <c r="A76">
        <f t="shared" ca="1" si="33"/>
        <v>-1.3733058970118446</v>
      </c>
      <c r="B76">
        <f t="shared" ca="1" si="33"/>
        <v>-1.1686207399222694</v>
      </c>
      <c r="C76">
        <f t="shared" ca="1" si="34"/>
        <v>1.6258217602719898</v>
      </c>
      <c r="D76">
        <f t="shared" ca="1" si="35"/>
        <v>0.99355771731001818</v>
      </c>
      <c r="E76">
        <f t="shared" ca="1" si="36"/>
        <v>6.4422826899818205E-3</v>
      </c>
      <c r="F76">
        <f t="shared" ca="1" si="28"/>
        <v>-0.99677365400075557</v>
      </c>
      <c r="G76">
        <f t="shared" ca="1" si="29"/>
        <v>8.0263831767377142E-2</v>
      </c>
      <c r="H76">
        <f t="shared" ca="1" si="32"/>
        <v>9</v>
      </c>
      <c r="I76">
        <f t="shared" ca="1" si="32"/>
        <v>0</v>
      </c>
    </row>
    <row r="77" spans="1:9" x14ac:dyDescent="0.2">
      <c r="A77">
        <f t="shared" ca="1" si="33"/>
        <v>-0.48171941863133116</v>
      </c>
      <c r="B77">
        <f t="shared" ca="1" si="33"/>
        <v>-0.33063135294763496</v>
      </c>
      <c r="C77">
        <f t="shared" ca="1" si="34"/>
        <v>0.17068534491924561</v>
      </c>
      <c r="D77">
        <f t="shared" ca="1" si="35"/>
        <v>0.96656478679695546</v>
      </c>
      <c r="E77">
        <f t="shared" ca="1" si="36"/>
        <v>3.3435213203044593E-2</v>
      </c>
      <c r="F77">
        <f t="shared" ca="1" si="28"/>
        <v>-0.98314026811892685</v>
      </c>
      <c r="G77">
        <f t="shared" ca="1" si="29"/>
        <v>0.18285298248331799</v>
      </c>
      <c r="H77">
        <f t="shared" ca="1" si="32"/>
        <v>9</v>
      </c>
      <c r="I77">
        <f t="shared" ca="1" si="32"/>
        <v>0</v>
      </c>
    </row>
    <row r="78" spans="1:9" x14ac:dyDescent="0.2">
      <c r="A78">
        <f t="shared" ca="1" si="33"/>
        <v>-0.34523252903108598</v>
      </c>
      <c r="B78">
        <f t="shared" ca="1" si="33"/>
        <v>0.80860562151445547</v>
      </c>
      <c r="C78">
        <f t="shared" ca="1" si="34"/>
        <v>0.38651427512298919</v>
      </c>
      <c r="D78">
        <f t="shared" ca="1" si="35"/>
        <v>0.13887884397625347</v>
      </c>
      <c r="E78">
        <f t="shared" ca="1" si="36"/>
        <v>0.8611211560237465</v>
      </c>
      <c r="F78">
        <f t="shared" ca="1" si="28"/>
        <v>0.37266451934179817</v>
      </c>
      <c r="G78">
        <f t="shared" ca="1" si="29"/>
        <v>0.92796613948125639</v>
      </c>
      <c r="H78">
        <f t="shared" ca="1" si="32"/>
        <v>1</v>
      </c>
      <c r="I78">
        <f t="shared" ca="1" si="32"/>
        <v>8</v>
      </c>
    </row>
    <row r="79" spans="1:9" x14ac:dyDescent="0.2">
      <c r="A79">
        <f t="shared" ca="1" si="33"/>
        <v>-0.2626788997837069</v>
      </c>
      <c r="B79">
        <f t="shared" ca="1" si="33"/>
        <v>-0.67776165919982667</v>
      </c>
      <c r="C79">
        <f t="shared" ca="1" si="34"/>
        <v>0.26418053553644039</v>
      </c>
      <c r="D79">
        <f t="shared" ca="1" si="35"/>
        <v>0.83695458787809274</v>
      </c>
      <c r="E79">
        <f t="shared" ca="1" si="36"/>
        <v>0.16304541212190729</v>
      </c>
      <c r="F79">
        <f t="shared" ca="1" si="28"/>
        <v>-0.91485222187962845</v>
      </c>
      <c r="G79">
        <f t="shared" ca="1" si="29"/>
        <v>-0.40378882119482618</v>
      </c>
      <c r="H79">
        <f t="shared" ca="1" si="32"/>
        <v>8</v>
      </c>
      <c r="I79">
        <f t="shared" ca="1" si="32"/>
        <v>1</v>
      </c>
    </row>
    <row r="80" spans="1:9" x14ac:dyDescent="0.2">
      <c r="A80">
        <f t="shared" ca="1" si="33"/>
        <v>-0.72741782548186473</v>
      </c>
      <c r="B80">
        <f t="shared" ca="1" si="33"/>
        <v>-0.89395593204168922</v>
      </c>
      <c r="C80">
        <f t="shared" ca="1" si="34"/>
        <v>0.66414695063064499</v>
      </c>
      <c r="D80">
        <f t="shared" ca="1" si="35"/>
        <v>0.98955993816195498</v>
      </c>
      <c r="E80">
        <f t="shared" ca="1" si="36"/>
        <v>1.0440061838045051E-2</v>
      </c>
      <c r="F80">
        <f t="shared" ca="1" si="28"/>
        <v>-0.99476627313251575</v>
      </c>
      <c r="G80">
        <f t="shared" ca="1" si="29"/>
        <v>-0.10217662079969689</v>
      </c>
      <c r="H80">
        <f t="shared" ca="1" si="32"/>
        <v>9</v>
      </c>
      <c r="I80">
        <f t="shared" ca="1" si="32"/>
        <v>0</v>
      </c>
    </row>
    <row r="81" spans="1:9" x14ac:dyDescent="0.2">
      <c r="A81">
        <f t="shared" ca="1" si="33"/>
        <v>-0.44523189032712496</v>
      </c>
      <c r="B81">
        <f t="shared" ca="1" si="33"/>
        <v>-0.9078269878873837</v>
      </c>
      <c r="C81">
        <f t="shared" ca="1" si="34"/>
        <v>0.51119063805047249</v>
      </c>
      <c r="D81">
        <f t="shared" ca="1" si="35"/>
        <v>0.89534519592196793</v>
      </c>
      <c r="E81">
        <f t="shared" ca="1" si="36"/>
        <v>0.10465480407803207</v>
      </c>
      <c r="F81">
        <f t="shared" ca="1" si="28"/>
        <v>-0.94622682054672702</v>
      </c>
      <c r="G81">
        <f t="shared" ca="1" si="29"/>
        <v>-0.32350394754628897</v>
      </c>
      <c r="H81">
        <f t="shared" ca="1" si="32"/>
        <v>8</v>
      </c>
      <c r="I81">
        <f t="shared" ca="1" si="32"/>
        <v>1</v>
      </c>
    </row>
    <row r="82" spans="1:9" x14ac:dyDescent="0.2">
      <c r="A82">
        <f t="shared" ca="1" si="33"/>
        <v>2.1869814992603147</v>
      </c>
      <c r="B82">
        <f t="shared" ca="1" si="33"/>
        <v>1.096861119917401</v>
      </c>
      <c r="C82">
        <f t="shared" ca="1" si="34"/>
        <v>2.9929961972466748</v>
      </c>
      <c r="D82">
        <f t="shared" ca="1" si="35"/>
        <v>0.90073805952777841</v>
      </c>
      <c r="E82">
        <f t="shared" ca="1" si="36"/>
        <v>9.9261940472221546E-2</v>
      </c>
      <c r="F82">
        <f t="shared" ca="1" si="28"/>
        <v>0.94907220985959673</v>
      </c>
      <c r="G82">
        <f t="shared" ca="1" si="29"/>
        <v>-0.31505863021384056</v>
      </c>
      <c r="H82">
        <f t="shared" ca="1" si="32"/>
        <v>9</v>
      </c>
      <c r="I82">
        <f t="shared" ca="1" si="32"/>
        <v>0</v>
      </c>
    </row>
    <row r="83" spans="1:9" x14ac:dyDescent="0.2">
      <c r="A83">
        <f t="shared" ca="1" si="33"/>
        <v>-1.5633562610235046</v>
      </c>
      <c r="B83">
        <f t="shared" ca="1" si="33"/>
        <v>-0.5999346430339676</v>
      </c>
      <c r="C83">
        <f t="shared" ca="1" si="34"/>
        <v>1.4020021873968431</v>
      </c>
      <c r="D83">
        <f t="shared" ca="1" si="35"/>
        <v>0.83449005601536008</v>
      </c>
      <c r="E83">
        <f t="shared" ca="1" si="36"/>
        <v>0.16550994398463995</v>
      </c>
      <c r="F83">
        <f t="shared" ca="1" si="28"/>
        <v>-0.91350427257641231</v>
      </c>
      <c r="G83">
        <f t="shared" ca="1" si="29"/>
        <v>0.40682913364782514</v>
      </c>
      <c r="H83">
        <f t="shared" ca="1" si="32"/>
        <v>8</v>
      </c>
      <c r="I83">
        <f t="shared" ca="1" si="32"/>
        <v>1</v>
      </c>
    </row>
    <row r="84" spans="1:9" x14ac:dyDescent="0.2">
      <c r="A84">
        <f t="shared" ca="1" si="33"/>
        <v>-0.57734542110417786</v>
      </c>
      <c r="B84">
        <f t="shared" ca="1" si="33"/>
        <v>-0.18915671998066119</v>
      </c>
      <c r="C84">
        <f t="shared" ca="1" si="34"/>
        <v>0.18455399999190136</v>
      </c>
      <c r="D84">
        <f t="shared" ca="1" si="35"/>
        <v>0.79587211915404754</v>
      </c>
      <c r="E84">
        <f t="shared" ca="1" si="36"/>
        <v>0.2041278808459524</v>
      </c>
      <c r="F84">
        <f t="shared" ca="1" si="28"/>
        <v>-0.89211665109112692</v>
      </c>
      <c r="G84">
        <f t="shared" ca="1" si="29"/>
        <v>0.4518051359225041</v>
      </c>
      <c r="H84">
        <f t="shared" ca="1" si="32"/>
        <v>7</v>
      </c>
      <c r="I84">
        <f t="shared" ca="1" si="32"/>
        <v>2</v>
      </c>
    </row>
    <row r="85" spans="1:9" x14ac:dyDescent="0.2">
      <c r="A85">
        <f t="shared" ca="1" si="33"/>
        <v>0.40625309740185611</v>
      </c>
      <c r="B85">
        <f t="shared" ca="1" si="33"/>
        <v>-0.57445646295576924</v>
      </c>
      <c r="C85">
        <f t="shared" ca="1" si="34"/>
        <v>0.24752090349012751</v>
      </c>
      <c r="D85">
        <f t="shared" ca="1" si="35"/>
        <v>2.8575740255400071E-2</v>
      </c>
      <c r="E85">
        <f t="shared" ca="1" si="36"/>
        <v>0.97142425974459989</v>
      </c>
      <c r="F85">
        <f t="shared" ca="1" si="28"/>
        <v>-0.16904360459774889</v>
      </c>
      <c r="G85">
        <f t="shared" ca="1" si="29"/>
        <v>-0.98560857329093876</v>
      </c>
      <c r="H85">
        <f t="shared" ca="1" si="32"/>
        <v>0</v>
      </c>
      <c r="I85">
        <f t="shared" ca="1" si="32"/>
        <v>9</v>
      </c>
    </row>
    <row r="86" spans="1:9" x14ac:dyDescent="0.2">
      <c r="A86">
        <f t="shared" ca="1" si="33"/>
        <v>-0.75272642131957745</v>
      </c>
      <c r="B86">
        <f t="shared" ca="1" si="33"/>
        <v>4.2226047354300897E-2</v>
      </c>
      <c r="C86">
        <f t="shared" ca="1" si="34"/>
        <v>0.28419005221387283</v>
      </c>
      <c r="D86">
        <f t="shared" ca="1" si="35"/>
        <v>0.44407851143298688</v>
      </c>
      <c r="E86">
        <f t="shared" ca="1" si="36"/>
        <v>0.55592148856701318</v>
      </c>
      <c r="F86">
        <f t="shared" ca="1" si="28"/>
        <v>-0.66639216039280269</v>
      </c>
      <c r="G86">
        <f t="shared" ca="1" si="29"/>
        <v>0.7456014274174998</v>
      </c>
      <c r="H86">
        <f t="shared" ca="1" si="32"/>
        <v>4</v>
      </c>
      <c r="I86">
        <f t="shared" ca="1" si="32"/>
        <v>5</v>
      </c>
    </row>
    <row r="87" spans="1:9" x14ac:dyDescent="0.2">
      <c r="A87">
        <f t="shared" ca="1" si="33"/>
        <v>-0.96391837925205504</v>
      </c>
      <c r="B87">
        <f t="shared" ca="1" si="33"/>
        <v>-5.7508527651046693E-2</v>
      </c>
      <c r="C87">
        <f t="shared" ca="1" si="34"/>
        <v>0.46622293630624989</v>
      </c>
      <c r="D87">
        <f t="shared" ca="1" si="35"/>
        <v>0.55944959208329903</v>
      </c>
      <c r="E87">
        <f t="shared" ca="1" si="36"/>
        <v>0.44055040791670103</v>
      </c>
      <c r="F87">
        <f t="shared" ca="1" si="28"/>
        <v>-0.74796363018752388</v>
      </c>
      <c r="G87">
        <f t="shared" ca="1" si="29"/>
        <v>0.66373971398184473</v>
      </c>
      <c r="H87">
        <f t="shared" ca="1" si="32"/>
        <v>5</v>
      </c>
      <c r="I87">
        <f t="shared" ca="1" si="32"/>
        <v>4</v>
      </c>
    </row>
    <row r="88" spans="1:9" x14ac:dyDescent="0.2">
      <c r="A88">
        <f t="shared" ca="1" si="33"/>
        <v>-1.2080415853524953</v>
      </c>
      <c r="B88">
        <f t="shared" ca="1" si="33"/>
        <v>0.2898312303359375</v>
      </c>
      <c r="C88">
        <f t="shared" ca="1" si="34"/>
        <v>0.77168330700950671</v>
      </c>
      <c r="D88">
        <f t="shared" ca="1" si="35"/>
        <v>0.27313998125958117</v>
      </c>
      <c r="E88">
        <f t="shared" ca="1" si="36"/>
        <v>0.72686001874041894</v>
      </c>
      <c r="F88">
        <f t="shared" ca="1" si="28"/>
        <v>-0.52262795682931196</v>
      </c>
      <c r="G88">
        <f t="shared" ca="1" si="29"/>
        <v>0.85256085925898506</v>
      </c>
      <c r="H88">
        <f t="shared" ca="1" si="32"/>
        <v>2</v>
      </c>
      <c r="I88">
        <f t="shared" ca="1" si="32"/>
        <v>7</v>
      </c>
    </row>
    <row r="89" spans="1:9" x14ac:dyDescent="0.2">
      <c r="A89">
        <f t="shared" ca="1" si="33"/>
        <v>-1.4505138281334413</v>
      </c>
      <c r="B89">
        <f t="shared" ca="1" si="33"/>
        <v>0.94296029498879197</v>
      </c>
      <c r="C89">
        <f t="shared" ca="1" si="34"/>
        <v>1.4965822417658401</v>
      </c>
      <c r="D89">
        <f t="shared" ca="1" si="35"/>
        <v>4.3033149435151997E-2</v>
      </c>
      <c r="E89">
        <f t="shared" ca="1" si="36"/>
        <v>0.95696685056484798</v>
      </c>
      <c r="F89">
        <f t="shared" ca="1" si="28"/>
        <v>-0.20744432852009234</v>
      </c>
      <c r="G89">
        <f t="shared" ca="1" si="29"/>
        <v>0.97824682497049176</v>
      </c>
      <c r="H89">
        <f t="shared" ca="1" si="32"/>
        <v>0</v>
      </c>
      <c r="I89">
        <f t="shared" ca="1" si="32"/>
        <v>9</v>
      </c>
    </row>
    <row r="90" spans="1:9" x14ac:dyDescent="0.2">
      <c r="A90">
        <f t="shared" ca="1" si="33"/>
        <v>1.0416383615773961</v>
      </c>
      <c r="B90">
        <f t="shared" ca="1" si="33"/>
        <v>-0.36199841053084475</v>
      </c>
      <c r="C90">
        <f t="shared" ca="1" si="34"/>
        <v>0.60802666276825013</v>
      </c>
      <c r="D90">
        <f t="shared" ca="1" si="35"/>
        <v>0.18992196039378964</v>
      </c>
      <c r="E90">
        <f t="shared" ca="1" si="36"/>
        <v>0.81007803960621039</v>
      </c>
      <c r="F90">
        <f t="shared" ca="1" si="28"/>
        <v>0.43580036759253615</v>
      </c>
      <c r="G90">
        <f t="shared" ca="1" si="29"/>
        <v>-0.90004335429256432</v>
      </c>
      <c r="H90">
        <f t="shared" ca="1" si="32"/>
        <v>1</v>
      </c>
      <c r="I90">
        <f t="shared" ca="1" si="32"/>
        <v>8</v>
      </c>
    </row>
    <row r="91" spans="1:9" x14ac:dyDescent="0.2">
      <c r="A91">
        <f t="shared" ca="1" si="33"/>
        <v>-2.5024782049816787</v>
      </c>
      <c r="B91">
        <f t="shared" ca="1" si="33"/>
        <v>-1.0646466589822519</v>
      </c>
      <c r="C91">
        <f t="shared" ca="1" si="34"/>
        <v>3.6979348374451977</v>
      </c>
      <c r="D91">
        <f t="shared" ca="1" si="35"/>
        <v>0.8602355337811074</v>
      </c>
      <c r="E91">
        <f t="shared" ca="1" si="36"/>
        <v>0.1397644662188926</v>
      </c>
      <c r="F91">
        <f t="shared" ca="1" si="28"/>
        <v>-0.92748883215977718</v>
      </c>
      <c r="G91">
        <f t="shared" ca="1" si="29"/>
        <v>0.37385086093105713</v>
      </c>
      <c r="H91">
        <f t="shared" ca="1" si="32"/>
        <v>8</v>
      </c>
      <c r="I91">
        <f t="shared" ca="1" si="32"/>
        <v>1</v>
      </c>
    </row>
    <row r="92" spans="1:9" x14ac:dyDescent="0.2">
      <c r="A92">
        <f t="shared" ca="1" si="33"/>
        <v>0.58213743885651814</v>
      </c>
      <c r="B92">
        <f t="shared" ca="1" si="33"/>
        <v>-0.89906556527770798</v>
      </c>
      <c r="C92">
        <f t="shared" ca="1" si="34"/>
        <v>0.57360144419327552</v>
      </c>
      <c r="D92">
        <f t="shared" ca="1" si="35"/>
        <v>4.3777538539024836E-2</v>
      </c>
      <c r="E92">
        <f t="shared" ca="1" si="36"/>
        <v>0.95622246146097511</v>
      </c>
      <c r="F92">
        <f t="shared" ca="1" si="28"/>
        <v>-0.20923082597701717</v>
      </c>
      <c r="G92">
        <f t="shared" ca="1" si="29"/>
        <v>-0.9778662799488359</v>
      </c>
      <c r="H92">
        <f t="shared" ca="1" si="32"/>
        <v>0</v>
      </c>
      <c r="I92">
        <f t="shared" ca="1" si="32"/>
        <v>9</v>
      </c>
    </row>
    <row r="93" spans="1:9" x14ac:dyDescent="0.2">
      <c r="A93">
        <f t="shared" ca="1" si="33"/>
        <v>0.24150777216940836</v>
      </c>
      <c r="B93">
        <f t="shared" ca="1" si="33"/>
        <v>-0.65821274563670973</v>
      </c>
      <c r="C93">
        <f t="shared" ca="1" si="34"/>
        <v>0.24578501126842339</v>
      </c>
      <c r="D93">
        <f t="shared" ca="1" si="35"/>
        <v>0.17662085455929988</v>
      </c>
      <c r="E93">
        <f t="shared" ca="1" si="36"/>
        <v>0.82337914544070012</v>
      </c>
      <c r="F93">
        <f t="shared" ca="1" si="28"/>
        <v>-0.42026283985061047</v>
      </c>
      <c r="G93">
        <f t="shared" ca="1" si="29"/>
        <v>-0.90740241648383335</v>
      </c>
      <c r="H93">
        <f t="shared" ca="1" si="32"/>
        <v>1</v>
      </c>
      <c r="I93">
        <f t="shared" ca="1" si="32"/>
        <v>8</v>
      </c>
    </row>
    <row r="94" spans="1:9" x14ac:dyDescent="0.2">
      <c r="A94">
        <f t="shared" ca="1" si="33"/>
        <v>-0.20064062645627662</v>
      </c>
      <c r="B94">
        <f t="shared" ca="1" si="33"/>
        <v>-0.84547001741121097</v>
      </c>
      <c r="C94">
        <f t="shared" ca="1" si="34"/>
        <v>0.37753810566304025</v>
      </c>
      <c r="D94">
        <f t="shared" ca="1" si="35"/>
        <v>0.7246602811727666</v>
      </c>
      <c r="E94">
        <f t="shared" ca="1" si="36"/>
        <v>0.27533971882723346</v>
      </c>
      <c r="F94">
        <f t="shared" ca="1" si="28"/>
        <v>-0.85126980515742856</v>
      </c>
      <c r="G94">
        <f t="shared" ca="1" si="29"/>
        <v>-0.52472823330485419</v>
      </c>
      <c r="H94">
        <f t="shared" ca="1" si="32"/>
        <v>7</v>
      </c>
      <c r="I94">
        <f t="shared" ca="1" si="32"/>
        <v>2</v>
      </c>
    </row>
    <row r="95" spans="1:9" x14ac:dyDescent="0.2">
      <c r="A95">
        <f t="shared" ca="1" si="33"/>
        <v>0.40395736084692013</v>
      </c>
      <c r="B95">
        <f t="shared" ca="1" si="33"/>
        <v>0.90702520783712126</v>
      </c>
      <c r="C95">
        <f t="shared" ca="1" si="34"/>
        <v>0.49293813851719093</v>
      </c>
      <c r="D95">
        <f t="shared" ca="1" si="35"/>
        <v>0.87164857063168244</v>
      </c>
      <c r="E95">
        <f t="shared" ca="1" si="36"/>
        <v>0.12835142936831756</v>
      </c>
      <c r="F95">
        <f t="shared" ca="1" si="28"/>
        <v>0.93362121367912509</v>
      </c>
      <c r="G95">
        <f t="shared" ca="1" si="29"/>
        <v>0.35826167722534541</v>
      </c>
      <c r="H95">
        <f t="shared" ca="1" si="32"/>
        <v>8</v>
      </c>
      <c r="I95">
        <f t="shared" ca="1" si="32"/>
        <v>1</v>
      </c>
    </row>
    <row r="96" spans="1:9" x14ac:dyDescent="0.2">
      <c r="A96">
        <f t="shared" ca="1" si="33"/>
        <v>-0.69509823126568782</v>
      </c>
      <c r="B96">
        <f t="shared" ca="1" si="33"/>
        <v>-0.91957972744917682</v>
      </c>
      <c r="C96">
        <f t="shared" ca="1" si="34"/>
        <v>0.66439421312209501</v>
      </c>
      <c r="D96">
        <f t="shared" ca="1" si="35"/>
        <v>0.98103838762683615</v>
      </c>
      <c r="E96">
        <f t="shared" ca="1" si="36"/>
        <v>1.8961612373163853E-2</v>
      </c>
      <c r="F96">
        <f t="shared" ca="1" si="28"/>
        <v>-0.99047381975842053</v>
      </c>
      <c r="G96">
        <f t="shared" ca="1" si="29"/>
        <v>-0.13770117055843736</v>
      </c>
      <c r="H96">
        <f t="shared" ca="1" si="32"/>
        <v>9</v>
      </c>
      <c r="I96">
        <f t="shared" ca="1" si="32"/>
        <v>0</v>
      </c>
    </row>
    <row r="97" spans="1:9" x14ac:dyDescent="0.2">
      <c r="A97">
        <f t="shared" ca="1" si="33"/>
        <v>-0.88635035948781238</v>
      </c>
      <c r="B97">
        <f t="shared" ca="1" si="33"/>
        <v>-0.46143691240235479</v>
      </c>
      <c r="C97">
        <f t="shared" ca="1" si="34"/>
        <v>0.49927049194579631</v>
      </c>
      <c r="D97">
        <f t="shared" ca="1" si="35"/>
        <v>0.90959237506186941</v>
      </c>
      <c r="E97">
        <f t="shared" ca="1" si="36"/>
        <v>9.0407624938130593E-2</v>
      </c>
      <c r="F97">
        <f t="shared" ca="1" si="28"/>
        <v>-0.95372552396476706</v>
      </c>
      <c r="G97">
        <f t="shared" ca="1" si="29"/>
        <v>0.30067860738358254</v>
      </c>
      <c r="H97">
        <f t="shared" ca="1" si="32"/>
        <v>9</v>
      </c>
      <c r="I97">
        <f t="shared" ca="1" si="32"/>
        <v>0</v>
      </c>
    </row>
    <row r="98" spans="1:9" x14ac:dyDescent="0.2">
      <c r="A98">
        <f t="shared" ca="1" si="33"/>
        <v>-0.34880177688126274</v>
      </c>
      <c r="B98">
        <f t="shared" ca="1" si="33"/>
        <v>1.3540617981551784</v>
      </c>
      <c r="C98">
        <f t="shared" ca="1" si="34"/>
        <v>0.97757301638938054</v>
      </c>
      <c r="D98">
        <f t="shared" ca="1" si="35"/>
        <v>0.25843279566575067</v>
      </c>
      <c r="E98">
        <f t="shared" ca="1" si="36"/>
        <v>0.74156720433424927</v>
      </c>
      <c r="F98">
        <f t="shared" ca="1" si="28"/>
        <v>0.50836285826735084</v>
      </c>
      <c r="G98">
        <f t="shared" ca="1" si="29"/>
        <v>0.86114296393470535</v>
      </c>
      <c r="H98">
        <f t="shared" ca="1" si="32"/>
        <v>2</v>
      </c>
      <c r="I98">
        <f t="shared" ca="1" si="32"/>
        <v>7</v>
      </c>
    </row>
    <row r="99" spans="1:9" x14ac:dyDescent="0.2">
      <c r="A99">
        <f t="shared" ca="1" si="33"/>
        <v>-7.7678640593736942E-2</v>
      </c>
      <c r="B99">
        <f t="shared" ca="1" si="33"/>
        <v>0.55875423727125295</v>
      </c>
      <c r="C99">
        <f t="shared" ca="1" si="34"/>
        <v>0.1591201344365353</v>
      </c>
      <c r="D99">
        <f t="shared" ca="1" si="35"/>
        <v>0.36361477844737311</v>
      </c>
      <c r="E99">
        <f t="shared" ca="1" si="36"/>
        <v>0.63638522155262689</v>
      </c>
      <c r="F99">
        <f t="shared" ca="1" si="28"/>
        <v>0.60300479139669627</v>
      </c>
      <c r="G99">
        <f t="shared" ca="1" si="29"/>
        <v>0.79773756433593301</v>
      </c>
      <c r="H99">
        <f t="shared" ca="1" si="32"/>
        <v>3</v>
      </c>
      <c r="I99">
        <f t="shared" ca="1" si="32"/>
        <v>6</v>
      </c>
    </row>
    <row r="100" spans="1:9" x14ac:dyDescent="0.2">
      <c r="A100">
        <f t="shared" ca="1" si="33"/>
        <v>1.519485376268094</v>
      </c>
      <c r="B100">
        <f t="shared" ca="1" si="33"/>
        <v>0.43510366730507521</v>
      </c>
      <c r="C100">
        <f t="shared" ca="1" si="34"/>
        <v>1.2490755049974585</v>
      </c>
      <c r="D100">
        <f t="shared" ca="1" si="35"/>
        <v>0.76464919734056636</v>
      </c>
      <c r="E100">
        <f t="shared" ca="1" si="36"/>
        <v>0.23535080265943367</v>
      </c>
      <c r="F100">
        <f t="shared" ca="1" si="28"/>
        <v>0.87444222069875277</v>
      </c>
      <c r="G100">
        <f t="shared" ca="1" si="29"/>
        <v>-0.48512967612735636</v>
      </c>
      <c r="H100">
        <f t="shared" ca="1" si="32"/>
        <v>7</v>
      </c>
      <c r="I100">
        <f t="shared" ca="1" si="32"/>
        <v>2</v>
      </c>
    </row>
    <row r="101" spans="1:9" x14ac:dyDescent="0.2">
      <c r="A101">
        <f t="shared" ca="1" si="33"/>
        <v>0.48019143795357172</v>
      </c>
      <c r="B101">
        <f t="shared" ca="1" si="33"/>
        <v>-1.9514491458846035</v>
      </c>
      <c r="C101">
        <f t="shared" ca="1" si="34"/>
        <v>2.0193687930288338</v>
      </c>
      <c r="D101">
        <f t="shared" ca="1" si="35"/>
        <v>0.26797968387683779</v>
      </c>
      <c r="E101">
        <f t="shared" ca="1" si="36"/>
        <v>0.73202031612316221</v>
      </c>
      <c r="F101">
        <f t="shared" ca="1" si="28"/>
        <v>-0.51766754184209562</v>
      </c>
      <c r="G101">
        <f t="shared" ca="1" si="29"/>
        <v>-0.85558185822466004</v>
      </c>
      <c r="H101">
        <f t="shared" ca="1" si="32"/>
        <v>2</v>
      </c>
      <c r="I101">
        <f t="shared" ca="1" si="32"/>
        <v>7</v>
      </c>
    </row>
    <row r="102" spans="1:9" x14ac:dyDescent="0.2">
      <c r="A102">
        <f t="shared" ca="1" si="33"/>
        <v>0.69347178110896068</v>
      </c>
      <c r="B102">
        <f t="shared" ca="1" si="33"/>
        <v>0.41741718864408833</v>
      </c>
      <c r="C102">
        <f t="shared" ca="1" si="34"/>
        <v>0.32757011028498439</v>
      </c>
      <c r="D102">
        <f t="shared" ca="1" si="35"/>
        <v>0.94183982632401353</v>
      </c>
      <c r="E102">
        <f t="shared" ca="1" si="36"/>
        <v>5.8160173675986436E-2</v>
      </c>
      <c r="F102">
        <f t="shared" ca="1" si="28"/>
        <v>0.97048432564571263</v>
      </c>
      <c r="G102">
        <f t="shared" ca="1" si="29"/>
        <v>-0.24116420479827938</v>
      </c>
      <c r="H102">
        <f t="shared" ca="1" si="32"/>
        <v>9</v>
      </c>
      <c r="I102">
        <f t="shared" ca="1" si="32"/>
        <v>0</v>
      </c>
    </row>
    <row r="103" spans="1:9" x14ac:dyDescent="0.2">
      <c r="A103">
        <f t="shared" ca="1" si="33"/>
        <v>-0.1107292968129787</v>
      </c>
      <c r="B103">
        <f t="shared" ca="1" si="33"/>
        <v>1.0111448161746908</v>
      </c>
      <c r="C103">
        <f t="shared" ca="1" si="34"/>
        <v>0.51733740822482288</v>
      </c>
      <c r="D103">
        <f t="shared" ca="1" si="35"/>
        <v>0.39178884738366399</v>
      </c>
      <c r="E103">
        <f t="shared" ca="1" si="36"/>
        <v>0.60821115261633596</v>
      </c>
      <c r="F103">
        <f t="shared" ca="1" si="28"/>
        <v>0.62593038541331736</v>
      </c>
      <c r="G103">
        <f t="shared" ca="1" si="29"/>
        <v>0.77987893458942459</v>
      </c>
      <c r="H103">
        <f t="shared" ca="1" si="32"/>
        <v>3</v>
      </c>
      <c r="I103">
        <f t="shared" ca="1" si="32"/>
        <v>6</v>
      </c>
    </row>
    <row r="104" spans="1:9" x14ac:dyDescent="0.2">
      <c r="A104">
        <f t="shared" ca="1" si="33"/>
        <v>1.003650965554437</v>
      </c>
      <c r="B104">
        <f t="shared" ca="1" si="33"/>
        <v>0.89826018893022008</v>
      </c>
      <c r="C104">
        <f t="shared" ca="1" si="34"/>
        <v>0.90709331383765424</v>
      </c>
      <c r="D104">
        <f t="shared" ca="1" si="35"/>
        <v>0.9969387890892768</v>
      </c>
      <c r="E104">
        <f t="shared" ca="1" si="36"/>
        <v>3.0612109107232065E-3</v>
      </c>
      <c r="F104">
        <f t="shared" ref="F104:F167" ca="1" si="37">AVERAGE(A104:B104)/SQRT(C104)</f>
        <v>0.9984682213717555</v>
      </c>
      <c r="G104">
        <f t="shared" ref="G104:G167" ca="1" si="38">SQRT(E104)*SIGN(B104-A104)</f>
        <v>-5.5328210803560297E-2</v>
      </c>
      <c r="H104">
        <f t="shared" ca="1" si="32"/>
        <v>9</v>
      </c>
      <c r="I104">
        <f t="shared" ca="1" si="32"/>
        <v>0</v>
      </c>
    </row>
    <row r="105" spans="1:9" x14ac:dyDescent="0.2">
      <c r="A105">
        <f t="shared" ca="1" si="33"/>
        <v>-1.0491569605116591</v>
      </c>
      <c r="B105">
        <f t="shared" ca="1" si="33"/>
        <v>-0.7242270322016966</v>
      </c>
      <c r="C105">
        <f t="shared" ca="1" si="34"/>
        <v>0.81261756098087012</v>
      </c>
      <c r="D105">
        <f t="shared" ca="1" si="35"/>
        <v>0.96751871255893196</v>
      </c>
      <c r="E105">
        <f t="shared" ca="1" si="36"/>
        <v>3.2481287441068089E-2</v>
      </c>
      <c r="F105">
        <f t="shared" ca="1" si="37"/>
        <v>-0.98362529072758798</v>
      </c>
      <c r="G105">
        <f t="shared" ca="1" si="38"/>
        <v>0.18022565699996237</v>
      </c>
      <c r="H105">
        <f t="shared" ca="1" si="32"/>
        <v>9</v>
      </c>
      <c r="I105">
        <f t="shared" ca="1" si="32"/>
        <v>0</v>
      </c>
    </row>
    <row r="106" spans="1:9" x14ac:dyDescent="0.2">
      <c r="A106">
        <f t="shared" ca="1" si="33"/>
        <v>0.69625899140437697</v>
      </c>
      <c r="B106">
        <f t="shared" ca="1" si="33"/>
        <v>-1.4901339920560808</v>
      </c>
      <c r="C106">
        <f t="shared" ca="1" si="34"/>
        <v>1.3526379486962159</v>
      </c>
      <c r="D106">
        <f t="shared" ca="1" si="35"/>
        <v>0.11648303917305027</v>
      </c>
      <c r="E106">
        <f t="shared" ca="1" si="36"/>
        <v>0.88351696082694975</v>
      </c>
      <c r="F106">
        <f t="shared" ca="1" si="37"/>
        <v>-0.34129611655137576</v>
      </c>
      <c r="G106">
        <f t="shared" ca="1" si="38"/>
        <v>-0.93995582918930276</v>
      </c>
      <c r="H106">
        <f t="shared" ca="1" si="32"/>
        <v>1</v>
      </c>
      <c r="I106">
        <f t="shared" ca="1" si="32"/>
        <v>8</v>
      </c>
    </row>
    <row r="107" spans="1:9" x14ac:dyDescent="0.2">
      <c r="A107">
        <f t="shared" ca="1" si="33"/>
        <v>-1.7113955309343525</v>
      </c>
      <c r="B107">
        <f t="shared" ca="1" si="33"/>
        <v>-0.2356915453695764</v>
      </c>
      <c r="C107">
        <f t="shared" ca="1" si="34"/>
        <v>1.4922125839303866</v>
      </c>
      <c r="D107">
        <f t="shared" ca="1" si="35"/>
        <v>0.63515549385131098</v>
      </c>
      <c r="E107">
        <f t="shared" ca="1" si="36"/>
        <v>0.36484450614868907</v>
      </c>
      <c r="F107">
        <f t="shared" ca="1" si="37"/>
        <v>-0.79696643207308981</v>
      </c>
      <c r="G107">
        <f t="shared" ca="1" si="38"/>
        <v>0.60402359734425037</v>
      </c>
      <c r="H107">
        <f t="shared" ca="1" si="32"/>
        <v>6</v>
      </c>
      <c r="I107">
        <f t="shared" ca="1" si="32"/>
        <v>3</v>
      </c>
    </row>
    <row r="108" spans="1:9" x14ac:dyDescent="0.2">
      <c r="A108">
        <f t="shared" ca="1" si="33"/>
        <v>0.51625319871757325</v>
      </c>
      <c r="B108">
        <f t="shared" ca="1" si="33"/>
        <v>0.37613532660495436</v>
      </c>
      <c r="C108">
        <f t="shared" ca="1" si="34"/>
        <v>0.20399757455317091</v>
      </c>
      <c r="D108">
        <f t="shared" ca="1" si="35"/>
        <v>0.97593964275265088</v>
      </c>
      <c r="E108">
        <f t="shared" ca="1" si="36"/>
        <v>2.4060357247349107E-2</v>
      </c>
      <c r="F108">
        <f t="shared" ca="1" si="37"/>
        <v>0.9878965749270775</v>
      </c>
      <c r="G108">
        <f t="shared" ca="1" si="38"/>
        <v>-0.15511401370394973</v>
      </c>
      <c r="H108">
        <f t="shared" ca="1" si="32"/>
        <v>9</v>
      </c>
      <c r="I108">
        <f t="shared" ca="1" si="32"/>
        <v>0</v>
      </c>
    </row>
    <row r="109" spans="1:9" x14ac:dyDescent="0.2">
      <c r="A109">
        <f t="shared" ca="1" si="33"/>
        <v>-0.31141082702242623</v>
      </c>
      <c r="B109">
        <f t="shared" ca="1" si="33"/>
        <v>-2.9601962613253572E-2</v>
      </c>
      <c r="C109">
        <f t="shared" ca="1" si="34"/>
        <v>4.8926489688673969E-2</v>
      </c>
      <c r="D109">
        <f t="shared" ca="1" si="35"/>
        <v>0.59420634627108981</v>
      </c>
      <c r="E109">
        <f t="shared" ca="1" si="36"/>
        <v>0.40579365372891024</v>
      </c>
      <c r="F109">
        <f t="shared" ca="1" si="37"/>
        <v>-0.77084781005791914</v>
      </c>
      <c r="G109">
        <f t="shared" ca="1" si="38"/>
        <v>0.63701935114163544</v>
      </c>
      <c r="H109">
        <f t="shared" ca="1" si="32"/>
        <v>5</v>
      </c>
      <c r="I109">
        <f t="shared" ca="1" si="32"/>
        <v>4</v>
      </c>
    </row>
    <row r="110" spans="1:9" x14ac:dyDescent="0.2">
      <c r="A110">
        <f t="shared" ca="1" si="33"/>
        <v>-1.0464398150778695</v>
      </c>
      <c r="B110">
        <f t="shared" ca="1" si="33"/>
        <v>-1.8981567304923936</v>
      </c>
      <c r="C110">
        <f t="shared" ca="1" si="34"/>
        <v>2.3490176300468897</v>
      </c>
      <c r="D110">
        <f t="shared" ca="1" si="35"/>
        <v>0.9227952043947889</v>
      </c>
      <c r="E110">
        <f t="shared" ca="1" si="36"/>
        <v>7.7204795605211082E-2</v>
      </c>
      <c r="F110">
        <f t="shared" ca="1" si="37"/>
        <v>-0.96062230059206355</v>
      </c>
      <c r="G110">
        <f t="shared" ca="1" si="38"/>
        <v>-0.27785750953539312</v>
      </c>
      <c r="H110">
        <f t="shared" ca="1" si="32"/>
        <v>9</v>
      </c>
      <c r="I110">
        <f t="shared" ca="1" si="32"/>
        <v>0</v>
      </c>
    </row>
    <row r="111" spans="1:9" x14ac:dyDescent="0.2">
      <c r="A111">
        <f t="shared" ca="1" si="33"/>
        <v>0.88534901326736748</v>
      </c>
      <c r="B111">
        <f t="shared" ca="1" si="33"/>
        <v>-1.2438703060616492</v>
      </c>
      <c r="C111">
        <f t="shared" ca="1" si="34"/>
        <v>1.165528106797701</v>
      </c>
      <c r="D111">
        <f t="shared" ca="1" si="35"/>
        <v>2.7570660166240234E-2</v>
      </c>
      <c r="E111">
        <f t="shared" ca="1" si="36"/>
        <v>0.97242933983375968</v>
      </c>
      <c r="F111">
        <f t="shared" ca="1" si="37"/>
        <v>-0.16604415125574351</v>
      </c>
      <c r="G111">
        <f t="shared" ca="1" si="38"/>
        <v>-0.98611831938858108</v>
      </c>
      <c r="H111">
        <f t="shared" ca="1" si="32"/>
        <v>0</v>
      </c>
      <c r="I111">
        <f t="shared" ca="1" si="32"/>
        <v>9</v>
      </c>
    </row>
    <row r="112" spans="1:9" x14ac:dyDescent="0.2">
      <c r="A112">
        <f t="shared" ca="1" si="33"/>
        <v>0.85314571535868122</v>
      </c>
      <c r="B112">
        <f t="shared" ca="1" si="33"/>
        <v>-1.0783846360430667</v>
      </c>
      <c r="C112">
        <f t="shared" ca="1" si="34"/>
        <v>0.94538551744430666</v>
      </c>
      <c r="D112">
        <f t="shared" ca="1" si="35"/>
        <v>1.3415842123384224E-2</v>
      </c>
      <c r="E112">
        <f t="shared" ca="1" si="36"/>
        <v>0.9865841578766158</v>
      </c>
      <c r="F112">
        <f t="shared" ca="1" si="37"/>
        <v>-0.1158267763661936</v>
      </c>
      <c r="G112">
        <f t="shared" ca="1" si="38"/>
        <v>-0.99326942864291146</v>
      </c>
      <c r="H112">
        <f t="shared" ca="1" si="32"/>
        <v>0</v>
      </c>
      <c r="I112">
        <f t="shared" ca="1" si="32"/>
        <v>9</v>
      </c>
    </row>
    <row r="113" spans="1:9" x14ac:dyDescent="0.2">
      <c r="A113">
        <f t="shared" ca="1" si="33"/>
        <v>-2.1482208742448603</v>
      </c>
      <c r="B113">
        <f t="shared" ca="1" si="33"/>
        <v>-0.45495619335873883</v>
      </c>
      <c r="C113">
        <f t="shared" ca="1" si="34"/>
        <v>2.410919031208413</v>
      </c>
      <c r="D113">
        <f t="shared" ca="1" si="35"/>
        <v>0.70269166628759694</v>
      </c>
      <c r="E113">
        <f t="shared" ca="1" si="36"/>
        <v>0.29730833371240312</v>
      </c>
      <c r="F113">
        <f t="shared" ca="1" si="37"/>
        <v>-0.8382670614354335</v>
      </c>
      <c r="G113">
        <f t="shared" ca="1" si="38"/>
        <v>0.54525987722589964</v>
      </c>
      <c r="H113">
        <f t="shared" ca="1" si="32"/>
        <v>7</v>
      </c>
      <c r="I113">
        <f t="shared" ca="1" si="32"/>
        <v>2</v>
      </c>
    </row>
    <row r="114" spans="1:9" x14ac:dyDescent="0.2">
      <c r="A114">
        <f t="shared" ca="1" si="33"/>
        <v>1.2836707989141385</v>
      </c>
      <c r="B114">
        <f t="shared" ca="1" si="33"/>
        <v>0.18105659004977298</v>
      </c>
      <c r="C114">
        <f t="shared" ca="1" si="34"/>
        <v>0.84029610439265712</v>
      </c>
      <c r="D114">
        <f t="shared" ca="1" si="35"/>
        <v>0.63829473704739259</v>
      </c>
      <c r="E114">
        <f t="shared" ca="1" si="36"/>
        <v>0.36170526295260746</v>
      </c>
      <c r="F114">
        <f t="shared" ca="1" si="37"/>
        <v>0.7989334997654014</v>
      </c>
      <c r="G114">
        <f t="shared" ca="1" si="38"/>
        <v>-0.60141937360930386</v>
      </c>
      <c r="H114">
        <f t="shared" ca="1" si="32"/>
        <v>6</v>
      </c>
      <c r="I114">
        <f t="shared" ca="1" si="32"/>
        <v>3</v>
      </c>
    </row>
    <row r="115" spans="1:9" x14ac:dyDescent="0.2">
      <c r="A115">
        <f t="shared" ca="1" si="33"/>
        <v>6.7561289631572008E-3</v>
      </c>
      <c r="B115">
        <f t="shared" ca="1" si="33"/>
        <v>4.2741377905378408E-2</v>
      </c>
      <c r="C115">
        <f t="shared" ca="1" si="34"/>
        <v>9.3623533190859056E-4</v>
      </c>
      <c r="D115">
        <f t="shared" ca="1" si="35"/>
        <v>0.65421670778173968</v>
      </c>
      <c r="E115">
        <f t="shared" ca="1" si="36"/>
        <v>0.34578329221826032</v>
      </c>
      <c r="F115">
        <f t="shared" ca="1" si="37"/>
        <v>0.808836638501088</v>
      </c>
      <c r="G115">
        <f t="shared" ca="1" si="38"/>
        <v>0.58803341080100224</v>
      </c>
      <c r="H115">
        <f t="shared" ca="1" si="32"/>
        <v>6</v>
      </c>
      <c r="I115">
        <f t="shared" ca="1" si="32"/>
        <v>3</v>
      </c>
    </row>
    <row r="116" spans="1:9" x14ac:dyDescent="0.2">
      <c r="A116">
        <f t="shared" ca="1" si="33"/>
        <v>0.23258385882598973</v>
      </c>
      <c r="B116">
        <f t="shared" ca="1" si="33"/>
        <v>-0.30806879949898769</v>
      </c>
      <c r="C116">
        <f t="shared" ca="1" si="34"/>
        <v>7.4500818305567706E-2</v>
      </c>
      <c r="D116">
        <f t="shared" ca="1" si="35"/>
        <v>1.9120515713785764E-2</v>
      </c>
      <c r="E116">
        <f t="shared" ca="1" si="36"/>
        <v>0.9808794842862143</v>
      </c>
      <c r="F116">
        <f t="shared" ca="1" si="37"/>
        <v>-0.13827695293788392</v>
      </c>
      <c r="G116">
        <f t="shared" ca="1" si="38"/>
        <v>-0.99039360068924831</v>
      </c>
      <c r="H116">
        <f t="shared" ca="1" si="32"/>
        <v>0</v>
      </c>
      <c r="I116">
        <f t="shared" ca="1" si="32"/>
        <v>9</v>
      </c>
    </row>
    <row r="117" spans="1:9" x14ac:dyDescent="0.2">
      <c r="A117">
        <f t="shared" ca="1" si="33"/>
        <v>1.1833195393068308</v>
      </c>
      <c r="B117">
        <f t="shared" ca="1" si="33"/>
        <v>0.81945293186973822</v>
      </c>
      <c r="C117">
        <f t="shared" ca="1" si="34"/>
        <v>1.03587411982762</v>
      </c>
      <c r="D117">
        <f t="shared" ca="1" si="35"/>
        <v>0.968046574030199</v>
      </c>
      <c r="E117">
        <f t="shared" ca="1" si="36"/>
        <v>3.1953425969801011E-2</v>
      </c>
      <c r="F117">
        <f t="shared" ca="1" si="37"/>
        <v>0.98389357861010507</v>
      </c>
      <c r="G117">
        <f t="shared" ca="1" si="38"/>
        <v>-0.17875521242694159</v>
      </c>
      <c r="H117">
        <f t="shared" ca="1" si="32"/>
        <v>9</v>
      </c>
      <c r="I117">
        <f t="shared" ca="1" si="32"/>
        <v>0</v>
      </c>
    </row>
    <row r="118" spans="1:9" x14ac:dyDescent="0.2">
      <c r="A118">
        <f t="shared" ca="1" si="33"/>
        <v>-1.3535450756989875</v>
      </c>
      <c r="B118">
        <f t="shared" ca="1" si="33"/>
        <v>-1.2795792583546137</v>
      </c>
      <c r="C118">
        <f t="shared" ca="1" si="34"/>
        <v>1.7347036751801606</v>
      </c>
      <c r="D118">
        <f t="shared" ca="1" si="35"/>
        <v>0.99921154514547661</v>
      </c>
      <c r="E118">
        <f t="shared" ca="1" si="36"/>
        <v>7.8845485452336316E-4</v>
      </c>
      <c r="F118">
        <f t="shared" ca="1" si="37"/>
        <v>-0.99960569483445649</v>
      </c>
      <c r="G118">
        <f t="shared" ca="1" si="38"/>
        <v>2.8079438287176673E-2</v>
      </c>
      <c r="H118">
        <f t="shared" ca="1" si="32"/>
        <v>9</v>
      </c>
      <c r="I118">
        <f t="shared" ca="1" si="32"/>
        <v>0</v>
      </c>
    </row>
    <row r="119" spans="1:9" x14ac:dyDescent="0.2">
      <c r="A119">
        <f t="shared" ca="1" si="33"/>
        <v>1.1918964543182404</v>
      </c>
      <c r="B119">
        <f t="shared" ca="1" si="33"/>
        <v>-0.70966079453875852</v>
      </c>
      <c r="C119">
        <f t="shared" ca="1" si="34"/>
        <v>0.96211780056088769</v>
      </c>
      <c r="D119">
        <f t="shared" ca="1" si="35"/>
        <v>6.0426912231376806E-2</v>
      </c>
      <c r="E119">
        <f t="shared" ca="1" si="36"/>
        <v>0.93957308776862314</v>
      </c>
      <c r="F119">
        <f t="shared" ca="1" si="37"/>
        <v>0.24581886060954886</v>
      </c>
      <c r="G119">
        <f t="shared" ca="1" si="38"/>
        <v>-0.96931578330728896</v>
      </c>
      <c r="H119">
        <f t="shared" ca="1" si="32"/>
        <v>0</v>
      </c>
      <c r="I119">
        <f t="shared" ca="1" si="32"/>
        <v>9</v>
      </c>
    </row>
    <row r="120" spans="1:9" x14ac:dyDescent="0.2">
      <c r="A120">
        <f t="shared" ca="1" si="33"/>
        <v>1.5555395920628996</v>
      </c>
      <c r="B120">
        <f t="shared" ca="1" si="33"/>
        <v>0.89839166015572136</v>
      </c>
      <c r="C120">
        <f t="shared" ca="1" si="34"/>
        <v>1.6134054987562827</v>
      </c>
      <c r="D120">
        <f t="shared" ca="1" si="35"/>
        <v>0.93308511023069307</v>
      </c>
      <c r="E120">
        <f t="shared" ca="1" si="36"/>
        <v>6.6914889769306929E-2</v>
      </c>
      <c r="F120">
        <f t="shared" ca="1" si="37"/>
        <v>0.96596330687593557</v>
      </c>
      <c r="G120">
        <f t="shared" ca="1" si="38"/>
        <v>-0.25867912511315427</v>
      </c>
      <c r="H120">
        <f t="shared" ca="1" si="32"/>
        <v>9</v>
      </c>
      <c r="I120">
        <f t="shared" ca="1" si="32"/>
        <v>0</v>
      </c>
    </row>
    <row r="121" spans="1:9" x14ac:dyDescent="0.2">
      <c r="A121">
        <f t="shared" ca="1" si="33"/>
        <v>0.78640705416433887</v>
      </c>
      <c r="B121">
        <f t="shared" ca="1" si="33"/>
        <v>0.58485102301696179</v>
      </c>
      <c r="C121">
        <f t="shared" ca="1" si="34"/>
        <v>0.4802433869817101</v>
      </c>
      <c r="D121">
        <f t="shared" ca="1" si="35"/>
        <v>0.97885195569937644</v>
      </c>
      <c r="E121">
        <f t="shared" ca="1" si="36"/>
        <v>2.1148044300623569E-2</v>
      </c>
      <c r="F121">
        <f t="shared" ca="1" si="37"/>
        <v>0.98936947380610862</v>
      </c>
      <c r="G121">
        <f t="shared" ca="1" si="38"/>
        <v>-0.14542367173408727</v>
      </c>
      <c r="H121">
        <f t="shared" ca="1" si="32"/>
        <v>9</v>
      </c>
      <c r="I121">
        <f t="shared" ca="1" si="32"/>
        <v>0</v>
      </c>
    </row>
    <row r="122" spans="1:9" x14ac:dyDescent="0.2">
      <c r="A122">
        <f t="shared" ca="1" si="33"/>
        <v>-0.18805186409422944</v>
      </c>
      <c r="B122">
        <f t="shared" ca="1" si="33"/>
        <v>1.5697268840677863</v>
      </c>
      <c r="C122">
        <f t="shared" ca="1" si="34"/>
        <v>1.249702997077238</v>
      </c>
      <c r="D122">
        <f t="shared" ca="1" si="35"/>
        <v>0.38189591152531682</v>
      </c>
      <c r="E122">
        <f t="shared" ca="1" si="36"/>
        <v>0.61810408847468312</v>
      </c>
      <c r="F122">
        <f t="shared" ca="1" si="37"/>
        <v>0.61797727427901172</v>
      </c>
      <c r="G122">
        <f t="shared" ca="1" si="38"/>
        <v>0.78619596060694885</v>
      </c>
      <c r="H122">
        <f t="shared" ca="1" si="32"/>
        <v>3</v>
      </c>
      <c r="I122">
        <f t="shared" ca="1" si="32"/>
        <v>6</v>
      </c>
    </row>
    <row r="123" spans="1:9" x14ac:dyDescent="0.2">
      <c r="A123">
        <f t="shared" ca="1" si="33"/>
        <v>2.5780869658745202</v>
      </c>
      <c r="B123">
        <f t="shared" ca="1" si="33"/>
        <v>0.54529273067317541</v>
      </c>
      <c r="C123">
        <f t="shared" ca="1" si="34"/>
        <v>3.4719382828685492</v>
      </c>
      <c r="D123">
        <f t="shared" ca="1" si="35"/>
        <v>0.7024534952811925</v>
      </c>
      <c r="E123">
        <f t="shared" ca="1" si="36"/>
        <v>0.29754650471880745</v>
      </c>
      <c r="F123">
        <f t="shared" ca="1" si="37"/>
        <v>0.83812498786350031</v>
      </c>
      <c r="G123">
        <f t="shared" ca="1" si="38"/>
        <v>-0.54547823487175673</v>
      </c>
      <c r="H123">
        <f t="shared" ca="1" si="32"/>
        <v>7</v>
      </c>
      <c r="I123">
        <f t="shared" ca="1" si="32"/>
        <v>2</v>
      </c>
    </row>
    <row r="124" spans="1:9" x14ac:dyDescent="0.2">
      <c r="A124">
        <f t="shared" ca="1" si="33"/>
        <v>-1.2854063347903362</v>
      </c>
      <c r="B124">
        <f t="shared" ca="1" si="33"/>
        <v>-3.351065218437501E-2</v>
      </c>
      <c r="C124">
        <f t="shared" ca="1" si="34"/>
        <v>0.82669620466447402</v>
      </c>
      <c r="D124">
        <f t="shared" ca="1" si="35"/>
        <v>0.52605237834509821</v>
      </c>
      <c r="E124">
        <f t="shared" ca="1" si="36"/>
        <v>0.47394762165490173</v>
      </c>
      <c r="F124">
        <f t="shared" ca="1" si="37"/>
        <v>-0.72529468379762596</v>
      </c>
      <c r="G124">
        <f t="shared" ca="1" si="38"/>
        <v>0.6884385387635571</v>
      </c>
      <c r="H124">
        <f t="shared" ca="1" si="32"/>
        <v>5</v>
      </c>
      <c r="I124">
        <f t="shared" ca="1" si="32"/>
        <v>4</v>
      </c>
    </row>
    <row r="125" spans="1:9" x14ac:dyDescent="0.2">
      <c r="A125">
        <f t="shared" ca="1" si="33"/>
        <v>-1.5197336080319961</v>
      </c>
      <c r="B125">
        <f t="shared" ca="1" si="33"/>
        <v>0.5627499594798171</v>
      </c>
      <c r="C125">
        <f t="shared" ca="1" si="34"/>
        <v>1.313138878138242</v>
      </c>
      <c r="D125">
        <f t="shared" ca="1" si="35"/>
        <v>0.17435659678561183</v>
      </c>
      <c r="E125">
        <f t="shared" ca="1" si="36"/>
        <v>0.82564340321438823</v>
      </c>
      <c r="F125">
        <f t="shared" ca="1" si="37"/>
        <v>-0.41756029119830329</v>
      </c>
      <c r="G125">
        <f t="shared" ca="1" si="38"/>
        <v>0.9086492190137998</v>
      </c>
      <c r="H125">
        <f t="shared" ca="1" si="32"/>
        <v>1</v>
      </c>
      <c r="I125">
        <f t="shared" ca="1" si="32"/>
        <v>8</v>
      </c>
    </row>
    <row r="126" spans="1:9" x14ac:dyDescent="0.2">
      <c r="A126">
        <f t="shared" ca="1" si="33"/>
        <v>-1.45489441837063</v>
      </c>
      <c r="B126">
        <f t="shared" ca="1" si="33"/>
        <v>1.0222633087615522</v>
      </c>
      <c r="C126">
        <f t="shared" ca="1" si="34"/>
        <v>1.5808700205230655</v>
      </c>
      <c r="D126">
        <f t="shared" ca="1" si="35"/>
        <v>2.9599156567541949E-2</v>
      </c>
      <c r="E126">
        <f t="shared" ca="1" si="36"/>
        <v>0.97040084343245803</v>
      </c>
      <c r="F126">
        <f t="shared" ca="1" si="37"/>
        <v>-0.17204405414759891</v>
      </c>
      <c r="G126">
        <f t="shared" ca="1" si="38"/>
        <v>0.98508925658158408</v>
      </c>
      <c r="H126">
        <f t="shared" ca="1" si="32"/>
        <v>0</v>
      </c>
      <c r="I126">
        <f t="shared" ca="1" si="32"/>
        <v>9</v>
      </c>
    </row>
    <row r="127" spans="1:9" x14ac:dyDescent="0.2">
      <c r="A127">
        <f t="shared" ca="1" si="33"/>
        <v>-0.59325608936404195</v>
      </c>
      <c r="B127">
        <f t="shared" ca="1" si="33"/>
        <v>-0.45592962475342641</v>
      </c>
      <c r="C127">
        <f t="shared" ca="1" si="34"/>
        <v>0.27991230514765819</v>
      </c>
      <c r="D127">
        <f t="shared" ca="1" si="35"/>
        <v>0.98315672664649134</v>
      </c>
      <c r="E127">
        <f t="shared" ca="1" si="36"/>
        <v>1.6843273353508659E-2</v>
      </c>
      <c r="F127">
        <f t="shared" ca="1" si="37"/>
        <v>-0.99154259951173618</v>
      </c>
      <c r="G127">
        <f t="shared" ca="1" si="38"/>
        <v>0.12978163719690339</v>
      </c>
      <c r="H127">
        <f t="shared" ca="1" si="32"/>
        <v>9</v>
      </c>
      <c r="I127">
        <f t="shared" ca="1" si="32"/>
        <v>0</v>
      </c>
    </row>
    <row r="128" spans="1:9" x14ac:dyDescent="0.2">
      <c r="A128">
        <f t="shared" ca="1" si="33"/>
        <v>0.2805311457131221</v>
      </c>
      <c r="B128">
        <f t="shared" ca="1" si="33"/>
        <v>-0.55111778420316748</v>
      </c>
      <c r="C128">
        <f t="shared" ca="1" si="34"/>
        <v>0.19121426789006302</v>
      </c>
      <c r="D128">
        <f t="shared" ca="1" si="35"/>
        <v>9.5726550295187784E-2</v>
      </c>
      <c r="E128">
        <f t="shared" ca="1" si="36"/>
        <v>0.90427344970481216</v>
      </c>
      <c r="F128">
        <f t="shared" ca="1" si="37"/>
        <v>-0.30939707544705036</v>
      </c>
      <c r="G128">
        <f t="shared" ca="1" si="38"/>
        <v>-0.95093293649174448</v>
      </c>
      <c r="H128">
        <f t="shared" ca="1" si="32"/>
        <v>0</v>
      </c>
      <c r="I128">
        <f t="shared" ca="1" si="32"/>
        <v>9</v>
      </c>
    </row>
    <row r="129" spans="1:9" x14ac:dyDescent="0.2">
      <c r="A129">
        <f t="shared" ca="1" si="33"/>
        <v>2.3124684459695937</v>
      </c>
      <c r="B129">
        <f t="shared" ca="1" si="33"/>
        <v>-6.8935177224360142E-2</v>
      </c>
      <c r="C129">
        <f t="shared" ca="1" si="34"/>
        <v>2.676131186131991</v>
      </c>
      <c r="D129">
        <f t="shared" ca="1" si="35"/>
        <v>0.47021625416296153</v>
      </c>
      <c r="E129">
        <f t="shared" ca="1" si="36"/>
        <v>0.52978374583703847</v>
      </c>
      <c r="F129">
        <f t="shared" ca="1" si="37"/>
        <v>0.68572316146019274</v>
      </c>
      <c r="G129">
        <f t="shared" ca="1" si="38"/>
        <v>-0.72786244980561987</v>
      </c>
      <c r="H129">
        <f t="shared" ca="1" si="32"/>
        <v>4</v>
      </c>
      <c r="I129">
        <f t="shared" ca="1" si="32"/>
        <v>5</v>
      </c>
    </row>
    <row r="130" spans="1:9" x14ac:dyDescent="0.2">
      <c r="A130">
        <f t="shared" ca="1" si="33"/>
        <v>-0.41594863128998205</v>
      </c>
      <c r="B130">
        <f t="shared" ca="1" si="33"/>
        <v>0.22510109163025421</v>
      </c>
      <c r="C130">
        <f t="shared" ca="1" si="34"/>
        <v>0.11184188266257077</v>
      </c>
      <c r="D130">
        <f t="shared" ca="1" si="35"/>
        <v>8.1415795512088412E-2</v>
      </c>
      <c r="E130">
        <f t="shared" ca="1" si="36"/>
        <v>0.91858420448791167</v>
      </c>
      <c r="F130">
        <f t="shared" ca="1" si="37"/>
        <v>-0.28533453263159086</v>
      </c>
      <c r="G130">
        <f t="shared" ca="1" si="38"/>
        <v>0.95842798607298174</v>
      </c>
      <c r="H130">
        <f t="shared" ca="1" si="32"/>
        <v>0</v>
      </c>
      <c r="I130">
        <f t="shared" ca="1" si="32"/>
        <v>9</v>
      </c>
    </row>
    <row r="131" spans="1:9" x14ac:dyDescent="0.2">
      <c r="A131">
        <f t="shared" ca="1" si="33"/>
        <v>-0.41373479410060066</v>
      </c>
      <c r="B131">
        <f t="shared" ca="1" si="33"/>
        <v>-0.65769008377314464</v>
      </c>
      <c r="C131">
        <f t="shared" ca="1" si="34"/>
        <v>0.30186636307149622</v>
      </c>
      <c r="D131">
        <f t="shared" ca="1" si="35"/>
        <v>0.95071148143696993</v>
      </c>
      <c r="E131">
        <f t="shared" ca="1" si="36"/>
        <v>4.9288518563030022E-2</v>
      </c>
      <c r="F131">
        <f t="shared" ca="1" si="37"/>
        <v>-0.97504434844624888</v>
      </c>
      <c r="G131">
        <f t="shared" ca="1" si="38"/>
        <v>-0.22201017671050582</v>
      </c>
      <c r="H131">
        <f t="shared" ca="1" si="32"/>
        <v>9</v>
      </c>
      <c r="I131">
        <f t="shared" ca="1" si="32"/>
        <v>0</v>
      </c>
    </row>
    <row r="132" spans="1:9" x14ac:dyDescent="0.2">
      <c r="A132">
        <f t="shared" ca="1" si="33"/>
        <v>-0.12981535363593144</v>
      </c>
      <c r="B132">
        <f t="shared" ca="1" si="33"/>
        <v>0.50136241033038942</v>
      </c>
      <c r="C132">
        <f t="shared" ca="1" si="34"/>
        <v>0.13410814626595985</v>
      </c>
      <c r="D132">
        <f t="shared" ca="1" si="35"/>
        <v>0.25734308314228549</v>
      </c>
      <c r="E132">
        <f t="shared" ca="1" si="36"/>
        <v>0.74265691685771451</v>
      </c>
      <c r="F132">
        <f t="shared" ca="1" si="37"/>
        <v>0.50728993991827342</v>
      </c>
      <c r="G132">
        <f t="shared" ca="1" si="38"/>
        <v>0.86177544456645694</v>
      </c>
      <c r="H132">
        <f t="shared" ca="1" si="32"/>
        <v>2</v>
      </c>
      <c r="I132">
        <f t="shared" ca="1" si="32"/>
        <v>7</v>
      </c>
    </row>
    <row r="133" spans="1:9" x14ac:dyDescent="0.2">
      <c r="A133">
        <f t="shared" ca="1" si="33"/>
        <v>-0.5781293446839838</v>
      </c>
      <c r="B133">
        <f t="shared" ca="1" si="33"/>
        <v>-1.9276363623551505</v>
      </c>
      <c r="C133">
        <f t="shared" ca="1" si="34"/>
        <v>2.0250077423292647</v>
      </c>
      <c r="D133">
        <f t="shared" ca="1" si="35"/>
        <v>0.77516515706639633</v>
      </c>
      <c r="E133">
        <f t="shared" ca="1" si="36"/>
        <v>0.22483484293360373</v>
      </c>
      <c r="F133">
        <f t="shared" ca="1" si="37"/>
        <v>-0.88043464099636393</v>
      </c>
      <c r="G133">
        <f t="shared" ca="1" si="38"/>
        <v>-0.47416752623266362</v>
      </c>
      <c r="H133">
        <f t="shared" ca="1" si="32"/>
        <v>7</v>
      </c>
      <c r="I133">
        <f t="shared" ca="1" si="32"/>
        <v>2</v>
      </c>
    </row>
    <row r="134" spans="1:9" x14ac:dyDescent="0.2">
      <c r="A134">
        <f t="shared" ca="1" si="33"/>
        <v>1.0446399093750602</v>
      </c>
      <c r="B134">
        <f t="shared" ca="1" si="33"/>
        <v>-1.3867569316132047E-2</v>
      </c>
      <c r="C134">
        <f t="shared" ca="1" si="34"/>
        <v>0.54573242486893592</v>
      </c>
      <c r="D134">
        <f t="shared" ca="1" si="35"/>
        <v>0.48672736336205819</v>
      </c>
      <c r="E134">
        <f t="shared" ca="1" si="36"/>
        <v>0.51327263663794187</v>
      </c>
      <c r="F134">
        <f t="shared" ca="1" si="37"/>
        <v>0.69765848619654736</v>
      </c>
      <c r="G134">
        <f t="shared" ca="1" si="38"/>
        <v>-0.71643048276712928</v>
      </c>
      <c r="H134">
        <f t="shared" ca="1" si="32"/>
        <v>4</v>
      </c>
      <c r="I134">
        <f t="shared" ca="1" si="32"/>
        <v>5</v>
      </c>
    </row>
    <row r="135" spans="1:9" x14ac:dyDescent="0.2">
      <c r="A135">
        <f t="shared" ca="1" si="33"/>
        <v>0.16342497596889932</v>
      </c>
      <c r="B135">
        <f t="shared" ca="1" si="33"/>
        <v>3.1167505883464539E-2</v>
      </c>
      <c r="C135">
        <f t="shared" ca="1" si="34"/>
        <v>1.3839568096715557E-2</v>
      </c>
      <c r="D135">
        <f t="shared" ca="1" si="35"/>
        <v>0.68402123767231338</v>
      </c>
      <c r="E135">
        <f t="shared" ca="1" si="36"/>
        <v>0.31597876232768657</v>
      </c>
      <c r="F135">
        <f t="shared" ca="1" si="37"/>
        <v>0.82705576454814311</v>
      </c>
      <c r="G135">
        <f t="shared" ca="1" si="38"/>
        <v>-0.56211988252301359</v>
      </c>
      <c r="H135">
        <f t="shared" ca="1" si="32"/>
        <v>6</v>
      </c>
      <c r="I135">
        <f t="shared" ca="1" si="32"/>
        <v>3</v>
      </c>
    </row>
    <row r="136" spans="1:9" x14ac:dyDescent="0.2">
      <c r="A136">
        <f t="shared" ca="1" si="33"/>
        <v>-0.99604106008371252</v>
      </c>
      <c r="B136">
        <f t="shared" ca="1" si="33"/>
        <v>0.66616661748930484</v>
      </c>
      <c r="C136">
        <f t="shared" ca="1" si="34"/>
        <v>0.71793787781491381</v>
      </c>
      <c r="D136">
        <f t="shared" ca="1" si="35"/>
        <v>3.7892257547464468E-2</v>
      </c>
      <c r="E136">
        <f t="shared" ca="1" si="36"/>
        <v>0.9621077424525355</v>
      </c>
      <c r="F136">
        <f t="shared" ca="1" si="37"/>
        <v>-0.19465933717000186</v>
      </c>
      <c r="G136">
        <f t="shared" ca="1" si="38"/>
        <v>0.98087091018774508</v>
      </c>
      <c r="H136">
        <f t="shared" ca="1" si="32"/>
        <v>0</v>
      </c>
      <c r="I136">
        <f t="shared" ca="1" si="32"/>
        <v>9</v>
      </c>
    </row>
    <row r="137" spans="1:9" x14ac:dyDescent="0.2">
      <c r="A137">
        <f t="shared" ca="1" si="33"/>
        <v>1.8346208807015545</v>
      </c>
      <c r="B137">
        <f t="shared" ca="1" si="33"/>
        <v>0.1519303387629645</v>
      </c>
      <c r="C137">
        <f t="shared" ca="1" si="34"/>
        <v>1.6944583018713884</v>
      </c>
      <c r="D137">
        <f t="shared" ca="1" si="35"/>
        <v>0.58224887316458485</v>
      </c>
      <c r="E137">
        <f t="shared" ca="1" si="36"/>
        <v>0.41775112683541515</v>
      </c>
      <c r="F137">
        <f t="shared" ca="1" si="37"/>
        <v>0.76305233972813735</v>
      </c>
      <c r="G137">
        <f t="shared" ca="1" si="38"/>
        <v>-0.64633669773223856</v>
      </c>
      <c r="H137">
        <f t="shared" ca="1" si="32"/>
        <v>5</v>
      </c>
      <c r="I137">
        <f t="shared" ca="1" si="32"/>
        <v>4</v>
      </c>
    </row>
    <row r="138" spans="1:9" x14ac:dyDescent="0.2">
      <c r="A138">
        <f t="shared" ca="1" si="33"/>
        <v>0.11095898169457608</v>
      </c>
      <c r="B138">
        <f t="shared" ca="1" si="33"/>
        <v>0.29503244195672612</v>
      </c>
      <c r="C138">
        <f t="shared" ca="1" si="34"/>
        <v>4.9678018712823117E-2</v>
      </c>
      <c r="D138">
        <f t="shared" ca="1" si="35"/>
        <v>0.82948676471604499</v>
      </c>
      <c r="E138">
        <f t="shared" ca="1" si="36"/>
        <v>0.17051323528395504</v>
      </c>
      <c r="F138">
        <f t="shared" ca="1" si="37"/>
        <v>0.9107616399014864</v>
      </c>
      <c r="G138">
        <f t="shared" ca="1" si="38"/>
        <v>0.41293248271836769</v>
      </c>
      <c r="H138">
        <f t="shared" ref="H138:I201" ca="1" si="39">INT(D138*10)</f>
        <v>8</v>
      </c>
      <c r="I138">
        <f t="shared" ca="1" si="39"/>
        <v>1</v>
      </c>
    </row>
    <row r="139" spans="1:9" x14ac:dyDescent="0.2">
      <c r="A139">
        <f t="shared" ref="A139:B202" ca="1" si="40">_xlfn.NORM.INV(RAND(),0,1)</f>
        <v>0.88232637390094071</v>
      </c>
      <c r="B139">
        <f t="shared" ca="1" si="40"/>
        <v>-6.8498305833002574E-3</v>
      </c>
      <c r="C139">
        <f t="shared" ref="C139:C202" ca="1" si="41">(A139^2+B139^2)/2</f>
        <v>0.38927337513010124</v>
      </c>
      <c r="D139">
        <f t="shared" ref="D139:D202" ca="1" si="42">AVERAGE(A139:B139)^2/C139</f>
        <v>0.4922370927906653</v>
      </c>
      <c r="E139">
        <f t="shared" ref="E139:E202" ca="1" si="43">_xlfn.VAR.P(A139:B139)/C139</f>
        <v>0.5077629072093347</v>
      </c>
      <c r="F139">
        <f t="shared" ca="1" si="37"/>
        <v>0.70159610374535664</v>
      </c>
      <c r="G139">
        <f t="shared" ca="1" si="38"/>
        <v>-0.71257484323356146</v>
      </c>
      <c r="H139">
        <f t="shared" ca="1" si="39"/>
        <v>4</v>
      </c>
      <c r="I139">
        <f t="shared" ca="1" si="39"/>
        <v>5</v>
      </c>
    </row>
    <row r="140" spans="1:9" x14ac:dyDescent="0.2">
      <c r="A140">
        <f t="shared" ca="1" si="40"/>
        <v>-0.64743816488309036</v>
      </c>
      <c r="B140">
        <f t="shared" ca="1" si="40"/>
        <v>-0.82701795354729424</v>
      </c>
      <c r="C140">
        <f t="shared" ca="1" si="41"/>
        <v>0.55156743641836914</v>
      </c>
      <c r="D140">
        <f t="shared" ca="1" si="42"/>
        <v>0.98538306543888343</v>
      </c>
      <c r="E140">
        <f t="shared" ca="1" si="43"/>
        <v>1.4616934561116518E-2</v>
      </c>
      <c r="F140">
        <f t="shared" ca="1" si="37"/>
        <v>-0.99266462888474249</v>
      </c>
      <c r="G140">
        <f t="shared" ca="1" si="38"/>
        <v>-0.12090051513999647</v>
      </c>
      <c r="H140">
        <f t="shared" ca="1" si="39"/>
        <v>9</v>
      </c>
      <c r="I140">
        <f t="shared" ca="1" si="39"/>
        <v>0</v>
      </c>
    </row>
    <row r="141" spans="1:9" x14ac:dyDescent="0.2">
      <c r="A141">
        <f t="shared" ca="1" si="40"/>
        <v>-0.86613559845729515</v>
      </c>
      <c r="B141">
        <f t="shared" ca="1" si="40"/>
        <v>-0.22283327235660355</v>
      </c>
      <c r="C141">
        <f t="shared" ca="1" si="41"/>
        <v>0.39992277109206453</v>
      </c>
      <c r="D141">
        <f t="shared" ca="1" si="42"/>
        <v>0.74130137574030974</v>
      </c>
      <c r="E141">
        <f t="shared" ca="1" si="43"/>
        <v>0.25869862425969031</v>
      </c>
      <c r="F141">
        <f t="shared" ca="1" si="37"/>
        <v>-0.86098860372266817</v>
      </c>
      <c r="G141">
        <f t="shared" ca="1" si="38"/>
        <v>0.50862424662975936</v>
      </c>
      <c r="H141">
        <f t="shared" ca="1" si="39"/>
        <v>7</v>
      </c>
      <c r="I141">
        <f t="shared" ca="1" si="39"/>
        <v>2</v>
      </c>
    </row>
    <row r="142" spans="1:9" x14ac:dyDescent="0.2">
      <c r="A142">
        <f t="shared" ca="1" si="40"/>
        <v>0.90540438536958345</v>
      </c>
      <c r="B142">
        <f t="shared" ca="1" si="40"/>
        <v>-0.11801444719938077</v>
      </c>
      <c r="C142">
        <f t="shared" ca="1" si="41"/>
        <v>0.41684225539712427</v>
      </c>
      <c r="D142">
        <f t="shared" ca="1" si="42"/>
        <v>0.37183305357383922</v>
      </c>
      <c r="E142">
        <f t="shared" ca="1" si="43"/>
        <v>0.62816694642616078</v>
      </c>
      <c r="F142">
        <f t="shared" ca="1" si="37"/>
        <v>0.60978115219629347</v>
      </c>
      <c r="G142">
        <f t="shared" ca="1" si="38"/>
        <v>-0.79256983693940863</v>
      </c>
      <c r="H142">
        <f t="shared" ca="1" si="39"/>
        <v>3</v>
      </c>
      <c r="I142">
        <f t="shared" ca="1" si="39"/>
        <v>6</v>
      </c>
    </row>
    <row r="143" spans="1:9" x14ac:dyDescent="0.2">
      <c r="A143">
        <f t="shared" ca="1" si="40"/>
        <v>-0.44044106177941628</v>
      </c>
      <c r="B143">
        <f t="shared" ca="1" si="40"/>
        <v>-0.16637079262153381</v>
      </c>
      <c r="C143">
        <f t="shared" ca="1" si="41"/>
        <v>0.11083378476944851</v>
      </c>
      <c r="D143">
        <f t="shared" ca="1" si="42"/>
        <v>0.83056945904959378</v>
      </c>
      <c r="E143">
        <f t="shared" ca="1" si="43"/>
        <v>0.16943054095040619</v>
      </c>
      <c r="F143">
        <f t="shared" ca="1" si="37"/>
        <v>-0.9113558355821253</v>
      </c>
      <c r="G143">
        <f t="shared" ca="1" si="38"/>
        <v>0.41161941274726849</v>
      </c>
      <c r="H143">
        <f t="shared" ca="1" si="39"/>
        <v>8</v>
      </c>
      <c r="I143">
        <f t="shared" ca="1" si="39"/>
        <v>1</v>
      </c>
    </row>
    <row r="144" spans="1:9" x14ac:dyDescent="0.2">
      <c r="A144">
        <f t="shared" ca="1" si="40"/>
        <v>-0.21047806577432651</v>
      </c>
      <c r="B144">
        <f t="shared" ca="1" si="40"/>
        <v>0.35066703142934852</v>
      </c>
      <c r="C144">
        <f t="shared" ca="1" si="41"/>
        <v>8.363419155178671E-2</v>
      </c>
      <c r="D144">
        <f t="shared" ca="1" si="42"/>
        <v>5.8746744981852721E-2</v>
      </c>
      <c r="E144">
        <f t="shared" ca="1" si="43"/>
        <v>0.94125325501814727</v>
      </c>
      <c r="F144">
        <f t="shared" ca="1" si="37"/>
        <v>0.24237727818806101</v>
      </c>
      <c r="G144">
        <f t="shared" ca="1" si="38"/>
        <v>0.97018207312758942</v>
      </c>
      <c r="H144">
        <f t="shared" ca="1" si="39"/>
        <v>0</v>
      </c>
      <c r="I144">
        <f t="shared" ca="1" si="39"/>
        <v>9</v>
      </c>
    </row>
    <row r="145" spans="1:9" x14ac:dyDescent="0.2">
      <c r="A145">
        <f t="shared" ca="1" si="40"/>
        <v>0.48339291074391127</v>
      </c>
      <c r="B145">
        <f t="shared" ca="1" si="40"/>
        <v>-0.49438626124168961</v>
      </c>
      <c r="C145">
        <f t="shared" ca="1" si="41"/>
        <v>0.23904324073100358</v>
      </c>
      <c r="D145">
        <f t="shared" ca="1" si="42"/>
        <v>1.2639319438339646E-4</v>
      </c>
      <c r="E145">
        <f t="shared" ca="1" si="43"/>
        <v>0.99987360680561654</v>
      </c>
      <c r="F145">
        <f t="shared" ca="1" si="37"/>
        <v>-1.1242472787754323E-2</v>
      </c>
      <c r="G145">
        <f t="shared" ca="1" si="38"/>
        <v>-0.99993680140577712</v>
      </c>
      <c r="H145">
        <f t="shared" ca="1" si="39"/>
        <v>0</v>
      </c>
      <c r="I145">
        <f t="shared" ca="1" si="39"/>
        <v>9</v>
      </c>
    </row>
    <row r="146" spans="1:9" x14ac:dyDescent="0.2">
      <c r="A146">
        <f t="shared" ca="1" si="40"/>
        <v>0.23349624621190079</v>
      </c>
      <c r="B146">
        <f t="shared" ca="1" si="40"/>
        <v>0.4563181450405851</v>
      </c>
      <c r="C146">
        <f t="shared" ca="1" si="41"/>
        <v>0.13137337324416451</v>
      </c>
      <c r="D146">
        <f t="shared" ca="1" si="42"/>
        <v>0.90551814768175298</v>
      </c>
      <c r="E146">
        <f t="shared" ca="1" si="43"/>
        <v>9.4481852318246975E-2</v>
      </c>
      <c r="F146">
        <f t="shared" ca="1" si="37"/>
        <v>0.95158717292834138</v>
      </c>
      <c r="G146">
        <f t="shared" ca="1" si="38"/>
        <v>0.30737900435496074</v>
      </c>
      <c r="H146">
        <f t="shared" ca="1" si="39"/>
        <v>9</v>
      </c>
      <c r="I146">
        <f t="shared" ca="1" si="39"/>
        <v>0</v>
      </c>
    </row>
    <row r="147" spans="1:9" x14ac:dyDescent="0.2">
      <c r="A147">
        <f t="shared" ca="1" si="40"/>
        <v>-1.5261671293859589</v>
      </c>
      <c r="B147">
        <f t="shared" ca="1" si="40"/>
        <v>-1.0647759242631956</v>
      </c>
      <c r="C147">
        <f t="shared" ca="1" si="41"/>
        <v>1.7314669378543603</v>
      </c>
      <c r="D147">
        <f t="shared" ca="1" si="42"/>
        <v>0.96926279106021518</v>
      </c>
      <c r="E147">
        <f t="shared" ca="1" si="43"/>
        <v>3.0737208939784797E-2</v>
      </c>
      <c r="F147">
        <f t="shared" ca="1" si="37"/>
        <v>-0.98451144790714107</v>
      </c>
      <c r="G147">
        <f t="shared" ca="1" si="38"/>
        <v>0.17532030384352179</v>
      </c>
      <c r="H147">
        <f t="shared" ca="1" si="39"/>
        <v>9</v>
      </c>
      <c r="I147">
        <f t="shared" ca="1" si="39"/>
        <v>0</v>
      </c>
    </row>
    <row r="148" spans="1:9" x14ac:dyDescent="0.2">
      <c r="A148">
        <f t="shared" ca="1" si="40"/>
        <v>-0.38317333129675224</v>
      </c>
      <c r="B148">
        <f t="shared" ca="1" si="40"/>
        <v>-1.0428818897329346</v>
      </c>
      <c r="C148">
        <f t="shared" ca="1" si="41"/>
        <v>0.61721221887499367</v>
      </c>
      <c r="D148">
        <f t="shared" ca="1" si="42"/>
        <v>0.82371728525270349</v>
      </c>
      <c r="E148">
        <f t="shared" ca="1" si="43"/>
        <v>0.17628271474729648</v>
      </c>
      <c r="F148">
        <f t="shared" ca="1" si="37"/>
        <v>-0.90758872032033522</v>
      </c>
      <c r="G148">
        <f t="shared" ca="1" si="38"/>
        <v>-0.41986035148284301</v>
      </c>
      <c r="H148">
        <f t="shared" ca="1" si="39"/>
        <v>8</v>
      </c>
      <c r="I148">
        <f t="shared" ca="1" si="39"/>
        <v>1</v>
      </c>
    </row>
    <row r="149" spans="1:9" x14ac:dyDescent="0.2">
      <c r="A149">
        <f t="shared" ca="1" si="40"/>
        <v>-0.13080642313740634</v>
      </c>
      <c r="B149">
        <f t="shared" ca="1" si="40"/>
        <v>-0.70088092817171233</v>
      </c>
      <c r="C149">
        <f t="shared" ca="1" si="41"/>
        <v>0.25417219790442158</v>
      </c>
      <c r="D149">
        <f t="shared" ca="1" si="42"/>
        <v>0.68034963700837603</v>
      </c>
      <c r="E149">
        <f t="shared" ca="1" si="43"/>
        <v>0.31965036299162403</v>
      </c>
      <c r="F149">
        <f t="shared" ca="1" si="37"/>
        <v>-0.82483309645550484</v>
      </c>
      <c r="G149">
        <f t="shared" ca="1" si="38"/>
        <v>-0.56537630211357814</v>
      </c>
      <c r="H149">
        <f t="shared" ca="1" si="39"/>
        <v>6</v>
      </c>
      <c r="I149">
        <f t="shared" ca="1" si="39"/>
        <v>3</v>
      </c>
    </row>
    <row r="150" spans="1:9" x14ac:dyDescent="0.2">
      <c r="A150">
        <f t="shared" ca="1" si="40"/>
        <v>1.4368668036464118</v>
      </c>
      <c r="B150">
        <f t="shared" ca="1" si="40"/>
        <v>0.16418613555687495</v>
      </c>
      <c r="C150">
        <f t="shared" ca="1" si="41"/>
        <v>1.0457716492650784</v>
      </c>
      <c r="D150">
        <f t="shared" ca="1" si="42"/>
        <v>0.61279403489588424</v>
      </c>
      <c r="E150">
        <f t="shared" ca="1" si="43"/>
        <v>0.3872059651041157</v>
      </c>
      <c r="F150">
        <f t="shared" ca="1" si="37"/>
        <v>0.78281162158969275</v>
      </c>
      <c r="G150">
        <f t="shared" ca="1" si="38"/>
        <v>-0.62225876056839546</v>
      </c>
      <c r="H150">
        <f t="shared" ca="1" si="39"/>
        <v>6</v>
      </c>
      <c r="I150">
        <f t="shared" ca="1" si="39"/>
        <v>3</v>
      </c>
    </row>
    <row r="151" spans="1:9" x14ac:dyDescent="0.2">
      <c r="A151">
        <f t="shared" ca="1" si="40"/>
        <v>-1.1064222278096971</v>
      </c>
      <c r="B151">
        <f t="shared" ca="1" si="40"/>
        <v>0.72989316256596848</v>
      </c>
      <c r="C151">
        <f t="shared" ca="1" si="41"/>
        <v>0.87845708747596229</v>
      </c>
      <c r="D151">
        <f t="shared" ca="1" si="42"/>
        <v>4.0347485094767224E-2</v>
      </c>
      <c r="E151">
        <f t="shared" ca="1" si="43"/>
        <v>0.95965251490523273</v>
      </c>
      <c r="F151">
        <f t="shared" ca="1" si="37"/>
        <v>-0.20086683423294951</v>
      </c>
      <c r="G151">
        <f t="shared" ca="1" si="38"/>
        <v>0.97961855581916824</v>
      </c>
      <c r="H151">
        <f t="shared" ca="1" si="39"/>
        <v>0</v>
      </c>
      <c r="I151">
        <f t="shared" ca="1" si="39"/>
        <v>9</v>
      </c>
    </row>
    <row r="152" spans="1:9" x14ac:dyDescent="0.2">
      <c r="A152">
        <f t="shared" ca="1" si="40"/>
        <v>-0.30844989581221838</v>
      </c>
      <c r="B152">
        <f t="shared" ca="1" si="40"/>
        <v>-0.32883707357618447</v>
      </c>
      <c r="C152">
        <f t="shared" ca="1" si="41"/>
        <v>0.10163757959235867</v>
      </c>
      <c r="D152">
        <f t="shared" ca="1" si="42"/>
        <v>0.99897764926406518</v>
      </c>
      <c r="E152">
        <f t="shared" ca="1" si="43"/>
        <v>1.0223507359348853E-3</v>
      </c>
      <c r="F152">
        <f t="shared" ca="1" si="37"/>
        <v>-0.99948869391507644</v>
      </c>
      <c r="G152">
        <f t="shared" ca="1" si="38"/>
        <v>-3.1974219864367062E-2</v>
      </c>
      <c r="H152">
        <f t="shared" ca="1" si="39"/>
        <v>9</v>
      </c>
      <c r="I152">
        <f t="shared" ca="1" si="39"/>
        <v>0</v>
      </c>
    </row>
    <row r="153" spans="1:9" x14ac:dyDescent="0.2">
      <c r="A153">
        <f t="shared" ca="1" si="40"/>
        <v>0.34608111570998196</v>
      </c>
      <c r="B153">
        <f t="shared" ca="1" si="40"/>
        <v>-0.1629179059903417</v>
      </c>
      <c r="C153">
        <f t="shared" ca="1" si="41"/>
        <v>7.315719137167187E-2</v>
      </c>
      <c r="D153">
        <f t="shared" ca="1" si="42"/>
        <v>0.11464615017940588</v>
      </c>
      <c r="E153">
        <f t="shared" ca="1" si="43"/>
        <v>0.88535384982059417</v>
      </c>
      <c r="F153">
        <f t="shared" ca="1" si="37"/>
        <v>0.33859437411068405</v>
      </c>
      <c r="G153">
        <f t="shared" ca="1" si="38"/>
        <v>-0.94093243637393764</v>
      </c>
      <c r="H153">
        <f t="shared" ca="1" si="39"/>
        <v>1</v>
      </c>
      <c r="I153">
        <f t="shared" ca="1" si="39"/>
        <v>8</v>
      </c>
    </row>
    <row r="154" spans="1:9" x14ac:dyDescent="0.2">
      <c r="A154">
        <f t="shared" ca="1" si="40"/>
        <v>0.72704027066147481</v>
      </c>
      <c r="B154">
        <f t="shared" ca="1" si="40"/>
        <v>0.62940856412760648</v>
      </c>
      <c r="C154">
        <f t="shared" ca="1" si="41"/>
        <v>0.46237134788034295</v>
      </c>
      <c r="D154">
        <f t="shared" ca="1" si="42"/>
        <v>0.99484616090269606</v>
      </c>
      <c r="E154">
        <f t="shared" ca="1" si="43"/>
        <v>5.1538390973039699E-3</v>
      </c>
      <c r="F154">
        <f t="shared" ca="1" si="37"/>
        <v>0.99741975161047214</v>
      </c>
      <c r="G154">
        <f t="shared" ca="1" si="38"/>
        <v>-7.179024374735031E-2</v>
      </c>
      <c r="H154">
        <f t="shared" ca="1" si="39"/>
        <v>9</v>
      </c>
      <c r="I154">
        <f t="shared" ca="1" si="39"/>
        <v>0</v>
      </c>
    </row>
    <row r="155" spans="1:9" x14ac:dyDescent="0.2">
      <c r="A155">
        <f t="shared" ca="1" si="40"/>
        <v>1.5795727066627248</v>
      </c>
      <c r="B155">
        <f t="shared" ca="1" si="40"/>
        <v>-0.73574471251356965</v>
      </c>
      <c r="C155">
        <f t="shared" ca="1" si="41"/>
        <v>1.5181851088127407</v>
      </c>
      <c r="D155">
        <f t="shared" ca="1" si="42"/>
        <v>0.11725277760539758</v>
      </c>
      <c r="E155">
        <f t="shared" ca="1" si="43"/>
        <v>0.88274722239460246</v>
      </c>
      <c r="F155">
        <f t="shared" ca="1" si="37"/>
        <v>0.34242192921218934</v>
      </c>
      <c r="G155">
        <f t="shared" ca="1" si="38"/>
        <v>-0.93954628539237095</v>
      </c>
      <c r="H155">
        <f t="shared" ca="1" si="39"/>
        <v>1</v>
      </c>
      <c r="I155">
        <f t="shared" ca="1" si="39"/>
        <v>8</v>
      </c>
    </row>
    <row r="156" spans="1:9" x14ac:dyDescent="0.2">
      <c r="A156">
        <f t="shared" ca="1" si="40"/>
        <v>-0.518963462686578</v>
      </c>
      <c r="B156">
        <f t="shared" ca="1" si="40"/>
        <v>-2.5569329969462009</v>
      </c>
      <c r="C156">
        <f t="shared" ca="1" si="41"/>
        <v>3.4036147132379622</v>
      </c>
      <c r="D156">
        <f t="shared" ca="1" si="42"/>
        <v>0.69493316866796573</v>
      </c>
      <c r="E156">
        <f t="shared" ca="1" si="43"/>
        <v>0.30506683133203433</v>
      </c>
      <c r="F156">
        <f t="shared" ca="1" si="37"/>
        <v>-0.83362651629369711</v>
      </c>
      <c r="G156">
        <f t="shared" ca="1" si="38"/>
        <v>-0.55232855379025469</v>
      </c>
      <c r="H156">
        <f t="shared" ca="1" si="39"/>
        <v>6</v>
      </c>
      <c r="I156">
        <f t="shared" ca="1" si="39"/>
        <v>3</v>
      </c>
    </row>
    <row r="157" spans="1:9" x14ac:dyDescent="0.2">
      <c r="A157">
        <f t="shared" ca="1" si="40"/>
        <v>0.18302610743151798</v>
      </c>
      <c r="B157">
        <f t="shared" ca="1" si="40"/>
        <v>1.5150292625003923</v>
      </c>
      <c r="C157">
        <f t="shared" ca="1" si="41"/>
        <v>1.1644061111170081</v>
      </c>
      <c r="D157">
        <f t="shared" ca="1" si="42"/>
        <v>0.61906924307288613</v>
      </c>
      <c r="E157">
        <f t="shared" ca="1" si="43"/>
        <v>0.38093075692711387</v>
      </c>
      <c r="F157">
        <f t="shared" ca="1" si="37"/>
        <v>0.78680953417767263</v>
      </c>
      <c r="G157">
        <f t="shared" ca="1" si="38"/>
        <v>0.61719588213719789</v>
      </c>
      <c r="H157">
        <f t="shared" ca="1" si="39"/>
        <v>6</v>
      </c>
      <c r="I157">
        <f t="shared" ca="1" si="39"/>
        <v>3</v>
      </c>
    </row>
    <row r="158" spans="1:9" x14ac:dyDescent="0.2">
      <c r="A158">
        <f t="shared" ca="1" si="40"/>
        <v>-0.1945006889533602</v>
      </c>
      <c r="B158">
        <f t="shared" ca="1" si="40"/>
        <v>0.37991642492891547</v>
      </c>
      <c r="C158">
        <f t="shared" ca="1" si="41"/>
        <v>9.1083503967050033E-2</v>
      </c>
      <c r="D158">
        <f t="shared" ca="1" si="42"/>
        <v>9.4361200574237941E-2</v>
      </c>
      <c r="E158">
        <f t="shared" ca="1" si="43"/>
        <v>0.90563879942576209</v>
      </c>
      <c r="F158">
        <f t="shared" ca="1" si="37"/>
        <v>0.30718268273820049</v>
      </c>
      <c r="G158">
        <f t="shared" ca="1" si="38"/>
        <v>0.95165056582012397</v>
      </c>
      <c r="H158">
        <f t="shared" ca="1" si="39"/>
        <v>0</v>
      </c>
      <c r="I158">
        <f t="shared" ca="1" si="39"/>
        <v>9</v>
      </c>
    </row>
    <row r="159" spans="1:9" x14ac:dyDescent="0.2">
      <c r="A159">
        <f t="shared" ca="1" si="40"/>
        <v>-0.20772938366381669</v>
      </c>
      <c r="B159">
        <f t="shared" ca="1" si="40"/>
        <v>-0.89321613024434587</v>
      </c>
      <c r="C159">
        <f t="shared" ca="1" si="41"/>
        <v>0.42049327608301673</v>
      </c>
      <c r="D159">
        <f t="shared" ca="1" si="42"/>
        <v>0.72063044377623453</v>
      </c>
      <c r="E159">
        <f t="shared" ca="1" si="43"/>
        <v>0.27936955622376547</v>
      </c>
      <c r="F159">
        <f t="shared" ca="1" si="37"/>
        <v>-0.84889954869597772</v>
      </c>
      <c r="G159">
        <f t="shared" ca="1" si="38"/>
        <v>-0.52855421313595208</v>
      </c>
      <c r="H159">
        <f t="shared" ca="1" si="39"/>
        <v>7</v>
      </c>
      <c r="I159">
        <f t="shared" ca="1" si="39"/>
        <v>2</v>
      </c>
    </row>
    <row r="160" spans="1:9" x14ac:dyDescent="0.2">
      <c r="A160">
        <f t="shared" ca="1" si="40"/>
        <v>1.2599656065295564</v>
      </c>
      <c r="B160">
        <f t="shared" ca="1" si="40"/>
        <v>-1.4111812770118699</v>
      </c>
      <c r="C160">
        <f t="shared" ca="1" si="41"/>
        <v>1.7894729631131225</v>
      </c>
      <c r="D160">
        <f t="shared" ca="1" si="42"/>
        <v>3.1945410004456899E-3</v>
      </c>
      <c r="E160">
        <f t="shared" ca="1" si="43"/>
        <v>0.99680545899955431</v>
      </c>
      <c r="F160">
        <f t="shared" ca="1" si="37"/>
        <v>-5.6520270703931431E-2</v>
      </c>
      <c r="G160">
        <f t="shared" ca="1" si="38"/>
        <v>-0.99840145182163786</v>
      </c>
      <c r="H160">
        <f t="shared" ca="1" si="39"/>
        <v>0</v>
      </c>
      <c r="I160">
        <f t="shared" ca="1" si="39"/>
        <v>9</v>
      </c>
    </row>
    <row r="161" spans="1:9" x14ac:dyDescent="0.2">
      <c r="A161">
        <f t="shared" ca="1" si="40"/>
        <v>0.61100128814140831</v>
      </c>
      <c r="B161">
        <f t="shared" ca="1" si="40"/>
        <v>-0.43849908251707786</v>
      </c>
      <c r="C161">
        <f t="shared" ca="1" si="41"/>
        <v>0.28280200973938968</v>
      </c>
      <c r="D161">
        <f t="shared" ca="1" si="42"/>
        <v>2.630551580298239E-2</v>
      </c>
      <c r="E161">
        <f t="shared" ca="1" si="43"/>
        <v>0.97369448419701765</v>
      </c>
      <c r="F161">
        <f t="shared" ca="1" si="37"/>
        <v>0.1621897524598345</v>
      </c>
      <c r="G161">
        <f t="shared" ca="1" si="38"/>
        <v>-0.98675958784144457</v>
      </c>
      <c r="H161">
        <f t="shared" ca="1" si="39"/>
        <v>0</v>
      </c>
      <c r="I161">
        <f t="shared" ca="1" si="39"/>
        <v>9</v>
      </c>
    </row>
    <row r="162" spans="1:9" x14ac:dyDescent="0.2">
      <c r="A162">
        <f t="shared" ca="1" si="40"/>
        <v>0.2617322750142338</v>
      </c>
      <c r="B162">
        <f t="shared" ca="1" si="40"/>
        <v>-1.1221958476256948</v>
      </c>
      <c r="C162">
        <f t="shared" ca="1" si="41"/>
        <v>0.66391365210623909</v>
      </c>
      <c r="D162">
        <f t="shared" ca="1" si="42"/>
        <v>0.27880039725135858</v>
      </c>
      <c r="E162">
        <f t="shared" ca="1" si="43"/>
        <v>0.72119960274864148</v>
      </c>
      <c r="F162">
        <f t="shared" ca="1" si="37"/>
        <v>-0.52801552747183356</v>
      </c>
      <c r="G162">
        <f t="shared" ca="1" si="38"/>
        <v>-0.84923471593467104</v>
      </c>
      <c r="H162">
        <f t="shared" ca="1" si="39"/>
        <v>2</v>
      </c>
      <c r="I162">
        <f t="shared" ca="1" si="39"/>
        <v>7</v>
      </c>
    </row>
    <row r="163" spans="1:9" x14ac:dyDescent="0.2">
      <c r="A163">
        <f t="shared" ca="1" si="40"/>
        <v>0.59145803396448582</v>
      </c>
      <c r="B163">
        <f t="shared" ca="1" si="40"/>
        <v>-1.3562643618539152</v>
      </c>
      <c r="C163">
        <f t="shared" ca="1" si="41"/>
        <v>1.0946378125880714</v>
      </c>
      <c r="D163">
        <f t="shared" ca="1" si="42"/>
        <v>0.13358955639325945</v>
      </c>
      <c r="E163">
        <f t="shared" ca="1" si="43"/>
        <v>0.86641044360674058</v>
      </c>
      <c r="F163">
        <f t="shared" ca="1" si="37"/>
        <v>-0.36549905115233805</v>
      </c>
      <c r="G163">
        <f t="shared" ca="1" si="38"/>
        <v>-0.93081171222043646</v>
      </c>
      <c r="H163">
        <f t="shared" ca="1" si="39"/>
        <v>1</v>
      </c>
      <c r="I163">
        <f t="shared" ca="1" si="39"/>
        <v>8</v>
      </c>
    </row>
    <row r="164" spans="1:9" x14ac:dyDescent="0.2">
      <c r="A164">
        <f t="shared" ca="1" si="40"/>
        <v>-1.0669720175624373</v>
      </c>
      <c r="B164">
        <f t="shared" ca="1" si="40"/>
        <v>0.91597652691874132</v>
      </c>
      <c r="C164">
        <f t="shared" ca="1" si="41"/>
        <v>0.98872114206368877</v>
      </c>
      <c r="D164">
        <f t="shared" ca="1" si="42"/>
        <v>5.764931390852629E-3</v>
      </c>
      <c r="E164">
        <f t="shared" ca="1" si="43"/>
        <v>0.99423506860914734</v>
      </c>
      <c r="F164">
        <f t="shared" ca="1" si="37"/>
        <v>-7.5927145283176747E-2</v>
      </c>
      <c r="G164">
        <f t="shared" ca="1" si="38"/>
        <v>0.99711336798237105</v>
      </c>
      <c r="H164">
        <f t="shared" ca="1" si="39"/>
        <v>0</v>
      </c>
      <c r="I164">
        <f t="shared" ca="1" si="39"/>
        <v>9</v>
      </c>
    </row>
    <row r="165" spans="1:9" x14ac:dyDescent="0.2">
      <c r="A165">
        <f t="shared" ca="1" si="40"/>
        <v>-0.18741275014756006</v>
      </c>
      <c r="B165">
        <f t="shared" ca="1" si="40"/>
        <v>-1.0902218810939255</v>
      </c>
      <c r="C165">
        <f t="shared" ca="1" si="41"/>
        <v>0.61185364446692458</v>
      </c>
      <c r="D165">
        <f t="shared" ca="1" si="42"/>
        <v>0.66696924407868241</v>
      </c>
      <c r="E165">
        <f t="shared" ca="1" si="43"/>
        <v>0.33303075592131753</v>
      </c>
      <c r="F165">
        <f t="shared" ca="1" si="37"/>
        <v>-0.81668184997505755</v>
      </c>
      <c r="G165">
        <f t="shared" ca="1" si="38"/>
        <v>-0.57708816997172763</v>
      </c>
      <c r="H165">
        <f t="shared" ca="1" si="39"/>
        <v>6</v>
      </c>
      <c r="I165">
        <f t="shared" ca="1" si="39"/>
        <v>3</v>
      </c>
    </row>
    <row r="166" spans="1:9" x14ac:dyDescent="0.2">
      <c r="A166">
        <f t="shared" ca="1" si="40"/>
        <v>-0.90116425287630464</v>
      </c>
      <c r="B166">
        <f t="shared" ca="1" si="40"/>
        <v>-0.22909094384538559</v>
      </c>
      <c r="C166">
        <f t="shared" ca="1" si="41"/>
        <v>0.43228983560703899</v>
      </c>
      <c r="D166">
        <f t="shared" ca="1" si="42"/>
        <v>0.7387848987488348</v>
      </c>
      <c r="E166">
        <f t="shared" ca="1" si="43"/>
        <v>0.26121510125116526</v>
      </c>
      <c r="F166">
        <f t="shared" ca="1" si="37"/>
        <v>-0.85952597328343416</v>
      </c>
      <c r="G166">
        <f t="shared" ca="1" si="38"/>
        <v>0.5110920672943039</v>
      </c>
      <c r="H166">
        <f t="shared" ca="1" si="39"/>
        <v>7</v>
      </c>
      <c r="I166">
        <f t="shared" ca="1" si="39"/>
        <v>2</v>
      </c>
    </row>
    <row r="167" spans="1:9" x14ac:dyDescent="0.2">
      <c r="A167">
        <f t="shared" ca="1" si="40"/>
        <v>1.0604573256989309</v>
      </c>
      <c r="B167">
        <f t="shared" ca="1" si="40"/>
        <v>-0.78850861538759986</v>
      </c>
      <c r="C167">
        <f t="shared" ca="1" si="41"/>
        <v>0.87315778808449918</v>
      </c>
      <c r="D167">
        <f t="shared" ca="1" si="42"/>
        <v>2.1174895892023815E-2</v>
      </c>
      <c r="E167">
        <f t="shared" ca="1" si="43"/>
        <v>0.97882510410797618</v>
      </c>
      <c r="F167">
        <f t="shared" ca="1" si="37"/>
        <v>0.14551596438887321</v>
      </c>
      <c r="G167">
        <f t="shared" ca="1" si="38"/>
        <v>-0.98935590366054627</v>
      </c>
      <c r="H167">
        <f t="shared" ca="1" si="39"/>
        <v>0</v>
      </c>
      <c r="I167">
        <f t="shared" ca="1" si="39"/>
        <v>9</v>
      </c>
    </row>
    <row r="168" spans="1:9" x14ac:dyDescent="0.2">
      <c r="A168">
        <f t="shared" ca="1" si="40"/>
        <v>0.65120138691359719</v>
      </c>
      <c r="B168">
        <f t="shared" ca="1" si="40"/>
        <v>1.320544267719955</v>
      </c>
      <c r="C168">
        <f t="shared" ca="1" si="41"/>
        <v>1.0839502046631124</v>
      </c>
      <c r="D168">
        <f t="shared" ca="1" si="42"/>
        <v>0.89666963247970477</v>
      </c>
      <c r="E168">
        <f t="shared" ca="1" si="43"/>
        <v>0.10333036752029526</v>
      </c>
      <c r="F168">
        <f t="shared" ref="F168:F231" ca="1" si="44">AVERAGE(A168:B168)/SQRT(C168)</f>
        <v>0.94692641344494388</v>
      </c>
      <c r="G168">
        <f t="shared" ref="G168:G231" ca="1" si="45">SQRT(E168)*SIGN(B168-A168)</f>
        <v>0.32145041222604653</v>
      </c>
      <c r="H168">
        <f t="shared" ca="1" si="39"/>
        <v>8</v>
      </c>
      <c r="I168">
        <f t="shared" ca="1" si="39"/>
        <v>1</v>
      </c>
    </row>
    <row r="169" spans="1:9" x14ac:dyDescent="0.2">
      <c r="A169">
        <f t="shared" ca="1" si="40"/>
        <v>-1.964946506957874</v>
      </c>
      <c r="B169">
        <f t="shared" ca="1" si="40"/>
        <v>1.7371284626888195</v>
      </c>
      <c r="C169">
        <f t="shared" ca="1" si="41"/>
        <v>3.4393150355447859</v>
      </c>
      <c r="D169">
        <f t="shared" ca="1" si="42"/>
        <v>3.7726306516114023E-3</v>
      </c>
      <c r="E169">
        <f t="shared" ca="1" si="43"/>
        <v>0.99622736934838851</v>
      </c>
      <c r="F169">
        <f t="shared" ca="1" si="44"/>
        <v>-6.1421744127071173E-2</v>
      </c>
      <c r="G169">
        <f t="shared" ca="1" si="45"/>
        <v>0.99811190221757629</v>
      </c>
      <c r="H169">
        <f t="shared" ca="1" si="39"/>
        <v>0</v>
      </c>
      <c r="I169">
        <f t="shared" ca="1" si="39"/>
        <v>9</v>
      </c>
    </row>
    <row r="170" spans="1:9" x14ac:dyDescent="0.2">
      <c r="A170">
        <f t="shared" ca="1" si="40"/>
        <v>-0.46652328309221169</v>
      </c>
      <c r="B170">
        <f t="shared" ca="1" si="40"/>
        <v>-2.158221301794057</v>
      </c>
      <c r="C170">
        <f t="shared" ca="1" si="41"/>
        <v>2.437781580592385</v>
      </c>
      <c r="D170">
        <f t="shared" ca="1" si="42"/>
        <v>0.70651162831163938</v>
      </c>
      <c r="E170">
        <f t="shared" ca="1" si="43"/>
        <v>0.29348837168836062</v>
      </c>
      <c r="F170">
        <f t="shared" ca="1" si="44"/>
        <v>-0.84054246074284633</v>
      </c>
      <c r="G170">
        <f t="shared" ca="1" si="45"/>
        <v>-0.54174567066877477</v>
      </c>
      <c r="H170">
        <f t="shared" ca="1" si="39"/>
        <v>7</v>
      </c>
      <c r="I170">
        <f t="shared" ca="1" si="39"/>
        <v>2</v>
      </c>
    </row>
    <row r="171" spans="1:9" x14ac:dyDescent="0.2">
      <c r="A171">
        <f t="shared" ca="1" si="40"/>
        <v>-0.79338567591707687</v>
      </c>
      <c r="B171">
        <f t="shared" ca="1" si="40"/>
        <v>0.74115387848482384</v>
      </c>
      <c r="C171">
        <f t="shared" ca="1" si="41"/>
        <v>0.58938495117174705</v>
      </c>
      <c r="D171">
        <f t="shared" ca="1" si="42"/>
        <v>1.1572066175002012E-3</v>
      </c>
      <c r="E171">
        <f t="shared" ca="1" si="43"/>
        <v>0.99884279338249971</v>
      </c>
      <c r="F171">
        <f t="shared" ca="1" si="44"/>
        <v>-3.4017739747081978E-2</v>
      </c>
      <c r="G171">
        <f t="shared" ca="1" si="45"/>
        <v>0.99942122920343235</v>
      </c>
      <c r="H171">
        <f t="shared" ca="1" si="39"/>
        <v>0</v>
      </c>
      <c r="I171">
        <f t="shared" ca="1" si="39"/>
        <v>9</v>
      </c>
    </row>
    <row r="172" spans="1:9" x14ac:dyDescent="0.2">
      <c r="A172">
        <f t="shared" ca="1" si="40"/>
        <v>-0.22676313968002484</v>
      </c>
      <c r="B172">
        <f t="shared" ca="1" si="40"/>
        <v>0.57070697838978302</v>
      </c>
      <c r="C172">
        <f t="shared" ca="1" si="41"/>
        <v>0.18856398835016938</v>
      </c>
      <c r="D172">
        <f t="shared" ca="1" si="42"/>
        <v>0.15683981498991492</v>
      </c>
      <c r="E172">
        <f t="shared" ca="1" si="43"/>
        <v>0.84316018501008516</v>
      </c>
      <c r="F172">
        <f t="shared" ca="1" si="44"/>
        <v>0.39603006829016774</v>
      </c>
      <c r="G172">
        <f t="shared" ca="1" si="45"/>
        <v>0.91823754280147207</v>
      </c>
      <c r="H172">
        <f t="shared" ca="1" si="39"/>
        <v>1</v>
      </c>
      <c r="I172">
        <f t="shared" ca="1" si="39"/>
        <v>8</v>
      </c>
    </row>
    <row r="173" spans="1:9" x14ac:dyDescent="0.2">
      <c r="A173">
        <f t="shared" ca="1" si="40"/>
        <v>1.567420425296451</v>
      </c>
      <c r="B173">
        <f t="shared" ca="1" si="40"/>
        <v>-0.22337683886740564</v>
      </c>
      <c r="C173">
        <f t="shared" ca="1" si="41"/>
        <v>1.253352000889451</v>
      </c>
      <c r="D173">
        <f t="shared" ca="1" si="42"/>
        <v>0.36032438631347924</v>
      </c>
      <c r="E173">
        <f t="shared" ca="1" si="43"/>
        <v>0.63967561368652071</v>
      </c>
      <c r="F173">
        <f t="shared" ca="1" si="44"/>
        <v>0.60027026106036541</v>
      </c>
      <c r="G173">
        <f t="shared" ca="1" si="45"/>
        <v>-0.79979723285750415</v>
      </c>
      <c r="H173">
        <f t="shared" ca="1" si="39"/>
        <v>3</v>
      </c>
      <c r="I173">
        <f t="shared" ca="1" si="39"/>
        <v>6</v>
      </c>
    </row>
    <row r="174" spans="1:9" x14ac:dyDescent="0.2">
      <c r="A174">
        <f t="shared" ca="1" si="40"/>
        <v>-0.45496248572938752</v>
      </c>
      <c r="B174">
        <f t="shared" ca="1" si="40"/>
        <v>-0.38530309014279351</v>
      </c>
      <c r="C174">
        <f t="shared" ca="1" si="41"/>
        <v>0.17772466734732439</v>
      </c>
      <c r="D174">
        <f t="shared" ca="1" si="42"/>
        <v>0.99317422918000686</v>
      </c>
      <c r="E174">
        <f t="shared" ca="1" si="43"/>
        <v>6.8257708199933858E-3</v>
      </c>
      <c r="F174">
        <f t="shared" ca="1" si="44"/>
        <v>-0.99658127073511005</v>
      </c>
      <c r="G174">
        <f t="shared" ca="1" si="45"/>
        <v>8.2618223292403148E-2</v>
      </c>
      <c r="H174">
        <f t="shared" ca="1" si="39"/>
        <v>9</v>
      </c>
      <c r="I174">
        <f t="shared" ca="1" si="39"/>
        <v>0</v>
      </c>
    </row>
    <row r="175" spans="1:9" x14ac:dyDescent="0.2">
      <c r="A175">
        <f t="shared" ca="1" si="40"/>
        <v>-1.4843762901050559</v>
      </c>
      <c r="B175">
        <f t="shared" ca="1" si="40"/>
        <v>-0.59335938774284491</v>
      </c>
      <c r="C175">
        <f t="shared" ca="1" si="41"/>
        <v>1.2777241668243065</v>
      </c>
      <c r="D175">
        <f t="shared" ca="1" si="42"/>
        <v>0.84466304604139253</v>
      </c>
      <c r="E175">
        <f t="shared" ca="1" si="43"/>
        <v>0.15533695395860744</v>
      </c>
      <c r="F175">
        <f t="shared" ca="1" si="44"/>
        <v>-0.91905551847611067</v>
      </c>
      <c r="G175">
        <f t="shared" ca="1" si="45"/>
        <v>0.39412809333845694</v>
      </c>
      <c r="H175">
        <f t="shared" ca="1" si="39"/>
        <v>8</v>
      </c>
      <c r="I175">
        <f t="shared" ca="1" si="39"/>
        <v>1</v>
      </c>
    </row>
    <row r="176" spans="1:9" x14ac:dyDescent="0.2">
      <c r="A176">
        <f t="shared" ca="1" si="40"/>
        <v>-0.32245955916686947</v>
      </c>
      <c r="B176">
        <f t="shared" ca="1" si="40"/>
        <v>-1.5334704945724442</v>
      </c>
      <c r="C176">
        <f t="shared" ca="1" si="41"/>
        <v>1.2277559625111742</v>
      </c>
      <c r="D176">
        <f t="shared" ca="1" si="42"/>
        <v>0.70137642771607844</v>
      </c>
      <c r="E176">
        <f t="shared" ca="1" si="43"/>
        <v>0.29862357228392156</v>
      </c>
      <c r="F176">
        <f t="shared" ca="1" si="44"/>
        <v>-0.83748219546213543</v>
      </c>
      <c r="G176">
        <f t="shared" ca="1" si="45"/>
        <v>-0.5464646121057809</v>
      </c>
      <c r="H176">
        <f t="shared" ca="1" si="39"/>
        <v>7</v>
      </c>
      <c r="I176">
        <f t="shared" ca="1" si="39"/>
        <v>2</v>
      </c>
    </row>
    <row r="177" spans="1:9" x14ac:dyDescent="0.2">
      <c r="A177">
        <f t="shared" ca="1" si="40"/>
        <v>-2.7293503142515512</v>
      </c>
      <c r="B177">
        <f t="shared" ca="1" si="40"/>
        <v>0.27726182883883793</v>
      </c>
      <c r="C177">
        <f t="shared" ca="1" si="41"/>
        <v>3.7631136298180494</v>
      </c>
      <c r="D177">
        <f t="shared" ca="1" si="42"/>
        <v>0.39945232404424746</v>
      </c>
      <c r="E177">
        <f t="shared" ca="1" si="43"/>
        <v>0.60054767595575254</v>
      </c>
      <c r="F177">
        <f t="shared" ca="1" si="44"/>
        <v>-0.63202240786561315</v>
      </c>
      <c r="G177">
        <f t="shared" ca="1" si="45"/>
        <v>0.77495011191414931</v>
      </c>
      <c r="H177">
        <f t="shared" ca="1" si="39"/>
        <v>3</v>
      </c>
      <c r="I177">
        <f t="shared" ca="1" si="39"/>
        <v>6</v>
      </c>
    </row>
    <row r="178" spans="1:9" x14ac:dyDescent="0.2">
      <c r="A178">
        <f t="shared" ca="1" si="40"/>
        <v>1.6819819733743637</v>
      </c>
      <c r="B178">
        <f t="shared" ca="1" si="40"/>
        <v>0.62500728359246804</v>
      </c>
      <c r="C178">
        <f t="shared" ca="1" si="41"/>
        <v>1.6098487316499774</v>
      </c>
      <c r="D178">
        <f t="shared" ca="1" si="42"/>
        <v>0.82650613798749706</v>
      </c>
      <c r="E178">
        <f t="shared" ca="1" si="43"/>
        <v>0.17349386201250294</v>
      </c>
      <c r="F178">
        <f t="shared" ca="1" si="44"/>
        <v>0.90912382984250117</v>
      </c>
      <c r="G178">
        <f t="shared" ca="1" si="45"/>
        <v>-0.41652594398488907</v>
      </c>
      <c r="H178">
        <f t="shared" ca="1" si="39"/>
        <v>8</v>
      </c>
      <c r="I178">
        <f t="shared" ca="1" si="39"/>
        <v>1</v>
      </c>
    </row>
    <row r="179" spans="1:9" x14ac:dyDescent="0.2">
      <c r="A179">
        <f t="shared" ca="1" si="40"/>
        <v>0.62909957425444452</v>
      </c>
      <c r="B179">
        <f t="shared" ca="1" si="40"/>
        <v>1.1509020796301954</v>
      </c>
      <c r="C179">
        <f t="shared" ca="1" si="41"/>
        <v>0.86017093561211599</v>
      </c>
      <c r="D179">
        <f t="shared" ca="1" si="42"/>
        <v>0.9208651898873299</v>
      </c>
      <c r="E179">
        <f t="shared" ca="1" si="43"/>
        <v>7.9134810112670123E-2</v>
      </c>
      <c r="F179">
        <f t="shared" ca="1" si="44"/>
        <v>0.95961721008292156</v>
      </c>
      <c r="G179">
        <f t="shared" ca="1" si="45"/>
        <v>0.28130910065739095</v>
      </c>
      <c r="H179">
        <f t="shared" ca="1" si="39"/>
        <v>9</v>
      </c>
      <c r="I179">
        <f t="shared" ca="1" si="39"/>
        <v>0</v>
      </c>
    </row>
    <row r="180" spans="1:9" x14ac:dyDescent="0.2">
      <c r="A180">
        <f t="shared" ca="1" si="40"/>
        <v>-0.15506119159683199</v>
      </c>
      <c r="B180">
        <f t="shared" ca="1" si="40"/>
        <v>0.40426422110193594</v>
      </c>
      <c r="C180">
        <f t="shared" ca="1" si="41"/>
        <v>9.3736766801292198E-2</v>
      </c>
      <c r="D180">
        <f t="shared" ca="1" si="42"/>
        <v>0.16562911233691496</v>
      </c>
      <c r="E180">
        <f t="shared" ca="1" si="43"/>
        <v>0.83437088766308498</v>
      </c>
      <c r="F180">
        <f t="shared" ca="1" si="44"/>
        <v>0.40697556724810274</v>
      </c>
      <c r="G180">
        <f t="shared" ca="1" si="45"/>
        <v>0.91343904430623335</v>
      </c>
      <c r="H180">
        <f t="shared" ca="1" si="39"/>
        <v>1</v>
      </c>
      <c r="I180">
        <f t="shared" ca="1" si="39"/>
        <v>8</v>
      </c>
    </row>
    <row r="181" spans="1:9" x14ac:dyDescent="0.2">
      <c r="A181">
        <f t="shared" ca="1" si="40"/>
        <v>-1.0249137823176828</v>
      </c>
      <c r="B181">
        <f t="shared" ca="1" si="40"/>
        <v>0.70987659729356611</v>
      </c>
      <c r="C181">
        <f t="shared" ca="1" si="41"/>
        <v>0.77718652228491525</v>
      </c>
      <c r="D181">
        <f t="shared" ca="1" si="42"/>
        <v>3.1925549756103219E-2</v>
      </c>
      <c r="E181">
        <f t="shared" ca="1" si="43"/>
        <v>0.96807445024389682</v>
      </c>
      <c r="F181">
        <f t="shared" ca="1" si="44"/>
        <v>-0.17867722226434801</v>
      </c>
      <c r="G181">
        <f t="shared" ca="1" si="45"/>
        <v>0.98390774478296328</v>
      </c>
      <c r="H181">
        <f t="shared" ca="1" si="39"/>
        <v>0</v>
      </c>
      <c r="I181">
        <f t="shared" ca="1" si="39"/>
        <v>9</v>
      </c>
    </row>
    <row r="182" spans="1:9" x14ac:dyDescent="0.2">
      <c r="A182">
        <f t="shared" ca="1" si="40"/>
        <v>0.46691847207422349</v>
      </c>
      <c r="B182">
        <f t="shared" ca="1" si="40"/>
        <v>-0.70760620354061543</v>
      </c>
      <c r="C182">
        <f t="shared" ca="1" si="41"/>
        <v>0.35935969942664514</v>
      </c>
      <c r="D182">
        <f t="shared" ca="1" si="42"/>
        <v>4.0301252596538842E-2</v>
      </c>
      <c r="E182">
        <f t="shared" ca="1" si="43"/>
        <v>0.95969874740346106</v>
      </c>
      <c r="F182">
        <f t="shared" ca="1" si="44"/>
        <v>-0.20075171878850462</v>
      </c>
      <c r="G182">
        <f t="shared" ca="1" si="45"/>
        <v>-0.97964215272897537</v>
      </c>
      <c r="H182">
        <f t="shared" ca="1" si="39"/>
        <v>0</v>
      </c>
      <c r="I182">
        <f t="shared" ca="1" si="39"/>
        <v>9</v>
      </c>
    </row>
    <row r="183" spans="1:9" x14ac:dyDescent="0.2">
      <c r="A183">
        <f t="shared" ca="1" si="40"/>
        <v>1.4017141800777386</v>
      </c>
      <c r="B183">
        <f t="shared" ca="1" si="40"/>
        <v>-0.32250514852641537</v>
      </c>
      <c r="C183">
        <f t="shared" ca="1" si="41"/>
        <v>1.0344061067285262</v>
      </c>
      <c r="D183">
        <f t="shared" ca="1" si="42"/>
        <v>0.28148812304131426</v>
      </c>
      <c r="E183">
        <f t="shared" ca="1" si="43"/>
        <v>0.71851187695868568</v>
      </c>
      <c r="F183">
        <f t="shared" ca="1" si="44"/>
        <v>0.5305545429466364</v>
      </c>
      <c r="G183">
        <f t="shared" ca="1" si="45"/>
        <v>-0.84765079894888651</v>
      </c>
      <c r="H183">
        <f t="shared" ca="1" si="39"/>
        <v>2</v>
      </c>
      <c r="I183">
        <f t="shared" ca="1" si="39"/>
        <v>7</v>
      </c>
    </row>
    <row r="184" spans="1:9" x14ac:dyDescent="0.2">
      <c r="A184">
        <f t="shared" ca="1" si="40"/>
        <v>0.78334632113411662</v>
      </c>
      <c r="B184">
        <f t="shared" ca="1" si="40"/>
        <v>-1.1337350320036486</v>
      </c>
      <c r="C184">
        <f t="shared" ca="1" si="41"/>
        <v>0.94949329081333433</v>
      </c>
      <c r="D184">
        <f t="shared" ca="1" si="42"/>
        <v>3.2325728336544103E-2</v>
      </c>
      <c r="E184">
        <f t="shared" ca="1" si="43"/>
        <v>0.96767427166345588</v>
      </c>
      <c r="F184">
        <f t="shared" ca="1" si="44"/>
        <v>-0.17979357145499975</v>
      </c>
      <c r="G184">
        <f t="shared" ca="1" si="45"/>
        <v>-0.98370436192153576</v>
      </c>
      <c r="H184">
        <f t="shared" ca="1" si="39"/>
        <v>0</v>
      </c>
      <c r="I184">
        <f t="shared" ca="1" si="39"/>
        <v>9</v>
      </c>
    </row>
    <row r="185" spans="1:9" x14ac:dyDescent="0.2">
      <c r="A185">
        <f t="shared" ca="1" si="40"/>
        <v>-0.68166008327212335</v>
      </c>
      <c r="B185">
        <f t="shared" ca="1" si="40"/>
        <v>0.18298769280918045</v>
      </c>
      <c r="C185">
        <f t="shared" ca="1" si="41"/>
        <v>0.24907248242309254</v>
      </c>
      <c r="D185">
        <f t="shared" ca="1" si="42"/>
        <v>0.24960018725353394</v>
      </c>
      <c r="E185">
        <f t="shared" ca="1" si="43"/>
        <v>0.75039981274646594</v>
      </c>
      <c r="F185">
        <f t="shared" ca="1" si="44"/>
        <v>-0.49960002727535346</v>
      </c>
      <c r="G185">
        <f t="shared" ca="1" si="45"/>
        <v>0.86625620502624157</v>
      </c>
      <c r="H185">
        <f t="shared" ca="1" si="39"/>
        <v>2</v>
      </c>
      <c r="I185">
        <f t="shared" ca="1" si="39"/>
        <v>7</v>
      </c>
    </row>
    <row r="186" spans="1:9" x14ac:dyDescent="0.2">
      <c r="A186">
        <f t="shared" ca="1" si="40"/>
        <v>0.91379515513082543</v>
      </c>
      <c r="B186">
        <f t="shared" ca="1" si="40"/>
        <v>-0.1455336627074772</v>
      </c>
      <c r="C186">
        <f t="shared" ca="1" si="41"/>
        <v>0.42810081626081148</v>
      </c>
      <c r="D186">
        <f t="shared" ca="1" si="42"/>
        <v>0.34467682513186776</v>
      </c>
      <c r="E186">
        <f t="shared" ca="1" si="43"/>
        <v>0.65532317486813219</v>
      </c>
      <c r="F186">
        <f t="shared" ca="1" si="44"/>
        <v>0.58709183705095724</v>
      </c>
      <c r="G186">
        <f t="shared" ca="1" si="45"/>
        <v>-0.80952033629065312</v>
      </c>
      <c r="H186">
        <f t="shared" ca="1" si="39"/>
        <v>3</v>
      </c>
      <c r="I186">
        <f t="shared" ca="1" si="39"/>
        <v>6</v>
      </c>
    </row>
    <row r="187" spans="1:9" x14ac:dyDescent="0.2">
      <c r="A187">
        <f t="shared" ca="1" si="40"/>
        <v>0.94703909940868025</v>
      </c>
      <c r="B187">
        <f t="shared" ca="1" si="40"/>
        <v>4.3944609974782015E-2</v>
      </c>
      <c r="C187">
        <f t="shared" ca="1" si="41"/>
        <v>0.4494070922773199</v>
      </c>
      <c r="D187">
        <f t="shared" ca="1" si="42"/>
        <v>0.54630241107621658</v>
      </c>
      <c r="E187">
        <f t="shared" ca="1" si="43"/>
        <v>0.45369758892378342</v>
      </c>
      <c r="F187">
        <f t="shared" ca="1" si="44"/>
        <v>0.73912273072624179</v>
      </c>
      <c r="G187">
        <f t="shared" ca="1" si="45"/>
        <v>-0.67357077499234141</v>
      </c>
      <c r="H187">
        <f t="shared" ca="1" si="39"/>
        <v>5</v>
      </c>
      <c r="I187">
        <f t="shared" ca="1" si="39"/>
        <v>4</v>
      </c>
    </row>
    <row r="188" spans="1:9" x14ac:dyDescent="0.2">
      <c r="A188">
        <f t="shared" ca="1" si="40"/>
        <v>0.44980830541885336</v>
      </c>
      <c r="B188">
        <f t="shared" ca="1" si="40"/>
        <v>0.36594127522292519</v>
      </c>
      <c r="C188">
        <f t="shared" ca="1" si="41"/>
        <v>0.16812026426778057</v>
      </c>
      <c r="D188">
        <f t="shared" ca="1" si="42"/>
        <v>0.98954070351881906</v>
      </c>
      <c r="E188">
        <f t="shared" ca="1" si="43"/>
        <v>1.0459296481180944E-2</v>
      </c>
      <c r="F188">
        <f t="shared" ca="1" si="44"/>
        <v>0.99475660516471021</v>
      </c>
      <c r="G188">
        <f t="shared" ca="1" si="45"/>
        <v>-0.10227070196875029</v>
      </c>
      <c r="H188">
        <f t="shared" ca="1" si="39"/>
        <v>9</v>
      </c>
      <c r="I188">
        <f t="shared" ca="1" si="39"/>
        <v>0</v>
      </c>
    </row>
    <row r="189" spans="1:9" x14ac:dyDescent="0.2">
      <c r="A189">
        <f t="shared" ca="1" si="40"/>
        <v>0.13016516569153347</v>
      </c>
      <c r="B189">
        <f t="shared" ca="1" si="40"/>
        <v>-0.31488313725483108</v>
      </c>
      <c r="C189">
        <f t="shared" ca="1" si="41"/>
        <v>5.8047180243474571E-2</v>
      </c>
      <c r="D189">
        <f t="shared" ca="1" si="42"/>
        <v>0.146952568907492</v>
      </c>
      <c r="E189">
        <f t="shared" ca="1" si="43"/>
        <v>0.85304743109250802</v>
      </c>
      <c r="F189">
        <f t="shared" ca="1" si="44"/>
        <v>-0.38334393031257452</v>
      </c>
      <c r="G189">
        <f t="shared" ca="1" si="45"/>
        <v>-0.92360566861215621</v>
      </c>
      <c r="H189">
        <f t="shared" ca="1" si="39"/>
        <v>1</v>
      </c>
      <c r="I189">
        <f t="shared" ca="1" si="39"/>
        <v>8</v>
      </c>
    </row>
    <row r="190" spans="1:9" x14ac:dyDescent="0.2">
      <c r="A190">
        <f t="shared" ca="1" si="40"/>
        <v>1.0390470302833512</v>
      </c>
      <c r="B190">
        <f t="shared" ca="1" si="40"/>
        <v>-0.52480754177127986</v>
      </c>
      <c r="C190">
        <f t="shared" ca="1" si="41"/>
        <v>0.67752084352033248</v>
      </c>
      <c r="D190">
        <f t="shared" ca="1" si="42"/>
        <v>9.7577164626825544E-2</v>
      </c>
      <c r="E190">
        <f t="shared" ca="1" si="43"/>
        <v>0.90242283537317458</v>
      </c>
      <c r="F190">
        <f t="shared" ca="1" si="44"/>
        <v>0.31237343777412563</v>
      </c>
      <c r="G190">
        <f t="shared" ca="1" si="45"/>
        <v>-0.94995938617036391</v>
      </c>
      <c r="H190">
        <f t="shared" ca="1" si="39"/>
        <v>0</v>
      </c>
      <c r="I190">
        <f t="shared" ca="1" si="39"/>
        <v>9</v>
      </c>
    </row>
    <row r="191" spans="1:9" x14ac:dyDescent="0.2">
      <c r="A191">
        <f t="shared" ca="1" si="40"/>
        <v>0.58265810095630621</v>
      </c>
      <c r="B191">
        <f t="shared" ca="1" si="40"/>
        <v>0.32188130130174925</v>
      </c>
      <c r="C191">
        <f t="shared" ca="1" si="41"/>
        <v>0.22154901736885832</v>
      </c>
      <c r="D191">
        <f t="shared" ca="1" si="42"/>
        <v>0.92326242286503601</v>
      </c>
      <c r="E191">
        <f t="shared" ca="1" si="43"/>
        <v>7.6737577134963944E-2</v>
      </c>
      <c r="F191">
        <f t="shared" ca="1" si="44"/>
        <v>0.96086545513148514</v>
      </c>
      <c r="G191">
        <f t="shared" ca="1" si="45"/>
        <v>-0.2770154817604315</v>
      </c>
      <c r="H191">
        <f t="shared" ca="1" si="39"/>
        <v>9</v>
      </c>
      <c r="I191">
        <f t="shared" ca="1" si="39"/>
        <v>0</v>
      </c>
    </row>
    <row r="192" spans="1:9" x14ac:dyDescent="0.2">
      <c r="A192">
        <f t="shared" ca="1" si="40"/>
        <v>8.5284197614355656E-2</v>
      </c>
      <c r="B192">
        <f t="shared" ca="1" si="40"/>
        <v>-0.44120904953115569</v>
      </c>
      <c r="C192">
        <f t="shared" ca="1" si="41"/>
        <v>0.10096940987545514</v>
      </c>
      <c r="D192">
        <f t="shared" ca="1" si="42"/>
        <v>0.31366554575355482</v>
      </c>
      <c r="E192">
        <f t="shared" ca="1" si="43"/>
        <v>0.68633445424644524</v>
      </c>
      <c r="F192">
        <f t="shared" ca="1" si="44"/>
        <v>-0.56005851993658207</v>
      </c>
      <c r="G192">
        <f t="shared" ca="1" si="45"/>
        <v>-0.82845304890889582</v>
      </c>
      <c r="H192">
        <f t="shared" ca="1" si="39"/>
        <v>3</v>
      </c>
      <c r="I192">
        <f t="shared" ca="1" si="39"/>
        <v>6</v>
      </c>
    </row>
    <row r="193" spans="1:9" x14ac:dyDescent="0.2">
      <c r="A193">
        <f t="shared" ca="1" si="40"/>
        <v>-0.93626007816481094</v>
      </c>
      <c r="B193">
        <f t="shared" ca="1" si="40"/>
        <v>0.12859412122082456</v>
      </c>
      <c r="C193">
        <f t="shared" ca="1" si="41"/>
        <v>0.446559690988867</v>
      </c>
      <c r="D193">
        <f t="shared" ca="1" si="42"/>
        <v>0.36519434644992849</v>
      </c>
      <c r="E193">
        <f t="shared" ca="1" si="43"/>
        <v>0.63480565355007146</v>
      </c>
      <c r="F193">
        <f t="shared" ca="1" si="44"/>
        <v>-0.60431311954145794</v>
      </c>
      <c r="G193">
        <f t="shared" ca="1" si="45"/>
        <v>0.79674691938536635</v>
      </c>
      <c r="H193">
        <f t="shared" ca="1" si="39"/>
        <v>3</v>
      </c>
      <c r="I193">
        <f t="shared" ca="1" si="39"/>
        <v>6</v>
      </c>
    </row>
    <row r="194" spans="1:9" x14ac:dyDescent="0.2">
      <c r="A194">
        <f t="shared" ca="1" si="40"/>
        <v>0.10171026775074654</v>
      </c>
      <c r="B194">
        <f t="shared" ca="1" si="40"/>
        <v>0.84906934044347204</v>
      </c>
      <c r="C194">
        <f t="shared" ca="1" si="41"/>
        <v>0.36563186172352058</v>
      </c>
      <c r="D194">
        <f t="shared" ca="1" si="42"/>
        <v>0.61809565712951653</v>
      </c>
      <c r="E194">
        <f t="shared" ca="1" si="43"/>
        <v>0.38190434287048353</v>
      </c>
      <c r="F194">
        <f t="shared" ca="1" si="44"/>
        <v>0.7861905984743881</v>
      </c>
      <c r="G194">
        <f t="shared" ca="1" si="45"/>
        <v>0.61798409596888781</v>
      </c>
      <c r="H194">
        <f t="shared" ca="1" si="39"/>
        <v>6</v>
      </c>
      <c r="I194">
        <f t="shared" ca="1" si="39"/>
        <v>3</v>
      </c>
    </row>
    <row r="195" spans="1:9" x14ac:dyDescent="0.2">
      <c r="A195">
        <f t="shared" ca="1" si="40"/>
        <v>-0.91160314964850386</v>
      </c>
      <c r="B195">
        <f t="shared" ca="1" si="40"/>
        <v>0.45713779260249815</v>
      </c>
      <c r="C195">
        <f t="shared" ca="1" si="41"/>
        <v>0.51999763193727855</v>
      </c>
      <c r="D195">
        <f t="shared" ca="1" si="42"/>
        <v>9.9297933331678079E-2</v>
      </c>
      <c r="E195">
        <f t="shared" ca="1" si="43"/>
        <v>0.90070206666832198</v>
      </c>
      <c r="F195">
        <f t="shared" ca="1" si="44"/>
        <v>-0.31511574592787023</v>
      </c>
      <c r="G195">
        <f t="shared" ca="1" si="45"/>
        <v>0.94905324754110709</v>
      </c>
      <c r="H195">
        <f t="shared" ca="1" si="39"/>
        <v>0</v>
      </c>
      <c r="I195">
        <f t="shared" ca="1" si="39"/>
        <v>9</v>
      </c>
    </row>
    <row r="196" spans="1:9" x14ac:dyDescent="0.2">
      <c r="A196">
        <f t="shared" ca="1" si="40"/>
        <v>0.8098845061364579</v>
      </c>
      <c r="B196">
        <f t="shared" ca="1" si="40"/>
        <v>0.89329985532963274</v>
      </c>
      <c r="C196">
        <f t="shared" ca="1" si="41"/>
        <v>0.72694877240591849</v>
      </c>
      <c r="D196">
        <f t="shared" ca="1" si="42"/>
        <v>0.99760708018737332</v>
      </c>
      <c r="E196">
        <f t="shared" ca="1" si="43"/>
        <v>2.3929198126267596E-3</v>
      </c>
      <c r="F196">
        <f t="shared" ca="1" si="44"/>
        <v>0.99880282347787408</v>
      </c>
      <c r="G196">
        <f t="shared" ca="1" si="45"/>
        <v>4.8917479622592575E-2</v>
      </c>
      <c r="H196">
        <f t="shared" ca="1" si="39"/>
        <v>9</v>
      </c>
      <c r="I196">
        <f t="shared" ca="1" si="39"/>
        <v>0</v>
      </c>
    </row>
    <row r="197" spans="1:9" x14ac:dyDescent="0.2">
      <c r="A197">
        <f t="shared" ca="1" si="40"/>
        <v>-0.70743928952033619</v>
      </c>
      <c r="B197">
        <f t="shared" ca="1" si="40"/>
        <v>1.2316560083563766</v>
      </c>
      <c r="C197">
        <f t="shared" ca="1" si="41"/>
        <v>1.0087234356387005</v>
      </c>
      <c r="D197">
        <f t="shared" ca="1" si="42"/>
        <v>6.8106667942443799E-2</v>
      </c>
      <c r="E197">
        <f t="shared" ca="1" si="43"/>
        <v>0.9318933320575562</v>
      </c>
      <c r="F197">
        <f t="shared" ca="1" si="44"/>
        <v>0.26097254250676216</v>
      </c>
      <c r="G197">
        <f t="shared" ca="1" si="45"/>
        <v>0.96534622393085279</v>
      </c>
      <c r="H197">
        <f t="shared" ca="1" si="39"/>
        <v>0</v>
      </c>
      <c r="I197">
        <f t="shared" ca="1" si="39"/>
        <v>9</v>
      </c>
    </row>
    <row r="198" spans="1:9" x14ac:dyDescent="0.2">
      <c r="A198">
        <f t="shared" ca="1" si="40"/>
        <v>-0.44165678201969338</v>
      </c>
      <c r="B198">
        <f t="shared" ca="1" si="40"/>
        <v>-0.37151081846750844</v>
      </c>
      <c r="C198">
        <f t="shared" ca="1" si="41"/>
        <v>0.16654050067119447</v>
      </c>
      <c r="D198">
        <f t="shared" ca="1" si="42"/>
        <v>0.99261372431505579</v>
      </c>
      <c r="E198">
        <f t="shared" ca="1" si="43"/>
        <v>7.3862756849444261E-3</v>
      </c>
      <c r="F198">
        <f t="shared" ca="1" si="44"/>
        <v>-0.99630001722124639</v>
      </c>
      <c r="G198">
        <f t="shared" ca="1" si="45"/>
        <v>8.5943444688611509E-2</v>
      </c>
      <c r="H198">
        <f t="shared" ca="1" si="39"/>
        <v>9</v>
      </c>
      <c r="I198">
        <f t="shared" ca="1" si="39"/>
        <v>0</v>
      </c>
    </row>
    <row r="199" spans="1:9" x14ac:dyDescent="0.2">
      <c r="A199">
        <f t="shared" ca="1" si="40"/>
        <v>-1.5184424384313005E-2</v>
      </c>
      <c r="B199">
        <f t="shared" ca="1" si="40"/>
        <v>-0.27461413097374548</v>
      </c>
      <c r="C199">
        <f t="shared" ca="1" si="41"/>
        <v>3.7821743837174175E-2</v>
      </c>
      <c r="D199">
        <f t="shared" ca="1" si="42"/>
        <v>0.55512513548537401</v>
      </c>
      <c r="E199">
        <f t="shared" ca="1" si="43"/>
        <v>0.44487486451462599</v>
      </c>
      <c r="F199">
        <f t="shared" ca="1" si="44"/>
        <v>-0.74506720199279608</v>
      </c>
      <c r="G199">
        <f t="shared" ca="1" si="45"/>
        <v>-0.66698940359995673</v>
      </c>
      <c r="H199">
        <f t="shared" ca="1" si="39"/>
        <v>5</v>
      </c>
      <c r="I199">
        <f t="shared" ca="1" si="39"/>
        <v>4</v>
      </c>
    </row>
    <row r="200" spans="1:9" x14ac:dyDescent="0.2">
      <c r="A200">
        <f t="shared" ca="1" si="40"/>
        <v>0.65135298831864274</v>
      </c>
      <c r="B200">
        <f t="shared" ca="1" si="40"/>
        <v>-0.72490682142775353</v>
      </c>
      <c r="C200">
        <f t="shared" ca="1" si="41"/>
        <v>0.47487530757205743</v>
      </c>
      <c r="D200">
        <f t="shared" ca="1" si="42"/>
        <v>2.8482036646125179E-3</v>
      </c>
      <c r="E200">
        <f t="shared" ca="1" si="43"/>
        <v>0.99715179633538742</v>
      </c>
      <c r="F200">
        <f t="shared" ca="1" si="44"/>
        <v>-5.3368564385905287E-2</v>
      </c>
      <c r="G200">
        <f t="shared" ca="1" si="45"/>
        <v>-0.99857488268801731</v>
      </c>
      <c r="H200">
        <f t="shared" ca="1" si="39"/>
        <v>0</v>
      </c>
      <c r="I200">
        <f t="shared" ca="1" si="39"/>
        <v>9</v>
      </c>
    </row>
    <row r="201" spans="1:9" x14ac:dyDescent="0.2">
      <c r="A201">
        <f t="shared" ca="1" si="40"/>
        <v>-0.98433018143675433</v>
      </c>
      <c r="B201">
        <f t="shared" ca="1" si="40"/>
        <v>1.4675772319482923</v>
      </c>
      <c r="C201">
        <f t="shared" ca="1" si="41"/>
        <v>1.5613444189101626</v>
      </c>
      <c r="D201">
        <f t="shared" ca="1" si="42"/>
        <v>3.7392088029991818E-2</v>
      </c>
      <c r="E201">
        <f t="shared" ca="1" si="43"/>
        <v>0.96260791197000817</v>
      </c>
      <c r="F201">
        <f t="shared" ca="1" si="44"/>
        <v>0.19337033906468651</v>
      </c>
      <c r="G201">
        <f t="shared" ca="1" si="45"/>
        <v>0.98112583900843631</v>
      </c>
      <c r="H201">
        <f t="shared" ca="1" si="39"/>
        <v>0</v>
      </c>
      <c r="I201">
        <f t="shared" ca="1" si="39"/>
        <v>9</v>
      </c>
    </row>
    <row r="202" spans="1:9" x14ac:dyDescent="0.2">
      <c r="A202">
        <f t="shared" ca="1" si="40"/>
        <v>0.3298807608507795</v>
      </c>
      <c r="B202">
        <f t="shared" ca="1" si="40"/>
        <v>-6.7959684010646046E-2</v>
      </c>
      <c r="C202">
        <f t="shared" ca="1" si="41"/>
        <v>5.6719917515158022E-2</v>
      </c>
      <c r="D202">
        <f t="shared" ca="1" si="42"/>
        <v>0.30237460445337161</v>
      </c>
      <c r="E202">
        <f t="shared" ca="1" si="43"/>
        <v>0.69762539554662839</v>
      </c>
      <c r="F202">
        <f t="shared" ca="1" si="44"/>
        <v>0.54988599223236412</v>
      </c>
      <c r="G202">
        <f t="shared" ca="1" si="45"/>
        <v>-0.83523972340079011</v>
      </c>
      <c r="H202">
        <f t="shared" ref="H202:I265" ca="1" si="46">INT(D202*10)</f>
        <v>3</v>
      </c>
      <c r="I202">
        <f t="shared" ca="1" si="46"/>
        <v>6</v>
      </c>
    </row>
    <row r="203" spans="1:9" x14ac:dyDescent="0.2">
      <c r="A203">
        <f t="shared" ref="A203:B266" ca="1" si="47">_xlfn.NORM.INV(RAND(),0,1)</f>
        <v>-1.7609064193163673</v>
      </c>
      <c r="B203">
        <f t="shared" ca="1" si="47"/>
        <v>0.128407265151711</v>
      </c>
      <c r="C203">
        <f t="shared" ref="C203:C266" ca="1" si="48">(A203^2+B203^2)/2</f>
        <v>1.5586399216666658</v>
      </c>
      <c r="D203">
        <f t="shared" ref="D203:D266" ca="1" si="49">AVERAGE(A203:B203)^2/C203</f>
        <v>0.42746458808435944</v>
      </c>
      <c r="E203">
        <f t="shared" ref="E203:E266" ca="1" si="50">_xlfn.VAR.P(A203:B203)/C203</f>
        <v>0.57253541191564061</v>
      </c>
      <c r="F203">
        <f t="shared" ca="1" si="44"/>
        <v>-0.65380776080156733</v>
      </c>
      <c r="G203">
        <f t="shared" ca="1" si="45"/>
        <v>0.75666069801175784</v>
      </c>
      <c r="H203">
        <f t="shared" ca="1" si="46"/>
        <v>4</v>
      </c>
      <c r="I203">
        <f t="shared" ca="1" si="46"/>
        <v>5</v>
      </c>
    </row>
    <row r="204" spans="1:9" x14ac:dyDescent="0.2">
      <c r="A204">
        <f t="shared" ca="1" si="47"/>
        <v>-1.0539638131411253</v>
      </c>
      <c r="B204">
        <f t="shared" ca="1" si="47"/>
        <v>-0.96821576222200612</v>
      </c>
      <c r="C204">
        <f t="shared" ca="1" si="48"/>
        <v>1.0241407408130607</v>
      </c>
      <c r="D204">
        <f t="shared" ca="1" si="49"/>
        <v>0.99820514702144569</v>
      </c>
      <c r="E204">
        <f t="shared" ca="1" si="50"/>
        <v>1.794852978554139E-3</v>
      </c>
      <c r="F204">
        <f t="shared" ca="1" si="44"/>
        <v>-0.99910217046178307</v>
      </c>
      <c r="G204">
        <f t="shared" ca="1" si="45"/>
        <v>4.2365705217240736E-2</v>
      </c>
      <c r="H204">
        <f t="shared" ca="1" si="46"/>
        <v>9</v>
      </c>
      <c r="I204">
        <f t="shared" ca="1" si="46"/>
        <v>0</v>
      </c>
    </row>
    <row r="205" spans="1:9" x14ac:dyDescent="0.2">
      <c r="A205">
        <f t="shared" ca="1" si="47"/>
        <v>0.51589826206777467</v>
      </c>
      <c r="B205">
        <f t="shared" ca="1" si="47"/>
        <v>1.4646764947239161</v>
      </c>
      <c r="C205">
        <f t="shared" ca="1" si="48"/>
        <v>1.2057141255006443</v>
      </c>
      <c r="D205">
        <f t="shared" ca="1" si="49"/>
        <v>0.81335125057352775</v>
      </c>
      <c r="E205">
        <f t="shared" ca="1" si="50"/>
        <v>0.18664874942647225</v>
      </c>
      <c r="F205">
        <f t="shared" ca="1" si="44"/>
        <v>0.90185988411367302</v>
      </c>
      <c r="G205">
        <f t="shared" ca="1" si="45"/>
        <v>0.43202864421988529</v>
      </c>
      <c r="H205">
        <f t="shared" ca="1" si="46"/>
        <v>8</v>
      </c>
      <c r="I205">
        <f t="shared" ca="1" si="46"/>
        <v>1</v>
      </c>
    </row>
    <row r="206" spans="1:9" x14ac:dyDescent="0.2">
      <c r="A206">
        <f t="shared" ca="1" si="47"/>
        <v>0.43332691804761997</v>
      </c>
      <c r="B206">
        <f t="shared" ca="1" si="47"/>
        <v>-0.3117593874764355</v>
      </c>
      <c r="C206">
        <f t="shared" ca="1" si="48"/>
        <v>0.14248306679216549</v>
      </c>
      <c r="D206">
        <f t="shared" ca="1" si="49"/>
        <v>2.5930562876522255E-2</v>
      </c>
      <c r="E206">
        <f t="shared" ca="1" si="50"/>
        <v>0.97406943712347771</v>
      </c>
      <c r="F206">
        <f t="shared" ca="1" si="44"/>
        <v>0.16102969563568781</v>
      </c>
      <c r="G206">
        <f t="shared" ca="1" si="45"/>
        <v>-0.98694956159039748</v>
      </c>
      <c r="H206">
        <f t="shared" ca="1" si="46"/>
        <v>0</v>
      </c>
      <c r="I206">
        <f t="shared" ca="1" si="46"/>
        <v>9</v>
      </c>
    </row>
    <row r="207" spans="1:9" x14ac:dyDescent="0.2">
      <c r="A207">
        <f t="shared" ca="1" si="47"/>
        <v>1.0730049526698691</v>
      </c>
      <c r="B207">
        <f t="shared" ca="1" si="47"/>
        <v>-1.0141073954220343</v>
      </c>
      <c r="C207">
        <f t="shared" ca="1" si="48"/>
        <v>1.089876718951865</v>
      </c>
      <c r="D207">
        <f t="shared" ca="1" si="49"/>
        <v>7.9571436600142154E-4</v>
      </c>
      <c r="E207">
        <f t="shared" ca="1" si="50"/>
        <v>0.99920428563399866</v>
      </c>
      <c r="F207">
        <f t="shared" ca="1" si="44"/>
        <v>2.8208409490813574E-2</v>
      </c>
      <c r="G207">
        <f t="shared" ca="1" si="45"/>
        <v>-0.99960206364032611</v>
      </c>
      <c r="H207">
        <f t="shared" ca="1" si="46"/>
        <v>0</v>
      </c>
      <c r="I207">
        <f t="shared" ca="1" si="46"/>
        <v>9</v>
      </c>
    </row>
    <row r="208" spans="1:9" x14ac:dyDescent="0.2">
      <c r="A208">
        <f t="shared" ca="1" si="47"/>
        <v>-1.3743659081190966</v>
      </c>
      <c r="B208">
        <f t="shared" ca="1" si="47"/>
        <v>0.52985841369233955</v>
      </c>
      <c r="C208">
        <f t="shared" ca="1" si="48"/>
        <v>1.0848157939802958</v>
      </c>
      <c r="D208">
        <f t="shared" ca="1" si="49"/>
        <v>0.16435806707933895</v>
      </c>
      <c r="E208">
        <f t="shared" ca="1" si="50"/>
        <v>0.83564193292066102</v>
      </c>
      <c r="F208">
        <f t="shared" ca="1" si="44"/>
        <v>-0.40541098539548603</v>
      </c>
      <c r="G208">
        <f t="shared" ca="1" si="45"/>
        <v>0.914134526708548</v>
      </c>
      <c r="H208">
        <f t="shared" ca="1" si="46"/>
        <v>1</v>
      </c>
      <c r="I208">
        <f t="shared" ca="1" si="46"/>
        <v>8</v>
      </c>
    </row>
    <row r="209" spans="1:9" x14ac:dyDescent="0.2">
      <c r="A209">
        <f t="shared" ca="1" si="47"/>
        <v>-0.79136957562091625</v>
      </c>
      <c r="B209">
        <f t="shared" ca="1" si="47"/>
        <v>-6.1929316354894584E-2</v>
      </c>
      <c r="C209">
        <f t="shared" ca="1" si="48"/>
        <v>0.31505052272130685</v>
      </c>
      <c r="D209">
        <f t="shared" ca="1" si="49"/>
        <v>0.57777955163975347</v>
      </c>
      <c r="E209">
        <f t="shared" ca="1" si="50"/>
        <v>0.42222044836024647</v>
      </c>
      <c r="F209">
        <f t="shared" ca="1" si="44"/>
        <v>-0.76011811690009967</v>
      </c>
      <c r="G209">
        <f t="shared" ca="1" si="45"/>
        <v>0.64978492469450722</v>
      </c>
      <c r="H209">
        <f t="shared" ca="1" si="46"/>
        <v>5</v>
      </c>
      <c r="I209">
        <f t="shared" ca="1" si="46"/>
        <v>4</v>
      </c>
    </row>
    <row r="210" spans="1:9" x14ac:dyDescent="0.2">
      <c r="A210">
        <f t="shared" ca="1" si="47"/>
        <v>-1.7586242196503361</v>
      </c>
      <c r="B210">
        <f t="shared" ca="1" si="47"/>
        <v>1.8357537994190052</v>
      </c>
      <c r="C210">
        <f t="shared" ca="1" si="48"/>
        <v>3.2313755790110337</v>
      </c>
      <c r="D210">
        <f t="shared" ca="1" si="49"/>
        <v>4.6025074537390793E-4</v>
      </c>
      <c r="E210">
        <f t="shared" ca="1" si="50"/>
        <v>0.99953974925462608</v>
      </c>
      <c r="F210">
        <f t="shared" ca="1" si="44"/>
        <v>2.1453455324816746E-2</v>
      </c>
      <c r="G210">
        <f t="shared" ca="1" si="45"/>
        <v>0.99976984814237424</v>
      </c>
      <c r="H210">
        <f t="shared" ca="1" si="46"/>
        <v>0</v>
      </c>
      <c r="I210">
        <f t="shared" ca="1" si="46"/>
        <v>9</v>
      </c>
    </row>
    <row r="211" spans="1:9" x14ac:dyDescent="0.2">
      <c r="A211">
        <f t="shared" ca="1" si="47"/>
        <v>-0.67250676334552373</v>
      </c>
      <c r="B211">
        <f t="shared" ca="1" si="47"/>
        <v>-1.8369678480758596</v>
      </c>
      <c r="C211">
        <f t="shared" ca="1" si="48"/>
        <v>1.9133581108049631</v>
      </c>
      <c r="D211">
        <f t="shared" ca="1" si="49"/>
        <v>0.82282856379654878</v>
      </c>
      <c r="E211">
        <f t="shared" ca="1" si="50"/>
        <v>0.17717143620345119</v>
      </c>
      <c r="F211">
        <f t="shared" ca="1" si="44"/>
        <v>-0.90709898235889819</v>
      </c>
      <c r="G211">
        <f t="shared" ca="1" si="45"/>
        <v>-0.42091737455639816</v>
      </c>
      <c r="H211">
        <f t="shared" ca="1" si="46"/>
        <v>8</v>
      </c>
      <c r="I211">
        <f t="shared" ca="1" si="46"/>
        <v>1</v>
      </c>
    </row>
    <row r="212" spans="1:9" x14ac:dyDescent="0.2">
      <c r="A212">
        <f t="shared" ca="1" si="47"/>
        <v>1.2331772390576496</v>
      </c>
      <c r="B212">
        <f t="shared" ca="1" si="47"/>
        <v>0.45814288287815053</v>
      </c>
      <c r="C212">
        <f t="shared" ca="1" si="48"/>
        <v>0.86531050203087512</v>
      </c>
      <c r="D212">
        <f t="shared" ca="1" si="49"/>
        <v>0.82645586415258332</v>
      </c>
      <c r="E212">
        <f t="shared" ca="1" si="50"/>
        <v>0.17354413584741665</v>
      </c>
      <c r="F212">
        <f t="shared" ca="1" si="44"/>
        <v>0.90909617981409607</v>
      </c>
      <c r="G212">
        <f t="shared" ca="1" si="45"/>
        <v>-0.41658628859747249</v>
      </c>
      <c r="H212">
        <f t="shared" ca="1" si="46"/>
        <v>8</v>
      </c>
      <c r="I212">
        <f t="shared" ca="1" si="46"/>
        <v>1</v>
      </c>
    </row>
    <row r="213" spans="1:9" x14ac:dyDescent="0.2">
      <c r="A213">
        <f t="shared" ca="1" si="47"/>
        <v>-2.9850998164398943</v>
      </c>
      <c r="B213">
        <f t="shared" ca="1" si="47"/>
        <v>0.21700619454415865</v>
      </c>
      <c r="C213">
        <f t="shared" ca="1" si="48"/>
        <v>4.4789563012900144</v>
      </c>
      <c r="D213">
        <f t="shared" ca="1" si="49"/>
        <v>0.42768570310526188</v>
      </c>
      <c r="E213">
        <f t="shared" ca="1" si="50"/>
        <v>0.57231429689473812</v>
      </c>
      <c r="F213">
        <f t="shared" ca="1" si="44"/>
        <v>-0.65397683682624563</v>
      </c>
      <c r="G213">
        <f t="shared" ca="1" si="45"/>
        <v>0.75651457150192292</v>
      </c>
      <c r="H213">
        <f t="shared" ca="1" si="46"/>
        <v>4</v>
      </c>
      <c r="I213">
        <f t="shared" ca="1" si="46"/>
        <v>5</v>
      </c>
    </row>
    <row r="214" spans="1:9" x14ac:dyDescent="0.2">
      <c r="A214">
        <f t="shared" ca="1" si="47"/>
        <v>-0.82429696852470591</v>
      </c>
      <c r="B214">
        <f t="shared" ca="1" si="47"/>
        <v>-1.3082578593771126</v>
      </c>
      <c r="C214">
        <f t="shared" ca="1" si="48"/>
        <v>1.1955020594705026</v>
      </c>
      <c r="D214">
        <f t="shared" ca="1" si="49"/>
        <v>0.95102096604116415</v>
      </c>
      <c r="E214">
        <f t="shared" ca="1" si="50"/>
        <v>4.8979033958835808E-2</v>
      </c>
      <c r="F214">
        <f t="shared" ca="1" si="44"/>
        <v>-0.97520303836747979</v>
      </c>
      <c r="G214">
        <f t="shared" ca="1" si="45"/>
        <v>-0.22131207368518285</v>
      </c>
      <c r="H214">
        <f t="shared" ca="1" si="46"/>
        <v>9</v>
      </c>
      <c r="I214">
        <f t="shared" ca="1" si="46"/>
        <v>0</v>
      </c>
    </row>
    <row r="215" spans="1:9" x14ac:dyDescent="0.2">
      <c r="A215">
        <f t="shared" ca="1" si="47"/>
        <v>0.87501620633221489</v>
      </c>
      <c r="B215">
        <f t="shared" ca="1" si="47"/>
        <v>1.0814469505317097</v>
      </c>
      <c r="C215">
        <f t="shared" ca="1" si="48"/>
        <v>0.96759043407917777</v>
      </c>
      <c r="D215">
        <f t="shared" ca="1" si="49"/>
        <v>0.98898974952369401</v>
      </c>
      <c r="E215">
        <f t="shared" ca="1" si="50"/>
        <v>1.1010250476306011E-2</v>
      </c>
      <c r="F215">
        <f t="shared" ca="1" si="44"/>
        <v>0.99447963756111879</v>
      </c>
      <c r="G215">
        <f t="shared" ca="1" si="45"/>
        <v>0.10492974066634307</v>
      </c>
      <c r="H215">
        <f t="shared" ca="1" si="46"/>
        <v>9</v>
      </c>
      <c r="I215">
        <f t="shared" ca="1" si="46"/>
        <v>0</v>
      </c>
    </row>
    <row r="216" spans="1:9" x14ac:dyDescent="0.2">
      <c r="A216">
        <f t="shared" ca="1" si="47"/>
        <v>-0.10263113443136446</v>
      </c>
      <c r="B216">
        <f t="shared" ca="1" si="47"/>
        <v>1.1175297871198085E-2</v>
      </c>
      <c r="C216">
        <f t="shared" ca="1" si="48"/>
        <v>5.3290185185894037E-3</v>
      </c>
      <c r="D216">
        <f t="shared" ca="1" si="49"/>
        <v>0.39238792339259254</v>
      </c>
      <c r="E216">
        <f t="shared" ca="1" si="50"/>
        <v>0.60761207660740746</v>
      </c>
      <c r="F216">
        <f t="shared" ca="1" si="44"/>
        <v>-0.62640875105045635</v>
      </c>
      <c r="G216">
        <f t="shared" ca="1" si="45"/>
        <v>0.77949475726742856</v>
      </c>
      <c r="H216">
        <f t="shared" ca="1" si="46"/>
        <v>3</v>
      </c>
      <c r="I216">
        <f t="shared" ca="1" si="46"/>
        <v>6</v>
      </c>
    </row>
    <row r="217" spans="1:9" x14ac:dyDescent="0.2">
      <c r="A217">
        <f t="shared" ca="1" si="47"/>
        <v>-0.30191219686278647</v>
      </c>
      <c r="B217">
        <f t="shared" ca="1" si="47"/>
        <v>0.69046459614416456</v>
      </c>
      <c r="C217">
        <f t="shared" ca="1" si="48"/>
        <v>0.28394616657151911</v>
      </c>
      <c r="D217">
        <f t="shared" ca="1" si="49"/>
        <v>0.13292393485200393</v>
      </c>
      <c r="E217">
        <f t="shared" ca="1" si="50"/>
        <v>0.86707606514799607</v>
      </c>
      <c r="F217">
        <f t="shared" ca="1" si="44"/>
        <v>0.36458734872730281</v>
      </c>
      <c r="G217">
        <f t="shared" ca="1" si="45"/>
        <v>0.93116919254665853</v>
      </c>
      <c r="H217">
        <f t="shared" ca="1" si="46"/>
        <v>1</v>
      </c>
      <c r="I217">
        <f t="shared" ca="1" si="46"/>
        <v>8</v>
      </c>
    </row>
    <row r="218" spans="1:9" x14ac:dyDescent="0.2">
      <c r="A218">
        <f t="shared" ca="1" si="47"/>
        <v>1.9726217372928474E-2</v>
      </c>
      <c r="B218">
        <f t="shared" ca="1" si="47"/>
        <v>-0.67105888178700046</v>
      </c>
      <c r="C218">
        <f t="shared" ca="1" si="48"/>
        <v>0.22535457323853172</v>
      </c>
      <c r="D218">
        <f t="shared" ca="1" si="49"/>
        <v>0.47062972101712541</v>
      </c>
      <c r="E218">
        <f t="shared" ca="1" si="50"/>
        <v>0.52937027898287459</v>
      </c>
      <c r="F218">
        <f t="shared" ca="1" si="44"/>
        <v>-0.68602457756054591</v>
      </c>
      <c r="G218">
        <f t="shared" ca="1" si="45"/>
        <v>-0.72757836621416572</v>
      </c>
      <c r="H218">
        <f t="shared" ca="1" si="46"/>
        <v>4</v>
      </c>
      <c r="I218">
        <f t="shared" ca="1" si="46"/>
        <v>5</v>
      </c>
    </row>
    <row r="219" spans="1:9" x14ac:dyDescent="0.2">
      <c r="A219">
        <f t="shared" ca="1" si="47"/>
        <v>-1.0509466509383523</v>
      </c>
      <c r="B219">
        <f t="shared" ca="1" si="47"/>
        <v>-1.608643161688913</v>
      </c>
      <c r="C219">
        <f t="shared" ca="1" si="48"/>
        <v>1.8461108423835204</v>
      </c>
      <c r="D219">
        <f t="shared" ca="1" si="49"/>
        <v>0.95788099623235756</v>
      </c>
      <c r="E219">
        <f t="shared" ca="1" si="50"/>
        <v>4.2119003767642466E-2</v>
      </c>
      <c r="F219">
        <f t="shared" ca="1" si="44"/>
        <v>-0.97871395015722418</v>
      </c>
      <c r="G219">
        <f t="shared" ca="1" si="45"/>
        <v>-0.20522914941022016</v>
      </c>
      <c r="H219">
        <f t="shared" ca="1" si="46"/>
        <v>9</v>
      </c>
      <c r="I219">
        <f t="shared" ca="1" si="46"/>
        <v>0</v>
      </c>
    </row>
    <row r="220" spans="1:9" x14ac:dyDescent="0.2">
      <c r="A220">
        <f t="shared" ca="1" si="47"/>
        <v>0.22471299071419637</v>
      </c>
      <c r="B220">
        <f t="shared" ca="1" si="47"/>
        <v>1.5485169673262329</v>
      </c>
      <c r="C220">
        <f t="shared" ca="1" si="48"/>
        <v>1.224200363146476</v>
      </c>
      <c r="D220">
        <f t="shared" ca="1" si="49"/>
        <v>0.64212211063440139</v>
      </c>
      <c r="E220">
        <f t="shared" ca="1" si="50"/>
        <v>0.35787788936559861</v>
      </c>
      <c r="F220">
        <f t="shared" ca="1" si="44"/>
        <v>0.80132522151396268</v>
      </c>
      <c r="G220">
        <f t="shared" ca="1" si="45"/>
        <v>0.59822896065436237</v>
      </c>
      <c r="H220">
        <f t="shared" ca="1" si="46"/>
        <v>6</v>
      </c>
      <c r="I220">
        <f t="shared" ca="1" si="46"/>
        <v>3</v>
      </c>
    </row>
    <row r="221" spans="1:9" x14ac:dyDescent="0.2">
      <c r="A221">
        <f t="shared" ca="1" si="47"/>
        <v>-0.82833852532338348</v>
      </c>
      <c r="B221">
        <f t="shared" ca="1" si="47"/>
        <v>-1.4597912446712527</v>
      </c>
      <c r="C221">
        <f t="shared" ca="1" si="48"/>
        <v>1.4085675952768812</v>
      </c>
      <c r="D221">
        <f t="shared" ca="1" si="49"/>
        <v>0.92923084804221978</v>
      </c>
      <c r="E221">
        <f t="shared" ca="1" si="50"/>
        <v>7.0769151957780246E-2</v>
      </c>
      <c r="F221">
        <f t="shared" ca="1" si="44"/>
        <v>-0.9639662068984679</v>
      </c>
      <c r="G221">
        <f t="shared" ca="1" si="45"/>
        <v>-0.26602472057645365</v>
      </c>
      <c r="H221">
        <f t="shared" ca="1" si="46"/>
        <v>9</v>
      </c>
      <c r="I221">
        <f t="shared" ca="1" si="46"/>
        <v>0</v>
      </c>
    </row>
    <row r="222" spans="1:9" x14ac:dyDescent="0.2">
      <c r="A222">
        <f t="shared" ca="1" si="47"/>
        <v>4.7011829837666962E-2</v>
      </c>
      <c r="B222">
        <f t="shared" ca="1" si="47"/>
        <v>-0.2403567937627992</v>
      </c>
      <c r="C222">
        <f t="shared" ca="1" si="48"/>
        <v>2.9990750226309273E-2</v>
      </c>
      <c r="D222">
        <f t="shared" ca="1" si="49"/>
        <v>0.31161503791273304</v>
      </c>
      <c r="E222">
        <f t="shared" ca="1" si="50"/>
        <v>0.68838496208726696</v>
      </c>
      <c r="F222">
        <f t="shared" ca="1" si="44"/>
        <v>-0.55822489904404393</v>
      </c>
      <c r="G222">
        <f t="shared" ca="1" si="45"/>
        <v>-0.82968967818532424</v>
      </c>
      <c r="H222">
        <f t="shared" ca="1" si="46"/>
        <v>3</v>
      </c>
      <c r="I222">
        <f t="shared" ca="1" si="46"/>
        <v>6</v>
      </c>
    </row>
    <row r="223" spans="1:9" x14ac:dyDescent="0.2">
      <c r="A223">
        <f t="shared" ca="1" si="47"/>
        <v>0.75623097295658015</v>
      </c>
      <c r="B223">
        <f t="shared" ca="1" si="47"/>
        <v>9.6175345777231816E-2</v>
      </c>
      <c r="C223">
        <f t="shared" ca="1" si="48"/>
        <v>0.29056749079711297</v>
      </c>
      <c r="D223">
        <f t="shared" ca="1" si="49"/>
        <v>0.62515298100284633</v>
      </c>
      <c r="E223">
        <f t="shared" ca="1" si="50"/>
        <v>0.37484701899715372</v>
      </c>
      <c r="F223">
        <f t="shared" ca="1" si="44"/>
        <v>0.79066616280377533</v>
      </c>
      <c r="G223">
        <f t="shared" ca="1" si="45"/>
        <v>-0.61224751448834291</v>
      </c>
      <c r="H223">
        <f t="shared" ca="1" si="46"/>
        <v>6</v>
      </c>
      <c r="I223">
        <f t="shared" ca="1" si="46"/>
        <v>3</v>
      </c>
    </row>
    <row r="224" spans="1:9" x14ac:dyDescent="0.2">
      <c r="A224">
        <f t="shared" ca="1" si="47"/>
        <v>0.74101210506064197</v>
      </c>
      <c r="B224">
        <f t="shared" ca="1" si="47"/>
        <v>-1.6392919056617924E-2</v>
      </c>
      <c r="C224">
        <f t="shared" ca="1" si="48"/>
        <v>0.27468383382080036</v>
      </c>
      <c r="D224">
        <f t="shared" ca="1" si="49"/>
        <v>0.47788848493690766</v>
      </c>
      <c r="E224">
        <f t="shared" ca="1" si="50"/>
        <v>0.52211151506309228</v>
      </c>
      <c r="F224">
        <f t="shared" ca="1" si="44"/>
        <v>0.69129478873842787</v>
      </c>
      <c r="G224">
        <f t="shared" ca="1" si="45"/>
        <v>-0.72257284412237099</v>
      </c>
      <c r="H224">
        <f t="shared" ca="1" si="46"/>
        <v>4</v>
      </c>
      <c r="I224">
        <f t="shared" ca="1" si="46"/>
        <v>5</v>
      </c>
    </row>
    <row r="225" spans="1:9" x14ac:dyDescent="0.2">
      <c r="A225">
        <f t="shared" ca="1" si="47"/>
        <v>-1.3121132422250552</v>
      </c>
      <c r="B225">
        <f t="shared" ca="1" si="47"/>
        <v>0.33175866774892288</v>
      </c>
      <c r="C225">
        <f t="shared" ca="1" si="48"/>
        <v>0.91585248702444333</v>
      </c>
      <c r="D225">
        <f t="shared" ca="1" si="49"/>
        <v>0.2623498612802882</v>
      </c>
      <c r="E225">
        <f t="shared" ca="1" si="50"/>
        <v>0.73765013871971186</v>
      </c>
      <c r="F225">
        <f t="shared" ca="1" si="44"/>
        <v>-0.51220099695362575</v>
      </c>
      <c r="G225">
        <f t="shared" ca="1" si="45"/>
        <v>0.85886561155963848</v>
      </c>
      <c r="H225">
        <f t="shared" ca="1" si="46"/>
        <v>2</v>
      </c>
      <c r="I225">
        <f t="shared" ca="1" si="46"/>
        <v>7</v>
      </c>
    </row>
    <row r="226" spans="1:9" x14ac:dyDescent="0.2">
      <c r="A226">
        <f t="shared" ca="1" si="47"/>
        <v>-1.4850401980299355</v>
      </c>
      <c r="B226">
        <f t="shared" ca="1" si="47"/>
        <v>-1.4394141883687055</v>
      </c>
      <c r="C226">
        <f t="shared" ca="1" si="48"/>
        <v>2.1386287977209646</v>
      </c>
      <c r="D226">
        <f t="shared" ca="1" si="49"/>
        <v>0.999756650995275</v>
      </c>
      <c r="E226">
        <f t="shared" ca="1" si="50"/>
        <v>2.4334900472502003E-4</v>
      </c>
      <c r="F226">
        <f t="shared" ca="1" si="44"/>
        <v>-0.99987831809439442</v>
      </c>
      <c r="G226">
        <f t="shared" ca="1" si="45"/>
        <v>1.5599647583359697E-2</v>
      </c>
      <c r="H226">
        <f t="shared" ca="1" si="46"/>
        <v>9</v>
      </c>
      <c r="I226">
        <f t="shared" ca="1" si="46"/>
        <v>0</v>
      </c>
    </row>
    <row r="227" spans="1:9" x14ac:dyDescent="0.2">
      <c r="A227">
        <f t="shared" ca="1" si="47"/>
        <v>-0.85881522350780715</v>
      </c>
      <c r="B227">
        <f t="shared" ca="1" si="47"/>
        <v>-0.46478870519034787</v>
      </c>
      <c r="C227">
        <f t="shared" ca="1" si="48"/>
        <v>0.47679606430064242</v>
      </c>
      <c r="D227">
        <f t="shared" ca="1" si="49"/>
        <v>0.91859365630193113</v>
      </c>
      <c r="E227">
        <f t="shared" ca="1" si="50"/>
        <v>8.1406343698068928E-2</v>
      </c>
      <c r="F227">
        <f t="shared" ca="1" si="44"/>
        <v>-0.95843291695451016</v>
      </c>
      <c r="G227">
        <f t="shared" ca="1" si="45"/>
        <v>0.28531796946226318</v>
      </c>
      <c r="H227">
        <f t="shared" ca="1" si="46"/>
        <v>9</v>
      </c>
      <c r="I227">
        <f t="shared" ca="1" si="46"/>
        <v>0</v>
      </c>
    </row>
    <row r="228" spans="1:9" x14ac:dyDescent="0.2">
      <c r="A228">
        <f t="shared" ca="1" si="47"/>
        <v>-2.4736853749650534</v>
      </c>
      <c r="B228">
        <f t="shared" ca="1" si="47"/>
        <v>-0.58356720321638722</v>
      </c>
      <c r="C228">
        <f t="shared" ca="1" si="48"/>
        <v>3.2298350074928965</v>
      </c>
      <c r="D228">
        <f t="shared" ca="1" si="49"/>
        <v>0.72347297192530213</v>
      </c>
      <c r="E228">
        <f t="shared" ca="1" si="50"/>
        <v>0.27652702807469781</v>
      </c>
      <c r="F228">
        <f t="shared" ca="1" si="44"/>
        <v>-0.85057214386864455</v>
      </c>
      <c r="G228">
        <f t="shared" ca="1" si="45"/>
        <v>0.52585837263915258</v>
      </c>
      <c r="H228">
        <f t="shared" ca="1" si="46"/>
        <v>7</v>
      </c>
      <c r="I228">
        <f t="shared" ca="1" si="46"/>
        <v>2</v>
      </c>
    </row>
    <row r="229" spans="1:9" x14ac:dyDescent="0.2">
      <c r="A229">
        <f t="shared" ca="1" si="47"/>
        <v>8.8527738738319345E-2</v>
      </c>
      <c r="B229">
        <f t="shared" ca="1" si="47"/>
        <v>0.60646238062667801</v>
      </c>
      <c r="C229">
        <f t="shared" ca="1" si="48"/>
        <v>0.1878168898207489</v>
      </c>
      <c r="D229">
        <f t="shared" ca="1" si="49"/>
        <v>0.64292842150133001</v>
      </c>
      <c r="E229">
        <f t="shared" ca="1" si="50"/>
        <v>0.35707157849866999</v>
      </c>
      <c r="F229">
        <f t="shared" ca="1" si="44"/>
        <v>0.80182817454946664</v>
      </c>
      <c r="G229">
        <f t="shared" ca="1" si="45"/>
        <v>0.59755466569902205</v>
      </c>
      <c r="H229">
        <f t="shared" ca="1" si="46"/>
        <v>6</v>
      </c>
      <c r="I229">
        <f t="shared" ca="1" si="46"/>
        <v>3</v>
      </c>
    </row>
    <row r="230" spans="1:9" x14ac:dyDescent="0.2">
      <c r="A230">
        <f t="shared" ca="1" si="47"/>
        <v>-0.59288087931524336</v>
      </c>
      <c r="B230">
        <f t="shared" ca="1" si="47"/>
        <v>-5.4155857328210384E-2</v>
      </c>
      <c r="C230">
        <f t="shared" ca="1" si="48"/>
        <v>0.17722029697028482</v>
      </c>
      <c r="D230">
        <f t="shared" ca="1" si="49"/>
        <v>0.59058773984055535</v>
      </c>
      <c r="E230">
        <f t="shared" ca="1" si="50"/>
        <v>0.40941226015944471</v>
      </c>
      <c r="F230">
        <f t="shared" ca="1" si="44"/>
        <v>-0.76849706560308695</v>
      </c>
      <c r="G230">
        <f t="shared" ca="1" si="45"/>
        <v>0.63985331143899282</v>
      </c>
      <c r="H230">
        <f t="shared" ca="1" si="46"/>
        <v>5</v>
      </c>
      <c r="I230">
        <f t="shared" ca="1" si="46"/>
        <v>4</v>
      </c>
    </row>
    <row r="231" spans="1:9" x14ac:dyDescent="0.2">
      <c r="A231">
        <f t="shared" ca="1" si="47"/>
        <v>-2.0360607311221712</v>
      </c>
      <c r="B231">
        <f t="shared" ca="1" si="47"/>
        <v>-1.6263092188652297</v>
      </c>
      <c r="C231">
        <f t="shared" ca="1" si="48"/>
        <v>3.3952124880918921</v>
      </c>
      <c r="D231">
        <f t="shared" ca="1" si="49"/>
        <v>0.98763727584166527</v>
      </c>
      <c r="E231">
        <f t="shared" ca="1" si="50"/>
        <v>1.2362724158334693E-2</v>
      </c>
      <c r="F231">
        <f t="shared" ca="1" si="44"/>
        <v>-0.99379941428925456</v>
      </c>
      <c r="G231">
        <f t="shared" ca="1" si="45"/>
        <v>0.11118778781113821</v>
      </c>
      <c r="H231">
        <f t="shared" ca="1" si="46"/>
        <v>9</v>
      </c>
      <c r="I231">
        <f t="shared" ca="1" si="46"/>
        <v>0</v>
      </c>
    </row>
    <row r="232" spans="1:9" x14ac:dyDescent="0.2">
      <c r="A232">
        <f t="shared" ca="1" si="47"/>
        <v>1.3956057603358307</v>
      </c>
      <c r="B232">
        <f t="shared" ca="1" si="47"/>
        <v>2.1328288088815879</v>
      </c>
      <c r="C232">
        <f t="shared" ca="1" si="48"/>
        <v>3.2483370831389027</v>
      </c>
      <c r="D232">
        <f t="shared" ca="1" si="49"/>
        <v>0.95817107265989843</v>
      </c>
      <c r="E232">
        <f t="shared" ca="1" si="50"/>
        <v>4.1828927340101629E-2</v>
      </c>
      <c r="F232">
        <f t="shared" ref="F232:F295" ca="1" si="51">AVERAGE(A232:B232)/SQRT(C232)</f>
        <v>0.97886213158947899</v>
      </c>
      <c r="G232">
        <f t="shared" ref="G232:G295" ca="1" si="52">SQRT(E232)*SIGN(B232-A232)</f>
        <v>0.20452121489004907</v>
      </c>
      <c r="H232">
        <f t="shared" ca="1" si="46"/>
        <v>9</v>
      </c>
      <c r="I232">
        <f t="shared" ca="1" si="46"/>
        <v>0</v>
      </c>
    </row>
    <row r="233" spans="1:9" x14ac:dyDescent="0.2">
      <c r="A233">
        <f t="shared" ca="1" si="47"/>
        <v>-0.22737306831419116</v>
      </c>
      <c r="B233">
        <f t="shared" ca="1" si="47"/>
        <v>1.4673253323731057</v>
      </c>
      <c r="C233">
        <f t="shared" ca="1" si="48"/>
        <v>1.1023710716092274</v>
      </c>
      <c r="D233">
        <f t="shared" ca="1" si="49"/>
        <v>0.34867606215855057</v>
      </c>
      <c r="E233">
        <f t="shared" ca="1" si="50"/>
        <v>0.65132393784144937</v>
      </c>
      <c r="F233">
        <f t="shared" ca="1" si="51"/>
        <v>0.59048798646420453</v>
      </c>
      <c r="G233">
        <f t="shared" ca="1" si="52"/>
        <v>0.80704642855380349</v>
      </c>
      <c r="H233">
        <f t="shared" ca="1" si="46"/>
        <v>3</v>
      </c>
      <c r="I233">
        <f t="shared" ca="1" si="46"/>
        <v>6</v>
      </c>
    </row>
    <row r="234" spans="1:9" x14ac:dyDescent="0.2">
      <c r="A234">
        <f t="shared" ca="1" si="47"/>
        <v>-0.54306544310942528</v>
      </c>
      <c r="B234">
        <f t="shared" ca="1" si="47"/>
        <v>-1.0654308211066585</v>
      </c>
      <c r="C234">
        <f t="shared" ca="1" si="48"/>
        <v>0.71503145503182253</v>
      </c>
      <c r="D234">
        <f t="shared" ca="1" si="49"/>
        <v>0.90459664878727308</v>
      </c>
      <c r="E234">
        <f t="shared" ca="1" si="50"/>
        <v>9.5403351212726917E-2</v>
      </c>
      <c r="F234">
        <f t="shared" ca="1" si="51"/>
        <v>-0.95110285920465676</v>
      </c>
      <c r="G234">
        <f t="shared" ca="1" si="52"/>
        <v>-0.30887432915787438</v>
      </c>
      <c r="H234">
        <f t="shared" ca="1" si="46"/>
        <v>9</v>
      </c>
      <c r="I234">
        <f t="shared" ca="1" si="46"/>
        <v>0</v>
      </c>
    </row>
    <row r="235" spans="1:9" x14ac:dyDescent="0.2">
      <c r="A235">
        <f t="shared" ca="1" si="47"/>
        <v>-0.78857209117476179</v>
      </c>
      <c r="B235">
        <f t="shared" ca="1" si="47"/>
        <v>0.82950802628494513</v>
      </c>
      <c r="C235">
        <f t="shared" ca="1" si="48"/>
        <v>0.6549647543254411</v>
      </c>
      <c r="D235">
        <f t="shared" ca="1" si="49"/>
        <v>6.3963395445264238E-4</v>
      </c>
      <c r="E235">
        <f t="shared" ca="1" si="50"/>
        <v>0.99936036604554745</v>
      </c>
      <c r="F235">
        <f t="shared" ca="1" si="51"/>
        <v>2.5290985636242855E-2</v>
      </c>
      <c r="G235">
        <f t="shared" ca="1" si="52"/>
        <v>0.99968013186496185</v>
      </c>
      <c r="H235">
        <f t="shared" ca="1" si="46"/>
        <v>0</v>
      </c>
      <c r="I235">
        <f t="shared" ca="1" si="46"/>
        <v>9</v>
      </c>
    </row>
    <row r="236" spans="1:9" x14ac:dyDescent="0.2">
      <c r="A236">
        <f t="shared" ca="1" si="47"/>
        <v>-0.19925946573218092</v>
      </c>
      <c r="B236">
        <f t="shared" ca="1" si="47"/>
        <v>0.67152838680433768</v>
      </c>
      <c r="C236">
        <f t="shared" ca="1" si="48"/>
        <v>0.24532735448395518</v>
      </c>
      <c r="D236">
        <f t="shared" ca="1" si="49"/>
        <v>0.22728604223509666</v>
      </c>
      <c r="E236">
        <f t="shared" ca="1" si="50"/>
        <v>0.77271395776490337</v>
      </c>
      <c r="F236">
        <f t="shared" ca="1" si="51"/>
        <v>0.47674525926861261</v>
      </c>
      <c r="G236">
        <f t="shared" ca="1" si="52"/>
        <v>0.87904149945545995</v>
      </c>
      <c r="H236">
        <f t="shared" ca="1" si="46"/>
        <v>2</v>
      </c>
      <c r="I236">
        <f t="shared" ca="1" si="46"/>
        <v>7</v>
      </c>
    </row>
    <row r="237" spans="1:9" x14ac:dyDescent="0.2">
      <c r="A237">
        <f t="shared" ca="1" si="47"/>
        <v>-0.61058151961097562</v>
      </c>
      <c r="B237">
        <f t="shared" ca="1" si="47"/>
        <v>0.74828412148117007</v>
      </c>
      <c r="C237">
        <f t="shared" ca="1" si="48"/>
        <v>0.46636945927564732</v>
      </c>
      <c r="D237">
        <f t="shared" ca="1" si="49"/>
        <v>1.0164691418297719E-2</v>
      </c>
      <c r="E237">
        <f t="shared" ca="1" si="50"/>
        <v>0.98983530858170232</v>
      </c>
      <c r="F237">
        <f t="shared" ca="1" si="51"/>
        <v>0.10082009431803622</v>
      </c>
      <c r="G237">
        <f t="shared" ca="1" si="52"/>
        <v>0.9949046731128075</v>
      </c>
      <c r="H237">
        <f t="shared" ca="1" si="46"/>
        <v>0</v>
      </c>
      <c r="I237">
        <f t="shared" ca="1" si="46"/>
        <v>9</v>
      </c>
    </row>
    <row r="238" spans="1:9" x14ac:dyDescent="0.2">
      <c r="A238">
        <f t="shared" ca="1" si="47"/>
        <v>1.2390987109787732</v>
      </c>
      <c r="B238">
        <f t="shared" ca="1" si="47"/>
        <v>0.41538895561855166</v>
      </c>
      <c r="C238">
        <f t="shared" ca="1" si="48"/>
        <v>0.85395679999956431</v>
      </c>
      <c r="D238">
        <f t="shared" ca="1" si="49"/>
        <v>0.80136648567118907</v>
      </c>
      <c r="E238">
        <f t="shared" ca="1" si="50"/>
        <v>0.19863351432881093</v>
      </c>
      <c r="F238">
        <f t="shared" ca="1" si="51"/>
        <v>0.89519075379004509</v>
      </c>
      <c r="G238">
        <f t="shared" ca="1" si="52"/>
        <v>-0.44568319951374757</v>
      </c>
      <c r="H238">
        <f t="shared" ca="1" si="46"/>
        <v>8</v>
      </c>
      <c r="I238">
        <f t="shared" ca="1" si="46"/>
        <v>1</v>
      </c>
    </row>
    <row r="239" spans="1:9" x14ac:dyDescent="0.2">
      <c r="A239">
        <f t="shared" ca="1" si="47"/>
        <v>0.33487363464720704</v>
      </c>
      <c r="B239">
        <f t="shared" ca="1" si="47"/>
        <v>0.64435911403247614</v>
      </c>
      <c r="C239">
        <f t="shared" ca="1" si="48"/>
        <v>0.26366950950927437</v>
      </c>
      <c r="D239">
        <f t="shared" ca="1" si="49"/>
        <v>0.90918435911627404</v>
      </c>
      <c r="E239">
        <f t="shared" ca="1" si="50"/>
        <v>9.0815640883726012E-2</v>
      </c>
      <c r="F239">
        <f t="shared" ca="1" si="51"/>
        <v>0.95351159359300597</v>
      </c>
      <c r="G239">
        <f t="shared" ca="1" si="52"/>
        <v>0.30135633539669615</v>
      </c>
      <c r="H239">
        <f t="shared" ca="1" si="46"/>
        <v>9</v>
      </c>
      <c r="I239">
        <f t="shared" ca="1" si="46"/>
        <v>0</v>
      </c>
    </row>
    <row r="240" spans="1:9" x14ac:dyDescent="0.2">
      <c r="A240">
        <f t="shared" ca="1" si="47"/>
        <v>0.30231559189169083</v>
      </c>
      <c r="B240">
        <f t="shared" ca="1" si="47"/>
        <v>-1.0231193737240023</v>
      </c>
      <c r="C240">
        <f t="shared" ca="1" si="48"/>
        <v>0.56908398499510904</v>
      </c>
      <c r="D240">
        <f t="shared" ca="1" si="49"/>
        <v>0.22824315285740629</v>
      </c>
      <c r="E240">
        <f t="shared" ca="1" si="50"/>
        <v>0.77175684714259374</v>
      </c>
      <c r="F240">
        <f t="shared" ca="1" si="51"/>
        <v>-0.47774800141644375</v>
      </c>
      <c r="G240">
        <f t="shared" ca="1" si="52"/>
        <v>-0.87849692494771647</v>
      </c>
      <c r="H240">
        <f t="shared" ca="1" si="46"/>
        <v>2</v>
      </c>
      <c r="I240">
        <f t="shared" ca="1" si="46"/>
        <v>7</v>
      </c>
    </row>
    <row r="241" spans="1:9" x14ac:dyDescent="0.2">
      <c r="A241">
        <f t="shared" ca="1" si="47"/>
        <v>-1.440158764559313</v>
      </c>
      <c r="B241">
        <f t="shared" ca="1" si="47"/>
        <v>-1.2613156919505386</v>
      </c>
      <c r="C241">
        <f t="shared" ca="1" si="48"/>
        <v>1.8324872709488365</v>
      </c>
      <c r="D241">
        <f t="shared" ca="1" si="49"/>
        <v>0.99563641653516277</v>
      </c>
      <c r="E241">
        <f t="shared" ca="1" si="50"/>
        <v>4.3635834648371192E-3</v>
      </c>
      <c r="F241">
        <f t="shared" ca="1" si="51"/>
        <v>-0.99781582295289473</v>
      </c>
      <c r="G241">
        <f t="shared" ca="1" si="52"/>
        <v>6.6057425508697504E-2</v>
      </c>
      <c r="H241">
        <f t="shared" ca="1" si="46"/>
        <v>9</v>
      </c>
      <c r="I241">
        <f t="shared" ca="1" si="46"/>
        <v>0</v>
      </c>
    </row>
    <row r="242" spans="1:9" x14ac:dyDescent="0.2">
      <c r="A242">
        <f t="shared" ca="1" si="47"/>
        <v>-0.69780617484811602</v>
      </c>
      <c r="B242">
        <f t="shared" ca="1" si="47"/>
        <v>-1.9427880312321324</v>
      </c>
      <c r="C242">
        <f t="shared" ca="1" si="48"/>
        <v>2.1306793959774923</v>
      </c>
      <c r="D242">
        <f t="shared" ca="1" si="49"/>
        <v>0.8181354940527894</v>
      </c>
      <c r="E242">
        <f t="shared" ca="1" si="50"/>
        <v>0.18186450594721065</v>
      </c>
      <c r="F242">
        <f t="shared" ca="1" si="51"/>
        <v>-0.90450842674504117</v>
      </c>
      <c r="G242">
        <f t="shared" ca="1" si="52"/>
        <v>-0.42645574910793577</v>
      </c>
      <c r="H242">
        <f t="shared" ca="1" si="46"/>
        <v>8</v>
      </c>
      <c r="I242">
        <f t="shared" ca="1" si="46"/>
        <v>1</v>
      </c>
    </row>
    <row r="243" spans="1:9" x14ac:dyDescent="0.2">
      <c r="A243">
        <f t="shared" ca="1" si="47"/>
        <v>0.43154730784008977</v>
      </c>
      <c r="B243">
        <f t="shared" ca="1" si="47"/>
        <v>1.1445136320558789</v>
      </c>
      <c r="C243">
        <f t="shared" ca="1" si="48"/>
        <v>0.74807226643288438</v>
      </c>
      <c r="D243">
        <f t="shared" ca="1" si="49"/>
        <v>0.8301230368124537</v>
      </c>
      <c r="E243">
        <f t="shared" ca="1" si="50"/>
        <v>0.1698769631875463</v>
      </c>
      <c r="F243">
        <f t="shared" ca="1" si="51"/>
        <v>0.91111088063553158</v>
      </c>
      <c r="G243">
        <f t="shared" ca="1" si="52"/>
        <v>0.41216133150448053</v>
      </c>
      <c r="H243">
        <f t="shared" ca="1" si="46"/>
        <v>8</v>
      </c>
      <c r="I243">
        <f t="shared" ca="1" si="46"/>
        <v>1</v>
      </c>
    </row>
    <row r="244" spans="1:9" x14ac:dyDescent="0.2">
      <c r="A244">
        <f t="shared" ca="1" si="47"/>
        <v>0.7738607462399113</v>
      </c>
      <c r="B244">
        <f t="shared" ca="1" si="47"/>
        <v>0.90284431549839583</v>
      </c>
      <c r="C244">
        <f t="shared" ca="1" si="48"/>
        <v>0.70699415629937956</v>
      </c>
      <c r="D244">
        <f t="shared" ca="1" si="49"/>
        <v>0.99411707968502161</v>
      </c>
      <c r="E244">
        <f t="shared" ca="1" si="50"/>
        <v>5.882920314978308E-3</v>
      </c>
      <c r="F244">
        <f t="shared" ca="1" si="51"/>
        <v>0.99705420097656761</v>
      </c>
      <c r="G244">
        <f t="shared" ca="1" si="52"/>
        <v>7.6700197620203747E-2</v>
      </c>
      <c r="H244">
        <f t="shared" ca="1" si="46"/>
        <v>9</v>
      </c>
      <c r="I244">
        <f t="shared" ca="1" si="46"/>
        <v>0</v>
      </c>
    </row>
    <row r="245" spans="1:9" x14ac:dyDescent="0.2">
      <c r="A245">
        <f t="shared" ca="1" si="47"/>
        <v>-0.54029319573976387</v>
      </c>
      <c r="B245">
        <f t="shared" ca="1" si="47"/>
        <v>-1.166669397356062</v>
      </c>
      <c r="C245">
        <f t="shared" ca="1" si="48"/>
        <v>0.82651711004492179</v>
      </c>
      <c r="D245">
        <f t="shared" ca="1" si="49"/>
        <v>0.88132515915794629</v>
      </c>
      <c r="E245">
        <f t="shared" ca="1" si="50"/>
        <v>0.11867484084205376</v>
      </c>
      <c r="F245">
        <f t="shared" ca="1" si="51"/>
        <v>-0.93878919846680497</v>
      </c>
      <c r="G245">
        <f t="shared" ca="1" si="52"/>
        <v>-0.34449214917332116</v>
      </c>
      <c r="H245">
        <f t="shared" ca="1" si="46"/>
        <v>8</v>
      </c>
      <c r="I245">
        <f t="shared" ca="1" si="46"/>
        <v>1</v>
      </c>
    </row>
    <row r="246" spans="1:9" x14ac:dyDescent="0.2">
      <c r="A246">
        <f t="shared" ca="1" si="47"/>
        <v>-0.8240189020061276</v>
      </c>
      <c r="B246">
        <f t="shared" ca="1" si="47"/>
        <v>-1.7485150848578837</v>
      </c>
      <c r="C246">
        <f t="shared" ca="1" si="48"/>
        <v>1.8681560764194782</v>
      </c>
      <c r="D246">
        <f t="shared" ca="1" si="49"/>
        <v>0.88562342262302041</v>
      </c>
      <c r="E246">
        <f t="shared" ca="1" si="50"/>
        <v>0.11437657737697955</v>
      </c>
      <c r="F246">
        <f t="shared" ca="1" si="51"/>
        <v>-0.94107567316503327</v>
      </c>
      <c r="G246">
        <f t="shared" ca="1" si="52"/>
        <v>-0.33819606351490777</v>
      </c>
      <c r="H246">
        <f t="shared" ca="1" si="46"/>
        <v>8</v>
      </c>
      <c r="I246">
        <f t="shared" ca="1" si="46"/>
        <v>1</v>
      </c>
    </row>
    <row r="247" spans="1:9" x14ac:dyDescent="0.2">
      <c r="A247">
        <f t="shared" ca="1" si="47"/>
        <v>-0.6722700223256346</v>
      </c>
      <c r="B247">
        <f t="shared" ca="1" si="47"/>
        <v>-0.78646072348875939</v>
      </c>
      <c r="C247">
        <f t="shared" ca="1" si="48"/>
        <v>0.53523372625408605</v>
      </c>
      <c r="D247">
        <f t="shared" ca="1" si="49"/>
        <v>0.99390942891277356</v>
      </c>
      <c r="E247">
        <f t="shared" ca="1" si="50"/>
        <v>6.0905710872262717E-3</v>
      </c>
      <c r="F247">
        <f t="shared" ca="1" si="51"/>
        <v>-0.99695006339975401</v>
      </c>
      <c r="G247">
        <f t="shared" ca="1" si="52"/>
        <v>-7.8042110986481339E-2</v>
      </c>
      <c r="H247">
        <f t="shared" ca="1" si="46"/>
        <v>9</v>
      </c>
      <c r="I247">
        <f t="shared" ca="1" si="46"/>
        <v>0</v>
      </c>
    </row>
    <row r="248" spans="1:9" x14ac:dyDescent="0.2">
      <c r="A248">
        <f t="shared" ca="1" si="47"/>
        <v>-0.43169376237212875</v>
      </c>
      <c r="B248">
        <f t="shared" ca="1" si="47"/>
        <v>0.72153208476999231</v>
      </c>
      <c r="C248">
        <f t="shared" ca="1" si="48"/>
        <v>0.35348402691176761</v>
      </c>
      <c r="D248">
        <f t="shared" ca="1" si="49"/>
        <v>5.9413047503399999E-2</v>
      </c>
      <c r="E248">
        <f t="shared" ca="1" si="50"/>
        <v>0.94058695249659996</v>
      </c>
      <c r="F248">
        <f t="shared" ca="1" si="51"/>
        <v>0.24374791794680012</v>
      </c>
      <c r="G248">
        <f t="shared" ca="1" si="52"/>
        <v>0.96983862188335224</v>
      </c>
      <c r="H248">
        <f t="shared" ca="1" si="46"/>
        <v>0</v>
      </c>
      <c r="I248">
        <f t="shared" ca="1" si="46"/>
        <v>9</v>
      </c>
    </row>
    <row r="249" spans="1:9" x14ac:dyDescent="0.2">
      <c r="A249">
        <f t="shared" ca="1" si="47"/>
        <v>5.2553634554569212E-2</v>
      </c>
      <c r="B249">
        <f t="shared" ca="1" si="47"/>
        <v>0.32348670567051852</v>
      </c>
      <c r="C249">
        <f t="shared" ca="1" si="48"/>
        <v>5.3702766625229943E-2</v>
      </c>
      <c r="D249">
        <f t="shared" ca="1" si="49"/>
        <v>0.65828236775685034</v>
      </c>
      <c r="E249">
        <f t="shared" ca="1" si="50"/>
        <v>0.34171763224314972</v>
      </c>
      <c r="F249">
        <f t="shared" ca="1" si="51"/>
        <v>0.81134602221053032</v>
      </c>
      <c r="G249">
        <f t="shared" ca="1" si="52"/>
        <v>0.58456619149857592</v>
      </c>
      <c r="H249">
        <f t="shared" ca="1" si="46"/>
        <v>6</v>
      </c>
      <c r="I249">
        <f t="shared" ca="1" si="46"/>
        <v>3</v>
      </c>
    </row>
    <row r="250" spans="1:9" x14ac:dyDescent="0.2">
      <c r="A250">
        <f t="shared" ca="1" si="47"/>
        <v>-1.3697108395224509</v>
      </c>
      <c r="B250">
        <f t="shared" ca="1" si="47"/>
        <v>1.2842451933985717</v>
      </c>
      <c r="C250">
        <f t="shared" ca="1" si="48"/>
        <v>1.7626967503363158</v>
      </c>
      <c r="D250">
        <f t="shared" ca="1" si="49"/>
        <v>1.0359661504422838E-3</v>
      </c>
      <c r="E250">
        <f t="shared" ca="1" si="50"/>
        <v>0.99896403384955768</v>
      </c>
      <c r="F250">
        <f t="shared" ca="1" si="51"/>
        <v>-3.2186428047273029E-2</v>
      </c>
      <c r="G250">
        <f t="shared" ca="1" si="52"/>
        <v>0.99948188270201155</v>
      </c>
      <c r="H250">
        <f t="shared" ca="1" si="46"/>
        <v>0</v>
      </c>
      <c r="I250">
        <f t="shared" ca="1" si="46"/>
        <v>9</v>
      </c>
    </row>
    <row r="251" spans="1:9" x14ac:dyDescent="0.2">
      <c r="A251">
        <f t="shared" ca="1" si="47"/>
        <v>0.80980933007092326</v>
      </c>
      <c r="B251">
        <f t="shared" ca="1" si="47"/>
        <v>-0.49074597633654971</v>
      </c>
      <c r="C251">
        <f t="shared" ca="1" si="48"/>
        <v>0.44831138218021549</v>
      </c>
      <c r="D251">
        <f t="shared" ca="1" si="49"/>
        <v>5.6769372663007196E-2</v>
      </c>
      <c r="E251">
        <f t="shared" ca="1" si="50"/>
        <v>0.94323062733699281</v>
      </c>
      <c r="F251">
        <f t="shared" ca="1" si="51"/>
        <v>0.23826324236652033</v>
      </c>
      <c r="G251">
        <f t="shared" ca="1" si="52"/>
        <v>-0.97120061127297119</v>
      </c>
      <c r="H251">
        <f t="shared" ca="1" si="46"/>
        <v>0</v>
      </c>
      <c r="I251">
        <f t="shared" ca="1" si="46"/>
        <v>9</v>
      </c>
    </row>
    <row r="252" spans="1:9" x14ac:dyDescent="0.2">
      <c r="A252">
        <f t="shared" ca="1" si="47"/>
        <v>0.83017266089190089</v>
      </c>
      <c r="B252">
        <f t="shared" ca="1" si="47"/>
        <v>0.19534224740168393</v>
      </c>
      <c r="C252">
        <f t="shared" ca="1" si="48"/>
        <v>0.36367262025613989</v>
      </c>
      <c r="D252">
        <f t="shared" ca="1" si="49"/>
        <v>0.7229584855684803</v>
      </c>
      <c r="E252">
        <f t="shared" ca="1" si="50"/>
        <v>0.27704151443151975</v>
      </c>
      <c r="F252">
        <f t="shared" ca="1" si="51"/>
        <v>0.85026965462050941</v>
      </c>
      <c r="G252">
        <f t="shared" ca="1" si="52"/>
        <v>-0.5263473325015714</v>
      </c>
      <c r="H252">
        <f t="shared" ca="1" si="46"/>
        <v>7</v>
      </c>
      <c r="I252">
        <f t="shared" ca="1" si="46"/>
        <v>2</v>
      </c>
    </row>
    <row r="253" spans="1:9" x14ac:dyDescent="0.2">
      <c r="A253">
        <f t="shared" ca="1" si="47"/>
        <v>-0.51587951059586212</v>
      </c>
      <c r="B253">
        <f t="shared" ca="1" si="47"/>
        <v>0.95512964457865879</v>
      </c>
      <c r="C253">
        <f t="shared" ca="1" si="48"/>
        <v>0.58920215370279072</v>
      </c>
      <c r="D253">
        <f t="shared" ca="1" si="49"/>
        <v>8.1865230376105019E-2</v>
      </c>
      <c r="E253">
        <f t="shared" ca="1" si="50"/>
        <v>0.91813476962389495</v>
      </c>
      <c r="F253">
        <f t="shared" ca="1" si="51"/>
        <v>0.28612100652714234</v>
      </c>
      <c r="G253">
        <f t="shared" ca="1" si="52"/>
        <v>0.95819349278937127</v>
      </c>
      <c r="H253">
        <f t="shared" ca="1" si="46"/>
        <v>0</v>
      </c>
      <c r="I253">
        <f t="shared" ca="1" si="46"/>
        <v>9</v>
      </c>
    </row>
    <row r="254" spans="1:9" x14ac:dyDescent="0.2">
      <c r="A254">
        <f t="shared" ca="1" si="47"/>
        <v>1.5704874747419162</v>
      </c>
      <c r="B254">
        <f t="shared" ca="1" si="47"/>
        <v>5.3314515402835709E-2</v>
      </c>
      <c r="C254">
        <f t="shared" ca="1" si="48"/>
        <v>1.23463667293694</v>
      </c>
      <c r="D254">
        <f t="shared" ca="1" si="49"/>
        <v>0.5339086714729252</v>
      </c>
      <c r="E254">
        <f t="shared" ca="1" si="50"/>
        <v>0.46609132852707474</v>
      </c>
      <c r="F254">
        <f t="shared" ca="1" si="51"/>
        <v>0.73069054426133451</v>
      </c>
      <c r="G254">
        <f t="shared" ca="1" si="52"/>
        <v>-0.68270881679312945</v>
      </c>
      <c r="H254">
        <f t="shared" ca="1" si="46"/>
        <v>5</v>
      </c>
      <c r="I254">
        <f t="shared" ca="1" si="46"/>
        <v>4</v>
      </c>
    </row>
    <row r="255" spans="1:9" x14ac:dyDescent="0.2">
      <c r="A255">
        <f t="shared" ca="1" si="47"/>
        <v>1.4725202021307802</v>
      </c>
      <c r="B255">
        <f t="shared" ca="1" si="47"/>
        <v>0.26218582263972356</v>
      </c>
      <c r="C255">
        <f t="shared" ca="1" si="48"/>
        <v>1.118528575638271</v>
      </c>
      <c r="D255">
        <f t="shared" ca="1" si="49"/>
        <v>0.67258116107090227</v>
      </c>
      <c r="E255">
        <f t="shared" ca="1" si="50"/>
        <v>0.32741883892909773</v>
      </c>
      <c r="F255">
        <f t="shared" ca="1" si="51"/>
        <v>0.82011045662819249</v>
      </c>
      <c r="G255">
        <f t="shared" ca="1" si="52"/>
        <v>-0.57220524196226807</v>
      </c>
      <c r="H255">
        <f t="shared" ca="1" si="46"/>
        <v>6</v>
      </c>
      <c r="I255">
        <f t="shared" ca="1" si="46"/>
        <v>3</v>
      </c>
    </row>
    <row r="256" spans="1:9" x14ac:dyDescent="0.2">
      <c r="A256">
        <f t="shared" ca="1" si="47"/>
        <v>-0.58442603556452655</v>
      </c>
      <c r="B256">
        <f t="shared" ca="1" si="47"/>
        <v>0.11345618875858769</v>
      </c>
      <c r="C256">
        <f t="shared" ca="1" si="48"/>
        <v>0.17721304890664677</v>
      </c>
      <c r="D256">
        <f t="shared" ca="1" si="49"/>
        <v>0.31291797919076647</v>
      </c>
      <c r="E256">
        <f t="shared" ca="1" si="50"/>
        <v>0.68708202080923353</v>
      </c>
      <c r="F256">
        <f t="shared" ca="1" si="51"/>
        <v>-0.55939072140210411</v>
      </c>
      <c r="G256">
        <f t="shared" ca="1" si="52"/>
        <v>0.82890410833173789</v>
      </c>
      <c r="H256">
        <f t="shared" ca="1" si="46"/>
        <v>3</v>
      </c>
      <c r="I256">
        <f t="shared" ca="1" si="46"/>
        <v>6</v>
      </c>
    </row>
    <row r="257" spans="1:9" x14ac:dyDescent="0.2">
      <c r="A257">
        <f t="shared" ca="1" si="47"/>
        <v>-1.2856234556018233</v>
      </c>
      <c r="B257">
        <f t="shared" ca="1" si="47"/>
        <v>0.98081725511364226</v>
      </c>
      <c r="C257">
        <f t="shared" ca="1" si="48"/>
        <v>1.3074150787611165</v>
      </c>
      <c r="D257">
        <f t="shared" ca="1" si="49"/>
        <v>1.7765364145883592E-2</v>
      </c>
      <c r="E257">
        <f t="shared" ca="1" si="50"/>
        <v>0.98223463585411641</v>
      </c>
      <c r="F257">
        <f t="shared" ca="1" si="51"/>
        <v>-0.13328677408461648</v>
      </c>
      <c r="G257">
        <f t="shared" ca="1" si="52"/>
        <v>0.99107751253578369</v>
      </c>
      <c r="H257">
        <f t="shared" ca="1" si="46"/>
        <v>0</v>
      </c>
      <c r="I257">
        <f t="shared" ca="1" si="46"/>
        <v>9</v>
      </c>
    </row>
    <row r="258" spans="1:9" x14ac:dyDescent="0.2">
      <c r="A258">
        <f t="shared" ca="1" si="47"/>
        <v>0.24249629513972942</v>
      </c>
      <c r="B258">
        <f t="shared" ca="1" si="47"/>
        <v>-0.66835408057718282</v>
      </c>
      <c r="C258">
        <f t="shared" ca="1" si="48"/>
        <v>0.25275081509033309</v>
      </c>
      <c r="D258">
        <f t="shared" ca="1" si="49"/>
        <v>0.17938107672657347</v>
      </c>
      <c r="E258">
        <f t="shared" ca="1" si="50"/>
        <v>0.82061892327342656</v>
      </c>
      <c r="F258">
        <f t="shared" ca="1" si="51"/>
        <v>-0.42353403254823979</v>
      </c>
      <c r="G258">
        <f t="shared" ca="1" si="52"/>
        <v>-0.90588019256048791</v>
      </c>
      <c r="H258">
        <f t="shared" ca="1" si="46"/>
        <v>1</v>
      </c>
      <c r="I258">
        <f t="shared" ca="1" si="46"/>
        <v>8</v>
      </c>
    </row>
    <row r="259" spans="1:9" x14ac:dyDescent="0.2">
      <c r="A259">
        <f t="shared" ca="1" si="47"/>
        <v>1.0039736389610288</v>
      </c>
      <c r="B259">
        <f t="shared" ca="1" si="47"/>
        <v>1.8420405974911447</v>
      </c>
      <c r="C259">
        <f t="shared" ca="1" si="48"/>
        <v>2.2005383152670919</v>
      </c>
      <c r="D259">
        <f t="shared" ca="1" si="49"/>
        <v>0.92020631700581523</v>
      </c>
      <c r="E259">
        <f t="shared" ca="1" si="50"/>
        <v>7.9793682994184795E-2</v>
      </c>
      <c r="F259">
        <f t="shared" ca="1" si="51"/>
        <v>0.95927384880742739</v>
      </c>
      <c r="G259">
        <f t="shared" ca="1" si="52"/>
        <v>0.28247775663613728</v>
      </c>
      <c r="H259">
        <f t="shared" ca="1" si="46"/>
        <v>9</v>
      </c>
      <c r="I259">
        <f t="shared" ca="1" si="46"/>
        <v>0</v>
      </c>
    </row>
    <row r="260" spans="1:9" x14ac:dyDescent="0.2">
      <c r="A260">
        <f t="shared" ca="1" si="47"/>
        <v>0.20622081428650421</v>
      </c>
      <c r="B260">
        <f t="shared" ca="1" si="47"/>
        <v>0.96219723953183067</v>
      </c>
      <c r="C260">
        <f t="shared" ca="1" si="48"/>
        <v>0.48417527600383203</v>
      </c>
      <c r="D260">
        <f t="shared" ca="1" si="49"/>
        <v>0.70491039926511045</v>
      </c>
      <c r="E260">
        <f t="shared" ca="1" si="50"/>
        <v>0.29508960073488949</v>
      </c>
      <c r="F260">
        <f t="shared" ca="1" si="51"/>
        <v>0.83958942303075168</v>
      </c>
      <c r="G260">
        <f t="shared" ca="1" si="52"/>
        <v>0.54322150245999057</v>
      </c>
      <c r="H260">
        <f t="shared" ca="1" si="46"/>
        <v>7</v>
      </c>
      <c r="I260">
        <f t="shared" ca="1" si="46"/>
        <v>2</v>
      </c>
    </row>
    <row r="261" spans="1:9" x14ac:dyDescent="0.2">
      <c r="A261">
        <f t="shared" ca="1" si="47"/>
        <v>-1.5122682771312608</v>
      </c>
      <c r="B261">
        <f t="shared" ca="1" si="47"/>
        <v>0.15448744214667351</v>
      </c>
      <c r="C261">
        <f t="shared" ca="1" si="48"/>
        <v>1.1554108558992868</v>
      </c>
      <c r="D261">
        <f t="shared" ca="1" si="49"/>
        <v>0.3988989688037301</v>
      </c>
      <c r="E261">
        <f t="shared" ca="1" si="50"/>
        <v>0.6011010311962699</v>
      </c>
      <c r="F261">
        <f t="shared" ca="1" si="51"/>
        <v>-0.63158449062950406</v>
      </c>
      <c r="G261">
        <f t="shared" ca="1" si="52"/>
        <v>0.77530705607279871</v>
      </c>
      <c r="H261">
        <f t="shared" ca="1" si="46"/>
        <v>3</v>
      </c>
      <c r="I261">
        <f t="shared" ca="1" si="46"/>
        <v>6</v>
      </c>
    </row>
    <row r="262" spans="1:9" x14ac:dyDescent="0.2">
      <c r="A262">
        <f t="shared" ca="1" si="47"/>
        <v>7.5274578415603227E-2</v>
      </c>
      <c r="B262">
        <f t="shared" ca="1" si="47"/>
        <v>-0.8482906930262053</v>
      </c>
      <c r="C262">
        <f t="shared" ca="1" si="48"/>
        <v>0.36263168101526322</v>
      </c>
      <c r="D262">
        <f t="shared" ca="1" si="49"/>
        <v>0.41195650072181661</v>
      </c>
      <c r="E262">
        <f t="shared" ca="1" si="50"/>
        <v>0.58804349927818345</v>
      </c>
      <c r="F262">
        <f t="shared" ca="1" si="51"/>
        <v>-0.64183837585627168</v>
      </c>
      <c r="G262">
        <f t="shared" ca="1" si="52"/>
        <v>-0.76683994371588615</v>
      </c>
      <c r="H262">
        <f t="shared" ca="1" si="46"/>
        <v>4</v>
      </c>
      <c r="I262">
        <f t="shared" ca="1" si="46"/>
        <v>5</v>
      </c>
    </row>
    <row r="263" spans="1:9" x14ac:dyDescent="0.2">
      <c r="A263">
        <f t="shared" ca="1" si="47"/>
        <v>3.1471191554727596</v>
      </c>
      <c r="B263">
        <f t="shared" ca="1" si="47"/>
        <v>-0.55534816273360754</v>
      </c>
      <c r="C263">
        <f t="shared" ca="1" si="48"/>
        <v>5.1063852802975847</v>
      </c>
      <c r="D263">
        <f t="shared" ca="1" si="49"/>
        <v>0.32886653229643431</v>
      </c>
      <c r="E263">
        <f t="shared" ca="1" si="50"/>
        <v>0.67113346770356574</v>
      </c>
      <c r="F263">
        <f t="shared" ca="1" si="51"/>
        <v>0.57346885904679634</v>
      </c>
      <c r="G263">
        <f t="shared" ca="1" si="52"/>
        <v>-0.81922736020201725</v>
      </c>
      <c r="H263">
        <f t="shared" ca="1" si="46"/>
        <v>3</v>
      </c>
      <c r="I263">
        <f t="shared" ca="1" si="46"/>
        <v>6</v>
      </c>
    </row>
    <row r="264" spans="1:9" x14ac:dyDescent="0.2">
      <c r="A264">
        <f t="shared" ca="1" si="47"/>
        <v>-1.2700645258563239</v>
      </c>
      <c r="B264">
        <f t="shared" ca="1" si="47"/>
        <v>-0.2889894928049147</v>
      </c>
      <c r="C264">
        <f t="shared" ca="1" si="48"/>
        <v>0.8482894133951453</v>
      </c>
      <c r="D264">
        <f t="shared" ca="1" si="49"/>
        <v>0.71633849094481339</v>
      </c>
      <c r="E264">
        <f t="shared" ca="1" si="50"/>
        <v>0.28366150905518656</v>
      </c>
      <c r="F264">
        <f t="shared" ca="1" si="51"/>
        <v>-0.84636782248902476</v>
      </c>
      <c r="G264">
        <f t="shared" ca="1" si="52"/>
        <v>0.53259882562317629</v>
      </c>
      <c r="H264">
        <f t="shared" ca="1" si="46"/>
        <v>7</v>
      </c>
      <c r="I264">
        <f t="shared" ca="1" si="46"/>
        <v>2</v>
      </c>
    </row>
    <row r="265" spans="1:9" x14ac:dyDescent="0.2">
      <c r="A265">
        <f t="shared" ca="1" si="47"/>
        <v>0.67280994362923652</v>
      </c>
      <c r="B265">
        <f t="shared" ca="1" si="47"/>
        <v>0.45182989610382623</v>
      </c>
      <c r="C265">
        <f t="shared" ca="1" si="48"/>
        <v>0.32841173762978543</v>
      </c>
      <c r="D265">
        <f t="shared" ca="1" si="49"/>
        <v>0.96282701270304449</v>
      </c>
      <c r="E265">
        <f t="shared" ca="1" si="50"/>
        <v>3.7172987296955534E-2</v>
      </c>
      <c r="F265">
        <f t="shared" ca="1" si="51"/>
        <v>0.98123749046958275</v>
      </c>
      <c r="G265">
        <f t="shared" ca="1" si="52"/>
        <v>-0.19280297533221716</v>
      </c>
      <c r="H265">
        <f t="shared" ca="1" si="46"/>
        <v>9</v>
      </c>
      <c r="I265">
        <f t="shared" ca="1" si="46"/>
        <v>0</v>
      </c>
    </row>
    <row r="266" spans="1:9" x14ac:dyDescent="0.2">
      <c r="A266">
        <f t="shared" ca="1" si="47"/>
        <v>-2.3353253246899977</v>
      </c>
      <c r="B266">
        <f t="shared" ca="1" si="47"/>
        <v>1.316363053371397</v>
      </c>
      <c r="C266">
        <f t="shared" ca="1" si="48"/>
        <v>3.5932780302098553</v>
      </c>
      <c r="D266">
        <f t="shared" ca="1" si="49"/>
        <v>7.2237946913762979E-2</v>
      </c>
      <c r="E266">
        <f t="shared" ca="1" si="50"/>
        <v>0.92776205308623694</v>
      </c>
      <c r="F266">
        <f t="shared" ca="1" si="51"/>
        <v>-0.26877117947012658</v>
      </c>
      <c r="G266">
        <f t="shared" ca="1" si="52"/>
        <v>0.96320405578788804</v>
      </c>
      <c r="H266">
        <f t="shared" ref="H266:I329" ca="1" si="53">INT(D266*10)</f>
        <v>0</v>
      </c>
      <c r="I266">
        <f t="shared" ca="1" si="53"/>
        <v>9</v>
      </c>
    </row>
    <row r="267" spans="1:9" x14ac:dyDescent="0.2">
      <c r="A267">
        <f t="shared" ref="A267:B330" ca="1" si="54">_xlfn.NORM.INV(RAND(),0,1)</f>
        <v>-3.5673945263763449</v>
      </c>
      <c r="B267">
        <f t="shared" ca="1" si="54"/>
        <v>0.93359128530039148</v>
      </c>
      <c r="C267">
        <f t="shared" ref="C267:C330" ca="1" si="55">(A267^2+B267^2)/2</f>
        <v>6.7989481974043713</v>
      </c>
      <c r="D267">
        <f t="shared" ref="D267:D330" ca="1" si="56">AVERAGE(A267:B267)^2/C267</f>
        <v>0.25507325954294291</v>
      </c>
      <c r="E267">
        <f t="shared" ref="E267:E330" ca="1" si="57">_xlfn.VAR.P(A267:B267)/C267</f>
        <v>0.74492674045705709</v>
      </c>
      <c r="F267">
        <f t="shared" ca="1" si="51"/>
        <v>-0.50504777946541146</v>
      </c>
      <c r="G267">
        <f t="shared" ca="1" si="52"/>
        <v>0.86309138592449008</v>
      </c>
      <c r="H267">
        <f t="shared" ca="1" si="53"/>
        <v>2</v>
      </c>
      <c r="I267">
        <f t="shared" ca="1" si="53"/>
        <v>7</v>
      </c>
    </row>
    <row r="268" spans="1:9" x14ac:dyDescent="0.2">
      <c r="A268">
        <f t="shared" ca="1" si="54"/>
        <v>-0.71793305759719805</v>
      </c>
      <c r="B268">
        <f t="shared" ca="1" si="54"/>
        <v>6.6493537709732126E-2</v>
      </c>
      <c r="C268">
        <f t="shared" ca="1" si="55"/>
        <v>0.25992463287400863</v>
      </c>
      <c r="D268">
        <f t="shared" ca="1" si="56"/>
        <v>0.40816970998369706</v>
      </c>
      <c r="E268">
        <f t="shared" ca="1" si="57"/>
        <v>0.59183029001630294</v>
      </c>
      <c r="F268">
        <f t="shared" ca="1" si="51"/>
        <v>-0.63888160873803301</v>
      </c>
      <c r="G268">
        <f t="shared" ca="1" si="52"/>
        <v>0.76930506953763333</v>
      </c>
      <c r="H268">
        <f t="shared" ca="1" si="53"/>
        <v>4</v>
      </c>
      <c r="I268">
        <f t="shared" ca="1" si="53"/>
        <v>5</v>
      </c>
    </row>
    <row r="269" spans="1:9" x14ac:dyDescent="0.2">
      <c r="A269">
        <f t="shared" ca="1" si="54"/>
        <v>-0.26279723408088773</v>
      </c>
      <c r="B269">
        <f t="shared" ca="1" si="54"/>
        <v>0.73347827331116677</v>
      </c>
      <c r="C269">
        <f t="shared" ca="1" si="55"/>
        <v>0.30352638183004782</v>
      </c>
      <c r="D269">
        <f t="shared" ca="1" si="56"/>
        <v>0.18247231044231088</v>
      </c>
      <c r="E269">
        <f t="shared" ca="1" si="57"/>
        <v>0.81752768955768906</v>
      </c>
      <c r="F269">
        <f t="shared" ca="1" si="51"/>
        <v>0.42716777786053906</v>
      </c>
      <c r="G269">
        <f t="shared" ca="1" si="52"/>
        <v>0.90417237823198793</v>
      </c>
      <c r="H269">
        <f t="shared" ca="1" si="53"/>
        <v>1</v>
      </c>
      <c r="I269">
        <f t="shared" ca="1" si="53"/>
        <v>8</v>
      </c>
    </row>
    <row r="270" spans="1:9" x14ac:dyDescent="0.2">
      <c r="A270">
        <f t="shared" ca="1" si="54"/>
        <v>0.52267548426842536</v>
      </c>
      <c r="B270">
        <f t="shared" ca="1" si="54"/>
        <v>-0.56479148397141121</v>
      </c>
      <c r="C270">
        <f t="shared" ca="1" si="55"/>
        <v>0.29608954111093089</v>
      </c>
      <c r="D270">
        <f t="shared" ca="1" si="56"/>
        <v>1.4976528927083585E-3</v>
      </c>
      <c r="E270">
        <f t="shared" ca="1" si="57"/>
        <v>0.99850234710729158</v>
      </c>
      <c r="F270">
        <f t="shared" ca="1" si="51"/>
        <v>-3.8699520574657753E-2</v>
      </c>
      <c r="G270">
        <f t="shared" ca="1" si="52"/>
        <v>-0.99925089297297687</v>
      </c>
      <c r="H270">
        <f t="shared" ca="1" si="53"/>
        <v>0</v>
      </c>
      <c r="I270">
        <f t="shared" ca="1" si="53"/>
        <v>9</v>
      </c>
    </row>
    <row r="271" spans="1:9" x14ac:dyDescent="0.2">
      <c r="A271">
        <f t="shared" ca="1" si="54"/>
        <v>-1.0236139513381024</v>
      </c>
      <c r="B271">
        <f t="shared" ca="1" si="54"/>
        <v>-0.9928814766321733</v>
      </c>
      <c r="C271">
        <f t="shared" ca="1" si="55"/>
        <v>1.016799574006644</v>
      </c>
      <c r="D271">
        <f t="shared" ca="1" si="56"/>
        <v>0.99976777994756882</v>
      </c>
      <c r="E271">
        <f t="shared" ca="1" si="57"/>
        <v>2.3222005243100165E-4</v>
      </c>
      <c r="F271">
        <f t="shared" ca="1" si="51"/>
        <v>-0.99988388323223243</v>
      </c>
      <c r="G271">
        <f t="shared" ca="1" si="52"/>
        <v>1.5238768074585348E-2</v>
      </c>
      <c r="H271">
        <f t="shared" ca="1" si="53"/>
        <v>9</v>
      </c>
      <c r="I271">
        <f t="shared" ca="1" si="53"/>
        <v>0</v>
      </c>
    </row>
    <row r="272" spans="1:9" x14ac:dyDescent="0.2">
      <c r="A272">
        <f t="shared" ca="1" si="54"/>
        <v>0.51524444268466851</v>
      </c>
      <c r="B272">
        <f t="shared" ca="1" si="54"/>
        <v>0.74149135441834257</v>
      </c>
      <c r="C272">
        <f t="shared" ca="1" si="55"/>
        <v>0.40764313219729137</v>
      </c>
      <c r="D272">
        <f t="shared" ca="1" si="56"/>
        <v>0.96860755092750406</v>
      </c>
      <c r="E272">
        <f t="shared" ca="1" si="57"/>
        <v>3.1392449072495963E-2</v>
      </c>
      <c r="F272">
        <f t="shared" ca="1" si="51"/>
        <v>0.98417861738990453</v>
      </c>
      <c r="G272">
        <f t="shared" ca="1" si="52"/>
        <v>0.17717914401107135</v>
      </c>
      <c r="H272">
        <f t="shared" ca="1" si="53"/>
        <v>9</v>
      </c>
      <c r="I272">
        <f t="shared" ca="1" si="53"/>
        <v>0</v>
      </c>
    </row>
    <row r="273" spans="1:9" x14ac:dyDescent="0.2">
      <c r="A273">
        <f t="shared" ca="1" si="54"/>
        <v>6.9516243946995876E-2</v>
      </c>
      <c r="B273">
        <f t="shared" ca="1" si="54"/>
        <v>-1.1190710029939874</v>
      </c>
      <c r="C273">
        <f t="shared" ca="1" si="55"/>
        <v>0.62857620895723365</v>
      </c>
      <c r="D273">
        <f t="shared" ca="1" si="56"/>
        <v>0.43811918767400232</v>
      </c>
      <c r="E273">
        <f t="shared" ca="1" si="57"/>
        <v>0.56188081232599763</v>
      </c>
      <c r="F273">
        <f t="shared" ca="1" si="51"/>
        <v>-0.66190572415866167</v>
      </c>
      <c r="G273">
        <f t="shared" ca="1" si="52"/>
        <v>-0.74958709455672834</v>
      </c>
      <c r="H273">
        <f t="shared" ca="1" si="53"/>
        <v>4</v>
      </c>
      <c r="I273">
        <f t="shared" ca="1" si="53"/>
        <v>5</v>
      </c>
    </row>
    <row r="274" spans="1:9" x14ac:dyDescent="0.2">
      <c r="A274">
        <f t="shared" ca="1" si="54"/>
        <v>-1.0332320100636965</v>
      </c>
      <c r="B274">
        <f t="shared" ca="1" si="54"/>
        <v>0.97812854203876132</v>
      </c>
      <c r="C274">
        <f t="shared" ca="1" si="55"/>
        <v>1.0121519156855698</v>
      </c>
      <c r="D274">
        <f t="shared" ca="1" si="56"/>
        <v>7.4998430110127898E-4</v>
      </c>
      <c r="E274">
        <f t="shared" ca="1" si="57"/>
        <v>0.99925001569889871</v>
      </c>
      <c r="F274">
        <f t="shared" ca="1" si="51"/>
        <v>-2.7385841252393163E-2</v>
      </c>
      <c r="G274">
        <f t="shared" ca="1" si="52"/>
        <v>0.999624937513515</v>
      </c>
      <c r="H274">
        <f t="shared" ca="1" si="53"/>
        <v>0</v>
      </c>
      <c r="I274">
        <f t="shared" ca="1" si="53"/>
        <v>9</v>
      </c>
    </row>
    <row r="275" spans="1:9" x14ac:dyDescent="0.2">
      <c r="A275">
        <f t="shared" ca="1" si="54"/>
        <v>0.47347596970115496</v>
      </c>
      <c r="B275">
        <f t="shared" ca="1" si="54"/>
        <v>0.73166542802441481</v>
      </c>
      <c r="C275">
        <f t="shared" ca="1" si="55"/>
        <v>0.37975689622529957</v>
      </c>
      <c r="D275">
        <f t="shared" ca="1" si="56"/>
        <v>0.9561154800269186</v>
      </c>
      <c r="E275">
        <f t="shared" ca="1" si="57"/>
        <v>4.3884519973081362E-2</v>
      </c>
      <c r="F275">
        <f t="shared" ca="1" si="51"/>
        <v>0.97781157695484389</v>
      </c>
      <c r="G275">
        <f t="shared" ca="1" si="52"/>
        <v>0.20948632407171922</v>
      </c>
      <c r="H275">
        <f t="shared" ca="1" si="53"/>
        <v>9</v>
      </c>
      <c r="I275">
        <f t="shared" ca="1" si="53"/>
        <v>0</v>
      </c>
    </row>
    <row r="276" spans="1:9" x14ac:dyDescent="0.2">
      <c r="A276">
        <f t="shared" ca="1" si="54"/>
        <v>0.72433435446949401</v>
      </c>
      <c r="B276">
        <f t="shared" ca="1" si="54"/>
        <v>-1.1402564858668993</v>
      </c>
      <c r="C276">
        <f t="shared" ca="1" si="55"/>
        <v>0.91242255531313443</v>
      </c>
      <c r="D276">
        <f t="shared" ca="1" si="56"/>
        <v>4.7398877411242761E-2</v>
      </c>
      <c r="E276">
        <f t="shared" ca="1" si="57"/>
        <v>0.95260112258875729</v>
      </c>
      <c r="F276">
        <f t="shared" ca="1" si="51"/>
        <v>-0.21771283244504158</v>
      </c>
      <c r="G276">
        <f t="shared" ca="1" si="52"/>
        <v>-0.97601287009381044</v>
      </c>
      <c r="H276">
        <f t="shared" ca="1" si="53"/>
        <v>0</v>
      </c>
      <c r="I276">
        <f t="shared" ca="1" si="53"/>
        <v>9</v>
      </c>
    </row>
    <row r="277" spans="1:9" x14ac:dyDescent="0.2">
      <c r="A277">
        <f t="shared" ca="1" si="54"/>
        <v>-0.26284196035373458</v>
      </c>
      <c r="B277">
        <f t="shared" ca="1" si="54"/>
        <v>1.6759052764335818</v>
      </c>
      <c r="C277">
        <f t="shared" ca="1" si="55"/>
        <v>1.4388721958502573</v>
      </c>
      <c r="D277">
        <f t="shared" ca="1" si="56"/>
        <v>0.34692934178053547</v>
      </c>
      <c r="E277">
        <f t="shared" ca="1" si="57"/>
        <v>0.65307065821946453</v>
      </c>
      <c r="F277">
        <f t="shared" ca="1" si="51"/>
        <v>0.58900708126518775</v>
      </c>
      <c r="G277">
        <f t="shared" ca="1" si="52"/>
        <v>0.80812787244313289</v>
      </c>
      <c r="H277">
        <f t="shared" ca="1" si="53"/>
        <v>3</v>
      </c>
      <c r="I277">
        <f t="shared" ca="1" si="53"/>
        <v>6</v>
      </c>
    </row>
    <row r="278" spans="1:9" x14ac:dyDescent="0.2">
      <c r="A278">
        <f t="shared" ca="1" si="54"/>
        <v>0.63072591472206085</v>
      </c>
      <c r="B278">
        <f t="shared" ca="1" si="54"/>
        <v>0.58469181781214274</v>
      </c>
      <c r="C278">
        <f t="shared" ca="1" si="55"/>
        <v>0.36983985065922415</v>
      </c>
      <c r="D278">
        <f t="shared" ca="1" si="56"/>
        <v>0.99856752992238762</v>
      </c>
      <c r="E278">
        <f t="shared" ca="1" si="57"/>
        <v>1.4324700776122802E-3</v>
      </c>
      <c r="F278">
        <f t="shared" ca="1" si="51"/>
        <v>0.9992835082810021</v>
      </c>
      <c r="G278">
        <f t="shared" ca="1" si="52"/>
        <v>-3.7847986440658642E-2</v>
      </c>
      <c r="H278">
        <f t="shared" ca="1" si="53"/>
        <v>9</v>
      </c>
      <c r="I278">
        <f t="shared" ca="1" si="53"/>
        <v>0</v>
      </c>
    </row>
    <row r="279" spans="1:9" x14ac:dyDescent="0.2">
      <c r="A279">
        <f t="shared" ca="1" si="54"/>
        <v>0.35162873716560406</v>
      </c>
      <c r="B279">
        <f t="shared" ca="1" si="54"/>
        <v>0.39491119534985564</v>
      </c>
      <c r="C279">
        <f t="shared" ca="1" si="55"/>
        <v>0.13979881050666465</v>
      </c>
      <c r="D279">
        <f t="shared" ca="1" si="56"/>
        <v>0.99664987996020515</v>
      </c>
      <c r="E279">
        <f t="shared" ca="1" si="57"/>
        <v>3.3501200397949328E-3</v>
      </c>
      <c r="F279">
        <f t="shared" ca="1" si="51"/>
        <v>0.99832353471217183</v>
      </c>
      <c r="G279">
        <f t="shared" ca="1" si="52"/>
        <v>5.7880221490548334E-2</v>
      </c>
      <c r="H279">
        <f t="shared" ca="1" si="53"/>
        <v>9</v>
      </c>
      <c r="I279">
        <f t="shared" ca="1" si="53"/>
        <v>0</v>
      </c>
    </row>
    <row r="280" spans="1:9" x14ac:dyDescent="0.2">
      <c r="A280">
        <f t="shared" ca="1" si="54"/>
        <v>0.65921602949668912</v>
      </c>
      <c r="B280">
        <f t="shared" ca="1" si="54"/>
        <v>-5.4507294970156293E-2</v>
      </c>
      <c r="C280">
        <f t="shared" ca="1" si="55"/>
        <v>0.21876840937517164</v>
      </c>
      <c r="D280">
        <f t="shared" ca="1" si="56"/>
        <v>0.4178764368414582</v>
      </c>
      <c r="E280">
        <f t="shared" ca="1" si="57"/>
        <v>0.58212356315854175</v>
      </c>
      <c r="F280">
        <f t="shared" ca="1" si="51"/>
        <v>0.64643362910778257</v>
      </c>
      <c r="G280">
        <f t="shared" ca="1" si="52"/>
        <v>-0.76297022429354455</v>
      </c>
      <c r="H280">
        <f t="shared" ca="1" si="53"/>
        <v>4</v>
      </c>
      <c r="I280">
        <f t="shared" ca="1" si="53"/>
        <v>5</v>
      </c>
    </row>
    <row r="281" spans="1:9" x14ac:dyDescent="0.2">
      <c r="A281">
        <f t="shared" ca="1" si="54"/>
        <v>1.1385824134589144</v>
      </c>
      <c r="B281">
        <f t="shared" ca="1" si="54"/>
        <v>0.36226103467439669</v>
      </c>
      <c r="C281">
        <f t="shared" ca="1" si="55"/>
        <v>0.71380148474064542</v>
      </c>
      <c r="D281">
        <f t="shared" ca="1" si="56"/>
        <v>0.78892069572506129</v>
      </c>
      <c r="E281">
        <f t="shared" ca="1" si="57"/>
        <v>0.21107930427493868</v>
      </c>
      <c r="F281">
        <f t="shared" ca="1" si="51"/>
        <v>0.88821207812383485</v>
      </c>
      <c r="G281">
        <f t="shared" ca="1" si="52"/>
        <v>-0.45943367777617117</v>
      </c>
      <c r="H281">
        <f t="shared" ca="1" si="53"/>
        <v>7</v>
      </c>
      <c r="I281">
        <f t="shared" ca="1" si="53"/>
        <v>2</v>
      </c>
    </row>
    <row r="282" spans="1:9" x14ac:dyDescent="0.2">
      <c r="A282">
        <f t="shared" ca="1" si="54"/>
        <v>-1.1744021068510624</v>
      </c>
      <c r="B282">
        <f t="shared" ca="1" si="54"/>
        <v>-7.8818709716390337E-2</v>
      </c>
      <c r="C282">
        <f t="shared" ca="1" si="55"/>
        <v>0.69271634878878541</v>
      </c>
      <c r="D282">
        <f t="shared" ca="1" si="56"/>
        <v>0.56681295952669575</v>
      </c>
      <c r="E282">
        <f t="shared" ca="1" si="57"/>
        <v>0.43318704047330425</v>
      </c>
      <c r="F282">
        <f t="shared" ca="1" si="51"/>
        <v>-0.75286981578935386</v>
      </c>
      <c r="G282">
        <f t="shared" ca="1" si="52"/>
        <v>0.65816946182066538</v>
      </c>
      <c r="H282">
        <f t="shared" ca="1" si="53"/>
        <v>5</v>
      </c>
      <c r="I282">
        <f t="shared" ca="1" si="53"/>
        <v>4</v>
      </c>
    </row>
    <row r="283" spans="1:9" x14ac:dyDescent="0.2">
      <c r="A283">
        <f t="shared" ca="1" si="54"/>
        <v>0.49389791234085517</v>
      </c>
      <c r="B283">
        <f t="shared" ca="1" si="54"/>
        <v>-0.58918408886375317</v>
      </c>
      <c r="C283">
        <f t="shared" ca="1" si="55"/>
        <v>0.29553651919243301</v>
      </c>
      <c r="D283">
        <f t="shared" ca="1" si="56"/>
        <v>7.6804851911050657E-3</v>
      </c>
      <c r="E283">
        <f t="shared" ca="1" si="57"/>
        <v>0.99231951480889491</v>
      </c>
      <c r="F283">
        <f t="shared" ca="1" si="51"/>
        <v>-8.7638377387449756E-2</v>
      </c>
      <c r="G283">
        <f t="shared" ca="1" si="52"/>
        <v>-0.99615235521926815</v>
      </c>
      <c r="H283">
        <f t="shared" ca="1" si="53"/>
        <v>0</v>
      </c>
      <c r="I283">
        <f t="shared" ca="1" si="53"/>
        <v>9</v>
      </c>
    </row>
    <row r="284" spans="1:9" x14ac:dyDescent="0.2">
      <c r="A284">
        <f t="shared" ca="1" si="54"/>
        <v>-0.71862673702065738</v>
      </c>
      <c r="B284">
        <f t="shared" ca="1" si="54"/>
        <v>0.36133170034317103</v>
      </c>
      <c r="C284">
        <f t="shared" ca="1" si="55"/>
        <v>0.32349249241692213</v>
      </c>
      <c r="D284">
        <f t="shared" ca="1" si="56"/>
        <v>9.8657423454078547E-2</v>
      </c>
      <c r="E284">
        <f t="shared" ca="1" si="57"/>
        <v>0.90134257654592154</v>
      </c>
      <c r="F284">
        <f t="shared" ca="1" si="51"/>
        <v>-0.31409779281949524</v>
      </c>
      <c r="G284">
        <f t="shared" ca="1" si="52"/>
        <v>0.94939063432599835</v>
      </c>
      <c r="H284">
        <f t="shared" ca="1" si="53"/>
        <v>0</v>
      </c>
      <c r="I284">
        <f t="shared" ca="1" si="53"/>
        <v>9</v>
      </c>
    </row>
    <row r="285" spans="1:9" x14ac:dyDescent="0.2">
      <c r="A285">
        <f t="shared" ca="1" si="54"/>
        <v>0.2759400067515877</v>
      </c>
      <c r="B285">
        <f t="shared" ca="1" si="54"/>
        <v>-0.92820129639838622</v>
      </c>
      <c r="C285">
        <f t="shared" ca="1" si="55"/>
        <v>0.46885026698085552</v>
      </c>
      <c r="D285">
        <f t="shared" ca="1" si="56"/>
        <v>0.22685536296659342</v>
      </c>
      <c r="E285">
        <f t="shared" ca="1" si="57"/>
        <v>0.77314463703340652</v>
      </c>
      <c r="F285">
        <f t="shared" ca="1" si="51"/>
        <v>-0.47629335809624029</v>
      </c>
      <c r="G285">
        <f t="shared" ca="1" si="52"/>
        <v>-0.87928643628422165</v>
      </c>
      <c r="H285">
        <f t="shared" ca="1" si="53"/>
        <v>2</v>
      </c>
      <c r="I285">
        <f t="shared" ca="1" si="53"/>
        <v>7</v>
      </c>
    </row>
    <row r="286" spans="1:9" x14ac:dyDescent="0.2">
      <c r="A286">
        <f t="shared" ca="1" si="54"/>
        <v>1.0640188583031358</v>
      </c>
      <c r="B286">
        <f t="shared" ca="1" si="54"/>
        <v>-0.31823114175790346</v>
      </c>
      <c r="C286">
        <f t="shared" ca="1" si="55"/>
        <v>0.6167035952046237</v>
      </c>
      <c r="D286">
        <f t="shared" ca="1" si="56"/>
        <v>0.22547270782700871</v>
      </c>
      <c r="E286">
        <f t="shared" ca="1" si="57"/>
        <v>0.77452729217299132</v>
      </c>
      <c r="F286">
        <f t="shared" ca="1" si="51"/>
        <v>0.47483966538928557</v>
      </c>
      <c r="G286">
        <f t="shared" ca="1" si="52"/>
        <v>-0.88007232212642117</v>
      </c>
      <c r="H286">
        <f t="shared" ca="1" si="53"/>
        <v>2</v>
      </c>
      <c r="I286">
        <f t="shared" ca="1" si="53"/>
        <v>7</v>
      </c>
    </row>
    <row r="287" spans="1:9" x14ac:dyDescent="0.2">
      <c r="A287">
        <f t="shared" ca="1" si="54"/>
        <v>-0.33307261424002516</v>
      </c>
      <c r="B287">
        <f t="shared" ca="1" si="54"/>
        <v>0.89521289026233763</v>
      </c>
      <c r="C287">
        <f t="shared" ca="1" si="55"/>
        <v>0.45617174262426641</v>
      </c>
      <c r="D287">
        <f t="shared" ca="1" si="56"/>
        <v>0.17318131550002747</v>
      </c>
      <c r="E287">
        <f t="shared" ca="1" si="57"/>
        <v>0.82681868449997253</v>
      </c>
      <c r="F287">
        <f t="shared" ca="1" si="51"/>
        <v>0.41615059233410623</v>
      </c>
      <c r="G287">
        <f t="shared" ca="1" si="52"/>
        <v>0.90929570795202397</v>
      </c>
      <c r="H287">
        <f t="shared" ca="1" si="53"/>
        <v>1</v>
      </c>
      <c r="I287">
        <f t="shared" ca="1" si="53"/>
        <v>8</v>
      </c>
    </row>
    <row r="288" spans="1:9" x14ac:dyDescent="0.2">
      <c r="A288">
        <f t="shared" ca="1" si="54"/>
        <v>1.7433941045125336</v>
      </c>
      <c r="B288">
        <f t="shared" ca="1" si="54"/>
        <v>0.72301381957588229</v>
      </c>
      <c r="C288">
        <f t="shared" ca="1" si="55"/>
        <v>1.7810859934733827</v>
      </c>
      <c r="D288">
        <f t="shared" ca="1" si="56"/>
        <v>0.85385658950456478</v>
      </c>
      <c r="E288">
        <f t="shared" ca="1" si="57"/>
        <v>0.14614341049543519</v>
      </c>
      <c r="F288">
        <f t="shared" ca="1" si="51"/>
        <v>0.92404360801023055</v>
      </c>
      <c r="G288">
        <f t="shared" ca="1" si="52"/>
        <v>-0.38228707864043115</v>
      </c>
      <c r="H288">
        <f t="shared" ca="1" si="53"/>
        <v>8</v>
      </c>
      <c r="I288">
        <f t="shared" ca="1" si="53"/>
        <v>1</v>
      </c>
    </row>
    <row r="289" spans="1:9" x14ac:dyDescent="0.2">
      <c r="A289">
        <f t="shared" ca="1" si="54"/>
        <v>0.21099460594924604</v>
      </c>
      <c r="B289">
        <f t="shared" ca="1" si="54"/>
        <v>-1.0158589318771467</v>
      </c>
      <c r="C289">
        <f t="shared" ca="1" si="55"/>
        <v>0.53824404660712744</v>
      </c>
      <c r="D289">
        <f t="shared" ca="1" si="56"/>
        <v>0.30088887523925456</v>
      </c>
      <c r="E289">
        <f t="shared" ca="1" si="57"/>
        <v>0.69911112476074544</v>
      </c>
      <c r="F289">
        <f t="shared" ca="1" si="51"/>
        <v>-0.54853338571071009</v>
      </c>
      <c r="G289">
        <f t="shared" ca="1" si="52"/>
        <v>-0.83612865323510199</v>
      </c>
      <c r="H289">
        <f t="shared" ca="1" si="53"/>
        <v>3</v>
      </c>
      <c r="I289">
        <f t="shared" ca="1" si="53"/>
        <v>6</v>
      </c>
    </row>
    <row r="290" spans="1:9" x14ac:dyDescent="0.2">
      <c r="A290">
        <f t="shared" ca="1" si="54"/>
        <v>-1.2134286960144087</v>
      </c>
      <c r="B290">
        <f t="shared" ca="1" si="54"/>
        <v>-1.2179874098195886</v>
      </c>
      <c r="C290">
        <f t="shared" ca="1" si="55"/>
        <v>1.4779512653951294</v>
      </c>
      <c r="D290">
        <f t="shared" ca="1" si="56"/>
        <v>0.9999964846825391</v>
      </c>
      <c r="E290">
        <f t="shared" ca="1" si="57"/>
        <v>3.5153174607523197E-6</v>
      </c>
      <c r="F290">
        <f t="shared" ca="1" si="51"/>
        <v>-0.9999982423397249</v>
      </c>
      <c r="G290">
        <f t="shared" ca="1" si="52"/>
        <v>-1.874917987740349E-3</v>
      </c>
      <c r="H290">
        <f t="shared" ca="1" si="53"/>
        <v>9</v>
      </c>
      <c r="I290">
        <f t="shared" ca="1" si="53"/>
        <v>0</v>
      </c>
    </row>
    <row r="291" spans="1:9" x14ac:dyDescent="0.2">
      <c r="A291">
        <f t="shared" ca="1" si="54"/>
        <v>-0.87354098041132544</v>
      </c>
      <c r="B291">
        <f t="shared" ca="1" si="54"/>
        <v>-4.7461159395139237E-2</v>
      </c>
      <c r="C291">
        <f t="shared" ca="1" si="55"/>
        <v>0.38266320305455526</v>
      </c>
      <c r="D291">
        <f t="shared" ca="1" si="56"/>
        <v>0.55417200736645877</v>
      </c>
      <c r="E291">
        <f t="shared" ca="1" si="57"/>
        <v>0.44582799263354123</v>
      </c>
      <c r="F291">
        <f t="shared" ca="1" si="51"/>
        <v>-0.74442730159932924</v>
      </c>
      <c r="G291">
        <f t="shared" ca="1" si="52"/>
        <v>0.66770352150751855</v>
      </c>
      <c r="H291">
        <f t="shared" ca="1" si="53"/>
        <v>5</v>
      </c>
      <c r="I291">
        <f t="shared" ca="1" si="53"/>
        <v>4</v>
      </c>
    </row>
    <row r="292" spans="1:9" x14ac:dyDescent="0.2">
      <c r="A292">
        <f t="shared" ca="1" si="54"/>
        <v>1.8534601764094754</v>
      </c>
      <c r="B292">
        <f t="shared" ca="1" si="54"/>
        <v>-0.43952778478812743</v>
      </c>
      <c r="C292">
        <f t="shared" ca="1" si="55"/>
        <v>1.8142496495683009</v>
      </c>
      <c r="D292">
        <f t="shared" ca="1" si="56"/>
        <v>0.27548645366305763</v>
      </c>
      <c r="E292">
        <f t="shared" ca="1" si="57"/>
        <v>0.72451354633694243</v>
      </c>
      <c r="F292">
        <f t="shared" ca="1" si="51"/>
        <v>0.52486803452206687</v>
      </c>
      <c r="G292">
        <f t="shared" ca="1" si="52"/>
        <v>-0.85118361493683747</v>
      </c>
      <c r="H292">
        <f t="shared" ca="1" si="53"/>
        <v>2</v>
      </c>
      <c r="I292">
        <f t="shared" ca="1" si="53"/>
        <v>7</v>
      </c>
    </row>
    <row r="293" spans="1:9" x14ac:dyDescent="0.2">
      <c r="A293">
        <f t="shared" ca="1" si="54"/>
        <v>0.73919395448677838</v>
      </c>
      <c r="B293">
        <f t="shared" ca="1" si="54"/>
        <v>-0.1099572430927402</v>
      </c>
      <c r="C293">
        <f t="shared" ca="1" si="55"/>
        <v>0.27924914882917867</v>
      </c>
      <c r="D293">
        <f t="shared" ca="1" si="56"/>
        <v>0.35446736420330716</v>
      </c>
      <c r="E293">
        <f t="shared" ca="1" si="57"/>
        <v>0.64553263579669284</v>
      </c>
      <c r="F293">
        <f t="shared" ca="1" si="51"/>
        <v>0.59537161857390153</v>
      </c>
      <c r="G293">
        <f t="shared" ca="1" si="52"/>
        <v>-0.80345045634232659</v>
      </c>
      <c r="H293">
        <f t="shared" ca="1" si="53"/>
        <v>3</v>
      </c>
      <c r="I293">
        <f t="shared" ca="1" si="53"/>
        <v>6</v>
      </c>
    </row>
    <row r="294" spans="1:9" x14ac:dyDescent="0.2">
      <c r="A294">
        <f t="shared" ca="1" si="54"/>
        <v>0.92054189519892371</v>
      </c>
      <c r="B294">
        <f t="shared" ca="1" si="54"/>
        <v>0.29580211785176358</v>
      </c>
      <c r="C294">
        <f t="shared" ca="1" si="55"/>
        <v>0.46744813687100745</v>
      </c>
      <c r="D294">
        <f t="shared" ca="1" si="56"/>
        <v>0.79126037809651029</v>
      </c>
      <c r="E294">
        <f t="shared" ca="1" si="57"/>
        <v>0.20873962190348974</v>
      </c>
      <c r="F294">
        <f t="shared" ca="1" si="51"/>
        <v>0.88952817723583677</v>
      </c>
      <c r="G294">
        <f t="shared" ca="1" si="52"/>
        <v>-0.45688031463775031</v>
      </c>
      <c r="H294">
        <f t="shared" ca="1" si="53"/>
        <v>7</v>
      </c>
      <c r="I294">
        <f t="shared" ca="1" si="53"/>
        <v>2</v>
      </c>
    </row>
    <row r="295" spans="1:9" x14ac:dyDescent="0.2">
      <c r="A295">
        <f t="shared" ca="1" si="54"/>
        <v>0.37084344108291839</v>
      </c>
      <c r="B295">
        <f t="shared" ca="1" si="54"/>
        <v>-0.55449364509085097</v>
      </c>
      <c r="C295">
        <f t="shared" ca="1" si="55"/>
        <v>0.22249403012017929</v>
      </c>
      <c r="D295">
        <f t="shared" ca="1" si="56"/>
        <v>3.7896968981524504E-2</v>
      </c>
      <c r="E295">
        <f t="shared" ca="1" si="57"/>
        <v>0.9621030310184755</v>
      </c>
      <c r="F295">
        <f t="shared" ca="1" si="51"/>
        <v>-0.19467143853561186</v>
      </c>
      <c r="G295">
        <f t="shared" ca="1" si="52"/>
        <v>-0.98086850852623231</v>
      </c>
      <c r="H295">
        <f t="shared" ca="1" si="53"/>
        <v>0</v>
      </c>
      <c r="I295">
        <f t="shared" ca="1" si="53"/>
        <v>9</v>
      </c>
    </row>
    <row r="296" spans="1:9" x14ac:dyDescent="0.2">
      <c r="A296">
        <f t="shared" ca="1" si="54"/>
        <v>0.30202739445448884</v>
      </c>
      <c r="B296">
        <f t="shared" ca="1" si="54"/>
        <v>-1.2739055131314563</v>
      </c>
      <c r="C296">
        <f t="shared" ca="1" si="55"/>
        <v>0.85702790169384324</v>
      </c>
      <c r="D296">
        <f t="shared" ca="1" si="56"/>
        <v>0.27552985022315613</v>
      </c>
      <c r="E296">
        <f t="shared" ca="1" si="57"/>
        <v>0.72447014977684387</v>
      </c>
      <c r="F296">
        <f t="shared" ref="F296:F359" ca="1" si="58">AVERAGE(A296:B296)/SQRT(C296)</f>
        <v>-0.52490937334282395</v>
      </c>
      <c r="G296">
        <f t="shared" ref="G296:G359" ca="1" si="59">SQRT(E296)*SIGN(B296-A296)</f>
        <v>-0.85115812266396418</v>
      </c>
      <c r="H296">
        <f t="shared" ca="1" si="53"/>
        <v>2</v>
      </c>
      <c r="I296">
        <f t="shared" ca="1" si="53"/>
        <v>7</v>
      </c>
    </row>
    <row r="297" spans="1:9" x14ac:dyDescent="0.2">
      <c r="A297">
        <f t="shared" ca="1" si="54"/>
        <v>2.5994044049551328</v>
      </c>
      <c r="B297">
        <f t="shared" ca="1" si="54"/>
        <v>8.8885174079041493E-2</v>
      </c>
      <c r="C297">
        <f t="shared" ca="1" si="55"/>
        <v>3.3824019173356046</v>
      </c>
      <c r="D297">
        <f t="shared" ca="1" si="56"/>
        <v>0.53415450302521505</v>
      </c>
      <c r="E297">
        <f t="shared" ca="1" si="57"/>
        <v>0.46584549697478495</v>
      </c>
      <c r="F297">
        <f t="shared" ca="1" si="58"/>
        <v>0.73085874355118374</v>
      </c>
      <c r="G297">
        <f t="shared" ca="1" si="59"/>
        <v>-0.68252875175686556</v>
      </c>
      <c r="H297">
        <f t="shared" ca="1" si="53"/>
        <v>5</v>
      </c>
      <c r="I297">
        <f t="shared" ca="1" si="53"/>
        <v>4</v>
      </c>
    </row>
    <row r="298" spans="1:9" x14ac:dyDescent="0.2">
      <c r="A298">
        <f t="shared" ca="1" si="54"/>
        <v>0.11002913240612981</v>
      </c>
      <c r="B298">
        <f t="shared" ca="1" si="54"/>
        <v>-0.61302816649534519</v>
      </c>
      <c r="C298">
        <f t="shared" ca="1" si="55"/>
        <v>0.19395497144734514</v>
      </c>
      <c r="D298">
        <f t="shared" ca="1" si="56"/>
        <v>0.32611696726135514</v>
      </c>
      <c r="E298">
        <f t="shared" ca="1" si="57"/>
        <v>0.6738830327386448</v>
      </c>
      <c r="F298">
        <f t="shared" ca="1" si="58"/>
        <v>-0.57106651737022296</v>
      </c>
      <c r="G298">
        <f t="shared" ca="1" si="59"/>
        <v>-0.82090379018411452</v>
      </c>
      <c r="H298">
        <f t="shared" ca="1" si="53"/>
        <v>3</v>
      </c>
      <c r="I298">
        <f t="shared" ca="1" si="53"/>
        <v>6</v>
      </c>
    </row>
    <row r="299" spans="1:9" x14ac:dyDescent="0.2">
      <c r="A299">
        <f t="shared" ca="1" si="54"/>
        <v>0.57735066431593496</v>
      </c>
      <c r="B299">
        <f t="shared" ca="1" si="54"/>
        <v>-0.56942867606962122</v>
      </c>
      <c r="C299">
        <f t="shared" ca="1" si="55"/>
        <v>0.32879140335822654</v>
      </c>
      <c r="D299">
        <f t="shared" ca="1" si="56"/>
        <v>4.7718627322470391E-5</v>
      </c>
      <c r="E299">
        <f t="shared" ca="1" si="57"/>
        <v>0.99995228137267755</v>
      </c>
      <c r="F299">
        <f t="shared" ca="1" si="58"/>
        <v>6.9078670602777522E-3</v>
      </c>
      <c r="G299">
        <f t="shared" ca="1" si="59"/>
        <v>-0.99997614040169858</v>
      </c>
      <c r="H299">
        <f t="shared" ca="1" si="53"/>
        <v>0</v>
      </c>
      <c r="I299">
        <f t="shared" ca="1" si="53"/>
        <v>9</v>
      </c>
    </row>
    <row r="300" spans="1:9" x14ac:dyDescent="0.2">
      <c r="A300">
        <f t="shared" ca="1" si="54"/>
        <v>-0.61627838279462199</v>
      </c>
      <c r="B300">
        <f t="shared" ca="1" si="54"/>
        <v>-0.33841470967333781</v>
      </c>
      <c r="C300">
        <f t="shared" ca="1" si="55"/>
        <v>0.2471617804116221</v>
      </c>
      <c r="D300">
        <f t="shared" ca="1" si="56"/>
        <v>0.92190517814701178</v>
      </c>
      <c r="E300">
        <f t="shared" ca="1" si="57"/>
        <v>7.809482185298823E-2</v>
      </c>
      <c r="F300">
        <f t="shared" ca="1" si="58"/>
        <v>-0.96015893379534401</v>
      </c>
      <c r="G300">
        <f t="shared" ca="1" si="59"/>
        <v>0.27945450766267527</v>
      </c>
      <c r="H300">
        <f t="shared" ca="1" si="53"/>
        <v>9</v>
      </c>
      <c r="I300">
        <f t="shared" ca="1" si="53"/>
        <v>0</v>
      </c>
    </row>
    <row r="301" spans="1:9" x14ac:dyDescent="0.2">
      <c r="A301">
        <f t="shared" ca="1" si="54"/>
        <v>0.57895052891155807</v>
      </c>
      <c r="B301">
        <f t="shared" ca="1" si="54"/>
        <v>-6.8359345594152993E-2</v>
      </c>
      <c r="C301">
        <f t="shared" ca="1" si="55"/>
        <v>0.16992835752851684</v>
      </c>
      <c r="D301">
        <f t="shared" ca="1" si="56"/>
        <v>0.38354892654940997</v>
      </c>
      <c r="E301">
        <f t="shared" ca="1" si="57"/>
        <v>0.61645107345059003</v>
      </c>
      <c r="F301">
        <f t="shared" ca="1" si="58"/>
        <v>0.61931327012216519</v>
      </c>
      <c r="G301">
        <f t="shared" ca="1" si="59"/>
        <v>-0.78514398262394525</v>
      </c>
      <c r="H301">
        <f t="shared" ca="1" si="53"/>
        <v>3</v>
      </c>
      <c r="I301">
        <f t="shared" ca="1" si="53"/>
        <v>6</v>
      </c>
    </row>
    <row r="302" spans="1:9" x14ac:dyDescent="0.2">
      <c r="A302">
        <f t="shared" ca="1" si="54"/>
        <v>0.28187880839763391</v>
      </c>
      <c r="B302">
        <f t="shared" ca="1" si="54"/>
        <v>-0.82337285994366671</v>
      </c>
      <c r="C302">
        <f t="shared" ca="1" si="55"/>
        <v>0.3786992645577415</v>
      </c>
      <c r="D302">
        <f t="shared" ca="1" si="56"/>
        <v>0.19356771672250636</v>
      </c>
      <c r="E302">
        <f t="shared" ca="1" si="57"/>
        <v>0.80643228327749372</v>
      </c>
      <c r="F302">
        <f t="shared" ca="1" si="58"/>
        <v>-0.43996331292791496</v>
      </c>
      <c r="G302">
        <f t="shared" ca="1" si="59"/>
        <v>-0.89801574778925441</v>
      </c>
      <c r="H302">
        <f t="shared" ca="1" si="53"/>
        <v>1</v>
      </c>
      <c r="I302">
        <f t="shared" ca="1" si="53"/>
        <v>8</v>
      </c>
    </row>
    <row r="303" spans="1:9" x14ac:dyDescent="0.2">
      <c r="A303">
        <f t="shared" ca="1" si="54"/>
        <v>-0.16029519956813085</v>
      </c>
      <c r="B303">
        <f t="shared" ca="1" si="54"/>
        <v>-0.82529933446232662</v>
      </c>
      <c r="C303">
        <f t="shared" ca="1" si="55"/>
        <v>0.35340677123427311</v>
      </c>
      <c r="D303">
        <f t="shared" ca="1" si="56"/>
        <v>0.68716608210286423</v>
      </c>
      <c r="E303">
        <f t="shared" ca="1" si="57"/>
        <v>0.31283391789713583</v>
      </c>
      <c r="F303">
        <f t="shared" ca="1" si="58"/>
        <v>-0.82895481306453866</v>
      </c>
      <c r="G303">
        <f t="shared" ca="1" si="59"/>
        <v>-0.55931557988056779</v>
      </c>
      <c r="H303">
        <f t="shared" ca="1" si="53"/>
        <v>6</v>
      </c>
      <c r="I303">
        <f t="shared" ca="1" si="53"/>
        <v>3</v>
      </c>
    </row>
    <row r="304" spans="1:9" x14ac:dyDescent="0.2">
      <c r="A304">
        <f t="shared" ca="1" si="54"/>
        <v>-1.2522832539047155</v>
      </c>
      <c r="B304">
        <f t="shared" ca="1" si="54"/>
        <v>1.2150180021985788</v>
      </c>
      <c r="C304">
        <f t="shared" ca="1" si="55"/>
        <v>1.522241046838404</v>
      </c>
      <c r="D304">
        <f t="shared" ca="1" si="56"/>
        <v>2.2806818072702124E-4</v>
      </c>
      <c r="E304">
        <f t="shared" ca="1" si="57"/>
        <v>0.99977193181927293</v>
      </c>
      <c r="F304">
        <f t="shared" ca="1" si="58"/>
        <v>-1.5101926391259535E-2</v>
      </c>
      <c r="G304">
        <f t="shared" ca="1" si="59"/>
        <v>0.99988595940700808</v>
      </c>
      <c r="H304">
        <f t="shared" ca="1" si="53"/>
        <v>0</v>
      </c>
      <c r="I304">
        <f t="shared" ca="1" si="53"/>
        <v>9</v>
      </c>
    </row>
    <row r="305" spans="1:9" x14ac:dyDescent="0.2">
      <c r="A305">
        <f t="shared" ca="1" si="54"/>
        <v>0.53088706400140717</v>
      </c>
      <c r="B305">
        <f t="shared" ca="1" si="54"/>
        <v>1.8206406507087181</v>
      </c>
      <c r="C305">
        <f t="shared" ca="1" si="55"/>
        <v>1.7982867268685492</v>
      </c>
      <c r="D305">
        <f t="shared" ca="1" si="56"/>
        <v>0.76874317516080282</v>
      </c>
      <c r="E305">
        <f t="shared" ca="1" si="57"/>
        <v>0.23125682483919716</v>
      </c>
      <c r="F305">
        <f t="shared" ca="1" si="58"/>
        <v>0.87678000385547272</v>
      </c>
      <c r="G305">
        <f t="shared" ca="1" si="59"/>
        <v>0.48089169761932588</v>
      </c>
      <c r="H305">
        <f t="shared" ca="1" si="53"/>
        <v>7</v>
      </c>
      <c r="I305">
        <f t="shared" ca="1" si="53"/>
        <v>2</v>
      </c>
    </row>
    <row r="306" spans="1:9" x14ac:dyDescent="0.2">
      <c r="A306">
        <f t="shared" ca="1" si="54"/>
        <v>1.3820135896320429</v>
      </c>
      <c r="B306">
        <f t="shared" ca="1" si="54"/>
        <v>1.1091187914039731</v>
      </c>
      <c r="C306">
        <f t="shared" ca="1" si="55"/>
        <v>1.5700530276865274</v>
      </c>
      <c r="D306">
        <f t="shared" ca="1" si="56"/>
        <v>0.98814187011733079</v>
      </c>
      <c r="E306">
        <f t="shared" ca="1" si="57"/>
        <v>1.1858129882669242E-2</v>
      </c>
      <c r="F306">
        <f t="shared" ca="1" si="58"/>
        <v>0.99405325315967386</v>
      </c>
      <c r="G306">
        <f t="shared" ca="1" si="59"/>
        <v>-0.10889504067068087</v>
      </c>
      <c r="H306">
        <f t="shared" ca="1" si="53"/>
        <v>9</v>
      </c>
      <c r="I306">
        <f t="shared" ca="1" si="53"/>
        <v>0</v>
      </c>
    </row>
    <row r="307" spans="1:9" x14ac:dyDescent="0.2">
      <c r="A307">
        <f t="shared" ca="1" si="54"/>
        <v>-0.32921983717483433</v>
      </c>
      <c r="B307">
        <f t="shared" ca="1" si="54"/>
        <v>0.32594472476084435</v>
      </c>
      <c r="C307">
        <f t="shared" ca="1" si="55"/>
        <v>0.10731283239442349</v>
      </c>
      <c r="D307">
        <f t="shared" ca="1" si="56"/>
        <v>2.4988533721780359E-5</v>
      </c>
      <c r="E307">
        <f t="shared" ca="1" si="57"/>
        <v>0.99997501146627821</v>
      </c>
      <c r="F307">
        <f t="shared" ca="1" si="58"/>
        <v>-4.9988532406723407E-3</v>
      </c>
      <c r="G307">
        <f t="shared" ca="1" si="59"/>
        <v>0.99998750565508476</v>
      </c>
      <c r="H307">
        <f t="shared" ca="1" si="53"/>
        <v>0</v>
      </c>
      <c r="I307">
        <f t="shared" ca="1" si="53"/>
        <v>9</v>
      </c>
    </row>
    <row r="308" spans="1:9" x14ac:dyDescent="0.2">
      <c r="A308">
        <f t="shared" ca="1" si="54"/>
        <v>-0.99855090707013483</v>
      </c>
      <c r="B308">
        <f t="shared" ca="1" si="54"/>
        <v>1.2251645942786622</v>
      </c>
      <c r="C308">
        <f t="shared" ca="1" si="55"/>
        <v>1.2490660985422939</v>
      </c>
      <c r="D308">
        <f t="shared" ca="1" si="56"/>
        <v>1.0278431880061433E-2</v>
      </c>
      <c r="E308">
        <f t="shared" ca="1" si="57"/>
        <v>0.98972156811993861</v>
      </c>
      <c r="F308">
        <f t="shared" ca="1" si="58"/>
        <v>0.101382601466235</v>
      </c>
      <c r="G308">
        <f t="shared" ca="1" si="59"/>
        <v>0.99484750998328308</v>
      </c>
      <c r="H308">
        <f t="shared" ca="1" si="53"/>
        <v>0</v>
      </c>
      <c r="I308">
        <f t="shared" ca="1" si="53"/>
        <v>9</v>
      </c>
    </row>
    <row r="309" spans="1:9" x14ac:dyDescent="0.2">
      <c r="A309">
        <f t="shared" ca="1" si="54"/>
        <v>-0.47631863152485199</v>
      </c>
      <c r="B309">
        <f t="shared" ca="1" si="54"/>
        <v>-1.7827232409912737</v>
      </c>
      <c r="C309">
        <f t="shared" ca="1" si="55"/>
        <v>1.7024907963540692</v>
      </c>
      <c r="D309">
        <f t="shared" ca="1" si="56"/>
        <v>0.74938293245255094</v>
      </c>
      <c r="E309">
        <f t="shared" ca="1" si="57"/>
        <v>0.25061706754744906</v>
      </c>
      <c r="F309">
        <f t="shared" ca="1" si="58"/>
        <v>-0.86566906635997509</v>
      </c>
      <c r="G309">
        <f t="shared" ca="1" si="59"/>
        <v>-0.50061668724429176</v>
      </c>
      <c r="H309">
        <f t="shared" ca="1" si="53"/>
        <v>7</v>
      </c>
      <c r="I309">
        <f t="shared" ca="1" si="53"/>
        <v>2</v>
      </c>
    </row>
    <row r="310" spans="1:9" x14ac:dyDescent="0.2">
      <c r="A310">
        <f t="shared" ca="1" si="54"/>
        <v>0.63742744411621932</v>
      </c>
      <c r="B310">
        <f t="shared" ca="1" si="54"/>
        <v>1.2478884473612952</v>
      </c>
      <c r="C310">
        <f t="shared" ca="1" si="55"/>
        <v>0.98176966178516001</v>
      </c>
      <c r="D310">
        <f t="shared" ca="1" si="56"/>
        <v>0.90510436129046579</v>
      </c>
      <c r="E310">
        <f t="shared" ca="1" si="57"/>
        <v>9.4895638709534214E-2</v>
      </c>
      <c r="F310">
        <f t="shared" ca="1" si="58"/>
        <v>0.95136972901730787</v>
      </c>
      <c r="G310">
        <f t="shared" ca="1" si="59"/>
        <v>0.30805135725968519</v>
      </c>
      <c r="H310">
        <f t="shared" ca="1" si="53"/>
        <v>9</v>
      </c>
      <c r="I310">
        <f t="shared" ca="1" si="53"/>
        <v>0</v>
      </c>
    </row>
    <row r="311" spans="1:9" x14ac:dyDescent="0.2">
      <c r="A311">
        <f t="shared" ca="1" si="54"/>
        <v>1.4107328399610806</v>
      </c>
      <c r="B311">
        <f t="shared" ca="1" si="54"/>
        <v>-1.498598244309757</v>
      </c>
      <c r="C311">
        <f t="shared" ca="1" si="55"/>
        <v>2.117981921796471</v>
      </c>
      <c r="D311">
        <f t="shared" ca="1" si="56"/>
        <v>9.112836613364507E-4</v>
      </c>
      <c r="E311">
        <f t="shared" ca="1" si="57"/>
        <v>0.99908871633866347</v>
      </c>
      <c r="F311">
        <f t="shared" ca="1" si="58"/>
        <v>-3.0187475239516981E-2</v>
      </c>
      <c r="G311">
        <f t="shared" ca="1" si="59"/>
        <v>-0.99954425431726812</v>
      </c>
      <c r="H311">
        <f t="shared" ca="1" si="53"/>
        <v>0</v>
      </c>
      <c r="I311">
        <f t="shared" ca="1" si="53"/>
        <v>9</v>
      </c>
    </row>
    <row r="312" spans="1:9" x14ac:dyDescent="0.2">
      <c r="A312">
        <f t="shared" ca="1" si="54"/>
        <v>1.0404130768672324</v>
      </c>
      <c r="B312">
        <f t="shared" ca="1" si="54"/>
        <v>7.634676829171827E-2</v>
      </c>
      <c r="C312">
        <f t="shared" ca="1" si="55"/>
        <v>0.54414409977246547</v>
      </c>
      <c r="D312">
        <f t="shared" ca="1" si="56"/>
        <v>0.57298818101718918</v>
      </c>
      <c r="E312">
        <f t="shared" ca="1" si="57"/>
        <v>0.42701181898281088</v>
      </c>
      <c r="F312">
        <f t="shared" ca="1" si="58"/>
        <v>0.75695982787542249</v>
      </c>
      <c r="G312">
        <f t="shared" ca="1" si="59"/>
        <v>-0.6534614135377933</v>
      </c>
      <c r="H312">
        <f t="shared" ca="1" si="53"/>
        <v>5</v>
      </c>
      <c r="I312">
        <f t="shared" ca="1" si="53"/>
        <v>4</v>
      </c>
    </row>
    <row r="313" spans="1:9" x14ac:dyDescent="0.2">
      <c r="A313">
        <f t="shared" ca="1" si="54"/>
        <v>-0.49948324525773202</v>
      </c>
      <c r="B313">
        <f t="shared" ca="1" si="54"/>
        <v>0.12301997163962761</v>
      </c>
      <c r="C313">
        <f t="shared" ca="1" si="55"/>
        <v>0.13230871285770524</v>
      </c>
      <c r="D313">
        <f t="shared" ca="1" si="56"/>
        <v>0.26779150314855127</v>
      </c>
      <c r="E313">
        <f t="shared" ca="1" si="57"/>
        <v>0.73220849685144873</v>
      </c>
      <c r="F313">
        <f t="shared" ca="1" si="58"/>
        <v>-0.51748575163819854</v>
      </c>
      <c r="G313">
        <f t="shared" ca="1" si="59"/>
        <v>0.85569182352728412</v>
      </c>
      <c r="H313">
        <f t="shared" ca="1" si="53"/>
        <v>2</v>
      </c>
      <c r="I313">
        <f t="shared" ca="1" si="53"/>
        <v>7</v>
      </c>
    </row>
    <row r="314" spans="1:9" x14ac:dyDescent="0.2">
      <c r="A314">
        <f t="shared" ca="1" si="54"/>
        <v>0.21290375585353441</v>
      </c>
      <c r="B314">
        <f t="shared" ca="1" si="54"/>
        <v>-0.33332106600096989</v>
      </c>
      <c r="C314">
        <f t="shared" ca="1" si="55"/>
        <v>7.8215471148282159E-2</v>
      </c>
      <c r="D314">
        <f t="shared" ca="1" si="56"/>
        <v>4.6347379777504985E-2</v>
      </c>
      <c r="E314">
        <f t="shared" ca="1" si="57"/>
        <v>0.95365262022249508</v>
      </c>
      <c r="F314">
        <f t="shared" ca="1" si="58"/>
        <v>-0.21528441601171455</v>
      </c>
      <c r="G314">
        <f t="shared" ca="1" si="59"/>
        <v>-0.97655139149073722</v>
      </c>
      <c r="H314">
        <f t="shared" ca="1" si="53"/>
        <v>0</v>
      </c>
      <c r="I314">
        <f t="shared" ca="1" si="53"/>
        <v>9</v>
      </c>
    </row>
    <row r="315" spans="1:9" x14ac:dyDescent="0.2">
      <c r="A315">
        <f t="shared" ca="1" si="54"/>
        <v>0.3626550291274569</v>
      </c>
      <c r="B315">
        <f t="shared" ca="1" si="54"/>
        <v>1.478601150412767</v>
      </c>
      <c r="C315">
        <f t="shared" ca="1" si="55"/>
        <v>1.1588900160766973</v>
      </c>
      <c r="D315">
        <f t="shared" ca="1" si="56"/>
        <v>0.73135161052045217</v>
      </c>
      <c r="E315">
        <f t="shared" ca="1" si="57"/>
        <v>0.26864838947954789</v>
      </c>
      <c r="F315">
        <f t="shared" ca="1" si="58"/>
        <v>0.8551909789751363</v>
      </c>
      <c r="G315">
        <f t="shared" ca="1" si="59"/>
        <v>0.51831302267987434</v>
      </c>
      <c r="H315">
        <f t="shared" ca="1" si="53"/>
        <v>7</v>
      </c>
      <c r="I315">
        <f t="shared" ca="1" si="53"/>
        <v>2</v>
      </c>
    </row>
    <row r="316" spans="1:9" x14ac:dyDescent="0.2">
      <c r="A316">
        <f t="shared" ca="1" si="54"/>
        <v>1.1443608389544533</v>
      </c>
      <c r="B316">
        <f t="shared" ca="1" si="54"/>
        <v>6.6519486704683536E-2</v>
      </c>
      <c r="C316">
        <f t="shared" ca="1" si="55"/>
        <v>0.65699328592199735</v>
      </c>
      <c r="D316">
        <f t="shared" ca="1" si="56"/>
        <v>0.55793232384815339</v>
      </c>
      <c r="E316">
        <f t="shared" ca="1" si="57"/>
        <v>0.44206767615184661</v>
      </c>
      <c r="F316">
        <f t="shared" ca="1" si="58"/>
        <v>0.74694867551134558</v>
      </c>
      <c r="G316">
        <f t="shared" ca="1" si="59"/>
        <v>-0.66488170087004694</v>
      </c>
      <c r="H316">
        <f t="shared" ca="1" si="53"/>
        <v>5</v>
      </c>
      <c r="I316">
        <f t="shared" ca="1" si="53"/>
        <v>4</v>
      </c>
    </row>
    <row r="317" spans="1:9" x14ac:dyDescent="0.2">
      <c r="A317">
        <f t="shared" ca="1" si="54"/>
        <v>2.7289506447737297</v>
      </c>
      <c r="B317">
        <f t="shared" ca="1" si="54"/>
        <v>0.46514782499359109</v>
      </c>
      <c r="C317">
        <f t="shared" ca="1" si="55"/>
        <v>3.831767060353612</v>
      </c>
      <c r="D317">
        <f t="shared" ca="1" si="56"/>
        <v>0.6656370855714564</v>
      </c>
      <c r="E317">
        <f t="shared" ca="1" si="57"/>
        <v>0.3343629144285436</v>
      </c>
      <c r="F317">
        <f t="shared" ca="1" si="58"/>
        <v>0.81586585022996061</v>
      </c>
      <c r="G317">
        <f t="shared" ca="1" si="59"/>
        <v>-0.57824122512022924</v>
      </c>
      <c r="H317">
        <f t="shared" ca="1" si="53"/>
        <v>6</v>
      </c>
      <c r="I317">
        <f t="shared" ca="1" si="53"/>
        <v>3</v>
      </c>
    </row>
    <row r="318" spans="1:9" x14ac:dyDescent="0.2">
      <c r="A318">
        <f t="shared" ca="1" si="54"/>
        <v>2.2763328984244899</v>
      </c>
      <c r="B318">
        <f t="shared" ca="1" si="54"/>
        <v>-1.6505685196214857</v>
      </c>
      <c r="C318">
        <f t="shared" ca="1" si="55"/>
        <v>3.953033951207551</v>
      </c>
      <c r="D318">
        <f t="shared" ca="1" si="56"/>
        <v>2.4764589844914676E-2</v>
      </c>
      <c r="E318">
        <f t="shared" ca="1" si="57"/>
        <v>0.9752354101550853</v>
      </c>
      <c r="F318">
        <f t="shared" ca="1" si="58"/>
        <v>0.15736768996498196</v>
      </c>
      <c r="G318">
        <f t="shared" ca="1" si="59"/>
        <v>-0.98754008027780082</v>
      </c>
      <c r="H318">
        <f t="shared" ca="1" si="53"/>
        <v>0</v>
      </c>
      <c r="I318">
        <f t="shared" ca="1" si="53"/>
        <v>9</v>
      </c>
    </row>
    <row r="319" spans="1:9" x14ac:dyDescent="0.2">
      <c r="A319">
        <f t="shared" ca="1" si="54"/>
        <v>-1.1220792312918277</v>
      </c>
      <c r="B319">
        <f t="shared" ca="1" si="54"/>
        <v>-1.9524949156403484</v>
      </c>
      <c r="C319">
        <f t="shared" ca="1" si="55"/>
        <v>2.535649098448935</v>
      </c>
      <c r="D319">
        <f t="shared" ca="1" si="56"/>
        <v>0.9320104850831048</v>
      </c>
      <c r="E319">
        <f t="shared" ca="1" si="57"/>
        <v>6.7989514916895172E-2</v>
      </c>
      <c r="F319">
        <f t="shared" ca="1" si="58"/>
        <v>-0.96540690130281592</v>
      </c>
      <c r="G319">
        <f t="shared" ca="1" si="59"/>
        <v>-0.26074799120394998</v>
      </c>
      <c r="H319">
        <f t="shared" ca="1" si="53"/>
        <v>9</v>
      </c>
      <c r="I319">
        <f t="shared" ca="1" si="53"/>
        <v>0</v>
      </c>
    </row>
    <row r="320" spans="1:9" x14ac:dyDescent="0.2">
      <c r="A320">
        <f t="shared" ca="1" si="54"/>
        <v>0.78627702597369609</v>
      </c>
      <c r="B320">
        <f t="shared" ca="1" si="54"/>
        <v>0.31004898285123739</v>
      </c>
      <c r="C320">
        <f t="shared" ca="1" si="55"/>
        <v>0.35718096667056365</v>
      </c>
      <c r="D320">
        <f t="shared" ca="1" si="56"/>
        <v>0.84126173409358707</v>
      </c>
      <c r="E320">
        <f t="shared" ca="1" si="57"/>
        <v>0.15873826590641299</v>
      </c>
      <c r="F320">
        <f t="shared" ca="1" si="58"/>
        <v>0.91720321308507591</v>
      </c>
      <c r="G320">
        <f t="shared" ca="1" si="59"/>
        <v>-0.398419710740336</v>
      </c>
      <c r="H320">
        <f t="shared" ca="1" si="53"/>
        <v>8</v>
      </c>
      <c r="I320">
        <f t="shared" ca="1" si="53"/>
        <v>1</v>
      </c>
    </row>
    <row r="321" spans="1:9" x14ac:dyDescent="0.2">
      <c r="A321">
        <f t="shared" ca="1" si="54"/>
        <v>1.2982233316647285</v>
      </c>
      <c r="B321">
        <f t="shared" ca="1" si="54"/>
        <v>0.87386736961950018</v>
      </c>
      <c r="C321">
        <f t="shared" ca="1" si="55"/>
        <v>1.2245139992821858</v>
      </c>
      <c r="D321">
        <f t="shared" ca="1" si="56"/>
        <v>0.96323480527195005</v>
      </c>
      <c r="E321">
        <f t="shared" ca="1" si="57"/>
        <v>3.676519472804992E-2</v>
      </c>
      <c r="F321">
        <f t="shared" ca="1" si="58"/>
        <v>0.98144526351292261</v>
      </c>
      <c r="G321">
        <f t="shared" ca="1" si="59"/>
        <v>-0.19174252196122257</v>
      </c>
      <c r="H321">
        <f t="shared" ca="1" si="53"/>
        <v>9</v>
      </c>
      <c r="I321">
        <f t="shared" ca="1" si="53"/>
        <v>0</v>
      </c>
    </row>
    <row r="322" spans="1:9" x14ac:dyDescent="0.2">
      <c r="A322">
        <f t="shared" ca="1" si="54"/>
        <v>-7.4325872625129394E-2</v>
      </c>
      <c r="B322">
        <f t="shared" ca="1" si="54"/>
        <v>0.24796367082879114</v>
      </c>
      <c r="C322">
        <f t="shared" ca="1" si="55"/>
        <v>3.3505158696188024E-2</v>
      </c>
      <c r="D322">
        <f t="shared" ca="1" si="56"/>
        <v>0.224965991344833</v>
      </c>
      <c r="E322">
        <f t="shared" ca="1" si="57"/>
        <v>0.77503400865516703</v>
      </c>
      <c r="F322">
        <f t="shared" ca="1" si="58"/>
        <v>0.47430579940037948</v>
      </c>
      <c r="G322">
        <f t="shared" ca="1" si="59"/>
        <v>0.88036015848922144</v>
      </c>
      <c r="H322">
        <f t="shared" ca="1" si="53"/>
        <v>2</v>
      </c>
      <c r="I322">
        <f t="shared" ca="1" si="53"/>
        <v>7</v>
      </c>
    </row>
    <row r="323" spans="1:9" x14ac:dyDescent="0.2">
      <c r="A323">
        <f t="shared" ca="1" si="54"/>
        <v>0.54496886822899104</v>
      </c>
      <c r="B323">
        <f t="shared" ca="1" si="54"/>
        <v>0.17289331904571539</v>
      </c>
      <c r="C323">
        <f t="shared" ca="1" si="55"/>
        <v>0.16344158355471547</v>
      </c>
      <c r="D323">
        <f t="shared" ca="1" si="56"/>
        <v>0.78824205675037029</v>
      </c>
      <c r="E323">
        <f t="shared" ca="1" si="57"/>
        <v>0.21175794324962965</v>
      </c>
      <c r="F323">
        <f t="shared" ca="1" si="58"/>
        <v>0.88782997063084679</v>
      </c>
      <c r="G323">
        <f t="shared" ca="1" si="59"/>
        <v>-0.46017164542117289</v>
      </c>
      <c r="H323">
        <f t="shared" ca="1" si="53"/>
        <v>7</v>
      </c>
      <c r="I323">
        <f t="shared" ca="1" si="53"/>
        <v>2</v>
      </c>
    </row>
    <row r="324" spans="1:9" x14ac:dyDescent="0.2">
      <c r="A324">
        <f t="shared" ca="1" si="54"/>
        <v>-0.58434452669271408</v>
      </c>
      <c r="B324">
        <f t="shared" ca="1" si="54"/>
        <v>-1.0362852358599897</v>
      </c>
      <c r="C324">
        <f t="shared" ca="1" si="55"/>
        <v>0.70767280796856324</v>
      </c>
      <c r="D324">
        <f t="shared" ca="1" si="56"/>
        <v>0.92784433628694218</v>
      </c>
      <c r="E324">
        <f t="shared" ca="1" si="57"/>
        <v>7.2155663713057788E-2</v>
      </c>
      <c r="F324">
        <f t="shared" ca="1" si="58"/>
        <v>-0.96324676811653109</v>
      </c>
      <c r="G324">
        <f t="shared" ca="1" si="59"/>
        <v>-0.26861806289424728</v>
      </c>
      <c r="H324">
        <f t="shared" ca="1" si="53"/>
        <v>9</v>
      </c>
      <c r="I324">
        <f t="shared" ca="1" si="53"/>
        <v>0</v>
      </c>
    </row>
    <row r="325" spans="1:9" x14ac:dyDescent="0.2">
      <c r="A325">
        <f t="shared" ca="1" si="54"/>
        <v>0.50785819006093991</v>
      </c>
      <c r="B325">
        <f t="shared" ca="1" si="54"/>
        <v>1.4798135244054835</v>
      </c>
      <c r="C325">
        <f t="shared" ca="1" si="55"/>
        <v>1.2238840041126762</v>
      </c>
      <c r="D325">
        <f t="shared" ca="1" si="56"/>
        <v>0.80702885878353214</v>
      </c>
      <c r="E325">
        <f t="shared" ca="1" si="57"/>
        <v>0.19297114121646783</v>
      </c>
      <c r="F325">
        <f t="shared" ca="1" si="58"/>
        <v>0.89834784954578273</v>
      </c>
      <c r="G325">
        <f t="shared" ca="1" si="59"/>
        <v>0.43928480649399637</v>
      </c>
      <c r="H325">
        <f t="shared" ca="1" si="53"/>
        <v>8</v>
      </c>
      <c r="I325">
        <f t="shared" ca="1" si="53"/>
        <v>1</v>
      </c>
    </row>
    <row r="326" spans="1:9" x14ac:dyDescent="0.2">
      <c r="A326">
        <f t="shared" ca="1" si="54"/>
        <v>-0.8339538768052942</v>
      </c>
      <c r="B326">
        <f t="shared" ca="1" si="54"/>
        <v>1.7975728221531393E-3</v>
      </c>
      <c r="C326">
        <f t="shared" ca="1" si="55"/>
        <v>0.34774114995331534</v>
      </c>
      <c r="D326">
        <f t="shared" ca="1" si="56"/>
        <v>0.49784452771253035</v>
      </c>
      <c r="E326">
        <f t="shared" ca="1" si="57"/>
        <v>0.5021554722874696</v>
      </c>
      <c r="F326">
        <f t="shared" ca="1" si="58"/>
        <v>-0.70558098593466245</v>
      </c>
      <c r="G326">
        <f t="shared" ca="1" si="59"/>
        <v>0.70862929115826812</v>
      </c>
      <c r="H326">
        <f t="shared" ca="1" si="53"/>
        <v>4</v>
      </c>
      <c r="I326">
        <f t="shared" ca="1" si="53"/>
        <v>5</v>
      </c>
    </row>
    <row r="327" spans="1:9" x14ac:dyDescent="0.2">
      <c r="A327">
        <f t="shared" ca="1" si="54"/>
        <v>-0.36572996482053793</v>
      </c>
      <c r="B327">
        <f t="shared" ca="1" si="54"/>
        <v>1.3336835036249812</v>
      </c>
      <c r="C327">
        <f t="shared" ca="1" si="55"/>
        <v>0.9562350475045186</v>
      </c>
      <c r="D327">
        <f t="shared" ca="1" si="56"/>
        <v>0.24495390953541096</v>
      </c>
      <c r="E327">
        <f t="shared" ca="1" si="57"/>
        <v>0.75504609046458904</v>
      </c>
      <c r="F327">
        <f t="shared" ca="1" si="58"/>
        <v>0.49492818624060098</v>
      </c>
      <c r="G327">
        <f t="shared" ca="1" si="59"/>
        <v>0.8689338815264307</v>
      </c>
      <c r="H327">
        <f t="shared" ca="1" si="53"/>
        <v>2</v>
      </c>
      <c r="I327">
        <f t="shared" ca="1" si="53"/>
        <v>7</v>
      </c>
    </row>
    <row r="328" spans="1:9" x14ac:dyDescent="0.2">
      <c r="A328">
        <f t="shared" ca="1" si="54"/>
        <v>-0.63424960856441281</v>
      </c>
      <c r="B328">
        <f t="shared" ca="1" si="54"/>
        <v>0.80225423461863865</v>
      </c>
      <c r="C328">
        <f t="shared" ca="1" si="55"/>
        <v>0.52294221146382425</v>
      </c>
      <c r="D328">
        <f t="shared" ca="1" si="56"/>
        <v>1.3493629772499646E-2</v>
      </c>
      <c r="E328">
        <f t="shared" ca="1" si="57"/>
        <v>0.98650637022750021</v>
      </c>
      <c r="F328">
        <f t="shared" ca="1" si="58"/>
        <v>0.11616208405714684</v>
      </c>
      <c r="G328">
        <f t="shared" ca="1" si="59"/>
        <v>0.99323027049496437</v>
      </c>
      <c r="H328">
        <f t="shared" ca="1" si="53"/>
        <v>0</v>
      </c>
      <c r="I328">
        <f t="shared" ca="1" si="53"/>
        <v>9</v>
      </c>
    </row>
    <row r="329" spans="1:9" x14ac:dyDescent="0.2">
      <c r="A329">
        <f t="shared" ca="1" si="54"/>
        <v>1.6966757019411076</v>
      </c>
      <c r="B329">
        <f t="shared" ca="1" si="54"/>
        <v>0.86966708611266164</v>
      </c>
      <c r="C329">
        <f t="shared" ca="1" si="55"/>
        <v>1.817514639112519</v>
      </c>
      <c r="D329">
        <f t="shared" ca="1" si="56"/>
        <v>0.90592328172547121</v>
      </c>
      <c r="E329">
        <f t="shared" ca="1" si="57"/>
        <v>9.4076718274528806E-2</v>
      </c>
      <c r="F329">
        <f t="shared" ca="1" si="58"/>
        <v>0.95180002191924284</v>
      </c>
      <c r="G329">
        <f t="shared" ca="1" si="59"/>
        <v>-0.30671928252806147</v>
      </c>
      <c r="H329">
        <f t="shared" ca="1" si="53"/>
        <v>9</v>
      </c>
      <c r="I329">
        <f t="shared" ca="1" si="53"/>
        <v>0</v>
      </c>
    </row>
    <row r="330" spans="1:9" x14ac:dyDescent="0.2">
      <c r="A330">
        <f t="shared" ca="1" si="54"/>
        <v>2.5299479814129469</v>
      </c>
      <c r="B330">
        <f t="shared" ca="1" si="54"/>
        <v>4.3613573951343999E-2</v>
      </c>
      <c r="C330">
        <f t="shared" ca="1" si="55"/>
        <v>3.2012694662441268</v>
      </c>
      <c r="D330">
        <f t="shared" ca="1" si="56"/>
        <v>0.51723379967601768</v>
      </c>
      <c r="E330">
        <f t="shared" ca="1" si="57"/>
        <v>0.48276620032398226</v>
      </c>
      <c r="F330">
        <f t="shared" ca="1" si="58"/>
        <v>0.71918968268184835</v>
      </c>
      <c r="G330">
        <f t="shared" ca="1" si="59"/>
        <v>-0.69481378823680684</v>
      </c>
      <c r="H330">
        <f t="shared" ref="H330:I393" ca="1" si="60">INT(D330*10)</f>
        <v>5</v>
      </c>
      <c r="I330">
        <f t="shared" ca="1" si="60"/>
        <v>4</v>
      </c>
    </row>
    <row r="331" spans="1:9" x14ac:dyDescent="0.2">
      <c r="A331">
        <f t="shared" ref="A331:B394" ca="1" si="61">_xlfn.NORM.INV(RAND(),0,1)</f>
        <v>-1.3257538391779562</v>
      </c>
      <c r="B331">
        <f t="shared" ca="1" si="61"/>
        <v>0.1620368723627951</v>
      </c>
      <c r="C331">
        <f t="shared" ref="C331:C394" ca="1" si="62">(A331^2+B331^2)/2</f>
        <v>0.89193959505010345</v>
      </c>
      <c r="D331">
        <f t="shared" ref="D331:D394" ca="1" si="63">AVERAGE(A331:B331)^2/C331</f>
        <v>0.37957648319710657</v>
      </c>
      <c r="E331">
        <f t="shared" ref="E331:E394" ca="1" si="64">_xlfn.VAR.P(A331:B331)/C331</f>
        <v>0.62042351680289343</v>
      </c>
      <c r="F331">
        <f t="shared" ca="1" si="58"/>
        <v>-0.61609778704123463</v>
      </c>
      <c r="G331">
        <f t="shared" ca="1" si="59"/>
        <v>0.7876696749290869</v>
      </c>
      <c r="H331">
        <f t="shared" ca="1" si="60"/>
        <v>3</v>
      </c>
      <c r="I331">
        <f t="shared" ca="1" si="60"/>
        <v>6</v>
      </c>
    </row>
    <row r="332" spans="1:9" x14ac:dyDescent="0.2">
      <c r="A332">
        <f t="shared" ca="1" si="61"/>
        <v>-0.35658127034027209</v>
      </c>
      <c r="B332">
        <f t="shared" ca="1" si="61"/>
        <v>0.60494261686563333</v>
      </c>
      <c r="C332">
        <f t="shared" ca="1" si="62"/>
        <v>0.24655288602886133</v>
      </c>
      <c r="D332">
        <f t="shared" ca="1" si="63"/>
        <v>6.2545768010874095E-2</v>
      </c>
      <c r="E332">
        <f t="shared" ca="1" si="64"/>
        <v>0.93745423198912592</v>
      </c>
      <c r="F332">
        <f t="shared" ca="1" si="58"/>
        <v>0.25009151927019457</v>
      </c>
      <c r="G332">
        <f t="shared" ca="1" si="59"/>
        <v>0.96822220176420548</v>
      </c>
      <c r="H332">
        <f t="shared" ca="1" si="60"/>
        <v>0</v>
      </c>
      <c r="I332">
        <f t="shared" ca="1" si="60"/>
        <v>9</v>
      </c>
    </row>
    <row r="333" spans="1:9" x14ac:dyDescent="0.2">
      <c r="A333">
        <f t="shared" ca="1" si="61"/>
        <v>0.63277927672360068</v>
      </c>
      <c r="B333">
        <f t="shared" ca="1" si="61"/>
        <v>-0.39220504476684998</v>
      </c>
      <c r="C333">
        <f t="shared" ca="1" si="62"/>
        <v>0.27711720509570503</v>
      </c>
      <c r="D333">
        <f t="shared" ca="1" si="63"/>
        <v>5.221252958797027E-2</v>
      </c>
      <c r="E333">
        <f t="shared" ca="1" si="64"/>
        <v>0.94778747041202982</v>
      </c>
      <c r="F333">
        <f t="shared" ca="1" si="58"/>
        <v>0.22850061178905026</v>
      </c>
      <c r="G333">
        <f t="shared" ca="1" si="59"/>
        <v>-0.97354376913009399</v>
      </c>
      <c r="H333">
        <f t="shared" ca="1" si="60"/>
        <v>0</v>
      </c>
      <c r="I333">
        <f t="shared" ca="1" si="60"/>
        <v>9</v>
      </c>
    </row>
    <row r="334" spans="1:9" x14ac:dyDescent="0.2">
      <c r="A334">
        <f t="shared" ca="1" si="61"/>
        <v>-0.54951023975054214</v>
      </c>
      <c r="B334">
        <f t="shared" ca="1" si="61"/>
        <v>-0.25414161756453874</v>
      </c>
      <c r="C334">
        <f t="shared" ca="1" si="62"/>
        <v>0.18327473268450928</v>
      </c>
      <c r="D334">
        <f t="shared" ca="1" si="63"/>
        <v>0.88099474802912647</v>
      </c>
      <c r="E334">
        <f t="shared" ca="1" si="64"/>
        <v>0.11900525197087357</v>
      </c>
      <c r="F334">
        <f t="shared" ca="1" si="58"/>
        <v>-0.93861320469569709</v>
      </c>
      <c r="G334">
        <f t="shared" ca="1" si="59"/>
        <v>0.34497137848069886</v>
      </c>
      <c r="H334">
        <f t="shared" ca="1" si="60"/>
        <v>8</v>
      </c>
      <c r="I334">
        <f t="shared" ca="1" si="60"/>
        <v>1</v>
      </c>
    </row>
    <row r="335" spans="1:9" x14ac:dyDescent="0.2">
      <c r="A335">
        <f t="shared" ca="1" si="61"/>
        <v>-0.6192462119540153</v>
      </c>
      <c r="B335">
        <f t="shared" ca="1" si="61"/>
        <v>1.0428323370585906</v>
      </c>
      <c r="C335">
        <f t="shared" ca="1" si="62"/>
        <v>0.73548257711723952</v>
      </c>
      <c r="D335">
        <f t="shared" ca="1" si="63"/>
        <v>6.0988938067158195E-2</v>
      </c>
      <c r="E335">
        <f t="shared" ca="1" si="64"/>
        <v>0.9390110619328419</v>
      </c>
      <c r="F335">
        <f t="shared" ca="1" si="58"/>
        <v>0.24695938546076396</v>
      </c>
      <c r="G335">
        <f t="shared" ca="1" si="59"/>
        <v>0.96902583140638821</v>
      </c>
      <c r="H335">
        <f t="shared" ca="1" si="60"/>
        <v>0</v>
      </c>
      <c r="I335">
        <f t="shared" ca="1" si="60"/>
        <v>9</v>
      </c>
    </row>
    <row r="336" spans="1:9" x14ac:dyDescent="0.2">
      <c r="A336">
        <f t="shared" ca="1" si="61"/>
        <v>-1.3559447187833318</v>
      </c>
      <c r="B336">
        <f t="shared" ca="1" si="61"/>
        <v>-1.1491004250745995</v>
      </c>
      <c r="C336">
        <f t="shared" ca="1" si="62"/>
        <v>1.5795089336515171</v>
      </c>
      <c r="D336">
        <f t="shared" ca="1" si="63"/>
        <v>0.99322818615831521</v>
      </c>
      <c r="E336">
        <f t="shared" ca="1" si="64"/>
        <v>6.7718138416847564E-3</v>
      </c>
      <c r="F336">
        <f t="shared" ca="1" si="58"/>
        <v>-0.99660834140514554</v>
      </c>
      <c r="G336">
        <f t="shared" ca="1" si="59"/>
        <v>8.2291031356307331E-2</v>
      </c>
      <c r="H336">
        <f t="shared" ca="1" si="60"/>
        <v>9</v>
      </c>
      <c r="I336">
        <f t="shared" ca="1" si="60"/>
        <v>0</v>
      </c>
    </row>
    <row r="337" spans="1:9" x14ac:dyDescent="0.2">
      <c r="A337">
        <f t="shared" ca="1" si="61"/>
        <v>-0.6511625908387223</v>
      </c>
      <c r="B337">
        <f t="shared" ca="1" si="61"/>
        <v>-0.60150054476906811</v>
      </c>
      <c r="C337">
        <f t="shared" ca="1" si="62"/>
        <v>0.39290781253264151</v>
      </c>
      <c r="D337">
        <f t="shared" ca="1" si="63"/>
        <v>0.99843072678809375</v>
      </c>
      <c r="E337">
        <f t="shared" ca="1" si="64"/>
        <v>1.5692732119061395E-3</v>
      </c>
      <c r="F337">
        <f t="shared" ca="1" si="58"/>
        <v>-0.99921505532497545</v>
      </c>
      <c r="G337">
        <f t="shared" ca="1" si="59"/>
        <v>3.9614053212289946E-2</v>
      </c>
      <c r="H337">
        <f t="shared" ca="1" si="60"/>
        <v>9</v>
      </c>
      <c r="I337">
        <f t="shared" ca="1" si="60"/>
        <v>0</v>
      </c>
    </row>
    <row r="338" spans="1:9" x14ac:dyDescent="0.2">
      <c r="A338">
        <f t="shared" ca="1" si="61"/>
        <v>2.01738374343411</v>
      </c>
      <c r="B338">
        <f t="shared" ca="1" si="61"/>
        <v>0.11614145813374653</v>
      </c>
      <c r="C338">
        <f t="shared" ca="1" si="62"/>
        <v>2.0416630032848277</v>
      </c>
      <c r="D338">
        <f t="shared" ca="1" si="63"/>
        <v>0.55738015754823034</v>
      </c>
      <c r="E338">
        <f t="shared" ca="1" si="64"/>
        <v>0.44261984245176966</v>
      </c>
      <c r="F338">
        <f t="shared" ca="1" si="58"/>
        <v>0.7465789693985696</v>
      </c>
      <c r="G338">
        <f t="shared" ca="1" si="59"/>
        <v>-0.66529680778714828</v>
      </c>
      <c r="H338">
        <f t="shared" ca="1" si="60"/>
        <v>5</v>
      </c>
      <c r="I338">
        <f t="shared" ca="1" si="60"/>
        <v>4</v>
      </c>
    </row>
    <row r="339" spans="1:9" x14ac:dyDescent="0.2">
      <c r="A339">
        <f t="shared" ca="1" si="61"/>
        <v>-1.1115335928659913</v>
      </c>
      <c r="B339">
        <f t="shared" ca="1" si="61"/>
        <v>-1.3913200032116289</v>
      </c>
      <c r="C339">
        <f t="shared" ca="1" si="62"/>
        <v>1.585639139703193</v>
      </c>
      <c r="D339">
        <f t="shared" ca="1" si="63"/>
        <v>0.9876579050280081</v>
      </c>
      <c r="E339">
        <f t="shared" ca="1" si="64"/>
        <v>1.2342094971991863E-2</v>
      </c>
      <c r="F339">
        <f t="shared" ca="1" si="58"/>
        <v>-0.99380979318379037</v>
      </c>
      <c r="G339">
        <f t="shared" ca="1" si="59"/>
        <v>-0.11109498175881692</v>
      </c>
      <c r="H339">
        <f t="shared" ca="1" si="60"/>
        <v>9</v>
      </c>
      <c r="I339">
        <f t="shared" ca="1" si="60"/>
        <v>0</v>
      </c>
    </row>
    <row r="340" spans="1:9" x14ac:dyDescent="0.2">
      <c r="A340">
        <f t="shared" ca="1" si="61"/>
        <v>-0.98756714423958447</v>
      </c>
      <c r="B340">
        <f t="shared" ca="1" si="61"/>
        <v>-0.14942257199342518</v>
      </c>
      <c r="C340">
        <f t="shared" ca="1" si="62"/>
        <v>0.49880798470132931</v>
      </c>
      <c r="D340">
        <f t="shared" ca="1" si="63"/>
        <v>0.64791746246487791</v>
      </c>
      <c r="E340">
        <f t="shared" ca="1" si="64"/>
        <v>0.35208253753512209</v>
      </c>
      <c r="F340">
        <f t="shared" ca="1" si="58"/>
        <v>-0.80493320372865584</v>
      </c>
      <c r="G340">
        <f t="shared" ca="1" si="59"/>
        <v>0.59336543338411796</v>
      </c>
      <c r="H340">
        <f t="shared" ca="1" si="60"/>
        <v>6</v>
      </c>
      <c r="I340">
        <f t="shared" ca="1" si="60"/>
        <v>3</v>
      </c>
    </row>
    <row r="341" spans="1:9" x14ac:dyDescent="0.2">
      <c r="A341">
        <f t="shared" ca="1" si="61"/>
        <v>0.54706037795925888</v>
      </c>
      <c r="B341">
        <f t="shared" ca="1" si="61"/>
        <v>-8.5664130120062562E-2</v>
      </c>
      <c r="C341">
        <f t="shared" ca="1" si="62"/>
        <v>0.15330670016107709</v>
      </c>
      <c r="D341">
        <f t="shared" ca="1" si="63"/>
        <v>0.34715784974892222</v>
      </c>
      <c r="E341">
        <f t="shared" ca="1" si="64"/>
        <v>0.65284215025107784</v>
      </c>
      <c r="F341">
        <f t="shared" ca="1" si="58"/>
        <v>0.58920102660206064</v>
      </c>
      <c r="G341">
        <f t="shared" ca="1" si="59"/>
        <v>-0.80798647900263643</v>
      </c>
      <c r="H341">
        <f t="shared" ca="1" si="60"/>
        <v>3</v>
      </c>
      <c r="I341">
        <f t="shared" ca="1" si="60"/>
        <v>6</v>
      </c>
    </row>
    <row r="342" spans="1:9" x14ac:dyDescent="0.2">
      <c r="A342">
        <f t="shared" ca="1" si="61"/>
        <v>-0.50894027097595074</v>
      </c>
      <c r="B342">
        <f t="shared" ca="1" si="61"/>
        <v>-5.8593671397753275E-2</v>
      </c>
      <c r="C342">
        <f t="shared" ca="1" si="62"/>
        <v>0.13122670887447105</v>
      </c>
      <c r="D342">
        <f t="shared" ca="1" si="63"/>
        <v>0.61362274972229258</v>
      </c>
      <c r="E342">
        <f t="shared" ca="1" si="64"/>
        <v>0.38637725027770742</v>
      </c>
      <c r="F342">
        <f t="shared" ca="1" si="58"/>
        <v>-0.78334076219886106</v>
      </c>
      <c r="G342">
        <f t="shared" ca="1" si="59"/>
        <v>0.6215925114395342</v>
      </c>
      <c r="H342">
        <f t="shared" ca="1" si="60"/>
        <v>6</v>
      </c>
      <c r="I342">
        <f t="shared" ca="1" si="60"/>
        <v>3</v>
      </c>
    </row>
    <row r="343" spans="1:9" x14ac:dyDescent="0.2">
      <c r="A343">
        <f t="shared" ca="1" si="61"/>
        <v>0.2714841457392127</v>
      </c>
      <c r="B343">
        <f t="shared" ca="1" si="61"/>
        <v>0.43403559959522969</v>
      </c>
      <c r="C343">
        <f t="shared" ca="1" si="62"/>
        <v>0.13104527155187032</v>
      </c>
      <c r="D343">
        <f t="shared" ca="1" si="63"/>
        <v>0.94959189515615972</v>
      </c>
      <c r="E343">
        <f t="shared" ca="1" si="64"/>
        <v>5.0408104843840285E-2</v>
      </c>
      <c r="F343">
        <f t="shared" ca="1" si="58"/>
        <v>0.97447005862476843</v>
      </c>
      <c r="G343">
        <f t="shared" ca="1" si="59"/>
        <v>0.2245174934027197</v>
      </c>
      <c r="H343">
        <f t="shared" ca="1" si="60"/>
        <v>9</v>
      </c>
      <c r="I343">
        <f t="shared" ca="1" si="60"/>
        <v>0</v>
      </c>
    </row>
    <row r="344" spans="1:9" x14ac:dyDescent="0.2">
      <c r="A344">
        <f t="shared" ca="1" si="61"/>
        <v>0.85668644463718724</v>
      </c>
      <c r="B344">
        <f t="shared" ca="1" si="61"/>
        <v>-1.6605150508682889</v>
      </c>
      <c r="C344">
        <f t="shared" ca="1" si="62"/>
        <v>1.7456109492926104</v>
      </c>
      <c r="D344">
        <f t="shared" ca="1" si="63"/>
        <v>9.2537863098486633E-2</v>
      </c>
      <c r="E344">
        <f t="shared" ca="1" si="64"/>
        <v>0.90746213690151334</v>
      </c>
      <c r="F344">
        <f t="shared" ca="1" si="58"/>
        <v>-0.30420036669683126</v>
      </c>
      <c r="G344">
        <f t="shared" ca="1" si="59"/>
        <v>-0.95260807098276956</v>
      </c>
      <c r="H344">
        <f t="shared" ca="1" si="60"/>
        <v>0</v>
      </c>
      <c r="I344">
        <f t="shared" ca="1" si="60"/>
        <v>9</v>
      </c>
    </row>
    <row r="345" spans="1:9" x14ac:dyDescent="0.2">
      <c r="A345">
        <f t="shared" ca="1" si="61"/>
        <v>-0.60979743136206022</v>
      </c>
      <c r="B345">
        <f t="shared" ca="1" si="61"/>
        <v>1.6253506181643846</v>
      </c>
      <c r="C345">
        <f t="shared" ca="1" si="62"/>
        <v>1.5068087696315569</v>
      </c>
      <c r="D345">
        <f t="shared" ca="1" si="63"/>
        <v>0.17111465900821324</v>
      </c>
      <c r="E345">
        <f t="shared" ca="1" si="64"/>
        <v>0.82888534099178679</v>
      </c>
      <c r="F345">
        <f t="shared" ca="1" si="58"/>
        <v>0.41366007664290405</v>
      </c>
      <c r="G345">
        <f t="shared" ca="1" si="59"/>
        <v>0.91043140378162857</v>
      </c>
      <c r="H345">
        <f t="shared" ca="1" si="60"/>
        <v>1</v>
      </c>
      <c r="I345">
        <f t="shared" ca="1" si="60"/>
        <v>8</v>
      </c>
    </row>
    <row r="346" spans="1:9" x14ac:dyDescent="0.2">
      <c r="A346">
        <f t="shared" ca="1" si="61"/>
        <v>1.1402208165606988</v>
      </c>
      <c r="B346">
        <f t="shared" ca="1" si="61"/>
        <v>-0.57833290838585349</v>
      </c>
      <c r="C346">
        <f t="shared" ca="1" si="62"/>
        <v>0.81728623172019343</v>
      </c>
      <c r="D346">
        <f t="shared" ca="1" si="63"/>
        <v>9.6575107073745753E-2</v>
      </c>
      <c r="E346">
        <f t="shared" ca="1" si="64"/>
        <v>0.90342489292625416</v>
      </c>
      <c r="F346">
        <f t="shared" ca="1" si="58"/>
        <v>0.31076535693951757</v>
      </c>
      <c r="G346">
        <f t="shared" ca="1" si="59"/>
        <v>-0.95048666109854174</v>
      </c>
      <c r="H346">
        <f t="shared" ca="1" si="60"/>
        <v>0</v>
      </c>
      <c r="I346">
        <f t="shared" ca="1" si="60"/>
        <v>9</v>
      </c>
    </row>
    <row r="347" spans="1:9" x14ac:dyDescent="0.2">
      <c r="A347">
        <f t="shared" ca="1" si="61"/>
        <v>0.92195619572569787</v>
      </c>
      <c r="B347">
        <f t="shared" ca="1" si="61"/>
        <v>1.5612245701733594</v>
      </c>
      <c r="C347">
        <f t="shared" ca="1" si="62"/>
        <v>1.6437126926749959</v>
      </c>
      <c r="D347">
        <f t="shared" ca="1" si="63"/>
        <v>0.93784436045451891</v>
      </c>
      <c r="E347">
        <f t="shared" ca="1" si="64"/>
        <v>6.2155639545481041E-2</v>
      </c>
      <c r="F347">
        <f t="shared" ca="1" si="58"/>
        <v>0.96842364719915786</v>
      </c>
      <c r="G347">
        <f t="shared" ca="1" si="59"/>
        <v>0.24931032779546267</v>
      </c>
      <c r="H347">
        <f t="shared" ca="1" si="60"/>
        <v>9</v>
      </c>
      <c r="I347">
        <f t="shared" ca="1" si="60"/>
        <v>0</v>
      </c>
    </row>
    <row r="348" spans="1:9" x14ac:dyDescent="0.2">
      <c r="A348">
        <f t="shared" ca="1" si="61"/>
        <v>-1.1290635089353112</v>
      </c>
      <c r="B348">
        <f t="shared" ca="1" si="61"/>
        <v>0.9146269453744742</v>
      </c>
      <c r="C348">
        <f t="shared" ca="1" si="62"/>
        <v>1.0556634282071795</v>
      </c>
      <c r="D348">
        <f t="shared" ca="1" si="63"/>
        <v>1.0889607085724593E-2</v>
      </c>
      <c r="E348">
        <f t="shared" ca="1" si="64"/>
        <v>0.98911039291427538</v>
      </c>
      <c r="F348">
        <f t="shared" ca="1" si="58"/>
        <v>-0.10435328018670326</v>
      </c>
      <c r="G348">
        <f t="shared" ca="1" si="59"/>
        <v>0.99454029225279528</v>
      </c>
      <c r="H348">
        <f t="shared" ca="1" si="60"/>
        <v>0</v>
      </c>
      <c r="I348">
        <f t="shared" ca="1" si="60"/>
        <v>9</v>
      </c>
    </row>
    <row r="349" spans="1:9" x14ac:dyDescent="0.2">
      <c r="A349">
        <f t="shared" ca="1" si="61"/>
        <v>-1.252675832705731</v>
      </c>
      <c r="B349">
        <f t="shared" ca="1" si="61"/>
        <v>1.8949191267328021E-2</v>
      </c>
      <c r="C349">
        <f t="shared" ca="1" si="62"/>
        <v>0.78477790684734117</v>
      </c>
      <c r="D349">
        <f t="shared" ca="1" si="63"/>
        <v>0.48487648942281075</v>
      </c>
      <c r="E349">
        <f t="shared" ca="1" si="64"/>
        <v>0.51512351057718919</v>
      </c>
      <c r="F349">
        <f t="shared" ca="1" si="58"/>
        <v>-0.69633073278637558</v>
      </c>
      <c r="G349">
        <f t="shared" ca="1" si="59"/>
        <v>0.71772105345822845</v>
      </c>
      <c r="H349">
        <f t="shared" ca="1" si="60"/>
        <v>4</v>
      </c>
      <c r="I349">
        <f t="shared" ca="1" si="60"/>
        <v>5</v>
      </c>
    </row>
    <row r="350" spans="1:9" x14ac:dyDescent="0.2">
      <c r="A350">
        <f t="shared" ca="1" si="61"/>
        <v>0.33707117111220031</v>
      </c>
      <c r="B350">
        <f t="shared" ca="1" si="61"/>
        <v>0.18589012480678177</v>
      </c>
      <c r="C350">
        <f t="shared" ca="1" si="62"/>
        <v>7.408605644781556E-2</v>
      </c>
      <c r="D350">
        <f t="shared" ca="1" si="63"/>
        <v>0.9228744589135337</v>
      </c>
      <c r="E350">
        <f t="shared" ca="1" si="64"/>
        <v>7.7125541086466326E-2</v>
      </c>
      <c r="F350">
        <f t="shared" ca="1" si="58"/>
        <v>0.96066355136100257</v>
      </c>
      <c r="G350">
        <f t="shared" ca="1" si="59"/>
        <v>-0.2777148557179942</v>
      </c>
      <c r="H350">
        <f t="shared" ca="1" si="60"/>
        <v>9</v>
      </c>
      <c r="I350">
        <f t="shared" ca="1" si="60"/>
        <v>0</v>
      </c>
    </row>
    <row r="351" spans="1:9" x14ac:dyDescent="0.2">
      <c r="A351">
        <f t="shared" ca="1" si="61"/>
        <v>1.2486498165649316</v>
      </c>
      <c r="B351">
        <f t="shared" ca="1" si="61"/>
        <v>-0.10969502496568895</v>
      </c>
      <c r="C351">
        <f t="shared" ca="1" si="62"/>
        <v>0.78557968145493018</v>
      </c>
      <c r="D351">
        <f t="shared" ca="1" si="63"/>
        <v>0.41282190970888083</v>
      </c>
      <c r="E351">
        <f t="shared" ca="1" si="64"/>
        <v>0.58717809029111923</v>
      </c>
      <c r="F351">
        <f t="shared" ca="1" si="58"/>
        <v>0.64251218642830488</v>
      </c>
      <c r="G351">
        <f t="shared" ca="1" si="59"/>
        <v>-0.76627546632468879</v>
      </c>
      <c r="H351">
        <f t="shared" ca="1" si="60"/>
        <v>4</v>
      </c>
      <c r="I351">
        <f t="shared" ca="1" si="60"/>
        <v>5</v>
      </c>
    </row>
    <row r="352" spans="1:9" x14ac:dyDescent="0.2">
      <c r="A352">
        <f t="shared" ca="1" si="61"/>
        <v>-0.2312047095400043</v>
      </c>
      <c r="B352">
        <f t="shared" ca="1" si="61"/>
        <v>0.79495853746644229</v>
      </c>
      <c r="C352">
        <f t="shared" ca="1" si="62"/>
        <v>0.34270734700213135</v>
      </c>
      <c r="D352">
        <f t="shared" ca="1" si="63"/>
        <v>0.23184386130167742</v>
      </c>
      <c r="E352">
        <f t="shared" ca="1" si="64"/>
        <v>0.76815613869832255</v>
      </c>
      <c r="F352">
        <f t="shared" ca="1" si="58"/>
        <v>0.48150167320755743</v>
      </c>
      <c r="G352">
        <f t="shared" ca="1" si="59"/>
        <v>0.87644517153004076</v>
      </c>
      <c r="H352">
        <f t="shared" ca="1" si="60"/>
        <v>2</v>
      </c>
      <c r="I352">
        <f t="shared" ca="1" si="60"/>
        <v>7</v>
      </c>
    </row>
    <row r="353" spans="1:9" x14ac:dyDescent="0.2">
      <c r="A353">
        <f t="shared" ca="1" si="61"/>
        <v>-0.80183575966968779</v>
      </c>
      <c r="B353">
        <f t="shared" ca="1" si="61"/>
        <v>0.5410955360807882</v>
      </c>
      <c r="C353">
        <f t="shared" ca="1" si="62"/>
        <v>0.4678624823258104</v>
      </c>
      <c r="D353">
        <f t="shared" ca="1" si="63"/>
        <v>3.6327696046081749E-2</v>
      </c>
      <c r="E353">
        <f t="shared" ca="1" si="64"/>
        <v>0.96367230395391823</v>
      </c>
      <c r="F353">
        <f t="shared" ca="1" si="58"/>
        <v>-0.19059825824514176</v>
      </c>
      <c r="G353">
        <f t="shared" ca="1" si="59"/>
        <v>0.98166812312202445</v>
      </c>
      <c r="H353">
        <f t="shared" ca="1" si="60"/>
        <v>0</v>
      </c>
      <c r="I353">
        <f t="shared" ca="1" si="60"/>
        <v>9</v>
      </c>
    </row>
    <row r="354" spans="1:9" x14ac:dyDescent="0.2">
      <c r="A354">
        <f t="shared" ca="1" si="61"/>
        <v>0.16781217641363408</v>
      </c>
      <c r="B354">
        <f t="shared" ca="1" si="61"/>
        <v>-0.90188275592998268</v>
      </c>
      <c r="C354">
        <f t="shared" ca="1" si="62"/>
        <v>0.42077671599827066</v>
      </c>
      <c r="D354">
        <f t="shared" ca="1" si="63"/>
        <v>0.32015769600811422</v>
      </c>
      <c r="E354">
        <f t="shared" ca="1" si="64"/>
        <v>0.67984230399188583</v>
      </c>
      <c r="F354">
        <f t="shared" ca="1" si="58"/>
        <v>-0.56582479267712738</v>
      </c>
      <c r="G354">
        <f t="shared" ca="1" si="59"/>
        <v>-0.82452550232960398</v>
      </c>
      <c r="H354">
        <f t="shared" ca="1" si="60"/>
        <v>3</v>
      </c>
      <c r="I354">
        <f t="shared" ca="1" si="60"/>
        <v>6</v>
      </c>
    </row>
    <row r="355" spans="1:9" x14ac:dyDescent="0.2">
      <c r="A355">
        <f t="shared" ca="1" si="61"/>
        <v>-1.0556737338729367</v>
      </c>
      <c r="B355">
        <f t="shared" ca="1" si="61"/>
        <v>0.58277090841908352</v>
      </c>
      <c r="C355">
        <f t="shared" ca="1" si="62"/>
        <v>0.7270344820444159</v>
      </c>
      <c r="D355">
        <f t="shared" ca="1" si="63"/>
        <v>7.6900438646792801E-2</v>
      </c>
      <c r="E355">
        <f t="shared" ca="1" si="64"/>
        <v>0.92309956135320714</v>
      </c>
      <c r="F355">
        <f t="shared" ca="1" si="58"/>
        <v>-0.27730928337650868</v>
      </c>
      <c r="G355">
        <f t="shared" ca="1" si="59"/>
        <v>0.96078070409079674</v>
      </c>
      <c r="H355">
        <f t="shared" ca="1" si="60"/>
        <v>0</v>
      </c>
      <c r="I355">
        <f t="shared" ca="1" si="60"/>
        <v>9</v>
      </c>
    </row>
    <row r="356" spans="1:9" x14ac:dyDescent="0.2">
      <c r="A356">
        <f t="shared" ca="1" si="61"/>
        <v>0.83726239789463397</v>
      </c>
      <c r="B356">
        <f t="shared" ca="1" si="61"/>
        <v>-0.42447482196870817</v>
      </c>
      <c r="C356">
        <f t="shared" ca="1" si="62"/>
        <v>0.44059359870681947</v>
      </c>
      <c r="D356">
        <f t="shared" ca="1" si="63"/>
        <v>9.6684100347191798E-2</v>
      </c>
      <c r="E356">
        <f t="shared" ca="1" si="64"/>
        <v>0.90331589965280823</v>
      </c>
      <c r="F356">
        <f t="shared" ca="1" si="58"/>
        <v>0.31094067014012788</v>
      </c>
      <c r="G356">
        <f t="shared" ca="1" si="59"/>
        <v>-0.9504293238599113</v>
      </c>
      <c r="H356">
        <f t="shared" ca="1" si="60"/>
        <v>0</v>
      </c>
      <c r="I356">
        <f t="shared" ca="1" si="60"/>
        <v>9</v>
      </c>
    </row>
    <row r="357" spans="1:9" x14ac:dyDescent="0.2">
      <c r="A357">
        <f t="shared" ca="1" si="61"/>
        <v>1.1723376137761905</v>
      </c>
      <c r="B357">
        <f t="shared" ca="1" si="61"/>
        <v>2.0722220844877168E-2</v>
      </c>
      <c r="C357">
        <f t="shared" ca="1" si="62"/>
        <v>0.68740244555559815</v>
      </c>
      <c r="D357">
        <f t="shared" ca="1" si="63"/>
        <v>0.51767046298314456</v>
      </c>
      <c r="E357">
        <f t="shared" ca="1" si="64"/>
        <v>0.48232953701685538</v>
      </c>
      <c r="F357">
        <f t="shared" ca="1" si="58"/>
        <v>0.7194931987052724</v>
      </c>
      <c r="G357">
        <f t="shared" ca="1" si="59"/>
        <v>-0.69449948669301076</v>
      </c>
      <c r="H357">
        <f t="shared" ca="1" si="60"/>
        <v>5</v>
      </c>
      <c r="I357">
        <f t="shared" ca="1" si="60"/>
        <v>4</v>
      </c>
    </row>
    <row r="358" spans="1:9" x14ac:dyDescent="0.2">
      <c r="A358">
        <f t="shared" ca="1" si="61"/>
        <v>-0.5754647447468566</v>
      </c>
      <c r="B358">
        <f t="shared" ca="1" si="61"/>
        <v>0.8003373939920384</v>
      </c>
      <c r="C358">
        <f t="shared" ca="1" si="62"/>
        <v>0.48584980833426605</v>
      </c>
      <c r="D358">
        <f t="shared" ca="1" si="63"/>
        <v>2.6020236866984538E-2</v>
      </c>
      <c r="E358">
        <f t="shared" ca="1" si="64"/>
        <v>0.97397976313301549</v>
      </c>
      <c r="F358">
        <f t="shared" ca="1" si="58"/>
        <v>0.16130789462076719</v>
      </c>
      <c r="G358">
        <f t="shared" ca="1" si="59"/>
        <v>0.98690413066975025</v>
      </c>
      <c r="H358">
        <f t="shared" ca="1" si="60"/>
        <v>0</v>
      </c>
      <c r="I358">
        <f t="shared" ca="1" si="60"/>
        <v>9</v>
      </c>
    </row>
    <row r="359" spans="1:9" x14ac:dyDescent="0.2">
      <c r="A359">
        <f t="shared" ca="1" si="61"/>
        <v>2.4946558493045626E-2</v>
      </c>
      <c r="B359">
        <f t="shared" ca="1" si="61"/>
        <v>-0.19733885262050641</v>
      </c>
      <c r="C359">
        <f t="shared" ca="1" si="62"/>
        <v>1.9782476767112447E-2</v>
      </c>
      <c r="D359">
        <f t="shared" ca="1" si="63"/>
        <v>0.37557358747838554</v>
      </c>
      <c r="E359">
        <f t="shared" ca="1" si="64"/>
        <v>0.62442641252161446</v>
      </c>
      <c r="F359">
        <f t="shared" ca="1" si="58"/>
        <v>-0.61284058896126126</v>
      </c>
      <c r="G359">
        <f t="shared" ca="1" si="59"/>
        <v>-0.79020656319826554</v>
      </c>
      <c r="H359">
        <f t="shared" ca="1" si="60"/>
        <v>3</v>
      </c>
      <c r="I359">
        <f t="shared" ca="1" si="60"/>
        <v>6</v>
      </c>
    </row>
    <row r="360" spans="1:9" x14ac:dyDescent="0.2">
      <c r="A360">
        <f t="shared" ca="1" si="61"/>
        <v>0.62368704163187416</v>
      </c>
      <c r="B360">
        <f t="shared" ca="1" si="61"/>
        <v>-0.51453838302450783</v>
      </c>
      <c r="C360">
        <f t="shared" ca="1" si="62"/>
        <v>0.32686763675249714</v>
      </c>
      <c r="D360">
        <f t="shared" ca="1" si="63"/>
        <v>9.1118149491258797E-3</v>
      </c>
      <c r="E360">
        <f t="shared" ca="1" si="64"/>
        <v>0.99088818505087406</v>
      </c>
      <c r="F360">
        <f t="shared" ref="F360:F423" ca="1" si="65">AVERAGE(A360:B360)/SQRT(C360)</f>
        <v>9.5455827214088296E-2</v>
      </c>
      <c r="G360">
        <f t="shared" ref="G360:G423" ca="1" si="66">SQRT(E360)*SIGN(B360-A360)</f>
        <v>-0.99543366682610956</v>
      </c>
      <c r="H360">
        <f t="shared" ca="1" si="60"/>
        <v>0</v>
      </c>
      <c r="I360">
        <f t="shared" ca="1" si="60"/>
        <v>9</v>
      </c>
    </row>
    <row r="361" spans="1:9" x14ac:dyDescent="0.2">
      <c r="A361">
        <f t="shared" ca="1" si="61"/>
        <v>-0.62470777499663266</v>
      </c>
      <c r="B361">
        <f t="shared" ca="1" si="61"/>
        <v>-1.0285047792341253</v>
      </c>
      <c r="C361">
        <f t="shared" ca="1" si="62"/>
        <v>0.72404094252434015</v>
      </c>
      <c r="D361">
        <f t="shared" ca="1" si="63"/>
        <v>0.9437006904393076</v>
      </c>
      <c r="E361">
        <f t="shared" ca="1" si="64"/>
        <v>5.6299309560692366E-2</v>
      </c>
      <c r="F361">
        <f t="shared" ca="1" si="65"/>
        <v>-0.97144258216289225</v>
      </c>
      <c r="G361">
        <f t="shared" ca="1" si="66"/>
        <v>-0.23727475542225804</v>
      </c>
      <c r="H361">
        <f t="shared" ca="1" si="60"/>
        <v>9</v>
      </c>
      <c r="I361">
        <f t="shared" ca="1" si="60"/>
        <v>0</v>
      </c>
    </row>
    <row r="362" spans="1:9" x14ac:dyDescent="0.2">
      <c r="A362">
        <f t="shared" ca="1" si="61"/>
        <v>-0.10309066010866576</v>
      </c>
      <c r="B362">
        <f t="shared" ca="1" si="61"/>
        <v>-3.1268146182044538</v>
      </c>
      <c r="C362">
        <f t="shared" ca="1" si="62"/>
        <v>4.8937986704093523</v>
      </c>
      <c r="D362">
        <f t="shared" ca="1" si="63"/>
        <v>0.5329340666359248</v>
      </c>
      <c r="E362">
        <f t="shared" ca="1" si="64"/>
        <v>0.4670659333640752</v>
      </c>
      <c r="F362">
        <f t="shared" ca="1" si="65"/>
        <v>-0.73002333293938271</v>
      </c>
      <c r="G362">
        <f t="shared" ca="1" si="66"/>
        <v>-0.68342222188342339</v>
      </c>
      <c r="H362">
        <f t="shared" ca="1" si="60"/>
        <v>5</v>
      </c>
      <c r="I362">
        <f t="shared" ca="1" si="60"/>
        <v>4</v>
      </c>
    </row>
    <row r="363" spans="1:9" x14ac:dyDescent="0.2">
      <c r="A363">
        <f t="shared" ca="1" si="61"/>
        <v>1.0117878486552563</v>
      </c>
      <c r="B363">
        <f t="shared" ca="1" si="61"/>
        <v>1.1385272704623979</v>
      </c>
      <c r="C363">
        <f t="shared" ca="1" si="62"/>
        <v>1.159979498136495</v>
      </c>
      <c r="D363">
        <f t="shared" ca="1" si="63"/>
        <v>0.99653811100415723</v>
      </c>
      <c r="E363">
        <f t="shared" ca="1" si="64"/>
        <v>3.4618889958429331E-3</v>
      </c>
      <c r="F363">
        <f t="shared" ca="1" si="65"/>
        <v>0.99826755481892593</v>
      </c>
      <c r="G363">
        <f t="shared" ca="1" si="66"/>
        <v>5.8837819434806836E-2</v>
      </c>
      <c r="H363">
        <f t="shared" ca="1" si="60"/>
        <v>9</v>
      </c>
      <c r="I363">
        <f t="shared" ca="1" si="60"/>
        <v>0</v>
      </c>
    </row>
    <row r="364" spans="1:9" x14ac:dyDescent="0.2">
      <c r="A364">
        <f t="shared" ca="1" si="61"/>
        <v>-0.39833212180929706</v>
      </c>
      <c r="B364">
        <f t="shared" ca="1" si="61"/>
        <v>-0.90623121502197024</v>
      </c>
      <c r="C364">
        <f t="shared" ca="1" si="62"/>
        <v>0.48996174717264657</v>
      </c>
      <c r="D364">
        <f t="shared" ca="1" si="63"/>
        <v>0.8683767200323097</v>
      </c>
      <c r="E364">
        <f t="shared" ca="1" si="64"/>
        <v>0.1316232799676903</v>
      </c>
      <c r="F364">
        <f t="shared" ca="1" si="65"/>
        <v>-0.93186732963030194</v>
      </c>
      <c r="G364">
        <f t="shared" ca="1" si="66"/>
        <v>-0.36279922817956806</v>
      </c>
      <c r="H364">
        <f t="shared" ca="1" si="60"/>
        <v>8</v>
      </c>
      <c r="I364">
        <f t="shared" ca="1" si="60"/>
        <v>1</v>
      </c>
    </row>
    <row r="365" spans="1:9" x14ac:dyDescent="0.2">
      <c r="A365">
        <f t="shared" ca="1" si="61"/>
        <v>0.64410417042365531</v>
      </c>
      <c r="B365">
        <f t="shared" ca="1" si="61"/>
        <v>0.14605603582170845</v>
      </c>
      <c r="C365">
        <f t="shared" ca="1" si="62"/>
        <v>0.21810127397854867</v>
      </c>
      <c r="D365">
        <f t="shared" ca="1" si="63"/>
        <v>0.71566884977838785</v>
      </c>
      <c r="E365">
        <f t="shared" ca="1" si="64"/>
        <v>0.28433115022161215</v>
      </c>
      <c r="F365">
        <f t="shared" ca="1" si="65"/>
        <v>0.84597213297979734</v>
      </c>
      <c r="G365">
        <f t="shared" ca="1" si="66"/>
        <v>-0.5332271094211285</v>
      </c>
      <c r="H365">
        <f t="shared" ca="1" si="60"/>
        <v>7</v>
      </c>
      <c r="I365">
        <f t="shared" ca="1" si="60"/>
        <v>2</v>
      </c>
    </row>
    <row r="366" spans="1:9" x14ac:dyDescent="0.2">
      <c r="A366">
        <f t="shared" ca="1" si="61"/>
        <v>0.41183863952985811</v>
      </c>
      <c r="B366">
        <f t="shared" ca="1" si="61"/>
        <v>0.98873311534000741</v>
      </c>
      <c r="C366">
        <f t="shared" ca="1" si="62"/>
        <v>0.57360211918988047</v>
      </c>
      <c r="D366">
        <f t="shared" ca="1" si="63"/>
        <v>0.85494856753218451</v>
      </c>
      <c r="E366">
        <f t="shared" ca="1" si="64"/>
        <v>0.14505143246781549</v>
      </c>
      <c r="F366">
        <f t="shared" ca="1" si="65"/>
        <v>0.92463428853368002</v>
      </c>
      <c r="G366">
        <f t="shared" ca="1" si="66"/>
        <v>0.38085618344437511</v>
      </c>
      <c r="H366">
        <f t="shared" ca="1" si="60"/>
        <v>8</v>
      </c>
      <c r="I366">
        <f t="shared" ca="1" si="60"/>
        <v>1</v>
      </c>
    </row>
    <row r="367" spans="1:9" x14ac:dyDescent="0.2">
      <c r="A367">
        <f t="shared" ca="1" si="61"/>
        <v>2.9434110135042419</v>
      </c>
      <c r="B367">
        <f t="shared" ca="1" si="61"/>
        <v>-0.20569099821912493</v>
      </c>
      <c r="C367">
        <f t="shared" ca="1" si="62"/>
        <v>4.3529885905832248</v>
      </c>
      <c r="D367">
        <f t="shared" ca="1" si="63"/>
        <v>0.43045776057780377</v>
      </c>
      <c r="E367">
        <f t="shared" ca="1" si="64"/>
        <v>0.56954223942219617</v>
      </c>
      <c r="F367">
        <f t="shared" ca="1" si="65"/>
        <v>0.65609279875472182</v>
      </c>
      <c r="G367">
        <f t="shared" ca="1" si="66"/>
        <v>-0.75468022328811302</v>
      </c>
      <c r="H367">
        <f t="shared" ca="1" si="60"/>
        <v>4</v>
      </c>
      <c r="I367">
        <f t="shared" ca="1" si="60"/>
        <v>5</v>
      </c>
    </row>
    <row r="368" spans="1:9" x14ac:dyDescent="0.2">
      <c r="A368">
        <f t="shared" ca="1" si="61"/>
        <v>-1.9206481790885979</v>
      </c>
      <c r="B368">
        <f t="shared" ca="1" si="61"/>
        <v>0.3721100441725948</v>
      </c>
      <c r="C368">
        <f t="shared" ca="1" si="62"/>
        <v>1.9136776564052387</v>
      </c>
      <c r="D368">
        <f t="shared" ca="1" si="63"/>
        <v>0.31326727718000552</v>
      </c>
      <c r="E368">
        <f t="shared" ca="1" si="64"/>
        <v>0.68673272281999442</v>
      </c>
      <c r="F368">
        <f t="shared" ca="1" si="65"/>
        <v>-0.55970284721448893</v>
      </c>
      <c r="G368">
        <f t="shared" ca="1" si="66"/>
        <v>0.82869338287450711</v>
      </c>
      <c r="H368">
        <f t="shared" ca="1" si="60"/>
        <v>3</v>
      </c>
      <c r="I368">
        <f t="shared" ca="1" si="60"/>
        <v>6</v>
      </c>
    </row>
    <row r="369" spans="1:9" x14ac:dyDescent="0.2">
      <c r="A369">
        <f t="shared" ca="1" si="61"/>
        <v>-1.2847403106447599</v>
      </c>
      <c r="B369">
        <f t="shared" ca="1" si="61"/>
        <v>-0.73115482245142327</v>
      </c>
      <c r="C369">
        <f t="shared" ca="1" si="62"/>
        <v>1.0925725200947833</v>
      </c>
      <c r="D369">
        <f t="shared" ca="1" si="63"/>
        <v>0.92987721933742462</v>
      </c>
      <c r="E369">
        <f t="shared" ca="1" si="64"/>
        <v>7.0122780662575337E-2</v>
      </c>
      <c r="F369">
        <f t="shared" ca="1" si="65"/>
        <v>-0.96430141518999368</v>
      </c>
      <c r="G369">
        <f t="shared" ca="1" si="66"/>
        <v>0.26480706309042312</v>
      </c>
      <c r="H369">
        <f t="shared" ca="1" si="60"/>
        <v>9</v>
      </c>
      <c r="I369">
        <f t="shared" ca="1" si="60"/>
        <v>0</v>
      </c>
    </row>
    <row r="370" spans="1:9" x14ac:dyDescent="0.2">
      <c r="A370">
        <f t="shared" ca="1" si="61"/>
        <v>-0.2597888019754046</v>
      </c>
      <c r="B370">
        <f t="shared" ca="1" si="61"/>
        <v>-9.3044148738338064E-2</v>
      </c>
      <c r="C370">
        <f t="shared" ca="1" si="62"/>
        <v>3.8073717623128986E-2</v>
      </c>
      <c r="D370">
        <f t="shared" ca="1" si="63"/>
        <v>0.81743456432095707</v>
      </c>
      <c r="E370">
        <f t="shared" ca="1" si="64"/>
        <v>0.18256543567904296</v>
      </c>
      <c r="F370">
        <f t="shared" ca="1" si="65"/>
        <v>-0.90412087926391638</v>
      </c>
      <c r="G370">
        <f t="shared" ca="1" si="66"/>
        <v>0.427276767071465</v>
      </c>
      <c r="H370">
        <f t="shared" ca="1" si="60"/>
        <v>8</v>
      </c>
      <c r="I370">
        <f t="shared" ca="1" si="60"/>
        <v>1</v>
      </c>
    </row>
    <row r="371" spans="1:9" x14ac:dyDescent="0.2">
      <c r="A371">
        <f t="shared" ca="1" si="61"/>
        <v>1.8213043074892261</v>
      </c>
      <c r="B371">
        <f t="shared" ca="1" si="61"/>
        <v>-0.25497343442350662</v>
      </c>
      <c r="C371">
        <f t="shared" ca="1" si="62"/>
        <v>1.691080416370264</v>
      </c>
      <c r="D371">
        <f t="shared" ca="1" si="63"/>
        <v>0.3626959989851905</v>
      </c>
      <c r="E371">
        <f t="shared" ca="1" si="64"/>
        <v>0.63730400101480944</v>
      </c>
      <c r="F371">
        <f t="shared" ca="1" si="65"/>
        <v>0.60224247524165087</v>
      </c>
      <c r="G371">
        <f t="shared" ca="1" si="66"/>
        <v>-0.79831322237252811</v>
      </c>
      <c r="H371">
        <f t="shared" ca="1" si="60"/>
        <v>3</v>
      </c>
      <c r="I371">
        <f t="shared" ca="1" si="60"/>
        <v>6</v>
      </c>
    </row>
    <row r="372" spans="1:9" x14ac:dyDescent="0.2">
      <c r="A372">
        <f t="shared" ca="1" si="61"/>
        <v>-1.2807750520002104</v>
      </c>
      <c r="B372">
        <f t="shared" ca="1" si="61"/>
        <v>0.66414254385899563</v>
      </c>
      <c r="C372">
        <f t="shared" ca="1" si="62"/>
        <v>1.0407350261948196</v>
      </c>
      <c r="D372">
        <f t="shared" ca="1" si="63"/>
        <v>9.1338246654088143E-2</v>
      </c>
      <c r="E372">
        <f t="shared" ca="1" si="64"/>
        <v>0.90866175334591182</v>
      </c>
      <c r="F372">
        <f t="shared" ca="1" si="65"/>
        <v>-0.30222218094323938</v>
      </c>
      <c r="G372">
        <f t="shared" ca="1" si="66"/>
        <v>0.95323751150797242</v>
      </c>
      <c r="H372">
        <f t="shared" ca="1" si="60"/>
        <v>0</v>
      </c>
      <c r="I372">
        <f t="shared" ca="1" si="60"/>
        <v>9</v>
      </c>
    </row>
    <row r="373" spans="1:9" x14ac:dyDescent="0.2">
      <c r="A373">
        <f t="shared" ca="1" si="61"/>
        <v>-0.56798798279818685</v>
      </c>
      <c r="B373">
        <f t="shared" ca="1" si="61"/>
        <v>1.0289014300858654</v>
      </c>
      <c r="C373">
        <f t="shared" ca="1" si="62"/>
        <v>0.69062425071794631</v>
      </c>
      <c r="D373">
        <f t="shared" ca="1" si="63"/>
        <v>7.6901877420958636E-2</v>
      </c>
      <c r="E373">
        <f t="shared" ca="1" si="64"/>
        <v>0.92309812257904134</v>
      </c>
      <c r="F373">
        <f t="shared" ca="1" si="65"/>
        <v>0.27731187753314612</v>
      </c>
      <c r="G373">
        <f t="shared" ca="1" si="66"/>
        <v>0.96077995533787097</v>
      </c>
      <c r="H373">
        <f t="shared" ca="1" si="60"/>
        <v>0</v>
      </c>
      <c r="I373">
        <f t="shared" ca="1" si="60"/>
        <v>9</v>
      </c>
    </row>
    <row r="374" spans="1:9" x14ac:dyDescent="0.2">
      <c r="A374">
        <f t="shared" ca="1" si="61"/>
        <v>-2.308508531014589E-2</v>
      </c>
      <c r="B374">
        <f t="shared" ca="1" si="61"/>
        <v>-0.85266755856295418</v>
      </c>
      <c r="C374">
        <f t="shared" ca="1" si="62"/>
        <v>0.36378744329474277</v>
      </c>
      <c r="D374">
        <f t="shared" ca="1" si="63"/>
        <v>0.52705412692690379</v>
      </c>
      <c r="E374">
        <f t="shared" ca="1" si="64"/>
        <v>0.47294587307309621</v>
      </c>
      <c r="F374">
        <f t="shared" ca="1" si="65"/>
        <v>-0.72598493574378231</v>
      </c>
      <c r="G374">
        <f t="shared" ca="1" si="66"/>
        <v>-0.68771060270516127</v>
      </c>
      <c r="H374">
        <f t="shared" ca="1" si="60"/>
        <v>5</v>
      </c>
      <c r="I374">
        <f t="shared" ca="1" si="60"/>
        <v>4</v>
      </c>
    </row>
    <row r="375" spans="1:9" x14ac:dyDescent="0.2">
      <c r="A375">
        <f t="shared" ca="1" si="61"/>
        <v>-1.4153885208446231</v>
      </c>
      <c r="B375">
        <f t="shared" ca="1" si="61"/>
        <v>-1.2812803845466354</v>
      </c>
      <c r="C375">
        <f t="shared" ca="1" si="62"/>
        <v>1.822502044381352</v>
      </c>
      <c r="D375">
        <f t="shared" ca="1" si="63"/>
        <v>0.99753292564516383</v>
      </c>
      <c r="E375">
        <f t="shared" ca="1" si="64"/>
        <v>2.467074354836272E-3</v>
      </c>
      <c r="F375">
        <f t="shared" ca="1" si="65"/>
        <v>-0.99876570107566465</v>
      </c>
      <c r="G375">
        <f t="shared" ca="1" si="66"/>
        <v>4.9669652252016742E-2</v>
      </c>
      <c r="H375">
        <f t="shared" ca="1" si="60"/>
        <v>9</v>
      </c>
      <c r="I375">
        <f t="shared" ca="1" si="60"/>
        <v>0</v>
      </c>
    </row>
    <row r="376" spans="1:9" x14ac:dyDescent="0.2">
      <c r="A376">
        <f t="shared" ca="1" si="61"/>
        <v>-0.42863966030995432</v>
      </c>
      <c r="B376">
        <f t="shared" ca="1" si="61"/>
        <v>-1.4061945020105644</v>
      </c>
      <c r="C376">
        <f t="shared" ca="1" si="62"/>
        <v>1.0805574679376861</v>
      </c>
      <c r="D376">
        <f t="shared" ca="1" si="63"/>
        <v>0.77890730088697757</v>
      </c>
      <c r="E376">
        <f t="shared" ca="1" si="64"/>
        <v>0.22109269911302246</v>
      </c>
      <c r="F376">
        <f t="shared" ca="1" si="65"/>
        <v>-0.8825572507701569</v>
      </c>
      <c r="G376">
        <f t="shared" ca="1" si="66"/>
        <v>-0.47020495436886078</v>
      </c>
      <c r="H376">
        <f t="shared" ca="1" si="60"/>
        <v>7</v>
      </c>
      <c r="I376">
        <f t="shared" ca="1" si="60"/>
        <v>2</v>
      </c>
    </row>
    <row r="377" spans="1:9" x14ac:dyDescent="0.2">
      <c r="A377">
        <f t="shared" ca="1" si="61"/>
        <v>-0.96612708864419095</v>
      </c>
      <c r="B377">
        <f t="shared" ca="1" si="61"/>
        <v>-0.81504163705770682</v>
      </c>
      <c r="C377">
        <f t="shared" ca="1" si="62"/>
        <v>0.7988472107749035</v>
      </c>
      <c r="D377">
        <f t="shared" ca="1" si="63"/>
        <v>0.99285632678777558</v>
      </c>
      <c r="E377">
        <f t="shared" ca="1" si="64"/>
        <v>7.1436732122245276E-3</v>
      </c>
      <c r="F377">
        <f t="shared" ca="1" si="65"/>
        <v>-0.99642176149850092</v>
      </c>
      <c r="G377">
        <f t="shared" ca="1" si="66"/>
        <v>8.4520253266448075E-2</v>
      </c>
      <c r="H377">
        <f t="shared" ca="1" si="60"/>
        <v>9</v>
      </c>
      <c r="I377">
        <f t="shared" ca="1" si="60"/>
        <v>0</v>
      </c>
    </row>
    <row r="378" spans="1:9" x14ac:dyDescent="0.2">
      <c r="A378">
        <f t="shared" ca="1" si="61"/>
        <v>-1.5594777687056778</v>
      </c>
      <c r="B378">
        <f t="shared" ca="1" si="61"/>
        <v>-0.10341035318594401</v>
      </c>
      <c r="C378">
        <f t="shared" ca="1" si="62"/>
        <v>1.2213323061166406</v>
      </c>
      <c r="D378">
        <f t="shared" ca="1" si="63"/>
        <v>0.56602058507739206</v>
      </c>
      <c r="E378">
        <f t="shared" ca="1" si="64"/>
        <v>0.433979414922608</v>
      </c>
      <c r="F378">
        <f t="shared" ca="1" si="65"/>
        <v>-0.75234339571594033</v>
      </c>
      <c r="G378">
        <f t="shared" ca="1" si="66"/>
        <v>0.65877114001951242</v>
      </c>
      <c r="H378">
        <f t="shared" ca="1" si="60"/>
        <v>5</v>
      </c>
      <c r="I378">
        <f t="shared" ca="1" si="60"/>
        <v>4</v>
      </c>
    </row>
    <row r="379" spans="1:9" x14ac:dyDescent="0.2">
      <c r="A379">
        <f t="shared" ca="1" si="61"/>
        <v>0.48610896203624426</v>
      </c>
      <c r="B379">
        <f t="shared" ca="1" si="61"/>
        <v>0.46802450305989829</v>
      </c>
      <c r="C379">
        <f t="shared" ca="1" si="62"/>
        <v>0.22767442921820974</v>
      </c>
      <c r="D379">
        <f t="shared" ca="1" si="63"/>
        <v>0.9996408823142876</v>
      </c>
      <c r="E379">
        <f t="shared" ca="1" si="64"/>
        <v>3.5911768571261966E-4</v>
      </c>
      <c r="F379">
        <f t="shared" ca="1" si="65"/>
        <v>0.9998204250335595</v>
      </c>
      <c r="G379">
        <f t="shared" ca="1" si="66"/>
        <v>-1.8950400674197357E-2</v>
      </c>
      <c r="H379">
        <f t="shared" ca="1" si="60"/>
        <v>9</v>
      </c>
      <c r="I379">
        <f t="shared" ca="1" si="60"/>
        <v>0</v>
      </c>
    </row>
    <row r="380" spans="1:9" x14ac:dyDescent="0.2">
      <c r="A380">
        <f t="shared" ca="1" si="61"/>
        <v>1.0226539144760198</v>
      </c>
      <c r="B380">
        <f t="shared" ca="1" si="61"/>
        <v>7.593396173863437E-2</v>
      </c>
      <c r="C380">
        <f t="shared" ca="1" si="62"/>
        <v>0.52579349766922545</v>
      </c>
      <c r="D380">
        <f t="shared" ca="1" si="63"/>
        <v>0.57384473520300039</v>
      </c>
      <c r="E380">
        <f t="shared" ca="1" si="64"/>
        <v>0.42615526479699967</v>
      </c>
      <c r="F380">
        <f t="shared" ca="1" si="65"/>
        <v>0.75752540234833077</v>
      </c>
      <c r="G380">
        <f t="shared" ca="1" si="66"/>
        <v>-0.65280568686018636</v>
      </c>
      <c r="H380">
        <f t="shared" ca="1" si="60"/>
        <v>5</v>
      </c>
      <c r="I380">
        <f t="shared" ca="1" si="60"/>
        <v>4</v>
      </c>
    </row>
    <row r="381" spans="1:9" x14ac:dyDescent="0.2">
      <c r="A381">
        <f t="shared" ca="1" si="61"/>
        <v>-0.65027437422808543</v>
      </c>
      <c r="B381">
        <f t="shared" ca="1" si="61"/>
        <v>-1.0730588721971241</v>
      </c>
      <c r="C381">
        <f t="shared" ca="1" si="62"/>
        <v>0.78715605248934606</v>
      </c>
      <c r="D381">
        <f t="shared" ca="1" si="63"/>
        <v>0.9432302111005646</v>
      </c>
      <c r="E381">
        <f t="shared" ca="1" si="64"/>
        <v>5.6769788899435417E-2</v>
      </c>
      <c r="F381">
        <f t="shared" ca="1" si="65"/>
        <v>-0.97120039698332328</v>
      </c>
      <c r="G381">
        <f t="shared" ca="1" si="66"/>
        <v>-0.2382641158450752</v>
      </c>
      <c r="H381">
        <f t="shared" ca="1" si="60"/>
        <v>9</v>
      </c>
      <c r="I381">
        <f t="shared" ca="1" si="60"/>
        <v>0</v>
      </c>
    </row>
    <row r="382" spans="1:9" x14ac:dyDescent="0.2">
      <c r="A382">
        <f t="shared" ca="1" si="61"/>
        <v>-0.17920696959208152</v>
      </c>
      <c r="B382">
        <f t="shared" ca="1" si="61"/>
        <v>-1.9871877963903508</v>
      </c>
      <c r="C382">
        <f t="shared" ca="1" si="62"/>
        <v>1.9905152380365576</v>
      </c>
      <c r="D382">
        <f t="shared" ca="1" si="63"/>
        <v>0.5894536992725451</v>
      </c>
      <c r="E382">
        <f t="shared" ca="1" si="64"/>
        <v>0.41054630072745485</v>
      </c>
      <c r="F382">
        <f t="shared" ca="1" si="65"/>
        <v>-0.76775888094671041</v>
      </c>
      <c r="G382">
        <f t="shared" ca="1" si="66"/>
        <v>-0.64073887093530923</v>
      </c>
      <c r="H382">
        <f t="shared" ca="1" si="60"/>
        <v>5</v>
      </c>
      <c r="I382">
        <f t="shared" ca="1" si="60"/>
        <v>4</v>
      </c>
    </row>
    <row r="383" spans="1:9" x14ac:dyDescent="0.2">
      <c r="A383">
        <f t="shared" ca="1" si="61"/>
        <v>1.6148302251005646</v>
      </c>
      <c r="B383">
        <f t="shared" ca="1" si="61"/>
        <v>-1.0573477240519158</v>
      </c>
      <c r="C383">
        <f t="shared" ca="1" si="62"/>
        <v>1.8628304327280532</v>
      </c>
      <c r="D383">
        <f t="shared" ca="1" si="63"/>
        <v>4.1708941070970146E-2</v>
      </c>
      <c r="E383">
        <f t="shared" ca="1" si="64"/>
        <v>0.95829105892902977</v>
      </c>
      <c r="F383">
        <f t="shared" ca="1" si="65"/>
        <v>0.20422766969970094</v>
      </c>
      <c r="G383">
        <f t="shared" ca="1" si="66"/>
        <v>-0.97892341831679042</v>
      </c>
      <c r="H383">
        <f t="shared" ca="1" si="60"/>
        <v>0</v>
      </c>
      <c r="I383">
        <f t="shared" ca="1" si="60"/>
        <v>9</v>
      </c>
    </row>
    <row r="384" spans="1:9" x14ac:dyDescent="0.2">
      <c r="A384">
        <f t="shared" ca="1" si="61"/>
        <v>1.5002583839035037</v>
      </c>
      <c r="B384">
        <f t="shared" ca="1" si="61"/>
        <v>1.0603332863292221</v>
      </c>
      <c r="C384">
        <f t="shared" ca="1" si="62"/>
        <v>1.6875409482852404</v>
      </c>
      <c r="D384">
        <f t="shared" ca="1" si="63"/>
        <v>0.97132897846532307</v>
      </c>
      <c r="E384">
        <f t="shared" ca="1" si="64"/>
        <v>2.8671021534676971E-2</v>
      </c>
      <c r="F384">
        <f t="shared" ca="1" si="65"/>
        <v>0.98556023583813646</v>
      </c>
      <c r="G384">
        <f t="shared" ca="1" si="66"/>
        <v>-0.16932519462465404</v>
      </c>
      <c r="H384">
        <f t="shared" ca="1" si="60"/>
        <v>9</v>
      </c>
      <c r="I384">
        <f t="shared" ca="1" si="60"/>
        <v>0</v>
      </c>
    </row>
    <row r="385" spans="1:9" x14ac:dyDescent="0.2">
      <c r="A385">
        <f t="shared" ca="1" si="61"/>
        <v>-0.19931880796142648</v>
      </c>
      <c r="B385">
        <f t="shared" ca="1" si="61"/>
        <v>0.66062346478849743</v>
      </c>
      <c r="C385">
        <f t="shared" ca="1" si="62"/>
        <v>0.23807567471816157</v>
      </c>
      <c r="D385">
        <f t="shared" ca="1" si="63"/>
        <v>0.22346044662297049</v>
      </c>
      <c r="E385">
        <f t="shared" ca="1" si="64"/>
        <v>0.77653955337702951</v>
      </c>
      <c r="F385">
        <f t="shared" ca="1" si="65"/>
        <v>0.47271603169658893</v>
      </c>
      <c r="G385">
        <f t="shared" ca="1" si="66"/>
        <v>0.88121481681655212</v>
      </c>
      <c r="H385">
        <f t="shared" ca="1" si="60"/>
        <v>2</v>
      </c>
      <c r="I385">
        <f t="shared" ca="1" si="60"/>
        <v>7</v>
      </c>
    </row>
    <row r="386" spans="1:9" x14ac:dyDescent="0.2">
      <c r="A386">
        <f t="shared" ca="1" si="61"/>
        <v>-0.81483367995364919</v>
      </c>
      <c r="B386">
        <f t="shared" ca="1" si="61"/>
        <v>1.1879761920910092</v>
      </c>
      <c r="C386">
        <f t="shared" ca="1" si="62"/>
        <v>1.0376206794809302</v>
      </c>
      <c r="D386">
        <f t="shared" ca="1" si="63"/>
        <v>3.3546780899218483E-2</v>
      </c>
      <c r="E386">
        <f t="shared" ca="1" si="64"/>
        <v>0.96645321910078141</v>
      </c>
      <c r="F386">
        <f t="shared" ca="1" si="65"/>
        <v>0.18315780327143719</v>
      </c>
      <c r="G386">
        <f t="shared" ca="1" si="66"/>
        <v>0.98308352600416482</v>
      </c>
      <c r="H386">
        <f t="shared" ca="1" si="60"/>
        <v>0</v>
      </c>
      <c r="I386">
        <f t="shared" ca="1" si="60"/>
        <v>9</v>
      </c>
    </row>
    <row r="387" spans="1:9" x14ac:dyDescent="0.2">
      <c r="A387">
        <f t="shared" ca="1" si="61"/>
        <v>0.22477607763513843</v>
      </c>
      <c r="B387">
        <f t="shared" ca="1" si="61"/>
        <v>-0.67128571440272622</v>
      </c>
      <c r="C387">
        <f t="shared" ca="1" si="62"/>
        <v>0.25057439771910817</v>
      </c>
      <c r="D387">
        <f t="shared" ca="1" si="63"/>
        <v>0.19891383311815469</v>
      </c>
      <c r="E387">
        <f t="shared" ca="1" si="64"/>
        <v>0.80108616688184531</v>
      </c>
      <c r="F387">
        <f t="shared" ca="1" si="65"/>
        <v>-0.44599757075364738</v>
      </c>
      <c r="G387">
        <f t="shared" ca="1" si="66"/>
        <v>-0.8950341707900572</v>
      </c>
      <c r="H387">
        <f t="shared" ca="1" si="60"/>
        <v>1</v>
      </c>
      <c r="I387">
        <f t="shared" ca="1" si="60"/>
        <v>8</v>
      </c>
    </row>
    <row r="388" spans="1:9" x14ac:dyDescent="0.2">
      <c r="A388">
        <f t="shared" ca="1" si="61"/>
        <v>1.0890551685782779</v>
      </c>
      <c r="B388">
        <f t="shared" ca="1" si="61"/>
        <v>0.52372749620627168</v>
      </c>
      <c r="C388">
        <f t="shared" ca="1" si="62"/>
        <v>0.7301658252447758</v>
      </c>
      <c r="D388">
        <f t="shared" ca="1" si="63"/>
        <v>0.89057438526296018</v>
      </c>
      <c r="E388">
        <f t="shared" ca="1" si="64"/>
        <v>0.10942561473703982</v>
      </c>
      <c r="F388">
        <f t="shared" ca="1" si="65"/>
        <v>0.94370248768505438</v>
      </c>
      <c r="G388">
        <f t="shared" ca="1" si="66"/>
        <v>-0.33079542732184164</v>
      </c>
      <c r="H388">
        <f t="shared" ca="1" si="60"/>
        <v>8</v>
      </c>
      <c r="I388">
        <f t="shared" ca="1" si="60"/>
        <v>1</v>
      </c>
    </row>
    <row r="389" spans="1:9" x14ac:dyDescent="0.2">
      <c r="A389">
        <f t="shared" ca="1" si="61"/>
        <v>-0.66116611486223464</v>
      </c>
      <c r="B389">
        <f t="shared" ca="1" si="61"/>
        <v>0.6540745056938988</v>
      </c>
      <c r="C389">
        <f t="shared" ca="1" si="62"/>
        <v>0.43247704522036984</v>
      </c>
      <c r="D389">
        <f t="shared" ca="1" si="63"/>
        <v>2.9071439254538426E-5</v>
      </c>
      <c r="E389">
        <f t="shared" ca="1" si="64"/>
        <v>0.99997092856074543</v>
      </c>
      <c r="F389">
        <f t="shared" ca="1" si="65"/>
        <v>-5.3917936954726324E-3</v>
      </c>
      <c r="G389">
        <f t="shared" ca="1" si="66"/>
        <v>0.99998546417472756</v>
      </c>
      <c r="H389">
        <f t="shared" ca="1" si="60"/>
        <v>0</v>
      </c>
      <c r="I389">
        <f t="shared" ca="1" si="60"/>
        <v>9</v>
      </c>
    </row>
    <row r="390" spans="1:9" x14ac:dyDescent="0.2">
      <c r="A390">
        <f t="shared" ca="1" si="61"/>
        <v>6.0344799078863011E-2</v>
      </c>
      <c r="B390">
        <f t="shared" ca="1" si="61"/>
        <v>0.23848923651396872</v>
      </c>
      <c r="C390">
        <f t="shared" ca="1" si="62"/>
        <v>3.0259305354442028E-2</v>
      </c>
      <c r="D390">
        <f t="shared" ca="1" si="63"/>
        <v>0.73780428683559007</v>
      </c>
      <c r="E390">
        <f t="shared" ca="1" si="64"/>
        <v>0.26219571316440987</v>
      </c>
      <c r="F390">
        <f t="shared" ca="1" si="65"/>
        <v>0.85895534624076364</v>
      </c>
      <c r="G390">
        <f t="shared" ca="1" si="66"/>
        <v>0.51205049864677399</v>
      </c>
      <c r="H390">
        <f t="shared" ca="1" si="60"/>
        <v>7</v>
      </c>
      <c r="I390">
        <f t="shared" ca="1" si="60"/>
        <v>2</v>
      </c>
    </row>
    <row r="391" spans="1:9" x14ac:dyDescent="0.2">
      <c r="A391">
        <f t="shared" ca="1" si="61"/>
        <v>-1.2453198478978478</v>
      </c>
      <c r="B391">
        <f t="shared" ca="1" si="61"/>
        <v>7.0913163949230723E-2</v>
      </c>
      <c r="C391">
        <f t="shared" ca="1" si="62"/>
        <v>0.77792510019480454</v>
      </c>
      <c r="D391">
        <f t="shared" ca="1" si="63"/>
        <v>0.44324031290345506</v>
      </c>
      <c r="E391">
        <f t="shared" ca="1" si="64"/>
        <v>0.556759687096545</v>
      </c>
      <c r="F391">
        <f t="shared" ca="1" si="65"/>
        <v>-0.66576295549050712</v>
      </c>
      <c r="G391">
        <f t="shared" ca="1" si="66"/>
        <v>0.74616331127746094</v>
      </c>
      <c r="H391">
        <f t="shared" ca="1" si="60"/>
        <v>4</v>
      </c>
      <c r="I391">
        <f t="shared" ca="1" si="60"/>
        <v>5</v>
      </c>
    </row>
    <row r="392" spans="1:9" x14ac:dyDescent="0.2">
      <c r="A392">
        <f t="shared" ca="1" si="61"/>
        <v>-9.3028640138077393E-2</v>
      </c>
      <c r="B392">
        <f t="shared" ca="1" si="61"/>
        <v>-1.7279519220520909</v>
      </c>
      <c r="C392">
        <f t="shared" ca="1" si="62"/>
        <v>1.4972360864047276</v>
      </c>
      <c r="D392">
        <f t="shared" ca="1" si="63"/>
        <v>0.55368192063767485</v>
      </c>
      <c r="E392">
        <f t="shared" ca="1" si="64"/>
        <v>0.44631807936232509</v>
      </c>
      <c r="F392">
        <f t="shared" ca="1" si="65"/>
        <v>-0.74409805848266719</v>
      </c>
      <c r="G392">
        <f t="shared" ca="1" si="66"/>
        <v>-0.66807041497309627</v>
      </c>
      <c r="H392">
        <f t="shared" ca="1" si="60"/>
        <v>5</v>
      </c>
      <c r="I392">
        <f t="shared" ca="1" si="60"/>
        <v>4</v>
      </c>
    </row>
    <row r="393" spans="1:9" x14ac:dyDescent="0.2">
      <c r="A393">
        <f t="shared" ca="1" si="61"/>
        <v>-9.7300957319688242E-2</v>
      </c>
      <c r="B393">
        <f t="shared" ca="1" si="61"/>
        <v>9.7329468562399726E-2</v>
      </c>
      <c r="C393">
        <f t="shared" ca="1" si="62"/>
        <v>9.4702508729834749E-3</v>
      </c>
      <c r="D393">
        <f t="shared" ca="1" si="63"/>
        <v>2.1459066181451168E-8</v>
      </c>
      <c r="E393">
        <f t="shared" ca="1" si="64"/>
        <v>0.99999997854093381</v>
      </c>
      <c r="F393">
        <f t="shared" ca="1" si="65"/>
        <v>1.4648913332206988E-4</v>
      </c>
      <c r="G393">
        <f t="shared" ca="1" si="66"/>
        <v>0.99999998927046685</v>
      </c>
      <c r="H393">
        <f t="shared" ca="1" si="60"/>
        <v>0</v>
      </c>
      <c r="I393">
        <f t="shared" ca="1" si="60"/>
        <v>9</v>
      </c>
    </row>
    <row r="394" spans="1:9" x14ac:dyDescent="0.2">
      <c r="A394">
        <f t="shared" ca="1" si="61"/>
        <v>2.0236547052624911</v>
      </c>
      <c r="B394">
        <f t="shared" ca="1" si="61"/>
        <v>-2.6264996556586055</v>
      </c>
      <c r="C394">
        <f t="shared" ca="1" si="62"/>
        <v>5.4968394036528965</v>
      </c>
      <c r="D394">
        <f t="shared" ca="1" si="63"/>
        <v>1.6528681644609418E-2</v>
      </c>
      <c r="E394">
        <f t="shared" ca="1" si="64"/>
        <v>0.98347131835539059</v>
      </c>
      <c r="F394">
        <f t="shared" ca="1" si="65"/>
        <v>-0.12856392046219428</v>
      </c>
      <c r="G394">
        <f t="shared" ca="1" si="66"/>
        <v>-0.99170122433895913</v>
      </c>
      <c r="H394">
        <f t="shared" ref="H394:I457" ca="1" si="67">INT(D394*10)</f>
        <v>0</v>
      </c>
      <c r="I394">
        <f t="shared" ca="1" si="67"/>
        <v>9</v>
      </c>
    </row>
    <row r="395" spans="1:9" x14ac:dyDescent="0.2">
      <c r="A395">
        <f t="shared" ref="A395:B458" ca="1" si="68">_xlfn.NORM.INV(RAND(),0,1)</f>
        <v>0.77379362914389904</v>
      </c>
      <c r="B395">
        <f t="shared" ca="1" si="68"/>
        <v>1.1970542608502606</v>
      </c>
      <c r="C395">
        <f t="shared" ref="C395:C458" ca="1" si="69">(A395^2+B395^2)/2</f>
        <v>1.0158477419617249</v>
      </c>
      <c r="D395">
        <f t="shared" ref="D395:D458" ca="1" si="70">AVERAGE(A395:B395)^2/C395</f>
        <v>0.95591131550715747</v>
      </c>
      <c r="E395">
        <f t="shared" ref="E395:E458" ca="1" si="71">_xlfn.VAR.P(A395:B395)/C395</f>
        <v>4.4088684492842513E-2</v>
      </c>
      <c r="F395">
        <f t="shared" ca="1" si="65"/>
        <v>0.97770717267858753</v>
      </c>
      <c r="G395">
        <f t="shared" ca="1" si="66"/>
        <v>0.20997305658784537</v>
      </c>
      <c r="H395">
        <f t="shared" ca="1" si="67"/>
        <v>9</v>
      </c>
      <c r="I395">
        <f t="shared" ca="1" si="67"/>
        <v>0</v>
      </c>
    </row>
    <row r="396" spans="1:9" x14ac:dyDescent="0.2">
      <c r="A396">
        <f t="shared" ca="1" si="68"/>
        <v>1.0430142932903383</v>
      </c>
      <c r="B396">
        <f t="shared" ca="1" si="68"/>
        <v>1.5214218736530678</v>
      </c>
      <c r="C396">
        <f t="shared" ca="1" si="69"/>
        <v>1.7013016668189778</v>
      </c>
      <c r="D396">
        <f t="shared" ca="1" si="70"/>
        <v>0.96636783801892412</v>
      </c>
      <c r="E396">
        <f t="shared" ca="1" si="71"/>
        <v>3.3632161981075888E-2</v>
      </c>
      <c r="F396">
        <f t="shared" ca="1" si="65"/>
        <v>0.98304009990382601</v>
      </c>
      <c r="G396">
        <f t="shared" ca="1" si="66"/>
        <v>0.18339073581038898</v>
      </c>
      <c r="H396">
        <f t="shared" ca="1" si="67"/>
        <v>9</v>
      </c>
      <c r="I396">
        <f t="shared" ca="1" si="67"/>
        <v>0</v>
      </c>
    </row>
    <row r="397" spans="1:9" x14ac:dyDescent="0.2">
      <c r="A397">
        <f t="shared" ca="1" si="68"/>
        <v>0.81381209312090352</v>
      </c>
      <c r="B397">
        <f t="shared" ca="1" si="68"/>
        <v>0.8853442328632134</v>
      </c>
      <c r="C397">
        <f t="shared" ca="1" si="69"/>
        <v>0.72306226678698904</v>
      </c>
      <c r="D397">
        <f t="shared" ca="1" si="70"/>
        <v>0.9982308415017801</v>
      </c>
      <c r="E397">
        <f t="shared" ca="1" si="71"/>
        <v>1.7691584982198871E-3</v>
      </c>
      <c r="F397">
        <f t="shared" ca="1" si="65"/>
        <v>0.99911502916419992</v>
      </c>
      <c r="G397">
        <f t="shared" ca="1" si="66"/>
        <v>4.2061365862509588E-2</v>
      </c>
      <c r="H397">
        <f t="shared" ca="1" si="67"/>
        <v>9</v>
      </c>
      <c r="I397">
        <f t="shared" ca="1" si="67"/>
        <v>0</v>
      </c>
    </row>
    <row r="398" spans="1:9" x14ac:dyDescent="0.2">
      <c r="A398">
        <f t="shared" ca="1" si="68"/>
        <v>0.8378305442633377</v>
      </c>
      <c r="B398">
        <f t="shared" ca="1" si="68"/>
        <v>-0.4547176041703232</v>
      </c>
      <c r="C398">
        <f t="shared" ca="1" si="69"/>
        <v>0.45436406022149967</v>
      </c>
      <c r="D398">
        <f t="shared" ca="1" si="70"/>
        <v>8.0758766876918894E-2</v>
      </c>
      <c r="E398">
        <f t="shared" ca="1" si="71"/>
        <v>0.91924123312308104</v>
      </c>
      <c r="F398">
        <f t="shared" ca="1" si="65"/>
        <v>0.28418087000521147</v>
      </c>
      <c r="G398">
        <f t="shared" ca="1" si="66"/>
        <v>-0.95877068849807934</v>
      </c>
      <c r="H398">
        <f t="shared" ca="1" si="67"/>
        <v>0</v>
      </c>
      <c r="I398">
        <f t="shared" ca="1" si="67"/>
        <v>9</v>
      </c>
    </row>
    <row r="399" spans="1:9" x14ac:dyDescent="0.2">
      <c r="A399">
        <f t="shared" ca="1" si="68"/>
        <v>0.4001737554725191</v>
      </c>
      <c r="B399">
        <f t="shared" ca="1" si="68"/>
        <v>-1.4531741992598697</v>
      </c>
      <c r="C399">
        <f t="shared" ca="1" si="69"/>
        <v>1.1359271439817715</v>
      </c>
      <c r="D399">
        <f t="shared" ca="1" si="70"/>
        <v>0.24403192152131339</v>
      </c>
      <c r="E399">
        <f t="shared" ca="1" si="71"/>
        <v>0.75596807847868652</v>
      </c>
      <c r="F399">
        <f t="shared" ca="1" si="65"/>
        <v>-0.49399587196788741</v>
      </c>
      <c r="G399">
        <f t="shared" ca="1" si="66"/>
        <v>-0.86946424795887178</v>
      </c>
      <c r="H399">
        <f t="shared" ca="1" si="67"/>
        <v>2</v>
      </c>
      <c r="I399">
        <f t="shared" ca="1" si="67"/>
        <v>7</v>
      </c>
    </row>
    <row r="400" spans="1:9" x14ac:dyDescent="0.2">
      <c r="A400">
        <f t="shared" ca="1" si="68"/>
        <v>0.36102914478215559</v>
      </c>
      <c r="B400">
        <f t="shared" ca="1" si="68"/>
        <v>0.64567366163901307</v>
      </c>
      <c r="C400">
        <f t="shared" ca="1" si="69"/>
        <v>0.27361826035823272</v>
      </c>
      <c r="D400">
        <f t="shared" ca="1" si="70"/>
        <v>0.92597122276251254</v>
      </c>
      <c r="E400">
        <f t="shared" ca="1" si="71"/>
        <v>7.4028777237487478E-2</v>
      </c>
      <c r="F400">
        <f t="shared" ca="1" si="65"/>
        <v>0.96227398528824026</v>
      </c>
      <c r="G400">
        <f t="shared" ca="1" si="66"/>
        <v>0.27208229864783096</v>
      </c>
      <c r="H400">
        <f t="shared" ca="1" si="67"/>
        <v>9</v>
      </c>
      <c r="I400">
        <f t="shared" ca="1" si="67"/>
        <v>0</v>
      </c>
    </row>
    <row r="401" spans="1:9" x14ac:dyDescent="0.2">
      <c r="A401">
        <f t="shared" ca="1" si="68"/>
        <v>1.3682220968657288</v>
      </c>
      <c r="B401">
        <f t="shared" ca="1" si="68"/>
        <v>-5.207116451525183E-2</v>
      </c>
      <c r="C401">
        <f t="shared" ca="1" si="69"/>
        <v>0.9373715562628131</v>
      </c>
      <c r="D401">
        <f t="shared" ca="1" si="70"/>
        <v>0.4619975038589057</v>
      </c>
      <c r="E401">
        <f t="shared" ca="1" si="71"/>
        <v>0.5380024961410943</v>
      </c>
      <c r="F401">
        <f t="shared" ca="1" si="65"/>
        <v>0.67970398252394082</v>
      </c>
      <c r="G401">
        <f t="shared" ca="1" si="66"/>
        <v>-0.73348653439657252</v>
      </c>
      <c r="H401">
        <f t="shared" ca="1" si="67"/>
        <v>4</v>
      </c>
      <c r="I401">
        <f t="shared" ca="1" si="67"/>
        <v>5</v>
      </c>
    </row>
    <row r="402" spans="1:9" x14ac:dyDescent="0.2">
      <c r="A402">
        <f t="shared" ca="1" si="68"/>
        <v>-1.2863385140916697</v>
      </c>
      <c r="B402">
        <f t="shared" ca="1" si="68"/>
        <v>-1.2638969740527206</v>
      </c>
      <c r="C402">
        <f t="shared" ca="1" si="69"/>
        <v>1.6260511669275941</v>
      </c>
      <c r="D402">
        <f t="shared" ca="1" si="70"/>
        <v>0.99992256966915272</v>
      </c>
      <c r="E402">
        <f t="shared" ca="1" si="71"/>
        <v>7.7430330847359324E-5</v>
      </c>
      <c r="F402">
        <f t="shared" ca="1" si="65"/>
        <v>-0.99996128408511542</v>
      </c>
      <c r="G402">
        <f t="shared" ca="1" si="66"/>
        <v>8.7994505991771631E-3</v>
      </c>
      <c r="H402">
        <f t="shared" ca="1" si="67"/>
        <v>9</v>
      </c>
      <c r="I402">
        <f t="shared" ca="1" si="67"/>
        <v>0</v>
      </c>
    </row>
    <row r="403" spans="1:9" x14ac:dyDescent="0.2">
      <c r="A403">
        <f t="shared" ca="1" si="68"/>
        <v>0.23298719038717258</v>
      </c>
      <c r="B403">
        <f t="shared" ca="1" si="68"/>
        <v>2.3346442833262424</v>
      </c>
      <c r="C403">
        <f t="shared" ca="1" si="69"/>
        <v>2.7524234802762066</v>
      </c>
      <c r="D403">
        <f t="shared" ca="1" si="70"/>
        <v>0.59881150484718848</v>
      </c>
      <c r="E403">
        <f t="shared" ca="1" si="71"/>
        <v>0.40118849515281152</v>
      </c>
      <c r="F403">
        <f t="shared" ca="1" si="65"/>
        <v>0.77382911863484982</v>
      </c>
      <c r="G403">
        <f t="shared" ca="1" si="66"/>
        <v>0.63339442305155447</v>
      </c>
      <c r="H403">
        <f t="shared" ca="1" si="67"/>
        <v>5</v>
      </c>
      <c r="I403">
        <f t="shared" ca="1" si="67"/>
        <v>4</v>
      </c>
    </row>
    <row r="404" spans="1:9" x14ac:dyDescent="0.2">
      <c r="A404">
        <f t="shared" ca="1" si="68"/>
        <v>-0.69646168364722749</v>
      </c>
      <c r="B404">
        <f t="shared" ca="1" si="68"/>
        <v>-1.4058640150376465</v>
      </c>
      <c r="C404">
        <f t="shared" ca="1" si="69"/>
        <v>1.2307562527832514</v>
      </c>
      <c r="D404">
        <f t="shared" ca="1" si="70"/>
        <v>0.89777592706839771</v>
      </c>
      <c r="E404">
        <f t="shared" ca="1" si="71"/>
        <v>0.10222407293160229</v>
      </c>
      <c r="F404">
        <f t="shared" ca="1" si="65"/>
        <v>-0.94751038362035789</v>
      </c>
      <c r="G404">
        <f t="shared" ca="1" si="66"/>
        <v>-0.31972499578794633</v>
      </c>
      <c r="H404">
        <f t="shared" ca="1" si="67"/>
        <v>8</v>
      </c>
      <c r="I404">
        <f t="shared" ca="1" si="67"/>
        <v>1</v>
      </c>
    </row>
    <row r="405" spans="1:9" x14ac:dyDescent="0.2">
      <c r="A405">
        <f t="shared" ca="1" si="68"/>
        <v>0.85950289466802643</v>
      </c>
      <c r="B405">
        <f t="shared" ca="1" si="68"/>
        <v>1.0730774449930323</v>
      </c>
      <c r="C405">
        <f t="shared" ca="1" si="69"/>
        <v>0.9451202144477453</v>
      </c>
      <c r="D405">
        <f t="shared" ca="1" si="70"/>
        <v>0.98793431569623602</v>
      </c>
      <c r="E405">
        <f t="shared" ca="1" si="71"/>
        <v>1.2065684303763978E-2</v>
      </c>
      <c r="F405">
        <f t="shared" ca="1" si="65"/>
        <v>0.99394884963776486</v>
      </c>
      <c r="G405">
        <f t="shared" ca="1" si="66"/>
        <v>0.10984390881502705</v>
      </c>
      <c r="H405">
        <f t="shared" ca="1" si="67"/>
        <v>9</v>
      </c>
      <c r="I405">
        <f t="shared" ca="1" si="67"/>
        <v>0</v>
      </c>
    </row>
    <row r="406" spans="1:9" x14ac:dyDescent="0.2">
      <c r="A406">
        <f t="shared" ca="1" si="68"/>
        <v>0.64898573086436673</v>
      </c>
      <c r="B406">
        <f t="shared" ca="1" si="68"/>
        <v>0.1098064544965606</v>
      </c>
      <c r="C406">
        <f t="shared" ca="1" si="69"/>
        <v>0.21661996815733076</v>
      </c>
      <c r="D406">
        <f t="shared" ca="1" si="70"/>
        <v>0.66448811882687819</v>
      </c>
      <c r="E406">
        <f t="shared" ca="1" si="71"/>
        <v>0.33551188117312181</v>
      </c>
      <c r="F406">
        <f t="shared" ca="1" si="65"/>
        <v>0.81516140661029712</v>
      </c>
      <c r="G406">
        <f t="shared" ca="1" si="66"/>
        <v>-0.57923387433153617</v>
      </c>
      <c r="H406">
        <f t="shared" ca="1" si="67"/>
        <v>6</v>
      </c>
      <c r="I406">
        <f t="shared" ca="1" si="67"/>
        <v>3</v>
      </c>
    </row>
    <row r="407" spans="1:9" x14ac:dyDescent="0.2">
      <c r="A407">
        <f t="shared" ca="1" si="68"/>
        <v>0.50735815826812025</v>
      </c>
      <c r="B407">
        <f t="shared" ca="1" si="68"/>
        <v>1.5734670676409546</v>
      </c>
      <c r="C407">
        <f t="shared" ca="1" si="69"/>
        <v>1.3666054568559216</v>
      </c>
      <c r="D407">
        <f t="shared" ca="1" si="70"/>
        <v>0.7920782108431238</v>
      </c>
      <c r="E407">
        <f t="shared" ca="1" si="71"/>
        <v>0.20792178915687617</v>
      </c>
      <c r="F407">
        <f t="shared" ca="1" si="65"/>
        <v>0.88998775881644798</v>
      </c>
      <c r="G407">
        <f t="shared" ca="1" si="66"/>
        <v>0.45598441766893327</v>
      </c>
      <c r="H407">
        <f t="shared" ca="1" si="67"/>
        <v>7</v>
      </c>
      <c r="I407">
        <f t="shared" ca="1" si="67"/>
        <v>2</v>
      </c>
    </row>
    <row r="408" spans="1:9" x14ac:dyDescent="0.2">
      <c r="A408">
        <f t="shared" ca="1" si="68"/>
        <v>-0.41087011154219577</v>
      </c>
      <c r="B408">
        <f t="shared" ca="1" si="68"/>
        <v>-0.96097265918507957</v>
      </c>
      <c r="C408">
        <f t="shared" ca="1" si="69"/>
        <v>0.54614135012996978</v>
      </c>
      <c r="D408">
        <f t="shared" ca="1" si="70"/>
        <v>0.86147688100746445</v>
      </c>
      <c r="E408">
        <f t="shared" ca="1" si="71"/>
        <v>0.13852311899253555</v>
      </c>
      <c r="F408">
        <f t="shared" ca="1" si="65"/>
        <v>-0.92815778885244749</v>
      </c>
      <c r="G408">
        <f t="shared" ca="1" si="66"/>
        <v>-0.3721869409215422</v>
      </c>
      <c r="H408">
        <f t="shared" ca="1" si="67"/>
        <v>8</v>
      </c>
      <c r="I408">
        <f t="shared" ca="1" si="67"/>
        <v>1</v>
      </c>
    </row>
    <row r="409" spans="1:9" x14ac:dyDescent="0.2">
      <c r="A409">
        <f t="shared" ca="1" si="68"/>
        <v>1.276851521429093</v>
      </c>
      <c r="B409">
        <f t="shared" ca="1" si="68"/>
        <v>-1.248489872048766</v>
      </c>
      <c r="C409">
        <f t="shared" ca="1" si="69"/>
        <v>1.5945383841920668</v>
      </c>
      <c r="D409">
        <f t="shared" ca="1" si="70"/>
        <v>1.2611536409958701E-4</v>
      </c>
      <c r="E409">
        <f t="shared" ca="1" si="71"/>
        <v>0.99987388463590043</v>
      </c>
      <c r="F409">
        <f t="shared" ca="1" si="65"/>
        <v>1.1230109710042331E-2</v>
      </c>
      <c r="G409">
        <f t="shared" ca="1" si="66"/>
        <v>-0.99993694032968916</v>
      </c>
      <c r="H409">
        <f t="shared" ca="1" si="67"/>
        <v>0</v>
      </c>
      <c r="I409">
        <f t="shared" ca="1" si="67"/>
        <v>9</v>
      </c>
    </row>
    <row r="410" spans="1:9" x14ac:dyDescent="0.2">
      <c r="A410">
        <f t="shared" ca="1" si="68"/>
        <v>-0.74412513801947811</v>
      </c>
      <c r="B410">
        <f t="shared" ca="1" si="68"/>
        <v>0.27640184817877894</v>
      </c>
      <c r="C410">
        <f t="shared" ca="1" si="69"/>
        <v>0.31506010135457607</v>
      </c>
      <c r="D410">
        <f t="shared" ca="1" si="70"/>
        <v>0.17358995547107003</v>
      </c>
      <c r="E410">
        <f t="shared" ca="1" si="71"/>
        <v>0.82641004452892997</v>
      </c>
      <c r="F410">
        <f t="shared" ca="1" si="65"/>
        <v>-0.41664127912518462</v>
      </c>
      <c r="G410">
        <f t="shared" ca="1" si="66"/>
        <v>0.90907097881789733</v>
      </c>
      <c r="H410">
        <f t="shared" ca="1" si="67"/>
        <v>1</v>
      </c>
      <c r="I410">
        <f t="shared" ca="1" si="67"/>
        <v>8</v>
      </c>
    </row>
    <row r="411" spans="1:9" x14ac:dyDescent="0.2">
      <c r="A411">
        <f t="shared" ca="1" si="68"/>
        <v>-0.90978288610045388</v>
      </c>
      <c r="B411">
        <f t="shared" ca="1" si="68"/>
        <v>2.5518131466118898</v>
      </c>
      <c r="C411">
        <f t="shared" ca="1" si="69"/>
        <v>3.6697276175312727</v>
      </c>
      <c r="D411">
        <f t="shared" ca="1" si="70"/>
        <v>0.18368280002271023</v>
      </c>
      <c r="E411">
        <f t="shared" ca="1" si="71"/>
        <v>0.8163171999772898</v>
      </c>
      <c r="F411">
        <f t="shared" ca="1" si="65"/>
        <v>0.42858231417396386</v>
      </c>
      <c r="G411">
        <f t="shared" ca="1" si="66"/>
        <v>0.90350273933026337</v>
      </c>
      <c r="H411">
        <f t="shared" ca="1" si="67"/>
        <v>1</v>
      </c>
      <c r="I411">
        <f t="shared" ca="1" si="67"/>
        <v>8</v>
      </c>
    </row>
    <row r="412" spans="1:9" x14ac:dyDescent="0.2">
      <c r="A412">
        <f t="shared" ca="1" si="68"/>
        <v>0.80099733956666475</v>
      </c>
      <c r="B412">
        <f t="shared" ca="1" si="68"/>
        <v>-0.62732842134219369</v>
      </c>
      <c r="C412">
        <f t="shared" ca="1" si="69"/>
        <v>0.51756884310828188</v>
      </c>
      <c r="D412">
        <f t="shared" ca="1" si="70"/>
        <v>1.4568541730664021E-2</v>
      </c>
      <c r="E412">
        <f t="shared" ca="1" si="71"/>
        <v>0.98543145826933609</v>
      </c>
      <c r="F412">
        <f t="shared" ca="1" si="65"/>
        <v>0.12070021429419261</v>
      </c>
      <c r="G412">
        <f t="shared" ca="1" si="66"/>
        <v>-0.99268900380196423</v>
      </c>
      <c r="H412">
        <f t="shared" ca="1" si="67"/>
        <v>0</v>
      </c>
      <c r="I412">
        <f t="shared" ca="1" si="67"/>
        <v>9</v>
      </c>
    </row>
    <row r="413" spans="1:9" x14ac:dyDescent="0.2">
      <c r="A413">
        <f t="shared" ca="1" si="68"/>
        <v>1.3449726921418292</v>
      </c>
      <c r="B413">
        <f t="shared" ca="1" si="68"/>
        <v>-0.17520172922058982</v>
      </c>
      <c r="C413">
        <f t="shared" ca="1" si="69"/>
        <v>0.91982359426456228</v>
      </c>
      <c r="D413">
        <f t="shared" ca="1" si="70"/>
        <v>0.37190938409982527</v>
      </c>
      <c r="E413">
        <f t="shared" ca="1" si="71"/>
        <v>0.62809061590017468</v>
      </c>
      <c r="F413">
        <f t="shared" ca="1" si="65"/>
        <v>0.60984373744413023</v>
      </c>
      <c r="G413">
        <f t="shared" ca="1" si="66"/>
        <v>-0.79252168165935666</v>
      </c>
      <c r="H413">
        <f t="shared" ca="1" si="67"/>
        <v>3</v>
      </c>
      <c r="I413">
        <f t="shared" ca="1" si="67"/>
        <v>6</v>
      </c>
    </row>
    <row r="414" spans="1:9" x14ac:dyDescent="0.2">
      <c r="A414">
        <f t="shared" ca="1" si="68"/>
        <v>0.6184174875177656</v>
      </c>
      <c r="B414">
        <f t="shared" ca="1" si="68"/>
        <v>-0.48744098311150152</v>
      </c>
      <c r="C414">
        <f t="shared" ca="1" si="69"/>
        <v>0.31001945044224644</v>
      </c>
      <c r="D414">
        <f t="shared" ca="1" si="70"/>
        <v>1.3833684210791067E-2</v>
      </c>
      <c r="E414">
        <f t="shared" ca="1" si="71"/>
        <v>0.98616631578920888</v>
      </c>
      <c r="F414">
        <f t="shared" ca="1" si="65"/>
        <v>0.11761668338629119</v>
      </c>
      <c r="G414">
        <f t="shared" ca="1" si="66"/>
        <v>-0.9930590696374556</v>
      </c>
      <c r="H414">
        <f t="shared" ca="1" si="67"/>
        <v>0</v>
      </c>
      <c r="I414">
        <f t="shared" ca="1" si="67"/>
        <v>9</v>
      </c>
    </row>
    <row r="415" spans="1:9" x14ac:dyDescent="0.2">
      <c r="A415">
        <f t="shared" ca="1" si="68"/>
        <v>1.1658379354800492</v>
      </c>
      <c r="B415">
        <f t="shared" ca="1" si="68"/>
        <v>-0.17802202976331807</v>
      </c>
      <c r="C415">
        <f t="shared" ca="1" si="69"/>
        <v>0.6954349674427176</v>
      </c>
      <c r="D415">
        <f t="shared" ca="1" si="70"/>
        <v>0.35078055794891422</v>
      </c>
      <c r="E415">
        <f t="shared" ca="1" si="71"/>
        <v>0.64921944205108573</v>
      </c>
      <c r="F415">
        <f t="shared" ca="1" si="65"/>
        <v>0.59226730278558704</v>
      </c>
      <c r="G415">
        <f t="shared" ca="1" si="66"/>
        <v>-0.80574154792407582</v>
      </c>
      <c r="H415">
        <f t="shared" ca="1" si="67"/>
        <v>3</v>
      </c>
      <c r="I415">
        <f t="shared" ca="1" si="67"/>
        <v>6</v>
      </c>
    </row>
    <row r="416" spans="1:9" x14ac:dyDescent="0.2">
      <c r="A416">
        <f t="shared" ca="1" si="68"/>
        <v>0.53207742255090718</v>
      </c>
      <c r="B416">
        <f t="shared" ca="1" si="68"/>
        <v>-0.13369919968942012</v>
      </c>
      <c r="C416">
        <f t="shared" ca="1" si="69"/>
        <v>0.15049092979300402</v>
      </c>
      <c r="D416">
        <f t="shared" ca="1" si="70"/>
        <v>0.26364580355203321</v>
      </c>
      <c r="E416">
        <f t="shared" ca="1" si="71"/>
        <v>0.73635419644796685</v>
      </c>
      <c r="F416">
        <f t="shared" ca="1" si="65"/>
        <v>0.51346451050879194</v>
      </c>
      <c r="G416">
        <f t="shared" ca="1" si="66"/>
        <v>-0.85811082993280463</v>
      </c>
      <c r="H416">
        <f t="shared" ca="1" si="67"/>
        <v>2</v>
      </c>
      <c r="I416">
        <f t="shared" ca="1" si="67"/>
        <v>7</v>
      </c>
    </row>
    <row r="417" spans="1:9" x14ac:dyDescent="0.2">
      <c r="A417">
        <f t="shared" ca="1" si="68"/>
        <v>-0.25406872185204582</v>
      </c>
      <c r="B417">
        <f t="shared" ca="1" si="68"/>
        <v>-1.2361783361509593</v>
      </c>
      <c r="C417">
        <f t="shared" ca="1" si="69"/>
        <v>0.7963438970962432</v>
      </c>
      <c r="D417">
        <f t="shared" ca="1" si="70"/>
        <v>0.697197624664602</v>
      </c>
      <c r="E417">
        <f t="shared" ca="1" si="71"/>
        <v>0.30280237533539794</v>
      </c>
      <c r="F417">
        <f t="shared" ca="1" si="65"/>
        <v>-0.83498360742268596</v>
      </c>
      <c r="G417">
        <f t="shared" ca="1" si="66"/>
        <v>-0.55027481800950873</v>
      </c>
      <c r="H417">
        <f t="shared" ca="1" si="67"/>
        <v>6</v>
      </c>
      <c r="I417">
        <f t="shared" ca="1" si="67"/>
        <v>3</v>
      </c>
    </row>
    <row r="418" spans="1:9" x14ac:dyDescent="0.2">
      <c r="A418">
        <f t="shared" ca="1" si="68"/>
        <v>0.55735318508525056</v>
      </c>
      <c r="B418">
        <f t="shared" ca="1" si="68"/>
        <v>-0.5241047528547228</v>
      </c>
      <c r="C418">
        <f t="shared" ca="1" si="69"/>
        <v>0.29266418244479181</v>
      </c>
      <c r="D418">
        <f t="shared" ca="1" si="70"/>
        <v>9.4430606143316737E-4</v>
      </c>
      <c r="E418">
        <f t="shared" ca="1" si="71"/>
        <v>0.99905569393856697</v>
      </c>
      <c r="F418">
        <f t="shared" ca="1" si="65"/>
        <v>3.0729563313414778E-2</v>
      </c>
      <c r="G418">
        <f t="shared" ca="1" si="66"/>
        <v>-0.99952773545238205</v>
      </c>
      <c r="H418">
        <f t="shared" ca="1" si="67"/>
        <v>0</v>
      </c>
      <c r="I418">
        <f t="shared" ca="1" si="67"/>
        <v>9</v>
      </c>
    </row>
    <row r="419" spans="1:9" x14ac:dyDescent="0.2">
      <c r="A419">
        <f t="shared" ca="1" si="68"/>
        <v>-0.61970638279194268</v>
      </c>
      <c r="B419">
        <f t="shared" ca="1" si="68"/>
        <v>-0.95244864647550498</v>
      </c>
      <c r="C419">
        <f t="shared" ca="1" si="69"/>
        <v>0.64559721252304758</v>
      </c>
      <c r="D419">
        <f t="shared" ca="1" si="70"/>
        <v>0.95712597115755482</v>
      </c>
      <c r="E419">
        <f t="shared" ca="1" si="71"/>
        <v>4.2874028842445198E-2</v>
      </c>
      <c r="F419">
        <f t="shared" ca="1" si="65"/>
        <v>-0.97832815106055016</v>
      </c>
      <c r="G419">
        <f t="shared" ca="1" si="66"/>
        <v>-0.20706044731537987</v>
      </c>
      <c r="H419">
        <f t="shared" ca="1" si="67"/>
        <v>9</v>
      </c>
      <c r="I419">
        <f t="shared" ca="1" si="67"/>
        <v>0</v>
      </c>
    </row>
    <row r="420" spans="1:9" x14ac:dyDescent="0.2">
      <c r="A420">
        <f t="shared" ca="1" si="68"/>
        <v>-1.2744747079746062</v>
      </c>
      <c r="B420">
        <f t="shared" ca="1" si="68"/>
        <v>8.5904244722651221E-3</v>
      </c>
      <c r="C420">
        <f t="shared" ca="1" si="69"/>
        <v>0.81217978832978566</v>
      </c>
      <c r="D420">
        <f t="shared" ca="1" si="70"/>
        <v>0.49325994140830398</v>
      </c>
      <c r="E420">
        <f t="shared" ca="1" si="71"/>
        <v>0.50674005859169602</v>
      </c>
      <c r="F420">
        <f t="shared" ca="1" si="65"/>
        <v>-0.70232466951425254</v>
      </c>
      <c r="G420">
        <f t="shared" ca="1" si="66"/>
        <v>0.71185676831206435</v>
      </c>
      <c r="H420">
        <f t="shared" ca="1" si="67"/>
        <v>4</v>
      </c>
      <c r="I420">
        <f t="shared" ca="1" si="67"/>
        <v>5</v>
      </c>
    </row>
    <row r="421" spans="1:9" x14ac:dyDescent="0.2">
      <c r="A421">
        <f t="shared" ca="1" si="68"/>
        <v>0.29884368119373922</v>
      </c>
      <c r="B421">
        <f t="shared" ca="1" si="68"/>
        <v>-2.3890117085154277</v>
      </c>
      <c r="C421">
        <f t="shared" ca="1" si="69"/>
        <v>2.898342244606614</v>
      </c>
      <c r="D421">
        <f t="shared" ca="1" si="70"/>
        <v>0.37683630966697707</v>
      </c>
      <c r="E421">
        <f t="shared" ca="1" si="71"/>
        <v>0.62316369033302299</v>
      </c>
      <c r="F421">
        <f t="shared" ca="1" si="65"/>
        <v>-0.61386994523838434</v>
      </c>
      <c r="G421">
        <f t="shared" ca="1" si="66"/>
        <v>-0.7894071765147711</v>
      </c>
      <c r="H421">
        <f t="shared" ca="1" si="67"/>
        <v>3</v>
      </c>
      <c r="I421">
        <f t="shared" ca="1" si="67"/>
        <v>6</v>
      </c>
    </row>
    <row r="422" spans="1:9" x14ac:dyDescent="0.2">
      <c r="A422">
        <f t="shared" ca="1" si="68"/>
        <v>-0.20725669285605444</v>
      </c>
      <c r="B422">
        <f t="shared" ca="1" si="68"/>
        <v>0.79498819598952819</v>
      </c>
      <c r="C422">
        <f t="shared" ca="1" si="69"/>
        <v>0.33748078424815664</v>
      </c>
      <c r="D422">
        <f t="shared" ca="1" si="70"/>
        <v>0.2558873985559515</v>
      </c>
      <c r="E422">
        <f t="shared" ca="1" si="71"/>
        <v>0.74411260144404845</v>
      </c>
      <c r="F422">
        <f t="shared" ca="1" si="65"/>
        <v>0.50585313931609788</v>
      </c>
      <c r="G422">
        <f t="shared" ca="1" si="66"/>
        <v>0.86261961573108714</v>
      </c>
      <c r="H422">
        <f t="shared" ca="1" si="67"/>
        <v>2</v>
      </c>
      <c r="I422">
        <f t="shared" ca="1" si="67"/>
        <v>7</v>
      </c>
    </row>
    <row r="423" spans="1:9" x14ac:dyDescent="0.2">
      <c r="A423">
        <f t="shared" ca="1" si="68"/>
        <v>0.37910435324087388</v>
      </c>
      <c r="B423">
        <f t="shared" ca="1" si="68"/>
        <v>1.4091200158765249</v>
      </c>
      <c r="C423">
        <f t="shared" ca="1" si="69"/>
        <v>1.0646696648950196</v>
      </c>
      <c r="D423">
        <f t="shared" ca="1" si="70"/>
        <v>0.75087759606183324</v>
      </c>
      <c r="E423">
        <f t="shared" ca="1" si="71"/>
        <v>0.24912240393816676</v>
      </c>
      <c r="F423">
        <f t="shared" ca="1" si="65"/>
        <v>0.86653193597341427</v>
      </c>
      <c r="G423">
        <f t="shared" ca="1" si="66"/>
        <v>0.49912163240854102</v>
      </c>
      <c r="H423">
        <f t="shared" ca="1" si="67"/>
        <v>7</v>
      </c>
      <c r="I423">
        <f t="shared" ca="1" si="67"/>
        <v>2</v>
      </c>
    </row>
    <row r="424" spans="1:9" x14ac:dyDescent="0.2">
      <c r="A424">
        <f t="shared" ca="1" si="68"/>
        <v>-0.32289568543734831</v>
      </c>
      <c r="B424">
        <f t="shared" ca="1" si="68"/>
        <v>1.3940873626164707</v>
      </c>
      <c r="C424">
        <f t="shared" ca="1" si="69"/>
        <v>1.023870599140501</v>
      </c>
      <c r="D424">
        <f t="shared" ca="1" si="70"/>
        <v>0.28017495819810173</v>
      </c>
      <c r="E424">
        <f t="shared" ca="1" si="71"/>
        <v>0.71982504180189821</v>
      </c>
      <c r="F424">
        <f t="shared" ref="F424:F487" ca="1" si="72">AVERAGE(A424:B424)/SQRT(C424)</f>
        <v>0.5293155563537707</v>
      </c>
      <c r="G424">
        <f t="shared" ref="G424:G487" ca="1" si="73">SQRT(E424)*SIGN(B424-A424)</f>
        <v>0.8484250360532144</v>
      </c>
      <c r="H424">
        <f t="shared" ca="1" si="67"/>
        <v>2</v>
      </c>
      <c r="I424">
        <f t="shared" ca="1" si="67"/>
        <v>7</v>
      </c>
    </row>
    <row r="425" spans="1:9" x14ac:dyDescent="0.2">
      <c r="A425">
        <f t="shared" ca="1" si="68"/>
        <v>0.29469638922922703</v>
      </c>
      <c r="B425">
        <f t="shared" ca="1" si="68"/>
        <v>-1.0785810658580803</v>
      </c>
      <c r="C425">
        <f t="shared" ca="1" si="69"/>
        <v>0.62509153872614842</v>
      </c>
      <c r="D425">
        <f t="shared" ca="1" si="70"/>
        <v>0.24575408087659403</v>
      </c>
      <c r="E425">
        <f t="shared" ca="1" si="71"/>
        <v>0.75424591912340588</v>
      </c>
      <c r="F425">
        <f t="shared" ca="1" si="72"/>
        <v>-0.49573589831340037</v>
      </c>
      <c r="G425">
        <f t="shared" ca="1" si="73"/>
        <v>-0.86847332666202581</v>
      </c>
      <c r="H425">
        <f t="shared" ca="1" si="67"/>
        <v>2</v>
      </c>
      <c r="I425">
        <f t="shared" ca="1" si="67"/>
        <v>7</v>
      </c>
    </row>
    <row r="426" spans="1:9" x14ac:dyDescent="0.2">
      <c r="A426">
        <f t="shared" ca="1" si="68"/>
        <v>-0.89211597061842995</v>
      </c>
      <c r="B426">
        <f t="shared" ca="1" si="68"/>
        <v>0.80496342308843816</v>
      </c>
      <c r="C426">
        <f t="shared" ca="1" si="69"/>
        <v>0.72191850877135966</v>
      </c>
      <c r="D426">
        <f t="shared" ca="1" si="70"/>
        <v>2.630340699359007E-3</v>
      </c>
      <c r="E426">
        <f t="shared" ca="1" si="71"/>
        <v>0.99736965930064103</v>
      </c>
      <c r="F426">
        <f t="shared" ca="1" si="72"/>
        <v>-5.1286847235514556E-2</v>
      </c>
      <c r="G426">
        <f t="shared" ca="1" si="73"/>
        <v>0.99868396367451551</v>
      </c>
      <c r="H426">
        <f t="shared" ca="1" si="67"/>
        <v>0</v>
      </c>
      <c r="I426">
        <f t="shared" ca="1" si="67"/>
        <v>9</v>
      </c>
    </row>
    <row r="427" spans="1:9" x14ac:dyDescent="0.2">
      <c r="A427">
        <f t="shared" ca="1" si="68"/>
        <v>1.8037507413699378</v>
      </c>
      <c r="B427">
        <f t="shared" ca="1" si="68"/>
        <v>1.2951860458825435</v>
      </c>
      <c r="C427">
        <f t="shared" ca="1" si="69"/>
        <v>2.4655118152207294</v>
      </c>
      <c r="D427">
        <f t="shared" ca="1" si="70"/>
        <v>0.97377440579482344</v>
      </c>
      <c r="E427">
        <f t="shared" ca="1" si="71"/>
        <v>2.6225594205176516E-2</v>
      </c>
      <c r="F427">
        <f t="shared" ca="1" si="72"/>
        <v>0.98680008400629127</v>
      </c>
      <c r="G427">
        <f t="shared" ca="1" si="73"/>
        <v>-0.1619431820274522</v>
      </c>
      <c r="H427">
        <f t="shared" ca="1" si="67"/>
        <v>9</v>
      </c>
      <c r="I427">
        <f t="shared" ca="1" si="67"/>
        <v>0</v>
      </c>
    </row>
    <row r="428" spans="1:9" x14ac:dyDescent="0.2">
      <c r="A428">
        <f t="shared" ca="1" si="68"/>
        <v>-1.647259582949631</v>
      </c>
      <c r="B428">
        <f t="shared" ca="1" si="68"/>
        <v>0.49913069984094738</v>
      </c>
      <c r="C428">
        <f t="shared" ca="1" si="69"/>
        <v>1.4812977945715533</v>
      </c>
      <c r="D428">
        <f t="shared" ca="1" si="70"/>
        <v>0.22247382279564967</v>
      </c>
      <c r="E428">
        <f t="shared" ca="1" si="71"/>
        <v>0.77752617720435024</v>
      </c>
      <c r="F428">
        <f t="shared" ca="1" si="72"/>
        <v>-0.47167130800553225</v>
      </c>
      <c r="G428">
        <f t="shared" ca="1" si="73"/>
        <v>0.88177444803325422</v>
      </c>
      <c r="H428">
        <f t="shared" ca="1" si="67"/>
        <v>2</v>
      </c>
      <c r="I428">
        <f t="shared" ca="1" si="67"/>
        <v>7</v>
      </c>
    </row>
    <row r="429" spans="1:9" x14ac:dyDescent="0.2">
      <c r="A429">
        <f t="shared" ca="1" si="68"/>
        <v>-1.8563768305500055</v>
      </c>
      <c r="B429">
        <f t="shared" ca="1" si="68"/>
        <v>-0.75934534505660223</v>
      </c>
      <c r="C429">
        <f t="shared" ca="1" si="69"/>
        <v>2.0113701450310071</v>
      </c>
      <c r="D429">
        <f t="shared" ca="1" si="70"/>
        <v>0.85041563792509833</v>
      </c>
      <c r="E429">
        <f t="shared" ca="1" si="71"/>
        <v>0.14958436207490169</v>
      </c>
      <c r="F429">
        <f t="shared" ca="1" si="72"/>
        <v>-0.92217982949373722</v>
      </c>
      <c r="G429">
        <f t="shared" ca="1" si="73"/>
        <v>0.38676137614154504</v>
      </c>
      <c r="H429">
        <f t="shared" ca="1" si="67"/>
        <v>8</v>
      </c>
      <c r="I429">
        <f t="shared" ca="1" si="67"/>
        <v>1</v>
      </c>
    </row>
    <row r="430" spans="1:9" x14ac:dyDescent="0.2">
      <c r="A430">
        <f t="shared" ca="1" si="68"/>
        <v>0.77788235996266075</v>
      </c>
      <c r="B430">
        <f t="shared" ca="1" si="68"/>
        <v>5.6797598313243616E-2</v>
      </c>
      <c r="C430">
        <f t="shared" ca="1" si="69"/>
        <v>0.30416346655761556</v>
      </c>
      <c r="D430">
        <f t="shared" ca="1" si="70"/>
        <v>0.57262846244512422</v>
      </c>
      <c r="E430">
        <f t="shared" ca="1" si="71"/>
        <v>0.42737153755487578</v>
      </c>
      <c r="F430">
        <f t="shared" ca="1" si="72"/>
        <v>0.75672218313270312</v>
      </c>
      <c r="G430">
        <f t="shared" ca="1" si="73"/>
        <v>-0.65373659646288407</v>
      </c>
      <c r="H430">
        <f t="shared" ca="1" si="67"/>
        <v>5</v>
      </c>
      <c r="I430">
        <f t="shared" ca="1" si="67"/>
        <v>4</v>
      </c>
    </row>
    <row r="431" spans="1:9" x14ac:dyDescent="0.2">
      <c r="A431">
        <f t="shared" ca="1" si="68"/>
        <v>0.36262707989229598</v>
      </c>
      <c r="B431">
        <f t="shared" ca="1" si="68"/>
        <v>-0.9182576526057763</v>
      </c>
      <c r="C431">
        <f t="shared" ca="1" si="69"/>
        <v>0.48734775782014211</v>
      </c>
      <c r="D431">
        <f t="shared" ca="1" si="70"/>
        <v>0.15837014143391551</v>
      </c>
      <c r="E431">
        <f t="shared" ca="1" si="71"/>
        <v>0.84162985856608452</v>
      </c>
      <c r="F431">
        <f t="shared" ca="1" si="72"/>
        <v>-0.39795746183972419</v>
      </c>
      <c r="G431">
        <f t="shared" ca="1" si="73"/>
        <v>-0.91740386884189917</v>
      </c>
      <c r="H431">
        <f t="shared" ca="1" si="67"/>
        <v>1</v>
      </c>
      <c r="I431">
        <f t="shared" ca="1" si="67"/>
        <v>8</v>
      </c>
    </row>
    <row r="432" spans="1:9" x14ac:dyDescent="0.2">
      <c r="A432">
        <f t="shared" ca="1" si="68"/>
        <v>1.2171605135006041</v>
      </c>
      <c r="B432">
        <f t="shared" ca="1" si="68"/>
        <v>2.1113268519198454</v>
      </c>
      <c r="C432">
        <f t="shared" ca="1" si="69"/>
        <v>2.9695903956314096</v>
      </c>
      <c r="D432">
        <f t="shared" ca="1" si="70"/>
        <v>0.93268992232579662</v>
      </c>
      <c r="E432">
        <f t="shared" ca="1" si="71"/>
        <v>6.7310077674203384E-2</v>
      </c>
      <c r="F432">
        <f t="shared" ca="1" si="72"/>
        <v>0.96575872883748592</v>
      </c>
      <c r="G432">
        <f t="shared" ca="1" si="73"/>
        <v>0.25944185798402575</v>
      </c>
      <c r="H432">
        <f t="shared" ca="1" si="67"/>
        <v>9</v>
      </c>
      <c r="I432">
        <f t="shared" ca="1" si="67"/>
        <v>0</v>
      </c>
    </row>
    <row r="433" spans="1:9" x14ac:dyDescent="0.2">
      <c r="A433">
        <f t="shared" ca="1" si="68"/>
        <v>-0.41238798887797984</v>
      </c>
      <c r="B433">
        <f t="shared" ca="1" si="68"/>
        <v>-1.1507975780238073</v>
      </c>
      <c r="C433">
        <f t="shared" ca="1" si="69"/>
        <v>0.74719945947814281</v>
      </c>
      <c r="D433">
        <f t="shared" ca="1" si="70"/>
        <v>0.81756921982942787</v>
      </c>
      <c r="E433">
        <f t="shared" ca="1" si="71"/>
        <v>0.18243078017057218</v>
      </c>
      <c r="F433">
        <f t="shared" ca="1" si="72"/>
        <v>-0.90419534384414291</v>
      </c>
      <c r="G433">
        <f t="shared" ca="1" si="73"/>
        <v>-0.42711916389992638</v>
      </c>
      <c r="H433">
        <f t="shared" ca="1" si="67"/>
        <v>8</v>
      </c>
      <c r="I433">
        <f t="shared" ca="1" si="67"/>
        <v>1</v>
      </c>
    </row>
    <row r="434" spans="1:9" x14ac:dyDescent="0.2">
      <c r="A434">
        <f t="shared" ca="1" si="68"/>
        <v>1.2653117072908384</v>
      </c>
      <c r="B434">
        <f t="shared" ca="1" si="68"/>
        <v>-2.167494394186813</v>
      </c>
      <c r="C434">
        <f t="shared" ca="1" si="69"/>
        <v>3.1495228327192577</v>
      </c>
      <c r="D434">
        <f t="shared" ca="1" si="70"/>
        <v>6.4607691685798982E-2</v>
      </c>
      <c r="E434">
        <f t="shared" ca="1" si="71"/>
        <v>0.93539230831420106</v>
      </c>
      <c r="F434">
        <f t="shared" ca="1" si="72"/>
        <v>-0.25418043135890495</v>
      </c>
      <c r="G434">
        <f t="shared" ca="1" si="73"/>
        <v>-0.96715681681628085</v>
      </c>
      <c r="H434">
        <f t="shared" ca="1" si="67"/>
        <v>0</v>
      </c>
      <c r="I434">
        <f t="shared" ca="1" si="67"/>
        <v>9</v>
      </c>
    </row>
    <row r="435" spans="1:9" x14ac:dyDescent="0.2">
      <c r="A435">
        <f t="shared" ca="1" si="68"/>
        <v>-2.2793717065921451</v>
      </c>
      <c r="B435">
        <f t="shared" ca="1" si="68"/>
        <v>-0.3920464897495598</v>
      </c>
      <c r="C435">
        <f t="shared" ca="1" si="69"/>
        <v>2.6746179134688699</v>
      </c>
      <c r="D435">
        <f t="shared" ca="1" si="70"/>
        <v>0.66705557678048399</v>
      </c>
      <c r="E435">
        <f t="shared" ca="1" si="71"/>
        <v>0.33294442321951601</v>
      </c>
      <c r="F435">
        <f t="shared" ca="1" si="72"/>
        <v>-0.8167347040382722</v>
      </c>
      <c r="G435">
        <f t="shared" ca="1" si="73"/>
        <v>0.57701336485346333</v>
      </c>
      <c r="H435">
        <f t="shared" ca="1" si="67"/>
        <v>6</v>
      </c>
      <c r="I435">
        <f t="shared" ca="1" si="67"/>
        <v>3</v>
      </c>
    </row>
    <row r="436" spans="1:9" x14ac:dyDescent="0.2">
      <c r="A436">
        <f t="shared" ca="1" si="68"/>
        <v>1.0060467722601414</v>
      </c>
      <c r="B436">
        <f t="shared" ca="1" si="68"/>
        <v>-1.170541072492135</v>
      </c>
      <c r="C436">
        <f t="shared" ca="1" si="69"/>
        <v>1.1911482551830432</v>
      </c>
      <c r="D436">
        <f t="shared" ca="1" si="70"/>
        <v>5.6790526895107631E-3</v>
      </c>
      <c r="E436">
        <f t="shared" ca="1" si="71"/>
        <v>0.99432094731048914</v>
      </c>
      <c r="F436">
        <f t="shared" ca="1" si="72"/>
        <v>-7.5359489711056049E-2</v>
      </c>
      <c r="G436">
        <f t="shared" ca="1" si="73"/>
        <v>-0.99715643071209703</v>
      </c>
      <c r="H436">
        <f t="shared" ca="1" si="67"/>
        <v>0</v>
      </c>
      <c r="I436">
        <f t="shared" ca="1" si="67"/>
        <v>9</v>
      </c>
    </row>
    <row r="437" spans="1:9" x14ac:dyDescent="0.2">
      <c r="A437">
        <f t="shared" ca="1" si="68"/>
        <v>0.7748816971838538</v>
      </c>
      <c r="B437">
        <f t="shared" ca="1" si="68"/>
        <v>9.7442082176113845E-2</v>
      </c>
      <c r="C437">
        <f t="shared" ca="1" si="69"/>
        <v>0.30496830200467312</v>
      </c>
      <c r="D437">
        <f t="shared" ca="1" si="70"/>
        <v>0.62379333445054008</v>
      </c>
      <c r="E437">
        <f t="shared" ca="1" si="71"/>
        <v>0.37620666554945992</v>
      </c>
      <c r="F437">
        <f t="shared" ca="1" si="72"/>
        <v>0.78980588403134855</v>
      </c>
      <c r="G437">
        <f t="shared" ca="1" si="73"/>
        <v>-0.61335688269510757</v>
      </c>
      <c r="H437">
        <f t="shared" ca="1" si="67"/>
        <v>6</v>
      </c>
      <c r="I437">
        <f t="shared" ca="1" si="67"/>
        <v>3</v>
      </c>
    </row>
    <row r="438" spans="1:9" x14ac:dyDescent="0.2">
      <c r="A438">
        <f t="shared" ca="1" si="68"/>
        <v>-0.35715398034088347</v>
      </c>
      <c r="B438">
        <f t="shared" ca="1" si="68"/>
        <v>0.14849998946999168</v>
      </c>
      <c r="C438">
        <f t="shared" ca="1" si="69"/>
        <v>7.4805606272961914E-2</v>
      </c>
      <c r="D438">
        <f t="shared" ca="1" si="70"/>
        <v>0.14549874693712037</v>
      </c>
      <c r="E438">
        <f t="shared" ca="1" si="71"/>
        <v>0.85450125306287972</v>
      </c>
      <c r="F438">
        <f t="shared" ca="1" si="72"/>
        <v>-0.38144297992900633</v>
      </c>
      <c r="G438">
        <f t="shared" ca="1" si="73"/>
        <v>0.92439236964769445</v>
      </c>
      <c r="H438">
        <f t="shared" ca="1" si="67"/>
        <v>1</v>
      </c>
      <c r="I438">
        <f t="shared" ca="1" si="67"/>
        <v>8</v>
      </c>
    </row>
    <row r="439" spans="1:9" x14ac:dyDescent="0.2">
      <c r="A439">
        <f t="shared" ca="1" si="68"/>
        <v>2.823141761289808E-3</v>
      </c>
      <c r="B439">
        <f t="shared" ca="1" si="68"/>
        <v>7.9233541155954448E-2</v>
      </c>
      <c r="C439">
        <f t="shared" ca="1" si="69"/>
        <v>3.1429620867583327E-3</v>
      </c>
      <c r="D439">
        <f t="shared" ca="1" si="70"/>
        <v>0.53558546249645711</v>
      </c>
      <c r="E439">
        <f t="shared" ca="1" si="71"/>
        <v>0.46441453750354295</v>
      </c>
      <c r="F439">
        <f t="shared" ca="1" si="72"/>
        <v>0.73183704640886893</v>
      </c>
      <c r="G439">
        <f t="shared" ca="1" si="73"/>
        <v>0.68147966771103519</v>
      </c>
      <c r="H439">
        <f t="shared" ca="1" si="67"/>
        <v>5</v>
      </c>
      <c r="I439">
        <f t="shared" ca="1" si="67"/>
        <v>4</v>
      </c>
    </row>
    <row r="440" spans="1:9" x14ac:dyDescent="0.2">
      <c r="A440">
        <f t="shared" ca="1" si="68"/>
        <v>1.4447674182774917</v>
      </c>
      <c r="B440">
        <f t="shared" ca="1" si="68"/>
        <v>0.71892661210827458</v>
      </c>
      <c r="C440">
        <f t="shared" ca="1" si="69"/>
        <v>1.3021041832568452</v>
      </c>
      <c r="D440">
        <f t="shared" ca="1" si="70"/>
        <v>0.89884740355748149</v>
      </c>
      <c r="E440">
        <f t="shared" ca="1" si="71"/>
        <v>0.10115259644251853</v>
      </c>
      <c r="F440">
        <f t="shared" ca="1" si="72"/>
        <v>0.94807563177073673</v>
      </c>
      <c r="G440">
        <f t="shared" ca="1" si="73"/>
        <v>-0.31804495978166125</v>
      </c>
      <c r="H440">
        <f t="shared" ca="1" si="67"/>
        <v>8</v>
      </c>
      <c r="I440">
        <f t="shared" ca="1" si="67"/>
        <v>1</v>
      </c>
    </row>
    <row r="441" spans="1:9" x14ac:dyDescent="0.2">
      <c r="A441">
        <f t="shared" ca="1" si="68"/>
        <v>-0.67988190014676619</v>
      </c>
      <c r="B441">
        <f t="shared" ca="1" si="68"/>
        <v>-1.1392923029404838</v>
      </c>
      <c r="C441">
        <f t="shared" ca="1" si="69"/>
        <v>0.8801131748433042</v>
      </c>
      <c r="D441">
        <f t="shared" ca="1" si="70"/>
        <v>0.94004807443296623</v>
      </c>
      <c r="E441">
        <f t="shared" ca="1" si="71"/>
        <v>5.9951925567033715E-2</v>
      </c>
      <c r="F441">
        <f t="shared" ca="1" si="72"/>
        <v>-0.96956076366206478</v>
      </c>
      <c r="G441">
        <f t="shared" ca="1" si="73"/>
        <v>-0.24485082308833211</v>
      </c>
      <c r="H441">
        <f t="shared" ca="1" si="67"/>
        <v>9</v>
      </c>
      <c r="I441">
        <f t="shared" ca="1" si="67"/>
        <v>0</v>
      </c>
    </row>
    <row r="442" spans="1:9" x14ac:dyDescent="0.2">
      <c r="A442">
        <f t="shared" ca="1" si="68"/>
        <v>-1.2183331465974965</v>
      </c>
      <c r="B442">
        <f t="shared" ca="1" si="68"/>
        <v>1.2711486698940799</v>
      </c>
      <c r="C442">
        <f t="shared" ca="1" si="69"/>
        <v>1.5500772985358227</v>
      </c>
      <c r="D442">
        <f t="shared" ca="1" si="70"/>
        <v>4.4989361235837173E-4</v>
      </c>
      <c r="E442">
        <f t="shared" ca="1" si="71"/>
        <v>0.99955010638764163</v>
      </c>
      <c r="F442">
        <f t="shared" ca="1" si="72"/>
        <v>2.1210695706609242E-2</v>
      </c>
      <c r="G442">
        <f t="shared" ca="1" si="73"/>
        <v>0.99977502788759509</v>
      </c>
      <c r="H442">
        <f t="shared" ca="1" si="67"/>
        <v>0</v>
      </c>
      <c r="I442">
        <f t="shared" ca="1" si="67"/>
        <v>9</v>
      </c>
    </row>
    <row r="443" spans="1:9" x14ac:dyDescent="0.2">
      <c r="A443">
        <f t="shared" ca="1" si="68"/>
        <v>0.5272693475919028</v>
      </c>
      <c r="B443">
        <f t="shared" ca="1" si="68"/>
        <v>1.0360215484604627</v>
      </c>
      <c r="C443">
        <f t="shared" ca="1" si="69"/>
        <v>0.67567680689220277</v>
      </c>
      <c r="D443">
        <f t="shared" ca="1" si="70"/>
        <v>0.90423350363352906</v>
      </c>
      <c r="E443">
        <f t="shared" ca="1" si="71"/>
        <v>9.5766496366470957E-2</v>
      </c>
      <c r="F443">
        <f t="shared" ca="1" si="72"/>
        <v>0.95091193263810136</v>
      </c>
      <c r="G443">
        <f t="shared" ca="1" si="73"/>
        <v>0.30946162341471511</v>
      </c>
      <c r="H443">
        <f t="shared" ca="1" si="67"/>
        <v>9</v>
      </c>
      <c r="I443">
        <f t="shared" ca="1" si="67"/>
        <v>0</v>
      </c>
    </row>
    <row r="444" spans="1:9" x14ac:dyDescent="0.2">
      <c r="A444">
        <f t="shared" ca="1" si="68"/>
        <v>-1.2849545675160632</v>
      </c>
      <c r="B444">
        <f t="shared" ca="1" si="68"/>
        <v>0.74441430167434997</v>
      </c>
      <c r="C444">
        <f t="shared" ca="1" si="69"/>
        <v>1.1026304465588517</v>
      </c>
      <c r="D444">
        <f t="shared" ca="1" si="70"/>
        <v>6.6246986900301189E-2</v>
      </c>
      <c r="E444">
        <f t="shared" ca="1" si="71"/>
        <v>0.93375301309969883</v>
      </c>
      <c r="F444">
        <f t="shared" ca="1" si="72"/>
        <v>-0.25738490029584327</v>
      </c>
      <c r="G444">
        <f t="shared" ca="1" si="73"/>
        <v>0.96630896358240348</v>
      </c>
      <c r="H444">
        <f t="shared" ca="1" si="67"/>
        <v>0</v>
      </c>
      <c r="I444">
        <f t="shared" ca="1" si="67"/>
        <v>9</v>
      </c>
    </row>
    <row r="445" spans="1:9" x14ac:dyDescent="0.2">
      <c r="A445">
        <f t="shared" ca="1" si="68"/>
        <v>-0.52151038403272376</v>
      </c>
      <c r="B445">
        <f t="shared" ca="1" si="68"/>
        <v>0.34133746257790437</v>
      </c>
      <c r="C445">
        <f t="shared" ca="1" si="69"/>
        <v>0.19424217200654065</v>
      </c>
      <c r="D445">
        <f t="shared" ca="1" si="70"/>
        <v>4.1780681932025845E-2</v>
      </c>
      <c r="E445">
        <f t="shared" ca="1" si="71"/>
        <v>0.95821931806797411</v>
      </c>
      <c r="F445">
        <f t="shared" ca="1" si="72"/>
        <v>-0.20440323366332991</v>
      </c>
      <c r="G445">
        <f t="shared" ca="1" si="73"/>
        <v>0.97888677489685916</v>
      </c>
      <c r="H445">
        <f t="shared" ca="1" si="67"/>
        <v>0</v>
      </c>
      <c r="I445">
        <f t="shared" ca="1" si="67"/>
        <v>9</v>
      </c>
    </row>
    <row r="446" spans="1:9" x14ac:dyDescent="0.2">
      <c r="A446">
        <f t="shared" ca="1" si="68"/>
        <v>-3.3201811545971878</v>
      </c>
      <c r="B446">
        <f t="shared" ca="1" si="68"/>
        <v>0.22583830148722103</v>
      </c>
      <c r="C446">
        <f t="shared" ca="1" si="69"/>
        <v>5.5373029188804734</v>
      </c>
      <c r="D446">
        <f t="shared" ca="1" si="70"/>
        <v>0.4322933851038343</v>
      </c>
      <c r="E446">
        <f t="shared" ca="1" si="71"/>
        <v>0.5677066148961657</v>
      </c>
      <c r="F446">
        <f t="shared" ca="1" si="72"/>
        <v>-0.65749021673621455</v>
      </c>
      <c r="G446">
        <f t="shared" ca="1" si="73"/>
        <v>0.75346308130934037</v>
      </c>
      <c r="H446">
        <f t="shared" ca="1" si="67"/>
        <v>4</v>
      </c>
      <c r="I446">
        <f t="shared" ca="1" si="67"/>
        <v>5</v>
      </c>
    </row>
    <row r="447" spans="1:9" x14ac:dyDescent="0.2">
      <c r="A447">
        <f t="shared" ca="1" si="68"/>
        <v>-0.2784689144907504</v>
      </c>
      <c r="B447">
        <f t="shared" ca="1" si="68"/>
        <v>-0.96644149117338896</v>
      </c>
      <c r="C447">
        <f t="shared" ca="1" si="69"/>
        <v>0.50577704609955021</v>
      </c>
      <c r="D447">
        <f t="shared" ca="1" si="70"/>
        <v>0.76604994734468945</v>
      </c>
      <c r="E447">
        <f t="shared" ca="1" si="71"/>
        <v>0.23395005265531058</v>
      </c>
      <c r="F447">
        <f t="shared" ca="1" si="72"/>
        <v>-0.87524279336918243</v>
      </c>
      <c r="G447">
        <f t="shared" ca="1" si="73"/>
        <v>-0.48368383542900273</v>
      </c>
      <c r="H447">
        <f t="shared" ca="1" si="67"/>
        <v>7</v>
      </c>
      <c r="I447">
        <f t="shared" ca="1" si="67"/>
        <v>2</v>
      </c>
    </row>
    <row r="448" spans="1:9" x14ac:dyDescent="0.2">
      <c r="A448">
        <f t="shared" ca="1" si="68"/>
        <v>-0.275455824223164</v>
      </c>
      <c r="B448">
        <f t="shared" ca="1" si="68"/>
        <v>0.23186529030283021</v>
      </c>
      <c r="C448">
        <f t="shared" ca="1" si="69"/>
        <v>6.4818711972839171E-2</v>
      </c>
      <c r="D448">
        <f t="shared" ca="1" si="70"/>
        <v>7.328650129055249E-3</v>
      </c>
      <c r="E448">
        <f t="shared" ca="1" si="71"/>
        <v>0.99267134987094485</v>
      </c>
      <c r="F448">
        <f t="shared" ca="1" si="72"/>
        <v>-8.5607535468878268E-2</v>
      </c>
      <c r="G448">
        <f t="shared" ca="1" si="73"/>
        <v>0.99632893658216348</v>
      </c>
      <c r="H448">
        <f t="shared" ca="1" si="67"/>
        <v>0</v>
      </c>
      <c r="I448">
        <f t="shared" ca="1" si="67"/>
        <v>9</v>
      </c>
    </row>
    <row r="449" spans="1:9" x14ac:dyDescent="0.2">
      <c r="A449">
        <f t="shared" ca="1" si="68"/>
        <v>0.58231916493049896</v>
      </c>
      <c r="B449">
        <f t="shared" ca="1" si="68"/>
        <v>-0.8737475583823191</v>
      </c>
      <c r="C449">
        <f t="shared" ca="1" si="69"/>
        <v>0.55126520281220892</v>
      </c>
      <c r="D449">
        <f t="shared" ca="1" si="70"/>
        <v>3.8516175189657699E-2</v>
      </c>
      <c r="E449">
        <f t="shared" ca="1" si="71"/>
        <v>0.96148382481034234</v>
      </c>
      <c r="F449">
        <f t="shared" ca="1" si="72"/>
        <v>-0.19625538257499514</v>
      </c>
      <c r="G449">
        <f t="shared" ca="1" si="73"/>
        <v>-0.98055281592086729</v>
      </c>
      <c r="H449">
        <f t="shared" ca="1" si="67"/>
        <v>0</v>
      </c>
      <c r="I449">
        <f t="shared" ca="1" si="67"/>
        <v>9</v>
      </c>
    </row>
    <row r="450" spans="1:9" x14ac:dyDescent="0.2">
      <c r="A450">
        <f t="shared" ca="1" si="68"/>
        <v>-0.57764448504632715</v>
      </c>
      <c r="B450">
        <f t="shared" ca="1" si="68"/>
        <v>0.29723147239132947</v>
      </c>
      <c r="C450">
        <f t="shared" ca="1" si="69"/>
        <v>0.21100984964217706</v>
      </c>
      <c r="D450">
        <f t="shared" ca="1" si="70"/>
        <v>9.3160885379986166E-2</v>
      </c>
      <c r="E450">
        <f t="shared" ca="1" si="71"/>
        <v>0.90683911462001376</v>
      </c>
      <c r="F450">
        <f t="shared" ca="1" si="72"/>
        <v>-0.3052226816276703</v>
      </c>
      <c r="G450">
        <f t="shared" ca="1" si="73"/>
        <v>0.9522810061216247</v>
      </c>
      <c r="H450">
        <f t="shared" ca="1" si="67"/>
        <v>0</v>
      </c>
      <c r="I450">
        <f t="shared" ca="1" si="67"/>
        <v>9</v>
      </c>
    </row>
    <row r="451" spans="1:9" x14ac:dyDescent="0.2">
      <c r="A451">
        <f t="shared" ca="1" si="68"/>
        <v>-0.21518343725229688</v>
      </c>
      <c r="B451">
        <f t="shared" ca="1" si="68"/>
        <v>-1.5726900572164277</v>
      </c>
      <c r="C451">
        <f t="shared" ca="1" si="69"/>
        <v>1.2598289638675619</v>
      </c>
      <c r="D451">
        <f t="shared" ca="1" si="70"/>
        <v>0.6343106334075036</v>
      </c>
      <c r="E451">
        <f t="shared" ca="1" si="71"/>
        <v>0.3656893665924964</v>
      </c>
      <c r="F451">
        <f t="shared" ca="1" si="72"/>
        <v>-0.79643620799628612</v>
      </c>
      <c r="G451">
        <f t="shared" ca="1" si="73"/>
        <v>-0.6047225534015549</v>
      </c>
      <c r="H451">
        <f t="shared" ca="1" si="67"/>
        <v>6</v>
      </c>
      <c r="I451">
        <f t="shared" ca="1" si="67"/>
        <v>3</v>
      </c>
    </row>
    <row r="452" spans="1:9" x14ac:dyDescent="0.2">
      <c r="A452">
        <f t="shared" ca="1" si="68"/>
        <v>0.64436921224735788</v>
      </c>
      <c r="B452">
        <f t="shared" ca="1" si="68"/>
        <v>-0.46035591789110791</v>
      </c>
      <c r="C452">
        <f t="shared" ca="1" si="69"/>
        <v>0.31356962641482256</v>
      </c>
      <c r="D452">
        <f t="shared" ca="1" si="70"/>
        <v>2.69963109046834E-2</v>
      </c>
      <c r="E452">
        <f t="shared" ca="1" si="71"/>
        <v>0.97300368909531665</v>
      </c>
      <c r="F452">
        <f t="shared" ca="1" si="72"/>
        <v>0.1643055413085128</v>
      </c>
      <c r="G452">
        <f t="shared" ca="1" si="73"/>
        <v>-0.98640949361576835</v>
      </c>
      <c r="H452">
        <f t="shared" ca="1" si="67"/>
        <v>0</v>
      </c>
      <c r="I452">
        <f t="shared" ca="1" si="67"/>
        <v>9</v>
      </c>
    </row>
    <row r="453" spans="1:9" x14ac:dyDescent="0.2">
      <c r="A453">
        <f t="shared" ca="1" si="68"/>
        <v>0.80019442116914608</v>
      </c>
      <c r="B453">
        <f t="shared" ca="1" si="68"/>
        <v>-0.60212697858034503</v>
      </c>
      <c r="C453">
        <f t="shared" ca="1" si="69"/>
        <v>0.50143400500225999</v>
      </c>
      <c r="D453">
        <f t="shared" ca="1" si="70"/>
        <v>1.9559259754178011E-2</v>
      </c>
      <c r="E453">
        <f t="shared" ca="1" si="71"/>
        <v>0.98044074024582206</v>
      </c>
      <c r="F453">
        <f t="shared" ca="1" si="72"/>
        <v>0.13985442343443416</v>
      </c>
      <c r="G453">
        <f t="shared" ca="1" si="73"/>
        <v>-0.99017207607860869</v>
      </c>
      <c r="H453">
        <f t="shared" ca="1" si="67"/>
        <v>0</v>
      </c>
      <c r="I453">
        <f t="shared" ca="1" si="67"/>
        <v>9</v>
      </c>
    </row>
    <row r="454" spans="1:9" x14ac:dyDescent="0.2">
      <c r="A454">
        <f t="shared" ca="1" si="68"/>
        <v>-9.0592586437188247E-2</v>
      </c>
      <c r="B454">
        <f t="shared" ca="1" si="68"/>
        <v>1.10337789190679</v>
      </c>
      <c r="C454">
        <f t="shared" ca="1" si="69"/>
        <v>0.61282489453302569</v>
      </c>
      <c r="D454">
        <f t="shared" ca="1" si="70"/>
        <v>0.41844500938427409</v>
      </c>
      <c r="E454">
        <f t="shared" ca="1" si="71"/>
        <v>0.58155499061572591</v>
      </c>
      <c r="F454">
        <f t="shared" ca="1" si="72"/>
        <v>0.64687325604346491</v>
      </c>
      <c r="G454">
        <f t="shared" ca="1" si="73"/>
        <v>0.76259752859272101</v>
      </c>
      <c r="H454">
        <f t="shared" ca="1" si="67"/>
        <v>4</v>
      </c>
      <c r="I454">
        <f t="shared" ca="1" si="67"/>
        <v>5</v>
      </c>
    </row>
    <row r="455" spans="1:9" x14ac:dyDescent="0.2">
      <c r="A455">
        <f t="shared" ca="1" si="68"/>
        <v>0.14594037310832897</v>
      </c>
      <c r="B455">
        <f t="shared" ca="1" si="68"/>
        <v>-0.36216965583869692</v>
      </c>
      <c r="C455">
        <f t="shared" ca="1" si="69"/>
        <v>7.623272605665922E-2</v>
      </c>
      <c r="D455">
        <f t="shared" ca="1" si="70"/>
        <v>0.15333015467444761</v>
      </c>
      <c r="E455">
        <f t="shared" ca="1" si="71"/>
        <v>0.84666984532555234</v>
      </c>
      <c r="F455">
        <f t="shared" ca="1" si="72"/>
        <v>-0.3915739453467858</v>
      </c>
      <c r="G455">
        <f t="shared" ca="1" si="73"/>
        <v>-0.92014664338112562</v>
      </c>
      <c r="H455">
        <f t="shared" ca="1" si="67"/>
        <v>1</v>
      </c>
      <c r="I455">
        <f t="shared" ca="1" si="67"/>
        <v>8</v>
      </c>
    </row>
    <row r="456" spans="1:9" x14ac:dyDescent="0.2">
      <c r="A456">
        <f t="shared" ca="1" si="68"/>
        <v>0.40527959369881333</v>
      </c>
      <c r="B456">
        <f t="shared" ca="1" si="68"/>
        <v>1.0571694972622667</v>
      </c>
      <c r="C456">
        <f t="shared" ca="1" si="69"/>
        <v>0.64092944750521452</v>
      </c>
      <c r="D456">
        <f t="shared" ca="1" si="70"/>
        <v>0.83424055174009193</v>
      </c>
      <c r="E456">
        <f t="shared" ca="1" si="71"/>
        <v>0.1657594482599081</v>
      </c>
      <c r="F456">
        <f t="shared" ca="1" si="72"/>
        <v>0.91336769799467499</v>
      </c>
      <c r="G456">
        <f t="shared" ca="1" si="73"/>
        <v>0.40713566321302302</v>
      </c>
      <c r="H456">
        <f t="shared" ca="1" si="67"/>
        <v>8</v>
      </c>
      <c r="I456">
        <f t="shared" ca="1" si="67"/>
        <v>1</v>
      </c>
    </row>
    <row r="457" spans="1:9" x14ac:dyDescent="0.2">
      <c r="A457">
        <f t="shared" ca="1" si="68"/>
        <v>0.58896569380748742</v>
      </c>
      <c r="B457">
        <f t="shared" ca="1" si="68"/>
        <v>-0.58589380873761465</v>
      </c>
      <c r="C457">
        <f t="shared" ca="1" si="69"/>
        <v>0.34507607179960181</v>
      </c>
      <c r="D457">
        <f t="shared" ca="1" si="70"/>
        <v>6.8365200123085765E-6</v>
      </c>
      <c r="E457">
        <f t="shared" ca="1" si="71"/>
        <v>0.99999316347998779</v>
      </c>
      <c r="F457">
        <f t="shared" ca="1" si="72"/>
        <v>2.6146739782061884E-3</v>
      </c>
      <c r="G457">
        <f t="shared" ca="1" si="73"/>
        <v>-0.99999658173415162</v>
      </c>
      <c r="H457">
        <f t="shared" ca="1" si="67"/>
        <v>0</v>
      </c>
      <c r="I457">
        <f t="shared" ca="1" si="67"/>
        <v>9</v>
      </c>
    </row>
    <row r="458" spans="1:9" x14ac:dyDescent="0.2">
      <c r="A458">
        <f t="shared" ca="1" si="68"/>
        <v>-0.54403497341320328</v>
      </c>
      <c r="B458">
        <f t="shared" ca="1" si="68"/>
        <v>-0.3980202633085681</v>
      </c>
      <c r="C458">
        <f t="shared" ca="1" si="69"/>
        <v>0.22719709115046335</v>
      </c>
      <c r="D458">
        <f t="shared" ca="1" si="70"/>
        <v>0.97653986736914122</v>
      </c>
      <c r="E458">
        <f t="shared" ca="1" si="71"/>
        <v>2.3460132630858756E-2</v>
      </c>
      <c r="F458">
        <f t="shared" ca="1" si="72"/>
        <v>-0.98820031743019654</v>
      </c>
      <c r="G458">
        <f t="shared" ca="1" si="73"/>
        <v>0.15316700895055291</v>
      </c>
      <c r="H458">
        <f t="shared" ref="H458:I521" ca="1" si="74">INT(D458*10)</f>
        <v>9</v>
      </c>
      <c r="I458">
        <f t="shared" ca="1" si="74"/>
        <v>0</v>
      </c>
    </row>
    <row r="459" spans="1:9" x14ac:dyDescent="0.2">
      <c r="A459">
        <f t="shared" ref="A459:B522" ca="1" si="75">_xlfn.NORM.INV(RAND(),0,1)</f>
        <v>0.19379603995739175</v>
      </c>
      <c r="B459">
        <f t="shared" ca="1" si="75"/>
        <v>0.89441202725614533</v>
      </c>
      <c r="C459">
        <f t="shared" ref="C459:C522" ca="1" si="76">(A459^2+B459^2)/2</f>
        <v>0.41876488980180732</v>
      </c>
      <c r="D459">
        <f t="shared" ref="D459:D522" ca="1" si="77">AVERAGE(A459:B459)^2/C459</f>
        <v>0.70695802488902393</v>
      </c>
      <c r="E459">
        <f t="shared" ref="E459:E522" ca="1" si="78">_xlfn.VAR.P(A459:B459)/C459</f>
        <v>0.29304197511097607</v>
      </c>
      <c r="F459">
        <f t="shared" ca="1" si="72"/>
        <v>0.84080795957758625</v>
      </c>
      <c r="G459">
        <f t="shared" ca="1" si="73"/>
        <v>0.54133351559918774</v>
      </c>
      <c r="H459">
        <f t="shared" ca="1" si="74"/>
        <v>7</v>
      </c>
      <c r="I459">
        <f t="shared" ca="1" si="74"/>
        <v>2</v>
      </c>
    </row>
    <row r="460" spans="1:9" x14ac:dyDescent="0.2">
      <c r="A460">
        <f t="shared" ca="1" si="75"/>
        <v>0.5936982269470561</v>
      </c>
      <c r="B460">
        <f t="shared" ca="1" si="75"/>
        <v>-0.48586887074496216</v>
      </c>
      <c r="C460">
        <f t="shared" ca="1" si="76"/>
        <v>0.29427307211953141</v>
      </c>
      <c r="D460">
        <f t="shared" ca="1" si="77"/>
        <v>9.877874634614198E-3</v>
      </c>
      <c r="E460">
        <f t="shared" ca="1" si="78"/>
        <v>0.9901221253653858</v>
      </c>
      <c r="F460">
        <f t="shared" ca="1" si="72"/>
        <v>9.9387497375747411E-2</v>
      </c>
      <c r="G460">
        <f t="shared" ca="1" si="73"/>
        <v>-0.99504880551930008</v>
      </c>
      <c r="H460">
        <f t="shared" ca="1" si="74"/>
        <v>0</v>
      </c>
      <c r="I460">
        <f t="shared" ca="1" si="74"/>
        <v>9</v>
      </c>
    </row>
    <row r="461" spans="1:9" x14ac:dyDescent="0.2">
      <c r="A461">
        <f t="shared" ca="1" si="75"/>
        <v>0.70607890476158741</v>
      </c>
      <c r="B461">
        <f t="shared" ca="1" si="75"/>
        <v>-1.5682306699019357</v>
      </c>
      <c r="C461">
        <f t="shared" ca="1" si="76"/>
        <v>1.4789474268851983</v>
      </c>
      <c r="D461">
        <f t="shared" ca="1" si="77"/>
        <v>0.12564774998461062</v>
      </c>
      <c r="E461">
        <f t="shared" ca="1" si="78"/>
        <v>0.87435225001538941</v>
      </c>
      <c r="F461">
        <f t="shared" ca="1" si="72"/>
        <v>-0.35446826371991413</v>
      </c>
      <c r="G461">
        <f t="shared" ca="1" si="73"/>
        <v>-0.93506804566052271</v>
      </c>
      <c r="H461">
        <f t="shared" ca="1" si="74"/>
        <v>1</v>
      </c>
      <c r="I461">
        <f t="shared" ca="1" si="74"/>
        <v>8</v>
      </c>
    </row>
    <row r="462" spans="1:9" x14ac:dyDescent="0.2">
      <c r="A462">
        <f t="shared" ca="1" si="75"/>
        <v>-6.2883865853412962E-2</v>
      </c>
      <c r="B462">
        <f t="shared" ca="1" si="75"/>
        <v>0.30076631252367497</v>
      </c>
      <c r="C462">
        <f t="shared" ca="1" si="76"/>
        <v>4.7207377666879484E-2</v>
      </c>
      <c r="D462">
        <f t="shared" ca="1" si="77"/>
        <v>0.29967804414569305</v>
      </c>
      <c r="E462">
        <f t="shared" ca="1" si="78"/>
        <v>0.70032195585430701</v>
      </c>
      <c r="F462">
        <f t="shared" ca="1" si="72"/>
        <v>0.54742857446948545</v>
      </c>
      <c r="G462">
        <f t="shared" ca="1" si="73"/>
        <v>0.83685240983957676</v>
      </c>
      <c r="H462">
        <f t="shared" ca="1" si="74"/>
        <v>2</v>
      </c>
      <c r="I462">
        <f t="shared" ca="1" si="74"/>
        <v>7</v>
      </c>
    </row>
    <row r="463" spans="1:9" x14ac:dyDescent="0.2">
      <c r="A463">
        <f t="shared" ca="1" si="75"/>
        <v>-0.35820359198799268</v>
      </c>
      <c r="B463">
        <f t="shared" ca="1" si="75"/>
        <v>-0.1414016976492353</v>
      </c>
      <c r="C463">
        <f t="shared" ca="1" si="76"/>
        <v>7.4152126705593041E-2</v>
      </c>
      <c r="D463">
        <f t="shared" ca="1" si="77"/>
        <v>0.841531647583452</v>
      </c>
      <c r="E463">
        <f t="shared" ca="1" si="78"/>
        <v>0.158468352416548</v>
      </c>
      <c r="F463">
        <f t="shared" ca="1" si="72"/>
        <v>-0.91735034070057009</v>
      </c>
      <c r="G463">
        <f t="shared" ca="1" si="73"/>
        <v>0.39808083653517912</v>
      </c>
      <c r="H463">
        <f t="shared" ca="1" si="74"/>
        <v>8</v>
      </c>
      <c r="I463">
        <f t="shared" ca="1" si="74"/>
        <v>1</v>
      </c>
    </row>
    <row r="464" spans="1:9" x14ac:dyDescent="0.2">
      <c r="A464">
        <f t="shared" ca="1" si="75"/>
        <v>-2.0511733688183416</v>
      </c>
      <c r="B464">
        <f t="shared" ca="1" si="75"/>
        <v>0.68237529765066163</v>
      </c>
      <c r="C464">
        <f t="shared" ca="1" si="76"/>
        <v>2.3364741178967066</v>
      </c>
      <c r="D464">
        <f t="shared" ca="1" si="77"/>
        <v>0.20047388341273203</v>
      </c>
      <c r="E464">
        <f t="shared" ca="1" si="78"/>
        <v>0.79952611658726791</v>
      </c>
      <c r="F464">
        <f t="shared" ca="1" si="72"/>
        <v>-0.44774309979354454</v>
      </c>
      <c r="G464">
        <f t="shared" ca="1" si="73"/>
        <v>0.89416224287724644</v>
      </c>
      <c r="H464">
        <f t="shared" ca="1" si="74"/>
        <v>2</v>
      </c>
      <c r="I464">
        <f t="shared" ca="1" si="74"/>
        <v>7</v>
      </c>
    </row>
    <row r="465" spans="1:9" x14ac:dyDescent="0.2">
      <c r="A465">
        <f t="shared" ca="1" si="75"/>
        <v>1.3754115169658216</v>
      </c>
      <c r="B465">
        <f t="shared" ca="1" si="75"/>
        <v>0.65826317691746383</v>
      </c>
      <c r="C465">
        <f t="shared" ca="1" si="76"/>
        <v>1.1625336255438474</v>
      </c>
      <c r="D465">
        <f t="shared" ca="1" si="77"/>
        <v>0.88940067402490874</v>
      </c>
      <c r="E465">
        <f t="shared" ca="1" si="78"/>
        <v>0.11059932597509127</v>
      </c>
      <c r="F465">
        <f t="shared" ca="1" si="72"/>
        <v>0.9430804175810823</v>
      </c>
      <c r="G465">
        <f t="shared" ca="1" si="73"/>
        <v>-0.33256476959397135</v>
      </c>
      <c r="H465">
        <f t="shared" ca="1" si="74"/>
        <v>8</v>
      </c>
      <c r="I465">
        <f t="shared" ca="1" si="74"/>
        <v>1</v>
      </c>
    </row>
    <row r="466" spans="1:9" x14ac:dyDescent="0.2">
      <c r="A466">
        <f t="shared" ca="1" si="75"/>
        <v>-0.21815414597874994</v>
      </c>
      <c r="B466">
        <f t="shared" ca="1" si="75"/>
        <v>-1.0858214539561726</v>
      </c>
      <c r="C466">
        <f t="shared" ca="1" si="76"/>
        <v>0.61329973063960719</v>
      </c>
      <c r="D466">
        <f t="shared" ca="1" si="77"/>
        <v>0.69311638350645954</v>
      </c>
      <c r="E466">
        <f t="shared" ca="1" si="78"/>
        <v>0.30688361649354051</v>
      </c>
      <c r="F466">
        <f t="shared" ca="1" si="72"/>
        <v>-0.83253611543671746</v>
      </c>
      <c r="G466">
        <f t="shared" ca="1" si="73"/>
        <v>-0.55397077223761593</v>
      </c>
      <c r="H466">
        <f t="shared" ca="1" si="74"/>
        <v>6</v>
      </c>
      <c r="I466">
        <f t="shared" ca="1" si="74"/>
        <v>3</v>
      </c>
    </row>
    <row r="467" spans="1:9" x14ac:dyDescent="0.2">
      <c r="A467">
        <f t="shared" ca="1" si="75"/>
        <v>-0.97286447552964117</v>
      </c>
      <c r="B467">
        <f t="shared" ca="1" si="75"/>
        <v>-0.25703455748831527</v>
      </c>
      <c r="C467">
        <f t="shared" ca="1" si="76"/>
        <v>0.50626602574538893</v>
      </c>
      <c r="D467">
        <f t="shared" ca="1" si="77"/>
        <v>0.74696481419594918</v>
      </c>
      <c r="E467">
        <f t="shared" ca="1" si="78"/>
        <v>0.25303518580405077</v>
      </c>
      <c r="F467">
        <f t="shared" ca="1" si="72"/>
        <v>-0.86427126192877046</v>
      </c>
      <c r="G467">
        <f t="shared" ca="1" si="73"/>
        <v>0.50302602895282744</v>
      </c>
      <c r="H467">
        <f t="shared" ca="1" si="74"/>
        <v>7</v>
      </c>
      <c r="I467">
        <f t="shared" ca="1" si="74"/>
        <v>2</v>
      </c>
    </row>
    <row r="468" spans="1:9" x14ac:dyDescent="0.2">
      <c r="A468">
        <f t="shared" ca="1" si="75"/>
        <v>-0.1570282950500255</v>
      </c>
      <c r="B468">
        <f t="shared" ca="1" si="75"/>
        <v>-0.78117836126049323</v>
      </c>
      <c r="C468">
        <f t="shared" ca="1" si="76"/>
        <v>0.31744875877397377</v>
      </c>
      <c r="D468">
        <f t="shared" ca="1" si="77"/>
        <v>0.69320772692963673</v>
      </c>
      <c r="E468">
        <f t="shared" ca="1" si="78"/>
        <v>0.30679227307036327</v>
      </c>
      <c r="F468">
        <f t="shared" ca="1" si="72"/>
        <v>-0.8325909721643856</v>
      </c>
      <c r="G468">
        <f t="shared" ca="1" si="73"/>
        <v>-0.55388832183966763</v>
      </c>
      <c r="H468">
        <f t="shared" ca="1" si="74"/>
        <v>6</v>
      </c>
      <c r="I468">
        <f t="shared" ca="1" si="74"/>
        <v>3</v>
      </c>
    </row>
    <row r="469" spans="1:9" x14ac:dyDescent="0.2">
      <c r="A469">
        <f t="shared" ca="1" si="75"/>
        <v>-1.4620291045346194</v>
      </c>
      <c r="B469">
        <f t="shared" ca="1" si="75"/>
        <v>0.61806574386882629</v>
      </c>
      <c r="C469">
        <f t="shared" ca="1" si="76"/>
        <v>1.2597671831252133</v>
      </c>
      <c r="D469">
        <f t="shared" ca="1" si="77"/>
        <v>0.14135035498767706</v>
      </c>
      <c r="E469">
        <f t="shared" ca="1" si="78"/>
        <v>0.85864964501232288</v>
      </c>
      <c r="F469">
        <f t="shared" ca="1" si="72"/>
        <v>-0.37596589604334735</v>
      </c>
      <c r="G469">
        <f t="shared" ca="1" si="73"/>
        <v>0.92663350091194252</v>
      </c>
      <c r="H469">
        <f t="shared" ca="1" si="74"/>
        <v>1</v>
      </c>
      <c r="I469">
        <f t="shared" ca="1" si="74"/>
        <v>8</v>
      </c>
    </row>
    <row r="470" spans="1:9" x14ac:dyDescent="0.2">
      <c r="A470">
        <f t="shared" ca="1" si="75"/>
        <v>1.0385260000117067</v>
      </c>
      <c r="B470">
        <f t="shared" ca="1" si="75"/>
        <v>1.9752475073997717</v>
      </c>
      <c r="C470">
        <f t="shared" ca="1" si="76"/>
        <v>2.4900694840946631</v>
      </c>
      <c r="D470">
        <f t="shared" ca="1" si="77"/>
        <v>0.91190535163696562</v>
      </c>
      <c r="E470">
        <f t="shared" ca="1" si="78"/>
        <v>8.8094648363034392E-2</v>
      </c>
      <c r="F470">
        <f t="shared" ca="1" si="72"/>
        <v>0.95493735482332331</v>
      </c>
      <c r="G470">
        <f t="shared" ca="1" si="73"/>
        <v>0.29680742639468172</v>
      </c>
      <c r="H470">
        <f t="shared" ca="1" si="74"/>
        <v>9</v>
      </c>
      <c r="I470">
        <f t="shared" ca="1" si="74"/>
        <v>0</v>
      </c>
    </row>
    <row r="471" spans="1:9" x14ac:dyDescent="0.2">
      <c r="A471">
        <f t="shared" ca="1" si="75"/>
        <v>-0.51808169842550389</v>
      </c>
      <c r="B471">
        <f t="shared" ca="1" si="75"/>
        <v>0.85712075806875143</v>
      </c>
      <c r="C471">
        <f t="shared" ca="1" si="76"/>
        <v>0.50153232007790294</v>
      </c>
      <c r="D471">
        <f t="shared" ca="1" si="77"/>
        <v>5.72981437895781E-2</v>
      </c>
      <c r="E471">
        <f t="shared" ca="1" si="78"/>
        <v>0.94270185621042191</v>
      </c>
      <c r="F471">
        <f t="shared" ca="1" si="72"/>
        <v>0.23937030682517432</v>
      </c>
      <c r="G471">
        <f t="shared" ca="1" si="73"/>
        <v>0.97092834761913405</v>
      </c>
      <c r="H471">
        <f t="shared" ca="1" si="74"/>
        <v>0</v>
      </c>
      <c r="I471">
        <f t="shared" ca="1" si="74"/>
        <v>9</v>
      </c>
    </row>
    <row r="472" spans="1:9" x14ac:dyDescent="0.2">
      <c r="A472">
        <f t="shared" ca="1" si="75"/>
        <v>-0.33176414442623875</v>
      </c>
      <c r="B472">
        <f t="shared" ca="1" si="75"/>
        <v>0.67743514978546049</v>
      </c>
      <c r="C472">
        <f t="shared" ca="1" si="76"/>
        <v>0.28449291484586176</v>
      </c>
      <c r="D472">
        <f t="shared" ca="1" si="77"/>
        <v>0.10500124758009698</v>
      </c>
      <c r="E472">
        <f t="shared" ca="1" si="78"/>
        <v>0.89499875241990301</v>
      </c>
      <c r="F472">
        <f t="shared" ca="1" si="72"/>
        <v>0.32403895997255788</v>
      </c>
      <c r="G472">
        <f t="shared" ca="1" si="73"/>
        <v>0.94604373705442557</v>
      </c>
      <c r="H472">
        <f t="shared" ca="1" si="74"/>
        <v>1</v>
      </c>
      <c r="I472">
        <f t="shared" ca="1" si="74"/>
        <v>8</v>
      </c>
    </row>
    <row r="473" spans="1:9" x14ac:dyDescent="0.2">
      <c r="A473">
        <f t="shared" ca="1" si="75"/>
        <v>1.2105285738502178</v>
      </c>
      <c r="B473">
        <f t="shared" ca="1" si="75"/>
        <v>-3.7121608411300082</v>
      </c>
      <c r="C473">
        <f t="shared" ca="1" si="76"/>
        <v>7.6227587692634469</v>
      </c>
      <c r="D473">
        <f t="shared" ca="1" si="77"/>
        <v>0.20524603329734262</v>
      </c>
      <c r="E473">
        <f t="shared" ca="1" si="78"/>
        <v>0.79475396670265741</v>
      </c>
      <c r="F473">
        <f t="shared" ca="1" si="72"/>
        <v>-0.45304087376013064</v>
      </c>
      <c r="G473">
        <f t="shared" ca="1" si="73"/>
        <v>-0.89148974570808015</v>
      </c>
      <c r="H473">
        <f t="shared" ca="1" si="74"/>
        <v>2</v>
      </c>
      <c r="I473">
        <f t="shared" ca="1" si="74"/>
        <v>7</v>
      </c>
    </row>
    <row r="474" spans="1:9" x14ac:dyDescent="0.2">
      <c r="A474">
        <f t="shared" ca="1" si="75"/>
        <v>-0.71730493197258705</v>
      </c>
      <c r="B474">
        <f t="shared" ca="1" si="75"/>
        <v>-0.91713499354427441</v>
      </c>
      <c r="C474">
        <f t="shared" ca="1" si="76"/>
        <v>0.67783148090782697</v>
      </c>
      <c r="D474">
        <f t="shared" ca="1" si="77"/>
        <v>0.98527213081994092</v>
      </c>
      <c r="E474">
        <f t="shared" ca="1" si="78"/>
        <v>1.472786918005908E-2</v>
      </c>
      <c r="F474">
        <f t="shared" ca="1" si="72"/>
        <v>-0.99260875012259531</v>
      </c>
      <c r="G474">
        <f t="shared" ca="1" si="73"/>
        <v>-0.12135843266975345</v>
      </c>
      <c r="H474">
        <f t="shared" ca="1" si="74"/>
        <v>9</v>
      </c>
      <c r="I474">
        <f t="shared" ca="1" si="74"/>
        <v>0</v>
      </c>
    </row>
    <row r="475" spans="1:9" x14ac:dyDescent="0.2">
      <c r="A475">
        <f t="shared" ca="1" si="75"/>
        <v>2.615932603212602</v>
      </c>
      <c r="B475">
        <f t="shared" ca="1" si="75"/>
        <v>1.0867156222457128</v>
      </c>
      <c r="C475">
        <f t="shared" ca="1" si="76"/>
        <v>4.012027114091774</v>
      </c>
      <c r="D475">
        <f t="shared" ca="1" si="77"/>
        <v>0.85428160700461342</v>
      </c>
      <c r="E475">
        <f t="shared" ca="1" si="78"/>
        <v>0.14571839299538653</v>
      </c>
      <c r="F475">
        <f t="shared" ca="1" si="72"/>
        <v>0.92427355636987341</v>
      </c>
      <c r="G475">
        <f t="shared" ca="1" si="73"/>
        <v>-0.38173078601992078</v>
      </c>
      <c r="H475">
        <f t="shared" ca="1" si="74"/>
        <v>8</v>
      </c>
      <c r="I475">
        <f t="shared" ca="1" si="74"/>
        <v>1</v>
      </c>
    </row>
    <row r="476" spans="1:9" x14ac:dyDescent="0.2">
      <c r="A476">
        <f t="shared" ca="1" si="75"/>
        <v>-0.27556998354156087</v>
      </c>
      <c r="B476">
        <f t="shared" ca="1" si="75"/>
        <v>-0.29235193540675447</v>
      </c>
      <c r="C476">
        <f t="shared" ca="1" si="76"/>
        <v>8.0704234982585638E-2</v>
      </c>
      <c r="D476">
        <f t="shared" ca="1" si="77"/>
        <v>0.99912757394805096</v>
      </c>
      <c r="E476">
        <f t="shared" ca="1" si="78"/>
        <v>8.7242605194896503E-4</v>
      </c>
      <c r="F476">
        <f t="shared" ca="1" si="72"/>
        <v>-0.9995636917915991</v>
      </c>
      <c r="G476">
        <f t="shared" ca="1" si="73"/>
        <v>-2.9536859209282305E-2</v>
      </c>
      <c r="H476">
        <f t="shared" ca="1" si="74"/>
        <v>9</v>
      </c>
      <c r="I476">
        <f t="shared" ca="1" si="74"/>
        <v>0</v>
      </c>
    </row>
    <row r="477" spans="1:9" x14ac:dyDescent="0.2">
      <c r="A477">
        <f t="shared" ca="1" si="75"/>
        <v>1.0988951075690889</v>
      </c>
      <c r="B477">
        <f t="shared" ca="1" si="75"/>
        <v>-0.76990977570780539</v>
      </c>
      <c r="C477">
        <f t="shared" ca="1" si="76"/>
        <v>0.90016576008486138</v>
      </c>
      <c r="D477">
        <f t="shared" ca="1" si="77"/>
        <v>3.0058727341971871E-2</v>
      </c>
      <c r="E477">
        <f t="shared" ca="1" si="78"/>
        <v>0.96994127265802821</v>
      </c>
      <c r="F477">
        <f t="shared" ca="1" si="72"/>
        <v>0.17337452910382156</v>
      </c>
      <c r="G477">
        <f t="shared" ca="1" si="73"/>
        <v>-0.98485596543760057</v>
      </c>
      <c r="H477">
        <f t="shared" ca="1" si="74"/>
        <v>0</v>
      </c>
      <c r="I477">
        <f t="shared" ca="1" si="74"/>
        <v>9</v>
      </c>
    </row>
    <row r="478" spans="1:9" x14ac:dyDescent="0.2">
      <c r="A478">
        <f t="shared" ca="1" si="75"/>
        <v>1.0628496902039066</v>
      </c>
      <c r="B478">
        <f t="shared" ca="1" si="75"/>
        <v>1.5479137052647651E-2</v>
      </c>
      <c r="C478">
        <f t="shared" ca="1" si="76"/>
        <v>0.56494453382521748</v>
      </c>
      <c r="D478">
        <f t="shared" ca="1" si="77"/>
        <v>0.51456071794308245</v>
      </c>
      <c r="E478">
        <f t="shared" ca="1" si="78"/>
        <v>0.4854392820569175</v>
      </c>
      <c r="F478">
        <f t="shared" ca="1" si="72"/>
        <v>0.71732887711501092</v>
      </c>
      <c r="G478">
        <f t="shared" ca="1" si="73"/>
        <v>-0.69673472861406693</v>
      </c>
      <c r="H478">
        <f t="shared" ca="1" si="74"/>
        <v>5</v>
      </c>
      <c r="I478">
        <f t="shared" ca="1" si="74"/>
        <v>4</v>
      </c>
    </row>
    <row r="479" spans="1:9" x14ac:dyDescent="0.2">
      <c r="A479">
        <f t="shared" ca="1" si="75"/>
        <v>-1.0408831715696041</v>
      </c>
      <c r="B479">
        <f t="shared" ca="1" si="75"/>
        <v>-0.38422462363767268</v>
      </c>
      <c r="C479">
        <f t="shared" ca="1" si="76"/>
        <v>0.61553316913315448</v>
      </c>
      <c r="D479">
        <f t="shared" ca="1" si="77"/>
        <v>0.82486709482312504</v>
      </c>
      <c r="E479">
        <f t="shared" ca="1" si="78"/>
        <v>0.17513290517687499</v>
      </c>
      <c r="F479">
        <f t="shared" ca="1" si="72"/>
        <v>-0.90822194139049794</v>
      </c>
      <c r="G479">
        <f t="shared" ca="1" si="73"/>
        <v>0.41848883518783986</v>
      </c>
      <c r="H479">
        <f t="shared" ca="1" si="74"/>
        <v>8</v>
      </c>
      <c r="I479">
        <f t="shared" ca="1" si="74"/>
        <v>1</v>
      </c>
    </row>
    <row r="480" spans="1:9" x14ac:dyDescent="0.2">
      <c r="A480">
        <f t="shared" ca="1" si="75"/>
        <v>1.290374175872941</v>
      </c>
      <c r="B480">
        <f t="shared" ca="1" si="75"/>
        <v>-1.7006574144974198</v>
      </c>
      <c r="C480">
        <f t="shared" ca="1" si="76"/>
        <v>2.2786505776224102</v>
      </c>
      <c r="D480">
        <f t="shared" ca="1" si="77"/>
        <v>1.8468423543006793E-2</v>
      </c>
      <c r="E480">
        <f t="shared" ca="1" si="78"/>
        <v>0.98153157645699329</v>
      </c>
      <c r="F480">
        <f t="shared" ca="1" si="72"/>
        <v>-0.13589857814931985</v>
      </c>
      <c r="G480">
        <f t="shared" ca="1" si="73"/>
        <v>-0.99072275458727266</v>
      </c>
      <c r="H480">
        <f t="shared" ca="1" si="74"/>
        <v>0</v>
      </c>
      <c r="I480">
        <f t="shared" ca="1" si="74"/>
        <v>9</v>
      </c>
    </row>
    <row r="481" spans="1:9" x14ac:dyDescent="0.2">
      <c r="A481">
        <f t="shared" ca="1" si="75"/>
        <v>0.21396438809757987</v>
      </c>
      <c r="B481">
        <f t="shared" ca="1" si="75"/>
        <v>0.86435178338905205</v>
      </c>
      <c r="C481">
        <f t="shared" ca="1" si="76"/>
        <v>0.39644238241090324</v>
      </c>
      <c r="D481">
        <f t="shared" ca="1" si="77"/>
        <v>0.73325016274647925</v>
      </c>
      <c r="E481">
        <f t="shared" ca="1" si="78"/>
        <v>0.26674983725352069</v>
      </c>
      <c r="F481">
        <f t="shared" ca="1" si="72"/>
        <v>0.85630027604017467</v>
      </c>
      <c r="G481">
        <f t="shared" ca="1" si="73"/>
        <v>0.51647830279065998</v>
      </c>
      <c r="H481">
        <f t="shared" ca="1" si="74"/>
        <v>7</v>
      </c>
      <c r="I481">
        <f t="shared" ca="1" si="74"/>
        <v>2</v>
      </c>
    </row>
    <row r="482" spans="1:9" x14ac:dyDescent="0.2">
      <c r="A482">
        <f t="shared" ca="1" si="75"/>
        <v>0.652315962021908</v>
      </c>
      <c r="B482">
        <f t="shared" ca="1" si="75"/>
        <v>0.20577357318081008</v>
      </c>
      <c r="C482">
        <f t="shared" ca="1" si="76"/>
        <v>0.23392943886408277</v>
      </c>
      <c r="D482">
        <f t="shared" ca="1" si="77"/>
        <v>0.78690144130622919</v>
      </c>
      <c r="E482">
        <f t="shared" ca="1" si="78"/>
        <v>0.21309855869377076</v>
      </c>
      <c r="F482">
        <f t="shared" ca="1" si="72"/>
        <v>0.88707465373903527</v>
      </c>
      <c r="G482">
        <f t="shared" ca="1" si="73"/>
        <v>-0.46162599438698287</v>
      </c>
      <c r="H482">
        <f t="shared" ca="1" si="74"/>
        <v>7</v>
      </c>
      <c r="I482">
        <f t="shared" ca="1" si="74"/>
        <v>2</v>
      </c>
    </row>
    <row r="483" spans="1:9" x14ac:dyDescent="0.2">
      <c r="A483">
        <f t="shared" ca="1" si="75"/>
        <v>-1.2144693185425415</v>
      </c>
      <c r="B483">
        <f t="shared" ca="1" si="75"/>
        <v>-0.13231409280176828</v>
      </c>
      <c r="C483">
        <f t="shared" ca="1" si="76"/>
        <v>0.74622137241757003</v>
      </c>
      <c r="D483">
        <f t="shared" ca="1" si="77"/>
        <v>0.60767006417809932</v>
      </c>
      <c r="E483">
        <f t="shared" ca="1" si="78"/>
        <v>0.39232993582190073</v>
      </c>
      <c r="F483">
        <f t="shared" ca="1" si="72"/>
        <v>-0.77953195199305292</v>
      </c>
      <c r="G483">
        <f t="shared" ca="1" si="73"/>
        <v>0.62636246361184567</v>
      </c>
      <c r="H483">
        <f t="shared" ca="1" si="74"/>
        <v>6</v>
      </c>
      <c r="I483">
        <f t="shared" ca="1" si="74"/>
        <v>3</v>
      </c>
    </row>
    <row r="484" spans="1:9" x14ac:dyDescent="0.2">
      <c r="A484">
        <f t="shared" ca="1" si="75"/>
        <v>0.20188131169555987</v>
      </c>
      <c r="B484">
        <f t="shared" ca="1" si="75"/>
        <v>-1.6154144510213162</v>
      </c>
      <c r="C484">
        <f t="shared" ca="1" si="76"/>
        <v>1.3251599562902101</v>
      </c>
      <c r="D484">
        <f t="shared" ca="1" si="77"/>
        <v>0.37694995356744493</v>
      </c>
      <c r="E484">
        <f t="shared" ca="1" si="78"/>
        <v>0.62305004643255502</v>
      </c>
      <c r="F484">
        <f t="shared" ca="1" si="72"/>
        <v>-0.61396250176003819</v>
      </c>
      <c r="G484">
        <f t="shared" ca="1" si="73"/>
        <v>-0.78933519269861208</v>
      </c>
      <c r="H484">
        <f t="shared" ca="1" si="74"/>
        <v>3</v>
      </c>
      <c r="I484">
        <f t="shared" ca="1" si="74"/>
        <v>6</v>
      </c>
    </row>
    <row r="485" spans="1:9" x14ac:dyDescent="0.2">
      <c r="A485">
        <f t="shared" ca="1" si="75"/>
        <v>-1.8208402078316168</v>
      </c>
      <c r="B485">
        <f t="shared" ca="1" si="75"/>
        <v>-0.59415542129036814</v>
      </c>
      <c r="C485">
        <f t="shared" ca="1" si="76"/>
        <v>1.8342398635525101</v>
      </c>
      <c r="D485">
        <f t="shared" ca="1" si="77"/>
        <v>0.79490747155917552</v>
      </c>
      <c r="E485">
        <f t="shared" ca="1" si="78"/>
        <v>0.20509252844082448</v>
      </c>
      <c r="F485">
        <f t="shared" ca="1" si="72"/>
        <v>-0.89157583612342006</v>
      </c>
      <c r="G485">
        <f t="shared" ca="1" si="73"/>
        <v>0.45287142594871727</v>
      </c>
      <c r="H485">
        <f t="shared" ca="1" si="74"/>
        <v>7</v>
      </c>
      <c r="I485">
        <f t="shared" ca="1" si="74"/>
        <v>2</v>
      </c>
    </row>
    <row r="486" spans="1:9" x14ac:dyDescent="0.2">
      <c r="A486">
        <f t="shared" ca="1" si="75"/>
        <v>-0.2533410470581352</v>
      </c>
      <c r="B486">
        <f t="shared" ca="1" si="75"/>
        <v>0.67022692007203677</v>
      </c>
      <c r="C486">
        <f t="shared" ca="1" si="76"/>
        <v>0.25669290525688032</v>
      </c>
      <c r="D486">
        <f t="shared" ca="1" si="77"/>
        <v>0.16926240223180511</v>
      </c>
      <c r="E486">
        <f t="shared" ca="1" si="78"/>
        <v>0.83073759776819489</v>
      </c>
      <c r="F486">
        <f t="shared" ca="1" si="72"/>
        <v>0.41141512154003906</v>
      </c>
      <c r="G486">
        <f t="shared" ca="1" si="73"/>
        <v>0.91144807738466094</v>
      </c>
      <c r="H486">
        <f t="shared" ca="1" si="74"/>
        <v>1</v>
      </c>
      <c r="I486">
        <f t="shared" ca="1" si="74"/>
        <v>8</v>
      </c>
    </row>
    <row r="487" spans="1:9" x14ac:dyDescent="0.2">
      <c r="A487">
        <f t="shared" ca="1" si="75"/>
        <v>0.68282227392436845</v>
      </c>
      <c r="B487">
        <f t="shared" ca="1" si="75"/>
        <v>-2.3888720791528595</v>
      </c>
      <c r="C487">
        <f t="shared" ca="1" si="76"/>
        <v>3.0864780341616758</v>
      </c>
      <c r="D487">
        <f t="shared" ca="1" si="77"/>
        <v>0.23575462920074919</v>
      </c>
      <c r="E487">
        <f t="shared" ca="1" si="78"/>
        <v>0.76424537079925081</v>
      </c>
      <c r="F487">
        <f t="shared" ca="1" si="72"/>
        <v>-0.48554570248407014</v>
      </c>
      <c r="G487">
        <f t="shared" ca="1" si="73"/>
        <v>-0.87421128498735978</v>
      </c>
      <c r="H487">
        <f t="shared" ca="1" si="74"/>
        <v>2</v>
      </c>
      <c r="I487">
        <f t="shared" ca="1" si="74"/>
        <v>7</v>
      </c>
    </row>
    <row r="488" spans="1:9" x14ac:dyDescent="0.2">
      <c r="A488">
        <f t="shared" ca="1" si="75"/>
        <v>0.78989808497225611</v>
      </c>
      <c r="B488">
        <f t="shared" ca="1" si="75"/>
        <v>-0.44650323728758923</v>
      </c>
      <c r="C488">
        <f t="shared" ca="1" si="76"/>
        <v>0.41165206277556732</v>
      </c>
      <c r="D488">
        <f t="shared" ca="1" si="77"/>
        <v>7.1613889543816978E-2</v>
      </c>
      <c r="E488">
        <f t="shared" ca="1" si="78"/>
        <v>0.92838611045618302</v>
      </c>
      <c r="F488">
        <f t="shared" ref="F488:F551" ca="1" si="79">AVERAGE(A488:B488)/SQRT(C488)</f>
        <v>0.26760771577780973</v>
      </c>
      <c r="G488">
        <f t="shared" ref="G488:G551" ca="1" si="80">SQRT(E488)*SIGN(B488-A488)</f>
        <v>-0.9635279500129631</v>
      </c>
      <c r="H488">
        <f t="shared" ca="1" si="74"/>
        <v>0</v>
      </c>
      <c r="I488">
        <f t="shared" ca="1" si="74"/>
        <v>9</v>
      </c>
    </row>
    <row r="489" spans="1:9" x14ac:dyDescent="0.2">
      <c r="A489">
        <f t="shared" ca="1" si="75"/>
        <v>-2.3413487334231404</v>
      </c>
      <c r="B489">
        <f t="shared" ca="1" si="75"/>
        <v>1.4319799862507359</v>
      </c>
      <c r="C489">
        <f t="shared" ca="1" si="76"/>
        <v>3.7662402862624007</v>
      </c>
      <c r="D489">
        <f t="shared" ca="1" si="77"/>
        <v>5.4892376447027727E-2</v>
      </c>
      <c r="E489">
        <f t="shared" ca="1" si="78"/>
        <v>0.94510762355297229</v>
      </c>
      <c r="F489">
        <f t="shared" ca="1" si="79"/>
        <v>-0.23429122144678774</v>
      </c>
      <c r="G489">
        <f t="shared" ca="1" si="80"/>
        <v>0.97216645876772168</v>
      </c>
      <c r="H489">
        <f t="shared" ca="1" si="74"/>
        <v>0</v>
      </c>
      <c r="I489">
        <f t="shared" ca="1" si="74"/>
        <v>9</v>
      </c>
    </row>
    <row r="490" spans="1:9" x14ac:dyDescent="0.2">
      <c r="A490">
        <f t="shared" ca="1" si="75"/>
        <v>-1.9963779704069728</v>
      </c>
      <c r="B490">
        <f t="shared" ca="1" si="75"/>
        <v>0.39998023771574309</v>
      </c>
      <c r="C490">
        <f t="shared" ca="1" si="76"/>
        <v>2.0727545956447035</v>
      </c>
      <c r="D490">
        <f t="shared" ca="1" si="77"/>
        <v>0.3073790942614007</v>
      </c>
      <c r="E490">
        <f t="shared" ca="1" si="78"/>
        <v>0.69262090573859936</v>
      </c>
      <c r="F490">
        <f t="shared" ca="1" si="79"/>
        <v>-0.55441779756912624</v>
      </c>
      <c r="G490">
        <f t="shared" ca="1" si="80"/>
        <v>0.83223849090185642</v>
      </c>
      <c r="H490">
        <f t="shared" ca="1" si="74"/>
        <v>3</v>
      </c>
      <c r="I490">
        <f t="shared" ca="1" si="74"/>
        <v>6</v>
      </c>
    </row>
    <row r="491" spans="1:9" x14ac:dyDescent="0.2">
      <c r="A491">
        <f t="shared" ca="1" si="75"/>
        <v>-0.21931953821024591</v>
      </c>
      <c r="B491">
        <f t="shared" ca="1" si="75"/>
        <v>1.2594472784435251</v>
      </c>
      <c r="C491">
        <f t="shared" ca="1" si="76"/>
        <v>0.81715425350977888</v>
      </c>
      <c r="D491">
        <f t="shared" ca="1" si="77"/>
        <v>0.33098576901363491</v>
      </c>
      <c r="E491">
        <f t="shared" ca="1" si="78"/>
        <v>0.66901423098636503</v>
      </c>
      <c r="F491">
        <f t="shared" ca="1" si="79"/>
        <v>0.57531362665387564</v>
      </c>
      <c r="G491">
        <f t="shared" ca="1" si="80"/>
        <v>0.8179329012739156</v>
      </c>
      <c r="H491">
        <f t="shared" ca="1" si="74"/>
        <v>3</v>
      </c>
      <c r="I491">
        <f t="shared" ca="1" si="74"/>
        <v>6</v>
      </c>
    </row>
    <row r="492" spans="1:9" x14ac:dyDescent="0.2">
      <c r="A492">
        <f t="shared" ca="1" si="75"/>
        <v>1.0314825231418296</v>
      </c>
      <c r="B492">
        <f t="shared" ca="1" si="75"/>
        <v>-0.99765167724835413</v>
      </c>
      <c r="C492">
        <f t="shared" ca="1" si="76"/>
        <v>1.0296325323317446</v>
      </c>
      <c r="D492">
        <f t="shared" ca="1" si="77"/>
        <v>2.7789674906545351E-4</v>
      </c>
      <c r="E492">
        <f t="shared" ca="1" si="78"/>
        <v>0.99972210325093458</v>
      </c>
      <c r="F492">
        <f t="shared" ca="1" si="79"/>
        <v>1.6670235423216238E-2</v>
      </c>
      <c r="G492">
        <f t="shared" ca="1" si="80"/>
        <v>-0.99986104197080039</v>
      </c>
      <c r="H492">
        <f t="shared" ca="1" si="74"/>
        <v>0</v>
      </c>
      <c r="I492">
        <f t="shared" ca="1" si="74"/>
        <v>9</v>
      </c>
    </row>
    <row r="493" spans="1:9" x14ac:dyDescent="0.2">
      <c r="A493">
        <f t="shared" ca="1" si="75"/>
        <v>-0.39482390302948223</v>
      </c>
      <c r="B493">
        <f t="shared" ca="1" si="75"/>
        <v>0.58442945720966166</v>
      </c>
      <c r="C493">
        <f t="shared" ca="1" si="76"/>
        <v>0.24872185242890688</v>
      </c>
      <c r="D493">
        <f t="shared" ca="1" si="77"/>
        <v>3.613500967536494E-2</v>
      </c>
      <c r="E493">
        <f t="shared" ca="1" si="78"/>
        <v>0.96386499032463502</v>
      </c>
      <c r="F493">
        <f t="shared" ca="1" si="79"/>
        <v>0.19009210839844176</v>
      </c>
      <c r="G493">
        <f t="shared" ca="1" si="80"/>
        <v>0.98176626053487648</v>
      </c>
      <c r="H493">
        <f t="shared" ca="1" si="74"/>
        <v>0</v>
      </c>
      <c r="I493">
        <f t="shared" ca="1" si="74"/>
        <v>9</v>
      </c>
    </row>
    <row r="494" spans="1:9" x14ac:dyDescent="0.2">
      <c r="A494">
        <f t="shared" ca="1" si="75"/>
        <v>-1.6626923587985074</v>
      </c>
      <c r="B494">
        <f t="shared" ca="1" si="75"/>
        <v>-1.051021127924286</v>
      </c>
      <c r="C494">
        <f t="shared" ca="1" si="76"/>
        <v>1.9345956456750915</v>
      </c>
      <c r="D494">
        <f t="shared" ca="1" si="77"/>
        <v>0.95165117636912888</v>
      </c>
      <c r="E494">
        <f t="shared" ca="1" si="78"/>
        <v>4.8348823630871146E-2</v>
      </c>
      <c r="F494">
        <f t="shared" ca="1" si="79"/>
        <v>-0.97552610235151005</v>
      </c>
      <c r="G494">
        <f t="shared" ca="1" si="80"/>
        <v>0.21988365930844234</v>
      </c>
      <c r="H494">
        <f t="shared" ca="1" si="74"/>
        <v>9</v>
      </c>
      <c r="I494">
        <f t="shared" ca="1" si="74"/>
        <v>0</v>
      </c>
    </row>
    <row r="495" spans="1:9" x14ac:dyDescent="0.2">
      <c r="A495">
        <f t="shared" ca="1" si="75"/>
        <v>-0.43393057671981655</v>
      </c>
      <c r="B495">
        <f t="shared" ca="1" si="75"/>
        <v>-0.37580623730411949</v>
      </c>
      <c r="C495">
        <f t="shared" ca="1" si="76"/>
        <v>0.1647630367045364</v>
      </c>
      <c r="D495">
        <f t="shared" ca="1" si="77"/>
        <v>0.99487379132467424</v>
      </c>
      <c r="E495">
        <f t="shared" ca="1" si="78"/>
        <v>5.1262086753256237E-3</v>
      </c>
      <c r="F495">
        <f t="shared" ca="1" si="79"/>
        <v>-0.99743360246418122</v>
      </c>
      <c r="G495">
        <f t="shared" ca="1" si="80"/>
        <v>7.159754657336817E-2</v>
      </c>
      <c r="H495">
        <f t="shared" ca="1" si="74"/>
        <v>9</v>
      </c>
      <c r="I495">
        <f t="shared" ca="1" si="74"/>
        <v>0</v>
      </c>
    </row>
    <row r="496" spans="1:9" x14ac:dyDescent="0.2">
      <c r="A496">
        <f t="shared" ca="1" si="75"/>
        <v>0.96141626615801934</v>
      </c>
      <c r="B496">
        <f t="shared" ca="1" si="75"/>
        <v>0.49611949371494046</v>
      </c>
      <c r="C496">
        <f t="shared" ca="1" si="76"/>
        <v>0.58522789443859824</v>
      </c>
      <c r="D496">
        <f t="shared" ca="1" si="77"/>
        <v>0.90751419724548776</v>
      </c>
      <c r="E496">
        <f t="shared" ca="1" si="78"/>
        <v>9.2485802754512264E-2</v>
      </c>
      <c r="F496">
        <f t="shared" ca="1" si="79"/>
        <v>0.95263539575510614</v>
      </c>
      <c r="G496">
        <f t="shared" ca="1" si="80"/>
        <v>-0.30411478549145265</v>
      </c>
      <c r="H496">
        <f t="shared" ca="1" si="74"/>
        <v>9</v>
      </c>
      <c r="I496">
        <f t="shared" ca="1" si="74"/>
        <v>0</v>
      </c>
    </row>
    <row r="497" spans="1:9" x14ac:dyDescent="0.2">
      <c r="A497">
        <f t="shared" ca="1" si="75"/>
        <v>-2.0699575861582415</v>
      </c>
      <c r="B497">
        <f t="shared" ca="1" si="75"/>
        <v>-0.31997912384281119</v>
      </c>
      <c r="C497">
        <f t="shared" ca="1" si="76"/>
        <v>2.1935555240946338</v>
      </c>
      <c r="D497">
        <f t="shared" ca="1" si="77"/>
        <v>0.6509748003949134</v>
      </c>
      <c r="E497">
        <f t="shared" ca="1" si="78"/>
        <v>0.3490251996050866</v>
      </c>
      <c r="F497">
        <f t="shared" ca="1" si="79"/>
        <v>-0.80683009388279103</v>
      </c>
      <c r="G497">
        <f t="shared" ca="1" si="80"/>
        <v>0.59078354716857728</v>
      </c>
      <c r="H497">
        <f t="shared" ca="1" si="74"/>
        <v>6</v>
      </c>
      <c r="I497">
        <f t="shared" ca="1" si="74"/>
        <v>3</v>
      </c>
    </row>
    <row r="498" spans="1:9" x14ac:dyDescent="0.2">
      <c r="A498">
        <f t="shared" ca="1" si="75"/>
        <v>-1.6945315519541559</v>
      </c>
      <c r="B498">
        <f t="shared" ca="1" si="75"/>
        <v>-2.8711553434882626</v>
      </c>
      <c r="C498">
        <f t="shared" ca="1" si="76"/>
        <v>5.5574850935046811</v>
      </c>
      <c r="D498">
        <f t="shared" ca="1" si="77"/>
        <v>0.93772167070577628</v>
      </c>
      <c r="E498">
        <f t="shared" ca="1" si="78"/>
        <v>6.2278329294223694E-2</v>
      </c>
      <c r="F498">
        <f t="shared" ca="1" si="79"/>
        <v>-0.96836030004630835</v>
      </c>
      <c r="G498">
        <f t="shared" ca="1" si="80"/>
        <v>-0.24955626478656812</v>
      </c>
      <c r="H498">
        <f t="shared" ca="1" si="74"/>
        <v>9</v>
      </c>
      <c r="I498">
        <f t="shared" ca="1" si="74"/>
        <v>0</v>
      </c>
    </row>
    <row r="499" spans="1:9" x14ac:dyDescent="0.2">
      <c r="A499">
        <f t="shared" ca="1" si="75"/>
        <v>-0.49783077768945927</v>
      </c>
      <c r="B499">
        <f t="shared" ca="1" si="75"/>
        <v>-0.86836748434691813</v>
      </c>
      <c r="C499">
        <f t="shared" ca="1" si="76"/>
        <v>0.50094878554294342</v>
      </c>
      <c r="D499">
        <f t="shared" ca="1" si="77"/>
        <v>0.93148129362578025</v>
      </c>
      <c r="E499">
        <f t="shared" ca="1" si="78"/>
        <v>6.8518706374219807E-2</v>
      </c>
      <c r="F499">
        <f t="shared" ca="1" si="79"/>
        <v>-0.96513278548901249</v>
      </c>
      <c r="G499">
        <f t="shared" ca="1" si="80"/>
        <v>-0.26176078081756216</v>
      </c>
      <c r="H499">
        <f t="shared" ca="1" si="74"/>
        <v>9</v>
      </c>
      <c r="I499">
        <f t="shared" ca="1" si="74"/>
        <v>0</v>
      </c>
    </row>
    <row r="500" spans="1:9" x14ac:dyDescent="0.2">
      <c r="A500">
        <f t="shared" ca="1" si="75"/>
        <v>-0.31513645500429283</v>
      </c>
      <c r="B500">
        <f t="shared" ca="1" si="75"/>
        <v>-4.9152517232585693E-2</v>
      </c>
      <c r="C500">
        <f t="shared" ca="1" si="76"/>
        <v>5.0863477611486158E-2</v>
      </c>
      <c r="D500">
        <f t="shared" ca="1" si="77"/>
        <v>0.65226790186792616</v>
      </c>
      <c r="E500">
        <f t="shared" ca="1" si="78"/>
        <v>0.34773209813207384</v>
      </c>
      <c r="F500">
        <f t="shared" ca="1" si="79"/>
        <v>-0.80763104315518119</v>
      </c>
      <c r="G500">
        <f t="shared" ca="1" si="80"/>
        <v>0.58968813633315864</v>
      </c>
      <c r="H500">
        <f t="shared" ca="1" si="74"/>
        <v>6</v>
      </c>
      <c r="I500">
        <f t="shared" ca="1" si="74"/>
        <v>3</v>
      </c>
    </row>
    <row r="501" spans="1:9" x14ac:dyDescent="0.2">
      <c r="A501">
        <f t="shared" ca="1" si="75"/>
        <v>0.30146600839486593</v>
      </c>
      <c r="B501">
        <f t="shared" ca="1" si="75"/>
        <v>2.0879878157576903</v>
      </c>
      <c r="C501">
        <f t="shared" ca="1" si="76"/>
        <v>2.2252874364850519</v>
      </c>
      <c r="D501">
        <f t="shared" ca="1" si="77"/>
        <v>0.64143281943564201</v>
      </c>
      <c r="E501">
        <f t="shared" ca="1" si="78"/>
        <v>0.35856718056435793</v>
      </c>
      <c r="F501">
        <f t="shared" ca="1" si="79"/>
        <v>0.8008950114937925</v>
      </c>
      <c r="G501">
        <f t="shared" ca="1" si="80"/>
        <v>0.59880479337122705</v>
      </c>
      <c r="H501">
        <f t="shared" ca="1" si="74"/>
        <v>6</v>
      </c>
      <c r="I501">
        <f t="shared" ca="1" si="74"/>
        <v>3</v>
      </c>
    </row>
    <row r="502" spans="1:9" x14ac:dyDescent="0.2">
      <c r="A502">
        <f t="shared" ca="1" si="75"/>
        <v>0.52163715144982858</v>
      </c>
      <c r="B502">
        <f t="shared" ca="1" si="75"/>
        <v>0.38733149094495828</v>
      </c>
      <c r="C502">
        <f t="shared" ca="1" si="76"/>
        <v>0.21106550082516784</v>
      </c>
      <c r="D502">
        <f t="shared" ca="1" si="77"/>
        <v>0.97863458218760391</v>
      </c>
      <c r="E502">
        <f t="shared" ca="1" si="78"/>
        <v>2.136541781239611E-2</v>
      </c>
      <c r="F502">
        <f t="shared" ca="1" si="79"/>
        <v>0.98925961313883826</v>
      </c>
      <c r="G502">
        <f t="shared" ca="1" si="80"/>
        <v>-0.14616914110849838</v>
      </c>
      <c r="H502">
        <f t="shared" ca="1" si="74"/>
        <v>9</v>
      </c>
      <c r="I502">
        <f t="shared" ca="1" si="74"/>
        <v>0</v>
      </c>
    </row>
    <row r="503" spans="1:9" x14ac:dyDescent="0.2">
      <c r="A503">
        <f t="shared" ca="1" si="75"/>
        <v>-0.15811895631975259</v>
      </c>
      <c r="B503">
        <f t="shared" ca="1" si="75"/>
        <v>0.21532332091603362</v>
      </c>
      <c r="C503">
        <f t="shared" ca="1" si="76"/>
        <v>3.5682868438978513E-2</v>
      </c>
      <c r="D503">
        <f t="shared" ca="1" si="77"/>
        <v>2.292654340878101E-2</v>
      </c>
      <c r="E503">
        <f t="shared" ca="1" si="78"/>
        <v>0.97707345659121891</v>
      </c>
      <c r="F503">
        <f t="shared" ca="1" si="79"/>
        <v>0.15141513599630985</v>
      </c>
      <c r="G503">
        <f t="shared" ca="1" si="80"/>
        <v>0.98847026085321299</v>
      </c>
      <c r="H503">
        <f t="shared" ca="1" si="74"/>
        <v>0</v>
      </c>
      <c r="I503">
        <f t="shared" ca="1" si="74"/>
        <v>9</v>
      </c>
    </row>
    <row r="504" spans="1:9" x14ac:dyDescent="0.2">
      <c r="A504">
        <f t="shared" ca="1" si="75"/>
        <v>-1.6790339909864713</v>
      </c>
      <c r="B504">
        <f t="shared" ca="1" si="75"/>
        <v>0.85593714114757147</v>
      </c>
      <c r="C504">
        <f t="shared" ca="1" si="76"/>
        <v>1.7758917662419178</v>
      </c>
      <c r="D504">
        <f t="shared" ca="1" si="77"/>
        <v>9.5372989093867835E-2</v>
      </c>
      <c r="E504">
        <f t="shared" ca="1" si="78"/>
        <v>0.90462701090613218</v>
      </c>
      <c r="F504">
        <f t="shared" ca="1" si="79"/>
        <v>-0.30882517561537604</v>
      </c>
      <c r="G504">
        <f t="shared" ca="1" si="80"/>
        <v>0.95111882060346808</v>
      </c>
      <c r="H504">
        <f t="shared" ca="1" si="74"/>
        <v>0</v>
      </c>
      <c r="I504">
        <f t="shared" ca="1" si="74"/>
        <v>9</v>
      </c>
    </row>
    <row r="505" spans="1:9" x14ac:dyDescent="0.2">
      <c r="A505">
        <f t="shared" ca="1" si="75"/>
        <v>-0.72694583168793681</v>
      </c>
      <c r="B505">
        <f t="shared" ca="1" si="75"/>
        <v>-1.829966708801638</v>
      </c>
      <c r="C505">
        <f t="shared" ca="1" si="76"/>
        <v>1.9386141987653827</v>
      </c>
      <c r="D505">
        <f t="shared" ca="1" si="77"/>
        <v>0.84310247803256677</v>
      </c>
      <c r="E505">
        <f t="shared" ca="1" si="78"/>
        <v>0.15689752196743328</v>
      </c>
      <c r="F505">
        <f t="shared" ca="1" si="79"/>
        <v>-0.91820611957913167</v>
      </c>
      <c r="G505">
        <f t="shared" ca="1" si="80"/>
        <v>-0.39610291840307527</v>
      </c>
      <c r="H505">
        <f t="shared" ca="1" si="74"/>
        <v>8</v>
      </c>
      <c r="I505">
        <f t="shared" ca="1" si="74"/>
        <v>1</v>
      </c>
    </row>
    <row r="506" spans="1:9" x14ac:dyDescent="0.2">
      <c r="A506">
        <f t="shared" ca="1" si="75"/>
        <v>-1.6214269032004043</v>
      </c>
      <c r="B506">
        <f t="shared" ca="1" si="75"/>
        <v>-2.1741023699415895E-2</v>
      </c>
      <c r="C506">
        <f t="shared" ca="1" si="76"/>
        <v>1.314748937266776</v>
      </c>
      <c r="D506">
        <f t="shared" ca="1" si="77"/>
        <v>0.51340616437486331</v>
      </c>
      <c r="E506">
        <f t="shared" ca="1" si="78"/>
        <v>0.48659383562513669</v>
      </c>
      <c r="F506">
        <f t="shared" ca="1" si="79"/>
        <v>-0.71652366630479369</v>
      </c>
      <c r="G506">
        <f t="shared" ca="1" si="80"/>
        <v>0.69756278256880699</v>
      </c>
      <c r="H506">
        <f t="shared" ca="1" si="74"/>
        <v>5</v>
      </c>
      <c r="I506">
        <f t="shared" ca="1" si="74"/>
        <v>4</v>
      </c>
    </row>
    <row r="507" spans="1:9" x14ac:dyDescent="0.2">
      <c r="A507">
        <f t="shared" ca="1" si="75"/>
        <v>-4.0232333485944197E-2</v>
      </c>
      <c r="B507">
        <f t="shared" ca="1" si="75"/>
        <v>0.93557633824661035</v>
      </c>
      <c r="C507">
        <f t="shared" ca="1" si="76"/>
        <v>0.43846086267233003</v>
      </c>
      <c r="D507">
        <f t="shared" ca="1" si="77"/>
        <v>0.4570766487429625</v>
      </c>
      <c r="E507">
        <f t="shared" ca="1" si="78"/>
        <v>0.5429233512570375</v>
      </c>
      <c r="F507">
        <f t="shared" ca="1" si="79"/>
        <v>0.67607444023787977</v>
      </c>
      <c r="G507">
        <f t="shared" ca="1" si="80"/>
        <v>0.73683332664656087</v>
      </c>
      <c r="H507">
        <f t="shared" ca="1" si="74"/>
        <v>4</v>
      </c>
      <c r="I507">
        <f t="shared" ca="1" si="74"/>
        <v>5</v>
      </c>
    </row>
    <row r="508" spans="1:9" x14ac:dyDescent="0.2">
      <c r="A508">
        <f t="shared" ca="1" si="75"/>
        <v>0.80444288168143308</v>
      </c>
      <c r="B508">
        <f t="shared" ca="1" si="75"/>
        <v>1.8722316655770488</v>
      </c>
      <c r="C508">
        <f t="shared" ca="1" si="76"/>
        <v>2.0761898797386693</v>
      </c>
      <c r="D508">
        <f t="shared" ca="1" si="77"/>
        <v>0.8627085005398456</v>
      </c>
      <c r="E508">
        <f t="shared" ca="1" si="78"/>
        <v>0.13729149946015445</v>
      </c>
      <c r="F508">
        <f t="shared" ca="1" si="79"/>
        <v>0.92882102718437931</v>
      </c>
      <c r="G508">
        <f t="shared" ca="1" si="80"/>
        <v>0.37052867562464642</v>
      </c>
      <c r="H508">
        <f t="shared" ca="1" si="74"/>
        <v>8</v>
      </c>
      <c r="I508">
        <f t="shared" ca="1" si="74"/>
        <v>1</v>
      </c>
    </row>
    <row r="509" spans="1:9" x14ac:dyDescent="0.2">
      <c r="A509">
        <f t="shared" ca="1" si="75"/>
        <v>0.28583445834639454</v>
      </c>
      <c r="B509">
        <f t="shared" ca="1" si="75"/>
        <v>-1.023605821535408</v>
      </c>
      <c r="C509">
        <f t="shared" ca="1" si="76"/>
        <v>0.56473510772967717</v>
      </c>
      <c r="D509">
        <f t="shared" ca="1" si="77"/>
        <v>0.2409565904845071</v>
      </c>
      <c r="E509">
        <f t="shared" ca="1" si="78"/>
        <v>0.75904340951549298</v>
      </c>
      <c r="F509">
        <f t="shared" ca="1" si="79"/>
        <v>-0.49087329371692967</v>
      </c>
      <c r="G509">
        <f t="shared" ca="1" si="80"/>
        <v>-0.8712309736892353</v>
      </c>
      <c r="H509">
        <f t="shared" ca="1" si="74"/>
        <v>2</v>
      </c>
      <c r="I509">
        <f t="shared" ca="1" si="74"/>
        <v>7</v>
      </c>
    </row>
    <row r="510" spans="1:9" x14ac:dyDescent="0.2">
      <c r="A510">
        <f t="shared" ca="1" si="75"/>
        <v>-0.21839870267326758</v>
      </c>
      <c r="B510">
        <f t="shared" ca="1" si="75"/>
        <v>-1.607899364323788</v>
      </c>
      <c r="C510">
        <f t="shared" ca="1" si="76"/>
        <v>1.3165191795611038</v>
      </c>
      <c r="D510">
        <f t="shared" ca="1" si="77"/>
        <v>0.63336802860500552</v>
      </c>
      <c r="E510">
        <f t="shared" ca="1" si="78"/>
        <v>0.36663197139499448</v>
      </c>
      <c r="F510">
        <f t="shared" ca="1" si="79"/>
        <v>-0.7958442238308987</v>
      </c>
      <c r="G510">
        <f t="shared" ca="1" si="80"/>
        <v>-0.60550142146405772</v>
      </c>
      <c r="H510">
        <f t="shared" ca="1" si="74"/>
        <v>6</v>
      </c>
      <c r="I510">
        <f t="shared" ca="1" si="74"/>
        <v>3</v>
      </c>
    </row>
    <row r="511" spans="1:9" x14ac:dyDescent="0.2">
      <c r="A511">
        <f t="shared" ca="1" si="75"/>
        <v>7.6651265721299461E-2</v>
      </c>
      <c r="B511">
        <f t="shared" ca="1" si="75"/>
        <v>-7.6299790109267837E-2</v>
      </c>
      <c r="C511">
        <f t="shared" ca="1" si="76"/>
        <v>5.8485372536977919E-3</v>
      </c>
      <c r="D511">
        <f t="shared" ca="1" si="77"/>
        <v>5.2805983998348582E-6</v>
      </c>
      <c r="E511">
        <f t="shared" ca="1" si="78"/>
        <v>0.99999471940160012</v>
      </c>
      <c r="F511">
        <f t="shared" ca="1" si="79"/>
        <v>2.2979552649768573E-3</v>
      </c>
      <c r="G511">
        <f t="shared" ca="1" si="80"/>
        <v>-0.99999735969731451</v>
      </c>
      <c r="H511">
        <f t="shared" ca="1" si="74"/>
        <v>0</v>
      </c>
      <c r="I511">
        <f t="shared" ca="1" si="74"/>
        <v>9</v>
      </c>
    </row>
    <row r="512" spans="1:9" x14ac:dyDescent="0.2">
      <c r="A512">
        <f t="shared" ca="1" si="75"/>
        <v>-9.1874081422104209E-2</v>
      </c>
      <c r="B512">
        <f t="shared" ca="1" si="75"/>
        <v>-2.558401934773101E-2</v>
      </c>
      <c r="C512">
        <f t="shared" ca="1" si="76"/>
        <v>4.547694441570254E-3</v>
      </c>
      <c r="D512">
        <f t="shared" ca="1" si="77"/>
        <v>0.75842856274294135</v>
      </c>
      <c r="E512">
        <f t="shared" ca="1" si="78"/>
        <v>0.24157143725705865</v>
      </c>
      <c r="F512">
        <f t="shared" ca="1" si="79"/>
        <v>-0.87087804125660517</v>
      </c>
      <c r="G512">
        <f t="shared" ca="1" si="80"/>
        <v>0.49149917320078845</v>
      </c>
      <c r="H512">
        <f t="shared" ca="1" si="74"/>
        <v>7</v>
      </c>
      <c r="I512">
        <f t="shared" ca="1" si="74"/>
        <v>2</v>
      </c>
    </row>
    <row r="513" spans="1:9" x14ac:dyDescent="0.2">
      <c r="A513">
        <f t="shared" ca="1" si="75"/>
        <v>1.1203416882225834</v>
      </c>
      <c r="B513">
        <f t="shared" ca="1" si="75"/>
        <v>1.3120349746605893</v>
      </c>
      <c r="C513">
        <f t="shared" ca="1" si="76"/>
        <v>1.4883006365510207</v>
      </c>
      <c r="D513">
        <f t="shared" ca="1" si="77"/>
        <v>0.99382747088139434</v>
      </c>
      <c r="E513">
        <f t="shared" ca="1" si="78"/>
        <v>6.172529118605879E-3</v>
      </c>
      <c r="F513">
        <f t="shared" ca="1" si="79"/>
        <v>0.99690895817090242</v>
      </c>
      <c r="G513">
        <f t="shared" ca="1" si="80"/>
        <v>7.8565444812626617E-2</v>
      </c>
      <c r="H513">
        <f t="shared" ca="1" si="74"/>
        <v>9</v>
      </c>
      <c r="I513">
        <f t="shared" ca="1" si="74"/>
        <v>0</v>
      </c>
    </row>
    <row r="514" spans="1:9" x14ac:dyDescent="0.2">
      <c r="A514">
        <f t="shared" ca="1" si="75"/>
        <v>1.3978116175094237</v>
      </c>
      <c r="B514">
        <f t="shared" ca="1" si="75"/>
        <v>-1.1539304127486332</v>
      </c>
      <c r="C514">
        <f t="shared" ca="1" si="76"/>
        <v>1.6427163577552713</v>
      </c>
      <c r="D514">
        <f t="shared" ca="1" si="77"/>
        <v>9.0517820917132997E-3</v>
      </c>
      <c r="E514">
        <f t="shared" ca="1" si="78"/>
        <v>0.99094821790828669</v>
      </c>
      <c r="F514">
        <f t="shared" ca="1" si="79"/>
        <v>9.5140853957242269E-2</v>
      </c>
      <c r="G514">
        <f t="shared" ca="1" si="80"/>
        <v>-0.99546382049187843</v>
      </c>
      <c r="H514">
        <f t="shared" ca="1" si="74"/>
        <v>0</v>
      </c>
      <c r="I514">
        <f t="shared" ca="1" si="74"/>
        <v>9</v>
      </c>
    </row>
    <row r="515" spans="1:9" x14ac:dyDescent="0.2">
      <c r="A515">
        <f t="shared" ca="1" si="75"/>
        <v>-1.4696599419677663</v>
      </c>
      <c r="B515">
        <f t="shared" ca="1" si="75"/>
        <v>-0.35604293020494254</v>
      </c>
      <c r="C515">
        <f t="shared" ca="1" si="76"/>
        <v>1.1433334565868098</v>
      </c>
      <c r="D515">
        <f t="shared" ca="1" si="77"/>
        <v>0.72883176781388093</v>
      </c>
      <c r="E515">
        <f t="shared" ca="1" si="78"/>
        <v>0.27116823218611913</v>
      </c>
      <c r="F515">
        <f t="shared" ca="1" si="79"/>
        <v>-0.85371644461957097</v>
      </c>
      <c r="G515">
        <f t="shared" ca="1" si="80"/>
        <v>0.52073816086985514</v>
      </c>
      <c r="H515">
        <f t="shared" ca="1" si="74"/>
        <v>7</v>
      </c>
      <c r="I515">
        <f t="shared" ca="1" si="74"/>
        <v>2</v>
      </c>
    </row>
    <row r="516" spans="1:9" x14ac:dyDescent="0.2">
      <c r="A516">
        <f t="shared" ca="1" si="75"/>
        <v>-1.2406855218801294</v>
      </c>
      <c r="B516">
        <f t="shared" ca="1" si="75"/>
        <v>3.9787017267233788E-3</v>
      </c>
      <c r="C516">
        <f t="shared" ca="1" si="76"/>
        <v>0.76965819713519956</v>
      </c>
      <c r="D516">
        <f t="shared" ca="1" si="77"/>
        <v>0.49679317543384904</v>
      </c>
      <c r="E516">
        <f t="shared" ca="1" si="78"/>
        <v>0.50320682456615096</v>
      </c>
      <c r="F516">
        <f t="shared" ca="1" si="79"/>
        <v>-0.70483556623786303</v>
      </c>
      <c r="G516">
        <f t="shared" ca="1" si="80"/>
        <v>0.70937072435092141</v>
      </c>
      <c r="H516">
        <f t="shared" ca="1" si="74"/>
        <v>4</v>
      </c>
      <c r="I516">
        <f t="shared" ca="1" si="74"/>
        <v>5</v>
      </c>
    </row>
    <row r="517" spans="1:9" x14ac:dyDescent="0.2">
      <c r="A517">
        <f t="shared" ca="1" si="75"/>
        <v>2.5147296849591245</v>
      </c>
      <c r="B517">
        <f t="shared" ca="1" si="75"/>
        <v>1.7767472417505903</v>
      </c>
      <c r="C517">
        <f t="shared" ca="1" si="76"/>
        <v>4.7403480747414743</v>
      </c>
      <c r="D517">
        <f t="shared" ca="1" si="77"/>
        <v>0.97127752657099231</v>
      </c>
      <c r="E517">
        <f t="shared" ca="1" si="78"/>
        <v>2.8722473429007706E-2</v>
      </c>
      <c r="F517">
        <f t="shared" ca="1" si="79"/>
        <v>0.98553413262605583</v>
      </c>
      <c r="G517">
        <f t="shared" ca="1" si="80"/>
        <v>-0.16947705871004401</v>
      </c>
      <c r="H517">
        <f t="shared" ca="1" si="74"/>
        <v>9</v>
      </c>
      <c r="I517">
        <f t="shared" ca="1" si="74"/>
        <v>0</v>
      </c>
    </row>
    <row r="518" spans="1:9" x14ac:dyDescent="0.2">
      <c r="A518">
        <f t="shared" ca="1" si="75"/>
        <v>0.29506546185574012</v>
      </c>
      <c r="B518">
        <f t="shared" ca="1" si="75"/>
        <v>-1.4407985055834216</v>
      </c>
      <c r="C518">
        <f t="shared" ca="1" si="76"/>
        <v>1.0814819802357811</v>
      </c>
      <c r="D518">
        <f t="shared" ca="1" si="77"/>
        <v>0.30345031897880204</v>
      </c>
      <c r="E518">
        <f t="shared" ca="1" si="78"/>
        <v>0.69654968102119807</v>
      </c>
      <c r="F518">
        <f t="shared" ca="1" si="79"/>
        <v>-0.55086324889104921</v>
      </c>
      <c r="G518">
        <f t="shared" ca="1" si="80"/>
        <v>-0.8345955194111685</v>
      </c>
      <c r="H518">
        <f t="shared" ca="1" si="74"/>
        <v>3</v>
      </c>
      <c r="I518">
        <f t="shared" ca="1" si="74"/>
        <v>6</v>
      </c>
    </row>
    <row r="519" spans="1:9" x14ac:dyDescent="0.2">
      <c r="A519">
        <f t="shared" ca="1" si="75"/>
        <v>-0.36054501735307937</v>
      </c>
      <c r="B519">
        <f t="shared" ca="1" si="75"/>
        <v>0.13029975178336883</v>
      </c>
      <c r="C519">
        <f t="shared" ca="1" si="76"/>
        <v>7.3485367426469911E-2</v>
      </c>
      <c r="D519">
        <f t="shared" ca="1" si="77"/>
        <v>0.18035183116663217</v>
      </c>
      <c r="E519">
        <f t="shared" ca="1" si="78"/>
        <v>0.81964816883336789</v>
      </c>
      <c r="F519">
        <f t="shared" ca="1" si="79"/>
        <v>-0.42467850330177082</v>
      </c>
      <c r="G519">
        <f t="shared" ca="1" si="80"/>
        <v>0.90534422670792347</v>
      </c>
      <c r="H519">
        <f t="shared" ca="1" si="74"/>
        <v>1</v>
      </c>
      <c r="I519">
        <f t="shared" ca="1" si="74"/>
        <v>8</v>
      </c>
    </row>
    <row r="520" spans="1:9" x14ac:dyDescent="0.2">
      <c r="A520">
        <f t="shared" ca="1" si="75"/>
        <v>0.71723800667052229</v>
      </c>
      <c r="B520">
        <f t="shared" ca="1" si="75"/>
        <v>1.31898872750366</v>
      </c>
      <c r="C520">
        <f t="shared" ca="1" si="76"/>
        <v>1.1270808107472143</v>
      </c>
      <c r="D520">
        <f t="shared" ca="1" si="77"/>
        <v>0.91968101874985808</v>
      </c>
      <c r="E520">
        <f t="shared" ca="1" si="78"/>
        <v>8.0318981250141905E-2</v>
      </c>
      <c r="F520">
        <f t="shared" ca="1" si="79"/>
        <v>0.95900000977573407</v>
      </c>
      <c r="G520">
        <f t="shared" ca="1" si="80"/>
        <v>0.28340603601571707</v>
      </c>
      <c r="H520">
        <f t="shared" ca="1" si="74"/>
        <v>9</v>
      </c>
      <c r="I520">
        <f t="shared" ca="1" si="74"/>
        <v>0</v>
      </c>
    </row>
    <row r="521" spans="1:9" x14ac:dyDescent="0.2">
      <c r="A521">
        <f t="shared" ca="1" si="75"/>
        <v>7.0096442030377959E-2</v>
      </c>
      <c r="B521">
        <f t="shared" ca="1" si="75"/>
        <v>0.12002183027659524</v>
      </c>
      <c r="C521">
        <f t="shared" ca="1" si="76"/>
        <v>9.6593754641309867E-3</v>
      </c>
      <c r="D521">
        <f t="shared" ca="1" si="77"/>
        <v>0.93548898681930015</v>
      </c>
      <c r="E521">
        <f t="shared" ca="1" si="78"/>
        <v>6.4511013180699878E-2</v>
      </c>
      <c r="F521">
        <f t="shared" ca="1" si="79"/>
        <v>0.96720679630537132</v>
      </c>
      <c r="G521">
        <f t="shared" ca="1" si="80"/>
        <v>0.25399018323687211</v>
      </c>
      <c r="H521">
        <f t="shared" ca="1" si="74"/>
        <v>9</v>
      </c>
      <c r="I521">
        <f t="shared" ca="1" si="74"/>
        <v>0</v>
      </c>
    </row>
    <row r="522" spans="1:9" x14ac:dyDescent="0.2">
      <c r="A522">
        <f t="shared" ca="1" si="75"/>
        <v>-0.59541003270951864</v>
      </c>
      <c r="B522">
        <f t="shared" ca="1" si="75"/>
        <v>-0.23181226834729754</v>
      </c>
      <c r="C522">
        <f t="shared" ca="1" si="76"/>
        <v>0.20412501740373479</v>
      </c>
      <c r="D522">
        <f t="shared" ca="1" si="77"/>
        <v>0.83808533621858428</v>
      </c>
      <c r="E522">
        <f t="shared" ca="1" si="78"/>
        <v>0.1619146637814157</v>
      </c>
      <c r="F522">
        <f t="shared" ca="1" si="79"/>
        <v>-0.91547000836651349</v>
      </c>
      <c r="G522">
        <f t="shared" ca="1" si="80"/>
        <v>0.40238621221584581</v>
      </c>
      <c r="H522">
        <f t="shared" ref="H522:I585" ca="1" si="81">INT(D522*10)</f>
        <v>8</v>
      </c>
      <c r="I522">
        <f t="shared" ca="1" si="81"/>
        <v>1</v>
      </c>
    </row>
    <row r="523" spans="1:9" x14ac:dyDescent="0.2">
      <c r="A523">
        <f t="shared" ref="A523:B586" ca="1" si="82">_xlfn.NORM.INV(RAND(),0,1)</f>
        <v>0.95788123921773483</v>
      </c>
      <c r="B523">
        <f t="shared" ca="1" si="82"/>
        <v>-0.85119673451943201</v>
      </c>
      <c r="C523">
        <f t="shared" ref="C523:C586" ca="1" si="83">(A523^2+B523^2)/2</f>
        <v>0.82103617465092382</v>
      </c>
      <c r="D523">
        <f t="shared" ref="D523:D586" ca="1" si="84">AVERAGE(A523:B523)^2/C523</f>
        <v>3.465615734763834E-3</v>
      </c>
      <c r="E523">
        <f t="shared" ref="E523:E586" ca="1" si="85">_xlfn.VAR.P(A523:B523)/C523</f>
        <v>0.99653438426523611</v>
      </c>
      <c r="F523">
        <f t="shared" ca="1" si="79"/>
        <v>5.8869480503600795E-2</v>
      </c>
      <c r="G523">
        <f t="shared" ca="1" si="80"/>
        <v>-0.99826568821393236</v>
      </c>
      <c r="H523">
        <f t="shared" ca="1" si="81"/>
        <v>0</v>
      </c>
      <c r="I523">
        <f t="shared" ca="1" si="81"/>
        <v>9</v>
      </c>
    </row>
    <row r="524" spans="1:9" x14ac:dyDescent="0.2">
      <c r="A524">
        <f t="shared" ca="1" si="82"/>
        <v>0.47359695998873785</v>
      </c>
      <c r="B524">
        <f t="shared" ca="1" si="82"/>
        <v>-1.3068409267973238</v>
      </c>
      <c r="C524">
        <f t="shared" ca="1" si="83"/>
        <v>0.96606364423153113</v>
      </c>
      <c r="D524">
        <f t="shared" ca="1" si="84"/>
        <v>0.17967126502705599</v>
      </c>
      <c r="E524">
        <f t="shared" ca="1" si="85"/>
        <v>0.82032873497294401</v>
      </c>
      <c r="F524">
        <f t="shared" ca="1" si="79"/>
        <v>-0.42387647378340781</v>
      </c>
      <c r="G524">
        <f t="shared" ca="1" si="80"/>
        <v>-0.90572000914904383</v>
      </c>
      <c r="H524">
        <f t="shared" ca="1" si="81"/>
        <v>1</v>
      </c>
      <c r="I524">
        <f t="shared" ca="1" si="81"/>
        <v>8</v>
      </c>
    </row>
    <row r="525" spans="1:9" x14ac:dyDescent="0.2">
      <c r="A525">
        <f t="shared" ca="1" si="82"/>
        <v>0.24431013200665574</v>
      </c>
      <c r="B525">
        <f t="shared" ca="1" si="82"/>
        <v>0.37129181943346851</v>
      </c>
      <c r="C525">
        <f t="shared" ca="1" si="83"/>
        <v>9.8772527889662468E-2</v>
      </c>
      <c r="D525">
        <f t="shared" ca="1" si="84"/>
        <v>0.95918817386203536</v>
      </c>
      <c r="E525">
        <f t="shared" ca="1" si="85"/>
        <v>4.0811826137964663E-2</v>
      </c>
      <c r="F525">
        <f t="shared" ca="1" si="79"/>
        <v>0.979381526200099</v>
      </c>
      <c r="G525">
        <f t="shared" ca="1" si="80"/>
        <v>0.2020193706998531</v>
      </c>
      <c r="H525">
        <f t="shared" ca="1" si="81"/>
        <v>9</v>
      </c>
      <c r="I525">
        <f t="shared" ca="1" si="81"/>
        <v>0</v>
      </c>
    </row>
    <row r="526" spans="1:9" x14ac:dyDescent="0.2">
      <c r="A526">
        <f t="shared" ca="1" si="82"/>
        <v>1.2565463441271123</v>
      </c>
      <c r="B526">
        <f t="shared" ca="1" si="82"/>
        <v>9.4581576196208342E-2</v>
      </c>
      <c r="C526">
        <f t="shared" ca="1" si="83"/>
        <v>0.7939271947474853</v>
      </c>
      <c r="D526">
        <f t="shared" ca="1" si="84"/>
        <v>0.57484699767018643</v>
      </c>
      <c r="E526">
        <f t="shared" ca="1" si="85"/>
        <v>0.42515300232981357</v>
      </c>
      <c r="F526">
        <f t="shared" ca="1" si="79"/>
        <v>0.75818665094433468</v>
      </c>
      <c r="G526">
        <f t="shared" ca="1" si="80"/>
        <v>-0.65203757739091506</v>
      </c>
      <c r="H526">
        <f t="shared" ca="1" si="81"/>
        <v>5</v>
      </c>
      <c r="I526">
        <f t="shared" ca="1" si="81"/>
        <v>4</v>
      </c>
    </row>
    <row r="527" spans="1:9" x14ac:dyDescent="0.2">
      <c r="A527">
        <f t="shared" ca="1" si="82"/>
        <v>0.18928997453984067</v>
      </c>
      <c r="B527">
        <f t="shared" ca="1" si="82"/>
        <v>0.79032188923126023</v>
      </c>
      <c r="C527">
        <f t="shared" ca="1" si="83"/>
        <v>0.33021969152968095</v>
      </c>
      <c r="D527">
        <f t="shared" ca="1" si="84"/>
        <v>0.72651588340760354</v>
      </c>
      <c r="E527">
        <f t="shared" ca="1" si="85"/>
        <v>0.27348411659239652</v>
      </c>
      <c r="F527">
        <f t="shared" ca="1" si="79"/>
        <v>0.85235901086784049</v>
      </c>
      <c r="G527">
        <f t="shared" ca="1" si="80"/>
        <v>0.522957088672098</v>
      </c>
      <c r="H527">
        <f t="shared" ca="1" si="81"/>
        <v>7</v>
      </c>
      <c r="I527">
        <f t="shared" ca="1" si="81"/>
        <v>2</v>
      </c>
    </row>
    <row r="528" spans="1:9" x14ac:dyDescent="0.2">
      <c r="A528">
        <f t="shared" ca="1" si="82"/>
        <v>-0.8059534934790038</v>
      </c>
      <c r="B528">
        <f t="shared" ca="1" si="82"/>
        <v>-0.25095145228902571</v>
      </c>
      <c r="C528">
        <f t="shared" ca="1" si="83"/>
        <v>0.35626883252849084</v>
      </c>
      <c r="D528">
        <f t="shared" ca="1" si="84"/>
        <v>0.78385194156690019</v>
      </c>
      <c r="E528">
        <f t="shared" ca="1" si="85"/>
        <v>0.21614805843309987</v>
      </c>
      <c r="F528">
        <f t="shared" ca="1" si="79"/>
        <v>-0.8853541334217061</v>
      </c>
      <c r="G528">
        <f t="shared" ca="1" si="80"/>
        <v>0.46491725977113374</v>
      </c>
      <c r="H528">
        <f t="shared" ca="1" si="81"/>
        <v>7</v>
      </c>
      <c r="I528">
        <f t="shared" ca="1" si="81"/>
        <v>2</v>
      </c>
    </row>
    <row r="529" spans="1:9" x14ac:dyDescent="0.2">
      <c r="A529">
        <f t="shared" ca="1" si="82"/>
        <v>0.96304681442846629</v>
      </c>
      <c r="B529">
        <f t="shared" ca="1" si="82"/>
        <v>-1.1319416480862452</v>
      </c>
      <c r="C529">
        <f t="shared" ca="1" si="83"/>
        <v>1.1043755307265108</v>
      </c>
      <c r="D529">
        <f t="shared" ca="1" si="84"/>
        <v>6.4573743356852982E-3</v>
      </c>
      <c r="E529">
        <f t="shared" ca="1" si="85"/>
        <v>0.99354262566431473</v>
      </c>
      <c r="F529">
        <f t="shared" ca="1" si="79"/>
        <v>-8.0357789514678035E-2</v>
      </c>
      <c r="G529">
        <f t="shared" ca="1" si="80"/>
        <v>-0.99676608372492026</v>
      </c>
      <c r="H529">
        <f t="shared" ca="1" si="81"/>
        <v>0</v>
      </c>
      <c r="I529">
        <f t="shared" ca="1" si="81"/>
        <v>9</v>
      </c>
    </row>
    <row r="530" spans="1:9" x14ac:dyDescent="0.2">
      <c r="A530">
        <f t="shared" ca="1" si="82"/>
        <v>-1.7794871418394653</v>
      </c>
      <c r="B530">
        <f t="shared" ca="1" si="82"/>
        <v>1.0483329461758268</v>
      </c>
      <c r="C530">
        <f t="shared" ca="1" si="83"/>
        <v>2.1327882270048391</v>
      </c>
      <c r="D530">
        <f t="shared" ca="1" si="84"/>
        <v>6.2662862053970023E-2</v>
      </c>
      <c r="E530">
        <f t="shared" ca="1" si="85"/>
        <v>0.93733713794603002</v>
      </c>
      <c r="F530">
        <f t="shared" ca="1" si="79"/>
        <v>-0.25032551219156635</v>
      </c>
      <c r="G530">
        <f t="shared" ca="1" si="80"/>
        <v>0.96816173129598038</v>
      </c>
      <c r="H530">
        <f t="shared" ca="1" si="81"/>
        <v>0</v>
      </c>
      <c r="I530">
        <f t="shared" ca="1" si="81"/>
        <v>9</v>
      </c>
    </row>
    <row r="531" spans="1:9" x14ac:dyDescent="0.2">
      <c r="A531">
        <f t="shared" ca="1" si="82"/>
        <v>-0.3437558975712115</v>
      </c>
      <c r="B531">
        <f t="shared" ca="1" si="82"/>
        <v>2.2047027695187942</v>
      </c>
      <c r="C531">
        <f t="shared" ca="1" si="83"/>
        <v>2.4894412095194154</v>
      </c>
      <c r="D531">
        <f t="shared" ca="1" si="84"/>
        <v>0.34778118548941817</v>
      </c>
      <c r="E531">
        <f t="shared" ca="1" si="85"/>
        <v>0.65221881451058183</v>
      </c>
      <c r="F531">
        <f t="shared" ca="1" si="79"/>
        <v>0.58972975632014546</v>
      </c>
      <c r="G531">
        <f t="shared" ca="1" si="80"/>
        <v>0.80760065286661442</v>
      </c>
      <c r="H531">
        <f t="shared" ca="1" si="81"/>
        <v>3</v>
      </c>
      <c r="I531">
        <f t="shared" ca="1" si="81"/>
        <v>6</v>
      </c>
    </row>
    <row r="532" spans="1:9" x14ac:dyDescent="0.2">
      <c r="A532">
        <f t="shared" ca="1" si="82"/>
        <v>2.1787303138872546E-2</v>
      </c>
      <c r="B532">
        <f t="shared" ca="1" si="82"/>
        <v>1.0594825194547284</v>
      </c>
      <c r="C532">
        <f t="shared" ca="1" si="83"/>
        <v>0.56148894780410208</v>
      </c>
      <c r="D532">
        <f t="shared" ca="1" si="84"/>
        <v>0.52055540622123686</v>
      </c>
      <c r="E532">
        <f t="shared" ca="1" si="85"/>
        <v>0.47944459377876314</v>
      </c>
      <c r="F532">
        <f t="shared" ca="1" si="79"/>
        <v>0.72149525724098618</v>
      </c>
      <c r="G532">
        <f t="shared" ca="1" si="80"/>
        <v>0.69241937709654189</v>
      </c>
      <c r="H532">
        <f t="shared" ca="1" si="81"/>
        <v>5</v>
      </c>
      <c r="I532">
        <f t="shared" ca="1" si="81"/>
        <v>4</v>
      </c>
    </row>
    <row r="533" spans="1:9" x14ac:dyDescent="0.2">
      <c r="A533">
        <f t="shared" ca="1" si="82"/>
        <v>-0.70816072194976809</v>
      </c>
      <c r="B533">
        <f t="shared" ca="1" si="82"/>
        <v>0.18536169924203477</v>
      </c>
      <c r="C533">
        <f t="shared" ca="1" si="83"/>
        <v>0.26792528382915565</v>
      </c>
      <c r="D533">
        <f t="shared" ca="1" si="84"/>
        <v>0.25503268508100618</v>
      </c>
      <c r="E533">
        <f t="shared" ca="1" si="85"/>
        <v>0.74496731491899382</v>
      </c>
      <c r="F533">
        <f t="shared" ca="1" si="79"/>
        <v>-0.5050076089337725</v>
      </c>
      <c r="G533">
        <f t="shared" ca="1" si="80"/>
        <v>0.86311489091487337</v>
      </c>
      <c r="H533">
        <f t="shared" ca="1" si="81"/>
        <v>2</v>
      </c>
      <c r="I533">
        <f t="shared" ca="1" si="81"/>
        <v>7</v>
      </c>
    </row>
    <row r="534" spans="1:9" x14ac:dyDescent="0.2">
      <c r="A534">
        <f t="shared" ca="1" si="82"/>
        <v>-0.65474825019690619</v>
      </c>
      <c r="B534">
        <f t="shared" ca="1" si="82"/>
        <v>1.0299444790906362</v>
      </c>
      <c r="C534">
        <f t="shared" ca="1" si="83"/>
        <v>0.74474045057259619</v>
      </c>
      <c r="D534">
        <f t="shared" ca="1" si="84"/>
        <v>4.7255459961870971E-2</v>
      </c>
      <c r="E534">
        <f t="shared" ca="1" si="85"/>
        <v>0.95274454003812903</v>
      </c>
      <c r="F534">
        <f t="shared" ca="1" si="79"/>
        <v>0.2173832099355214</v>
      </c>
      <c r="G534">
        <f t="shared" ca="1" si="80"/>
        <v>0.97608633841383574</v>
      </c>
      <c r="H534">
        <f t="shared" ca="1" si="81"/>
        <v>0</v>
      </c>
      <c r="I534">
        <f t="shared" ca="1" si="81"/>
        <v>9</v>
      </c>
    </row>
    <row r="535" spans="1:9" x14ac:dyDescent="0.2">
      <c r="A535">
        <f t="shared" ca="1" si="82"/>
        <v>0.56588982900840523</v>
      </c>
      <c r="B535">
        <f t="shared" ca="1" si="82"/>
        <v>0.77190742701057657</v>
      </c>
      <c r="C535">
        <f t="shared" ca="1" si="83"/>
        <v>0.45803618722462536</v>
      </c>
      <c r="D535">
        <f t="shared" ca="1" si="84"/>
        <v>0.97683411711214319</v>
      </c>
      <c r="E535">
        <f t="shared" ca="1" si="85"/>
        <v>2.3165882887856867E-2</v>
      </c>
      <c r="F535">
        <f t="shared" ca="1" si="79"/>
        <v>0.98834918784412584</v>
      </c>
      <c r="G535">
        <f t="shared" ca="1" si="80"/>
        <v>0.15220342600564832</v>
      </c>
      <c r="H535">
        <f t="shared" ca="1" si="81"/>
        <v>9</v>
      </c>
      <c r="I535">
        <f t="shared" ca="1" si="81"/>
        <v>0</v>
      </c>
    </row>
    <row r="536" spans="1:9" x14ac:dyDescent="0.2">
      <c r="A536">
        <f t="shared" ca="1" si="82"/>
        <v>-0.75419914415748446</v>
      </c>
      <c r="B536">
        <f t="shared" ca="1" si="82"/>
        <v>0.70587989896554948</v>
      </c>
      <c r="C536">
        <f t="shared" ca="1" si="83"/>
        <v>0.53354139040574822</v>
      </c>
      <c r="D536">
        <f t="shared" ca="1" si="84"/>
        <v>1.0939870354494889E-3</v>
      </c>
      <c r="E536">
        <f t="shared" ca="1" si="85"/>
        <v>0.99890601296455039</v>
      </c>
      <c r="F536">
        <f t="shared" ca="1" si="79"/>
        <v>-3.3075474833318554E-2</v>
      </c>
      <c r="G536">
        <f t="shared" ca="1" si="80"/>
        <v>0.99945285679943419</v>
      </c>
      <c r="H536">
        <f t="shared" ca="1" si="81"/>
        <v>0</v>
      </c>
      <c r="I536">
        <f t="shared" ca="1" si="81"/>
        <v>9</v>
      </c>
    </row>
    <row r="537" spans="1:9" x14ac:dyDescent="0.2">
      <c r="A537">
        <f t="shared" ca="1" si="82"/>
        <v>-1.6867184786555462</v>
      </c>
      <c r="B537">
        <f t="shared" ca="1" si="82"/>
        <v>-0.52711357860308727</v>
      </c>
      <c r="C537">
        <f t="shared" ca="1" si="83"/>
        <v>1.5614339754929167</v>
      </c>
      <c r="D537">
        <f t="shared" ca="1" si="84"/>
        <v>0.78470374903281115</v>
      </c>
      <c r="E537">
        <f t="shared" ca="1" si="85"/>
        <v>0.21529625096718882</v>
      </c>
      <c r="F537">
        <f t="shared" ca="1" si="79"/>
        <v>-0.88583505746431779</v>
      </c>
      <c r="G537">
        <f t="shared" ca="1" si="80"/>
        <v>0.46400027043870223</v>
      </c>
      <c r="H537">
        <f t="shared" ca="1" si="81"/>
        <v>7</v>
      </c>
      <c r="I537">
        <f t="shared" ca="1" si="81"/>
        <v>2</v>
      </c>
    </row>
    <row r="538" spans="1:9" x14ac:dyDescent="0.2">
      <c r="A538">
        <f t="shared" ca="1" si="82"/>
        <v>-0.61425229482266641</v>
      </c>
      <c r="B538">
        <f t="shared" ca="1" si="82"/>
        <v>1.4310972551349392</v>
      </c>
      <c r="C538">
        <f t="shared" ca="1" si="83"/>
        <v>1.2126726176748346</v>
      </c>
      <c r="D538">
        <f t="shared" ca="1" si="84"/>
        <v>0.13755478590481188</v>
      </c>
      <c r="E538">
        <f t="shared" ca="1" si="85"/>
        <v>0.86244521409518815</v>
      </c>
      <c r="F538">
        <f t="shared" ca="1" si="79"/>
        <v>0.37088379029665325</v>
      </c>
      <c r="G538">
        <f t="shared" ca="1" si="80"/>
        <v>0.92867928484229056</v>
      </c>
      <c r="H538">
        <f t="shared" ca="1" si="81"/>
        <v>1</v>
      </c>
      <c r="I538">
        <f t="shared" ca="1" si="81"/>
        <v>8</v>
      </c>
    </row>
    <row r="539" spans="1:9" x14ac:dyDescent="0.2">
      <c r="A539">
        <f t="shared" ca="1" si="82"/>
        <v>-1.6935728083175376</v>
      </c>
      <c r="B539">
        <f t="shared" ca="1" si="82"/>
        <v>0.27397759572879665</v>
      </c>
      <c r="C539">
        <f t="shared" ca="1" si="83"/>
        <v>1.4716262900169415</v>
      </c>
      <c r="D539">
        <f t="shared" ca="1" si="84"/>
        <v>0.34235093876681033</v>
      </c>
      <c r="E539">
        <f t="shared" ca="1" si="85"/>
        <v>0.65764906123318967</v>
      </c>
      <c r="F539">
        <f t="shared" ca="1" si="79"/>
        <v>-0.58510763007057964</v>
      </c>
      <c r="G539">
        <f t="shared" ca="1" si="80"/>
        <v>0.81095564689641919</v>
      </c>
      <c r="H539">
        <f t="shared" ca="1" si="81"/>
        <v>3</v>
      </c>
      <c r="I539">
        <f t="shared" ca="1" si="81"/>
        <v>6</v>
      </c>
    </row>
    <row r="540" spans="1:9" x14ac:dyDescent="0.2">
      <c r="A540">
        <f t="shared" ca="1" si="82"/>
        <v>-0.3386835732200823</v>
      </c>
      <c r="B540">
        <f t="shared" ca="1" si="82"/>
        <v>0.41852773340636312</v>
      </c>
      <c r="C540">
        <f t="shared" ca="1" si="83"/>
        <v>0.14493601319969532</v>
      </c>
      <c r="D540">
        <f t="shared" ca="1" si="84"/>
        <v>1.0996386914321915E-2</v>
      </c>
      <c r="E540">
        <f t="shared" ca="1" si="85"/>
        <v>0.98900361308567808</v>
      </c>
      <c r="F540">
        <f t="shared" ca="1" si="79"/>
        <v>0.10486365869223672</v>
      </c>
      <c r="G540">
        <f t="shared" ca="1" si="80"/>
        <v>0.9944866077960417</v>
      </c>
      <c r="H540">
        <f t="shared" ca="1" si="81"/>
        <v>0</v>
      </c>
      <c r="I540">
        <f t="shared" ca="1" si="81"/>
        <v>9</v>
      </c>
    </row>
    <row r="541" spans="1:9" x14ac:dyDescent="0.2">
      <c r="A541">
        <f t="shared" ca="1" si="82"/>
        <v>-0.88717533332552034</v>
      </c>
      <c r="B541">
        <f t="shared" ca="1" si="82"/>
        <v>1.2005690942589307</v>
      </c>
      <c r="C541">
        <f t="shared" ca="1" si="83"/>
        <v>1.1142231110754786</v>
      </c>
      <c r="D541">
        <f t="shared" ca="1" si="84"/>
        <v>2.2036800443222523E-2</v>
      </c>
      <c r="E541">
        <f t="shared" ca="1" si="85"/>
        <v>0.97796319955677735</v>
      </c>
      <c r="F541">
        <f t="shared" ca="1" si="79"/>
        <v>0.1484479721761888</v>
      </c>
      <c r="G541">
        <f t="shared" ca="1" si="80"/>
        <v>0.98892021900493943</v>
      </c>
      <c r="H541">
        <f t="shared" ca="1" si="81"/>
        <v>0</v>
      </c>
      <c r="I541">
        <f t="shared" ca="1" si="81"/>
        <v>9</v>
      </c>
    </row>
    <row r="542" spans="1:9" x14ac:dyDescent="0.2">
      <c r="A542">
        <f t="shared" ca="1" si="82"/>
        <v>-0.21005322073463803</v>
      </c>
      <c r="B542">
        <f t="shared" ca="1" si="82"/>
        <v>-0.63062796352605288</v>
      </c>
      <c r="C542">
        <f t="shared" ca="1" si="83"/>
        <v>0.22090699196100563</v>
      </c>
      <c r="D542">
        <f t="shared" ca="1" si="84"/>
        <v>0.79982173413360302</v>
      </c>
      <c r="E542">
        <f t="shared" ca="1" si="85"/>
        <v>0.20017826586639692</v>
      </c>
      <c r="F542">
        <f t="shared" ca="1" si="79"/>
        <v>-0.89432753179895064</v>
      </c>
      <c r="G542">
        <f t="shared" ca="1" si="80"/>
        <v>-0.44741285840529543</v>
      </c>
      <c r="H542">
        <f t="shared" ca="1" si="81"/>
        <v>7</v>
      </c>
      <c r="I542">
        <f t="shared" ca="1" si="81"/>
        <v>2</v>
      </c>
    </row>
    <row r="543" spans="1:9" x14ac:dyDescent="0.2">
      <c r="A543">
        <f t="shared" ca="1" si="82"/>
        <v>0.47043574210512262</v>
      </c>
      <c r="B543">
        <f t="shared" ca="1" si="82"/>
        <v>1.7084460992100332</v>
      </c>
      <c r="C543">
        <f t="shared" ca="1" si="83"/>
        <v>1.5700489306779881</v>
      </c>
      <c r="D543">
        <f t="shared" ca="1" si="84"/>
        <v>0.75595193016736395</v>
      </c>
      <c r="E543">
        <f t="shared" ca="1" si="85"/>
        <v>0.24404806983263602</v>
      </c>
      <c r="F543">
        <f t="shared" ca="1" si="79"/>
        <v>0.86945496155198521</v>
      </c>
      <c r="G543">
        <f t="shared" ca="1" si="80"/>
        <v>0.49401221627874348</v>
      </c>
      <c r="H543">
        <f t="shared" ca="1" si="81"/>
        <v>7</v>
      </c>
      <c r="I543">
        <f t="shared" ca="1" si="81"/>
        <v>2</v>
      </c>
    </row>
    <row r="544" spans="1:9" x14ac:dyDescent="0.2">
      <c r="A544">
        <f t="shared" ca="1" si="82"/>
        <v>-0.72527672974700164</v>
      </c>
      <c r="B544">
        <f t="shared" ca="1" si="82"/>
        <v>-0.90768493040103071</v>
      </c>
      <c r="C544">
        <f t="shared" ca="1" si="83"/>
        <v>0.67495913379481465</v>
      </c>
      <c r="D544">
        <f t="shared" ca="1" si="84"/>
        <v>0.98767601251694603</v>
      </c>
      <c r="E544">
        <f t="shared" ca="1" si="85"/>
        <v>1.2323987483053928E-2</v>
      </c>
      <c r="F544">
        <f t="shared" ca="1" si="79"/>
        <v>-0.99381890328014288</v>
      </c>
      <c r="G544">
        <f t="shared" ca="1" si="80"/>
        <v>-0.11101345631523202</v>
      </c>
      <c r="H544">
        <f t="shared" ca="1" si="81"/>
        <v>9</v>
      </c>
      <c r="I544">
        <f t="shared" ca="1" si="81"/>
        <v>0</v>
      </c>
    </row>
    <row r="545" spans="1:9" x14ac:dyDescent="0.2">
      <c r="A545">
        <f t="shared" ca="1" si="82"/>
        <v>0.44335622835863869</v>
      </c>
      <c r="B545">
        <f t="shared" ca="1" si="82"/>
        <v>1.8567086922387661</v>
      </c>
      <c r="C545">
        <f t="shared" ca="1" si="83"/>
        <v>1.8219659565296933</v>
      </c>
      <c r="D545">
        <f t="shared" ca="1" si="84"/>
        <v>0.72590525360847058</v>
      </c>
      <c r="E545">
        <f t="shared" ca="1" si="85"/>
        <v>0.27409474639152942</v>
      </c>
      <c r="F545">
        <f t="shared" ca="1" si="79"/>
        <v>0.85200073568540458</v>
      </c>
      <c r="G545">
        <f t="shared" ca="1" si="80"/>
        <v>0.52354058714824525</v>
      </c>
      <c r="H545">
        <f t="shared" ca="1" si="81"/>
        <v>7</v>
      </c>
      <c r="I545">
        <f t="shared" ca="1" si="81"/>
        <v>2</v>
      </c>
    </row>
    <row r="546" spans="1:9" x14ac:dyDescent="0.2">
      <c r="A546">
        <f t="shared" ca="1" si="82"/>
        <v>-1.1605861565306088</v>
      </c>
      <c r="B546">
        <f t="shared" ca="1" si="82"/>
        <v>-0.28517381097391098</v>
      </c>
      <c r="C546">
        <f t="shared" ca="1" si="83"/>
        <v>0.71414216459793733</v>
      </c>
      <c r="D546">
        <f t="shared" ca="1" si="84"/>
        <v>0.73172471366939495</v>
      </c>
      <c r="E546">
        <f t="shared" ca="1" si="85"/>
        <v>0.2682752863306051</v>
      </c>
      <c r="F546">
        <f t="shared" ca="1" si="79"/>
        <v>-0.85540909141146904</v>
      </c>
      <c r="G546">
        <f t="shared" ca="1" si="80"/>
        <v>0.51795297694926423</v>
      </c>
      <c r="H546">
        <f t="shared" ca="1" si="81"/>
        <v>7</v>
      </c>
      <c r="I546">
        <f t="shared" ca="1" si="81"/>
        <v>2</v>
      </c>
    </row>
    <row r="547" spans="1:9" x14ac:dyDescent="0.2">
      <c r="A547">
        <f t="shared" ca="1" si="82"/>
        <v>3.166554546161751</v>
      </c>
      <c r="B547">
        <f t="shared" ca="1" si="82"/>
        <v>0.30373040519588512</v>
      </c>
      <c r="C547">
        <f t="shared" ca="1" si="83"/>
        <v>5.0596599264290543</v>
      </c>
      <c r="D547">
        <f t="shared" ca="1" si="84"/>
        <v>0.59504382798108069</v>
      </c>
      <c r="E547">
        <f t="shared" ca="1" si="85"/>
        <v>0.40495617201891931</v>
      </c>
      <c r="F547">
        <f t="shared" ca="1" si="79"/>
        <v>0.77139083996446367</v>
      </c>
      <c r="G547">
        <f t="shared" ca="1" si="80"/>
        <v>-0.63636166762220936</v>
      </c>
      <c r="H547">
        <f t="shared" ca="1" si="81"/>
        <v>5</v>
      </c>
      <c r="I547">
        <f t="shared" ca="1" si="81"/>
        <v>4</v>
      </c>
    </row>
    <row r="548" spans="1:9" x14ac:dyDescent="0.2">
      <c r="A548">
        <f t="shared" ca="1" si="82"/>
        <v>0.17026753477830395</v>
      </c>
      <c r="B548">
        <f t="shared" ca="1" si="82"/>
        <v>1.4400963353037968</v>
      </c>
      <c r="C548">
        <f t="shared" ca="1" si="83"/>
        <v>1.0514342441774531</v>
      </c>
      <c r="D548">
        <f t="shared" ca="1" si="84"/>
        <v>0.61660341776640104</v>
      </c>
      <c r="E548">
        <f t="shared" ca="1" si="85"/>
        <v>0.3833965822335989</v>
      </c>
      <c r="F548">
        <f t="shared" ca="1" si="79"/>
        <v>0.78524099343220821</v>
      </c>
      <c r="G548">
        <f t="shared" ca="1" si="80"/>
        <v>0.6191902633549714</v>
      </c>
      <c r="H548">
        <f t="shared" ca="1" si="81"/>
        <v>6</v>
      </c>
      <c r="I548">
        <f t="shared" ca="1" si="81"/>
        <v>3</v>
      </c>
    </row>
    <row r="549" spans="1:9" x14ac:dyDescent="0.2">
      <c r="A549">
        <f t="shared" ca="1" si="82"/>
        <v>-0.87980474410407328</v>
      </c>
      <c r="B549">
        <f t="shared" ca="1" si="82"/>
        <v>-0.67870882522833875</v>
      </c>
      <c r="C549">
        <f t="shared" ca="1" si="83"/>
        <v>0.61735102859543278</v>
      </c>
      <c r="D549">
        <f t="shared" ca="1" si="84"/>
        <v>0.98362375426810145</v>
      </c>
      <c r="E549">
        <f t="shared" ca="1" si="85"/>
        <v>1.6376245731898498E-2</v>
      </c>
      <c r="F549">
        <f t="shared" ca="1" si="79"/>
        <v>-0.99177807712617916</v>
      </c>
      <c r="G549">
        <f t="shared" ca="1" si="80"/>
        <v>0.12796970630543189</v>
      </c>
      <c r="H549">
        <f t="shared" ca="1" si="81"/>
        <v>9</v>
      </c>
      <c r="I549">
        <f t="shared" ca="1" si="81"/>
        <v>0</v>
      </c>
    </row>
    <row r="550" spans="1:9" x14ac:dyDescent="0.2">
      <c r="A550">
        <f t="shared" ca="1" si="82"/>
        <v>0.6458537210105525</v>
      </c>
      <c r="B550">
        <f t="shared" ca="1" si="82"/>
        <v>-0.5536413073436901</v>
      </c>
      <c r="C550">
        <f t="shared" ca="1" si="83"/>
        <v>0.3618228630702035</v>
      </c>
      <c r="D550">
        <f t="shared" ca="1" si="84"/>
        <v>5.8752017231002837E-3</v>
      </c>
      <c r="E550">
        <f t="shared" ca="1" si="85"/>
        <v>0.9941247982768997</v>
      </c>
      <c r="F550">
        <f t="shared" ca="1" si="79"/>
        <v>7.664986446889703E-2</v>
      </c>
      <c r="G550">
        <f t="shared" ca="1" si="80"/>
        <v>-0.99705807166729243</v>
      </c>
      <c r="H550">
        <f t="shared" ca="1" si="81"/>
        <v>0</v>
      </c>
      <c r="I550">
        <f t="shared" ca="1" si="81"/>
        <v>9</v>
      </c>
    </row>
    <row r="551" spans="1:9" x14ac:dyDescent="0.2">
      <c r="A551">
        <f t="shared" ca="1" si="82"/>
        <v>1.4112606183128424</v>
      </c>
      <c r="B551">
        <f t="shared" ca="1" si="82"/>
        <v>-0.57447572763435573</v>
      </c>
      <c r="C551">
        <f t="shared" ca="1" si="83"/>
        <v>1.1608394472208843</v>
      </c>
      <c r="D551">
        <f t="shared" ca="1" si="84"/>
        <v>0.15079797532383721</v>
      </c>
      <c r="E551">
        <f t="shared" ca="1" si="85"/>
        <v>0.84920202467616279</v>
      </c>
      <c r="F551">
        <f t="shared" ca="1" si="79"/>
        <v>0.38832714986701256</v>
      </c>
      <c r="G551">
        <f t="shared" ca="1" si="80"/>
        <v>-0.92152158123191164</v>
      </c>
      <c r="H551">
        <f t="shared" ca="1" si="81"/>
        <v>1</v>
      </c>
      <c r="I551">
        <f t="shared" ca="1" si="81"/>
        <v>8</v>
      </c>
    </row>
    <row r="552" spans="1:9" x14ac:dyDescent="0.2">
      <c r="A552">
        <f t="shared" ca="1" si="82"/>
        <v>-1.2496199968545325</v>
      </c>
      <c r="B552">
        <f t="shared" ca="1" si="82"/>
        <v>-0.68974745764485679</v>
      </c>
      <c r="C552">
        <f t="shared" ca="1" si="83"/>
        <v>1.0186508459331327</v>
      </c>
      <c r="D552">
        <f t="shared" ca="1" si="84"/>
        <v>0.92307048548270032</v>
      </c>
      <c r="E552">
        <f t="shared" ca="1" si="85"/>
        <v>7.692951451729968E-2</v>
      </c>
      <c r="F552">
        <f t="shared" ref="F552:F615" ca="1" si="86">AVERAGE(A552:B552)/SQRT(C552)</f>
        <v>-0.96076557259442863</v>
      </c>
      <c r="G552">
        <f t="shared" ref="G552:G615" ca="1" si="87">SQRT(E552)*SIGN(B552-A552)</f>
        <v>0.27736170340784194</v>
      </c>
      <c r="H552">
        <f t="shared" ca="1" si="81"/>
        <v>9</v>
      </c>
      <c r="I552">
        <f t="shared" ca="1" si="81"/>
        <v>0</v>
      </c>
    </row>
    <row r="553" spans="1:9" x14ac:dyDescent="0.2">
      <c r="A553">
        <f t="shared" ca="1" si="82"/>
        <v>-0.98221870692979563</v>
      </c>
      <c r="B553">
        <f t="shared" ca="1" si="82"/>
        <v>0.78871489019042784</v>
      </c>
      <c r="C553">
        <f t="shared" ca="1" si="83"/>
        <v>0.79341238312546913</v>
      </c>
      <c r="D553">
        <f t="shared" ca="1" si="84"/>
        <v>1.1798318216688817E-2</v>
      </c>
      <c r="E553">
        <f t="shared" ca="1" si="85"/>
        <v>0.98820168178331114</v>
      </c>
      <c r="F553">
        <f t="shared" ca="1" si="86"/>
        <v>-0.10862006360101624</v>
      </c>
      <c r="G553">
        <f t="shared" ca="1" si="87"/>
        <v>0.99408333744375332</v>
      </c>
      <c r="H553">
        <f t="shared" ca="1" si="81"/>
        <v>0</v>
      </c>
      <c r="I553">
        <f t="shared" ca="1" si="81"/>
        <v>9</v>
      </c>
    </row>
    <row r="554" spans="1:9" x14ac:dyDescent="0.2">
      <c r="A554">
        <f t="shared" ca="1" si="82"/>
        <v>-2.4507747387802565</v>
      </c>
      <c r="B554">
        <f t="shared" ca="1" si="82"/>
        <v>0.80535889601295263</v>
      </c>
      <c r="C554">
        <f t="shared" ca="1" si="83"/>
        <v>3.3274498858153185</v>
      </c>
      <c r="D554">
        <f t="shared" ca="1" si="84"/>
        <v>0.2034135290189539</v>
      </c>
      <c r="E554">
        <f t="shared" ca="1" si="85"/>
        <v>0.79658647098104618</v>
      </c>
      <c r="F554">
        <f t="shared" ca="1" si="86"/>
        <v>-0.45101389005102038</v>
      </c>
      <c r="G554">
        <f t="shared" ca="1" si="87"/>
        <v>0.89251693036101343</v>
      </c>
      <c r="H554">
        <f t="shared" ca="1" si="81"/>
        <v>2</v>
      </c>
      <c r="I554">
        <f t="shared" ca="1" si="81"/>
        <v>7</v>
      </c>
    </row>
    <row r="555" spans="1:9" x14ac:dyDescent="0.2">
      <c r="A555">
        <f t="shared" ca="1" si="82"/>
        <v>0.58530265211332888</v>
      </c>
      <c r="B555">
        <f t="shared" ca="1" si="82"/>
        <v>0.21375183870092171</v>
      </c>
      <c r="C555">
        <f t="shared" ca="1" si="83"/>
        <v>0.19413452155946065</v>
      </c>
      <c r="D555">
        <f t="shared" ca="1" si="84"/>
        <v>0.82222377833875038</v>
      </c>
      <c r="E555">
        <f t="shared" ca="1" si="85"/>
        <v>0.17777622166124965</v>
      </c>
      <c r="F555">
        <f t="shared" ca="1" si="86"/>
        <v>0.90676555864167574</v>
      </c>
      <c r="G555">
        <f t="shared" ca="1" si="87"/>
        <v>-0.4216351760245457</v>
      </c>
      <c r="H555">
        <f t="shared" ca="1" si="81"/>
        <v>8</v>
      </c>
      <c r="I555">
        <f t="shared" ca="1" si="81"/>
        <v>1</v>
      </c>
    </row>
    <row r="556" spans="1:9" x14ac:dyDescent="0.2">
      <c r="A556">
        <f t="shared" ca="1" si="82"/>
        <v>1.5794142227940688</v>
      </c>
      <c r="B556">
        <f t="shared" ca="1" si="82"/>
        <v>-1.4466303019349149</v>
      </c>
      <c r="C556">
        <f t="shared" ca="1" si="83"/>
        <v>2.2936442588202479</v>
      </c>
      <c r="D556">
        <f t="shared" ca="1" si="84"/>
        <v>1.9217855570810023E-3</v>
      </c>
      <c r="E556">
        <f t="shared" ca="1" si="85"/>
        <v>0.99807821444291889</v>
      </c>
      <c r="F556">
        <f t="shared" ca="1" si="86"/>
        <v>4.3838174654985379E-2</v>
      </c>
      <c r="G556">
        <f t="shared" ca="1" si="87"/>
        <v>-0.99903864511985663</v>
      </c>
      <c r="H556">
        <f t="shared" ca="1" si="81"/>
        <v>0</v>
      </c>
      <c r="I556">
        <f t="shared" ca="1" si="81"/>
        <v>9</v>
      </c>
    </row>
    <row r="557" spans="1:9" x14ac:dyDescent="0.2">
      <c r="A557">
        <f t="shared" ca="1" si="82"/>
        <v>1.6393785945785404</v>
      </c>
      <c r="B557">
        <f t="shared" ca="1" si="82"/>
        <v>-0.18984340748028833</v>
      </c>
      <c r="C557">
        <f t="shared" ca="1" si="83"/>
        <v>1.3618013478630187</v>
      </c>
      <c r="D557">
        <f t="shared" ca="1" si="84"/>
        <v>0.38573031630735982</v>
      </c>
      <c r="E557">
        <f t="shared" ca="1" si="85"/>
        <v>0.61426968369264012</v>
      </c>
      <c r="F557">
        <f t="shared" ca="1" si="86"/>
        <v>0.62107190912756616</v>
      </c>
      <c r="G557">
        <f t="shared" ca="1" si="87"/>
        <v>-0.78375358607960455</v>
      </c>
      <c r="H557">
        <f t="shared" ca="1" si="81"/>
        <v>3</v>
      </c>
      <c r="I557">
        <f t="shared" ca="1" si="81"/>
        <v>6</v>
      </c>
    </row>
    <row r="558" spans="1:9" x14ac:dyDescent="0.2">
      <c r="A558">
        <f t="shared" ca="1" si="82"/>
        <v>0.58877460549174843</v>
      </c>
      <c r="B558">
        <f t="shared" ca="1" si="82"/>
        <v>-0.89657379327854325</v>
      </c>
      <c r="C558">
        <f t="shared" ca="1" si="83"/>
        <v>0.57525005143291996</v>
      </c>
      <c r="D558">
        <f t="shared" ca="1" si="84"/>
        <v>4.1173546949807738E-2</v>
      </c>
      <c r="E558">
        <f t="shared" ca="1" si="85"/>
        <v>0.95882645305019221</v>
      </c>
      <c r="F558">
        <f t="shared" ca="1" si="86"/>
        <v>-0.20291265842674217</v>
      </c>
      <c r="G558">
        <f t="shared" ca="1" si="87"/>
        <v>-0.97919684080893166</v>
      </c>
      <c r="H558">
        <f t="shared" ca="1" si="81"/>
        <v>0</v>
      </c>
      <c r="I558">
        <f t="shared" ca="1" si="81"/>
        <v>9</v>
      </c>
    </row>
    <row r="559" spans="1:9" x14ac:dyDescent="0.2">
      <c r="A559">
        <f t="shared" ca="1" si="82"/>
        <v>-1.2639223908732553</v>
      </c>
      <c r="B559">
        <f t="shared" ca="1" si="82"/>
        <v>1.3838405203753996</v>
      </c>
      <c r="C559">
        <f t="shared" ca="1" si="83"/>
        <v>1.7562571979918116</v>
      </c>
      <c r="D559">
        <f t="shared" ca="1" si="84"/>
        <v>2.0470176292709634E-3</v>
      </c>
      <c r="E559">
        <f t="shared" ca="1" si="85"/>
        <v>0.99795298237072905</v>
      </c>
      <c r="F559">
        <f t="shared" ca="1" si="86"/>
        <v>4.5243978928371932E-2</v>
      </c>
      <c r="G559">
        <f t="shared" ca="1" si="87"/>
        <v>0.99897596686343215</v>
      </c>
      <c r="H559">
        <f t="shared" ca="1" si="81"/>
        <v>0</v>
      </c>
      <c r="I559">
        <f t="shared" ca="1" si="81"/>
        <v>9</v>
      </c>
    </row>
    <row r="560" spans="1:9" x14ac:dyDescent="0.2">
      <c r="A560">
        <f t="shared" ca="1" si="82"/>
        <v>-1.7448035842829985</v>
      </c>
      <c r="B560">
        <f t="shared" ca="1" si="82"/>
        <v>0.14013054674576492</v>
      </c>
      <c r="C560">
        <f t="shared" ca="1" si="83"/>
        <v>1.5319880589290329</v>
      </c>
      <c r="D560">
        <f t="shared" ca="1" si="84"/>
        <v>0.42020163642774411</v>
      </c>
      <c r="E560">
        <f t="shared" ca="1" si="85"/>
        <v>0.57979836357225589</v>
      </c>
      <c r="F560">
        <f t="shared" ca="1" si="86"/>
        <v>-0.64822961705536419</v>
      </c>
      <c r="G560">
        <f t="shared" ca="1" si="87"/>
        <v>0.76144491827856853</v>
      </c>
      <c r="H560">
        <f t="shared" ca="1" si="81"/>
        <v>4</v>
      </c>
      <c r="I560">
        <f t="shared" ca="1" si="81"/>
        <v>5</v>
      </c>
    </row>
    <row r="561" spans="1:9" x14ac:dyDescent="0.2">
      <c r="A561">
        <f t="shared" ca="1" si="82"/>
        <v>0.22716645292099275</v>
      </c>
      <c r="B561">
        <f t="shared" ca="1" si="82"/>
        <v>-1.0739564571429132</v>
      </c>
      <c r="C561">
        <f t="shared" ca="1" si="83"/>
        <v>0.60249353458583177</v>
      </c>
      <c r="D561">
        <f t="shared" ca="1" si="84"/>
        <v>0.29753568714354728</v>
      </c>
      <c r="E561">
        <f t="shared" ca="1" si="85"/>
        <v>0.70246431285645261</v>
      </c>
      <c r="F561">
        <f t="shared" ca="1" si="86"/>
        <v>-0.54546831910162052</v>
      </c>
      <c r="G561">
        <f t="shared" ca="1" si="87"/>
        <v>-0.83813144127663686</v>
      </c>
      <c r="H561">
        <f t="shared" ca="1" si="81"/>
        <v>2</v>
      </c>
      <c r="I561">
        <f t="shared" ca="1" si="81"/>
        <v>7</v>
      </c>
    </row>
    <row r="562" spans="1:9" x14ac:dyDescent="0.2">
      <c r="A562">
        <f t="shared" ca="1" si="82"/>
        <v>0.40801578045120934</v>
      </c>
      <c r="B562">
        <f t="shared" ca="1" si="82"/>
        <v>-0.14000364720962655</v>
      </c>
      <c r="C562">
        <f t="shared" ca="1" si="83"/>
        <v>9.3038949164603507E-2</v>
      </c>
      <c r="D562">
        <f t="shared" ca="1" si="84"/>
        <v>0.19301191654051836</v>
      </c>
      <c r="E562">
        <f t="shared" ca="1" si="85"/>
        <v>0.80698808345948159</v>
      </c>
      <c r="F562">
        <f t="shared" ca="1" si="86"/>
        <v>0.43933121507641398</v>
      </c>
      <c r="G562">
        <f t="shared" ca="1" si="87"/>
        <v>-0.89832515464027918</v>
      </c>
      <c r="H562">
        <f t="shared" ca="1" si="81"/>
        <v>1</v>
      </c>
      <c r="I562">
        <f t="shared" ca="1" si="81"/>
        <v>8</v>
      </c>
    </row>
    <row r="563" spans="1:9" x14ac:dyDescent="0.2">
      <c r="A563">
        <f t="shared" ca="1" si="82"/>
        <v>-1.1018295046270202E-2</v>
      </c>
      <c r="B563">
        <f t="shared" ca="1" si="82"/>
        <v>0.60787645094409892</v>
      </c>
      <c r="C563">
        <f t="shared" ca="1" si="83"/>
        <v>0.18481759121906008</v>
      </c>
      <c r="D563">
        <f t="shared" ca="1" si="84"/>
        <v>0.48188007417474954</v>
      </c>
      <c r="E563">
        <f t="shared" ca="1" si="85"/>
        <v>0.51811992582525046</v>
      </c>
      <c r="F563">
        <f t="shared" ca="1" si="86"/>
        <v>0.69417582367491704</v>
      </c>
      <c r="G563">
        <f t="shared" ca="1" si="87"/>
        <v>0.71980547776829984</v>
      </c>
      <c r="H563">
        <f t="shared" ca="1" si="81"/>
        <v>4</v>
      </c>
      <c r="I563">
        <f t="shared" ca="1" si="81"/>
        <v>5</v>
      </c>
    </row>
    <row r="564" spans="1:9" x14ac:dyDescent="0.2">
      <c r="A564">
        <f t="shared" ca="1" si="82"/>
        <v>0.18685021171664101</v>
      </c>
      <c r="B564">
        <f t="shared" ca="1" si="82"/>
        <v>-0.26412480740423322</v>
      </c>
      <c r="C564">
        <f t="shared" ca="1" si="83"/>
        <v>5.2337457752438428E-2</v>
      </c>
      <c r="D564">
        <f t="shared" ca="1" si="84"/>
        <v>2.8523372146417616E-2</v>
      </c>
      <c r="E564">
        <f t="shared" ca="1" si="85"/>
        <v>0.97147662785358235</v>
      </c>
      <c r="F564">
        <f t="shared" ca="1" si="86"/>
        <v>-0.16888863829878437</v>
      </c>
      <c r="G564">
        <f t="shared" ca="1" si="87"/>
        <v>-0.98563513931554936</v>
      </c>
      <c r="H564">
        <f t="shared" ca="1" si="81"/>
        <v>0</v>
      </c>
      <c r="I564">
        <f t="shared" ca="1" si="81"/>
        <v>9</v>
      </c>
    </row>
    <row r="565" spans="1:9" x14ac:dyDescent="0.2">
      <c r="A565">
        <f t="shared" ca="1" si="82"/>
        <v>-0.63352000905059624</v>
      </c>
      <c r="B565">
        <f t="shared" ca="1" si="82"/>
        <v>-0.4878858564736559</v>
      </c>
      <c r="C565">
        <f t="shared" ca="1" si="83"/>
        <v>0.31969010540725018</v>
      </c>
      <c r="D565">
        <f t="shared" ca="1" si="84"/>
        <v>0.98341416731541809</v>
      </c>
      <c r="E565">
        <f t="shared" ca="1" si="85"/>
        <v>1.6585832684581862E-2</v>
      </c>
      <c r="F565">
        <f t="shared" ca="1" si="86"/>
        <v>-0.99167240927405975</v>
      </c>
      <c r="G565">
        <f t="shared" ca="1" si="87"/>
        <v>0.1287859956850195</v>
      </c>
      <c r="H565">
        <f t="shared" ca="1" si="81"/>
        <v>9</v>
      </c>
      <c r="I565">
        <f t="shared" ca="1" si="81"/>
        <v>0</v>
      </c>
    </row>
    <row r="566" spans="1:9" x14ac:dyDescent="0.2">
      <c r="A566">
        <f t="shared" ca="1" si="82"/>
        <v>-2.5586558038290401</v>
      </c>
      <c r="B566">
        <f t="shared" ca="1" si="82"/>
        <v>-0.48117571900781325</v>
      </c>
      <c r="C566">
        <f t="shared" ca="1" si="83"/>
        <v>3.3891247975153584</v>
      </c>
      <c r="D566">
        <f t="shared" ca="1" si="84"/>
        <v>0.68163436280120837</v>
      </c>
      <c r="E566">
        <f t="shared" ca="1" si="85"/>
        <v>0.31836563719879163</v>
      </c>
      <c r="F566">
        <f t="shared" ca="1" si="86"/>
        <v>-0.82561150839920361</v>
      </c>
      <c r="G566">
        <f t="shared" ca="1" si="87"/>
        <v>0.56423898943514317</v>
      </c>
      <c r="H566">
        <f t="shared" ca="1" si="81"/>
        <v>6</v>
      </c>
      <c r="I566">
        <f t="shared" ca="1" si="81"/>
        <v>3</v>
      </c>
    </row>
    <row r="567" spans="1:9" x14ac:dyDescent="0.2">
      <c r="A567">
        <f t="shared" ca="1" si="82"/>
        <v>-0.13612943499369387</v>
      </c>
      <c r="B567">
        <f t="shared" ca="1" si="82"/>
        <v>0.57074898915562822</v>
      </c>
      <c r="C567">
        <f t="shared" ca="1" si="83"/>
        <v>0.17214281584693686</v>
      </c>
      <c r="D567">
        <f t="shared" ca="1" si="84"/>
        <v>0.27432767950635301</v>
      </c>
      <c r="E567">
        <f t="shared" ca="1" si="85"/>
        <v>0.72567232049364694</v>
      </c>
      <c r="F567">
        <f t="shared" ca="1" si="86"/>
        <v>0.5237629993674171</v>
      </c>
      <c r="G567">
        <f t="shared" ca="1" si="87"/>
        <v>0.85186402699823338</v>
      </c>
      <c r="H567">
        <f t="shared" ca="1" si="81"/>
        <v>2</v>
      </c>
      <c r="I567">
        <f t="shared" ca="1" si="81"/>
        <v>7</v>
      </c>
    </row>
    <row r="568" spans="1:9" x14ac:dyDescent="0.2">
      <c r="A568">
        <f t="shared" ca="1" si="82"/>
        <v>0.1481226628762693</v>
      </c>
      <c r="B568">
        <f t="shared" ca="1" si="82"/>
        <v>1.340926092455887</v>
      </c>
      <c r="C568">
        <f t="shared" ca="1" si="83"/>
        <v>0.91001155434328551</v>
      </c>
      <c r="D568">
        <f t="shared" ca="1" si="84"/>
        <v>0.60913133057863911</v>
      </c>
      <c r="E568">
        <f t="shared" ca="1" si="85"/>
        <v>0.39086866942136095</v>
      </c>
      <c r="F568">
        <f t="shared" ca="1" si="86"/>
        <v>0.78046866085618005</v>
      </c>
      <c r="G568">
        <f t="shared" ca="1" si="87"/>
        <v>0.62519490514667575</v>
      </c>
      <c r="H568">
        <f t="shared" ca="1" si="81"/>
        <v>6</v>
      </c>
      <c r="I568">
        <f t="shared" ca="1" si="81"/>
        <v>3</v>
      </c>
    </row>
    <row r="569" spans="1:9" x14ac:dyDescent="0.2">
      <c r="A569">
        <f t="shared" ca="1" si="82"/>
        <v>-0.13333787222861365</v>
      </c>
      <c r="B569">
        <f t="shared" ca="1" si="82"/>
        <v>-0.22723035274591655</v>
      </c>
      <c r="C569">
        <f t="shared" ca="1" si="83"/>
        <v>3.4706310689743884E-2</v>
      </c>
      <c r="D569">
        <f t="shared" ca="1" si="84"/>
        <v>0.93649715482221174</v>
      </c>
      <c r="E569">
        <f t="shared" ca="1" si="85"/>
        <v>6.3502845177788314E-2</v>
      </c>
      <c r="F569">
        <f t="shared" ca="1" si="86"/>
        <v>-0.96772783096396042</v>
      </c>
      <c r="G569">
        <f t="shared" ca="1" si="87"/>
        <v>-0.25199770867567095</v>
      </c>
      <c r="H569">
        <f t="shared" ca="1" si="81"/>
        <v>9</v>
      </c>
      <c r="I569">
        <f t="shared" ca="1" si="81"/>
        <v>0</v>
      </c>
    </row>
    <row r="570" spans="1:9" x14ac:dyDescent="0.2">
      <c r="A570">
        <f t="shared" ca="1" si="82"/>
        <v>-0.50946844435917782</v>
      </c>
      <c r="B570">
        <f t="shared" ca="1" si="82"/>
        <v>-0.38152588389436171</v>
      </c>
      <c r="C570">
        <f t="shared" ca="1" si="83"/>
        <v>0.20256004793956733</v>
      </c>
      <c r="D570">
        <f t="shared" ca="1" si="84"/>
        <v>0.97979698002542825</v>
      </c>
      <c r="E570">
        <f t="shared" ca="1" si="85"/>
        <v>2.020301997457178E-2</v>
      </c>
      <c r="F570">
        <f t="shared" ca="1" si="86"/>
        <v>-0.98984694777800286</v>
      </c>
      <c r="G570">
        <f t="shared" ca="1" si="87"/>
        <v>0.14213732787192737</v>
      </c>
      <c r="H570">
        <f t="shared" ca="1" si="81"/>
        <v>9</v>
      </c>
      <c r="I570">
        <f t="shared" ca="1" si="81"/>
        <v>0</v>
      </c>
    </row>
    <row r="571" spans="1:9" x14ac:dyDescent="0.2">
      <c r="A571">
        <f t="shared" ca="1" si="82"/>
        <v>-0.22894622990267804</v>
      </c>
      <c r="B571">
        <f t="shared" ca="1" si="82"/>
        <v>-0.92213690245111812</v>
      </c>
      <c r="C571">
        <f t="shared" ca="1" si="83"/>
        <v>0.45137642152439644</v>
      </c>
      <c r="D571">
        <f t="shared" ca="1" si="84"/>
        <v>0.7338622014828774</v>
      </c>
      <c r="E571">
        <f t="shared" ca="1" si="85"/>
        <v>0.26613779851712266</v>
      </c>
      <c r="F571">
        <f t="shared" ca="1" si="86"/>
        <v>-0.85665757539572218</v>
      </c>
      <c r="G571">
        <f t="shared" ca="1" si="87"/>
        <v>-0.51588545096476857</v>
      </c>
      <c r="H571">
        <f t="shared" ca="1" si="81"/>
        <v>7</v>
      </c>
      <c r="I571">
        <f t="shared" ca="1" si="81"/>
        <v>2</v>
      </c>
    </row>
    <row r="572" spans="1:9" x14ac:dyDescent="0.2">
      <c r="A572">
        <f t="shared" ca="1" si="82"/>
        <v>-1.0006639868276732</v>
      </c>
      <c r="B572">
        <f t="shared" ca="1" si="82"/>
        <v>0.91744860252379756</v>
      </c>
      <c r="C572">
        <f t="shared" ca="1" si="83"/>
        <v>0.92152017640336137</v>
      </c>
      <c r="D572">
        <f t="shared" ca="1" si="84"/>
        <v>1.8786349887282986E-3</v>
      </c>
      <c r="E572">
        <f t="shared" ca="1" si="85"/>
        <v>0.99812136501127169</v>
      </c>
      <c r="F572">
        <f t="shared" ca="1" si="86"/>
        <v>-4.3343223100368283E-2</v>
      </c>
      <c r="G572">
        <f t="shared" ca="1" si="87"/>
        <v>0.99906024093208301</v>
      </c>
      <c r="H572">
        <f t="shared" ca="1" si="81"/>
        <v>0</v>
      </c>
      <c r="I572">
        <f t="shared" ca="1" si="81"/>
        <v>9</v>
      </c>
    </row>
    <row r="573" spans="1:9" x14ac:dyDescent="0.2">
      <c r="A573">
        <f t="shared" ca="1" si="82"/>
        <v>-1.1945051289922</v>
      </c>
      <c r="B573">
        <f t="shared" ca="1" si="82"/>
        <v>0.52980477381263891</v>
      </c>
      <c r="C573">
        <f t="shared" ca="1" si="83"/>
        <v>0.85376780077166692</v>
      </c>
      <c r="D573">
        <f t="shared" ca="1" si="84"/>
        <v>0.12937550519488303</v>
      </c>
      <c r="E573">
        <f t="shared" ca="1" si="85"/>
        <v>0.87062449480511694</v>
      </c>
      <c r="F573">
        <f t="shared" ca="1" si="86"/>
        <v>-0.35968806651720187</v>
      </c>
      <c r="G573">
        <f t="shared" ca="1" si="87"/>
        <v>0.93307260961037586</v>
      </c>
      <c r="H573">
        <f t="shared" ca="1" si="81"/>
        <v>1</v>
      </c>
      <c r="I573">
        <f t="shared" ca="1" si="81"/>
        <v>8</v>
      </c>
    </row>
    <row r="574" spans="1:9" x14ac:dyDescent="0.2">
      <c r="A574">
        <f t="shared" ca="1" si="82"/>
        <v>-1.2323007228631275</v>
      </c>
      <c r="B574">
        <f t="shared" ca="1" si="82"/>
        <v>-0.34325052615762708</v>
      </c>
      <c r="C574">
        <f t="shared" ca="1" si="83"/>
        <v>0.81819299763823727</v>
      </c>
      <c r="D574">
        <f t="shared" ca="1" si="84"/>
        <v>0.75848905620567053</v>
      </c>
      <c r="E574">
        <f t="shared" ca="1" si="85"/>
        <v>0.24151094379432947</v>
      </c>
      <c r="F574">
        <f t="shared" ca="1" si="86"/>
        <v>-0.87091277186964622</v>
      </c>
      <c r="G574">
        <f t="shared" ca="1" si="87"/>
        <v>0.49143762960759269</v>
      </c>
      <c r="H574">
        <f t="shared" ca="1" si="81"/>
        <v>7</v>
      </c>
      <c r="I574">
        <f t="shared" ca="1" si="81"/>
        <v>2</v>
      </c>
    </row>
    <row r="575" spans="1:9" x14ac:dyDescent="0.2">
      <c r="A575">
        <f t="shared" ca="1" si="82"/>
        <v>8.1083918033435773E-2</v>
      </c>
      <c r="B575">
        <f t="shared" ca="1" si="82"/>
        <v>1.9538089612513674</v>
      </c>
      <c r="C575">
        <f t="shared" ca="1" si="83"/>
        <v>1.9119720294149001</v>
      </c>
      <c r="D575">
        <f t="shared" ca="1" si="84"/>
        <v>0.54142908034998261</v>
      </c>
      <c r="E575">
        <f t="shared" ca="1" si="85"/>
        <v>0.45857091965001734</v>
      </c>
      <c r="F575">
        <f t="shared" ca="1" si="86"/>
        <v>0.73581864637285632</v>
      </c>
      <c r="G575">
        <f t="shared" ca="1" si="87"/>
        <v>0.67717864677647455</v>
      </c>
      <c r="H575">
        <f t="shared" ca="1" si="81"/>
        <v>5</v>
      </c>
      <c r="I575">
        <f t="shared" ca="1" si="81"/>
        <v>4</v>
      </c>
    </row>
    <row r="576" spans="1:9" x14ac:dyDescent="0.2">
      <c r="A576">
        <f t="shared" ca="1" si="82"/>
        <v>-0.70109839945416286</v>
      </c>
      <c r="B576">
        <f t="shared" ca="1" si="82"/>
        <v>7.5507422705378149E-2</v>
      </c>
      <c r="C576">
        <f t="shared" ca="1" si="83"/>
        <v>0.24862016830039879</v>
      </c>
      <c r="D576">
        <f t="shared" ca="1" si="84"/>
        <v>0.39353612466852184</v>
      </c>
      <c r="E576">
        <f t="shared" ca="1" si="85"/>
        <v>0.60646387533147816</v>
      </c>
      <c r="F576">
        <f t="shared" ca="1" si="86"/>
        <v>-0.62732457680894493</v>
      </c>
      <c r="G576">
        <f t="shared" ca="1" si="87"/>
        <v>0.77875790546965118</v>
      </c>
      <c r="H576">
        <f t="shared" ca="1" si="81"/>
        <v>3</v>
      </c>
      <c r="I576">
        <f t="shared" ca="1" si="81"/>
        <v>6</v>
      </c>
    </row>
    <row r="577" spans="1:9" x14ac:dyDescent="0.2">
      <c r="A577">
        <f t="shared" ca="1" si="82"/>
        <v>0.36985649330329068</v>
      </c>
      <c r="B577">
        <f t="shared" ca="1" si="82"/>
        <v>-1.8586482630236432</v>
      </c>
      <c r="C577">
        <f t="shared" ca="1" si="83"/>
        <v>1.7956835956397066</v>
      </c>
      <c r="D577">
        <f t="shared" ca="1" si="84"/>
        <v>0.30858734508813029</v>
      </c>
      <c r="E577">
        <f t="shared" ca="1" si="85"/>
        <v>0.69141265491186965</v>
      </c>
      <c r="F577">
        <f t="shared" ca="1" si="86"/>
        <v>-0.55550638618123038</v>
      </c>
      <c r="G577">
        <f t="shared" ca="1" si="87"/>
        <v>-0.83151226985046323</v>
      </c>
      <c r="H577">
        <f t="shared" ca="1" si="81"/>
        <v>3</v>
      </c>
      <c r="I577">
        <f t="shared" ca="1" si="81"/>
        <v>6</v>
      </c>
    </row>
    <row r="578" spans="1:9" x14ac:dyDescent="0.2">
      <c r="A578">
        <f t="shared" ca="1" si="82"/>
        <v>0.48663061328656926</v>
      </c>
      <c r="B578">
        <f t="shared" ca="1" si="82"/>
        <v>-0.39468789503862667</v>
      </c>
      <c r="C578">
        <f t="shared" ca="1" si="83"/>
        <v>0.19629394413884227</v>
      </c>
      <c r="D578">
        <f t="shared" ca="1" si="84"/>
        <v>1.07663324458462E-2</v>
      </c>
      <c r="E578">
        <f t="shared" ca="1" si="85"/>
        <v>0.98923366755415376</v>
      </c>
      <c r="F578">
        <f t="shared" ca="1" si="86"/>
        <v>0.10376093892137926</v>
      </c>
      <c r="G578">
        <f t="shared" ca="1" si="87"/>
        <v>-0.99460226601096868</v>
      </c>
      <c r="H578">
        <f t="shared" ca="1" si="81"/>
        <v>0</v>
      </c>
      <c r="I578">
        <f t="shared" ca="1" si="81"/>
        <v>9</v>
      </c>
    </row>
    <row r="579" spans="1:9" x14ac:dyDescent="0.2">
      <c r="A579">
        <f t="shared" ca="1" si="82"/>
        <v>1.1247773030037984</v>
      </c>
      <c r="B579">
        <f t="shared" ca="1" si="82"/>
        <v>-5.9878636038866007E-2</v>
      </c>
      <c r="C579">
        <f t="shared" ca="1" si="83"/>
        <v>0.63435471620318684</v>
      </c>
      <c r="D579">
        <f t="shared" ca="1" si="84"/>
        <v>0.44691445572088323</v>
      </c>
      <c r="E579">
        <f t="shared" ca="1" si="85"/>
        <v>0.55308554427911683</v>
      </c>
      <c r="F579">
        <f t="shared" ca="1" si="86"/>
        <v>0.66851660841065363</v>
      </c>
      <c r="G579">
        <f t="shared" ca="1" si="87"/>
        <v>-0.74369721276815126</v>
      </c>
      <c r="H579">
        <f t="shared" ca="1" si="81"/>
        <v>4</v>
      </c>
      <c r="I579">
        <f t="shared" ca="1" si="81"/>
        <v>5</v>
      </c>
    </row>
    <row r="580" spans="1:9" x14ac:dyDescent="0.2">
      <c r="A580">
        <f t="shared" ca="1" si="82"/>
        <v>-1.2827029294178551</v>
      </c>
      <c r="B580">
        <f t="shared" ca="1" si="82"/>
        <v>0.76993019555554643</v>
      </c>
      <c r="C580">
        <f t="shared" ca="1" si="83"/>
        <v>1.1190596555826744</v>
      </c>
      <c r="D580">
        <f t="shared" ca="1" si="84"/>
        <v>5.8740361892440855E-2</v>
      </c>
      <c r="E580">
        <f t="shared" ca="1" si="85"/>
        <v>0.94125963810755919</v>
      </c>
      <c r="F580">
        <f t="shared" ca="1" si="86"/>
        <v>-0.24236411015750839</v>
      </c>
      <c r="G580">
        <f t="shared" ca="1" si="87"/>
        <v>0.970185362756808</v>
      </c>
      <c r="H580">
        <f t="shared" ca="1" si="81"/>
        <v>0</v>
      </c>
      <c r="I580">
        <f t="shared" ca="1" si="81"/>
        <v>9</v>
      </c>
    </row>
    <row r="581" spans="1:9" x14ac:dyDescent="0.2">
      <c r="A581">
        <f t="shared" ca="1" si="82"/>
        <v>-2.3239446413195286</v>
      </c>
      <c r="B581">
        <f t="shared" ca="1" si="82"/>
        <v>0.64164631614601952</v>
      </c>
      <c r="C581">
        <f t="shared" ca="1" si="83"/>
        <v>2.906214345470755</v>
      </c>
      <c r="D581">
        <f t="shared" ca="1" si="84"/>
        <v>0.24345482803877322</v>
      </c>
      <c r="E581">
        <f t="shared" ca="1" si="85"/>
        <v>0.75654517196122684</v>
      </c>
      <c r="F581">
        <f t="shared" ca="1" si="86"/>
        <v>-0.49341141863436155</v>
      </c>
      <c r="G581">
        <f t="shared" ca="1" si="87"/>
        <v>0.86979605193472043</v>
      </c>
      <c r="H581">
        <f t="shared" ca="1" si="81"/>
        <v>2</v>
      </c>
      <c r="I581">
        <f t="shared" ca="1" si="81"/>
        <v>7</v>
      </c>
    </row>
    <row r="582" spans="1:9" x14ac:dyDescent="0.2">
      <c r="A582">
        <f t="shared" ca="1" si="82"/>
        <v>-1.0354751167980938</v>
      </c>
      <c r="B582">
        <f t="shared" ca="1" si="82"/>
        <v>-0.57603234213780907</v>
      </c>
      <c r="C582">
        <f t="shared" ca="1" si="83"/>
        <v>0.70201098834839792</v>
      </c>
      <c r="D582">
        <f t="shared" ca="1" si="84"/>
        <v>0.92482750744252551</v>
      </c>
      <c r="E582">
        <f t="shared" ca="1" si="85"/>
        <v>7.5172492557474449E-2</v>
      </c>
      <c r="F582">
        <f t="shared" ca="1" si="86"/>
        <v>-0.96167952429201975</v>
      </c>
      <c r="G582">
        <f t="shared" ca="1" si="87"/>
        <v>0.27417602476780212</v>
      </c>
      <c r="H582">
        <f t="shared" ca="1" si="81"/>
        <v>9</v>
      </c>
      <c r="I582">
        <f t="shared" ca="1" si="81"/>
        <v>0</v>
      </c>
    </row>
    <row r="583" spans="1:9" x14ac:dyDescent="0.2">
      <c r="A583">
        <f t="shared" ca="1" si="82"/>
        <v>-0.9683900353009478</v>
      </c>
      <c r="B583">
        <f t="shared" ca="1" si="82"/>
        <v>-0.14595683474467228</v>
      </c>
      <c r="C583">
        <f t="shared" ca="1" si="83"/>
        <v>0.47954132903942726</v>
      </c>
      <c r="D583">
        <f t="shared" ca="1" si="84"/>
        <v>0.64737326669416928</v>
      </c>
      <c r="E583">
        <f t="shared" ca="1" si="85"/>
        <v>0.35262673330583078</v>
      </c>
      <c r="F583">
        <f t="shared" ca="1" si="86"/>
        <v>-0.80459509487329661</v>
      </c>
      <c r="G583">
        <f t="shared" ca="1" si="87"/>
        <v>0.59382382345762352</v>
      </c>
      <c r="H583">
        <f t="shared" ca="1" si="81"/>
        <v>6</v>
      </c>
      <c r="I583">
        <f t="shared" ca="1" si="81"/>
        <v>3</v>
      </c>
    </row>
    <row r="584" spans="1:9" x14ac:dyDescent="0.2">
      <c r="A584">
        <f t="shared" ca="1" si="82"/>
        <v>-0.10679175679624452</v>
      </c>
      <c r="B584">
        <f t="shared" ca="1" si="82"/>
        <v>-0.76753476149858824</v>
      </c>
      <c r="C584">
        <f t="shared" ca="1" si="83"/>
        <v>0.30025704471416154</v>
      </c>
      <c r="D584">
        <f t="shared" ca="1" si="84"/>
        <v>0.63649369269695399</v>
      </c>
      <c r="E584">
        <f t="shared" ca="1" si="85"/>
        <v>0.36350630730304595</v>
      </c>
      <c r="F584">
        <f t="shared" ca="1" si="86"/>
        <v>-0.79780554817383542</v>
      </c>
      <c r="G584">
        <f t="shared" ca="1" si="87"/>
        <v>-0.60291484249688687</v>
      </c>
      <c r="H584">
        <f t="shared" ca="1" si="81"/>
        <v>6</v>
      </c>
      <c r="I584">
        <f t="shared" ca="1" si="81"/>
        <v>3</v>
      </c>
    </row>
    <row r="585" spans="1:9" x14ac:dyDescent="0.2">
      <c r="A585">
        <f t="shared" ca="1" si="82"/>
        <v>-0.53740211962568729</v>
      </c>
      <c r="B585">
        <f t="shared" ca="1" si="82"/>
        <v>-1.4798551226966337</v>
      </c>
      <c r="C585">
        <f t="shared" ca="1" si="83"/>
        <v>1.239386111174825</v>
      </c>
      <c r="D585">
        <f t="shared" ca="1" si="84"/>
        <v>0.82083515883611635</v>
      </c>
      <c r="E585">
        <f t="shared" ca="1" si="85"/>
        <v>0.17916484116388362</v>
      </c>
      <c r="F585">
        <f t="shared" ca="1" si="86"/>
        <v>-0.90599953578140235</v>
      </c>
      <c r="G585">
        <f t="shared" ca="1" si="87"/>
        <v>-0.42327868026146037</v>
      </c>
      <c r="H585">
        <f t="shared" ca="1" si="81"/>
        <v>8</v>
      </c>
      <c r="I585">
        <f t="shared" ca="1" si="81"/>
        <v>1</v>
      </c>
    </row>
    <row r="586" spans="1:9" x14ac:dyDescent="0.2">
      <c r="A586">
        <f t="shared" ca="1" si="82"/>
        <v>-0.58823828892668517</v>
      </c>
      <c r="B586">
        <f t="shared" ca="1" si="82"/>
        <v>1.0760944345734649</v>
      </c>
      <c r="C586">
        <f t="shared" ca="1" si="83"/>
        <v>0.75200175833968974</v>
      </c>
      <c r="D586">
        <f t="shared" ca="1" si="84"/>
        <v>7.9123358491477877E-2</v>
      </c>
      <c r="E586">
        <f t="shared" ca="1" si="85"/>
        <v>0.92087664150852211</v>
      </c>
      <c r="F586">
        <f t="shared" ca="1" si="86"/>
        <v>0.28128874576043367</v>
      </c>
      <c r="G586">
        <f t="shared" ca="1" si="87"/>
        <v>0.95962317682959397</v>
      </c>
      <c r="H586">
        <f t="shared" ref="H586:I649" ca="1" si="88">INT(D586*10)</f>
        <v>0</v>
      </c>
      <c r="I586">
        <f t="shared" ca="1" si="88"/>
        <v>9</v>
      </c>
    </row>
    <row r="587" spans="1:9" x14ac:dyDescent="0.2">
      <c r="A587">
        <f t="shared" ref="A587:B650" ca="1" si="89">_xlfn.NORM.INV(RAND(),0,1)</f>
        <v>-0.27274473061868398</v>
      </c>
      <c r="B587">
        <f t="shared" ca="1" si="89"/>
        <v>8.1658383178225907E-2</v>
      </c>
      <c r="C587">
        <f t="shared" ref="C587:C650" ca="1" si="90">(A587^2+B587^2)/2</f>
        <v>4.0528889811770226E-2</v>
      </c>
      <c r="D587">
        <f t="shared" ref="D587:D650" ca="1" si="91">AVERAGE(A587:B587)^2/C587</f>
        <v>0.22523434732433273</v>
      </c>
      <c r="E587">
        <f t="shared" ref="E587:E650" ca="1" si="92">_xlfn.VAR.P(A587:B587)/C587</f>
        <v>0.77476565267566722</v>
      </c>
      <c r="F587">
        <f t="shared" ca="1" si="86"/>
        <v>-0.47458860850670737</v>
      </c>
      <c r="G587">
        <f t="shared" ca="1" si="87"/>
        <v>0.88020773268340879</v>
      </c>
      <c r="H587">
        <f t="shared" ca="1" si="88"/>
        <v>2</v>
      </c>
      <c r="I587">
        <f t="shared" ca="1" si="88"/>
        <v>7</v>
      </c>
    </row>
    <row r="588" spans="1:9" x14ac:dyDescent="0.2">
      <c r="A588">
        <f t="shared" ca="1" si="89"/>
        <v>-0.12719474390289404</v>
      </c>
      <c r="B588">
        <f t="shared" ca="1" si="89"/>
        <v>-0.90163700531932367</v>
      </c>
      <c r="C588">
        <f t="shared" ca="1" si="90"/>
        <v>0.41456389611886046</v>
      </c>
      <c r="D588">
        <f t="shared" ca="1" si="91"/>
        <v>0.63831822917845515</v>
      </c>
      <c r="E588">
        <f t="shared" ca="1" si="92"/>
        <v>0.36168177082154485</v>
      </c>
      <c r="F588">
        <f t="shared" ca="1" si="86"/>
        <v>-0.79894820181189163</v>
      </c>
      <c r="G588">
        <f t="shared" ca="1" si="87"/>
        <v>-0.60139984271825753</v>
      </c>
      <c r="H588">
        <f t="shared" ca="1" si="88"/>
        <v>6</v>
      </c>
      <c r="I588">
        <f t="shared" ca="1" si="88"/>
        <v>3</v>
      </c>
    </row>
    <row r="589" spans="1:9" x14ac:dyDescent="0.2">
      <c r="A589">
        <f t="shared" ca="1" si="89"/>
        <v>-1.7107308686539593</v>
      </c>
      <c r="B589">
        <f t="shared" ca="1" si="89"/>
        <v>-0.32258510758468778</v>
      </c>
      <c r="C589">
        <f t="shared" ca="1" si="90"/>
        <v>1.5153306283004773</v>
      </c>
      <c r="D589">
        <f t="shared" ca="1" si="91"/>
        <v>0.68209105359802569</v>
      </c>
      <c r="E589">
        <f t="shared" ca="1" si="92"/>
        <v>0.31790894640197431</v>
      </c>
      <c r="F589">
        <f t="shared" ca="1" si="86"/>
        <v>-0.82588803938428945</v>
      </c>
      <c r="G589">
        <f t="shared" ca="1" si="87"/>
        <v>0.5638341479566259</v>
      </c>
      <c r="H589">
        <f t="shared" ca="1" si="88"/>
        <v>6</v>
      </c>
      <c r="I589">
        <f t="shared" ca="1" si="88"/>
        <v>3</v>
      </c>
    </row>
    <row r="590" spans="1:9" x14ac:dyDescent="0.2">
      <c r="A590">
        <f t="shared" ca="1" si="89"/>
        <v>8.2989960978499339E-2</v>
      </c>
      <c r="B590">
        <f t="shared" ca="1" si="89"/>
        <v>-1.3594672995362407</v>
      </c>
      <c r="C590">
        <f t="shared" ca="1" si="90"/>
        <v>0.92751933606578585</v>
      </c>
      <c r="D590">
        <f t="shared" ca="1" si="91"/>
        <v>0.4391807082865728</v>
      </c>
      <c r="E590">
        <f t="shared" ca="1" si="92"/>
        <v>0.56081929171342726</v>
      </c>
      <c r="F590">
        <f t="shared" ca="1" si="86"/>
        <v>-0.66270710595750582</v>
      </c>
      <c r="G590">
        <f t="shared" ca="1" si="87"/>
        <v>-0.74887868958425252</v>
      </c>
      <c r="H590">
        <f t="shared" ca="1" si="88"/>
        <v>4</v>
      </c>
      <c r="I590">
        <f t="shared" ca="1" si="88"/>
        <v>5</v>
      </c>
    </row>
    <row r="591" spans="1:9" x14ac:dyDescent="0.2">
      <c r="A591">
        <f t="shared" ca="1" si="89"/>
        <v>-0.99245529874070204</v>
      </c>
      <c r="B591">
        <f t="shared" ca="1" si="89"/>
        <v>-0.40040098421794124</v>
      </c>
      <c r="C591">
        <f t="shared" ca="1" si="90"/>
        <v>0.57264423408059606</v>
      </c>
      <c r="D591">
        <f t="shared" ca="1" si="91"/>
        <v>0.84696942251247676</v>
      </c>
      <c r="E591">
        <f t="shared" ca="1" si="92"/>
        <v>0.15303057748752322</v>
      </c>
      <c r="F591">
        <f t="shared" ca="1" si="86"/>
        <v>-0.92030941672487354</v>
      </c>
      <c r="G591">
        <f t="shared" ca="1" si="87"/>
        <v>0.39119122879676538</v>
      </c>
      <c r="H591">
        <f t="shared" ca="1" si="88"/>
        <v>8</v>
      </c>
      <c r="I591">
        <f t="shared" ca="1" si="88"/>
        <v>1</v>
      </c>
    </row>
    <row r="592" spans="1:9" x14ac:dyDescent="0.2">
      <c r="A592">
        <f t="shared" ca="1" si="89"/>
        <v>-1.8411033825313983</v>
      </c>
      <c r="B592">
        <f t="shared" ca="1" si="89"/>
        <v>2.289938100747272E-2</v>
      </c>
      <c r="C592">
        <f t="shared" ca="1" si="90"/>
        <v>1.6950930234095407</v>
      </c>
      <c r="D592">
        <f t="shared" ca="1" si="91"/>
        <v>0.48756406661802798</v>
      </c>
      <c r="E592">
        <f t="shared" ca="1" si="92"/>
        <v>0.51243593338197202</v>
      </c>
      <c r="F592">
        <f t="shared" ca="1" si="86"/>
        <v>-0.69825787973930376</v>
      </c>
      <c r="G592">
        <f t="shared" ca="1" si="87"/>
        <v>0.71584630569834751</v>
      </c>
      <c r="H592">
        <f t="shared" ca="1" si="88"/>
        <v>4</v>
      </c>
      <c r="I592">
        <f t="shared" ca="1" si="88"/>
        <v>5</v>
      </c>
    </row>
    <row r="593" spans="1:9" x14ac:dyDescent="0.2">
      <c r="A593">
        <f t="shared" ca="1" si="89"/>
        <v>0.66022979399705484</v>
      </c>
      <c r="B593">
        <f t="shared" ca="1" si="89"/>
        <v>-0.51521712003250597</v>
      </c>
      <c r="C593">
        <f t="shared" ca="1" si="90"/>
        <v>0.35067603082799159</v>
      </c>
      <c r="D593">
        <f t="shared" ca="1" si="91"/>
        <v>1.4991526196342191E-2</v>
      </c>
      <c r="E593">
        <f t="shared" ca="1" si="92"/>
        <v>0.98500847380365775</v>
      </c>
      <c r="F593">
        <f t="shared" ca="1" si="86"/>
        <v>0.12243988809347299</v>
      </c>
      <c r="G593">
        <f t="shared" ca="1" si="87"/>
        <v>-0.99247593109538823</v>
      </c>
      <c r="H593">
        <f t="shared" ca="1" si="88"/>
        <v>0</v>
      </c>
      <c r="I593">
        <f t="shared" ca="1" si="88"/>
        <v>9</v>
      </c>
    </row>
    <row r="594" spans="1:9" x14ac:dyDescent="0.2">
      <c r="A594">
        <f t="shared" ca="1" si="89"/>
        <v>-0.80264194703647951</v>
      </c>
      <c r="B594">
        <f t="shared" ca="1" si="89"/>
        <v>-0.30498946731339655</v>
      </c>
      <c r="C594">
        <f t="shared" ca="1" si="90"/>
        <v>0.36862633515731003</v>
      </c>
      <c r="D594">
        <f t="shared" ca="1" si="91"/>
        <v>0.83203995011042409</v>
      </c>
      <c r="E594">
        <f t="shared" ca="1" si="92"/>
        <v>0.16796004988957591</v>
      </c>
      <c r="F594">
        <f t="shared" ca="1" si="86"/>
        <v>-0.91216223891938431</v>
      </c>
      <c r="G594">
        <f t="shared" ca="1" si="87"/>
        <v>0.40982929359621906</v>
      </c>
      <c r="H594">
        <f t="shared" ca="1" si="88"/>
        <v>8</v>
      </c>
      <c r="I594">
        <f t="shared" ca="1" si="88"/>
        <v>1</v>
      </c>
    </row>
    <row r="595" spans="1:9" x14ac:dyDescent="0.2">
      <c r="A595">
        <f t="shared" ca="1" si="89"/>
        <v>-3.9332604464507887E-3</v>
      </c>
      <c r="B595">
        <f t="shared" ca="1" si="89"/>
        <v>-1.5159315964406199</v>
      </c>
      <c r="C595">
        <f t="shared" ca="1" si="90"/>
        <v>1.1490320378123731</v>
      </c>
      <c r="D595">
        <f t="shared" ca="1" si="91"/>
        <v>0.50259459858019151</v>
      </c>
      <c r="E595">
        <f t="shared" ca="1" si="92"/>
        <v>0.49740540141980855</v>
      </c>
      <c r="F595">
        <f t="shared" ca="1" si="86"/>
        <v>-0.70893906549166219</v>
      </c>
      <c r="G595">
        <f t="shared" ca="1" si="87"/>
        <v>-0.70526973663968351</v>
      </c>
      <c r="H595">
        <f t="shared" ca="1" si="88"/>
        <v>5</v>
      </c>
      <c r="I595">
        <f t="shared" ca="1" si="88"/>
        <v>4</v>
      </c>
    </row>
    <row r="596" spans="1:9" x14ac:dyDescent="0.2">
      <c r="A596">
        <f t="shared" ca="1" si="89"/>
        <v>-1.6400691569093624</v>
      </c>
      <c r="B596">
        <f t="shared" ca="1" si="89"/>
        <v>1.073907208756637</v>
      </c>
      <c r="C596">
        <f t="shared" ca="1" si="90"/>
        <v>1.9215517662324288</v>
      </c>
      <c r="D596">
        <f t="shared" ca="1" si="91"/>
        <v>4.1703189730423994E-2</v>
      </c>
      <c r="E596">
        <f t="shared" ca="1" si="92"/>
        <v>0.95829681026957603</v>
      </c>
      <c r="F596">
        <f t="shared" ca="1" si="86"/>
        <v>-0.20421358850581908</v>
      </c>
      <c r="G596">
        <f t="shared" ca="1" si="87"/>
        <v>0.97892635589689592</v>
      </c>
      <c r="H596">
        <f t="shared" ca="1" si="88"/>
        <v>0</v>
      </c>
      <c r="I596">
        <f t="shared" ca="1" si="88"/>
        <v>9</v>
      </c>
    </row>
    <row r="597" spans="1:9" x14ac:dyDescent="0.2">
      <c r="A597">
        <f t="shared" ca="1" si="89"/>
        <v>-1.0758458264638844</v>
      </c>
      <c r="B597">
        <f t="shared" ca="1" si="89"/>
        <v>1.0672960950517296</v>
      </c>
      <c r="C597">
        <f t="shared" ca="1" si="90"/>
        <v>1.1482825984162144</v>
      </c>
      <c r="D597">
        <f t="shared" ca="1" si="91"/>
        <v>1.5914616166962553E-5</v>
      </c>
      <c r="E597">
        <f t="shared" ca="1" si="92"/>
        <v>0.9999840853838331</v>
      </c>
      <c r="F597">
        <f t="shared" ca="1" si="86"/>
        <v>-3.9893127436893879E-3</v>
      </c>
      <c r="G597">
        <f t="shared" ca="1" si="87"/>
        <v>0.99999204266025687</v>
      </c>
      <c r="H597">
        <f t="shared" ca="1" si="88"/>
        <v>0</v>
      </c>
      <c r="I597">
        <f t="shared" ca="1" si="88"/>
        <v>9</v>
      </c>
    </row>
    <row r="598" spans="1:9" x14ac:dyDescent="0.2">
      <c r="A598">
        <f t="shared" ca="1" si="89"/>
        <v>-0.29361906369053636</v>
      </c>
      <c r="B598">
        <f t="shared" ca="1" si="89"/>
        <v>-0.18543943303756596</v>
      </c>
      <c r="C598">
        <f t="shared" ca="1" si="90"/>
        <v>6.0299968943900578E-2</v>
      </c>
      <c r="D598">
        <f t="shared" ca="1" si="91"/>
        <v>0.95148076900710887</v>
      </c>
      <c r="E598">
        <f t="shared" ca="1" si="92"/>
        <v>4.8519230992891176E-2</v>
      </c>
      <c r="F598">
        <f t="shared" ca="1" si="86"/>
        <v>-0.97543875717910089</v>
      </c>
      <c r="G598">
        <f t="shared" ca="1" si="87"/>
        <v>0.22027081284839164</v>
      </c>
      <c r="H598">
        <f t="shared" ca="1" si="88"/>
        <v>9</v>
      </c>
      <c r="I598">
        <f t="shared" ca="1" si="88"/>
        <v>0</v>
      </c>
    </row>
    <row r="599" spans="1:9" x14ac:dyDescent="0.2">
      <c r="A599">
        <f t="shared" ca="1" si="89"/>
        <v>0.42415402049593032</v>
      </c>
      <c r="B599">
        <f t="shared" ca="1" si="89"/>
        <v>-0.83180461085605406</v>
      </c>
      <c r="C599">
        <f t="shared" ca="1" si="90"/>
        <v>0.43590277187212678</v>
      </c>
      <c r="D599">
        <f t="shared" ca="1" si="91"/>
        <v>9.5307379617734139E-2</v>
      </c>
      <c r="E599">
        <f t="shared" ca="1" si="92"/>
        <v>0.90469262038226583</v>
      </c>
      <c r="F599">
        <f t="shared" ca="1" si="86"/>
        <v>-0.30871893304061243</v>
      </c>
      <c r="G599">
        <f t="shared" ca="1" si="87"/>
        <v>-0.95115331066146525</v>
      </c>
      <c r="H599">
        <f t="shared" ca="1" si="88"/>
        <v>0</v>
      </c>
      <c r="I599">
        <f t="shared" ca="1" si="88"/>
        <v>9</v>
      </c>
    </row>
    <row r="600" spans="1:9" x14ac:dyDescent="0.2">
      <c r="A600">
        <f t="shared" ca="1" si="89"/>
        <v>-1.7080861789565063</v>
      </c>
      <c r="B600">
        <f t="shared" ca="1" si="89"/>
        <v>1.6868082080859463</v>
      </c>
      <c r="C600">
        <f t="shared" ca="1" si="90"/>
        <v>2.8814401628041795</v>
      </c>
      <c r="D600">
        <f t="shared" ca="1" si="91"/>
        <v>3.9281749644922776E-5</v>
      </c>
      <c r="E600">
        <f t="shared" ca="1" si="92"/>
        <v>0.99996071825035504</v>
      </c>
      <c r="F600">
        <f t="shared" ca="1" si="86"/>
        <v>-6.2675154283753287E-3</v>
      </c>
      <c r="G600">
        <f t="shared" ca="1" si="87"/>
        <v>0.99998035893229176</v>
      </c>
      <c r="H600">
        <f t="shared" ca="1" si="88"/>
        <v>0</v>
      </c>
      <c r="I600">
        <f t="shared" ca="1" si="88"/>
        <v>9</v>
      </c>
    </row>
    <row r="601" spans="1:9" x14ac:dyDescent="0.2">
      <c r="A601">
        <f t="shared" ca="1" si="89"/>
        <v>-1.4163598441675307</v>
      </c>
      <c r="B601">
        <f t="shared" ca="1" si="89"/>
        <v>-0.16148412691102879</v>
      </c>
      <c r="C601">
        <f t="shared" ca="1" si="90"/>
        <v>1.0160761657072446</v>
      </c>
      <c r="D601">
        <f t="shared" ca="1" si="91"/>
        <v>0.61255043693896372</v>
      </c>
      <c r="E601">
        <f t="shared" ca="1" si="92"/>
        <v>0.38744956306103628</v>
      </c>
      <c r="F601">
        <f t="shared" ca="1" si="86"/>
        <v>-0.7826560144399094</v>
      </c>
      <c r="G601">
        <f t="shared" ca="1" si="87"/>
        <v>0.62245446665682802</v>
      </c>
      <c r="H601">
        <f t="shared" ca="1" si="88"/>
        <v>6</v>
      </c>
      <c r="I601">
        <f t="shared" ca="1" si="88"/>
        <v>3</v>
      </c>
    </row>
    <row r="602" spans="1:9" x14ac:dyDescent="0.2">
      <c r="A602">
        <f t="shared" ca="1" si="89"/>
        <v>1.3462580897596226</v>
      </c>
      <c r="B602">
        <f t="shared" ca="1" si="89"/>
        <v>0.51581839315023559</v>
      </c>
      <c r="C602">
        <f t="shared" ca="1" si="90"/>
        <v>1.0392397294776596</v>
      </c>
      <c r="D602">
        <f t="shared" ca="1" si="91"/>
        <v>0.83410226001191468</v>
      </c>
      <c r="E602">
        <f t="shared" ca="1" si="92"/>
        <v>0.16589773998808527</v>
      </c>
      <c r="F602">
        <f t="shared" ca="1" si="86"/>
        <v>0.91329199055500032</v>
      </c>
      <c r="G602">
        <f t="shared" ca="1" si="87"/>
        <v>-0.40730546275257012</v>
      </c>
      <c r="H602">
        <f t="shared" ca="1" si="88"/>
        <v>8</v>
      </c>
      <c r="I602">
        <f t="shared" ca="1" si="88"/>
        <v>1</v>
      </c>
    </row>
    <row r="603" spans="1:9" x14ac:dyDescent="0.2">
      <c r="A603">
        <f t="shared" ca="1" si="89"/>
        <v>2.2869602422649731</v>
      </c>
      <c r="B603">
        <f t="shared" ca="1" si="89"/>
        <v>-0.58884228046726483</v>
      </c>
      <c r="C603">
        <f t="shared" ca="1" si="90"/>
        <v>2.7884611904832766</v>
      </c>
      <c r="D603">
        <f t="shared" ca="1" si="91"/>
        <v>0.2585301009407483</v>
      </c>
      <c r="E603">
        <f t="shared" ca="1" si="92"/>
        <v>0.74146989905925165</v>
      </c>
      <c r="F603">
        <f t="shared" ca="1" si="86"/>
        <v>0.50845855380822169</v>
      </c>
      <c r="G603">
        <f t="shared" ca="1" si="87"/>
        <v>-0.86108646433401315</v>
      </c>
      <c r="H603">
        <f t="shared" ca="1" si="88"/>
        <v>2</v>
      </c>
      <c r="I603">
        <f t="shared" ca="1" si="88"/>
        <v>7</v>
      </c>
    </row>
    <row r="604" spans="1:9" x14ac:dyDescent="0.2">
      <c r="A604">
        <f t="shared" ca="1" si="89"/>
        <v>2.0623604052002524</v>
      </c>
      <c r="B604">
        <f t="shared" ca="1" si="89"/>
        <v>0.13916315922147124</v>
      </c>
      <c r="C604">
        <f t="shared" ca="1" si="90"/>
        <v>2.1363484129111252</v>
      </c>
      <c r="D604">
        <f t="shared" ca="1" si="91"/>
        <v>0.56717176554779503</v>
      </c>
      <c r="E604">
        <f t="shared" ca="1" si="92"/>
        <v>0.43282823445220497</v>
      </c>
      <c r="F604">
        <f t="shared" ca="1" si="86"/>
        <v>0.75310807029787896</v>
      </c>
      <c r="G604">
        <f t="shared" ca="1" si="87"/>
        <v>-0.65789682660140947</v>
      </c>
      <c r="H604">
        <f t="shared" ca="1" si="88"/>
        <v>5</v>
      </c>
      <c r="I604">
        <f t="shared" ca="1" si="88"/>
        <v>4</v>
      </c>
    </row>
    <row r="605" spans="1:9" x14ac:dyDescent="0.2">
      <c r="A605">
        <f t="shared" ca="1" si="89"/>
        <v>0.4527851040426662</v>
      </c>
      <c r="B605">
        <f t="shared" ca="1" si="89"/>
        <v>-0.51996426216051772</v>
      </c>
      <c r="C605">
        <f t="shared" ca="1" si="90"/>
        <v>0.23768859218352983</v>
      </c>
      <c r="D605">
        <f t="shared" ca="1" si="91"/>
        <v>4.7467983675238603E-3</v>
      </c>
      <c r="E605">
        <f t="shared" ca="1" si="92"/>
        <v>0.9952532016324761</v>
      </c>
      <c r="F605">
        <f t="shared" ca="1" si="86"/>
        <v>-6.8897012761975837E-2</v>
      </c>
      <c r="G605">
        <f t="shared" ca="1" si="87"/>
        <v>-0.99762377759979037</v>
      </c>
      <c r="H605">
        <f t="shared" ca="1" si="88"/>
        <v>0</v>
      </c>
      <c r="I605">
        <f t="shared" ca="1" si="88"/>
        <v>9</v>
      </c>
    </row>
    <row r="606" spans="1:9" x14ac:dyDescent="0.2">
      <c r="A606">
        <f t="shared" ca="1" si="89"/>
        <v>-0.51652031674903542</v>
      </c>
      <c r="B606">
        <f t="shared" ca="1" si="89"/>
        <v>-0.52677664367400423</v>
      </c>
      <c r="C606">
        <f t="shared" ca="1" si="90"/>
        <v>0.27214343496748639</v>
      </c>
      <c r="D606">
        <f t="shared" ca="1" si="91"/>
        <v>0.99990336691200665</v>
      </c>
      <c r="E606">
        <f t="shared" ca="1" si="92"/>
        <v>9.6633087993108888E-5</v>
      </c>
      <c r="F606">
        <f t="shared" ca="1" si="86"/>
        <v>-0.99995168228870268</v>
      </c>
      <c r="G606">
        <f t="shared" ca="1" si="87"/>
        <v>-9.8302130187045735E-3</v>
      </c>
      <c r="H606">
        <f t="shared" ca="1" si="88"/>
        <v>9</v>
      </c>
      <c r="I606">
        <f t="shared" ca="1" si="88"/>
        <v>0</v>
      </c>
    </row>
    <row r="607" spans="1:9" x14ac:dyDescent="0.2">
      <c r="A607">
        <f t="shared" ca="1" si="89"/>
        <v>-0.34637602822247254</v>
      </c>
      <c r="B607">
        <f t="shared" ca="1" si="89"/>
        <v>-0.25880635557242498</v>
      </c>
      <c r="C607">
        <f t="shared" ca="1" si="90"/>
        <v>9.3478541305927781E-2</v>
      </c>
      <c r="D607">
        <f t="shared" ca="1" si="91"/>
        <v>0.97949142268132983</v>
      </c>
      <c r="E607">
        <f t="shared" ca="1" si="92"/>
        <v>2.0508577318670122E-2</v>
      </c>
      <c r="F607">
        <f t="shared" ca="1" si="86"/>
        <v>-0.98969258999010901</v>
      </c>
      <c r="G607">
        <f t="shared" ca="1" si="87"/>
        <v>0.14320816079633913</v>
      </c>
      <c r="H607">
        <f t="shared" ca="1" si="88"/>
        <v>9</v>
      </c>
      <c r="I607">
        <f t="shared" ca="1" si="88"/>
        <v>0</v>
      </c>
    </row>
    <row r="608" spans="1:9" x14ac:dyDescent="0.2">
      <c r="A608">
        <f t="shared" ca="1" si="89"/>
        <v>0.43815269253871664</v>
      </c>
      <c r="B608">
        <f t="shared" ca="1" si="89"/>
        <v>0.26376270783728717</v>
      </c>
      <c r="C608">
        <f t="shared" ca="1" si="90"/>
        <v>0.13077427401229264</v>
      </c>
      <c r="D608">
        <f t="shared" ca="1" si="91"/>
        <v>0.94186190863253005</v>
      </c>
      <c r="E608">
        <f t="shared" ca="1" si="92"/>
        <v>5.8138091367470002E-2</v>
      </c>
      <c r="F608">
        <f t="shared" ca="1" si="86"/>
        <v>0.97049570253171658</v>
      </c>
      <c r="G608">
        <f t="shared" ca="1" si="87"/>
        <v>-0.24111841772761783</v>
      </c>
      <c r="H608">
        <f t="shared" ca="1" si="88"/>
        <v>9</v>
      </c>
      <c r="I608">
        <f t="shared" ca="1" si="88"/>
        <v>0</v>
      </c>
    </row>
    <row r="609" spans="1:9" x14ac:dyDescent="0.2">
      <c r="A609">
        <f t="shared" ca="1" si="89"/>
        <v>-0.19339470985875096</v>
      </c>
      <c r="B609">
        <f t="shared" ca="1" si="89"/>
        <v>-0.59234708585297402</v>
      </c>
      <c r="C609">
        <f t="shared" ca="1" si="90"/>
        <v>0.19413829195993054</v>
      </c>
      <c r="D609">
        <f t="shared" ca="1" si="91"/>
        <v>0.79503914876271975</v>
      </c>
      <c r="E609">
        <f t="shared" ca="1" si="92"/>
        <v>0.20496085123728022</v>
      </c>
      <c r="F609">
        <f t="shared" ca="1" si="86"/>
        <v>-0.89164967827208896</v>
      </c>
      <c r="G609">
        <f t="shared" ca="1" si="87"/>
        <v>-0.45272602226653619</v>
      </c>
      <c r="H609">
        <f t="shared" ca="1" si="88"/>
        <v>7</v>
      </c>
      <c r="I609">
        <f t="shared" ca="1" si="88"/>
        <v>2</v>
      </c>
    </row>
    <row r="610" spans="1:9" x14ac:dyDescent="0.2">
      <c r="A610">
        <f t="shared" ca="1" si="89"/>
        <v>-1.1102816621924469</v>
      </c>
      <c r="B610">
        <f t="shared" ca="1" si="89"/>
        <v>-1.8629498229169013</v>
      </c>
      <c r="C610">
        <f t="shared" ca="1" si="90"/>
        <v>2.3516537060534684</v>
      </c>
      <c r="D610">
        <f t="shared" ca="1" si="91"/>
        <v>0.93977542710582107</v>
      </c>
      <c r="E610">
        <f t="shared" ca="1" si="92"/>
        <v>6.0224572894178915E-2</v>
      </c>
      <c r="F610">
        <f t="shared" ca="1" si="86"/>
        <v>-0.96942014993800352</v>
      </c>
      <c r="G610">
        <f t="shared" ca="1" si="87"/>
        <v>-0.24540695363860193</v>
      </c>
      <c r="H610">
        <f t="shared" ca="1" si="88"/>
        <v>9</v>
      </c>
      <c r="I610">
        <f t="shared" ca="1" si="88"/>
        <v>0</v>
      </c>
    </row>
    <row r="611" spans="1:9" x14ac:dyDescent="0.2">
      <c r="A611">
        <f t="shared" ca="1" si="89"/>
        <v>-1.1478954071657752</v>
      </c>
      <c r="B611">
        <f t="shared" ca="1" si="89"/>
        <v>0.44470114131465943</v>
      </c>
      <c r="C611">
        <f t="shared" ca="1" si="90"/>
        <v>0.75771148543942068</v>
      </c>
      <c r="D611">
        <f t="shared" ca="1" si="91"/>
        <v>0.1631498878623715</v>
      </c>
      <c r="E611">
        <f t="shared" ca="1" si="92"/>
        <v>0.83685011213762861</v>
      </c>
      <c r="F611">
        <f t="shared" ca="1" si="86"/>
        <v>-0.4039181697601279</v>
      </c>
      <c r="G611">
        <f t="shared" ca="1" si="87"/>
        <v>0.91479512030707111</v>
      </c>
      <c r="H611">
        <f t="shared" ca="1" si="88"/>
        <v>1</v>
      </c>
      <c r="I611">
        <f t="shared" ca="1" si="88"/>
        <v>8</v>
      </c>
    </row>
    <row r="612" spans="1:9" x14ac:dyDescent="0.2">
      <c r="A612">
        <f t="shared" ca="1" si="89"/>
        <v>0.81141482296854395</v>
      </c>
      <c r="B612">
        <f t="shared" ca="1" si="89"/>
        <v>-0.7359210763078301</v>
      </c>
      <c r="C612">
        <f t="shared" ca="1" si="90"/>
        <v>0.59998692274357435</v>
      </c>
      <c r="D612">
        <f t="shared" ca="1" si="91"/>
        <v>2.3747625026603468E-3</v>
      </c>
      <c r="E612">
        <f t="shared" ca="1" si="92"/>
        <v>0.99762523749733967</v>
      </c>
      <c r="F612">
        <f t="shared" ca="1" si="86"/>
        <v>4.8731534991834052E-2</v>
      </c>
      <c r="G612">
        <f t="shared" ca="1" si="87"/>
        <v>-0.99881191297327832</v>
      </c>
      <c r="H612">
        <f t="shared" ca="1" si="88"/>
        <v>0</v>
      </c>
      <c r="I612">
        <f t="shared" ca="1" si="88"/>
        <v>9</v>
      </c>
    </row>
    <row r="613" spans="1:9" x14ac:dyDescent="0.2">
      <c r="A613">
        <f t="shared" ca="1" si="89"/>
        <v>0.42864922736904815</v>
      </c>
      <c r="B613">
        <f t="shared" ca="1" si="89"/>
        <v>1.4905272295003218</v>
      </c>
      <c r="C613">
        <f t="shared" ca="1" si="90"/>
        <v>1.2027057910029935</v>
      </c>
      <c r="D613">
        <f t="shared" ca="1" si="91"/>
        <v>0.76561497835851466</v>
      </c>
      <c r="E613">
        <f t="shared" ca="1" si="92"/>
        <v>0.23438502164148531</v>
      </c>
      <c r="F613">
        <f t="shared" ca="1" si="86"/>
        <v>0.87499427332898283</v>
      </c>
      <c r="G613">
        <f t="shared" ca="1" si="87"/>
        <v>0.48413326847210708</v>
      </c>
      <c r="H613">
        <f t="shared" ca="1" si="88"/>
        <v>7</v>
      </c>
      <c r="I613">
        <f t="shared" ca="1" si="88"/>
        <v>2</v>
      </c>
    </row>
    <row r="614" spans="1:9" x14ac:dyDescent="0.2">
      <c r="A614">
        <f t="shared" ca="1" si="89"/>
        <v>0.35915109018120273</v>
      </c>
      <c r="B614">
        <f t="shared" ca="1" si="89"/>
        <v>0.68065832252841441</v>
      </c>
      <c r="C614">
        <f t="shared" ca="1" si="90"/>
        <v>0.2961426288027707</v>
      </c>
      <c r="D614">
        <f t="shared" ca="1" si="91"/>
        <v>0.91273892172375692</v>
      </c>
      <c r="E614">
        <f t="shared" ca="1" si="92"/>
        <v>8.726107827624302E-2</v>
      </c>
      <c r="F614">
        <f t="shared" ca="1" si="86"/>
        <v>0.95537370788804787</v>
      </c>
      <c r="G614">
        <f t="shared" ca="1" si="87"/>
        <v>0.29539986167268767</v>
      </c>
      <c r="H614">
        <f t="shared" ca="1" si="88"/>
        <v>9</v>
      </c>
      <c r="I614">
        <f t="shared" ca="1" si="88"/>
        <v>0</v>
      </c>
    </row>
    <row r="615" spans="1:9" x14ac:dyDescent="0.2">
      <c r="A615">
        <f t="shared" ca="1" si="89"/>
        <v>-0.44744515538740576</v>
      </c>
      <c r="B615">
        <f t="shared" ca="1" si="89"/>
        <v>2.2052303108794784</v>
      </c>
      <c r="C615">
        <f t="shared" ca="1" si="90"/>
        <v>2.5316239455506304</v>
      </c>
      <c r="D615">
        <f t="shared" ca="1" si="91"/>
        <v>0.30512121066585329</v>
      </c>
      <c r="E615">
        <f t="shared" ca="1" si="92"/>
        <v>0.69487878933414671</v>
      </c>
      <c r="F615">
        <f t="shared" ca="1" si="86"/>
        <v>0.55237777893924489</v>
      </c>
      <c r="G615">
        <f t="shared" ca="1" si="87"/>
        <v>0.83359389953030893</v>
      </c>
      <c r="H615">
        <f t="shared" ca="1" si="88"/>
        <v>3</v>
      </c>
      <c r="I615">
        <f t="shared" ca="1" si="88"/>
        <v>6</v>
      </c>
    </row>
    <row r="616" spans="1:9" x14ac:dyDescent="0.2">
      <c r="A616">
        <f t="shared" ca="1" si="89"/>
        <v>1.8764858588095429E-2</v>
      </c>
      <c r="B616">
        <f t="shared" ca="1" si="89"/>
        <v>-6.6974936080851755E-2</v>
      </c>
      <c r="C616">
        <f t="shared" ca="1" si="90"/>
        <v>2.4188809904326985E-3</v>
      </c>
      <c r="D616">
        <f t="shared" ca="1" si="91"/>
        <v>0.24021557706336416</v>
      </c>
      <c r="E616">
        <f t="shared" ca="1" si="92"/>
        <v>0.75978442293663584</v>
      </c>
      <c r="F616">
        <f t="shared" ref="F616:F679" ca="1" si="93">AVERAGE(A616:B616)/SQRT(C616)</f>
        <v>-0.49011792158965595</v>
      </c>
      <c r="G616">
        <f t="shared" ref="G616:G679" ca="1" si="94">SQRT(E616)*SIGN(B616-A616)</f>
        <v>-0.87165613801351494</v>
      </c>
      <c r="H616">
        <f t="shared" ca="1" si="88"/>
        <v>2</v>
      </c>
      <c r="I616">
        <f t="shared" ca="1" si="88"/>
        <v>7</v>
      </c>
    </row>
    <row r="617" spans="1:9" x14ac:dyDescent="0.2">
      <c r="A617">
        <f t="shared" ca="1" si="89"/>
        <v>-0.16380966520128595</v>
      </c>
      <c r="B617">
        <f t="shared" ca="1" si="89"/>
        <v>1.386780288841273</v>
      </c>
      <c r="C617">
        <f t="shared" ca="1" si="90"/>
        <v>0.97499658796602107</v>
      </c>
      <c r="D617">
        <f t="shared" ca="1" si="91"/>
        <v>0.38350317445893028</v>
      </c>
      <c r="E617">
        <f t="shared" ca="1" si="92"/>
        <v>0.61649682554106966</v>
      </c>
      <c r="F617">
        <f t="shared" ca="1" si="93"/>
        <v>0.61927633126006865</v>
      </c>
      <c r="G617">
        <f t="shared" ca="1" si="94"/>
        <v>0.78517311819819047</v>
      </c>
      <c r="H617">
        <f t="shared" ca="1" si="88"/>
        <v>3</v>
      </c>
      <c r="I617">
        <f t="shared" ca="1" si="88"/>
        <v>6</v>
      </c>
    </row>
    <row r="618" spans="1:9" x14ac:dyDescent="0.2">
      <c r="A618">
        <f t="shared" ca="1" si="89"/>
        <v>1.2750298241278688</v>
      </c>
      <c r="B618">
        <f t="shared" ca="1" si="89"/>
        <v>0.37843388768922764</v>
      </c>
      <c r="C618">
        <f t="shared" ca="1" si="90"/>
        <v>0.88445662988356344</v>
      </c>
      <c r="D618">
        <f t="shared" ca="1" si="91"/>
        <v>0.77277453577794053</v>
      </c>
      <c r="E618">
        <f t="shared" ca="1" si="92"/>
        <v>0.22722546422205941</v>
      </c>
      <c r="F618">
        <f t="shared" ca="1" si="93"/>
        <v>0.87907595563633778</v>
      </c>
      <c r="G618">
        <f t="shared" ca="1" si="94"/>
        <v>-0.47668172213968873</v>
      </c>
      <c r="H618">
        <f t="shared" ca="1" si="88"/>
        <v>7</v>
      </c>
      <c r="I618">
        <f t="shared" ca="1" si="88"/>
        <v>2</v>
      </c>
    </row>
    <row r="619" spans="1:9" x14ac:dyDescent="0.2">
      <c r="A619">
        <f t="shared" ca="1" si="89"/>
        <v>4.0476143614326082E-2</v>
      </c>
      <c r="B619">
        <f t="shared" ca="1" si="89"/>
        <v>-0.62826046484083464</v>
      </c>
      <c r="C619">
        <f t="shared" ca="1" si="90"/>
        <v>0.19817476494195457</v>
      </c>
      <c r="D619">
        <f t="shared" ca="1" si="91"/>
        <v>0.43584056776969266</v>
      </c>
      <c r="E619">
        <f t="shared" ca="1" si="92"/>
        <v>0.5641594322303074</v>
      </c>
      <c r="F619">
        <f t="shared" ca="1" si="93"/>
        <v>-0.66018222315485953</v>
      </c>
      <c r="G619">
        <f t="shared" ca="1" si="94"/>
        <v>-0.75110547343918843</v>
      </c>
      <c r="H619">
        <f t="shared" ca="1" si="88"/>
        <v>4</v>
      </c>
      <c r="I619">
        <f t="shared" ca="1" si="88"/>
        <v>5</v>
      </c>
    </row>
    <row r="620" spans="1:9" x14ac:dyDescent="0.2">
      <c r="A620">
        <f t="shared" ca="1" si="89"/>
        <v>1.150735958680617</v>
      </c>
      <c r="B620">
        <f t="shared" ca="1" si="89"/>
        <v>1.6736480350039959</v>
      </c>
      <c r="C620">
        <f t="shared" ca="1" si="90"/>
        <v>2.0626454958366676</v>
      </c>
      <c r="D620">
        <f t="shared" ca="1" si="91"/>
        <v>0.96685845433488893</v>
      </c>
      <c r="E620">
        <f t="shared" ca="1" si="92"/>
        <v>3.3141545665111086E-2</v>
      </c>
      <c r="F620">
        <f t="shared" ca="1" si="93"/>
        <v>0.98328960857668424</v>
      </c>
      <c r="G620">
        <f t="shared" ca="1" si="94"/>
        <v>0.18204819599521191</v>
      </c>
      <c r="H620">
        <f t="shared" ca="1" si="88"/>
        <v>9</v>
      </c>
      <c r="I620">
        <f t="shared" ca="1" si="88"/>
        <v>0</v>
      </c>
    </row>
    <row r="621" spans="1:9" x14ac:dyDescent="0.2">
      <c r="A621">
        <f t="shared" ca="1" si="89"/>
        <v>0.4289669565595936</v>
      </c>
      <c r="B621">
        <f t="shared" ca="1" si="89"/>
        <v>-7.9005310613426433E-3</v>
      </c>
      <c r="C621">
        <f t="shared" ca="1" si="90"/>
        <v>9.2037534105525745E-2</v>
      </c>
      <c r="D621">
        <f t="shared" ca="1" si="91"/>
        <v>0.48158867033148162</v>
      </c>
      <c r="E621">
        <f t="shared" ca="1" si="92"/>
        <v>0.51841132966851844</v>
      </c>
      <c r="F621">
        <f t="shared" ca="1" si="93"/>
        <v>0.69396589997742797</v>
      </c>
      <c r="G621">
        <f t="shared" ca="1" si="94"/>
        <v>-0.72000786778237258</v>
      </c>
      <c r="H621">
        <f t="shared" ca="1" si="88"/>
        <v>4</v>
      </c>
      <c r="I621">
        <f t="shared" ca="1" si="88"/>
        <v>5</v>
      </c>
    </row>
    <row r="622" spans="1:9" x14ac:dyDescent="0.2">
      <c r="A622">
        <f t="shared" ca="1" si="89"/>
        <v>-1.7482946493728786</v>
      </c>
      <c r="B622">
        <f t="shared" ca="1" si="89"/>
        <v>-0.35000456038743771</v>
      </c>
      <c r="C622">
        <f t="shared" ca="1" si="90"/>
        <v>1.5895186866589202</v>
      </c>
      <c r="D622">
        <f t="shared" ca="1" si="91"/>
        <v>0.69248314138025846</v>
      </c>
      <c r="E622">
        <f t="shared" ca="1" si="92"/>
        <v>0.30751685861974148</v>
      </c>
      <c r="F622">
        <f t="shared" ca="1" si="93"/>
        <v>-0.83215571943011879</v>
      </c>
      <c r="G622">
        <f t="shared" ca="1" si="94"/>
        <v>0.55454202601763325</v>
      </c>
      <c r="H622">
        <f t="shared" ca="1" si="88"/>
        <v>6</v>
      </c>
      <c r="I622">
        <f t="shared" ca="1" si="88"/>
        <v>3</v>
      </c>
    </row>
    <row r="623" spans="1:9" x14ac:dyDescent="0.2">
      <c r="A623">
        <f t="shared" ca="1" si="89"/>
        <v>-1.1251581822880641</v>
      </c>
      <c r="B623">
        <f t="shared" ca="1" si="89"/>
        <v>0.82779289303832571</v>
      </c>
      <c r="C623">
        <f t="shared" ca="1" si="90"/>
        <v>0.97561100446727067</v>
      </c>
      <c r="D623">
        <f t="shared" ca="1" si="91"/>
        <v>2.2659163038773168E-2</v>
      </c>
      <c r="E623">
        <f t="shared" ca="1" si="92"/>
        <v>0.97734083696122676</v>
      </c>
      <c r="F623">
        <f t="shared" ca="1" si="93"/>
        <v>-0.15052960851199065</v>
      </c>
      <c r="G623">
        <f t="shared" ca="1" si="94"/>
        <v>0.98860550117892165</v>
      </c>
      <c r="H623">
        <f t="shared" ca="1" si="88"/>
        <v>0</v>
      </c>
      <c r="I623">
        <f t="shared" ca="1" si="88"/>
        <v>9</v>
      </c>
    </row>
    <row r="624" spans="1:9" x14ac:dyDescent="0.2">
      <c r="A624">
        <f t="shared" ca="1" si="89"/>
        <v>0.42675669783506237</v>
      </c>
      <c r="B624">
        <f t="shared" ca="1" si="89"/>
        <v>1.7061975221519614</v>
      </c>
      <c r="C624">
        <f t="shared" ca="1" si="90"/>
        <v>1.5466156318722899</v>
      </c>
      <c r="D624">
        <f t="shared" ca="1" si="91"/>
        <v>0.73539501521993589</v>
      </c>
      <c r="E624">
        <f t="shared" ca="1" si="92"/>
        <v>0.26460498478006411</v>
      </c>
      <c r="F624">
        <f t="shared" ca="1" si="93"/>
        <v>0.85755175658378535</v>
      </c>
      <c r="G624">
        <f t="shared" ca="1" si="94"/>
        <v>0.51439769126626544</v>
      </c>
      <c r="H624">
        <f t="shared" ca="1" si="88"/>
        <v>7</v>
      </c>
      <c r="I624">
        <f t="shared" ca="1" si="88"/>
        <v>2</v>
      </c>
    </row>
    <row r="625" spans="1:9" x14ac:dyDescent="0.2">
      <c r="A625">
        <f t="shared" ca="1" si="89"/>
        <v>0.46649214584134313</v>
      </c>
      <c r="B625">
        <f t="shared" ca="1" si="89"/>
        <v>0.29253671424388894</v>
      </c>
      <c r="C625">
        <f t="shared" ca="1" si="90"/>
        <v>0.15159632565613584</v>
      </c>
      <c r="D625">
        <f t="shared" ca="1" si="91"/>
        <v>0.95009692343913388</v>
      </c>
      <c r="E625">
        <f t="shared" ca="1" si="92"/>
        <v>4.9903076560866136E-2</v>
      </c>
      <c r="F625">
        <f t="shared" ca="1" si="93"/>
        <v>0.97472915388795767</v>
      </c>
      <c r="G625">
        <f t="shared" ca="1" si="94"/>
        <v>-0.22338996521971646</v>
      </c>
      <c r="H625">
        <f t="shared" ca="1" si="88"/>
        <v>9</v>
      </c>
      <c r="I625">
        <f t="shared" ca="1" si="88"/>
        <v>0</v>
      </c>
    </row>
    <row r="626" spans="1:9" x14ac:dyDescent="0.2">
      <c r="A626">
        <f t="shared" ca="1" si="89"/>
        <v>1.0029569234778846</v>
      </c>
      <c r="B626">
        <f t="shared" ca="1" si="89"/>
        <v>-3.3859985349752688</v>
      </c>
      <c r="C626">
        <f t="shared" ca="1" si="90"/>
        <v>6.2354543346034443</v>
      </c>
      <c r="D626">
        <f t="shared" ca="1" si="91"/>
        <v>0.22768538655688872</v>
      </c>
      <c r="E626">
        <f t="shared" ca="1" si="92"/>
        <v>0.77231461344311136</v>
      </c>
      <c r="F626">
        <f t="shared" ca="1" si="93"/>
        <v>-0.47716389905030399</v>
      </c>
      <c r="G626">
        <f t="shared" ca="1" si="94"/>
        <v>-0.87881432250681446</v>
      </c>
      <c r="H626">
        <f t="shared" ca="1" si="88"/>
        <v>2</v>
      </c>
      <c r="I626">
        <f t="shared" ca="1" si="88"/>
        <v>7</v>
      </c>
    </row>
    <row r="627" spans="1:9" x14ac:dyDescent="0.2">
      <c r="A627">
        <f t="shared" ca="1" si="89"/>
        <v>-0.48010533731487876</v>
      </c>
      <c r="B627">
        <f t="shared" ca="1" si="89"/>
        <v>0.48286787098733952</v>
      </c>
      <c r="C627">
        <f t="shared" ca="1" si="90"/>
        <v>0.23183125787503972</v>
      </c>
      <c r="D627">
        <f t="shared" ca="1" si="91"/>
        <v>8.2296843417822222E-6</v>
      </c>
      <c r="E627">
        <f t="shared" ca="1" si="92"/>
        <v>0.99999177031565822</v>
      </c>
      <c r="F627">
        <f t="shared" ca="1" si="93"/>
        <v>2.868742641259794E-3</v>
      </c>
      <c r="G627">
        <f t="shared" ca="1" si="94"/>
        <v>0.99999588514936311</v>
      </c>
      <c r="H627">
        <f t="shared" ca="1" si="88"/>
        <v>0</v>
      </c>
      <c r="I627">
        <f t="shared" ca="1" si="88"/>
        <v>9</v>
      </c>
    </row>
    <row r="628" spans="1:9" x14ac:dyDescent="0.2">
      <c r="A628">
        <f t="shared" ca="1" si="89"/>
        <v>-1.9503100587641657</v>
      </c>
      <c r="B628">
        <f t="shared" ca="1" si="89"/>
        <v>-0.80734977770739635</v>
      </c>
      <c r="C628">
        <f t="shared" ca="1" si="90"/>
        <v>2.2277614944404331</v>
      </c>
      <c r="D628">
        <f t="shared" ca="1" si="91"/>
        <v>0.85340012751213523</v>
      </c>
      <c r="E628">
        <f t="shared" ca="1" si="92"/>
        <v>0.14659987248786477</v>
      </c>
      <c r="F628">
        <f t="shared" ca="1" si="93"/>
        <v>-0.92379658340574911</v>
      </c>
      <c r="G628">
        <f t="shared" ca="1" si="94"/>
        <v>0.38288362786604596</v>
      </c>
      <c r="H628">
        <f t="shared" ca="1" si="88"/>
        <v>8</v>
      </c>
      <c r="I628">
        <f t="shared" ca="1" si="88"/>
        <v>1</v>
      </c>
    </row>
    <row r="629" spans="1:9" x14ac:dyDescent="0.2">
      <c r="A629">
        <f t="shared" ca="1" si="89"/>
        <v>0.27743327411447549</v>
      </c>
      <c r="B629">
        <f t="shared" ca="1" si="89"/>
        <v>-0.43910614223839789</v>
      </c>
      <c r="C629">
        <f t="shared" ca="1" si="90"/>
        <v>0.1348917128686829</v>
      </c>
      <c r="D629">
        <f t="shared" ca="1" si="91"/>
        <v>4.8442776304687934E-2</v>
      </c>
      <c r="E629">
        <f t="shared" ca="1" si="92"/>
        <v>0.95155722369531193</v>
      </c>
      <c r="F629">
        <f t="shared" ca="1" si="93"/>
        <v>-0.22009719740307448</v>
      </c>
      <c r="G629">
        <f t="shared" ca="1" si="94"/>
        <v>-0.97547794628854212</v>
      </c>
      <c r="H629">
        <f t="shared" ca="1" si="88"/>
        <v>0</v>
      </c>
      <c r="I629">
        <f t="shared" ca="1" si="88"/>
        <v>9</v>
      </c>
    </row>
    <row r="630" spans="1:9" x14ac:dyDescent="0.2">
      <c r="A630">
        <f t="shared" ca="1" si="89"/>
        <v>-0.92923467821498151</v>
      </c>
      <c r="B630">
        <f t="shared" ca="1" si="89"/>
        <v>1.0724094812756304</v>
      </c>
      <c r="C630">
        <f t="shared" ca="1" si="90"/>
        <v>1.0067695913635835</v>
      </c>
      <c r="D630">
        <f t="shared" ca="1" si="91"/>
        <v>5.0902968284161762E-3</v>
      </c>
      <c r="E630">
        <f t="shared" ca="1" si="92"/>
        <v>0.99490970317158367</v>
      </c>
      <c r="F630">
        <f t="shared" ca="1" si="93"/>
        <v>7.1346316151684908E-2</v>
      </c>
      <c r="G630">
        <f t="shared" ca="1" si="94"/>
        <v>0.99745160442579051</v>
      </c>
      <c r="H630">
        <f t="shared" ca="1" si="88"/>
        <v>0</v>
      </c>
      <c r="I630">
        <f t="shared" ca="1" si="88"/>
        <v>9</v>
      </c>
    </row>
    <row r="631" spans="1:9" x14ac:dyDescent="0.2">
      <c r="A631">
        <f t="shared" ca="1" si="89"/>
        <v>-5.0300602788150711E-2</v>
      </c>
      <c r="B631">
        <f t="shared" ca="1" si="89"/>
        <v>0.2170698453599047</v>
      </c>
      <c r="C631">
        <f t="shared" ca="1" si="90"/>
        <v>2.4824734202712129E-2</v>
      </c>
      <c r="D631">
        <f t="shared" ca="1" si="91"/>
        <v>0.28008336404381351</v>
      </c>
      <c r="E631">
        <f t="shared" ca="1" si="92"/>
        <v>0.71991663595618649</v>
      </c>
      <c r="F631">
        <f t="shared" ca="1" si="93"/>
        <v>0.52922902796786719</v>
      </c>
      <c r="G631">
        <f t="shared" ca="1" si="94"/>
        <v>0.84847901326796915</v>
      </c>
      <c r="H631">
        <f t="shared" ca="1" si="88"/>
        <v>2</v>
      </c>
      <c r="I631">
        <f t="shared" ca="1" si="88"/>
        <v>7</v>
      </c>
    </row>
    <row r="632" spans="1:9" x14ac:dyDescent="0.2">
      <c r="A632">
        <f t="shared" ca="1" si="89"/>
        <v>0.78435273358515389</v>
      </c>
      <c r="B632">
        <f t="shared" ca="1" si="89"/>
        <v>-0.20951751104589111</v>
      </c>
      <c r="C632">
        <f t="shared" ca="1" si="90"/>
        <v>0.3295533990586843</v>
      </c>
      <c r="D632">
        <f t="shared" ca="1" si="91"/>
        <v>0.25066918898090501</v>
      </c>
      <c r="E632">
        <f t="shared" ca="1" si="92"/>
        <v>0.74933081101909493</v>
      </c>
      <c r="F632">
        <f t="shared" ca="1" si="93"/>
        <v>0.50066874176535625</v>
      </c>
      <c r="G632">
        <f t="shared" ca="1" si="94"/>
        <v>-0.86563896112588123</v>
      </c>
      <c r="H632">
        <f t="shared" ca="1" si="88"/>
        <v>2</v>
      </c>
      <c r="I632">
        <f t="shared" ca="1" si="88"/>
        <v>7</v>
      </c>
    </row>
    <row r="633" spans="1:9" x14ac:dyDescent="0.2">
      <c r="A633">
        <f t="shared" ca="1" si="89"/>
        <v>1.5682258267717535</v>
      </c>
      <c r="B633">
        <f t="shared" ca="1" si="89"/>
        <v>-0.69919665502517836</v>
      </c>
      <c r="C633">
        <f t="shared" ca="1" si="90"/>
        <v>1.4741041030761739</v>
      </c>
      <c r="D633">
        <f t="shared" ca="1" si="91"/>
        <v>0.12807977736622464</v>
      </c>
      <c r="E633">
        <f t="shared" ca="1" si="92"/>
        <v>0.87192022263377544</v>
      </c>
      <c r="F633">
        <f t="shared" ca="1" si="93"/>
        <v>0.35788235129190793</v>
      </c>
      <c r="G633">
        <f t="shared" ca="1" si="94"/>
        <v>-0.93376668533085683</v>
      </c>
      <c r="H633">
        <f t="shared" ca="1" si="88"/>
        <v>1</v>
      </c>
      <c r="I633">
        <f t="shared" ca="1" si="88"/>
        <v>8</v>
      </c>
    </row>
    <row r="634" spans="1:9" x14ac:dyDescent="0.2">
      <c r="A634">
        <f t="shared" ca="1" si="89"/>
        <v>-0.60057653083319085</v>
      </c>
      <c r="B634">
        <f t="shared" ca="1" si="89"/>
        <v>-0.51167548952342756</v>
      </c>
      <c r="C634">
        <f t="shared" ca="1" si="90"/>
        <v>0.31125198798333498</v>
      </c>
      <c r="D634">
        <f t="shared" ca="1" si="91"/>
        <v>0.99365193199474156</v>
      </c>
      <c r="E634">
        <f t="shared" ca="1" si="92"/>
        <v>6.3480680052583312E-3</v>
      </c>
      <c r="F634">
        <f t="shared" ca="1" si="93"/>
        <v>-0.99682091269933815</v>
      </c>
      <c r="G634">
        <f t="shared" ca="1" si="94"/>
        <v>7.9674763917179772E-2</v>
      </c>
      <c r="H634">
        <f t="shared" ca="1" si="88"/>
        <v>9</v>
      </c>
      <c r="I634">
        <f t="shared" ca="1" si="88"/>
        <v>0</v>
      </c>
    </row>
    <row r="635" spans="1:9" x14ac:dyDescent="0.2">
      <c r="A635">
        <f t="shared" ca="1" si="89"/>
        <v>0.71240912349270935</v>
      </c>
      <c r="B635">
        <f t="shared" ca="1" si="89"/>
        <v>-0.51275843660674514</v>
      </c>
      <c r="C635">
        <f t="shared" ca="1" si="90"/>
        <v>0.38522398677352193</v>
      </c>
      <c r="D635">
        <f t="shared" ca="1" si="91"/>
        <v>2.5868324755612734E-2</v>
      </c>
      <c r="E635">
        <f t="shared" ca="1" si="92"/>
        <v>0.97413167524438715</v>
      </c>
      <c r="F635">
        <f t="shared" ca="1" si="93"/>
        <v>0.16083632909144852</v>
      </c>
      <c r="G635">
        <f t="shared" ca="1" si="94"/>
        <v>-0.98698109163468128</v>
      </c>
      <c r="H635">
        <f t="shared" ca="1" si="88"/>
        <v>0</v>
      </c>
      <c r="I635">
        <f t="shared" ca="1" si="88"/>
        <v>9</v>
      </c>
    </row>
    <row r="636" spans="1:9" x14ac:dyDescent="0.2">
      <c r="A636">
        <f t="shared" ca="1" si="89"/>
        <v>-0.5626744051565945</v>
      </c>
      <c r="B636">
        <f t="shared" ca="1" si="89"/>
        <v>-5.1567040012656364E-2</v>
      </c>
      <c r="C636">
        <f t="shared" ca="1" si="90"/>
        <v>0.15963082291699721</v>
      </c>
      <c r="D636">
        <f t="shared" ca="1" si="91"/>
        <v>0.59088299187649607</v>
      </c>
      <c r="E636">
        <f t="shared" ca="1" si="92"/>
        <v>0.40911700812350399</v>
      </c>
      <c r="F636">
        <f t="shared" ca="1" si="93"/>
        <v>-0.76868913864871025</v>
      </c>
      <c r="G636">
        <f t="shared" ca="1" si="94"/>
        <v>0.63962255129373291</v>
      </c>
      <c r="H636">
        <f t="shared" ca="1" si="88"/>
        <v>5</v>
      </c>
      <c r="I636">
        <f t="shared" ca="1" si="88"/>
        <v>4</v>
      </c>
    </row>
    <row r="637" spans="1:9" x14ac:dyDescent="0.2">
      <c r="A637">
        <f t="shared" ca="1" si="89"/>
        <v>0.20722433719745734</v>
      </c>
      <c r="B637">
        <f t="shared" ca="1" si="89"/>
        <v>0.42713409367578603</v>
      </c>
      <c r="C637">
        <f t="shared" ca="1" si="90"/>
        <v>0.11269272995358033</v>
      </c>
      <c r="D637">
        <f t="shared" ca="1" si="91"/>
        <v>0.89271645780903952</v>
      </c>
      <c r="E637">
        <f t="shared" ca="1" si="92"/>
        <v>0.10728354219096044</v>
      </c>
      <c r="F637">
        <f t="shared" ca="1" si="93"/>
        <v>0.94483673606027807</v>
      </c>
      <c r="G637">
        <f t="shared" ca="1" si="94"/>
        <v>0.32754166481679919</v>
      </c>
      <c r="H637">
        <f t="shared" ca="1" si="88"/>
        <v>8</v>
      </c>
      <c r="I637">
        <f t="shared" ca="1" si="88"/>
        <v>1</v>
      </c>
    </row>
    <row r="638" spans="1:9" x14ac:dyDescent="0.2">
      <c r="A638">
        <f t="shared" ca="1" si="89"/>
        <v>-1.2701499438150599</v>
      </c>
      <c r="B638">
        <f t="shared" ca="1" si="89"/>
        <v>-0.70269468303765925</v>
      </c>
      <c r="C638">
        <f t="shared" ca="1" si="90"/>
        <v>1.0535303486713981</v>
      </c>
      <c r="D638">
        <f t="shared" ca="1" si="91"/>
        <v>0.9235889423142799</v>
      </c>
      <c r="E638">
        <f t="shared" ca="1" si="92"/>
        <v>7.6411057685720069E-2</v>
      </c>
      <c r="F638">
        <f t="shared" ca="1" si="93"/>
        <v>-0.96103534914917665</v>
      </c>
      <c r="G638">
        <f t="shared" ca="1" si="94"/>
        <v>0.27642550114944181</v>
      </c>
      <c r="H638">
        <f t="shared" ca="1" si="88"/>
        <v>9</v>
      </c>
      <c r="I638">
        <f t="shared" ca="1" si="88"/>
        <v>0</v>
      </c>
    </row>
    <row r="639" spans="1:9" x14ac:dyDescent="0.2">
      <c r="A639">
        <f t="shared" ca="1" si="89"/>
        <v>0.92121391783423834</v>
      </c>
      <c r="B639">
        <f t="shared" ca="1" si="89"/>
        <v>0.95753181175787383</v>
      </c>
      <c r="C639">
        <f t="shared" ca="1" si="90"/>
        <v>0.88275112646991161</v>
      </c>
      <c r="D639">
        <f t="shared" ca="1" si="91"/>
        <v>0.99962645490345536</v>
      </c>
      <c r="E639">
        <f t="shared" ca="1" si="92"/>
        <v>3.7354509654465939E-4</v>
      </c>
      <c r="F639">
        <f t="shared" ca="1" si="93"/>
        <v>0.99981321000647683</v>
      </c>
      <c r="G639">
        <f t="shared" ca="1" si="94"/>
        <v>1.9327314778433639E-2</v>
      </c>
      <c r="H639">
        <f t="shared" ca="1" si="88"/>
        <v>9</v>
      </c>
      <c r="I639">
        <f t="shared" ca="1" si="88"/>
        <v>0</v>
      </c>
    </row>
    <row r="640" spans="1:9" x14ac:dyDescent="0.2">
      <c r="A640">
        <f t="shared" ca="1" si="89"/>
        <v>1.2563745295955182</v>
      </c>
      <c r="B640">
        <f t="shared" ca="1" si="89"/>
        <v>-0.40238357675536707</v>
      </c>
      <c r="C640">
        <f t="shared" ca="1" si="90"/>
        <v>0.870194750729401</v>
      </c>
      <c r="D640">
        <f t="shared" ca="1" si="91"/>
        <v>0.20952222100901161</v>
      </c>
      <c r="E640">
        <f t="shared" ca="1" si="92"/>
        <v>0.79047777899098848</v>
      </c>
      <c r="F640">
        <f t="shared" ca="1" si="93"/>
        <v>0.45773597303359453</v>
      </c>
      <c r="G640">
        <f t="shared" ca="1" si="94"/>
        <v>-0.8890881727877098</v>
      </c>
      <c r="H640">
        <f t="shared" ca="1" si="88"/>
        <v>2</v>
      </c>
      <c r="I640">
        <f t="shared" ca="1" si="88"/>
        <v>7</v>
      </c>
    </row>
    <row r="641" spans="1:9" x14ac:dyDescent="0.2">
      <c r="A641">
        <f t="shared" ca="1" si="89"/>
        <v>0.15572045256729289</v>
      </c>
      <c r="B641">
        <f t="shared" ca="1" si="89"/>
        <v>-0.44071957929399125</v>
      </c>
      <c r="C641">
        <f t="shared" ca="1" si="90"/>
        <v>0.10924130346041758</v>
      </c>
      <c r="D641">
        <f t="shared" ca="1" si="91"/>
        <v>0.18588322287918213</v>
      </c>
      <c r="E641">
        <f t="shared" ca="1" si="92"/>
        <v>0.81411677712081787</v>
      </c>
      <c r="F641">
        <f t="shared" ca="1" si="93"/>
        <v>-0.43114176656777536</v>
      </c>
      <c r="G641">
        <f t="shared" ca="1" si="94"/>
        <v>-0.9022841997512856</v>
      </c>
      <c r="H641">
        <f t="shared" ca="1" si="88"/>
        <v>1</v>
      </c>
      <c r="I641">
        <f t="shared" ca="1" si="88"/>
        <v>8</v>
      </c>
    </row>
    <row r="642" spans="1:9" x14ac:dyDescent="0.2">
      <c r="A642">
        <f t="shared" ca="1" si="89"/>
        <v>0.37489104920345823</v>
      </c>
      <c r="B642">
        <f t="shared" ca="1" si="89"/>
        <v>-1.36665585485511</v>
      </c>
      <c r="C642">
        <f t="shared" ca="1" si="90"/>
        <v>1.0041457621913106</v>
      </c>
      <c r="D642">
        <f t="shared" ca="1" si="91"/>
        <v>0.24488412608115523</v>
      </c>
      <c r="E642">
        <f t="shared" ca="1" si="92"/>
        <v>0.75511587391884483</v>
      </c>
      <c r="F642">
        <f t="shared" ca="1" si="93"/>
        <v>-0.49485768265346275</v>
      </c>
      <c r="G642">
        <f t="shared" ca="1" si="94"/>
        <v>-0.86897403523859373</v>
      </c>
      <c r="H642">
        <f t="shared" ca="1" si="88"/>
        <v>2</v>
      </c>
      <c r="I642">
        <f t="shared" ca="1" si="88"/>
        <v>7</v>
      </c>
    </row>
    <row r="643" spans="1:9" x14ac:dyDescent="0.2">
      <c r="A643">
        <f t="shared" ca="1" si="89"/>
        <v>-0.97563481165688226</v>
      </c>
      <c r="B643">
        <f t="shared" ca="1" si="89"/>
        <v>6.7499524296253152E-2</v>
      </c>
      <c r="C643">
        <f t="shared" ca="1" si="90"/>
        <v>0.47820973574849029</v>
      </c>
      <c r="D643">
        <f t="shared" ca="1" si="91"/>
        <v>0.43114434865004519</v>
      </c>
      <c r="E643">
        <f t="shared" ca="1" si="92"/>
        <v>0.56885565134995486</v>
      </c>
      <c r="F643">
        <f t="shared" ca="1" si="93"/>
        <v>-0.65661583033768323</v>
      </c>
      <c r="G643">
        <f t="shared" ca="1" si="94"/>
        <v>0.75422519936021415</v>
      </c>
      <c r="H643">
        <f t="shared" ca="1" si="88"/>
        <v>4</v>
      </c>
      <c r="I643">
        <f t="shared" ca="1" si="88"/>
        <v>5</v>
      </c>
    </row>
    <row r="644" spans="1:9" x14ac:dyDescent="0.2">
      <c r="A644">
        <f t="shared" ca="1" si="89"/>
        <v>0.56170645390738838</v>
      </c>
      <c r="B644">
        <f t="shared" ca="1" si="89"/>
        <v>0.10192549912189341</v>
      </c>
      <c r="C644">
        <f t="shared" ca="1" si="90"/>
        <v>0.16295147386623005</v>
      </c>
      <c r="D644">
        <f t="shared" ca="1" si="91"/>
        <v>0.67567257698294536</v>
      </c>
      <c r="E644">
        <f t="shared" ca="1" si="92"/>
        <v>0.32432742301705469</v>
      </c>
      <c r="F644">
        <f t="shared" ca="1" si="93"/>
        <v>0.82199305166342218</v>
      </c>
      <c r="G644">
        <f t="shared" ca="1" si="94"/>
        <v>-0.56949751800780901</v>
      </c>
      <c r="H644">
        <f t="shared" ca="1" si="88"/>
        <v>6</v>
      </c>
      <c r="I644">
        <f t="shared" ca="1" si="88"/>
        <v>3</v>
      </c>
    </row>
    <row r="645" spans="1:9" x14ac:dyDescent="0.2">
      <c r="A645">
        <f t="shared" ca="1" si="89"/>
        <v>-0.20452262156041054</v>
      </c>
      <c r="B645">
        <f t="shared" ca="1" si="89"/>
        <v>-0.54968998810716951</v>
      </c>
      <c r="C645">
        <f t="shared" ca="1" si="90"/>
        <v>0.17199429287760154</v>
      </c>
      <c r="D645">
        <f t="shared" ca="1" si="91"/>
        <v>0.82682490660662489</v>
      </c>
      <c r="E645">
        <f t="shared" ca="1" si="92"/>
        <v>0.17317509339337506</v>
      </c>
      <c r="F645">
        <f t="shared" ca="1" si="93"/>
        <v>-0.90929912933348012</v>
      </c>
      <c r="G645">
        <f t="shared" ca="1" si="94"/>
        <v>-0.41614311647962537</v>
      </c>
      <c r="H645">
        <f t="shared" ca="1" si="88"/>
        <v>8</v>
      </c>
      <c r="I645">
        <f t="shared" ca="1" si="88"/>
        <v>1</v>
      </c>
    </row>
    <row r="646" spans="1:9" x14ac:dyDescent="0.2">
      <c r="A646">
        <f t="shared" ca="1" si="89"/>
        <v>1.2652075029066268</v>
      </c>
      <c r="B646">
        <f t="shared" ca="1" si="89"/>
        <v>-1.5215830737865019</v>
      </c>
      <c r="C646">
        <f t="shared" ca="1" si="90"/>
        <v>1.9579825379224007</v>
      </c>
      <c r="D646">
        <f t="shared" ca="1" si="91"/>
        <v>8.392367152278821E-3</v>
      </c>
      <c r="E646">
        <f t="shared" ca="1" si="92"/>
        <v>0.99160763284772113</v>
      </c>
      <c r="F646">
        <f t="shared" ca="1" si="93"/>
        <v>-9.1609863837246369E-2</v>
      </c>
      <c r="G646">
        <f t="shared" ca="1" si="94"/>
        <v>-0.99579497530752836</v>
      </c>
      <c r="H646">
        <f t="shared" ca="1" si="88"/>
        <v>0</v>
      </c>
      <c r="I646">
        <f t="shared" ca="1" si="88"/>
        <v>9</v>
      </c>
    </row>
    <row r="647" spans="1:9" x14ac:dyDescent="0.2">
      <c r="A647">
        <f t="shared" ca="1" si="89"/>
        <v>0.21636745919714809</v>
      </c>
      <c r="B647">
        <f t="shared" ca="1" si="89"/>
        <v>-0.39189083328956359</v>
      </c>
      <c r="C647">
        <f t="shared" ca="1" si="90"/>
        <v>0.10019665130790903</v>
      </c>
      <c r="D647">
        <f t="shared" ca="1" si="91"/>
        <v>7.6869971327959363E-2</v>
      </c>
      <c r="E647">
        <f t="shared" ca="1" si="92"/>
        <v>0.92313002867204064</v>
      </c>
      <c r="F647">
        <f t="shared" ca="1" si="93"/>
        <v>-0.27725434411016786</v>
      </c>
      <c r="G647">
        <f t="shared" ca="1" si="94"/>
        <v>-0.96079655946097176</v>
      </c>
      <c r="H647">
        <f t="shared" ca="1" si="88"/>
        <v>0</v>
      </c>
      <c r="I647">
        <f t="shared" ca="1" si="88"/>
        <v>9</v>
      </c>
    </row>
    <row r="648" spans="1:9" x14ac:dyDescent="0.2">
      <c r="A648">
        <f t="shared" ca="1" si="89"/>
        <v>-1.8802069493593587</v>
      </c>
      <c r="B648">
        <f t="shared" ca="1" si="89"/>
        <v>0.80521544945904067</v>
      </c>
      <c r="C648">
        <f t="shared" ca="1" si="90"/>
        <v>2.0917750462333755</v>
      </c>
      <c r="D648">
        <f t="shared" ca="1" si="91"/>
        <v>0.13811316935571266</v>
      </c>
      <c r="E648">
        <f t="shared" ca="1" si="92"/>
        <v>0.86188683064428728</v>
      </c>
      <c r="F648">
        <f t="shared" ca="1" si="93"/>
        <v>-0.37163580203703822</v>
      </c>
      <c r="G648">
        <f t="shared" ca="1" si="94"/>
        <v>0.92837860307327591</v>
      </c>
      <c r="H648">
        <f t="shared" ca="1" si="88"/>
        <v>1</v>
      </c>
      <c r="I648">
        <f t="shared" ca="1" si="88"/>
        <v>8</v>
      </c>
    </row>
    <row r="649" spans="1:9" x14ac:dyDescent="0.2">
      <c r="A649">
        <f t="shared" ca="1" si="89"/>
        <v>-0.92188424017967197</v>
      </c>
      <c r="B649">
        <f t="shared" ca="1" si="89"/>
        <v>6.717939499980248E-2</v>
      </c>
      <c r="C649">
        <f t="shared" ca="1" si="90"/>
        <v>0.4271918117020953</v>
      </c>
      <c r="D649">
        <f t="shared" ca="1" si="91"/>
        <v>0.42751309386249264</v>
      </c>
      <c r="E649">
        <f t="shared" ca="1" si="92"/>
        <v>0.5724869061375073</v>
      </c>
      <c r="F649">
        <f t="shared" ca="1" si="93"/>
        <v>-0.65384485458133923</v>
      </c>
      <c r="G649">
        <f t="shared" ca="1" si="94"/>
        <v>0.75662864480371561</v>
      </c>
      <c r="H649">
        <f t="shared" ca="1" si="88"/>
        <v>4</v>
      </c>
      <c r="I649">
        <f t="shared" ca="1" si="88"/>
        <v>5</v>
      </c>
    </row>
    <row r="650" spans="1:9" x14ac:dyDescent="0.2">
      <c r="A650">
        <f t="shared" ca="1" si="89"/>
        <v>-1.0660898960133676</v>
      </c>
      <c r="B650">
        <f t="shared" ca="1" si="89"/>
        <v>0.78670123232882638</v>
      </c>
      <c r="C650">
        <f t="shared" ca="1" si="90"/>
        <v>0.87772324766474341</v>
      </c>
      <c r="D650">
        <f t="shared" ca="1" si="91"/>
        <v>2.2233097278417088E-2</v>
      </c>
      <c r="E650">
        <f t="shared" ca="1" si="92"/>
        <v>0.97776690272158284</v>
      </c>
      <c r="F650">
        <f t="shared" ca="1" si="93"/>
        <v>-0.14910767008580439</v>
      </c>
      <c r="G650">
        <f t="shared" ca="1" si="94"/>
        <v>0.98882096595975499</v>
      </c>
      <c r="H650">
        <f t="shared" ref="H650:I713" ca="1" si="95">INT(D650*10)</f>
        <v>0</v>
      </c>
      <c r="I650">
        <f t="shared" ca="1" si="95"/>
        <v>9</v>
      </c>
    </row>
    <row r="651" spans="1:9" x14ac:dyDescent="0.2">
      <c r="A651">
        <f t="shared" ref="A651:B714" ca="1" si="96">_xlfn.NORM.INV(RAND(),0,1)</f>
        <v>-1.130735014844052</v>
      </c>
      <c r="B651">
        <f t="shared" ca="1" si="96"/>
        <v>-0.93794767663372103</v>
      </c>
      <c r="C651">
        <f t="shared" ref="C651:C714" ca="1" si="97">(A651^2+B651^2)/2</f>
        <v>1.079153758948487</v>
      </c>
      <c r="D651">
        <f t="shared" ref="D651:D714" ca="1" si="98">AVERAGE(A651:B651)^2/C651</f>
        <v>0.99138979096675728</v>
      </c>
      <c r="E651">
        <f t="shared" ref="E651:E714" ca="1" si="99">_xlfn.VAR.P(A651:B651)/C651</f>
        <v>8.6102090332427564E-3</v>
      </c>
      <c r="F651">
        <f t="shared" ca="1" si="93"/>
        <v>-0.99568558840969335</v>
      </c>
      <c r="G651">
        <f t="shared" ca="1" si="94"/>
        <v>9.2791212047492716E-2</v>
      </c>
      <c r="H651">
        <f t="shared" ca="1" si="95"/>
        <v>9</v>
      </c>
      <c r="I651">
        <f t="shared" ca="1" si="95"/>
        <v>0</v>
      </c>
    </row>
    <row r="652" spans="1:9" x14ac:dyDescent="0.2">
      <c r="A652">
        <f t="shared" ca="1" si="96"/>
        <v>0.45636610045599474</v>
      </c>
      <c r="B652">
        <f t="shared" ca="1" si="96"/>
        <v>-0.89889144336968896</v>
      </c>
      <c r="C652">
        <f t="shared" ca="1" si="97"/>
        <v>0.50813792230432697</v>
      </c>
      <c r="D652">
        <f t="shared" ca="1" si="98"/>
        <v>9.6346223399756251E-2</v>
      </c>
      <c r="E652">
        <f t="shared" ca="1" si="99"/>
        <v>0.90365377660024371</v>
      </c>
      <c r="F652">
        <f t="shared" ca="1" si="93"/>
        <v>-0.31039688046073566</v>
      </c>
      <c r="G652">
        <f t="shared" ca="1" si="94"/>
        <v>-0.95060705688535874</v>
      </c>
      <c r="H652">
        <f t="shared" ca="1" si="95"/>
        <v>0</v>
      </c>
      <c r="I652">
        <f t="shared" ca="1" si="95"/>
        <v>9</v>
      </c>
    </row>
    <row r="653" spans="1:9" x14ac:dyDescent="0.2">
      <c r="A653">
        <f t="shared" ca="1" si="96"/>
        <v>0.2108536677099111</v>
      </c>
      <c r="B653">
        <f t="shared" ca="1" si="96"/>
        <v>-0.37176129531119917</v>
      </c>
      <c r="C653">
        <f t="shared" ca="1" si="97"/>
        <v>9.1332864939091124E-2</v>
      </c>
      <c r="D653">
        <f t="shared" ca="1" si="98"/>
        <v>7.0870613326159765E-2</v>
      </c>
      <c r="E653">
        <f t="shared" ca="1" si="99"/>
        <v>0.92912938667384026</v>
      </c>
      <c r="F653">
        <f t="shared" ca="1" si="93"/>
        <v>-0.26621535140964309</v>
      </c>
      <c r="G653">
        <f t="shared" ca="1" si="94"/>
        <v>-0.96391357842590863</v>
      </c>
      <c r="H653">
        <f t="shared" ca="1" si="95"/>
        <v>0</v>
      </c>
      <c r="I653">
        <f t="shared" ca="1" si="95"/>
        <v>9</v>
      </c>
    </row>
    <row r="654" spans="1:9" x14ac:dyDescent="0.2">
      <c r="A654">
        <f t="shared" ca="1" si="96"/>
        <v>-0.47051813882541288</v>
      </c>
      <c r="B654">
        <f t="shared" ca="1" si="96"/>
        <v>-0.32363054069562092</v>
      </c>
      <c r="C654">
        <f t="shared" ca="1" si="97"/>
        <v>0.16306202291733524</v>
      </c>
      <c r="D654">
        <f t="shared" ca="1" si="98"/>
        <v>0.96692061385857242</v>
      </c>
      <c r="E654">
        <f t="shared" ca="1" si="99"/>
        <v>3.3079386141427525E-2</v>
      </c>
      <c r="F654">
        <f t="shared" ca="1" si="93"/>
        <v>-0.9833212160116207</v>
      </c>
      <c r="G654">
        <f t="shared" ca="1" si="94"/>
        <v>0.18187739315656448</v>
      </c>
      <c r="H654">
        <f t="shared" ca="1" si="95"/>
        <v>9</v>
      </c>
      <c r="I654">
        <f t="shared" ca="1" si="95"/>
        <v>0</v>
      </c>
    </row>
    <row r="655" spans="1:9" x14ac:dyDescent="0.2">
      <c r="A655">
        <f t="shared" ca="1" si="96"/>
        <v>1.1399210073557704</v>
      </c>
      <c r="B655">
        <f t="shared" ca="1" si="96"/>
        <v>0.28785617384818357</v>
      </c>
      <c r="C655">
        <f t="shared" ca="1" si="97"/>
        <v>0.69114053991675495</v>
      </c>
      <c r="D655">
        <f t="shared" ca="1" si="98"/>
        <v>0.73738536572179758</v>
      </c>
      <c r="E655">
        <f t="shared" ca="1" si="99"/>
        <v>0.26261463427820236</v>
      </c>
      <c r="F655">
        <f t="shared" ca="1" si="93"/>
        <v>0.85871145661496662</v>
      </c>
      <c r="G655">
        <f t="shared" ca="1" si="94"/>
        <v>-0.51245939768746784</v>
      </c>
      <c r="H655">
        <f t="shared" ca="1" si="95"/>
        <v>7</v>
      </c>
      <c r="I655">
        <f t="shared" ca="1" si="95"/>
        <v>2</v>
      </c>
    </row>
    <row r="656" spans="1:9" x14ac:dyDescent="0.2">
      <c r="A656">
        <f t="shared" ca="1" si="96"/>
        <v>1.2517034449306499</v>
      </c>
      <c r="B656">
        <f t="shared" ca="1" si="96"/>
        <v>1.4561168046096222</v>
      </c>
      <c r="C656">
        <f t="shared" ca="1" si="97"/>
        <v>1.8435188313588968</v>
      </c>
      <c r="D656">
        <f t="shared" ca="1" si="98"/>
        <v>0.99433355101878096</v>
      </c>
      <c r="E656">
        <f t="shared" ca="1" si="99"/>
        <v>5.6664489812187652E-3</v>
      </c>
      <c r="F656">
        <f t="shared" ca="1" si="93"/>
        <v>0.99716275051707626</v>
      </c>
      <c r="G656">
        <f t="shared" ca="1" si="94"/>
        <v>7.527581936597412E-2</v>
      </c>
      <c r="H656">
        <f t="shared" ca="1" si="95"/>
        <v>9</v>
      </c>
      <c r="I656">
        <f t="shared" ca="1" si="95"/>
        <v>0</v>
      </c>
    </row>
    <row r="657" spans="1:9" x14ac:dyDescent="0.2">
      <c r="A657">
        <f t="shared" ca="1" si="96"/>
        <v>8.7265289772542776E-2</v>
      </c>
      <c r="B657">
        <f t="shared" ca="1" si="96"/>
        <v>0.1892182533260891</v>
      </c>
      <c r="C657">
        <f t="shared" ca="1" si="97"/>
        <v>2.1709389095430947E-2</v>
      </c>
      <c r="D657">
        <f t="shared" ca="1" si="98"/>
        <v>0.88030056106532251</v>
      </c>
      <c r="E657">
        <f t="shared" ca="1" si="99"/>
        <v>0.11969943893467751</v>
      </c>
      <c r="F657">
        <f t="shared" ca="1" si="93"/>
        <v>0.93824333787420133</v>
      </c>
      <c r="G657">
        <f t="shared" ca="1" si="94"/>
        <v>0.34597606699694922</v>
      </c>
      <c r="H657">
        <f t="shared" ca="1" si="95"/>
        <v>8</v>
      </c>
      <c r="I657">
        <f t="shared" ca="1" si="95"/>
        <v>1</v>
      </c>
    </row>
    <row r="658" spans="1:9" x14ac:dyDescent="0.2">
      <c r="A658">
        <f t="shared" ca="1" si="96"/>
        <v>4.2360592372487946E-2</v>
      </c>
      <c r="B658">
        <f t="shared" ca="1" si="96"/>
        <v>-1.1859485001516017</v>
      </c>
      <c r="C658">
        <f t="shared" ca="1" si="97"/>
        <v>0.70413413239899092</v>
      </c>
      <c r="D658">
        <f t="shared" ca="1" si="98"/>
        <v>0.4643267676724277</v>
      </c>
      <c r="E658">
        <f t="shared" ca="1" si="99"/>
        <v>0.53567323232757225</v>
      </c>
      <c r="F658">
        <f t="shared" ca="1" si="93"/>
        <v>-0.68141526815329556</v>
      </c>
      <c r="G658">
        <f t="shared" ca="1" si="94"/>
        <v>-0.73189700937192814</v>
      </c>
      <c r="H658">
        <f t="shared" ca="1" si="95"/>
        <v>4</v>
      </c>
      <c r="I658">
        <f t="shared" ca="1" si="95"/>
        <v>5</v>
      </c>
    </row>
    <row r="659" spans="1:9" x14ac:dyDescent="0.2">
      <c r="A659">
        <f t="shared" ca="1" si="96"/>
        <v>0.95547741554181564</v>
      </c>
      <c r="B659">
        <f t="shared" ca="1" si="96"/>
        <v>2.0715941980507271</v>
      </c>
      <c r="C659">
        <f t="shared" ca="1" si="97"/>
        <v>2.602219806503951</v>
      </c>
      <c r="D659">
        <f t="shared" ca="1" si="98"/>
        <v>0.88032172867521452</v>
      </c>
      <c r="E659">
        <f t="shared" ca="1" si="99"/>
        <v>0.11967827132478551</v>
      </c>
      <c r="F659">
        <f t="shared" ca="1" si="93"/>
        <v>0.93825461825413592</v>
      </c>
      <c r="G659">
        <f t="shared" ca="1" si="94"/>
        <v>0.34594547449675578</v>
      </c>
      <c r="H659">
        <f t="shared" ca="1" si="95"/>
        <v>8</v>
      </c>
      <c r="I659">
        <f t="shared" ca="1" si="95"/>
        <v>1</v>
      </c>
    </row>
    <row r="660" spans="1:9" x14ac:dyDescent="0.2">
      <c r="A660">
        <f t="shared" ca="1" si="96"/>
        <v>-0.31304837357002963</v>
      </c>
      <c r="B660">
        <f t="shared" ca="1" si="96"/>
        <v>1.7129286123497853</v>
      </c>
      <c r="C660">
        <f t="shared" ca="1" si="97"/>
        <v>1.516061857600701</v>
      </c>
      <c r="D660">
        <f t="shared" ca="1" si="98"/>
        <v>0.32315051544588769</v>
      </c>
      <c r="E660">
        <f t="shared" ca="1" si="99"/>
        <v>0.67684948455411231</v>
      </c>
      <c r="F660">
        <f t="shared" ca="1" si="93"/>
        <v>0.56846329296260434</v>
      </c>
      <c r="G660">
        <f t="shared" ca="1" si="94"/>
        <v>0.82270862676534051</v>
      </c>
      <c r="H660">
        <f t="shared" ca="1" si="95"/>
        <v>3</v>
      </c>
      <c r="I660">
        <f t="shared" ca="1" si="95"/>
        <v>6</v>
      </c>
    </row>
    <row r="661" spans="1:9" x14ac:dyDescent="0.2">
      <c r="A661">
        <f t="shared" ca="1" si="96"/>
        <v>-0.26310134927131162</v>
      </c>
      <c r="B661">
        <f t="shared" ca="1" si="96"/>
        <v>-0.44864381234050377</v>
      </c>
      <c r="C661">
        <f t="shared" ca="1" si="97"/>
        <v>0.13525179516990293</v>
      </c>
      <c r="D661">
        <f t="shared" ca="1" si="98"/>
        <v>0.9363668231565121</v>
      </c>
      <c r="E661">
        <f t="shared" ca="1" si="99"/>
        <v>6.3633176843487918E-2</v>
      </c>
      <c r="F661">
        <f t="shared" ca="1" si="93"/>
        <v>-0.96766048961219442</v>
      </c>
      <c r="G661">
        <f t="shared" ca="1" si="94"/>
        <v>-0.25225617305328313</v>
      </c>
      <c r="H661">
        <f t="shared" ca="1" si="95"/>
        <v>9</v>
      </c>
      <c r="I661">
        <f t="shared" ca="1" si="95"/>
        <v>0</v>
      </c>
    </row>
    <row r="662" spans="1:9" x14ac:dyDescent="0.2">
      <c r="A662">
        <f t="shared" ca="1" si="96"/>
        <v>-0.62614968106203051</v>
      </c>
      <c r="B662">
        <f t="shared" ca="1" si="96"/>
        <v>0.63608637837169935</v>
      </c>
      <c r="C662">
        <f t="shared" ca="1" si="97"/>
        <v>0.39833465192205364</v>
      </c>
      <c r="D662">
        <f t="shared" ca="1" si="98"/>
        <v>6.1969221700614859E-5</v>
      </c>
      <c r="E662">
        <f t="shared" ca="1" si="99"/>
        <v>0.99993803077829935</v>
      </c>
      <c r="F662">
        <f t="shared" ca="1" si="93"/>
        <v>7.8720532074303753E-3</v>
      </c>
      <c r="G662">
        <f t="shared" ca="1" si="94"/>
        <v>0.99996901490911172</v>
      </c>
      <c r="H662">
        <f t="shared" ca="1" si="95"/>
        <v>0</v>
      </c>
      <c r="I662">
        <f t="shared" ca="1" si="95"/>
        <v>9</v>
      </c>
    </row>
    <row r="663" spans="1:9" x14ac:dyDescent="0.2">
      <c r="A663">
        <f t="shared" ca="1" si="96"/>
        <v>-0.20045971824672848</v>
      </c>
      <c r="B663">
        <f t="shared" ca="1" si="96"/>
        <v>-1.0461620220020151</v>
      </c>
      <c r="C663">
        <f t="shared" ca="1" si="97"/>
        <v>0.5673195374594513</v>
      </c>
      <c r="D663">
        <f t="shared" ca="1" si="98"/>
        <v>0.68482824080947569</v>
      </c>
      <c r="E663">
        <f t="shared" ca="1" si="99"/>
        <v>0.31517175919052431</v>
      </c>
      <c r="F663">
        <f t="shared" ca="1" si="93"/>
        <v>-0.82754349783529546</v>
      </c>
      <c r="G663">
        <f t="shared" ca="1" si="94"/>
        <v>-0.56140160241178894</v>
      </c>
      <c r="H663">
        <f t="shared" ca="1" si="95"/>
        <v>6</v>
      </c>
      <c r="I663">
        <f t="shared" ca="1" si="95"/>
        <v>3</v>
      </c>
    </row>
    <row r="664" spans="1:9" x14ac:dyDescent="0.2">
      <c r="A664">
        <f t="shared" ca="1" si="96"/>
        <v>-2.0137266278230976</v>
      </c>
      <c r="B664">
        <f t="shared" ca="1" si="96"/>
        <v>-0.15396045186678756</v>
      </c>
      <c r="C664">
        <f t="shared" ca="1" si="97"/>
        <v>2.0393993761714051</v>
      </c>
      <c r="D664">
        <f t="shared" ca="1" si="98"/>
        <v>0.5760111690673011</v>
      </c>
      <c r="E664">
        <f t="shared" ca="1" si="99"/>
        <v>0.42398883093269885</v>
      </c>
      <c r="F664">
        <f t="shared" ca="1" si="93"/>
        <v>-0.75895399667390984</v>
      </c>
      <c r="G664">
        <f t="shared" ca="1" si="94"/>
        <v>0.65114424740812915</v>
      </c>
      <c r="H664">
        <f t="shared" ca="1" si="95"/>
        <v>5</v>
      </c>
      <c r="I664">
        <f t="shared" ca="1" si="95"/>
        <v>4</v>
      </c>
    </row>
    <row r="665" spans="1:9" x14ac:dyDescent="0.2">
      <c r="A665">
        <f t="shared" ca="1" si="96"/>
        <v>-0.60980576876877102</v>
      </c>
      <c r="B665">
        <f t="shared" ca="1" si="96"/>
        <v>-0.97929405571297556</v>
      </c>
      <c r="C665">
        <f t="shared" ca="1" si="97"/>
        <v>0.66543996158922014</v>
      </c>
      <c r="D665">
        <f t="shared" ca="1" si="98"/>
        <v>0.94871002567124207</v>
      </c>
      <c r="E665">
        <f t="shared" ca="1" si="99"/>
        <v>5.1289974328757926E-2</v>
      </c>
      <c r="F665">
        <f t="shared" ca="1" si="93"/>
        <v>-0.97401746682040669</v>
      </c>
      <c r="G665">
        <f t="shared" ca="1" si="94"/>
        <v>-0.22647289976674456</v>
      </c>
      <c r="H665">
        <f t="shared" ca="1" si="95"/>
        <v>9</v>
      </c>
      <c r="I665">
        <f t="shared" ca="1" si="95"/>
        <v>0</v>
      </c>
    </row>
    <row r="666" spans="1:9" x14ac:dyDescent="0.2">
      <c r="A666">
        <f t="shared" ca="1" si="96"/>
        <v>3.2655907305500137E-2</v>
      </c>
      <c r="B666">
        <f t="shared" ca="1" si="96"/>
        <v>1.091477742071667</v>
      </c>
      <c r="C666">
        <f t="shared" ca="1" si="97"/>
        <v>0.59619503485990499</v>
      </c>
      <c r="D666">
        <f t="shared" ca="1" si="98"/>
        <v>0.52989222811917958</v>
      </c>
      <c r="E666">
        <f t="shared" ca="1" si="99"/>
        <v>0.47010777188082042</v>
      </c>
      <c r="F666">
        <f t="shared" ca="1" si="93"/>
        <v>0.72793696713326739</v>
      </c>
      <c r="G666">
        <f t="shared" ca="1" si="94"/>
        <v>0.6856440562571956</v>
      </c>
      <c r="H666">
        <f t="shared" ca="1" si="95"/>
        <v>5</v>
      </c>
      <c r="I666">
        <f t="shared" ca="1" si="95"/>
        <v>4</v>
      </c>
    </row>
    <row r="667" spans="1:9" x14ac:dyDescent="0.2">
      <c r="A667">
        <f t="shared" ca="1" si="96"/>
        <v>-1.1222395704018839</v>
      </c>
      <c r="B667">
        <f t="shared" ca="1" si="96"/>
        <v>0.3517181221239547</v>
      </c>
      <c r="C667">
        <f t="shared" ca="1" si="97"/>
        <v>0.691563645403103</v>
      </c>
      <c r="D667">
        <f t="shared" ca="1" si="98"/>
        <v>0.2146235224345317</v>
      </c>
      <c r="E667">
        <f t="shared" ca="1" si="99"/>
        <v>0.78537647756546825</v>
      </c>
      <c r="F667">
        <f t="shared" ca="1" si="93"/>
        <v>-0.46327478070204908</v>
      </c>
      <c r="G667">
        <f t="shared" ca="1" si="94"/>
        <v>0.88621469044778778</v>
      </c>
      <c r="H667">
        <f t="shared" ca="1" si="95"/>
        <v>2</v>
      </c>
      <c r="I667">
        <f t="shared" ca="1" si="95"/>
        <v>7</v>
      </c>
    </row>
    <row r="668" spans="1:9" x14ac:dyDescent="0.2">
      <c r="A668">
        <f t="shared" ca="1" si="96"/>
        <v>1.1771245257348544</v>
      </c>
      <c r="B668">
        <f t="shared" ca="1" si="96"/>
        <v>-0.48645468777438933</v>
      </c>
      <c r="C668">
        <f t="shared" ca="1" si="97"/>
        <v>0.81113015617209228</v>
      </c>
      <c r="D668">
        <f t="shared" ca="1" si="98"/>
        <v>0.14702474733510207</v>
      </c>
      <c r="E668">
        <f t="shared" ca="1" si="99"/>
        <v>0.85297525266489793</v>
      </c>
      <c r="F668">
        <f t="shared" ca="1" si="93"/>
        <v>0.38343806192800167</v>
      </c>
      <c r="G668">
        <f t="shared" ca="1" si="94"/>
        <v>-0.92356659351932924</v>
      </c>
      <c r="H668">
        <f t="shared" ca="1" si="95"/>
        <v>1</v>
      </c>
      <c r="I668">
        <f t="shared" ca="1" si="95"/>
        <v>8</v>
      </c>
    </row>
    <row r="669" spans="1:9" x14ac:dyDescent="0.2">
      <c r="A669">
        <f t="shared" ca="1" si="96"/>
        <v>1.0218090376362672</v>
      </c>
      <c r="B669">
        <f t="shared" ca="1" si="96"/>
        <v>-0.61729621853553007</v>
      </c>
      <c r="C669">
        <f t="shared" ca="1" si="97"/>
        <v>0.7125741654067097</v>
      </c>
      <c r="D669">
        <f t="shared" ca="1" si="98"/>
        <v>5.7408277187340789E-2</v>
      </c>
      <c r="E669">
        <f t="shared" ca="1" si="99"/>
        <v>0.94259172281265913</v>
      </c>
      <c r="F669">
        <f t="shared" ca="1" si="93"/>
        <v>0.23960024454774831</v>
      </c>
      <c r="G669">
        <f t="shared" ca="1" si="94"/>
        <v>-0.97087163045000913</v>
      </c>
      <c r="H669">
        <f t="shared" ca="1" si="95"/>
        <v>0</v>
      </c>
      <c r="I669">
        <f t="shared" ca="1" si="95"/>
        <v>9</v>
      </c>
    </row>
    <row r="670" spans="1:9" x14ac:dyDescent="0.2">
      <c r="A670">
        <f t="shared" ca="1" si="96"/>
        <v>-1.6713165372155858</v>
      </c>
      <c r="B670">
        <f t="shared" ca="1" si="96"/>
        <v>-0.16426111463626633</v>
      </c>
      <c r="C670">
        <f t="shared" ca="1" si="97"/>
        <v>1.4101403406759228</v>
      </c>
      <c r="D670">
        <f t="shared" ca="1" si="98"/>
        <v>0.59734219687008783</v>
      </c>
      <c r="E670">
        <f t="shared" ca="1" si="99"/>
        <v>0.40265780312991217</v>
      </c>
      <c r="F670">
        <f t="shared" ca="1" si="93"/>
        <v>-0.77287916058727302</v>
      </c>
      <c r="G670">
        <f t="shared" ca="1" si="94"/>
        <v>0.63455323112400286</v>
      </c>
      <c r="H670">
        <f t="shared" ca="1" si="95"/>
        <v>5</v>
      </c>
      <c r="I670">
        <f t="shared" ca="1" si="95"/>
        <v>4</v>
      </c>
    </row>
    <row r="671" spans="1:9" x14ac:dyDescent="0.2">
      <c r="A671">
        <f t="shared" ca="1" si="96"/>
        <v>-2.1601016289072668</v>
      </c>
      <c r="B671">
        <f t="shared" ca="1" si="96"/>
        <v>-0.48986320696425206</v>
      </c>
      <c r="C671">
        <f t="shared" ca="1" si="97"/>
        <v>2.4530025043725647</v>
      </c>
      <c r="D671">
        <f t="shared" ca="1" si="98"/>
        <v>0.71568553424201975</v>
      </c>
      <c r="E671">
        <f t="shared" ca="1" si="99"/>
        <v>0.28431446575798025</v>
      </c>
      <c r="F671">
        <f t="shared" ca="1" si="93"/>
        <v>-0.84598199404125607</v>
      </c>
      <c r="G671">
        <f t="shared" ca="1" si="94"/>
        <v>0.53321146439098643</v>
      </c>
      <c r="H671">
        <f t="shared" ca="1" si="95"/>
        <v>7</v>
      </c>
      <c r="I671">
        <f t="shared" ca="1" si="95"/>
        <v>2</v>
      </c>
    </row>
    <row r="672" spans="1:9" x14ac:dyDescent="0.2">
      <c r="A672">
        <f t="shared" ca="1" si="96"/>
        <v>0.22786028397598215</v>
      </c>
      <c r="B672">
        <f t="shared" ca="1" si="96"/>
        <v>-0.7469431076884655</v>
      </c>
      <c r="C672">
        <f t="shared" ca="1" si="97"/>
        <v>0.30492215756845892</v>
      </c>
      <c r="D672">
        <f t="shared" ca="1" si="98"/>
        <v>0.22091456063899753</v>
      </c>
      <c r="E672">
        <f t="shared" ca="1" si="99"/>
        <v>0.7790854393610025</v>
      </c>
      <c r="F672">
        <f t="shared" ca="1" si="93"/>
        <v>-0.47001548978623836</v>
      </c>
      <c r="G672">
        <f t="shared" ca="1" si="94"/>
        <v>-0.88265816676729536</v>
      </c>
      <c r="H672">
        <f t="shared" ca="1" si="95"/>
        <v>2</v>
      </c>
      <c r="I672">
        <f t="shared" ca="1" si="95"/>
        <v>7</v>
      </c>
    </row>
    <row r="673" spans="1:9" x14ac:dyDescent="0.2">
      <c r="A673">
        <f t="shared" ca="1" si="96"/>
        <v>1.2080535734001989</v>
      </c>
      <c r="B673">
        <f t="shared" ca="1" si="96"/>
        <v>-0.96455834368570093</v>
      </c>
      <c r="C673">
        <f t="shared" ca="1" si="97"/>
        <v>1.1948831172893464</v>
      </c>
      <c r="D673">
        <f t="shared" ca="1" si="98"/>
        <v>1.2404963723192103E-2</v>
      </c>
      <c r="E673">
        <f t="shared" ca="1" si="99"/>
        <v>0.98759503627680789</v>
      </c>
      <c r="F673">
        <f t="shared" ca="1" si="93"/>
        <v>0.11137757280167361</v>
      </c>
      <c r="G673">
        <f t="shared" ca="1" si="94"/>
        <v>-0.9937781625075125</v>
      </c>
      <c r="H673">
        <f t="shared" ca="1" si="95"/>
        <v>0</v>
      </c>
      <c r="I673">
        <f t="shared" ca="1" si="95"/>
        <v>9</v>
      </c>
    </row>
    <row r="674" spans="1:9" x14ac:dyDescent="0.2">
      <c r="A674">
        <f t="shared" ca="1" si="96"/>
        <v>0.51967838030763325</v>
      </c>
      <c r="B674">
        <f t="shared" ca="1" si="96"/>
        <v>-0.5050082950626269</v>
      </c>
      <c r="C674">
        <f t="shared" ca="1" si="97"/>
        <v>0.26254949852061316</v>
      </c>
      <c r="D674">
        <f t="shared" ca="1" si="98"/>
        <v>2.0492459736964265E-4</v>
      </c>
      <c r="E674">
        <f t="shared" ca="1" si="99"/>
        <v>0.99979507540263035</v>
      </c>
      <c r="F674">
        <f t="shared" ca="1" si="93"/>
        <v>1.4315187647028686E-2</v>
      </c>
      <c r="G674">
        <f t="shared" ca="1" si="94"/>
        <v>-0.99989753245151591</v>
      </c>
      <c r="H674">
        <f t="shared" ca="1" si="95"/>
        <v>0</v>
      </c>
      <c r="I674">
        <f t="shared" ca="1" si="95"/>
        <v>9</v>
      </c>
    </row>
    <row r="675" spans="1:9" x14ac:dyDescent="0.2">
      <c r="A675">
        <f t="shared" ca="1" si="96"/>
        <v>1.740755834965654</v>
      </c>
      <c r="B675">
        <f t="shared" ca="1" si="96"/>
        <v>-0.71584498774596828</v>
      </c>
      <c r="C675">
        <f t="shared" ca="1" si="97"/>
        <v>1.7713324617239983</v>
      </c>
      <c r="D675">
        <f t="shared" ca="1" si="98"/>
        <v>0.1482559411413657</v>
      </c>
      <c r="E675">
        <f t="shared" ca="1" si="99"/>
        <v>0.85174405885863436</v>
      </c>
      <c r="F675">
        <f t="shared" ca="1" si="93"/>
        <v>0.38504018120368388</v>
      </c>
      <c r="G675">
        <f t="shared" ca="1" si="94"/>
        <v>-0.92289980976194508</v>
      </c>
      <c r="H675">
        <f t="shared" ca="1" si="95"/>
        <v>1</v>
      </c>
      <c r="I675">
        <f t="shared" ca="1" si="95"/>
        <v>8</v>
      </c>
    </row>
    <row r="676" spans="1:9" x14ac:dyDescent="0.2">
      <c r="A676">
        <f t="shared" ca="1" si="96"/>
        <v>1.233386308484224</v>
      </c>
      <c r="B676">
        <f t="shared" ca="1" si="96"/>
        <v>0.93888574121449997</v>
      </c>
      <c r="C676">
        <f t="shared" ca="1" si="97"/>
        <v>1.2013741105061211</v>
      </c>
      <c r="D676">
        <f t="shared" ca="1" si="98"/>
        <v>0.98195179516444475</v>
      </c>
      <c r="E676">
        <f t="shared" ca="1" si="99"/>
        <v>1.8048204835555266E-2</v>
      </c>
      <c r="F676">
        <f t="shared" ca="1" si="93"/>
        <v>0.9909348087358949</v>
      </c>
      <c r="G676">
        <f t="shared" ca="1" si="94"/>
        <v>-0.13434360734904829</v>
      </c>
      <c r="H676">
        <f t="shared" ca="1" si="95"/>
        <v>9</v>
      </c>
      <c r="I676">
        <f t="shared" ca="1" si="95"/>
        <v>0</v>
      </c>
    </row>
    <row r="677" spans="1:9" x14ac:dyDescent="0.2">
      <c r="A677">
        <f t="shared" ca="1" si="96"/>
        <v>0.12206816286144664</v>
      </c>
      <c r="B677">
        <f t="shared" ca="1" si="96"/>
        <v>-0.60606438274034669</v>
      </c>
      <c r="C677">
        <f t="shared" ca="1" si="97"/>
        <v>0.19110733620540304</v>
      </c>
      <c r="D677">
        <f t="shared" ca="1" si="98"/>
        <v>0.3064408011596283</v>
      </c>
      <c r="E677">
        <f t="shared" ca="1" si="99"/>
        <v>0.69355919884037176</v>
      </c>
      <c r="F677">
        <f t="shared" ca="1" si="93"/>
        <v>-0.55357095404259449</v>
      </c>
      <c r="G677">
        <f t="shared" ca="1" si="94"/>
        <v>-0.83280201659240216</v>
      </c>
      <c r="H677">
        <f t="shared" ca="1" si="95"/>
        <v>3</v>
      </c>
      <c r="I677">
        <f t="shared" ca="1" si="95"/>
        <v>6</v>
      </c>
    </row>
    <row r="678" spans="1:9" x14ac:dyDescent="0.2">
      <c r="A678">
        <f t="shared" ca="1" si="96"/>
        <v>-0.5805437986444244</v>
      </c>
      <c r="B678">
        <f t="shared" ca="1" si="96"/>
        <v>-1.0490025168896313</v>
      </c>
      <c r="C678">
        <f t="shared" ca="1" si="97"/>
        <v>0.71871869129263966</v>
      </c>
      <c r="D678">
        <f t="shared" ca="1" si="98"/>
        <v>0.92366499808664781</v>
      </c>
      <c r="E678">
        <f t="shared" ca="1" si="99"/>
        <v>7.6335001913352199E-2</v>
      </c>
      <c r="F678">
        <f t="shared" ca="1" si="93"/>
        <v>-0.96107491804054901</v>
      </c>
      <c r="G678">
        <f t="shared" ca="1" si="94"/>
        <v>-0.27628789679128579</v>
      </c>
      <c r="H678">
        <f t="shared" ca="1" si="95"/>
        <v>9</v>
      </c>
      <c r="I678">
        <f t="shared" ca="1" si="95"/>
        <v>0</v>
      </c>
    </row>
    <row r="679" spans="1:9" x14ac:dyDescent="0.2">
      <c r="A679">
        <f t="shared" ca="1" si="96"/>
        <v>-1.6080073016851888</v>
      </c>
      <c r="B679">
        <f t="shared" ca="1" si="96"/>
        <v>5.3217459174343056E-2</v>
      </c>
      <c r="C679">
        <f t="shared" ca="1" si="97"/>
        <v>1.2942597901169273</v>
      </c>
      <c r="D679">
        <f t="shared" ca="1" si="98"/>
        <v>0.46694092500480683</v>
      </c>
      <c r="E679">
        <f t="shared" ca="1" si="99"/>
        <v>0.53305907499519323</v>
      </c>
      <c r="F679">
        <f t="shared" ca="1" si="93"/>
        <v>-0.68333075812874611</v>
      </c>
      <c r="G679">
        <f t="shared" ca="1" si="94"/>
        <v>0.73010894734634857</v>
      </c>
      <c r="H679">
        <f t="shared" ca="1" si="95"/>
        <v>4</v>
      </c>
      <c r="I679">
        <f t="shared" ca="1" si="95"/>
        <v>5</v>
      </c>
    </row>
    <row r="680" spans="1:9" x14ac:dyDescent="0.2">
      <c r="A680">
        <f t="shared" ca="1" si="96"/>
        <v>1.5656393454527719</v>
      </c>
      <c r="B680">
        <f t="shared" ca="1" si="96"/>
        <v>-0.26215467145187726</v>
      </c>
      <c r="C680">
        <f t="shared" ca="1" si="97"/>
        <v>1.2599758158969128</v>
      </c>
      <c r="D680">
        <f t="shared" ca="1" si="98"/>
        <v>0.33712398958739848</v>
      </c>
      <c r="E680">
        <f t="shared" ca="1" si="99"/>
        <v>0.66287601041260158</v>
      </c>
      <c r="F680">
        <f t="shared" ref="F680:F743" ca="1" si="100">AVERAGE(A680:B680)/SQRT(C680)</f>
        <v>0.58062379350780868</v>
      </c>
      <c r="G680">
        <f t="shared" ref="G680:G743" ca="1" si="101">SQRT(E680)*SIGN(B680-A680)</f>
        <v>-0.8141719784005107</v>
      </c>
      <c r="H680">
        <f t="shared" ca="1" si="95"/>
        <v>3</v>
      </c>
      <c r="I680">
        <f t="shared" ca="1" si="95"/>
        <v>6</v>
      </c>
    </row>
    <row r="681" spans="1:9" x14ac:dyDescent="0.2">
      <c r="A681">
        <f t="shared" ca="1" si="96"/>
        <v>-0.11528199329938855</v>
      </c>
      <c r="B681">
        <f t="shared" ca="1" si="96"/>
        <v>-1.0914722811079378</v>
      </c>
      <c r="C681">
        <f t="shared" ca="1" si="97"/>
        <v>0.6023008392030228</v>
      </c>
      <c r="D681">
        <f t="shared" ca="1" si="98"/>
        <v>0.60445535852452947</v>
      </c>
      <c r="E681">
        <f t="shared" ca="1" si="99"/>
        <v>0.39554464147547047</v>
      </c>
      <c r="F681">
        <f t="shared" ca="1" si="100"/>
        <v>-0.77746727167420338</v>
      </c>
      <c r="G681">
        <f t="shared" ca="1" si="101"/>
        <v>-0.62892339873427394</v>
      </c>
      <c r="H681">
        <f t="shared" ca="1" si="95"/>
        <v>6</v>
      </c>
      <c r="I681">
        <f t="shared" ca="1" si="95"/>
        <v>3</v>
      </c>
    </row>
    <row r="682" spans="1:9" x14ac:dyDescent="0.2">
      <c r="A682">
        <f t="shared" ca="1" si="96"/>
        <v>1.2604810822283448</v>
      </c>
      <c r="B682">
        <f t="shared" ca="1" si="96"/>
        <v>-0.24422739759069084</v>
      </c>
      <c r="C682">
        <f t="shared" ca="1" si="97"/>
        <v>0.82422979019473031</v>
      </c>
      <c r="D682">
        <f t="shared" ca="1" si="98"/>
        <v>0.31325352584490074</v>
      </c>
      <c r="E682">
        <f t="shared" ca="1" si="99"/>
        <v>0.68674647415509915</v>
      </c>
      <c r="F682">
        <f t="shared" ca="1" si="100"/>
        <v>0.55969056258338035</v>
      </c>
      <c r="G682">
        <f t="shared" ca="1" si="101"/>
        <v>-0.828701679831228</v>
      </c>
      <c r="H682">
        <f t="shared" ca="1" si="95"/>
        <v>3</v>
      </c>
      <c r="I682">
        <f t="shared" ca="1" si="95"/>
        <v>6</v>
      </c>
    </row>
    <row r="683" spans="1:9" x14ac:dyDescent="0.2">
      <c r="A683">
        <f t="shared" ca="1" si="96"/>
        <v>-0.54513449064834918</v>
      </c>
      <c r="B683">
        <f t="shared" ca="1" si="96"/>
        <v>-0.77360002543922035</v>
      </c>
      <c r="C683">
        <f t="shared" ca="1" si="97"/>
        <v>0.4478143061269988</v>
      </c>
      <c r="D683">
        <f t="shared" ca="1" si="98"/>
        <v>0.97086041028997638</v>
      </c>
      <c r="E683">
        <f t="shared" ca="1" si="99"/>
        <v>2.913958971002362E-2</v>
      </c>
      <c r="F683">
        <f t="shared" ca="1" si="100"/>
        <v>-0.98532249050246301</v>
      </c>
      <c r="G683">
        <f t="shared" ca="1" si="101"/>
        <v>-0.1707032211471817</v>
      </c>
      <c r="H683">
        <f t="shared" ca="1" si="95"/>
        <v>9</v>
      </c>
      <c r="I683">
        <f t="shared" ca="1" si="95"/>
        <v>0</v>
      </c>
    </row>
    <row r="684" spans="1:9" x14ac:dyDescent="0.2">
      <c r="A684">
        <f t="shared" ca="1" si="96"/>
        <v>0.62673478770650648</v>
      </c>
      <c r="B684">
        <f t="shared" ca="1" si="96"/>
        <v>1.180355365767088</v>
      </c>
      <c r="C684">
        <f t="shared" ca="1" si="97"/>
        <v>0.89301764180833798</v>
      </c>
      <c r="D684">
        <f t="shared" ca="1" si="98"/>
        <v>0.91419661546901609</v>
      </c>
      <c r="E684">
        <f t="shared" ca="1" si="99"/>
        <v>8.5803384530983948E-2</v>
      </c>
      <c r="F684">
        <f t="shared" ca="1" si="100"/>
        <v>0.95613629544590351</v>
      </c>
      <c r="G684">
        <f t="shared" ca="1" si="101"/>
        <v>0.29292214755969537</v>
      </c>
      <c r="H684">
        <f t="shared" ca="1" si="95"/>
        <v>9</v>
      </c>
      <c r="I684">
        <f t="shared" ca="1" si="95"/>
        <v>0</v>
      </c>
    </row>
    <row r="685" spans="1:9" x14ac:dyDescent="0.2">
      <c r="A685">
        <f t="shared" ca="1" si="96"/>
        <v>-0.78073375631958508</v>
      </c>
      <c r="B685">
        <f t="shared" ca="1" si="96"/>
        <v>0.61221620436740931</v>
      </c>
      <c r="C685">
        <f t="shared" ca="1" si="97"/>
        <v>0.49217693957346337</v>
      </c>
      <c r="D685">
        <f t="shared" ca="1" si="98"/>
        <v>1.442477442185987E-2</v>
      </c>
      <c r="E685">
        <f t="shared" ca="1" si="99"/>
        <v>0.98557522557814015</v>
      </c>
      <c r="F685">
        <f t="shared" ca="1" si="100"/>
        <v>-0.12010318239688683</v>
      </c>
      <c r="G685">
        <f t="shared" ca="1" si="101"/>
        <v>0.99276141422707409</v>
      </c>
      <c r="H685">
        <f t="shared" ca="1" si="95"/>
        <v>0</v>
      </c>
      <c r="I685">
        <f t="shared" ca="1" si="95"/>
        <v>9</v>
      </c>
    </row>
    <row r="686" spans="1:9" x14ac:dyDescent="0.2">
      <c r="A686">
        <f t="shared" ca="1" si="96"/>
        <v>-2.0508482402311334</v>
      </c>
      <c r="B686">
        <f t="shared" ca="1" si="96"/>
        <v>-1.632774104802779E-2</v>
      </c>
      <c r="C686">
        <f t="shared" ca="1" si="97"/>
        <v>2.1031225497934343</v>
      </c>
      <c r="D686">
        <f t="shared" ca="1" si="98"/>
        <v>0.50796095286948117</v>
      </c>
      <c r="E686">
        <f t="shared" ca="1" si="99"/>
        <v>0.49203904713051883</v>
      </c>
      <c r="F686">
        <f t="shared" ca="1" si="100"/>
        <v>-0.71271379449922345</v>
      </c>
      <c r="G686">
        <f t="shared" ca="1" si="101"/>
        <v>0.70145495017892545</v>
      </c>
      <c r="H686">
        <f t="shared" ca="1" si="95"/>
        <v>5</v>
      </c>
      <c r="I686">
        <f t="shared" ca="1" si="95"/>
        <v>4</v>
      </c>
    </row>
    <row r="687" spans="1:9" x14ac:dyDescent="0.2">
      <c r="A687">
        <f t="shared" ca="1" si="96"/>
        <v>-1.0509094278885698</v>
      </c>
      <c r="B687">
        <f t="shared" ca="1" si="96"/>
        <v>1.215795705305543</v>
      </c>
      <c r="C687">
        <f t="shared" ca="1" si="97"/>
        <v>1.2912849113322418</v>
      </c>
      <c r="D687">
        <f t="shared" ca="1" si="98"/>
        <v>5.2636494552502078E-3</v>
      </c>
      <c r="E687">
        <f t="shared" ca="1" si="99"/>
        <v>0.99473635054474985</v>
      </c>
      <c r="F687">
        <f t="shared" ca="1" si="100"/>
        <v>7.255101277894202E-2</v>
      </c>
      <c r="G687">
        <f t="shared" ca="1" si="101"/>
        <v>0.99736470287691148</v>
      </c>
      <c r="H687">
        <f t="shared" ca="1" si="95"/>
        <v>0</v>
      </c>
      <c r="I687">
        <f t="shared" ca="1" si="95"/>
        <v>9</v>
      </c>
    </row>
    <row r="688" spans="1:9" x14ac:dyDescent="0.2">
      <c r="A688">
        <f t="shared" ca="1" si="96"/>
        <v>0.67258199790402962</v>
      </c>
      <c r="B688">
        <f t="shared" ca="1" si="96"/>
        <v>1.41290175973002</v>
      </c>
      <c r="C688">
        <f t="shared" ca="1" si="97"/>
        <v>1.2243289632763816</v>
      </c>
      <c r="D688">
        <f t="shared" ca="1" si="98"/>
        <v>0.88808699169310434</v>
      </c>
      <c r="E688">
        <f t="shared" ca="1" si="99"/>
        <v>0.11191300830689568</v>
      </c>
      <c r="F688">
        <f t="shared" ca="1" si="100"/>
        <v>0.94238367541734525</v>
      </c>
      <c r="G688">
        <f t="shared" ca="1" si="101"/>
        <v>0.33453401666631105</v>
      </c>
      <c r="H688">
        <f t="shared" ca="1" si="95"/>
        <v>8</v>
      </c>
      <c r="I688">
        <f t="shared" ca="1" si="95"/>
        <v>1</v>
      </c>
    </row>
    <row r="689" spans="1:9" x14ac:dyDescent="0.2">
      <c r="A689">
        <f t="shared" ca="1" si="96"/>
        <v>-2.6480786425343321E-3</v>
      </c>
      <c r="B689">
        <f t="shared" ca="1" si="96"/>
        <v>0.89991509454050789</v>
      </c>
      <c r="C689">
        <f t="shared" ca="1" si="97"/>
        <v>0.40492709485117417</v>
      </c>
      <c r="D689">
        <f t="shared" ca="1" si="98"/>
        <v>0.49705743827438503</v>
      </c>
      <c r="E689">
        <f t="shared" ca="1" si="99"/>
        <v>0.50294256172561491</v>
      </c>
      <c r="F689">
        <f t="shared" ca="1" si="100"/>
        <v>0.70502300549300168</v>
      </c>
      <c r="G689">
        <f t="shared" ca="1" si="101"/>
        <v>0.70918443420989929</v>
      </c>
      <c r="H689">
        <f t="shared" ca="1" si="95"/>
        <v>4</v>
      </c>
      <c r="I689">
        <f t="shared" ca="1" si="95"/>
        <v>5</v>
      </c>
    </row>
    <row r="690" spans="1:9" x14ac:dyDescent="0.2">
      <c r="A690">
        <f t="shared" ca="1" si="96"/>
        <v>0.78534755990538951</v>
      </c>
      <c r="B690">
        <f t="shared" ca="1" si="96"/>
        <v>-0.10219514132525531</v>
      </c>
      <c r="C690">
        <f t="shared" ca="1" si="97"/>
        <v>0.31360731837991918</v>
      </c>
      <c r="D690">
        <f t="shared" ca="1" si="98"/>
        <v>0.37203948988086682</v>
      </c>
      <c r="E690">
        <f t="shared" ca="1" si="99"/>
        <v>0.62796051011913323</v>
      </c>
      <c r="F690">
        <f t="shared" ca="1" si="100"/>
        <v>0.60995039952513097</v>
      </c>
      <c r="G690">
        <f t="shared" ca="1" si="101"/>
        <v>-0.79243959398753749</v>
      </c>
      <c r="H690">
        <f t="shared" ca="1" si="95"/>
        <v>3</v>
      </c>
      <c r="I690">
        <f t="shared" ca="1" si="95"/>
        <v>6</v>
      </c>
    </row>
    <row r="691" spans="1:9" x14ac:dyDescent="0.2">
      <c r="A691">
        <f t="shared" ca="1" si="96"/>
        <v>5.8125943212028464E-2</v>
      </c>
      <c r="B691">
        <f t="shared" ca="1" si="96"/>
        <v>-0.18682538986831548</v>
      </c>
      <c r="C691">
        <f t="shared" ca="1" si="97"/>
        <v>1.9141175786868019E-2</v>
      </c>
      <c r="D691">
        <f t="shared" ca="1" si="98"/>
        <v>0.21633398797003428</v>
      </c>
      <c r="E691">
        <f t="shared" ca="1" si="99"/>
        <v>0.78366601202996578</v>
      </c>
      <c r="F691">
        <f t="shared" ca="1" si="100"/>
        <v>-0.46511717660180452</v>
      </c>
      <c r="G691">
        <f t="shared" ca="1" si="101"/>
        <v>-0.88524912427517588</v>
      </c>
      <c r="H691">
        <f t="shared" ca="1" si="95"/>
        <v>2</v>
      </c>
      <c r="I691">
        <f t="shared" ca="1" si="95"/>
        <v>7</v>
      </c>
    </row>
    <row r="692" spans="1:9" x14ac:dyDescent="0.2">
      <c r="A692">
        <f t="shared" ca="1" si="96"/>
        <v>0.6805317667610522</v>
      </c>
      <c r="B692">
        <f t="shared" ca="1" si="96"/>
        <v>-1.8232139188515335</v>
      </c>
      <c r="C692">
        <f t="shared" ca="1" si="97"/>
        <v>1.8936162397324425</v>
      </c>
      <c r="D692">
        <f t="shared" ca="1" si="98"/>
        <v>0.17238478331948417</v>
      </c>
      <c r="E692">
        <f t="shared" ca="1" si="99"/>
        <v>0.82761521668051585</v>
      </c>
      <c r="F692">
        <f t="shared" ca="1" si="100"/>
        <v>-0.41519246539344157</v>
      </c>
      <c r="G692">
        <f t="shared" ca="1" si="101"/>
        <v>-0.90973359654379915</v>
      </c>
      <c r="H692">
        <f t="shared" ca="1" si="95"/>
        <v>1</v>
      </c>
      <c r="I692">
        <f t="shared" ca="1" si="95"/>
        <v>8</v>
      </c>
    </row>
    <row r="693" spans="1:9" x14ac:dyDescent="0.2">
      <c r="A693">
        <f t="shared" ca="1" si="96"/>
        <v>2.8585246907186987</v>
      </c>
      <c r="B693">
        <f t="shared" ca="1" si="96"/>
        <v>0.65009199485619829</v>
      </c>
      <c r="C693">
        <f t="shared" ca="1" si="97"/>
        <v>4.2968915046122715</v>
      </c>
      <c r="D693">
        <f t="shared" ca="1" si="98"/>
        <v>0.71623818247916182</v>
      </c>
      <c r="E693">
        <f t="shared" ca="1" si="99"/>
        <v>0.28376181752083812</v>
      </c>
      <c r="F693">
        <f t="shared" ca="1" si="100"/>
        <v>0.84630856221543804</v>
      </c>
      <c r="G693">
        <f t="shared" ca="1" si="101"/>
        <v>-0.53269298617575034</v>
      </c>
      <c r="H693">
        <f t="shared" ca="1" si="95"/>
        <v>7</v>
      </c>
      <c r="I693">
        <f t="shared" ca="1" si="95"/>
        <v>2</v>
      </c>
    </row>
    <row r="694" spans="1:9" x14ac:dyDescent="0.2">
      <c r="A694">
        <f t="shared" ca="1" si="96"/>
        <v>0.89528944942327415</v>
      </c>
      <c r="B694">
        <f t="shared" ca="1" si="96"/>
        <v>6.396789303529926E-3</v>
      </c>
      <c r="C694">
        <f t="shared" ca="1" si="97"/>
        <v>0.40079205858101158</v>
      </c>
      <c r="D694">
        <f t="shared" ca="1" si="98"/>
        <v>0.50714457516188083</v>
      </c>
      <c r="E694">
        <f t="shared" ca="1" si="99"/>
        <v>0.49285542483811917</v>
      </c>
      <c r="F694">
        <f t="shared" ca="1" si="100"/>
        <v>0.7121408394144243</v>
      </c>
      <c r="G694">
        <f t="shared" ca="1" si="101"/>
        <v>-0.70203662642209719</v>
      </c>
      <c r="H694">
        <f t="shared" ca="1" si="95"/>
        <v>5</v>
      </c>
      <c r="I694">
        <f t="shared" ca="1" si="95"/>
        <v>4</v>
      </c>
    </row>
    <row r="695" spans="1:9" x14ac:dyDescent="0.2">
      <c r="A695">
        <f t="shared" ca="1" si="96"/>
        <v>1.0722035053125488E-2</v>
      </c>
      <c r="B695">
        <f t="shared" ca="1" si="96"/>
        <v>0.80760499538711994</v>
      </c>
      <c r="C695">
        <f t="shared" ca="1" si="97"/>
        <v>0.32617039530495523</v>
      </c>
      <c r="D695">
        <f t="shared" ca="1" si="98"/>
        <v>0.5132739960374455</v>
      </c>
      <c r="E695">
        <f t="shared" ca="1" si="99"/>
        <v>0.48672600396255455</v>
      </c>
      <c r="F695">
        <f t="shared" ca="1" si="100"/>
        <v>0.71643143149742206</v>
      </c>
      <c r="G695">
        <f t="shared" ca="1" si="101"/>
        <v>0.69765751193730763</v>
      </c>
      <c r="H695">
        <f t="shared" ca="1" si="95"/>
        <v>5</v>
      </c>
      <c r="I695">
        <f t="shared" ca="1" si="95"/>
        <v>4</v>
      </c>
    </row>
    <row r="696" spans="1:9" x14ac:dyDescent="0.2">
      <c r="A696">
        <f t="shared" ca="1" si="96"/>
        <v>1.2088630921205978</v>
      </c>
      <c r="B696">
        <f t="shared" ca="1" si="96"/>
        <v>-1.8833083091446743</v>
      </c>
      <c r="C696">
        <f t="shared" ca="1" si="97"/>
        <v>2.5041000813923726</v>
      </c>
      <c r="D696">
        <f t="shared" ca="1" si="98"/>
        <v>4.5413156022275018E-2</v>
      </c>
      <c r="E696">
        <f t="shared" ca="1" si="99"/>
        <v>0.95458684397772497</v>
      </c>
      <c r="F696">
        <f t="shared" ca="1" si="100"/>
        <v>-0.21310362742636507</v>
      </c>
      <c r="G696">
        <f t="shared" ca="1" si="101"/>
        <v>-0.97702960240605041</v>
      </c>
      <c r="H696">
        <f t="shared" ca="1" si="95"/>
        <v>0</v>
      </c>
      <c r="I696">
        <f t="shared" ca="1" si="95"/>
        <v>9</v>
      </c>
    </row>
    <row r="697" spans="1:9" x14ac:dyDescent="0.2">
      <c r="A697">
        <f t="shared" ca="1" si="96"/>
        <v>1.1593778870749045</v>
      </c>
      <c r="B697">
        <f t="shared" ca="1" si="96"/>
        <v>0.93136411526397156</v>
      </c>
      <c r="C697">
        <f t="shared" ca="1" si="97"/>
        <v>1.1057981001198551</v>
      </c>
      <c r="D697">
        <f t="shared" ca="1" si="98"/>
        <v>0.98824598266857866</v>
      </c>
      <c r="E697">
        <f t="shared" ca="1" si="99"/>
        <v>1.1754017331421365E-2</v>
      </c>
      <c r="F697">
        <f t="shared" ca="1" si="100"/>
        <v>0.99410561947339304</v>
      </c>
      <c r="G697">
        <f t="shared" ca="1" si="101"/>
        <v>-0.10841594592780789</v>
      </c>
      <c r="H697">
        <f t="shared" ca="1" si="95"/>
        <v>9</v>
      </c>
      <c r="I697">
        <f t="shared" ca="1" si="95"/>
        <v>0</v>
      </c>
    </row>
    <row r="698" spans="1:9" x14ac:dyDescent="0.2">
      <c r="A698">
        <f t="shared" ca="1" si="96"/>
        <v>-0.97307148125438647</v>
      </c>
      <c r="B698">
        <f t="shared" ca="1" si="96"/>
        <v>-2.9785641357510384</v>
      </c>
      <c r="C698">
        <f t="shared" ca="1" si="97"/>
        <v>4.909356209206468</v>
      </c>
      <c r="D698">
        <f t="shared" ca="1" si="98"/>
        <v>0.7951869544677973</v>
      </c>
      <c r="E698">
        <f t="shared" ca="1" si="99"/>
        <v>0.20481304553220275</v>
      </c>
      <c r="F698">
        <f t="shared" ca="1" si="100"/>
        <v>-0.89173255770314741</v>
      </c>
      <c r="G698">
        <f t="shared" ca="1" si="101"/>
        <v>-0.45256275314281308</v>
      </c>
      <c r="H698">
        <f t="shared" ca="1" si="95"/>
        <v>7</v>
      </c>
      <c r="I698">
        <f t="shared" ca="1" si="95"/>
        <v>2</v>
      </c>
    </row>
    <row r="699" spans="1:9" x14ac:dyDescent="0.2">
      <c r="A699">
        <f t="shared" ca="1" si="96"/>
        <v>-2.6804133223840578</v>
      </c>
      <c r="B699">
        <f t="shared" ca="1" si="96"/>
        <v>2.1971273185971554</v>
      </c>
      <c r="C699">
        <f t="shared" ca="1" si="97"/>
        <v>6.0059920164699347</v>
      </c>
      <c r="D699">
        <f t="shared" ca="1" si="98"/>
        <v>9.7221808160841364E-3</v>
      </c>
      <c r="E699">
        <f t="shared" ca="1" si="99"/>
        <v>0.99027781918391589</v>
      </c>
      <c r="F699">
        <f t="shared" ca="1" si="100"/>
        <v>-9.8601119750660715E-2</v>
      </c>
      <c r="G699">
        <f t="shared" ca="1" si="101"/>
        <v>0.99512703670632718</v>
      </c>
      <c r="H699">
        <f t="shared" ca="1" si="95"/>
        <v>0</v>
      </c>
      <c r="I699">
        <f t="shared" ca="1" si="95"/>
        <v>9</v>
      </c>
    </row>
    <row r="700" spans="1:9" x14ac:dyDescent="0.2">
      <c r="A700">
        <f t="shared" ca="1" si="96"/>
        <v>1.3245882948486569</v>
      </c>
      <c r="B700">
        <f t="shared" ca="1" si="96"/>
        <v>1.0527228883261841</v>
      </c>
      <c r="C700">
        <f t="shared" ca="1" si="97"/>
        <v>1.431379815227948</v>
      </c>
      <c r="D700">
        <f t="shared" ca="1" si="98"/>
        <v>0.98709098757763014</v>
      </c>
      <c r="E700">
        <f t="shared" ca="1" si="99"/>
        <v>1.2909012422369876E-2</v>
      </c>
      <c r="F700">
        <f t="shared" ca="1" si="100"/>
        <v>0.99352452791948231</v>
      </c>
      <c r="G700">
        <f t="shared" ca="1" si="101"/>
        <v>-0.11361783496603813</v>
      </c>
      <c r="H700">
        <f t="shared" ca="1" si="95"/>
        <v>9</v>
      </c>
      <c r="I700">
        <f t="shared" ca="1" si="95"/>
        <v>0</v>
      </c>
    </row>
    <row r="701" spans="1:9" x14ac:dyDescent="0.2">
      <c r="A701">
        <f t="shared" ca="1" si="96"/>
        <v>1.683609599113101</v>
      </c>
      <c r="B701">
        <f t="shared" ca="1" si="96"/>
        <v>-0.14859616179972929</v>
      </c>
      <c r="C701">
        <f t="shared" ca="1" si="97"/>
        <v>1.428311050763694</v>
      </c>
      <c r="D701">
        <f t="shared" ca="1" si="98"/>
        <v>0.41242176406055886</v>
      </c>
      <c r="E701">
        <f t="shared" ca="1" si="99"/>
        <v>0.58757823593944114</v>
      </c>
      <c r="F701">
        <f t="shared" ca="1" si="100"/>
        <v>0.64220071944880197</v>
      </c>
      <c r="G701">
        <f t="shared" ca="1" si="101"/>
        <v>-0.7665365196384587</v>
      </c>
      <c r="H701">
        <f t="shared" ca="1" si="95"/>
        <v>4</v>
      </c>
      <c r="I701">
        <f t="shared" ca="1" si="95"/>
        <v>5</v>
      </c>
    </row>
    <row r="702" spans="1:9" x14ac:dyDescent="0.2">
      <c r="A702">
        <f t="shared" ca="1" si="96"/>
        <v>-0.8926362686806919</v>
      </c>
      <c r="B702">
        <f t="shared" ca="1" si="96"/>
        <v>-1.8680411909771637</v>
      </c>
      <c r="C702">
        <f t="shared" ca="1" si="97"/>
        <v>2.1431886996757843</v>
      </c>
      <c r="D702">
        <f t="shared" ca="1" si="98"/>
        <v>0.8890187827856556</v>
      </c>
      <c r="E702">
        <f t="shared" ca="1" si="99"/>
        <v>0.11098121721434441</v>
      </c>
      <c r="F702">
        <f t="shared" ca="1" si="100"/>
        <v>-0.94287792570706397</v>
      </c>
      <c r="G702">
        <f t="shared" ca="1" si="101"/>
        <v>-0.33313843551044126</v>
      </c>
      <c r="H702">
        <f t="shared" ca="1" si="95"/>
        <v>8</v>
      </c>
      <c r="I702">
        <f t="shared" ca="1" si="95"/>
        <v>1</v>
      </c>
    </row>
    <row r="703" spans="1:9" x14ac:dyDescent="0.2">
      <c r="A703">
        <f t="shared" ca="1" si="96"/>
        <v>9.4161991128048975E-2</v>
      </c>
      <c r="B703">
        <f t="shared" ca="1" si="96"/>
        <v>1.4834673168453827</v>
      </c>
      <c r="C703">
        <f t="shared" ca="1" si="97"/>
        <v>1.1047708803608189</v>
      </c>
      <c r="D703">
        <f t="shared" ca="1" si="98"/>
        <v>0.56321955023014536</v>
      </c>
      <c r="E703">
        <f t="shared" ca="1" si="99"/>
        <v>0.4367804497698547</v>
      </c>
      <c r="F703">
        <f t="shared" ca="1" si="100"/>
        <v>0.75047954684331364</v>
      </c>
      <c r="G703">
        <f t="shared" ca="1" si="101"/>
        <v>0.66089367508688923</v>
      </c>
      <c r="H703">
        <f t="shared" ca="1" si="95"/>
        <v>5</v>
      </c>
      <c r="I703">
        <f t="shared" ca="1" si="95"/>
        <v>4</v>
      </c>
    </row>
    <row r="704" spans="1:9" x14ac:dyDescent="0.2">
      <c r="A704">
        <f t="shared" ca="1" si="96"/>
        <v>-1.4178875284775205</v>
      </c>
      <c r="B704">
        <f t="shared" ca="1" si="96"/>
        <v>-5.2570733371151285E-2</v>
      </c>
      <c r="C704">
        <f t="shared" ca="1" si="97"/>
        <v>1.0065843627096362</v>
      </c>
      <c r="D704">
        <f t="shared" ca="1" si="98"/>
        <v>0.53702590163889441</v>
      </c>
      <c r="E704">
        <f t="shared" ca="1" si="99"/>
        <v>0.46297409836110553</v>
      </c>
      <c r="F704">
        <f t="shared" ca="1" si="100"/>
        <v>-0.73282051120236424</v>
      </c>
      <c r="G704">
        <f t="shared" ca="1" si="101"/>
        <v>0.68042200020362775</v>
      </c>
      <c r="H704">
        <f t="shared" ca="1" si="95"/>
        <v>5</v>
      </c>
      <c r="I704">
        <f t="shared" ca="1" si="95"/>
        <v>4</v>
      </c>
    </row>
    <row r="705" spans="1:9" x14ac:dyDescent="0.2">
      <c r="A705">
        <f t="shared" ca="1" si="96"/>
        <v>1.525101855603695</v>
      </c>
      <c r="B705">
        <f t="shared" ca="1" si="96"/>
        <v>-0.38869869718550748</v>
      </c>
      <c r="C705">
        <f t="shared" ca="1" si="97"/>
        <v>1.2385111735797723</v>
      </c>
      <c r="D705">
        <f t="shared" ca="1" si="98"/>
        <v>0.26067833823617348</v>
      </c>
      <c r="E705">
        <f t="shared" ca="1" si="99"/>
        <v>0.73932166176382652</v>
      </c>
      <c r="F705">
        <f t="shared" ca="1" si="100"/>
        <v>0.51056668343730915</v>
      </c>
      <c r="G705">
        <f t="shared" ca="1" si="101"/>
        <v>-0.85983816021611092</v>
      </c>
      <c r="H705">
        <f t="shared" ca="1" si="95"/>
        <v>2</v>
      </c>
      <c r="I705">
        <f t="shared" ca="1" si="95"/>
        <v>7</v>
      </c>
    </row>
    <row r="706" spans="1:9" x14ac:dyDescent="0.2">
      <c r="A706">
        <f t="shared" ca="1" si="96"/>
        <v>1.0073146790620047</v>
      </c>
      <c r="B706">
        <f t="shared" ca="1" si="96"/>
        <v>-1.8551209770621122E-3</v>
      </c>
      <c r="C706">
        <f t="shared" ca="1" si="97"/>
        <v>0.50734315206381442</v>
      </c>
      <c r="D706">
        <f t="shared" ca="1" si="98"/>
        <v>0.49815835634715006</v>
      </c>
      <c r="E706">
        <f t="shared" ca="1" si="99"/>
        <v>0.50184164365285</v>
      </c>
      <c r="F706">
        <f t="shared" ca="1" si="100"/>
        <v>0.70580334112778897</v>
      </c>
      <c r="G706">
        <f t="shared" ca="1" si="101"/>
        <v>-0.70840782297547367</v>
      </c>
      <c r="H706">
        <f t="shared" ca="1" si="95"/>
        <v>4</v>
      </c>
      <c r="I706">
        <f t="shared" ca="1" si="95"/>
        <v>5</v>
      </c>
    </row>
    <row r="707" spans="1:9" x14ac:dyDescent="0.2">
      <c r="A707">
        <f t="shared" ca="1" si="96"/>
        <v>-2.9099520442188966E-2</v>
      </c>
      <c r="B707">
        <f t="shared" ca="1" si="96"/>
        <v>0.92843249124597449</v>
      </c>
      <c r="C707">
        <f t="shared" ca="1" si="97"/>
        <v>0.43141683644558593</v>
      </c>
      <c r="D707">
        <f t="shared" ca="1" si="98"/>
        <v>0.46868812482981032</v>
      </c>
      <c r="E707">
        <f t="shared" ca="1" si="99"/>
        <v>0.53131187517018974</v>
      </c>
      <c r="F707">
        <f t="shared" ca="1" si="100"/>
        <v>0.6846080081548932</v>
      </c>
      <c r="G707">
        <f t="shared" ca="1" si="101"/>
        <v>0.72891143163637495</v>
      </c>
      <c r="H707">
        <f t="shared" ca="1" si="95"/>
        <v>4</v>
      </c>
      <c r="I707">
        <f t="shared" ca="1" si="95"/>
        <v>5</v>
      </c>
    </row>
    <row r="708" spans="1:9" x14ac:dyDescent="0.2">
      <c r="A708">
        <f t="shared" ca="1" si="96"/>
        <v>0.50941705243115831</v>
      </c>
      <c r="B708">
        <f t="shared" ca="1" si="96"/>
        <v>-0.20548474530725469</v>
      </c>
      <c r="C708">
        <f t="shared" ca="1" si="97"/>
        <v>0.15086485693081841</v>
      </c>
      <c r="D708">
        <f t="shared" ca="1" si="98"/>
        <v>0.15307548953567579</v>
      </c>
      <c r="E708">
        <f t="shared" ca="1" si="99"/>
        <v>0.84692451046432426</v>
      </c>
      <c r="F708">
        <f t="shared" ca="1" si="100"/>
        <v>0.39124862879718292</v>
      </c>
      <c r="G708">
        <f t="shared" ca="1" si="101"/>
        <v>-0.92028501588601574</v>
      </c>
      <c r="H708">
        <f t="shared" ca="1" si="95"/>
        <v>1</v>
      </c>
      <c r="I708">
        <f t="shared" ca="1" si="95"/>
        <v>8</v>
      </c>
    </row>
    <row r="709" spans="1:9" x14ac:dyDescent="0.2">
      <c r="A709">
        <f t="shared" ca="1" si="96"/>
        <v>-0.83325575137585994</v>
      </c>
      <c r="B709">
        <f t="shared" ca="1" si="96"/>
        <v>0.37852811198318892</v>
      </c>
      <c r="C709">
        <f t="shared" ca="1" si="97"/>
        <v>0.41879933938125324</v>
      </c>
      <c r="D709">
        <f t="shared" ca="1" si="98"/>
        <v>0.12343454644241438</v>
      </c>
      <c r="E709">
        <f t="shared" ca="1" si="99"/>
        <v>0.87656545355758564</v>
      </c>
      <c r="F709">
        <f t="shared" ca="1" si="100"/>
        <v>-0.35133252972421214</v>
      </c>
      <c r="G709">
        <f t="shared" ca="1" si="101"/>
        <v>0.93625074288760146</v>
      </c>
      <c r="H709">
        <f t="shared" ca="1" si="95"/>
        <v>1</v>
      </c>
      <c r="I709">
        <f t="shared" ca="1" si="95"/>
        <v>8</v>
      </c>
    </row>
    <row r="710" spans="1:9" x14ac:dyDescent="0.2">
      <c r="A710">
        <f t="shared" ca="1" si="96"/>
        <v>0.19677124285269823</v>
      </c>
      <c r="B710">
        <f t="shared" ca="1" si="96"/>
        <v>-0.87977678305090912</v>
      </c>
      <c r="C710">
        <f t="shared" ca="1" si="97"/>
        <v>0.40636305500460096</v>
      </c>
      <c r="D710">
        <f t="shared" ca="1" si="98"/>
        <v>0.28699494343559856</v>
      </c>
      <c r="E710">
        <f t="shared" ca="1" si="99"/>
        <v>0.7130050565644015</v>
      </c>
      <c r="F710">
        <f t="shared" ca="1" si="100"/>
        <v>-0.53571909004215867</v>
      </c>
      <c r="G710">
        <f t="shared" ca="1" si="101"/>
        <v>-0.84439626749790975</v>
      </c>
      <c r="H710">
        <f t="shared" ca="1" si="95"/>
        <v>2</v>
      </c>
      <c r="I710">
        <f t="shared" ca="1" si="95"/>
        <v>7</v>
      </c>
    </row>
    <row r="711" spans="1:9" x14ac:dyDescent="0.2">
      <c r="A711">
        <f t="shared" ca="1" si="96"/>
        <v>0.82345323428527417</v>
      </c>
      <c r="B711">
        <f t="shared" ca="1" si="96"/>
        <v>1.4920982209368154</v>
      </c>
      <c r="C711">
        <f t="shared" ca="1" si="97"/>
        <v>1.4522161649888443</v>
      </c>
      <c r="D711">
        <f t="shared" ca="1" si="98"/>
        <v>0.92303382083312724</v>
      </c>
      <c r="E711">
        <f t="shared" ca="1" si="99"/>
        <v>7.696617916687272E-2</v>
      </c>
      <c r="F711">
        <f t="shared" ca="1" si="100"/>
        <v>0.96074649144981372</v>
      </c>
      <c r="G711">
        <f t="shared" ca="1" si="101"/>
        <v>0.27742779090580078</v>
      </c>
      <c r="H711">
        <f t="shared" ca="1" si="95"/>
        <v>9</v>
      </c>
      <c r="I711">
        <f t="shared" ca="1" si="95"/>
        <v>0</v>
      </c>
    </row>
    <row r="712" spans="1:9" x14ac:dyDescent="0.2">
      <c r="A712">
        <f t="shared" ca="1" si="96"/>
        <v>-1.3971861336489027</v>
      </c>
      <c r="B712">
        <f t="shared" ca="1" si="96"/>
        <v>0.39412107400908508</v>
      </c>
      <c r="C712">
        <f t="shared" ca="1" si="97"/>
        <v>1.053730256519422</v>
      </c>
      <c r="D712">
        <f t="shared" ca="1" si="98"/>
        <v>0.23870898354803152</v>
      </c>
      <c r="E712">
        <f t="shared" ca="1" si="99"/>
        <v>0.76129101645196851</v>
      </c>
      <c r="F712">
        <f t="shared" ca="1" si="100"/>
        <v>-0.48857853365455134</v>
      </c>
      <c r="G712">
        <f t="shared" ca="1" si="101"/>
        <v>0.8725199232407066</v>
      </c>
      <c r="H712">
        <f t="shared" ca="1" si="95"/>
        <v>2</v>
      </c>
      <c r="I712">
        <f t="shared" ca="1" si="95"/>
        <v>7</v>
      </c>
    </row>
    <row r="713" spans="1:9" x14ac:dyDescent="0.2">
      <c r="A713">
        <f t="shared" ca="1" si="96"/>
        <v>-0.87843253040761793</v>
      </c>
      <c r="B713">
        <f t="shared" ca="1" si="96"/>
        <v>-0.37572709056265907</v>
      </c>
      <c r="C713">
        <f t="shared" ca="1" si="97"/>
        <v>0.45640727853050561</v>
      </c>
      <c r="D713">
        <f t="shared" ca="1" si="98"/>
        <v>0.86157497309016806</v>
      </c>
      <c r="E713">
        <f t="shared" ca="1" si="99"/>
        <v>0.13842502690983194</v>
      </c>
      <c r="F713">
        <f t="shared" ca="1" si="100"/>
        <v>-0.92821062970112977</v>
      </c>
      <c r="G713">
        <f t="shared" ca="1" si="101"/>
        <v>0.37205513960948305</v>
      </c>
      <c r="H713">
        <f t="shared" ca="1" si="95"/>
        <v>8</v>
      </c>
      <c r="I713">
        <f t="shared" ca="1" si="95"/>
        <v>1</v>
      </c>
    </row>
    <row r="714" spans="1:9" x14ac:dyDescent="0.2">
      <c r="A714">
        <f t="shared" ca="1" si="96"/>
        <v>1.3490686845109108</v>
      </c>
      <c r="B714">
        <f t="shared" ca="1" si="96"/>
        <v>-0.26443289403640385</v>
      </c>
      <c r="C714">
        <f t="shared" ca="1" si="97"/>
        <v>0.94495553548823374</v>
      </c>
      <c r="D714">
        <f t="shared" ca="1" si="98"/>
        <v>0.31124078165498698</v>
      </c>
      <c r="E714">
        <f t="shared" ca="1" si="99"/>
        <v>0.68875921834501308</v>
      </c>
      <c r="F714">
        <f t="shared" ca="1" si="100"/>
        <v>0.55788957837101327</v>
      </c>
      <c r="G714">
        <f t="shared" ca="1" si="101"/>
        <v>-0.82991518744086923</v>
      </c>
      <c r="H714">
        <f t="shared" ref="H714:I777" ca="1" si="102">INT(D714*10)</f>
        <v>3</v>
      </c>
      <c r="I714">
        <f t="shared" ca="1" si="102"/>
        <v>6</v>
      </c>
    </row>
    <row r="715" spans="1:9" x14ac:dyDescent="0.2">
      <c r="A715">
        <f t="shared" ref="A715:B778" ca="1" si="103">_xlfn.NORM.INV(RAND(),0,1)</f>
        <v>5.4123287800109478E-2</v>
      </c>
      <c r="B715">
        <f t="shared" ca="1" si="103"/>
        <v>-0.19624665694359905</v>
      </c>
      <c r="C715">
        <f t="shared" ref="C715:C778" ca="1" si="104">(A715^2+B715^2)/2</f>
        <v>2.0721040321916066E-2</v>
      </c>
      <c r="D715">
        <f t="shared" ref="D715:D778" ca="1" si="105">AVERAGE(A715:B715)^2/C715</f>
        <v>0.24370219524321654</v>
      </c>
      <c r="E715">
        <f t="shared" ref="E715:E778" ca="1" si="106">_xlfn.VAR.P(A715:B715)/C715</f>
        <v>0.75629780475678332</v>
      </c>
      <c r="F715">
        <f t="shared" ca="1" si="100"/>
        <v>-0.49366202532017439</v>
      </c>
      <c r="G715">
        <f t="shared" ca="1" si="101"/>
        <v>-0.86965384191457651</v>
      </c>
      <c r="H715">
        <f t="shared" ca="1" si="102"/>
        <v>2</v>
      </c>
      <c r="I715">
        <f t="shared" ca="1" si="102"/>
        <v>7</v>
      </c>
    </row>
    <row r="716" spans="1:9" x14ac:dyDescent="0.2">
      <c r="A716">
        <f t="shared" ca="1" si="103"/>
        <v>-1.327486807330307</v>
      </c>
      <c r="B716">
        <f t="shared" ca="1" si="103"/>
        <v>-0.19209347939567695</v>
      </c>
      <c r="C716">
        <f t="shared" ca="1" si="104"/>
        <v>0.89956056423117448</v>
      </c>
      <c r="D716">
        <f t="shared" ca="1" si="105"/>
        <v>0.64173673780924301</v>
      </c>
      <c r="E716">
        <f t="shared" ca="1" si="106"/>
        <v>0.35826326219075699</v>
      </c>
      <c r="F716">
        <f t="shared" ca="1" si="100"/>
        <v>-0.80108472573707401</v>
      </c>
      <c r="G716">
        <f t="shared" ca="1" si="101"/>
        <v>0.59855096874932634</v>
      </c>
      <c r="H716">
        <f t="shared" ca="1" si="102"/>
        <v>6</v>
      </c>
      <c r="I716">
        <f t="shared" ca="1" si="102"/>
        <v>3</v>
      </c>
    </row>
    <row r="717" spans="1:9" x14ac:dyDescent="0.2">
      <c r="A717">
        <f t="shared" ca="1" si="103"/>
        <v>-0.45127674535444673</v>
      </c>
      <c r="B717">
        <f t="shared" ca="1" si="103"/>
        <v>-1.6136549199555614</v>
      </c>
      <c r="C717">
        <f t="shared" ca="1" si="104"/>
        <v>1.4037664507972458</v>
      </c>
      <c r="D717">
        <f t="shared" ca="1" si="105"/>
        <v>0.7593753896843608</v>
      </c>
      <c r="E717">
        <f t="shared" ca="1" si="106"/>
        <v>0.24062461031563917</v>
      </c>
      <c r="F717">
        <f t="shared" ca="1" si="100"/>
        <v>-0.87142147648790536</v>
      </c>
      <c r="G717">
        <f t="shared" ca="1" si="101"/>
        <v>-0.49053502455547371</v>
      </c>
      <c r="H717">
        <f t="shared" ca="1" si="102"/>
        <v>7</v>
      </c>
      <c r="I717">
        <f t="shared" ca="1" si="102"/>
        <v>2</v>
      </c>
    </row>
    <row r="718" spans="1:9" x14ac:dyDescent="0.2">
      <c r="A718">
        <f t="shared" ca="1" si="103"/>
        <v>-1.2716919701394194</v>
      </c>
      <c r="B718">
        <f t="shared" ca="1" si="103"/>
        <v>-0.7848238905776459</v>
      </c>
      <c r="C718">
        <f t="shared" ca="1" si="104"/>
        <v>1.1165745030692553</v>
      </c>
      <c r="D718">
        <f t="shared" ca="1" si="105"/>
        <v>0.94692684495199619</v>
      </c>
      <c r="E718">
        <f t="shared" ca="1" si="106"/>
        <v>5.3073155048003841E-2</v>
      </c>
      <c r="F718">
        <f t="shared" ca="1" si="100"/>
        <v>-0.9731016621874593</v>
      </c>
      <c r="G718">
        <f t="shared" ca="1" si="101"/>
        <v>0.23037611648780748</v>
      </c>
      <c r="H718">
        <f t="shared" ca="1" si="102"/>
        <v>9</v>
      </c>
      <c r="I718">
        <f t="shared" ca="1" si="102"/>
        <v>0</v>
      </c>
    </row>
    <row r="719" spans="1:9" x14ac:dyDescent="0.2">
      <c r="A719">
        <f t="shared" ca="1" si="103"/>
        <v>-1.3064523375990926</v>
      </c>
      <c r="B719">
        <f t="shared" ca="1" si="103"/>
        <v>1.4809662822200325</v>
      </c>
      <c r="C719">
        <f t="shared" ca="1" si="104"/>
        <v>1.9500394197453792</v>
      </c>
      <c r="D719">
        <f t="shared" ca="1" si="105"/>
        <v>3.9044232335489204E-3</v>
      </c>
      <c r="E719">
        <f t="shared" ca="1" si="106"/>
        <v>0.99609557676645111</v>
      </c>
      <c r="F719">
        <f t="shared" ca="1" si="100"/>
        <v>6.2485384159408991E-2</v>
      </c>
      <c r="G719">
        <f t="shared" ca="1" si="101"/>
        <v>0.99804587908895803</v>
      </c>
      <c r="H719">
        <f t="shared" ca="1" si="102"/>
        <v>0</v>
      </c>
      <c r="I719">
        <f t="shared" ca="1" si="102"/>
        <v>9</v>
      </c>
    </row>
    <row r="720" spans="1:9" x14ac:dyDescent="0.2">
      <c r="A720">
        <f t="shared" ca="1" si="103"/>
        <v>-5.7485081961877148E-2</v>
      </c>
      <c r="B720">
        <f t="shared" ca="1" si="103"/>
        <v>-0.83546688315661943</v>
      </c>
      <c r="C720">
        <f t="shared" ca="1" si="104"/>
        <v>0.35065472374980006</v>
      </c>
      <c r="D720">
        <f t="shared" ca="1" si="105"/>
        <v>0.5684817271832342</v>
      </c>
      <c r="E720">
        <f t="shared" ca="1" si="106"/>
        <v>0.4315182728167658</v>
      </c>
      <c r="F720">
        <f t="shared" ca="1" si="100"/>
        <v>-0.75397727232538925</v>
      </c>
      <c r="G720">
        <f t="shared" ca="1" si="101"/>
        <v>-0.65690050450335769</v>
      </c>
      <c r="H720">
        <f t="shared" ca="1" si="102"/>
        <v>5</v>
      </c>
      <c r="I720">
        <f t="shared" ca="1" si="102"/>
        <v>4</v>
      </c>
    </row>
    <row r="721" spans="1:9" x14ac:dyDescent="0.2">
      <c r="A721">
        <f t="shared" ca="1" si="103"/>
        <v>-0.56798136651829245</v>
      </c>
      <c r="B721">
        <f t="shared" ca="1" si="103"/>
        <v>-0.55379279389576652</v>
      </c>
      <c r="C721">
        <f t="shared" ca="1" si="104"/>
        <v>0.31464464564143291</v>
      </c>
      <c r="D721">
        <f t="shared" ca="1" si="105"/>
        <v>0.9998400452734113</v>
      </c>
      <c r="E721">
        <f t="shared" ca="1" si="106"/>
        <v>1.5995472658869776E-4</v>
      </c>
      <c r="F721">
        <f t="shared" ca="1" si="100"/>
        <v>-0.99992001943826059</v>
      </c>
      <c r="G721">
        <f t="shared" ca="1" si="101"/>
        <v>1.2647320925346118E-2</v>
      </c>
      <c r="H721">
        <f t="shared" ca="1" si="102"/>
        <v>9</v>
      </c>
      <c r="I721">
        <f t="shared" ca="1" si="102"/>
        <v>0</v>
      </c>
    </row>
    <row r="722" spans="1:9" x14ac:dyDescent="0.2">
      <c r="A722">
        <f t="shared" ca="1" si="103"/>
        <v>-1.1488960171553924</v>
      </c>
      <c r="B722">
        <f t="shared" ca="1" si="103"/>
        <v>-1.0433730188120203</v>
      </c>
      <c r="C722">
        <f t="shared" ca="1" si="104"/>
        <v>1.204294657310216</v>
      </c>
      <c r="D722">
        <f t="shared" ca="1" si="105"/>
        <v>0.9976884595659824</v>
      </c>
      <c r="E722">
        <f t="shared" ca="1" si="106"/>
        <v>2.3115404340175115E-3</v>
      </c>
      <c r="F722">
        <f t="shared" ca="1" si="100"/>
        <v>-0.99884356110753525</v>
      </c>
      <c r="G722">
        <f t="shared" ca="1" si="101"/>
        <v>4.8078482026968274E-2</v>
      </c>
      <c r="H722">
        <f t="shared" ca="1" si="102"/>
        <v>9</v>
      </c>
      <c r="I722">
        <f t="shared" ca="1" si="102"/>
        <v>0</v>
      </c>
    </row>
    <row r="723" spans="1:9" x14ac:dyDescent="0.2">
      <c r="A723">
        <f t="shared" ca="1" si="103"/>
        <v>1.8342284841334093</v>
      </c>
      <c r="B723">
        <f t="shared" ca="1" si="103"/>
        <v>-0.99348368546449128</v>
      </c>
      <c r="C723">
        <f t="shared" ca="1" si="104"/>
        <v>2.1757019826452266</v>
      </c>
      <c r="D723">
        <f t="shared" ca="1" si="105"/>
        <v>8.1221121059678228E-2</v>
      </c>
      <c r="E723">
        <f t="shared" ca="1" si="106"/>
        <v>0.91877887894032173</v>
      </c>
      <c r="F723">
        <f t="shared" ca="1" si="100"/>
        <v>0.28499319476029289</v>
      </c>
      <c r="G723">
        <f t="shared" ca="1" si="101"/>
        <v>-0.95852953994142598</v>
      </c>
      <c r="H723">
        <f t="shared" ca="1" si="102"/>
        <v>0</v>
      </c>
      <c r="I723">
        <f t="shared" ca="1" si="102"/>
        <v>9</v>
      </c>
    </row>
    <row r="724" spans="1:9" x14ac:dyDescent="0.2">
      <c r="A724">
        <f t="shared" ca="1" si="103"/>
        <v>0.34839701331629036</v>
      </c>
      <c r="B724">
        <f t="shared" ca="1" si="103"/>
        <v>0.25121224249365082</v>
      </c>
      <c r="C724">
        <f t="shared" ca="1" si="104"/>
        <v>9.2244034833200123E-2</v>
      </c>
      <c r="D724">
        <f t="shared" ca="1" si="105"/>
        <v>0.9744024648939964</v>
      </c>
      <c r="E724">
        <f t="shared" ca="1" si="106"/>
        <v>2.5597535106003575E-2</v>
      </c>
      <c r="F724">
        <f t="shared" ca="1" si="100"/>
        <v>0.98711826287127136</v>
      </c>
      <c r="G724">
        <f t="shared" ca="1" si="101"/>
        <v>-0.15999229702083653</v>
      </c>
      <c r="H724">
        <f t="shared" ca="1" si="102"/>
        <v>9</v>
      </c>
      <c r="I724">
        <f t="shared" ca="1" si="102"/>
        <v>0</v>
      </c>
    </row>
    <row r="725" spans="1:9" x14ac:dyDescent="0.2">
      <c r="A725">
        <f t="shared" ca="1" si="103"/>
        <v>-7.6023349257154496E-2</v>
      </c>
      <c r="B725">
        <f t="shared" ca="1" si="103"/>
        <v>0.5327652004900536</v>
      </c>
      <c r="C725">
        <f t="shared" ca="1" si="104"/>
        <v>0.14480915424274116</v>
      </c>
      <c r="D725">
        <f t="shared" ca="1" si="105"/>
        <v>0.36015181457030176</v>
      </c>
      <c r="E725">
        <f t="shared" ca="1" si="106"/>
        <v>0.63984818542969824</v>
      </c>
      <c r="F725">
        <f t="shared" ca="1" si="100"/>
        <v>0.60012649880696134</v>
      </c>
      <c r="G725">
        <f t="shared" ca="1" si="101"/>
        <v>0.79990511026602285</v>
      </c>
      <c r="H725">
        <f t="shared" ca="1" si="102"/>
        <v>3</v>
      </c>
      <c r="I725">
        <f t="shared" ca="1" si="102"/>
        <v>6</v>
      </c>
    </row>
    <row r="726" spans="1:9" x14ac:dyDescent="0.2">
      <c r="A726">
        <f t="shared" ca="1" si="103"/>
        <v>-0.10225399747940496</v>
      </c>
      <c r="B726">
        <f t="shared" ca="1" si="103"/>
        <v>-1.7476540898354653</v>
      </c>
      <c r="C726">
        <f t="shared" ca="1" si="104"/>
        <v>1.5323753488595735</v>
      </c>
      <c r="D726">
        <f t="shared" ca="1" si="105"/>
        <v>0.55830967492067241</v>
      </c>
      <c r="E726">
        <f t="shared" ca="1" si="106"/>
        <v>0.44169032507932754</v>
      </c>
      <c r="F726">
        <f t="shared" ca="1" si="100"/>
        <v>-0.74720122786346677</v>
      </c>
      <c r="G726">
        <f t="shared" ca="1" si="101"/>
        <v>-0.66459786719438663</v>
      </c>
      <c r="H726">
        <f t="shared" ca="1" si="102"/>
        <v>5</v>
      </c>
      <c r="I726">
        <f t="shared" ca="1" si="102"/>
        <v>4</v>
      </c>
    </row>
    <row r="727" spans="1:9" x14ac:dyDescent="0.2">
      <c r="A727">
        <f t="shared" ca="1" si="103"/>
        <v>1.7486288191255899</v>
      </c>
      <c r="B727">
        <f t="shared" ca="1" si="103"/>
        <v>-0.6059446751316373</v>
      </c>
      <c r="C727">
        <f t="shared" ca="1" si="104"/>
        <v>1.7124358481984701</v>
      </c>
      <c r="D727">
        <f t="shared" ca="1" si="105"/>
        <v>0.19062422897605963</v>
      </c>
      <c r="E727">
        <f t="shared" ca="1" si="106"/>
        <v>0.80937577102394032</v>
      </c>
      <c r="F727">
        <f t="shared" ca="1" si="100"/>
        <v>0.43660534693938374</v>
      </c>
      <c r="G727">
        <f t="shared" ca="1" si="101"/>
        <v>-0.89965313928421342</v>
      </c>
      <c r="H727">
        <f t="shared" ca="1" si="102"/>
        <v>1</v>
      </c>
      <c r="I727">
        <f t="shared" ca="1" si="102"/>
        <v>8</v>
      </c>
    </row>
    <row r="728" spans="1:9" x14ac:dyDescent="0.2">
      <c r="A728">
        <f t="shared" ca="1" si="103"/>
        <v>-0.39690451952027334</v>
      </c>
      <c r="B728">
        <f t="shared" ca="1" si="103"/>
        <v>0.91411316593347636</v>
      </c>
      <c r="C728">
        <f t="shared" ca="1" si="104"/>
        <v>0.49656803887427114</v>
      </c>
      <c r="D728">
        <f t="shared" ca="1" si="105"/>
        <v>0.13467680306761989</v>
      </c>
      <c r="E728">
        <f t="shared" ca="1" si="106"/>
        <v>0.86532319693238013</v>
      </c>
      <c r="F728">
        <f t="shared" ca="1" si="100"/>
        <v>0.36698338254970059</v>
      </c>
      <c r="G728">
        <f t="shared" ca="1" si="101"/>
        <v>0.93022749740715582</v>
      </c>
      <c r="H728">
        <f t="shared" ca="1" si="102"/>
        <v>1</v>
      </c>
      <c r="I728">
        <f t="shared" ca="1" si="102"/>
        <v>8</v>
      </c>
    </row>
    <row r="729" spans="1:9" x14ac:dyDescent="0.2">
      <c r="A729">
        <f t="shared" ca="1" si="103"/>
        <v>-1.2457353603479654E-2</v>
      </c>
      <c r="B729">
        <f t="shared" ca="1" si="103"/>
        <v>-1.5852729196355009</v>
      </c>
      <c r="C729">
        <f t="shared" ca="1" si="104"/>
        <v>1.2566227076942336</v>
      </c>
      <c r="D729">
        <f t="shared" ca="1" si="105"/>
        <v>0.50785769077583998</v>
      </c>
      <c r="E729">
        <f t="shared" ca="1" si="106"/>
        <v>0.49214230922416008</v>
      </c>
      <c r="F729">
        <f t="shared" ca="1" si="100"/>
        <v>-0.71264134792744094</v>
      </c>
      <c r="G729">
        <f t="shared" ca="1" si="101"/>
        <v>-0.70152855196646136</v>
      </c>
      <c r="H729">
        <f t="shared" ca="1" si="102"/>
        <v>5</v>
      </c>
      <c r="I729">
        <f t="shared" ca="1" si="102"/>
        <v>4</v>
      </c>
    </row>
    <row r="730" spans="1:9" x14ac:dyDescent="0.2">
      <c r="A730">
        <f t="shared" ca="1" si="103"/>
        <v>0.17574682880215156</v>
      </c>
      <c r="B730">
        <f t="shared" ca="1" si="103"/>
        <v>0.51858165776081011</v>
      </c>
      <c r="C730">
        <f t="shared" ca="1" si="104"/>
        <v>0.14990694179998137</v>
      </c>
      <c r="D730">
        <f t="shared" ca="1" si="105"/>
        <v>0.80398552839544468</v>
      </c>
      <c r="E730">
        <f t="shared" ca="1" si="106"/>
        <v>0.19601447160455532</v>
      </c>
      <c r="F730">
        <f t="shared" ca="1" si="100"/>
        <v>0.89665240109835465</v>
      </c>
      <c r="G730">
        <f t="shared" ca="1" si="101"/>
        <v>0.44273521613324968</v>
      </c>
      <c r="H730">
        <f t="shared" ca="1" si="102"/>
        <v>8</v>
      </c>
      <c r="I730">
        <f t="shared" ca="1" si="102"/>
        <v>1</v>
      </c>
    </row>
    <row r="731" spans="1:9" x14ac:dyDescent="0.2">
      <c r="A731">
        <f t="shared" ca="1" si="103"/>
        <v>0.51316290893842564</v>
      </c>
      <c r="B731">
        <f t="shared" ca="1" si="103"/>
        <v>-2.2198607990024155</v>
      </c>
      <c r="C731">
        <f t="shared" ca="1" si="104"/>
        <v>2.5955590690288948</v>
      </c>
      <c r="D731">
        <f t="shared" ca="1" si="105"/>
        <v>0.28055783074883739</v>
      </c>
      <c r="E731">
        <f t="shared" ca="1" si="106"/>
        <v>0.71944216925116267</v>
      </c>
      <c r="F731">
        <f t="shared" ca="1" si="100"/>
        <v>-0.52967710045728555</v>
      </c>
      <c r="G731">
        <f t="shared" ca="1" si="101"/>
        <v>-0.84819936881087254</v>
      </c>
      <c r="H731">
        <f t="shared" ca="1" si="102"/>
        <v>2</v>
      </c>
      <c r="I731">
        <f t="shared" ca="1" si="102"/>
        <v>7</v>
      </c>
    </row>
    <row r="732" spans="1:9" x14ac:dyDescent="0.2">
      <c r="A732">
        <f t="shared" ca="1" si="103"/>
        <v>-1.192338695861914</v>
      </c>
      <c r="B732">
        <f t="shared" ca="1" si="103"/>
        <v>-0.19844522613639023</v>
      </c>
      <c r="C732">
        <f t="shared" ca="1" si="104"/>
        <v>0.73052603671300642</v>
      </c>
      <c r="D732">
        <f t="shared" ca="1" si="105"/>
        <v>0.66194763104962551</v>
      </c>
      <c r="E732">
        <f t="shared" ca="1" si="106"/>
        <v>0.33805236895037449</v>
      </c>
      <c r="F732">
        <f t="shared" ca="1" si="100"/>
        <v>-0.81360164149885139</v>
      </c>
      <c r="G732">
        <f t="shared" ca="1" si="101"/>
        <v>0.58142271107205168</v>
      </c>
      <c r="H732">
        <f t="shared" ca="1" si="102"/>
        <v>6</v>
      </c>
      <c r="I732">
        <f t="shared" ca="1" si="102"/>
        <v>3</v>
      </c>
    </row>
    <row r="733" spans="1:9" x14ac:dyDescent="0.2">
      <c r="A733">
        <f t="shared" ca="1" si="103"/>
        <v>-0.80801085606690359</v>
      </c>
      <c r="B733">
        <f t="shared" ca="1" si="103"/>
        <v>-0.53314566440248268</v>
      </c>
      <c r="C733">
        <f t="shared" ca="1" si="104"/>
        <v>0.46856292149656753</v>
      </c>
      <c r="D733">
        <f t="shared" ca="1" si="105"/>
        <v>0.95969011304425622</v>
      </c>
      <c r="E733">
        <f t="shared" ca="1" si="106"/>
        <v>4.0309886955743765E-2</v>
      </c>
      <c r="F733">
        <f t="shared" ca="1" si="100"/>
        <v>-0.97963774582457575</v>
      </c>
      <c r="G733">
        <f t="shared" ca="1" si="101"/>
        <v>0.20077322270597681</v>
      </c>
      <c r="H733">
        <f t="shared" ca="1" si="102"/>
        <v>9</v>
      </c>
      <c r="I733">
        <f t="shared" ca="1" si="102"/>
        <v>0</v>
      </c>
    </row>
    <row r="734" spans="1:9" x14ac:dyDescent="0.2">
      <c r="A734">
        <f t="shared" ca="1" si="103"/>
        <v>1.0792129441489147</v>
      </c>
      <c r="B734">
        <f t="shared" ca="1" si="103"/>
        <v>-0.4262225460421401</v>
      </c>
      <c r="C734">
        <f t="shared" ca="1" si="104"/>
        <v>0.67318311878660642</v>
      </c>
      <c r="D734">
        <f t="shared" ca="1" si="105"/>
        <v>0.15835084396806162</v>
      </c>
      <c r="E734">
        <f t="shared" ca="1" si="106"/>
        <v>0.84164915603193835</v>
      </c>
      <c r="F734">
        <f t="shared" ca="1" si="100"/>
        <v>0.39793321546216975</v>
      </c>
      <c r="G734">
        <f t="shared" ca="1" si="101"/>
        <v>-0.91741438621374272</v>
      </c>
      <c r="H734">
        <f t="shared" ca="1" si="102"/>
        <v>1</v>
      </c>
      <c r="I734">
        <f t="shared" ca="1" si="102"/>
        <v>8</v>
      </c>
    </row>
    <row r="735" spans="1:9" x14ac:dyDescent="0.2">
      <c r="A735">
        <f t="shared" ca="1" si="103"/>
        <v>0.19829009887649493</v>
      </c>
      <c r="B735">
        <f t="shared" ca="1" si="103"/>
        <v>-1.4976443460685132</v>
      </c>
      <c r="C735">
        <f t="shared" ca="1" si="104"/>
        <v>1.1411287753117172</v>
      </c>
      <c r="D735">
        <f t="shared" ca="1" si="105"/>
        <v>0.36987969636352941</v>
      </c>
      <c r="E735">
        <f t="shared" ca="1" si="106"/>
        <v>0.63012030363647054</v>
      </c>
      <c r="F735">
        <f t="shared" ca="1" si="100"/>
        <v>-0.60817735601017686</v>
      </c>
      <c r="G735">
        <f t="shared" ca="1" si="101"/>
        <v>-0.79380117386942084</v>
      </c>
      <c r="H735">
        <f t="shared" ca="1" si="102"/>
        <v>3</v>
      </c>
      <c r="I735">
        <f t="shared" ca="1" si="102"/>
        <v>6</v>
      </c>
    </row>
    <row r="736" spans="1:9" x14ac:dyDescent="0.2">
      <c r="A736">
        <f t="shared" ca="1" si="103"/>
        <v>1.0834652232101312</v>
      </c>
      <c r="B736">
        <f t="shared" ca="1" si="103"/>
        <v>0.26078646950274587</v>
      </c>
      <c r="C736">
        <f t="shared" ca="1" si="104"/>
        <v>0.62095323629074295</v>
      </c>
      <c r="D736">
        <f t="shared" ca="1" si="105"/>
        <v>0.72751557917453036</v>
      </c>
      <c r="E736">
        <f t="shared" ca="1" si="106"/>
        <v>0.27248442082546964</v>
      </c>
      <c r="F736">
        <f t="shared" ca="1" si="100"/>
        <v>0.8529452380865552</v>
      </c>
      <c r="G736">
        <f t="shared" ca="1" si="101"/>
        <v>-0.52200040308937468</v>
      </c>
      <c r="H736">
        <f t="shared" ca="1" si="102"/>
        <v>7</v>
      </c>
      <c r="I736">
        <f t="shared" ca="1" si="102"/>
        <v>2</v>
      </c>
    </row>
    <row r="737" spans="1:9" x14ac:dyDescent="0.2">
      <c r="A737">
        <f t="shared" ca="1" si="103"/>
        <v>-0.11582976090055271</v>
      </c>
      <c r="B737">
        <f t="shared" ca="1" si="103"/>
        <v>-0.97858476024057472</v>
      </c>
      <c r="C737">
        <f t="shared" ca="1" si="104"/>
        <v>0.48552233324269112</v>
      </c>
      <c r="D737">
        <f t="shared" ca="1" si="105"/>
        <v>0.61672917087310608</v>
      </c>
      <c r="E737">
        <f t="shared" ca="1" si="106"/>
        <v>0.38327082912689392</v>
      </c>
      <c r="F737">
        <f t="shared" ca="1" si="100"/>
        <v>-0.78532106228797027</v>
      </c>
      <c r="G737">
        <f t="shared" ca="1" si="101"/>
        <v>-0.61908870860878562</v>
      </c>
      <c r="H737">
        <f t="shared" ca="1" si="102"/>
        <v>6</v>
      </c>
      <c r="I737">
        <f t="shared" ca="1" si="102"/>
        <v>3</v>
      </c>
    </row>
    <row r="738" spans="1:9" x14ac:dyDescent="0.2">
      <c r="A738">
        <f t="shared" ca="1" si="103"/>
        <v>0.16238171120723477</v>
      </c>
      <c r="B738">
        <f t="shared" ca="1" si="103"/>
        <v>0.42549862233233615</v>
      </c>
      <c r="C738">
        <f t="shared" ca="1" si="104"/>
        <v>0.10370844887065292</v>
      </c>
      <c r="D738">
        <f t="shared" ca="1" si="105"/>
        <v>0.833112659397789</v>
      </c>
      <c r="E738">
        <f t="shared" ca="1" si="106"/>
        <v>0.16688734060221094</v>
      </c>
      <c r="F738">
        <f t="shared" ca="1" si="100"/>
        <v>0.9127500530801349</v>
      </c>
      <c r="G738">
        <f t="shared" ca="1" si="101"/>
        <v>0.40851847033177208</v>
      </c>
      <c r="H738">
        <f t="shared" ca="1" si="102"/>
        <v>8</v>
      </c>
      <c r="I738">
        <f t="shared" ca="1" si="102"/>
        <v>1</v>
      </c>
    </row>
    <row r="739" spans="1:9" x14ac:dyDescent="0.2">
      <c r="A739">
        <f t="shared" ca="1" si="103"/>
        <v>-0.44120011928175096</v>
      </c>
      <c r="B739">
        <f t="shared" ca="1" si="103"/>
        <v>-5.0448205604385399E-2</v>
      </c>
      <c r="C739">
        <f t="shared" ca="1" si="104"/>
        <v>9.8601283351466798E-2</v>
      </c>
      <c r="D739">
        <f t="shared" ca="1" si="105"/>
        <v>0.61286746771270106</v>
      </c>
      <c r="E739">
        <f t="shared" ca="1" si="106"/>
        <v>0.38713253228729888</v>
      </c>
      <c r="F739">
        <f t="shared" ca="1" si="100"/>
        <v>-0.78285852343364137</v>
      </c>
      <c r="G739">
        <f t="shared" ca="1" si="101"/>
        <v>0.62219975272198469</v>
      </c>
      <c r="H739">
        <f t="shared" ca="1" si="102"/>
        <v>6</v>
      </c>
      <c r="I739">
        <f t="shared" ca="1" si="102"/>
        <v>3</v>
      </c>
    </row>
    <row r="740" spans="1:9" x14ac:dyDescent="0.2">
      <c r="A740">
        <f t="shared" ca="1" si="103"/>
        <v>-0.42457340328045584</v>
      </c>
      <c r="B740">
        <f t="shared" ca="1" si="103"/>
        <v>-0.96818566558179242</v>
      </c>
      <c r="C740">
        <f t="shared" ca="1" si="104"/>
        <v>0.55882302890560354</v>
      </c>
      <c r="D740">
        <f t="shared" ca="1" si="105"/>
        <v>0.86779611950535063</v>
      </c>
      <c r="E740">
        <f t="shared" ca="1" si="106"/>
        <v>0.13220388049464937</v>
      </c>
      <c r="F740">
        <f t="shared" ca="1" si="100"/>
        <v>-0.93155575222600107</v>
      </c>
      <c r="G740">
        <f t="shared" ca="1" si="101"/>
        <v>-0.36359851552866573</v>
      </c>
      <c r="H740">
        <f t="shared" ca="1" si="102"/>
        <v>8</v>
      </c>
      <c r="I740">
        <f t="shared" ca="1" si="102"/>
        <v>1</v>
      </c>
    </row>
    <row r="741" spans="1:9" x14ac:dyDescent="0.2">
      <c r="A741">
        <f t="shared" ca="1" si="103"/>
        <v>0.50710970843534398</v>
      </c>
      <c r="B741">
        <f t="shared" ca="1" si="103"/>
        <v>-1.0661985419626576</v>
      </c>
      <c r="C741">
        <f t="shared" ca="1" si="104"/>
        <v>0.69696979363633826</v>
      </c>
      <c r="D741">
        <f t="shared" ca="1" si="105"/>
        <v>0.11212118754246507</v>
      </c>
      <c r="E741">
        <f t="shared" ca="1" si="106"/>
        <v>0.88787881245753497</v>
      </c>
      <c r="F741">
        <f t="shared" ca="1" si="100"/>
        <v>-0.33484502018465956</v>
      </c>
      <c r="G741">
        <f t="shared" ca="1" si="101"/>
        <v>-0.9422732153985568</v>
      </c>
      <c r="H741">
        <f t="shared" ca="1" si="102"/>
        <v>1</v>
      </c>
      <c r="I741">
        <f t="shared" ca="1" si="102"/>
        <v>8</v>
      </c>
    </row>
    <row r="742" spans="1:9" x14ac:dyDescent="0.2">
      <c r="A742">
        <f t="shared" ca="1" si="103"/>
        <v>-0.3749934063898423</v>
      </c>
      <c r="B742">
        <f t="shared" ca="1" si="103"/>
        <v>-0.26357916827376637</v>
      </c>
      <c r="C742">
        <f t="shared" ca="1" si="104"/>
        <v>0.10504701639187393</v>
      </c>
      <c r="D742">
        <f t="shared" ca="1" si="105"/>
        <v>0.97045815083248299</v>
      </c>
      <c r="E742">
        <f t="shared" ca="1" si="106"/>
        <v>2.9541849167517016E-2</v>
      </c>
      <c r="F742">
        <f t="shared" ca="1" si="100"/>
        <v>-0.98511834356714867</v>
      </c>
      <c r="G742">
        <f t="shared" ca="1" si="101"/>
        <v>0.17187742483385365</v>
      </c>
      <c r="H742">
        <f t="shared" ca="1" si="102"/>
        <v>9</v>
      </c>
      <c r="I742">
        <f t="shared" ca="1" si="102"/>
        <v>0</v>
      </c>
    </row>
    <row r="743" spans="1:9" x14ac:dyDescent="0.2">
      <c r="A743">
        <f t="shared" ca="1" si="103"/>
        <v>-1.6326215984509691</v>
      </c>
      <c r="B743">
        <f t="shared" ca="1" si="103"/>
        <v>-1.5870925631778863</v>
      </c>
      <c r="C743">
        <f t="shared" ca="1" si="104"/>
        <v>2.5921580439115752</v>
      </c>
      <c r="D743">
        <f t="shared" ca="1" si="105"/>
        <v>0.99980008037532986</v>
      </c>
      <c r="E743">
        <f t="shared" ca="1" si="106"/>
        <v>1.9991962467010864E-4</v>
      </c>
      <c r="F743">
        <f t="shared" ca="1" si="100"/>
        <v>-0.99990003519118342</v>
      </c>
      <c r="G743">
        <f t="shared" ca="1" si="101"/>
        <v>1.4139293641130332E-2</v>
      </c>
      <c r="H743">
        <f t="shared" ca="1" si="102"/>
        <v>9</v>
      </c>
      <c r="I743">
        <f t="shared" ca="1" si="102"/>
        <v>0</v>
      </c>
    </row>
    <row r="744" spans="1:9" x14ac:dyDescent="0.2">
      <c r="A744">
        <f t="shared" ca="1" si="103"/>
        <v>-0.93393679981605526</v>
      </c>
      <c r="B744">
        <f t="shared" ca="1" si="103"/>
        <v>0.24799909011511134</v>
      </c>
      <c r="C744">
        <f t="shared" ca="1" si="104"/>
        <v>0.4668707473742888</v>
      </c>
      <c r="D744">
        <f t="shared" ca="1" si="105"/>
        <v>0.25194903741343727</v>
      </c>
      <c r="E744">
        <f t="shared" ca="1" si="106"/>
        <v>0.74805096258656278</v>
      </c>
      <c r="F744">
        <f t="shared" ref="F744:F807" ca="1" si="107">AVERAGE(A744:B744)/SQRT(C744)</f>
        <v>-0.50194525340263685</v>
      </c>
      <c r="G744">
        <f t="shared" ref="G744:G807" ca="1" si="108">SQRT(E744)*SIGN(B744-A744)</f>
        <v>0.86489939448849351</v>
      </c>
      <c r="H744">
        <f t="shared" ca="1" si="102"/>
        <v>2</v>
      </c>
      <c r="I744">
        <f t="shared" ca="1" si="102"/>
        <v>7</v>
      </c>
    </row>
    <row r="745" spans="1:9" x14ac:dyDescent="0.2">
      <c r="A745">
        <f t="shared" ca="1" si="103"/>
        <v>-0.11079010141572822</v>
      </c>
      <c r="B745">
        <f t="shared" ca="1" si="103"/>
        <v>0.96084315285520383</v>
      </c>
      <c r="C745">
        <f t="shared" ca="1" si="104"/>
        <v>0.46774700548021797</v>
      </c>
      <c r="D745">
        <f t="shared" ca="1" si="105"/>
        <v>0.38620781201993376</v>
      </c>
      <c r="E745">
        <f t="shared" ca="1" si="106"/>
        <v>0.61379218798006629</v>
      </c>
      <c r="F745">
        <f t="shared" ca="1" si="107"/>
        <v>0.62145620281716862</v>
      </c>
      <c r="G745">
        <f t="shared" ca="1" si="108"/>
        <v>0.78344890578777782</v>
      </c>
      <c r="H745">
        <f t="shared" ca="1" si="102"/>
        <v>3</v>
      </c>
      <c r="I745">
        <f t="shared" ca="1" si="102"/>
        <v>6</v>
      </c>
    </row>
    <row r="746" spans="1:9" x14ac:dyDescent="0.2">
      <c r="A746">
        <f t="shared" ca="1" si="103"/>
        <v>6.2334349601213958E-2</v>
      </c>
      <c r="B746">
        <f t="shared" ca="1" si="103"/>
        <v>-7.7468908888073271E-2</v>
      </c>
      <c r="C746">
        <f t="shared" ca="1" si="104"/>
        <v>4.9435014922574799E-3</v>
      </c>
      <c r="D746">
        <f t="shared" ca="1" si="105"/>
        <v>1.1583635868533953E-2</v>
      </c>
      <c r="E746">
        <f t="shared" ca="1" si="106"/>
        <v>0.98841636413146605</v>
      </c>
      <c r="F746">
        <f t="shared" ca="1" si="107"/>
        <v>-0.10762730075837613</v>
      </c>
      <c r="G746">
        <f t="shared" ca="1" si="108"/>
        <v>-0.99419131163547492</v>
      </c>
      <c r="H746">
        <f t="shared" ca="1" si="102"/>
        <v>0</v>
      </c>
      <c r="I746">
        <f t="shared" ca="1" si="102"/>
        <v>9</v>
      </c>
    </row>
    <row r="747" spans="1:9" x14ac:dyDescent="0.2">
      <c r="A747">
        <f t="shared" ca="1" si="103"/>
        <v>0.74976688698145777</v>
      </c>
      <c r="B747">
        <f t="shared" ca="1" si="103"/>
        <v>-0.72736379802328988</v>
      </c>
      <c r="C747">
        <f t="shared" ca="1" si="104"/>
        <v>0.54560423974436567</v>
      </c>
      <c r="D747">
        <f t="shared" ca="1" si="105"/>
        <v>2.2997365045345912E-4</v>
      </c>
      <c r="E747">
        <f t="shared" ca="1" si="106"/>
        <v>0.99977002634954648</v>
      </c>
      <c r="F747">
        <f t="shared" ca="1" si="107"/>
        <v>1.5164882144397268E-2</v>
      </c>
      <c r="G747">
        <f t="shared" ca="1" si="108"/>
        <v>-0.99988500656302792</v>
      </c>
      <c r="H747">
        <f t="shared" ca="1" si="102"/>
        <v>0</v>
      </c>
      <c r="I747">
        <f t="shared" ca="1" si="102"/>
        <v>9</v>
      </c>
    </row>
    <row r="748" spans="1:9" x14ac:dyDescent="0.2">
      <c r="A748">
        <f t="shared" ca="1" si="103"/>
        <v>-0.94469343881522694</v>
      </c>
      <c r="B748">
        <f t="shared" ca="1" si="103"/>
        <v>-1.9299908842759277</v>
      </c>
      <c r="C748">
        <f t="shared" ca="1" si="104"/>
        <v>2.3086552533643583</v>
      </c>
      <c r="D748">
        <f t="shared" ca="1" si="105"/>
        <v>0.89487266942339705</v>
      </c>
      <c r="E748">
        <f t="shared" ca="1" si="106"/>
        <v>0.10512733057660291</v>
      </c>
      <c r="F748">
        <f t="shared" ca="1" si="107"/>
        <v>-0.94597709772668226</v>
      </c>
      <c r="G748">
        <f t="shared" ca="1" si="108"/>
        <v>-0.32423345073666121</v>
      </c>
      <c r="H748">
        <f t="shared" ca="1" si="102"/>
        <v>8</v>
      </c>
      <c r="I748">
        <f t="shared" ca="1" si="102"/>
        <v>1</v>
      </c>
    </row>
    <row r="749" spans="1:9" x14ac:dyDescent="0.2">
      <c r="A749">
        <f t="shared" ca="1" si="103"/>
        <v>9.6085448334715232E-2</v>
      </c>
      <c r="B749">
        <f t="shared" ca="1" si="103"/>
        <v>-0.73256546959342705</v>
      </c>
      <c r="C749">
        <f t="shared" ca="1" si="104"/>
        <v>0.27294229031116074</v>
      </c>
      <c r="D749">
        <f t="shared" ca="1" si="105"/>
        <v>0.37105537676083361</v>
      </c>
      <c r="E749">
        <f t="shared" ca="1" si="106"/>
        <v>0.62894462323916644</v>
      </c>
      <c r="F749">
        <f t="shared" ca="1" si="107"/>
        <v>-0.60914314964615135</v>
      </c>
      <c r="G749">
        <f t="shared" ca="1" si="108"/>
        <v>-0.79306028978834042</v>
      </c>
      <c r="H749">
        <f t="shared" ca="1" si="102"/>
        <v>3</v>
      </c>
      <c r="I749">
        <f t="shared" ca="1" si="102"/>
        <v>6</v>
      </c>
    </row>
    <row r="750" spans="1:9" x14ac:dyDescent="0.2">
      <c r="A750">
        <f t="shared" ca="1" si="103"/>
        <v>-1.3404573007763321</v>
      </c>
      <c r="B750">
        <f t="shared" ca="1" si="103"/>
        <v>2.6972641697319872</v>
      </c>
      <c r="C750">
        <f t="shared" ca="1" si="104"/>
        <v>4.536029888262278</v>
      </c>
      <c r="D750">
        <f t="shared" ca="1" si="105"/>
        <v>0.10146124061092189</v>
      </c>
      <c r="E750">
        <f t="shared" ca="1" si="106"/>
        <v>0.89853875938907823</v>
      </c>
      <c r="F750">
        <f t="shared" ca="1" si="107"/>
        <v>0.31852981118087181</v>
      </c>
      <c r="G750">
        <f t="shared" ca="1" si="108"/>
        <v>0.94791284377261087</v>
      </c>
      <c r="H750">
        <f t="shared" ca="1" si="102"/>
        <v>1</v>
      </c>
      <c r="I750">
        <f t="shared" ca="1" si="102"/>
        <v>8</v>
      </c>
    </row>
    <row r="751" spans="1:9" x14ac:dyDescent="0.2">
      <c r="A751">
        <f t="shared" ca="1" si="103"/>
        <v>-2.1095899992836324</v>
      </c>
      <c r="B751">
        <f t="shared" ca="1" si="103"/>
        <v>0.14412991195625408</v>
      </c>
      <c r="C751">
        <f t="shared" ca="1" si="104"/>
        <v>2.2355716982990166</v>
      </c>
      <c r="D751">
        <f t="shared" ca="1" si="105"/>
        <v>0.43199613747752075</v>
      </c>
      <c r="E751">
        <f t="shared" ca="1" si="106"/>
        <v>0.56800386252247925</v>
      </c>
      <c r="F751">
        <f t="shared" ca="1" si="107"/>
        <v>-0.65726413067922762</v>
      </c>
      <c r="G751">
        <f t="shared" ca="1" si="108"/>
        <v>0.75366030976991172</v>
      </c>
      <c r="H751">
        <f t="shared" ca="1" si="102"/>
        <v>4</v>
      </c>
      <c r="I751">
        <f t="shared" ca="1" si="102"/>
        <v>5</v>
      </c>
    </row>
    <row r="752" spans="1:9" x14ac:dyDescent="0.2">
      <c r="A752">
        <f t="shared" ca="1" si="103"/>
        <v>-0.65315007427919636</v>
      </c>
      <c r="B752">
        <f t="shared" ca="1" si="103"/>
        <v>1.542018302748158</v>
      </c>
      <c r="C752">
        <f t="shared" ca="1" si="104"/>
        <v>1.4022127327706149</v>
      </c>
      <c r="D752">
        <f t="shared" ca="1" si="105"/>
        <v>0.14086427635349372</v>
      </c>
      <c r="E752">
        <f t="shared" ca="1" si="106"/>
        <v>0.85913572364650626</v>
      </c>
      <c r="F752">
        <f t="shared" ca="1" si="107"/>
        <v>0.37531889954210107</v>
      </c>
      <c r="G752">
        <f t="shared" ca="1" si="108"/>
        <v>0.92689574583472234</v>
      </c>
      <c r="H752">
        <f t="shared" ca="1" si="102"/>
        <v>1</v>
      </c>
      <c r="I752">
        <f t="shared" ca="1" si="102"/>
        <v>8</v>
      </c>
    </row>
    <row r="753" spans="1:9" x14ac:dyDescent="0.2">
      <c r="A753">
        <f t="shared" ca="1" si="103"/>
        <v>-1.731416010714325</v>
      </c>
      <c r="B753">
        <f t="shared" ca="1" si="103"/>
        <v>-0.70391286145209708</v>
      </c>
      <c r="C753">
        <f t="shared" ca="1" si="104"/>
        <v>1.7466473593377936</v>
      </c>
      <c r="D753">
        <f t="shared" ca="1" si="105"/>
        <v>0.84888725304229851</v>
      </c>
      <c r="E753">
        <f t="shared" ca="1" si="106"/>
        <v>0.15111274695770144</v>
      </c>
      <c r="F753">
        <f t="shared" ca="1" si="107"/>
        <v>-0.92135077632913431</v>
      </c>
      <c r="G753">
        <f t="shared" ca="1" si="108"/>
        <v>0.38873223040764376</v>
      </c>
      <c r="H753">
        <f t="shared" ca="1" si="102"/>
        <v>8</v>
      </c>
      <c r="I753">
        <f t="shared" ca="1" si="102"/>
        <v>1</v>
      </c>
    </row>
    <row r="754" spans="1:9" x14ac:dyDescent="0.2">
      <c r="A754">
        <f t="shared" ca="1" si="103"/>
        <v>-0.55627044624837041</v>
      </c>
      <c r="B754">
        <f t="shared" ca="1" si="103"/>
        <v>-5.0706756249879838E-2</v>
      </c>
      <c r="C754">
        <f t="shared" ca="1" si="104"/>
        <v>0.15600399224937292</v>
      </c>
      <c r="D754">
        <f t="shared" ca="1" si="105"/>
        <v>0.59040367980403852</v>
      </c>
      <c r="E754">
        <f t="shared" ca="1" si="106"/>
        <v>0.40959632019596148</v>
      </c>
      <c r="F754">
        <f t="shared" ca="1" si="107"/>
        <v>-0.76837730302504281</v>
      </c>
      <c r="G754">
        <f t="shared" ca="1" si="108"/>
        <v>0.63999712514663809</v>
      </c>
      <c r="H754">
        <f t="shared" ca="1" si="102"/>
        <v>5</v>
      </c>
      <c r="I754">
        <f t="shared" ca="1" si="102"/>
        <v>4</v>
      </c>
    </row>
    <row r="755" spans="1:9" x14ac:dyDescent="0.2">
      <c r="A755">
        <f t="shared" ca="1" si="103"/>
        <v>0.60348037301722179</v>
      </c>
      <c r="B755">
        <f t="shared" ca="1" si="103"/>
        <v>1.2585606492586521</v>
      </c>
      <c r="C755">
        <f t="shared" ca="1" si="104"/>
        <v>0.97408173423968258</v>
      </c>
      <c r="D755">
        <f t="shared" ca="1" si="105"/>
        <v>0.8898628951667219</v>
      </c>
      <c r="E755">
        <f t="shared" ca="1" si="106"/>
        <v>0.11013710483327806</v>
      </c>
      <c r="F755">
        <f t="shared" ca="1" si="107"/>
        <v>0.94332544499060444</v>
      </c>
      <c r="G755">
        <f t="shared" ca="1" si="108"/>
        <v>0.33186910798276792</v>
      </c>
      <c r="H755">
        <f t="shared" ca="1" si="102"/>
        <v>8</v>
      </c>
      <c r="I755">
        <f t="shared" ca="1" si="102"/>
        <v>1</v>
      </c>
    </row>
    <row r="756" spans="1:9" x14ac:dyDescent="0.2">
      <c r="A756">
        <f t="shared" ca="1" si="103"/>
        <v>-0.41292005526944431</v>
      </c>
      <c r="B756">
        <f t="shared" ca="1" si="103"/>
        <v>0.98142309190662791</v>
      </c>
      <c r="C756">
        <f t="shared" ca="1" si="104"/>
        <v>0.56684712868564313</v>
      </c>
      <c r="D756">
        <f t="shared" ca="1" si="105"/>
        <v>0.14254094548167581</v>
      </c>
      <c r="E756">
        <f t="shared" ca="1" si="106"/>
        <v>0.85745905451832427</v>
      </c>
      <c r="F756">
        <f t="shared" ca="1" si="107"/>
        <v>0.37754595148362513</v>
      </c>
      <c r="G756">
        <f t="shared" ca="1" si="108"/>
        <v>0.92599085012667604</v>
      </c>
      <c r="H756">
        <f t="shared" ca="1" si="102"/>
        <v>1</v>
      </c>
      <c r="I756">
        <f t="shared" ca="1" si="102"/>
        <v>8</v>
      </c>
    </row>
    <row r="757" spans="1:9" x14ac:dyDescent="0.2">
      <c r="A757">
        <f t="shared" ca="1" si="103"/>
        <v>0.14302160076608958</v>
      </c>
      <c r="B757">
        <f t="shared" ca="1" si="103"/>
        <v>-0.81212594174098574</v>
      </c>
      <c r="C757">
        <f t="shared" ca="1" si="104"/>
        <v>0.34000186176718888</v>
      </c>
      <c r="D757">
        <f t="shared" ca="1" si="105"/>
        <v>0.32918982912658745</v>
      </c>
      <c r="E757">
        <f t="shared" ca="1" si="106"/>
        <v>0.67081017087341255</v>
      </c>
      <c r="F757">
        <f t="shared" ca="1" si="107"/>
        <v>-0.57375066808378306</v>
      </c>
      <c r="G757">
        <f t="shared" ca="1" si="108"/>
        <v>-0.81903001829811617</v>
      </c>
      <c r="H757">
        <f t="shared" ca="1" si="102"/>
        <v>3</v>
      </c>
      <c r="I757">
        <f t="shared" ca="1" si="102"/>
        <v>6</v>
      </c>
    </row>
    <row r="758" spans="1:9" x14ac:dyDescent="0.2">
      <c r="A758">
        <f t="shared" ca="1" si="103"/>
        <v>-0.68932209855565729</v>
      </c>
      <c r="B758">
        <f t="shared" ca="1" si="103"/>
        <v>-0.33764428735084251</v>
      </c>
      <c r="C758">
        <f t="shared" ca="1" si="104"/>
        <v>0.29458431016891679</v>
      </c>
      <c r="D758">
        <f t="shared" ca="1" si="105"/>
        <v>0.89504084346609325</v>
      </c>
      <c r="E758">
        <f t="shared" ca="1" si="106"/>
        <v>0.10495915653390674</v>
      </c>
      <c r="F758">
        <f t="shared" ca="1" si="107"/>
        <v>-0.94606598261754082</v>
      </c>
      <c r="G758">
        <f t="shared" ca="1" si="108"/>
        <v>0.32397400595403752</v>
      </c>
      <c r="H758">
        <f t="shared" ca="1" si="102"/>
        <v>8</v>
      </c>
      <c r="I758">
        <f t="shared" ca="1" si="102"/>
        <v>1</v>
      </c>
    </row>
    <row r="759" spans="1:9" x14ac:dyDescent="0.2">
      <c r="A759">
        <f t="shared" ca="1" si="103"/>
        <v>0.8240697932333233</v>
      </c>
      <c r="B759">
        <f t="shared" ca="1" si="103"/>
        <v>1.6295337308877558</v>
      </c>
      <c r="C759">
        <f t="shared" ca="1" si="104"/>
        <v>1.6672356021102905</v>
      </c>
      <c r="D759">
        <f t="shared" ca="1" si="105"/>
        <v>0.90271738528726764</v>
      </c>
      <c r="E759">
        <f t="shared" ca="1" si="106"/>
        <v>9.7282614712732376E-2</v>
      </c>
      <c r="F759">
        <f t="shared" ca="1" si="107"/>
        <v>0.95011440642023093</v>
      </c>
      <c r="G759">
        <f t="shared" ca="1" si="108"/>
        <v>0.31190161062862815</v>
      </c>
      <c r="H759">
        <f t="shared" ca="1" si="102"/>
        <v>9</v>
      </c>
      <c r="I759">
        <f t="shared" ca="1" si="102"/>
        <v>0</v>
      </c>
    </row>
    <row r="760" spans="1:9" x14ac:dyDescent="0.2">
      <c r="A760">
        <f t="shared" ca="1" si="103"/>
        <v>-0.47331011442340953</v>
      </c>
      <c r="B760">
        <f t="shared" ca="1" si="103"/>
        <v>0.14561140645976817</v>
      </c>
      <c r="C760">
        <f t="shared" ca="1" si="104"/>
        <v>0.12261257305334641</v>
      </c>
      <c r="D760">
        <f t="shared" ca="1" si="105"/>
        <v>0.21895479502399418</v>
      </c>
      <c r="E760">
        <f t="shared" ca="1" si="106"/>
        <v>0.78104520497600582</v>
      </c>
      <c r="F760">
        <f t="shared" ca="1" si="107"/>
        <v>-0.46792605721843938</v>
      </c>
      <c r="G760">
        <f t="shared" ca="1" si="108"/>
        <v>0.88376761932988124</v>
      </c>
      <c r="H760">
        <f t="shared" ca="1" si="102"/>
        <v>2</v>
      </c>
      <c r="I760">
        <f t="shared" ca="1" si="102"/>
        <v>7</v>
      </c>
    </row>
    <row r="761" spans="1:9" x14ac:dyDescent="0.2">
      <c r="A761">
        <f t="shared" ca="1" si="103"/>
        <v>0.53184652816426792</v>
      </c>
      <c r="B761">
        <f t="shared" ca="1" si="103"/>
        <v>0.32435367418674521</v>
      </c>
      <c r="C761">
        <f t="shared" ca="1" si="104"/>
        <v>0.19403301773941334</v>
      </c>
      <c r="D761">
        <f t="shared" ca="1" si="105"/>
        <v>0.94452840429771834</v>
      </c>
      <c r="E761">
        <f t="shared" ca="1" si="106"/>
        <v>5.5471595702281634E-2</v>
      </c>
      <c r="F761">
        <f t="shared" ca="1" si="107"/>
        <v>0.97186851183568979</v>
      </c>
      <c r="G761">
        <f t="shared" ca="1" si="108"/>
        <v>-0.23552408730803231</v>
      </c>
      <c r="H761">
        <f t="shared" ca="1" si="102"/>
        <v>9</v>
      </c>
      <c r="I761">
        <f t="shared" ca="1" si="102"/>
        <v>0</v>
      </c>
    </row>
    <row r="762" spans="1:9" x14ac:dyDescent="0.2">
      <c r="A762">
        <f t="shared" ca="1" si="103"/>
        <v>0.48781609338364118</v>
      </c>
      <c r="B762">
        <f t="shared" ca="1" si="103"/>
        <v>-2.0311219669696539</v>
      </c>
      <c r="C762">
        <f t="shared" ca="1" si="104"/>
        <v>2.1817104928353763</v>
      </c>
      <c r="D762">
        <f t="shared" ca="1" si="105"/>
        <v>0.27292725447152244</v>
      </c>
      <c r="E762">
        <f t="shared" ca="1" si="106"/>
        <v>0.72707274552847756</v>
      </c>
      <c r="F762">
        <f t="shared" ca="1" si="107"/>
        <v>-0.52242440072370511</v>
      </c>
      <c r="G762">
        <f t="shared" ca="1" si="108"/>
        <v>-0.85268560767053969</v>
      </c>
      <c r="H762">
        <f t="shared" ca="1" si="102"/>
        <v>2</v>
      </c>
      <c r="I762">
        <f t="shared" ca="1" si="102"/>
        <v>7</v>
      </c>
    </row>
    <row r="763" spans="1:9" x14ac:dyDescent="0.2">
      <c r="A763">
        <f t="shared" ca="1" si="103"/>
        <v>-0.56131347640503548</v>
      </c>
      <c r="B763">
        <f t="shared" ca="1" si="103"/>
        <v>0.93377668287373805</v>
      </c>
      <c r="C763">
        <f t="shared" ca="1" si="104"/>
        <v>0.59350585613629392</v>
      </c>
      <c r="D763">
        <f t="shared" ca="1" si="105"/>
        <v>5.8436171580541825E-2</v>
      </c>
      <c r="E763">
        <f t="shared" ca="1" si="106"/>
        <v>0.94156382841945829</v>
      </c>
      <c r="F763">
        <f t="shared" ca="1" si="107"/>
        <v>0.24173574741966034</v>
      </c>
      <c r="G763">
        <f t="shared" ca="1" si="108"/>
        <v>0.97034211926487979</v>
      </c>
      <c r="H763">
        <f t="shared" ca="1" si="102"/>
        <v>0</v>
      </c>
      <c r="I763">
        <f t="shared" ca="1" si="102"/>
        <v>9</v>
      </c>
    </row>
    <row r="764" spans="1:9" x14ac:dyDescent="0.2">
      <c r="A764">
        <f t="shared" ca="1" si="103"/>
        <v>0.8885864312302223</v>
      </c>
      <c r="B764">
        <f t="shared" ca="1" si="103"/>
        <v>-1.7843881921399583</v>
      </c>
      <c r="C764">
        <f t="shared" ca="1" si="104"/>
        <v>1.9868135330074854</v>
      </c>
      <c r="D764">
        <f t="shared" ca="1" si="105"/>
        <v>0.10097334016472602</v>
      </c>
      <c r="E764">
        <f t="shared" ca="1" si="106"/>
        <v>0.89902665983527397</v>
      </c>
      <c r="F764">
        <f t="shared" ca="1" si="107"/>
        <v>-0.31776302516926985</v>
      </c>
      <c r="G764">
        <f t="shared" ca="1" si="108"/>
        <v>-0.94817016396598031</v>
      </c>
      <c r="H764">
        <f t="shared" ca="1" si="102"/>
        <v>1</v>
      </c>
      <c r="I764">
        <f t="shared" ca="1" si="102"/>
        <v>8</v>
      </c>
    </row>
    <row r="765" spans="1:9" x14ac:dyDescent="0.2">
      <c r="A765">
        <f t="shared" ca="1" si="103"/>
        <v>-6.0573132184495726E-2</v>
      </c>
      <c r="B765">
        <f t="shared" ca="1" si="103"/>
        <v>-1.8977930029507426</v>
      </c>
      <c r="C765">
        <f t="shared" ca="1" si="104"/>
        <v>1.8026436931957188</v>
      </c>
      <c r="D765">
        <f t="shared" ca="1" si="105"/>
        <v>0.53188518808804486</v>
      </c>
      <c r="E765">
        <f t="shared" ca="1" si="106"/>
        <v>0.4681148119119552</v>
      </c>
      <c r="F765">
        <f t="shared" ca="1" si="107"/>
        <v>-0.72930459212049714</v>
      </c>
      <c r="G765">
        <f t="shared" ca="1" si="108"/>
        <v>-0.6841891638369868</v>
      </c>
      <c r="H765">
        <f t="shared" ca="1" si="102"/>
        <v>5</v>
      </c>
      <c r="I765">
        <f t="shared" ca="1" si="102"/>
        <v>4</v>
      </c>
    </row>
    <row r="766" spans="1:9" x14ac:dyDescent="0.2">
      <c r="A766">
        <f t="shared" ca="1" si="103"/>
        <v>-0.78943395275560868</v>
      </c>
      <c r="B766">
        <f t="shared" ca="1" si="103"/>
        <v>1.0730068861905802</v>
      </c>
      <c r="C766">
        <f t="shared" ca="1" si="104"/>
        <v>0.88727487178787467</v>
      </c>
      <c r="D766">
        <f t="shared" ca="1" si="105"/>
        <v>2.2657468145942168E-2</v>
      </c>
      <c r="E766">
        <f t="shared" ca="1" si="106"/>
        <v>0.97734253185405784</v>
      </c>
      <c r="F766">
        <f t="shared" ca="1" si="107"/>
        <v>0.15052397864108616</v>
      </c>
      <c r="G766">
        <f t="shared" ca="1" si="108"/>
        <v>0.98860635839248867</v>
      </c>
      <c r="H766">
        <f t="shared" ca="1" si="102"/>
        <v>0</v>
      </c>
      <c r="I766">
        <f t="shared" ca="1" si="102"/>
        <v>9</v>
      </c>
    </row>
    <row r="767" spans="1:9" x14ac:dyDescent="0.2">
      <c r="A767">
        <f t="shared" ca="1" si="103"/>
        <v>-0.52624858892619197</v>
      </c>
      <c r="B767">
        <f t="shared" ca="1" si="103"/>
        <v>-2.2192295069946546</v>
      </c>
      <c r="C767">
        <f t="shared" ca="1" si="104"/>
        <v>2.6009585910312727</v>
      </c>
      <c r="D767">
        <f t="shared" ca="1" si="105"/>
        <v>0.72450691844660442</v>
      </c>
      <c r="E767">
        <f t="shared" ca="1" si="106"/>
        <v>0.27549308155339552</v>
      </c>
      <c r="F767">
        <f t="shared" ca="1" si="107"/>
        <v>-0.8511797215903375</v>
      </c>
      <c r="G767">
        <f t="shared" ca="1" si="108"/>
        <v>-0.5248743483476741</v>
      </c>
      <c r="H767">
        <f t="shared" ca="1" si="102"/>
        <v>7</v>
      </c>
      <c r="I767">
        <f t="shared" ca="1" si="102"/>
        <v>2</v>
      </c>
    </row>
    <row r="768" spans="1:9" x14ac:dyDescent="0.2">
      <c r="A768">
        <f t="shared" ca="1" si="103"/>
        <v>1.6280098699789984</v>
      </c>
      <c r="B768">
        <f t="shared" ca="1" si="103"/>
        <v>-0.14396354059669694</v>
      </c>
      <c r="C768">
        <f t="shared" ca="1" si="104"/>
        <v>1.3355708188850861</v>
      </c>
      <c r="D768">
        <f t="shared" ca="1" si="105"/>
        <v>0.41225696844582271</v>
      </c>
      <c r="E768">
        <f t="shared" ca="1" si="106"/>
        <v>0.58774303155417729</v>
      </c>
      <c r="F768">
        <f t="shared" ca="1" si="107"/>
        <v>0.64207240124912912</v>
      </c>
      <c r="G768">
        <f t="shared" ca="1" si="108"/>
        <v>-0.76664400575115521</v>
      </c>
      <c r="H768">
        <f t="shared" ca="1" si="102"/>
        <v>4</v>
      </c>
      <c r="I768">
        <f t="shared" ca="1" si="102"/>
        <v>5</v>
      </c>
    </row>
    <row r="769" spans="1:9" x14ac:dyDescent="0.2">
      <c r="A769">
        <f t="shared" ca="1" si="103"/>
        <v>-0.77918554686968877</v>
      </c>
      <c r="B769">
        <f t="shared" ca="1" si="103"/>
        <v>-2.1344511502701984</v>
      </c>
      <c r="C769">
        <f t="shared" ca="1" si="104"/>
        <v>2.5815059146701946</v>
      </c>
      <c r="D769">
        <f t="shared" ca="1" si="105"/>
        <v>0.82212467097957387</v>
      </c>
      <c r="E769">
        <f t="shared" ca="1" si="106"/>
        <v>0.17787532902042616</v>
      </c>
      <c r="F769">
        <f t="shared" ca="1" si="107"/>
        <v>-0.90671090816178768</v>
      </c>
      <c r="G769">
        <f t="shared" ca="1" si="108"/>
        <v>-0.42175268703403201</v>
      </c>
      <c r="H769">
        <f t="shared" ca="1" si="102"/>
        <v>8</v>
      </c>
      <c r="I769">
        <f t="shared" ca="1" si="102"/>
        <v>1</v>
      </c>
    </row>
    <row r="770" spans="1:9" x14ac:dyDescent="0.2">
      <c r="A770">
        <f t="shared" ca="1" si="103"/>
        <v>-0.79834718517792314</v>
      </c>
      <c r="B770">
        <f t="shared" ca="1" si="103"/>
        <v>-1.4756709954404994</v>
      </c>
      <c r="C770">
        <f t="shared" ca="1" si="104"/>
        <v>1.4074815574329338</v>
      </c>
      <c r="D770">
        <f t="shared" ca="1" si="105"/>
        <v>0.91851269000189439</v>
      </c>
      <c r="E770">
        <f t="shared" ca="1" si="106"/>
        <v>8.1487309998105606E-2</v>
      </c>
      <c r="F770">
        <f t="shared" ca="1" si="107"/>
        <v>-0.95839067712592785</v>
      </c>
      <c r="G770">
        <f t="shared" ca="1" si="108"/>
        <v>-0.28545982203824344</v>
      </c>
      <c r="H770">
        <f t="shared" ca="1" si="102"/>
        <v>9</v>
      </c>
      <c r="I770">
        <f t="shared" ca="1" si="102"/>
        <v>0</v>
      </c>
    </row>
    <row r="771" spans="1:9" x14ac:dyDescent="0.2">
      <c r="A771">
        <f t="shared" ca="1" si="103"/>
        <v>0.1349764736974004</v>
      </c>
      <c r="B771">
        <f t="shared" ca="1" si="103"/>
        <v>-1.4386285715576121</v>
      </c>
      <c r="C771">
        <f t="shared" ca="1" si="104"/>
        <v>1.0439354076768403</v>
      </c>
      <c r="D771">
        <f t="shared" ca="1" si="105"/>
        <v>0.40699567706909062</v>
      </c>
      <c r="E771">
        <f t="shared" ca="1" si="106"/>
        <v>0.59300432293090932</v>
      </c>
      <c r="F771">
        <f t="shared" ca="1" si="107"/>
        <v>-0.63796212824045495</v>
      </c>
      <c r="G771">
        <f t="shared" ca="1" si="108"/>
        <v>-0.77006773918331972</v>
      </c>
      <c r="H771">
        <f t="shared" ca="1" si="102"/>
        <v>4</v>
      </c>
      <c r="I771">
        <f t="shared" ca="1" si="102"/>
        <v>5</v>
      </c>
    </row>
    <row r="772" spans="1:9" x14ac:dyDescent="0.2">
      <c r="A772">
        <f t="shared" ca="1" si="103"/>
        <v>-0.81334678294377261</v>
      </c>
      <c r="B772">
        <f t="shared" ca="1" si="103"/>
        <v>-1.674716428574232</v>
      </c>
      <c r="C772">
        <f t="shared" ca="1" si="104"/>
        <v>1.7331040527307076</v>
      </c>
      <c r="D772">
        <f t="shared" ca="1" si="105"/>
        <v>0.89297271775971798</v>
      </c>
      <c r="E772">
        <f t="shared" ca="1" si="106"/>
        <v>0.107027282240282</v>
      </c>
      <c r="F772">
        <f t="shared" ca="1" si="107"/>
        <v>-0.94497233703411543</v>
      </c>
      <c r="G772">
        <f t="shared" ca="1" si="108"/>
        <v>-0.32715024413911414</v>
      </c>
      <c r="H772">
        <f t="shared" ca="1" si="102"/>
        <v>8</v>
      </c>
      <c r="I772">
        <f t="shared" ca="1" si="102"/>
        <v>1</v>
      </c>
    </row>
    <row r="773" spans="1:9" x14ac:dyDescent="0.2">
      <c r="A773">
        <f t="shared" ca="1" si="103"/>
        <v>-1.7083746014670287</v>
      </c>
      <c r="B773">
        <f t="shared" ca="1" si="103"/>
        <v>-0.43972138548950906</v>
      </c>
      <c r="C773">
        <f t="shared" ca="1" si="104"/>
        <v>1.5559493378972213</v>
      </c>
      <c r="D773">
        <f t="shared" ca="1" si="105"/>
        <v>0.74139887732700427</v>
      </c>
      <c r="E773">
        <f t="shared" ca="1" si="106"/>
        <v>0.25860112267299568</v>
      </c>
      <c r="F773">
        <f t="shared" ca="1" si="107"/>
        <v>-0.86104522374089287</v>
      </c>
      <c r="G773">
        <f t="shared" ca="1" si="108"/>
        <v>0.5085283892497996</v>
      </c>
      <c r="H773">
        <f t="shared" ca="1" si="102"/>
        <v>7</v>
      </c>
      <c r="I773">
        <f t="shared" ca="1" si="102"/>
        <v>2</v>
      </c>
    </row>
    <row r="774" spans="1:9" x14ac:dyDescent="0.2">
      <c r="A774">
        <f t="shared" ca="1" si="103"/>
        <v>-1.1035579178166655</v>
      </c>
      <c r="B774">
        <f t="shared" ca="1" si="103"/>
        <v>0.51752258429944653</v>
      </c>
      <c r="C774">
        <f t="shared" ca="1" si="104"/>
        <v>0.74283485161791596</v>
      </c>
      <c r="D774">
        <f t="shared" ca="1" si="105"/>
        <v>0.11558336667383784</v>
      </c>
      <c r="E774">
        <f t="shared" ca="1" si="106"/>
        <v>0.88441663332616227</v>
      </c>
      <c r="F774">
        <f t="shared" ca="1" si="107"/>
        <v>-0.33997553834627253</v>
      </c>
      <c r="G774">
        <f t="shared" ca="1" si="108"/>
        <v>0.94043427911054067</v>
      </c>
      <c r="H774">
        <f t="shared" ca="1" si="102"/>
        <v>1</v>
      </c>
      <c r="I774">
        <f t="shared" ca="1" si="102"/>
        <v>8</v>
      </c>
    </row>
    <row r="775" spans="1:9" x14ac:dyDescent="0.2">
      <c r="A775">
        <f t="shared" ca="1" si="103"/>
        <v>-0.51326864990001753</v>
      </c>
      <c r="B775">
        <f t="shared" ca="1" si="103"/>
        <v>-1.6372855369994881</v>
      </c>
      <c r="C775">
        <f t="shared" ca="1" si="104"/>
        <v>1.4720743183189444</v>
      </c>
      <c r="D775">
        <f t="shared" ca="1" si="105"/>
        <v>0.78543645066650636</v>
      </c>
      <c r="E775">
        <f t="shared" ca="1" si="106"/>
        <v>0.21456354933349361</v>
      </c>
      <c r="F775">
        <f t="shared" ca="1" si="107"/>
        <v>-0.88624852646788999</v>
      </c>
      <c r="G775">
        <f t="shared" ca="1" si="108"/>
        <v>-0.46321004882611694</v>
      </c>
      <c r="H775">
        <f t="shared" ca="1" si="102"/>
        <v>7</v>
      </c>
      <c r="I775">
        <f t="shared" ca="1" si="102"/>
        <v>2</v>
      </c>
    </row>
    <row r="776" spans="1:9" x14ac:dyDescent="0.2">
      <c r="A776">
        <f t="shared" ca="1" si="103"/>
        <v>0.84287242217253422</v>
      </c>
      <c r="B776">
        <f t="shared" ca="1" si="103"/>
        <v>1.7566974479195985</v>
      </c>
      <c r="C776">
        <f t="shared" ca="1" si="104"/>
        <v>1.8982099217931125</v>
      </c>
      <c r="D776">
        <f t="shared" ca="1" si="105"/>
        <v>0.89001793636017068</v>
      </c>
      <c r="E776">
        <f t="shared" ca="1" si="106"/>
        <v>0.10998206363982933</v>
      </c>
      <c r="F776">
        <f t="shared" ca="1" si="107"/>
        <v>0.94340761940964346</v>
      </c>
      <c r="G776">
        <f t="shared" ca="1" si="108"/>
        <v>0.33163543785281652</v>
      </c>
      <c r="H776">
        <f t="shared" ca="1" si="102"/>
        <v>8</v>
      </c>
      <c r="I776">
        <f t="shared" ca="1" si="102"/>
        <v>1</v>
      </c>
    </row>
    <row r="777" spans="1:9" x14ac:dyDescent="0.2">
      <c r="A777">
        <f t="shared" ca="1" si="103"/>
        <v>0.15572999245917615</v>
      </c>
      <c r="B777">
        <f t="shared" ca="1" si="103"/>
        <v>-0.69243216927346429</v>
      </c>
      <c r="C777">
        <f t="shared" ca="1" si="104"/>
        <v>0.25185706979804529</v>
      </c>
      <c r="D777">
        <f t="shared" ca="1" si="105"/>
        <v>0.28592529368757769</v>
      </c>
      <c r="E777">
        <f t="shared" ca="1" si="106"/>
        <v>0.71407470631242231</v>
      </c>
      <c r="F777">
        <f t="shared" ca="1" si="107"/>
        <v>-0.53471982728114509</v>
      </c>
      <c r="G777">
        <f t="shared" ca="1" si="108"/>
        <v>-0.84502941150732869</v>
      </c>
      <c r="H777">
        <f t="shared" ca="1" si="102"/>
        <v>2</v>
      </c>
      <c r="I777">
        <f t="shared" ca="1" si="102"/>
        <v>7</v>
      </c>
    </row>
    <row r="778" spans="1:9" x14ac:dyDescent="0.2">
      <c r="A778">
        <f t="shared" ca="1" si="103"/>
        <v>-0.42285431024541992</v>
      </c>
      <c r="B778">
        <f t="shared" ca="1" si="103"/>
        <v>-0.22310471785353173</v>
      </c>
      <c r="C778">
        <f t="shared" ca="1" si="104"/>
        <v>0.11429074141081691</v>
      </c>
      <c r="D778">
        <f t="shared" ca="1" si="105"/>
        <v>0.91272280858406196</v>
      </c>
      <c r="E778">
        <f t="shared" ca="1" si="106"/>
        <v>8.7277191415938052E-2</v>
      </c>
      <c r="F778">
        <f t="shared" ca="1" si="107"/>
        <v>-0.95536527495197454</v>
      </c>
      <c r="G778">
        <f t="shared" ca="1" si="108"/>
        <v>0.29542713385188241</v>
      </c>
      <c r="H778">
        <f t="shared" ref="H778:I841" ca="1" si="109">INT(D778*10)</f>
        <v>9</v>
      </c>
      <c r="I778">
        <f t="shared" ca="1" si="109"/>
        <v>0</v>
      </c>
    </row>
    <row r="779" spans="1:9" x14ac:dyDescent="0.2">
      <c r="A779">
        <f t="shared" ref="A779:B842" ca="1" si="110">_xlfn.NORM.INV(RAND(),0,1)</f>
        <v>-0.62420387716131132</v>
      </c>
      <c r="B779">
        <f t="shared" ca="1" si="110"/>
        <v>1.8509956397228098</v>
      </c>
      <c r="C779">
        <f t="shared" ref="C779:C842" ca="1" si="111">(A779^2+B779^2)/2</f>
        <v>1.9079076692680337</v>
      </c>
      <c r="D779">
        <f t="shared" ref="D779:D842" ca="1" si="112">AVERAGE(A779:B779)^2/C779</f>
        <v>0.19720792218238553</v>
      </c>
      <c r="E779">
        <f t="shared" ref="E779:E842" ca="1" si="113">_xlfn.VAR.P(A779:B779)/C779</f>
        <v>0.80279207781761441</v>
      </c>
      <c r="F779">
        <f t="shared" ca="1" si="107"/>
        <v>0.44408098606266128</v>
      </c>
      <c r="G779">
        <f t="shared" ca="1" si="108"/>
        <v>0.89598665046841763</v>
      </c>
      <c r="H779">
        <f t="shared" ca="1" si="109"/>
        <v>1</v>
      </c>
      <c r="I779">
        <f t="shared" ca="1" si="109"/>
        <v>8</v>
      </c>
    </row>
    <row r="780" spans="1:9" x14ac:dyDescent="0.2">
      <c r="A780">
        <f t="shared" ca="1" si="110"/>
        <v>-2.0915221518703202</v>
      </c>
      <c r="B780">
        <f t="shared" ca="1" si="110"/>
        <v>0.58044470695696615</v>
      </c>
      <c r="C780">
        <f t="shared" ca="1" si="111"/>
        <v>2.3556904847993065</v>
      </c>
      <c r="D780">
        <f t="shared" ca="1" si="112"/>
        <v>0.24232332932316458</v>
      </c>
      <c r="E780">
        <f t="shared" ca="1" si="113"/>
        <v>0.75767667067683542</v>
      </c>
      <c r="F780">
        <f t="shared" ca="1" si="107"/>
        <v>-0.49226347551201133</v>
      </c>
      <c r="G780">
        <f t="shared" ca="1" si="108"/>
        <v>0.87044624801123438</v>
      </c>
      <c r="H780">
        <f t="shared" ca="1" si="109"/>
        <v>2</v>
      </c>
      <c r="I780">
        <f t="shared" ca="1" si="109"/>
        <v>7</v>
      </c>
    </row>
    <row r="781" spans="1:9" x14ac:dyDescent="0.2">
      <c r="A781">
        <f t="shared" ca="1" si="110"/>
        <v>-1.4457714925981229</v>
      </c>
      <c r="B781">
        <f t="shared" ca="1" si="110"/>
        <v>0.53282778096757999</v>
      </c>
      <c r="C781">
        <f t="shared" ca="1" si="111"/>
        <v>1.1870803264901197</v>
      </c>
      <c r="D781">
        <f t="shared" ca="1" si="112"/>
        <v>0.17552860619594493</v>
      </c>
      <c r="E781">
        <f t="shared" ca="1" si="113"/>
        <v>0.8244713938040551</v>
      </c>
      <c r="F781">
        <f t="shared" ca="1" si="107"/>
        <v>-0.41896134212591135</v>
      </c>
      <c r="G781">
        <f t="shared" ca="1" si="108"/>
        <v>0.90800407146887563</v>
      </c>
      <c r="H781">
        <f t="shared" ca="1" si="109"/>
        <v>1</v>
      </c>
      <c r="I781">
        <f t="shared" ca="1" si="109"/>
        <v>8</v>
      </c>
    </row>
    <row r="782" spans="1:9" x14ac:dyDescent="0.2">
      <c r="A782">
        <f t="shared" ca="1" si="110"/>
        <v>0.87660747898718794</v>
      </c>
      <c r="B782">
        <f t="shared" ca="1" si="110"/>
        <v>1.3014040667784299</v>
      </c>
      <c r="C782">
        <f t="shared" ca="1" si="111"/>
        <v>1.2310466086218546</v>
      </c>
      <c r="D782">
        <f t="shared" ca="1" si="112"/>
        <v>0.96335391776898338</v>
      </c>
      <c r="E782">
        <f t="shared" ca="1" si="113"/>
        <v>3.6646082231016619E-2</v>
      </c>
      <c r="F782">
        <f t="shared" ca="1" si="107"/>
        <v>0.98150594382763845</v>
      </c>
      <c r="G782">
        <f t="shared" ca="1" si="108"/>
        <v>0.19143166465090516</v>
      </c>
      <c r="H782">
        <f t="shared" ca="1" si="109"/>
        <v>9</v>
      </c>
      <c r="I782">
        <f t="shared" ca="1" si="109"/>
        <v>0</v>
      </c>
    </row>
    <row r="783" spans="1:9" x14ac:dyDescent="0.2">
      <c r="A783">
        <f t="shared" ca="1" si="110"/>
        <v>-1.1292686816221027</v>
      </c>
      <c r="B783">
        <f t="shared" ca="1" si="110"/>
        <v>0.42391518434718301</v>
      </c>
      <c r="C783">
        <f t="shared" ca="1" si="111"/>
        <v>0.72747591940631406</v>
      </c>
      <c r="D783">
        <f t="shared" ca="1" si="112"/>
        <v>0.17097595358344789</v>
      </c>
      <c r="E783">
        <f t="shared" ca="1" si="113"/>
        <v>0.82902404641655203</v>
      </c>
      <c r="F783">
        <f t="shared" ca="1" si="107"/>
        <v>-0.41349238636696556</v>
      </c>
      <c r="G783">
        <f t="shared" ca="1" si="108"/>
        <v>0.91050757625433965</v>
      </c>
      <c r="H783">
        <f t="shared" ca="1" si="109"/>
        <v>1</v>
      </c>
      <c r="I783">
        <f t="shared" ca="1" si="109"/>
        <v>8</v>
      </c>
    </row>
    <row r="784" spans="1:9" x14ac:dyDescent="0.2">
      <c r="A784">
        <f t="shared" ca="1" si="110"/>
        <v>9.2074226815918994E-2</v>
      </c>
      <c r="B784">
        <f t="shared" ca="1" si="110"/>
        <v>6.1328956210171842E-2</v>
      </c>
      <c r="C784">
        <f t="shared" ca="1" si="111"/>
        <v>6.1194520567892357E-3</v>
      </c>
      <c r="D784">
        <f t="shared" ca="1" si="112"/>
        <v>0.96138250386438262</v>
      </c>
      <c r="E784">
        <f t="shared" ca="1" si="113"/>
        <v>3.861749613561738E-2</v>
      </c>
      <c r="F784">
        <f t="shared" ca="1" si="107"/>
        <v>0.98050114934373367</v>
      </c>
      <c r="G784">
        <f t="shared" ca="1" si="108"/>
        <v>-0.19651334849220137</v>
      </c>
      <c r="H784">
        <f t="shared" ca="1" si="109"/>
        <v>9</v>
      </c>
      <c r="I784">
        <f t="shared" ca="1" si="109"/>
        <v>0</v>
      </c>
    </row>
    <row r="785" spans="1:9" x14ac:dyDescent="0.2">
      <c r="A785">
        <f t="shared" ca="1" si="110"/>
        <v>0.66330247848667145</v>
      </c>
      <c r="B785">
        <f t="shared" ca="1" si="110"/>
        <v>0.76554201626052898</v>
      </c>
      <c r="C785">
        <f t="shared" ca="1" si="111"/>
        <v>0.51301237831339863</v>
      </c>
      <c r="D785">
        <f t="shared" ca="1" si="112"/>
        <v>0.99490610581435779</v>
      </c>
      <c r="E785">
        <f t="shared" ca="1" si="113"/>
        <v>5.0938941856420285E-3</v>
      </c>
      <c r="F785">
        <f t="shared" ca="1" si="107"/>
        <v>0.99744980115009185</v>
      </c>
      <c r="G785">
        <f t="shared" ca="1" si="108"/>
        <v>7.1371522231503712E-2</v>
      </c>
      <c r="H785">
        <f t="shared" ca="1" si="109"/>
        <v>9</v>
      </c>
      <c r="I785">
        <f t="shared" ca="1" si="109"/>
        <v>0</v>
      </c>
    </row>
    <row r="786" spans="1:9" x14ac:dyDescent="0.2">
      <c r="A786">
        <f t="shared" ca="1" si="110"/>
        <v>0.68124286688301794</v>
      </c>
      <c r="B786">
        <f t="shared" ca="1" si="110"/>
        <v>0.75092437610798735</v>
      </c>
      <c r="C786">
        <f t="shared" ca="1" si="111"/>
        <v>0.51398963115608165</v>
      </c>
      <c r="D786">
        <f t="shared" ca="1" si="112"/>
        <v>0.99763832165400479</v>
      </c>
      <c r="E786">
        <f t="shared" ca="1" si="113"/>
        <v>2.3616783459951929E-3</v>
      </c>
      <c r="F786">
        <f t="shared" ca="1" si="107"/>
        <v>0.99881846281193909</v>
      </c>
      <c r="G786">
        <f t="shared" ca="1" si="108"/>
        <v>4.8597102238664321E-2</v>
      </c>
      <c r="H786">
        <f t="shared" ca="1" si="109"/>
        <v>9</v>
      </c>
      <c r="I786">
        <f t="shared" ca="1" si="109"/>
        <v>0</v>
      </c>
    </row>
    <row r="787" spans="1:9" x14ac:dyDescent="0.2">
      <c r="A787">
        <f t="shared" ca="1" si="110"/>
        <v>9.2257466763978127E-2</v>
      </c>
      <c r="B787">
        <f t="shared" ca="1" si="110"/>
        <v>-0.67942689085415875</v>
      </c>
      <c r="C787">
        <f t="shared" ca="1" si="111"/>
        <v>0.23506617009472774</v>
      </c>
      <c r="D787">
        <f t="shared" ca="1" si="112"/>
        <v>0.36667115098639946</v>
      </c>
      <c r="E787">
        <f t="shared" ca="1" si="113"/>
        <v>0.63332884901360043</v>
      </c>
      <c r="F787">
        <f t="shared" ca="1" si="107"/>
        <v>-0.60553377361332994</v>
      </c>
      <c r="G787">
        <f t="shared" ca="1" si="108"/>
        <v>-0.79581960833696508</v>
      </c>
      <c r="H787">
        <f t="shared" ca="1" si="109"/>
        <v>3</v>
      </c>
      <c r="I787">
        <f t="shared" ca="1" si="109"/>
        <v>6</v>
      </c>
    </row>
    <row r="788" spans="1:9" x14ac:dyDescent="0.2">
      <c r="A788">
        <f t="shared" ca="1" si="110"/>
        <v>0.19892075761356307</v>
      </c>
      <c r="B788">
        <f t="shared" ca="1" si="110"/>
        <v>0.29564220518311968</v>
      </c>
      <c r="C788">
        <f t="shared" ca="1" si="111"/>
        <v>6.3486890647545868E-2</v>
      </c>
      <c r="D788">
        <f t="shared" ca="1" si="112"/>
        <v>0.96316153490692302</v>
      </c>
      <c r="E788">
        <f t="shared" ca="1" si="113"/>
        <v>3.6838465093076943E-2</v>
      </c>
      <c r="F788">
        <f t="shared" ca="1" si="107"/>
        <v>0.98140793501322532</v>
      </c>
      <c r="G788">
        <f t="shared" ca="1" si="108"/>
        <v>0.19193349132727447</v>
      </c>
      <c r="H788">
        <f t="shared" ca="1" si="109"/>
        <v>9</v>
      </c>
      <c r="I788">
        <f t="shared" ca="1" si="109"/>
        <v>0</v>
      </c>
    </row>
    <row r="789" spans="1:9" x14ac:dyDescent="0.2">
      <c r="A789">
        <f t="shared" ca="1" si="110"/>
        <v>-5.9250266800032064E-2</v>
      </c>
      <c r="B789">
        <f t="shared" ca="1" si="110"/>
        <v>-1.1298687379601684</v>
      </c>
      <c r="C789">
        <f t="shared" ca="1" si="111"/>
        <v>0.6400569795677894</v>
      </c>
      <c r="D789">
        <f t="shared" ca="1" si="112"/>
        <v>0.55229614417950834</v>
      </c>
      <c r="E789">
        <f t="shared" ca="1" si="113"/>
        <v>0.44770385582049166</v>
      </c>
      <c r="F789">
        <f t="shared" ca="1" si="107"/>
        <v>-0.74316629645020116</v>
      </c>
      <c r="G789">
        <f t="shared" ca="1" si="108"/>
        <v>-0.6691067596583461</v>
      </c>
      <c r="H789">
        <f t="shared" ca="1" si="109"/>
        <v>5</v>
      </c>
      <c r="I789">
        <f t="shared" ca="1" si="109"/>
        <v>4</v>
      </c>
    </row>
    <row r="790" spans="1:9" x14ac:dyDescent="0.2">
      <c r="A790">
        <f t="shared" ca="1" si="110"/>
        <v>1.3278228205434353</v>
      </c>
      <c r="B790">
        <f t="shared" ca="1" si="110"/>
        <v>-1.1387555646937888</v>
      </c>
      <c r="C790">
        <f t="shared" ca="1" si="111"/>
        <v>1.529938839438497</v>
      </c>
      <c r="D790">
        <f t="shared" ca="1" si="112"/>
        <v>5.8411529783169254E-3</v>
      </c>
      <c r="E790">
        <f t="shared" ca="1" si="113"/>
        <v>0.994158847021683</v>
      </c>
      <c r="F790">
        <f t="shared" ca="1" si="107"/>
        <v>7.6427436031290014E-2</v>
      </c>
      <c r="G790">
        <f t="shared" ca="1" si="108"/>
        <v>-0.99707514612574866</v>
      </c>
      <c r="H790">
        <f t="shared" ca="1" si="109"/>
        <v>0</v>
      </c>
      <c r="I790">
        <f t="shared" ca="1" si="109"/>
        <v>9</v>
      </c>
    </row>
    <row r="791" spans="1:9" x14ac:dyDescent="0.2">
      <c r="A791">
        <f t="shared" ca="1" si="110"/>
        <v>1.0128062630521315</v>
      </c>
      <c r="B791">
        <f t="shared" ca="1" si="110"/>
        <v>-0.7041817877027432</v>
      </c>
      <c r="C791">
        <f t="shared" ca="1" si="111"/>
        <v>0.76082425830492728</v>
      </c>
      <c r="D791">
        <f t="shared" ca="1" si="112"/>
        <v>3.129798562052117E-2</v>
      </c>
      <c r="E791">
        <f t="shared" ca="1" si="113"/>
        <v>0.96870201437947878</v>
      </c>
      <c r="F791">
        <f t="shared" ca="1" si="107"/>
        <v>0.17691236706494312</v>
      </c>
      <c r="G791">
        <f t="shared" ca="1" si="108"/>
        <v>-0.9842266072300011</v>
      </c>
      <c r="H791">
        <f t="shared" ca="1" si="109"/>
        <v>0</v>
      </c>
      <c r="I791">
        <f t="shared" ca="1" si="109"/>
        <v>9</v>
      </c>
    </row>
    <row r="792" spans="1:9" x14ac:dyDescent="0.2">
      <c r="A792">
        <f t="shared" ca="1" si="110"/>
        <v>0.59158344289122911</v>
      </c>
      <c r="B792">
        <f t="shared" ca="1" si="110"/>
        <v>-0.55796761864665434</v>
      </c>
      <c r="C792">
        <f t="shared" ca="1" si="111"/>
        <v>0.33064941668062919</v>
      </c>
      <c r="D792">
        <f t="shared" ca="1" si="112"/>
        <v>8.5439712172063098E-4</v>
      </c>
      <c r="E792">
        <f t="shared" ca="1" si="113"/>
        <v>0.99914560287827936</v>
      </c>
      <c r="F792">
        <f t="shared" ca="1" si="107"/>
        <v>2.9230072215453574E-2</v>
      </c>
      <c r="G792">
        <f t="shared" ca="1" si="108"/>
        <v>-0.99957271015083204</v>
      </c>
      <c r="H792">
        <f t="shared" ca="1" si="109"/>
        <v>0</v>
      </c>
      <c r="I792">
        <f t="shared" ca="1" si="109"/>
        <v>9</v>
      </c>
    </row>
    <row r="793" spans="1:9" x14ac:dyDescent="0.2">
      <c r="A793">
        <f t="shared" ca="1" si="110"/>
        <v>-0.78968851573121324</v>
      </c>
      <c r="B793">
        <f t="shared" ca="1" si="110"/>
        <v>-0.45145451389585184</v>
      </c>
      <c r="C793">
        <f t="shared" ca="1" si="111"/>
        <v>0.41370956499735323</v>
      </c>
      <c r="D793">
        <f t="shared" ca="1" si="112"/>
        <v>0.93086802332072327</v>
      </c>
      <c r="E793">
        <f t="shared" ca="1" si="113"/>
        <v>6.9131976679276771E-2</v>
      </c>
      <c r="F793">
        <f t="shared" ca="1" si="107"/>
        <v>-0.96481502026073529</v>
      </c>
      <c r="G793">
        <f t="shared" ca="1" si="108"/>
        <v>0.26292960403742438</v>
      </c>
      <c r="H793">
        <f t="shared" ca="1" si="109"/>
        <v>9</v>
      </c>
      <c r="I793">
        <f t="shared" ca="1" si="109"/>
        <v>0</v>
      </c>
    </row>
    <row r="794" spans="1:9" x14ac:dyDescent="0.2">
      <c r="A794">
        <f t="shared" ca="1" si="110"/>
        <v>1.380601139252472</v>
      </c>
      <c r="B794">
        <f t="shared" ca="1" si="110"/>
        <v>-0.19550351234452679</v>
      </c>
      <c r="C794">
        <f t="shared" ca="1" si="111"/>
        <v>0.97214056452213493</v>
      </c>
      <c r="D794">
        <f t="shared" ca="1" si="112"/>
        <v>0.36117626312436035</v>
      </c>
      <c r="E794">
        <f t="shared" ca="1" si="113"/>
        <v>0.63882373687563965</v>
      </c>
      <c r="F794">
        <f t="shared" ca="1" si="107"/>
        <v>0.600979419884209</v>
      </c>
      <c r="G794">
        <f t="shared" ca="1" si="108"/>
        <v>-0.79926449744476935</v>
      </c>
      <c r="H794">
        <f t="shared" ca="1" si="109"/>
        <v>3</v>
      </c>
      <c r="I794">
        <f t="shared" ca="1" si="109"/>
        <v>6</v>
      </c>
    </row>
    <row r="795" spans="1:9" x14ac:dyDescent="0.2">
      <c r="A795">
        <f t="shared" ca="1" si="110"/>
        <v>1.0576719811817705</v>
      </c>
      <c r="B795">
        <f t="shared" ca="1" si="110"/>
        <v>-0.16382817120928755</v>
      </c>
      <c r="C795">
        <f t="shared" ca="1" si="111"/>
        <v>0.57275484472937555</v>
      </c>
      <c r="D795">
        <f t="shared" ca="1" si="112"/>
        <v>0.34873417657585609</v>
      </c>
      <c r="E795">
        <f t="shared" ca="1" si="113"/>
        <v>0.65126582342414385</v>
      </c>
      <c r="F795">
        <f t="shared" ca="1" si="107"/>
        <v>0.5905371932197464</v>
      </c>
      <c r="G795">
        <f t="shared" ca="1" si="108"/>
        <v>-0.80701042336771822</v>
      </c>
      <c r="H795">
        <f t="shared" ca="1" si="109"/>
        <v>3</v>
      </c>
      <c r="I795">
        <f t="shared" ca="1" si="109"/>
        <v>6</v>
      </c>
    </row>
    <row r="796" spans="1:9" x14ac:dyDescent="0.2">
      <c r="A796">
        <f t="shared" ca="1" si="110"/>
        <v>-0.11568859479112972</v>
      </c>
      <c r="B796">
        <f t="shared" ca="1" si="110"/>
        <v>-0.55345895455538818</v>
      </c>
      <c r="C796">
        <f t="shared" ca="1" si="111"/>
        <v>0.15985033267114473</v>
      </c>
      <c r="D796">
        <f t="shared" ca="1" si="112"/>
        <v>0.70027762112577296</v>
      </c>
      <c r="E796">
        <f t="shared" ca="1" si="113"/>
        <v>0.29972237887422709</v>
      </c>
      <c r="F796">
        <f t="shared" ca="1" si="107"/>
        <v>-0.83682592044329807</v>
      </c>
      <c r="G796">
        <f t="shared" ca="1" si="108"/>
        <v>-0.54746906659118844</v>
      </c>
      <c r="H796">
        <f t="shared" ca="1" si="109"/>
        <v>7</v>
      </c>
      <c r="I796">
        <f t="shared" ca="1" si="109"/>
        <v>2</v>
      </c>
    </row>
    <row r="797" spans="1:9" x14ac:dyDescent="0.2">
      <c r="A797">
        <f t="shared" ca="1" si="110"/>
        <v>0.46833516461806118</v>
      </c>
      <c r="B797">
        <f t="shared" ca="1" si="110"/>
        <v>3.4758069000218487E-2</v>
      </c>
      <c r="C797">
        <f t="shared" ca="1" si="111"/>
        <v>0.11027297488922522</v>
      </c>
      <c r="D797">
        <f t="shared" ca="1" si="112"/>
        <v>0.57380967994821819</v>
      </c>
      <c r="E797">
        <f t="shared" ca="1" si="113"/>
        <v>0.42619032005178181</v>
      </c>
      <c r="F797">
        <f t="shared" ca="1" si="107"/>
        <v>0.75750226398884002</v>
      </c>
      <c r="G797">
        <f t="shared" ca="1" si="108"/>
        <v>-0.65283253599355928</v>
      </c>
      <c r="H797">
        <f t="shared" ca="1" si="109"/>
        <v>5</v>
      </c>
      <c r="I797">
        <f t="shared" ca="1" si="109"/>
        <v>4</v>
      </c>
    </row>
    <row r="798" spans="1:9" x14ac:dyDescent="0.2">
      <c r="A798">
        <f t="shared" ca="1" si="110"/>
        <v>-0.12500157625222713</v>
      </c>
      <c r="B798">
        <f t="shared" ca="1" si="110"/>
        <v>0.42344961095717476</v>
      </c>
      <c r="C798">
        <f t="shared" ca="1" si="111"/>
        <v>9.7467483542662006E-2</v>
      </c>
      <c r="D798">
        <f t="shared" ca="1" si="112"/>
        <v>0.22846396095847366</v>
      </c>
      <c r="E798">
        <f t="shared" ca="1" si="113"/>
        <v>0.77153603904152634</v>
      </c>
      <c r="F798">
        <f t="shared" ca="1" si="107"/>
        <v>0.47797903819987092</v>
      </c>
      <c r="G798">
        <f t="shared" ca="1" si="108"/>
        <v>0.8783712421530695</v>
      </c>
      <c r="H798">
        <f t="shared" ca="1" si="109"/>
        <v>2</v>
      </c>
      <c r="I798">
        <f t="shared" ca="1" si="109"/>
        <v>7</v>
      </c>
    </row>
    <row r="799" spans="1:9" x14ac:dyDescent="0.2">
      <c r="A799">
        <f t="shared" ca="1" si="110"/>
        <v>7.7796563324515955E-2</v>
      </c>
      <c r="B799">
        <f t="shared" ca="1" si="110"/>
        <v>-0.65847045258400272</v>
      </c>
      <c r="C799">
        <f t="shared" ca="1" si="111"/>
        <v>0.21981782109564341</v>
      </c>
      <c r="D799">
        <f t="shared" ca="1" si="112"/>
        <v>0.38347910554648529</v>
      </c>
      <c r="E799">
        <f t="shared" ca="1" si="113"/>
        <v>0.61652089445351477</v>
      </c>
      <c r="F799">
        <f t="shared" ca="1" si="107"/>
        <v>-0.61925689785943061</v>
      </c>
      <c r="G799">
        <f t="shared" ca="1" si="108"/>
        <v>-0.78518844518594055</v>
      </c>
      <c r="H799">
        <f t="shared" ca="1" si="109"/>
        <v>3</v>
      </c>
      <c r="I799">
        <f t="shared" ca="1" si="109"/>
        <v>6</v>
      </c>
    </row>
    <row r="800" spans="1:9" x14ac:dyDescent="0.2">
      <c r="A800">
        <f t="shared" ca="1" si="110"/>
        <v>-0.81222856639174901</v>
      </c>
      <c r="B800">
        <f t="shared" ca="1" si="110"/>
        <v>-0.2211246034076102</v>
      </c>
      <c r="C800">
        <f t="shared" ca="1" si="111"/>
        <v>0.35430566714748435</v>
      </c>
      <c r="D800">
        <f t="shared" ca="1" si="112"/>
        <v>0.75345871696845446</v>
      </c>
      <c r="E800">
        <f t="shared" ca="1" si="113"/>
        <v>0.24654128303154554</v>
      </c>
      <c r="F800">
        <f t="shared" ca="1" si="107"/>
        <v>-0.86801999802334873</v>
      </c>
      <c r="G800">
        <f t="shared" ca="1" si="108"/>
        <v>0.49652923683459521</v>
      </c>
      <c r="H800">
        <f t="shared" ca="1" si="109"/>
        <v>7</v>
      </c>
      <c r="I800">
        <f t="shared" ca="1" si="109"/>
        <v>2</v>
      </c>
    </row>
    <row r="801" spans="1:9" x14ac:dyDescent="0.2">
      <c r="A801">
        <f t="shared" ca="1" si="110"/>
        <v>-0.95350068840150148</v>
      </c>
      <c r="B801">
        <f t="shared" ca="1" si="110"/>
        <v>1.6554506183923827</v>
      </c>
      <c r="C801">
        <f t="shared" ca="1" si="111"/>
        <v>1.8248401563589298</v>
      </c>
      <c r="D801">
        <f t="shared" ca="1" si="112"/>
        <v>6.7503680047975495E-2</v>
      </c>
      <c r="E801">
        <f t="shared" ca="1" si="113"/>
        <v>0.93249631995202453</v>
      </c>
      <c r="F801">
        <f t="shared" ca="1" si="107"/>
        <v>0.25981470329443535</v>
      </c>
      <c r="G801">
        <f t="shared" ca="1" si="108"/>
        <v>0.96565849033290463</v>
      </c>
      <c r="H801">
        <f t="shared" ca="1" si="109"/>
        <v>0</v>
      </c>
      <c r="I801">
        <f t="shared" ca="1" si="109"/>
        <v>9</v>
      </c>
    </row>
    <row r="802" spans="1:9" x14ac:dyDescent="0.2">
      <c r="A802">
        <f t="shared" ca="1" si="110"/>
        <v>-0.30579292314668838</v>
      </c>
      <c r="B802">
        <f t="shared" ca="1" si="110"/>
        <v>-0.49309175827141577</v>
      </c>
      <c r="C802">
        <f t="shared" ca="1" si="111"/>
        <v>0.16832439696089641</v>
      </c>
      <c r="D802">
        <f t="shared" ca="1" si="112"/>
        <v>0.94789695630510762</v>
      </c>
      <c r="E802">
        <f t="shared" ca="1" si="113"/>
        <v>5.2103043694892374E-2</v>
      </c>
      <c r="F802">
        <f t="shared" ca="1" si="107"/>
        <v>-0.97359999810245867</v>
      </c>
      <c r="G802">
        <f t="shared" ca="1" si="108"/>
        <v>-0.22826091144760718</v>
      </c>
      <c r="H802">
        <f t="shared" ca="1" si="109"/>
        <v>9</v>
      </c>
      <c r="I802">
        <f t="shared" ca="1" si="109"/>
        <v>0</v>
      </c>
    </row>
    <row r="803" spans="1:9" x14ac:dyDescent="0.2">
      <c r="A803">
        <f t="shared" ca="1" si="110"/>
        <v>-0.36427399607629118</v>
      </c>
      <c r="B803">
        <f t="shared" ca="1" si="110"/>
        <v>0.33827022954379626</v>
      </c>
      <c r="C803">
        <f t="shared" ca="1" si="111"/>
        <v>0.12356114620650122</v>
      </c>
      <c r="D803">
        <f t="shared" ca="1" si="112"/>
        <v>1.3681401772253159E-3</v>
      </c>
      <c r="E803">
        <f t="shared" ca="1" si="113"/>
        <v>0.99863185982277469</v>
      </c>
      <c r="F803">
        <f t="shared" ca="1" si="107"/>
        <v>-3.6988378948330729E-2</v>
      </c>
      <c r="G803">
        <f t="shared" ca="1" si="108"/>
        <v>0.99931569577525137</v>
      </c>
      <c r="H803">
        <f t="shared" ca="1" si="109"/>
        <v>0</v>
      </c>
      <c r="I803">
        <f t="shared" ca="1" si="109"/>
        <v>9</v>
      </c>
    </row>
    <row r="804" spans="1:9" x14ac:dyDescent="0.2">
      <c r="A804">
        <f t="shared" ca="1" si="110"/>
        <v>0.75242115116090347</v>
      </c>
      <c r="B804">
        <f t="shared" ca="1" si="110"/>
        <v>0.54063127275402267</v>
      </c>
      <c r="C804">
        <f t="shared" ca="1" si="111"/>
        <v>0.42920988089696682</v>
      </c>
      <c r="D804">
        <f t="shared" ca="1" si="112"/>
        <v>0.97387353216224704</v>
      </c>
      <c r="E804">
        <f t="shared" ca="1" si="113"/>
        <v>2.612646783775292E-2</v>
      </c>
      <c r="F804">
        <f t="shared" ca="1" si="107"/>
        <v>0.98685030889301906</v>
      </c>
      <c r="G804">
        <f t="shared" ca="1" si="108"/>
        <v>-0.16163683935833725</v>
      </c>
      <c r="H804">
        <f t="shared" ca="1" si="109"/>
        <v>9</v>
      </c>
      <c r="I804">
        <f t="shared" ca="1" si="109"/>
        <v>0</v>
      </c>
    </row>
    <row r="805" spans="1:9" x14ac:dyDescent="0.2">
      <c r="A805">
        <f t="shared" ca="1" si="110"/>
        <v>-0.57938906286043512</v>
      </c>
      <c r="B805">
        <f t="shared" ca="1" si="110"/>
        <v>-1.1367551456233607</v>
      </c>
      <c r="C805">
        <f t="shared" ca="1" si="111"/>
        <v>0.81395197363174054</v>
      </c>
      <c r="D805">
        <f t="shared" ca="1" si="112"/>
        <v>0.90458375915338729</v>
      </c>
      <c r="E805">
        <f t="shared" ca="1" si="113"/>
        <v>9.5416240846612752E-2</v>
      </c>
      <c r="F805">
        <f t="shared" ca="1" si="107"/>
        <v>-0.95109608302914761</v>
      </c>
      <c r="G805">
        <f t="shared" ca="1" si="108"/>
        <v>-0.30889519395194992</v>
      </c>
      <c r="H805">
        <f t="shared" ca="1" si="109"/>
        <v>9</v>
      </c>
      <c r="I805">
        <f t="shared" ca="1" si="109"/>
        <v>0</v>
      </c>
    </row>
    <row r="806" spans="1:9" x14ac:dyDescent="0.2">
      <c r="A806">
        <f t="shared" ca="1" si="110"/>
        <v>0.74311672256796979</v>
      </c>
      <c r="B806">
        <f t="shared" ca="1" si="110"/>
        <v>-0.24595228256866317</v>
      </c>
      <c r="C806">
        <f t="shared" ca="1" si="111"/>
        <v>0.30635749433044829</v>
      </c>
      <c r="D806">
        <f t="shared" ca="1" si="112"/>
        <v>0.20170265537328011</v>
      </c>
      <c r="E806">
        <f t="shared" ca="1" si="113"/>
        <v>0.79829734462671986</v>
      </c>
      <c r="F806">
        <f t="shared" ca="1" si="107"/>
        <v>0.44911318770804326</v>
      </c>
      <c r="G806">
        <f t="shared" ca="1" si="108"/>
        <v>-0.89347487073040832</v>
      </c>
      <c r="H806">
        <f t="shared" ca="1" si="109"/>
        <v>2</v>
      </c>
      <c r="I806">
        <f t="shared" ca="1" si="109"/>
        <v>7</v>
      </c>
    </row>
    <row r="807" spans="1:9" x14ac:dyDescent="0.2">
      <c r="A807">
        <f t="shared" ca="1" si="110"/>
        <v>-0.19652099153744265</v>
      </c>
      <c r="B807">
        <f t="shared" ca="1" si="110"/>
        <v>-0.25059329256688329</v>
      </c>
      <c r="C807">
        <f t="shared" ca="1" si="111"/>
        <v>5.0708749197185585E-2</v>
      </c>
      <c r="D807">
        <f t="shared" ca="1" si="112"/>
        <v>0.98558526001475155</v>
      </c>
      <c r="E807">
        <f t="shared" ca="1" si="113"/>
        <v>1.4414739985248394E-2</v>
      </c>
      <c r="F807">
        <f t="shared" ca="1" si="107"/>
        <v>-0.99276646801488588</v>
      </c>
      <c r="G807">
        <f t="shared" ca="1" si="108"/>
        <v>-0.12006140089657623</v>
      </c>
      <c r="H807">
        <f t="shared" ca="1" si="109"/>
        <v>9</v>
      </c>
      <c r="I807">
        <f t="shared" ca="1" si="109"/>
        <v>0</v>
      </c>
    </row>
    <row r="808" spans="1:9" x14ac:dyDescent="0.2">
      <c r="A808">
        <f t="shared" ca="1" si="110"/>
        <v>-1.1140453120233729</v>
      </c>
      <c r="B808">
        <f t="shared" ca="1" si="110"/>
        <v>-0.72980077391461129</v>
      </c>
      <c r="C808">
        <f t="shared" ca="1" si="111"/>
        <v>0.88685306342380987</v>
      </c>
      <c r="D808">
        <f t="shared" ca="1" si="112"/>
        <v>0.9583798401461181</v>
      </c>
      <c r="E808">
        <f t="shared" ca="1" si="113"/>
        <v>4.1620159853881913E-2</v>
      </c>
      <c r="F808">
        <f t="shared" ref="F808:F871" ca="1" si="114">AVERAGE(A808:B808)/SQRT(C808)</f>
        <v>-0.97896876362124952</v>
      </c>
      <c r="G808">
        <f t="shared" ref="G808:G871" ca="1" si="115">SQRT(E808)*SIGN(B808-A808)</f>
        <v>0.20401019546552548</v>
      </c>
      <c r="H808">
        <f t="shared" ca="1" si="109"/>
        <v>9</v>
      </c>
      <c r="I808">
        <f t="shared" ca="1" si="109"/>
        <v>0</v>
      </c>
    </row>
    <row r="809" spans="1:9" x14ac:dyDescent="0.2">
      <c r="A809">
        <f t="shared" ca="1" si="110"/>
        <v>1.2562782207959897</v>
      </c>
      <c r="B809">
        <f t="shared" ca="1" si="110"/>
        <v>0.39115489321389191</v>
      </c>
      <c r="C809">
        <f t="shared" ca="1" si="111"/>
        <v>0.86561855926575437</v>
      </c>
      <c r="D809">
        <f t="shared" ca="1" si="112"/>
        <v>0.78384290519326116</v>
      </c>
      <c r="E809">
        <f t="shared" ca="1" si="113"/>
        <v>0.21615709480673889</v>
      </c>
      <c r="F809">
        <f t="shared" ca="1" si="114"/>
        <v>0.88534903015322775</v>
      </c>
      <c r="G809">
        <f t="shared" ca="1" si="115"/>
        <v>-0.4649269779295872</v>
      </c>
      <c r="H809">
        <f t="shared" ca="1" si="109"/>
        <v>7</v>
      </c>
      <c r="I809">
        <f t="shared" ca="1" si="109"/>
        <v>2</v>
      </c>
    </row>
    <row r="810" spans="1:9" x14ac:dyDescent="0.2">
      <c r="A810">
        <f t="shared" ca="1" si="110"/>
        <v>-1.2883350173670944</v>
      </c>
      <c r="B810">
        <f t="shared" ca="1" si="110"/>
        <v>1.5992366644598044</v>
      </c>
      <c r="C810">
        <f t="shared" ca="1" si="111"/>
        <v>2.1086825129633961</v>
      </c>
      <c r="D810">
        <f t="shared" ca="1" si="112"/>
        <v>1.1459742466057745E-2</v>
      </c>
      <c r="E810">
        <f t="shared" ca="1" si="113"/>
        <v>0.98854025753394226</v>
      </c>
      <c r="F810">
        <f t="shared" ca="1" si="114"/>
        <v>0.10705018666988743</v>
      </c>
      <c r="G810">
        <f t="shared" ca="1" si="115"/>
        <v>0.99425361831574055</v>
      </c>
      <c r="H810">
        <f t="shared" ca="1" si="109"/>
        <v>0</v>
      </c>
      <c r="I810">
        <f t="shared" ca="1" si="109"/>
        <v>9</v>
      </c>
    </row>
    <row r="811" spans="1:9" x14ac:dyDescent="0.2">
      <c r="A811">
        <f t="shared" ca="1" si="110"/>
        <v>0.22377287692475673</v>
      </c>
      <c r="B811">
        <f t="shared" ca="1" si="110"/>
        <v>-4.7297678032892893E-2</v>
      </c>
      <c r="C811">
        <f t="shared" ca="1" si="111"/>
        <v>2.6155685397242761E-2</v>
      </c>
      <c r="D811">
        <f t="shared" ca="1" si="112"/>
        <v>0.29767424702246509</v>
      </c>
      <c r="E811">
        <f t="shared" ca="1" si="113"/>
        <v>0.70232575297753497</v>
      </c>
      <c r="F811">
        <f t="shared" ca="1" si="114"/>
        <v>0.54559531433331154</v>
      </c>
      <c r="G811">
        <f t="shared" ca="1" si="115"/>
        <v>-0.83804877720663429</v>
      </c>
      <c r="H811">
        <f t="shared" ca="1" si="109"/>
        <v>2</v>
      </c>
      <c r="I811">
        <f t="shared" ca="1" si="109"/>
        <v>7</v>
      </c>
    </row>
    <row r="812" spans="1:9" x14ac:dyDescent="0.2">
      <c r="A812">
        <f t="shared" ca="1" si="110"/>
        <v>1.3302230852349211</v>
      </c>
      <c r="B812">
        <f t="shared" ca="1" si="110"/>
        <v>8.4763954892203772E-2</v>
      </c>
      <c r="C812">
        <f t="shared" ca="1" si="111"/>
        <v>0.88833919227043978</v>
      </c>
      <c r="D812">
        <f t="shared" ca="1" si="112"/>
        <v>0.56346391703446008</v>
      </c>
      <c r="E812">
        <f t="shared" ca="1" si="113"/>
        <v>0.43653608296553992</v>
      </c>
      <c r="F812">
        <f t="shared" ca="1" si="114"/>
        <v>0.75064233629236499</v>
      </c>
      <c r="G812">
        <f t="shared" ca="1" si="115"/>
        <v>-0.66070877318644705</v>
      </c>
      <c r="H812">
        <f t="shared" ca="1" si="109"/>
        <v>5</v>
      </c>
      <c r="I812">
        <f t="shared" ca="1" si="109"/>
        <v>4</v>
      </c>
    </row>
    <row r="813" spans="1:9" x14ac:dyDescent="0.2">
      <c r="A813">
        <f t="shared" ca="1" si="110"/>
        <v>-0.14098766601745194</v>
      </c>
      <c r="B813">
        <f t="shared" ca="1" si="110"/>
        <v>0.47693222694867987</v>
      </c>
      <c r="C813">
        <f t="shared" ca="1" si="111"/>
        <v>0.12367093553563782</v>
      </c>
      <c r="D813">
        <f t="shared" ca="1" si="112"/>
        <v>0.22814323254382071</v>
      </c>
      <c r="E813">
        <f t="shared" ca="1" si="113"/>
        <v>0.77185676745617926</v>
      </c>
      <c r="F813">
        <f t="shared" ca="1" si="114"/>
        <v>0.47764341568142726</v>
      </c>
      <c r="G813">
        <f t="shared" ca="1" si="115"/>
        <v>0.87855379314881976</v>
      </c>
      <c r="H813">
        <f t="shared" ca="1" si="109"/>
        <v>2</v>
      </c>
      <c r="I813">
        <f t="shared" ca="1" si="109"/>
        <v>7</v>
      </c>
    </row>
    <row r="814" spans="1:9" x14ac:dyDescent="0.2">
      <c r="A814">
        <f t="shared" ca="1" si="110"/>
        <v>0.13967859037492886</v>
      </c>
      <c r="B814">
        <f t="shared" ca="1" si="110"/>
        <v>-0.46403055584815034</v>
      </c>
      <c r="C814">
        <f t="shared" ca="1" si="111"/>
        <v>0.11741723268493527</v>
      </c>
      <c r="D814">
        <f t="shared" ca="1" si="112"/>
        <v>0.22399650183511702</v>
      </c>
      <c r="E814">
        <f t="shared" ca="1" si="113"/>
        <v>0.77600349816488301</v>
      </c>
      <c r="F814">
        <f t="shared" ca="1" si="114"/>
        <v>-0.47328268702237253</v>
      </c>
      <c r="G814">
        <f t="shared" ca="1" si="115"/>
        <v>-0.88091060736313254</v>
      </c>
      <c r="H814">
        <f t="shared" ca="1" si="109"/>
        <v>2</v>
      </c>
      <c r="I814">
        <f t="shared" ca="1" si="109"/>
        <v>7</v>
      </c>
    </row>
    <row r="815" spans="1:9" x14ac:dyDescent="0.2">
      <c r="A815">
        <f t="shared" ca="1" si="110"/>
        <v>1.1309496128131191</v>
      </c>
      <c r="B815">
        <f t="shared" ca="1" si="110"/>
        <v>0.50385725820276783</v>
      </c>
      <c r="C815">
        <f t="shared" ca="1" si="111"/>
        <v>0.76645958168287742</v>
      </c>
      <c r="D815">
        <f t="shared" ca="1" si="112"/>
        <v>0.87173334686894821</v>
      </c>
      <c r="E815">
        <f t="shared" ca="1" si="113"/>
        <v>0.12826665313105176</v>
      </c>
      <c r="F815">
        <f t="shared" ca="1" si="114"/>
        <v>0.93366661441274001</v>
      </c>
      <c r="G815">
        <f t="shared" ca="1" si="115"/>
        <v>-0.3581433415980978</v>
      </c>
      <c r="H815">
        <f t="shared" ca="1" si="109"/>
        <v>8</v>
      </c>
      <c r="I815">
        <f t="shared" ca="1" si="109"/>
        <v>1</v>
      </c>
    </row>
    <row r="816" spans="1:9" x14ac:dyDescent="0.2">
      <c r="A816">
        <f t="shared" ca="1" si="110"/>
        <v>-0.22681856212517409</v>
      </c>
      <c r="B816">
        <f t="shared" ca="1" si="110"/>
        <v>0.31647346032443446</v>
      </c>
      <c r="C816">
        <f t="shared" ca="1" si="111"/>
        <v>7.5801055607126425E-2</v>
      </c>
      <c r="D816">
        <f t="shared" ca="1" si="112"/>
        <v>2.6510187446400317E-2</v>
      </c>
      <c r="E816">
        <f t="shared" ca="1" si="113"/>
        <v>0.97348981255359956</v>
      </c>
      <c r="F816">
        <f t="shared" ca="1" si="114"/>
        <v>0.16281949344719235</v>
      </c>
      <c r="G816">
        <f t="shared" ca="1" si="115"/>
        <v>0.98665587341970429</v>
      </c>
      <c r="H816">
        <f t="shared" ca="1" si="109"/>
        <v>0</v>
      </c>
      <c r="I816">
        <f t="shared" ca="1" si="109"/>
        <v>9</v>
      </c>
    </row>
    <row r="817" spans="1:9" x14ac:dyDescent="0.2">
      <c r="A817">
        <f t="shared" ca="1" si="110"/>
        <v>1.1998089367082112</v>
      </c>
      <c r="B817">
        <f t="shared" ca="1" si="110"/>
        <v>9.3124515855145765E-2</v>
      </c>
      <c r="C817">
        <f t="shared" ca="1" si="111"/>
        <v>0.72410683002907184</v>
      </c>
      <c r="D817">
        <f t="shared" ca="1" si="112"/>
        <v>0.57715134129113477</v>
      </c>
      <c r="E817">
        <f t="shared" ca="1" si="113"/>
        <v>0.42284865870886523</v>
      </c>
      <c r="F817">
        <f t="shared" ca="1" si="114"/>
        <v>0.75970477245515233</v>
      </c>
      <c r="G817">
        <f t="shared" ca="1" si="115"/>
        <v>-0.65026814369832486</v>
      </c>
      <c r="H817">
        <f t="shared" ca="1" si="109"/>
        <v>5</v>
      </c>
      <c r="I817">
        <f t="shared" ca="1" si="109"/>
        <v>4</v>
      </c>
    </row>
    <row r="818" spans="1:9" x14ac:dyDescent="0.2">
      <c r="A818">
        <f t="shared" ca="1" si="110"/>
        <v>-0.78885950705505592</v>
      </c>
      <c r="B818">
        <f t="shared" ca="1" si="110"/>
        <v>0.31095017036230632</v>
      </c>
      <c r="C818">
        <f t="shared" ca="1" si="111"/>
        <v>0.35949466515974654</v>
      </c>
      <c r="D818">
        <f t="shared" ca="1" si="112"/>
        <v>0.1588322138220134</v>
      </c>
      <c r="E818">
        <f t="shared" ca="1" si="113"/>
        <v>0.84116778617798671</v>
      </c>
      <c r="F818">
        <f t="shared" ca="1" si="114"/>
        <v>-0.3985375939883381</v>
      </c>
      <c r="G818">
        <f t="shared" ca="1" si="115"/>
        <v>0.91715199731450547</v>
      </c>
      <c r="H818">
        <f t="shared" ca="1" si="109"/>
        <v>1</v>
      </c>
      <c r="I818">
        <f t="shared" ca="1" si="109"/>
        <v>8</v>
      </c>
    </row>
    <row r="819" spans="1:9" x14ac:dyDescent="0.2">
      <c r="A819">
        <f t="shared" ca="1" si="110"/>
        <v>0.316340170814771</v>
      </c>
      <c r="B819">
        <f t="shared" ca="1" si="110"/>
        <v>0.59003125909426424</v>
      </c>
      <c r="C819">
        <f t="shared" ca="1" si="111"/>
        <v>0.22410399518974064</v>
      </c>
      <c r="D819">
        <f t="shared" ca="1" si="112"/>
        <v>0.91643744264778459</v>
      </c>
      <c r="E819">
        <f t="shared" ca="1" si="113"/>
        <v>8.3562557352215433E-2</v>
      </c>
      <c r="F819">
        <f t="shared" ca="1" si="114"/>
        <v>0.95730739193207137</v>
      </c>
      <c r="G819">
        <f t="shared" ca="1" si="115"/>
        <v>0.28907188959187202</v>
      </c>
      <c r="H819">
        <f t="shared" ca="1" si="109"/>
        <v>9</v>
      </c>
      <c r="I819">
        <f t="shared" ca="1" si="109"/>
        <v>0</v>
      </c>
    </row>
    <row r="820" spans="1:9" x14ac:dyDescent="0.2">
      <c r="A820">
        <f t="shared" ca="1" si="110"/>
        <v>1.3038567809213915</v>
      </c>
      <c r="B820">
        <f t="shared" ca="1" si="110"/>
        <v>1.1755653502541137</v>
      </c>
      <c r="C820">
        <f t="shared" ca="1" si="111"/>
        <v>1.5409981989363852</v>
      </c>
      <c r="D820">
        <f t="shared" ca="1" si="112"/>
        <v>0.99732986527920398</v>
      </c>
      <c r="E820">
        <f t="shared" ca="1" si="113"/>
        <v>2.6701347207960589E-3</v>
      </c>
      <c r="F820">
        <f t="shared" ca="1" si="114"/>
        <v>0.99866404024536903</v>
      </c>
      <c r="G820">
        <f t="shared" ca="1" si="115"/>
        <v>-5.1673346328605999E-2</v>
      </c>
      <c r="H820">
        <f t="shared" ca="1" si="109"/>
        <v>9</v>
      </c>
      <c r="I820">
        <f t="shared" ca="1" si="109"/>
        <v>0</v>
      </c>
    </row>
    <row r="821" spans="1:9" x14ac:dyDescent="0.2">
      <c r="A821">
        <f t="shared" ca="1" si="110"/>
        <v>-0.45764320587958468</v>
      </c>
      <c r="B821">
        <f t="shared" ca="1" si="110"/>
        <v>0.48479573105526774</v>
      </c>
      <c r="C821">
        <f t="shared" ca="1" si="111"/>
        <v>0.22223210236857771</v>
      </c>
      <c r="D821">
        <f t="shared" ca="1" si="112"/>
        <v>8.2938020155312467E-4</v>
      </c>
      <c r="E821">
        <f t="shared" ca="1" si="113"/>
        <v>0.9991706197984469</v>
      </c>
      <c r="F821">
        <f t="shared" ca="1" si="114"/>
        <v>2.879896181380719E-2</v>
      </c>
      <c r="G821">
        <f t="shared" ca="1" si="115"/>
        <v>0.99958522387960846</v>
      </c>
      <c r="H821">
        <f t="shared" ca="1" si="109"/>
        <v>0</v>
      </c>
      <c r="I821">
        <f t="shared" ca="1" si="109"/>
        <v>9</v>
      </c>
    </row>
    <row r="822" spans="1:9" x14ac:dyDescent="0.2">
      <c r="A822">
        <f t="shared" ca="1" si="110"/>
        <v>-6.6126493805428468E-2</v>
      </c>
      <c r="B822">
        <f t="shared" ca="1" si="110"/>
        <v>1.9316377197375096</v>
      </c>
      <c r="C822">
        <f t="shared" ca="1" si="111"/>
        <v>1.8677984967478627</v>
      </c>
      <c r="D822">
        <f t="shared" ca="1" si="112"/>
        <v>0.46580668901625172</v>
      </c>
      <c r="E822">
        <f t="shared" ca="1" si="113"/>
        <v>0.53419331098374834</v>
      </c>
      <c r="F822">
        <f t="shared" ca="1" si="114"/>
        <v>0.6825003216235519</v>
      </c>
      <c r="G822">
        <f t="shared" ca="1" si="115"/>
        <v>0.73088529263062085</v>
      </c>
      <c r="H822">
        <f t="shared" ca="1" si="109"/>
        <v>4</v>
      </c>
      <c r="I822">
        <f t="shared" ca="1" si="109"/>
        <v>5</v>
      </c>
    </row>
    <row r="823" spans="1:9" x14ac:dyDescent="0.2">
      <c r="A823">
        <f t="shared" ca="1" si="110"/>
        <v>-0.79963794395482501</v>
      </c>
      <c r="B823">
        <f t="shared" ca="1" si="110"/>
        <v>0.69047064574864359</v>
      </c>
      <c r="C823">
        <f t="shared" ca="1" si="111"/>
        <v>0.55808527702642441</v>
      </c>
      <c r="D823">
        <f t="shared" ca="1" si="112"/>
        <v>5.3385653986142822E-3</v>
      </c>
      <c r="E823">
        <f t="shared" ca="1" si="113"/>
        <v>0.99466143460138567</v>
      </c>
      <c r="F823">
        <f t="shared" ca="1" si="114"/>
        <v>-7.3065487055204686E-2</v>
      </c>
      <c r="G823">
        <f t="shared" ca="1" si="115"/>
        <v>0.99732714522436705</v>
      </c>
      <c r="H823">
        <f t="shared" ca="1" si="109"/>
        <v>0</v>
      </c>
      <c r="I823">
        <f t="shared" ca="1" si="109"/>
        <v>9</v>
      </c>
    </row>
    <row r="824" spans="1:9" x14ac:dyDescent="0.2">
      <c r="A824">
        <f t="shared" ca="1" si="110"/>
        <v>0.33240775717800575</v>
      </c>
      <c r="B824">
        <f t="shared" ca="1" si="110"/>
        <v>1.1055066086339278</v>
      </c>
      <c r="C824">
        <f t="shared" ca="1" si="111"/>
        <v>0.66631988938270026</v>
      </c>
      <c r="D824">
        <f t="shared" ca="1" si="112"/>
        <v>0.77575266638214224</v>
      </c>
      <c r="E824">
        <f t="shared" ca="1" si="113"/>
        <v>0.22424733361785779</v>
      </c>
      <c r="F824">
        <f t="shared" ca="1" si="114"/>
        <v>0.88076822512062858</v>
      </c>
      <c r="G824">
        <f t="shared" ca="1" si="115"/>
        <v>0.4735476043840342</v>
      </c>
      <c r="H824">
        <f t="shared" ca="1" si="109"/>
        <v>7</v>
      </c>
      <c r="I824">
        <f t="shared" ca="1" si="109"/>
        <v>2</v>
      </c>
    </row>
    <row r="825" spans="1:9" x14ac:dyDescent="0.2">
      <c r="A825">
        <f t="shared" ca="1" si="110"/>
        <v>-0.15405219554534488</v>
      </c>
      <c r="B825">
        <f t="shared" ca="1" si="110"/>
        <v>-0.63866715103658245</v>
      </c>
      <c r="C825">
        <f t="shared" ca="1" si="111"/>
        <v>0.21581390438276302</v>
      </c>
      <c r="D825">
        <f t="shared" ca="1" si="112"/>
        <v>0.72794656609654051</v>
      </c>
      <c r="E825">
        <f t="shared" ca="1" si="113"/>
        <v>0.27205343390345954</v>
      </c>
      <c r="F825">
        <f t="shared" ca="1" si="114"/>
        <v>-0.85319784698306667</v>
      </c>
      <c r="G825">
        <f t="shared" ca="1" si="115"/>
        <v>-0.5215874173170395</v>
      </c>
      <c r="H825">
        <f t="shared" ca="1" si="109"/>
        <v>7</v>
      </c>
      <c r="I825">
        <f t="shared" ca="1" si="109"/>
        <v>2</v>
      </c>
    </row>
    <row r="826" spans="1:9" x14ac:dyDescent="0.2">
      <c r="A826">
        <f t="shared" ca="1" si="110"/>
        <v>-0.74004169660204644</v>
      </c>
      <c r="B826">
        <f t="shared" ca="1" si="110"/>
        <v>8.2168906858348142E-2</v>
      </c>
      <c r="C826">
        <f t="shared" ca="1" si="111"/>
        <v>0.27720672098196564</v>
      </c>
      <c r="D826">
        <f t="shared" ca="1" si="112"/>
        <v>0.39031936703413567</v>
      </c>
      <c r="E826">
        <f t="shared" ca="1" si="113"/>
        <v>0.60968063296586428</v>
      </c>
      <c r="F826">
        <f t="shared" ca="1" si="114"/>
        <v>-0.62475544578189601</v>
      </c>
      <c r="G826">
        <f t="shared" ca="1" si="115"/>
        <v>0.78082048703006268</v>
      </c>
      <c r="H826">
        <f t="shared" ca="1" si="109"/>
        <v>3</v>
      </c>
      <c r="I826">
        <f t="shared" ca="1" si="109"/>
        <v>6</v>
      </c>
    </row>
    <row r="827" spans="1:9" x14ac:dyDescent="0.2">
      <c r="A827">
        <f t="shared" ca="1" si="110"/>
        <v>0.85138613122133588</v>
      </c>
      <c r="B827">
        <f t="shared" ca="1" si="110"/>
        <v>0.13639919837324474</v>
      </c>
      <c r="C827">
        <f t="shared" ca="1" si="111"/>
        <v>0.37173154287644877</v>
      </c>
      <c r="D827">
        <f t="shared" ca="1" si="112"/>
        <v>0.65619926265348649</v>
      </c>
      <c r="E827">
        <f t="shared" ca="1" si="113"/>
        <v>0.34380073734651356</v>
      </c>
      <c r="F827">
        <f t="shared" ca="1" si="114"/>
        <v>0.81006127092553093</v>
      </c>
      <c r="G827">
        <f t="shared" ca="1" si="115"/>
        <v>-0.58634523733591759</v>
      </c>
      <c r="H827">
        <f t="shared" ca="1" si="109"/>
        <v>6</v>
      </c>
      <c r="I827">
        <f t="shared" ca="1" si="109"/>
        <v>3</v>
      </c>
    </row>
    <row r="828" spans="1:9" x14ac:dyDescent="0.2">
      <c r="A828">
        <f t="shared" ca="1" si="110"/>
        <v>-0.96209629850635014</v>
      </c>
      <c r="B828">
        <f t="shared" ca="1" si="110"/>
        <v>0.74304826768605758</v>
      </c>
      <c r="C828">
        <f t="shared" ca="1" si="111"/>
        <v>0.73887500785543558</v>
      </c>
      <c r="D828">
        <f t="shared" ca="1" si="112"/>
        <v>1.6234829739848147E-2</v>
      </c>
      <c r="E828">
        <f t="shared" ca="1" si="113"/>
        <v>0.98376517026015187</v>
      </c>
      <c r="F828">
        <f t="shared" ca="1" si="114"/>
        <v>-0.12741597129029056</v>
      </c>
      <c r="G828">
        <f t="shared" ca="1" si="115"/>
        <v>0.99184936873506746</v>
      </c>
      <c r="H828">
        <f t="shared" ca="1" si="109"/>
        <v>0</v>
      </c>
      <c r="I828">
        <f t="shared" ca="1" si="109"/>
        <v>9</v>
      </c>
    </row>
    <row r="829" spans="1:9" x14ac:dyDescent="0.2">
      <c r="A829">
        <f t="shared" ca="1" si="110"/>
        <v>0.44390909847187277</v>
      </c>
      <c r="B829">
        <f t="shared" ca="1" si="110"/>
        <v>-1.5345534705807857</v>
      </c>
      <c r="C829">
        <f t="shared" ca="1" si="111"/>
        <v>1.2759548208888225</v>
      </c>
      <c r="D829">
        <f t="shared" ca="1" si="112"/>
        <v>0.23306176812440796</v>
      </c>
      <c r="E829">
        <f t="shared" ca="1" si="113"/>
        <v>0.76693823187559207</v>
      </c>
      <c r="F829">
        <f t="shared" ca="1" si="114"/>
        <v>-0.48276471300666535</v>
      </c>
      <c r="G829">
        <f t="shared" ca="1" si="115"/>
        <v>-0.87575009670315884</v>
      </c>
      <c r="H829">
        <f t="shared" ca="1" si="109"/>
        <v>2</v>
      </c>
      <c r="I829">
        <f t="shared" ca="1" si="109"/>
        <v>7</v>
      </c>
    </row>
    <row r="830" spans="1:9" x14ac:dyDescent="0.2">
      <c r="A830">
        <f t="shared" ca="1" si="110"/>
        <v>-0.97766141358888869</v>
      </c>
      <c r="B830">
        <f t="shared" ca="1" si="110"/>
        <v>-0.25786485926905406</v>
      </c>
      <c r="C830">
        <f t="shared" ca="1" si="111"/>
        <v>0.5111580626332366</v>
      </c>
      <c r="D830">
        <f t="shared" ca="1" si="112"/>
        <v>0.74660133651141491</v>
      </c>
      <c r="E830">
        <f t="shared" ca="1" si="113"/>
        <v>0.25339866348858514</v>
      </c>
      <c r="F830">
        <f t="shared" ca="1" si="114"/>
        <v>-0.86406095647900616</v>
      </c>
      <c r="G830">
        <f t="shared" ca="1" si="115"/>
        <v>0.50338719042957891</v>
      </c>
      <c r="H830">
        <f t="shared" ca="1" si="109"/>
        <v>7</v>
      </c>
      <c r="I830">
        <f t="shared" ca="1" si="109"/>
        <v>2</v>
      </c>
    </row>
    <row r="831" spans="1:9" x14ac:dyDescent="0.2">
      <c r="A831">
        <f t="shared" ca="1" si="110"/>
        <v>1.2661575248916599</v>
      </c>
      <c r="B831">
        <f t="shared" ca="1" si="110"/>
        <v>-0.33227935308421014</v>
      </c>
      <c r="C831">
        <f t="shared" ca="1" si="111"/>
        <v>0.85678222316291774</v>
      </c>
      <c r="D831">
        <f t="shared" ca="1" si="112"/>
        <v>0.25447786386103299</v>
      </c>
      <c r="E831">
        <f t="shared" ca="1" si="113"/>
        <v>0.74552213613896701</v>
      </c>
      <c r="F831">
        <f t="shared" ca="1" si="114"/>
        <v>0.50445799018454751</v>
      </c>
      <c r="G831">
        <f t="shared" ca="1" si="115"/>
        <v>-0.86343623744835207</v>
      </c>
      <c r="H831">
        <f t="shared" ca="1" si="109"/>
        <v>2</v>
      </c>
      <c r="I831">
        <f t="shared" ca="1" si="109"/>
        <v>7</v>
      </c>
    </row>
    <row r="832" spans="1:9" x14ac:dyDescent="0.2">
      <c r="A832">
        <f t="shared" ca="1" si="110"/>
        <v>-1.1589769044515212</v>
      </c>
      <c r="B832">
        <f t="shared" ca="1" si="110"/>
        <v>-1.0411699228869977</v>
      </c>
      <c r="C832">
        <f t="shared" ca="1" si="111"/>
        <v>1.2136311366882737</v>
      </c>
      <c r="D832">
        <f t="shared" ca="1" si="112"/>
        <v>0.99714112375544006</v>
      </c>
      <c r="E832">
        <f t="shared" ca="1" si="113"/>
        <v>2.858876244559621E-3</v>
      </c>
      <c r="F832">
        <f t="shared" ca="1" si="114"/>
        <v>-0.99856953876805199</v>
      </c>
      <c r="G832">
        <f t="shared" ca="1" si="115"/>
        <v>5.3468460278556937E-2</v>
      </c>
      <c r="H832">
        <f t="shared" ca="1" si="109"/>
        <v>9</v>
      </c>
      <c r="I832">
        <f t="shared" ca="1" si="109"/>
        <v>0</v>
      </c>
    </row>
    <row r="833" spans="1:9" x14ac:dyDescent="0.2">
      <c r="A833">
        <f t="shared" ca="1" si="110"/>
        <v>-1.2560284601749934</v>
      </c>
      <c r="B833">
        <f t="shared" ca="1" si="110"/>
        <v>-0.77016936361980637</v>
      </c>
      <c r="C833">
        <f t="shared" ca="1" si="111"/>
        <v>1.0853841707140512</v>
      </c>
      <c r="D833">
        <f t="shared" ca="1" si="112"/>
        <v>0.94562776294449624</v>
      </c>
      <c r="E833">
        <f t="shared" ca="1" si="113"/>
        <v>5.4372237055503758E-2</v>
      </c>
      <c r="F833">
        <f t="shared" ca="1" si="114"/>
        <v>-0.97243393757339436</v>
      </c>
      <c r="G833">
        <f t="shared" ca="1" si="115"/>
        <v>0.23317855187710501</v>
      </c>
      <c r="H833">
        <f t="shared" ca="1" si="109"/>
        <v>9</v>
      </c>
      <c r="I833">
        <f t="shared" ca="1" si="109"/>
        <v>0</v>
      </c>
    </row>
    <row r="834" spans="1:9" x14ac:dyDescent="0.2">
      <c r="A834">
        <f t="shared" ca="1" si="110"/>
        <v>-0.86238453120587155</v>
      </c>
      <c r="B834">
        <f t="shared" ca="1" si="110"/>
        <v>0.30503581477881525</v>
      </c>
      <c r="C834">
        <f t="shared" ca="1" si="111"/>
        <v>0.41837696398047325</v>
      </c>
      <c r="D834">
        <f t="shared" ca="1" si="112"/>
        <v>0.18562063548352145</v>
      </c>
      <c r="E834">
        <f t="shared" ca="1" si="113"/>
        <v>0.81437936451647863</v>
      </c>
      <c r="F834">
        <f t="shared" ca="1" si="114"/>
        <v>-0.43083713336192536</v>
      </c>
      <c r="G834">
        <f t="shared" ca="1" si="115"/>
        <v>0.9024297005952755</v>
      </c>
      <c r="H834">
        <f t="shared" ca="1" si="109"/>
        <v>1</v>
      </c>
      <c r="I834">
        <f t="shared" ca="1" si="109"/>
        <v>8</v>
      </c>
    </row>
    <row r="835" spans="1:9" x14ac:dyDescent="0.2">
      <c r="A835">
        <f t="shared" ca="1" si="110"/>
        <v>-1.4540152634558157</v>
      </c>
      <c r="B835">
        <f t="shared" ca="1" si="110"/>
        <v>0.5218737176979118</v>
      </c>
      <c r="C835">
        <f t="shared" ca="1" si="111"/>
        <v>1.1932562817931625</v>
      </c>
      <c r="D835">
        <f t="shared" ca="1" si="112"/>
        <v>0.1820413339920188</v>
      </c>
      <c r="E835">
        <f t="shared" ca="1" si="113"/>
        <v>0.81795866600798117</v>
      </c>
      <c r="F835">
        <f t="shared" ca="1" si="114"/>
        <v>-0.42666302158966013</v>
      </c>
      <c r="G835">
        <f t="shared" ca="1" si="115"/>
        <v>0.90441067331604463</v>
      </c>
      <c r="H835">
        <f t="shared" ca="1" si="109"/>
        <v>1</v>
      </c>
      <c r="I835">
        <f t="shared" ca="1" si="109"/>
        <v>8</v>
      </c>
    </row>
    <row r="836" spans="1:9" x14ac:dyDescent="0.2">
      <c r="A836">
        <f t="shared" ca="1" si="110"/>
        <v>-4.1427021427154785E-2</v>
      </c>
      <c r="B836">
        <f t="shared" ca="1" si="110"/>
        <v>0.49382940508558354</v>
      </c>
      <c r="C836">
        <f t="shared" ca="1" si="111"/>
        <v>0.12279183971575365</v>
      </c>
      <c r="D836">
        <f t="shared" ca="1" si="112"/>
        <v>0.41669690187394876</v>
      </c>
      <c r="E836">
        <f t="shared" ca="1" si="113"/>
        <v>0.5833030981260513</v>
      </c>
      <c r="F836">
        <f t="shared" ca="1" si="114"/>
        <v>0.64552064403390597</v>
      </c>
      <c r="G836">
        <f t="shared" ca="1" si="115"/>
        <v>0.76374282198005061</v>
      </c>
      <c r="H836">
        <f t="shared" ca="1" si="109"/>
        <v>4</v>
      </c>
      <c r="I836">
        <f t="shared" ca="1" si="109"/>
        <v>5</v>
      </c>
    </row>
    <row r="837" spans="1:9" x14ac:dyDescent="0.2">
      <c r="A837">
        <f t="shared" ca="1" si="110"/>
        <v>-1.9686977813518909</v>
      </c>
      <c r="B837">
        <f t="shared" ca="1" si="110"/>
        <v>0.75652469660103516</v>
      </c>
      <c r="C837">
        <f t="shared" ca="1" si="111"/>
        <v>2.2240502854335729</v>
      </c>
      <c r="D837">
        <f t="shared" ca="1" si="112"/>
        <v>0.16516753207178006</v>
      </c>
      <c r="E837">
        <f t="shared" ca="1" si="113"/>
        <v>0.83483246792821997</v>
      </c>
      <c r="F837">
        <f t="shared" ca="1" si="114"/>
        <v>-0.4064080856377984</v>
      </c>
      <c r="G837">
        <f t="shared" ca="1" si="115"/>
        <v>0.91369167005517782</v>
      </c>
      <c r="H837">
        <f t="shared" ca="1" si="109"/>
        <v>1</v>
      </c>
      <c r="I837">
        <f t="shared" ca="1" si="109"/>
        <v>8</v>
      </c>
    </row>
    <row r="838" spans="1:9" x14ac:dyDescent="0.2">
      <c r="A838">
        <f t="shared" ca="1" si="110"/>
        <v>-0.43552937420869176</v>
      </c>
      <c r="B838">
        <f t="shared" ca="1" si="110"/>
        <v>0.12145498989331563</v>
      </c>
      <c r="C838">
        <f t="shared" ca="1" si="111"/>
        <v>0.10221857518430003</v>
      </c>
      <c r="D838">
        <f t="shared" ca="1" si="112"/>
        <v>0.24125438724133513</v>
      </c>
      <c r="E838">
        <f t="shared" ca="1" si="113"/>
        <v>0.75874561275866481</v>
      </c>
      <c r="F838">
        <f t="shared" ca="1" si="114"/>
        <v>-0.49117653368349673</v>
      </c>
      <c r="G838">
        <f t="shared" ca="1" si="115"/>
        <v>0.87106005117825536</v>
      </c>
      <c r="H838">
        <f t="shared" ca="1" si="109"/>
        <v>2</v>
      </c>
      <c r="I838">
        <f t="shared" ca="1" si="109"/>
        <v>7</v>
      </c>
    </row>
    <row r="839" spans="1:9" x14ac:dyDescent="0.2">
      <c r="A839">
        <f t="shared" ca="1" si="110"/>
        <v>0.43163827168097862</v>
      </c>
      <c r="B839">
        <f t="shared" ca="1" si="110"/>
        <v>0.48068430147350055</v>
      </c>
      <c r="C839">
        <f t="shared" ca="1" si="111"/>
        <v>0.20868449763140473</v>
      </c>
      <c r="D839">
        <f t="shared" ca="1" si="112"/>
        <v>0.99711824181274633</v>
      </c>
      <c r="E839">
        <f t="shared" ca="1" si="113"/>
        <v>2.8817581872537536E-3</v>
      </c>
      <c r="F839">
        <f t="shared" ca="1" si="114"/>
        <v>0.99855808134166446</v>
      </c>
      <c r="G839">
        <f t="shared" ca="1" si="115"/>
        <v>5.3682009903260455E-2</v>
      </c>
      <c r="H839">
        <f t="shared" ca="1" si="109"/>
        <v>9</v>
      </c>
      <c r="I839">
        <f t="shared" ca="1" si="109"/>
        <v>0</v>
      </c>
    </row>
    <row r="840" spans="1:9" x14ac:dyDescent="0.2">
      <c r="A840">
        <f t="shared" ca="1" si="110"/>
        <v>-2.2786575820625923</v>
      </c>
      <c r="B840">
        <f t="shared" ca="1" si="110"/>
        <v>-0.77176267536014198</v>
      </c>
      <c r="C840">
        <f t="shared" ca="1" si="111"/>
        <v>2.8939490016851916</v>
      </c>
      <c r="D840">
        <f t="shared" ca="1" si="112"/>
        <v>0.80383791675980609</v>
      </c>
      <c r="E840">
        <f t="shared" ca="1" si="113"/>
        <v>0.19616208324019391</v>
      </c>
      <c r="F840">
        <f t="shared" ca="1" si="114"/>
        <v>-0.89657008468931532</v>
      </c>
      <c r="G840">
        <f t="shared" ca="1" si="115"/>
        <v>0.44290188895532373</v>
      </c>
      <c r="H840">
        <f t="shared" ca="1" si="109"/>
        <v>8</v>
      </c>
      <c r="I840">
        <f t="shared" ca="1" si="109"/>
        <v>1</v>
      </c>
    </row>
    <row r="841" spans="1:9" x14ac:dyDescent="0.2">
      <c r="A841">
        <f t="shared" ca="1" si="110"/>
        <v>1.1630287921009059</v>
      </c>
      <c r="B841">
        <f t="shared" ca="1" si="110"/>
        <v>-0.91854750481587966</v>
      </c>
      <c r="C841">
        <f t="shared" ca="1" si="111"/>
        <v>1.0981827449295853</v>
      </c>
      <c r="D841">
        <f t="shared" ca="1" si="112"/>
        <v>1.3606820018915892E-2</v>
      </c>
      <c r="E841">
        <f t="shared" ca="1" si="113"/>
        <v>0.98639317998108411</v>
      </c>
      <c r="F841">
        <f t="shared" ca="1" si="114"/>
        <v>0.11664827482185877</v>
      </c>
      <c r="G841">
        <f t="shared" ca="1" si="115"/>
        <v>-0.99317328799212279</v>
      </c>
      <c r="H841">
        <f t="shared" ca="1" si="109"/>
        <v>0</v>
      </c>
      <c r="I841">
        <f t="shared" ca="1" si="109"/>
        <v>9</v>
      </c>
    </row>
    <row r="842" spans="1:9" x14ac:dyDescent="0.2">
      <c r="A842">
        <f t="shared" ca="1" si="110"/>
        <v>0.61130136878416452</v>
      </c>
      <c r="B842">
        <f t="shared" ca="1" si="110"/>
        <v>0.15560433243831842</v>
      </c>
      <c r="C842">
        <f t="shared" ca="1" si="111"/>
        <v>0.19895103587548391</v>
      </c>
      <c r="D842">
        <f t="shared" ca="1" si="112"/>
        <v>0.73905666283593263</v>
      </c>
      <c r="E842">
        <f t="shared" ca="1" si="113"/>
        <v>0.26094333716406731</v>
      </c>
      <c r="F842">
        <f t="shared" ca="1" si="114"/>
        <v>0.85968404826187905</v>
      </c>
      <c r="G842">
        <f t="shared" ca="1" si="115"/>
        <v>-0.51082613202935034</v>
      </c>
      <c r="H842">
        <f t="shared" ref="H842:I905" ca="1" si="116">INT(D842*10)</f>
        <v>7</v>
      </c>
      <c r="I842">
        <f t="shared" ca="1" si="116"/>
        <v>2</v>
      </c>
    </row>
    <row r="843" spans="1:9" x14ac:dyDescent="0.2">
      <c r="A843">
        <f t="shared" ref="A843:B874" ca="1" si="117">_xlfn.NORM.INV(RAND(),0,1)</f>
        <v>-0.39018289378230886</v>
      </c>
      <c r="B843">
        <f t="shared" ca="1" si="117"/>
        <v>0.80556121104928513</v>
      </c>
      <c r="C843">
        <f t="shared" ref="C843:C906" ca="1" si="118">(A843^2+B843^2)/2</f>
        <v>0.40058577767376369</v>
      </c>
      <c r="D843">
        <f t="shared" ref="D843:D906" ca="1" si="119">AVERAGE(A843:B843)^2/C843</f>
        <v>0.10767927624483735</v>
      </c>
      <c r="E843">
        <f t="shared" ref="E843:E906" ca="1" si="120">_xlfn.VAR.P(A843:B843)/C843</f>
        <v>0.89232072375516269</v>
      </c>
      <c r="F843">
        <f t="shared" ca="1" si="114"/>
        <v>0.32814520603665287</v>
      </c>
      <c r="G843">
        <f t="shared" ca="1" si="115"/>
        <v>0.9446272935688248</v>
      </c>
      <c r="H843">
        <f t="shared" ca="1" si="116"/>
        <v>1</v>
      </c>
      <c r="I843">
        <f t="shared" ca="1" si="116"/>
        <v>8</v>
      </c>
    </row>
    <row r="844" spans="1:9" x14ac:dyDescent="0.2">
      <c r="A844">
        <f t="shared" ca="1" si="117"/>
        <v>-0.46688355497236578</v>
      </c>
      <c r="B844">
        <f t="shared" ca="1" si="117"/>
        <v>-1.0819242535732503</v>
      </c>
      <c r="C844">
        <f t="shared" ca="1" si="118"/>
        <v>0.69427017218683451</v>
      </c>
      <c r="D844">
        <f t="shared" ca="1" si="119"/>
        <v>0.8637867950800906</v>
      </c>
      <c r="E844">
        <f t="shared" ca="1" si="120"/>
        <v>0.13621320491990935</v>
      </c>
      <c r="F844">
        <f t="shared" ca="1" si="114"/>
        <v>-0.92940131002710047</v>
      </c>
      <c r="G844">
        <f t="shared" ca="1" si="115"/>
        <v>-0.36907073159478432</v>
      </c>
      <c r="H844">
        <f t="shared" ca="1" si="116"/>
        <v>8</v>
      </c>
      <c r="I844">
        <f t="shared" ca="1" si="116"/>
        <v>1</v>
      </c>
    </row>
    <row r="845" spans="1:9" x14ac:dyDescent="0.2">
      <c r="A845">
        <f t="shared" ca="1" si="117"/>
        <v>-0.29939113770095377</v>
      </c>
      <c r="B845">
        <f t="shared" ca="1" si="117"/>
        <v>0.35593219486940397</v>
      </c>
      <c r="C845">
        <f t="shared" ca="1" si="118"/>
        <v>0.10816139033921141</v>
      </c>
      <c r="D845">
        <f t="shared" ca="1" si="119"/>
        <v>7.3891689439734287E-3</v>
      </c>
      <c r="E845">
        <f t="shared" ca="1" si="120"/>
        <v>0.99261083105602654</v>
      </c>
      <c r="F845">
        <f t="shared" ca="1" si="114"/>
        <v>8.5960275383303822E-2</v>
      </c>
      <c r="G845">
        <f t="shared" ca="1" si="115"/>
        <v>0.99629856521829163</v>
      </c>
      <c r="H845">
        <f t="shared" ca="1" si="116"/>
        <v>0</v>
      </c>
      <c r="I845">
        <f t="shared" ca="1" si="116"/>
        <v>9</v>
      </c>
    </row>
    <row r="846" spans="1:9" x14ac:dyDescent="0.2">
      <c r="A846">
        <f t="shared" ca="1" si="117"/>
        <v>-0.6968964953973743</v>
      </c>
      <c r="B846">
        <f t="shared" ca="1" si="117"/>
        <v>-0.70585075320343649</v>
      </c>
      <c r="C846">
        <f t="shared" ca="1" si="118"/>
        <v>0.49194500554750059</v>
      </c>
      <c r="D846">
        <f t="shared" ca="1" si="119"/>
        <v>0.99995925421949949</v>
      </c>
      <c r="E846">
        <f t="shared" ca="1" si="120"/>
        <v>4.0745780500501358E-5</v>
      </c>
      <c r="F846">
        <f t="shared" ca="1" si="114"/>
        <v>-0.9999796269022182</v>
      </c>
      <c r="G846">
        <f t="shared" ca="1" si="115"/>
        <v>-6.3832421621384033E-3</v>
      </c>
      <c r="H846">
        <f t="shared" ca="1" si="116"/>
        <v>9</v>
      </c>
      <c r="I846">
        <f t="shared" ca="1" si="116"/>
        <v>0</v>
      </c>
    </row>
    <row r="847" spans="1:9" x14ac:dyDescent="0.2">
      <c r="A847">
        <f t="shared" ca="1" si="117"/>
        <v>-0.83129698936800656</v>
      </c>
      <c r="B847">
        <f t="shared" ca="1" si="117"/>
        <v>3.835572799926034E-3</v>
      </c>
      <c r="C847">
        <f t="shared" ca="1" si="118"/>
        <v>0.34553469807550752</v>
      </c>
      <c r="D847">
        <f t="shared" ca="1" si="119"/>
        <v>0.49538613612635868</v>
      </c>
      <c r="E847">
        <f t="shared" ca="1" si="120"/>
        <v>0.50461386387364138</v>
      </c>
      <c r="F847">
        <f t="shared" ca="1" si="114"/>
        <v>-0.70383672547428122</v>
      </c>
      <c r="G847">
        <f t="shared" ca="1" si="115"/>
        <v>0.71036178379304826</v>
      </c>
      <c r="H847">
        <f t="shared" ca="1" si="116"/>
        <v>4</v>
      </c>
      <c r="I847">
        <f t="shared" ca="1" si="116"/>
        <v>5</v>
      </c>
    </row>
    <row r="848" spans="1:9" x14ac:dyDescent="0.2">
      <c r="A848">
        <f t="shared" ca="1" si="117"/>
        <v>0.27060870320056679</v>
      </c>
      <c r="B848">
        <f t="shared" ca="1" si="117"/>
        <v>0.68056551219593753</v>
      </c>
      <c r="C848">
        <f t="shared" ca="1" si="118"/>
        <v>0.26819924331920564</v>
      </c>
      <c r="D848">
        <f t="shared" ca="1" si="119"/>
        <v>0.84333980293743815</v>
      </c>
      <c r="E848">
        <f t="shared" ca="1" si="120"/>
        <v>0.15666019706256182</v>
      </c>
      <c r="F848">
        <f t="shared" ca="1" si="114"/>
        <v>0.91833534339991407</v>
      </c>
      <c r="G848">
        <f t="shared" ca="1" si="115"/>
        <v>0.39580323023260161</v>
      </c>
      <c r="H848">
        <f t="shared" ca="1" si="116"/>
        <v>8</v>
      </c>
      <c r="I848">
        <f t="shared" ca="1" si="116"/>
        <v>1</v>
      </c>
    </row>
    <row r="849" spans="1:9" x14ac:dyDescent="0.2">
      <c r="A849">
        <f t="shared" ca="1" si="117"/>
        <v>-0.78158885963363012</v>
      </c>
      <c r="B849">
        <f t="shared" ca="1" si="117"/>
        <v>-0.52615486256529664</v>
      </c>
      <c r="C849">
        <f t="shared" ca="1" si="118"/>
        <v>0.4438600424522523</v>
      </c>
      <c r="D849">
        <f t="shared" ca="1" si="119"/>
        <v>0.96325050656856304</v>
      </c>
      <c r="E849">
        <f t="shared" ca="1" si="120"/>
        <v>3.6749493431436991E-2</v>
      </c>
      <c r="F849">
        <f t="shared" ca="1" si="114"/>
        <v>-0.98145326254924803</v>
      </c>
      <c r="G849">
        <f t="shared" ca="1" si="115"/>
        <v>0.1917015738887842</v>
      </c>
      <c r="H849">
        <f t="shared" ca="1" si="116"/>
        <v>9</v>
      </c>
      <c r="I849">
        <f t="shared" ca="1" si="116"/>
        <v>0</v>
      </c>
    </row>
    <row r="850" spans="1:9" x14ac:dyDescent="0.2">
      <c r="A850">
        <f t="shared" ca="1" si="117"/>
        <v>-0.37509825727614993</v>
      </c>
      <c r="B850">
        <f t="shared" ca="1" si="117"/>
        <v>-0.75982587698285309</v>
      </c>
      <c r="C850">
        <f t="shared" ca="1" si="118"/>
        <v>0.35901703297218329</v>
      </c>
      <c r="D850">
        <f t="shared" ca="1" si="119"/>
        <v>0.89693013995755622</v>
      </c>
      <c r="E850">
        <f t="shared" ca="1" si="120"/>
        <v>0.10306986004244381</v>
      </c>
      <c r="F850">
        <f t="shared" ca="1" si="114"/>
        <v>-0.94706395769111407</v>
      </c>
      <c r="G850">
        <f t="shared" ca="1" si="115"/>
        <v>-0.32104495018991314</v>
      </c>
      <c r="H850">
        <f t="shared" ca="1" si="116"/>
        <v>8</v>
      </c>
      <c r="I850">
        <f t="shared" ca="1" si="116"/>
        <v>1</v>
      </c>
    </row>
    <row r="851" spans="1:9" x14ac:dyDescent="0.2">
      <c r="A851">
        <f t="shared" ca="1" si="117"/>
        <v>-1.3629362718580516</v>
      </c>
      <c r="B851">
        <f t="shared" ca="1" si="117"/>
        <v>0.81676100438781885</v>
      </c>
      <c r="C851">
        <f t="shared" ca="1" si="118"/>
        <v>1.2623469097174616</v>
      </c>
      <c r="D851">
        <f t="shared" ca="1" si="119"/>
        <v>5.9077940560520598E-2</v>
      </c>
      <c r="E851">
        <f t="shared" ca="1" si="120"/>
        <v>0.94092205943947937</v>
      </c>
      <c r="F851">
        <f t="shared" ca="1" si="114"/>
        <v>-0.24305954118388484</v>
      </c>
      <c r="G851">
        <f t="shared" ca="1" si="115"/>
        <v>0.97001137077844579</v>
      </c>
      <c r="H851">
        <f t="shared" ca="1" si="116"/>
        <v>0</v>
      </c>
      <c r="I851">
        <f t="shared" ca="1" si="116"/>
        <v>9</v>
      </c>
    </row>
    <row r="852" spans="1:9" x14ac:dyDescent="0.2">
      <c r="A852">
        <f t="shared" ca="1" si="117"/>
        <v>-0.39099232181221377</v>
      </c>
      <c r="B852">
        <f t="shared" ca="1" si="117"/>
        <v>1.7917161565388138</v>
      </c>
      <c r="C852">
        <f t="shared" ca="1" si="118"/>
        <v>1.6815608906591624</v>
      </c>
      <c r="D852">
        <f t="shared" ca="1" si="119"/>
        <v>0.29169732598890424</v>
      </c>
      <c r="E852">
        <f t="shared" ca="1" si="120"/>
        <v>0.70830267401109581</v>
      </c>
      <c r="F852">
        <f t="shared" ca="1" si="114"/>
        <v>0.54009010913819211</v>
      </c>
      <c r="G852">
        <f t="shared" ca="1" si="115"/>
        <v>0.84160719698152286</v>
      </c>
      <c r="H852">
        <f t="shared" ca="1" si="116"/>
        <v>2</v>
      </c>
      <c r="I852">
        <f t="shared" ca="1" si="116"/>
        <v>7</v>
      </c>
    </row>
    <row r="853" spans="1:9" x14ac:dyDescent="0.2">
      <c r="A853">
        <f t="shared" ca="1" si="117"/>
        <v>-2.1306520543755458</v>
      </c>
      <c r="B853">
        <f t="shared" ca="1" si="117"/>
        <v>7.397652892164909E-2</v>
      </c>
      <c r="C853">
        <f t="shared" ca="1" si="118"/>
        <v>2.2725753518230145</v>
      </c>
      <c r="D853">
        <f t="shared" ca="1" si="119"/>
        <v>0.4653216683891151</v>
      </c>
      <c r="E853">
        <f t="shared" ca="1" si="120"/>
        <v>0.53467833161088485</v>
      </c>
      <c r="F853">
        <f t="shared" ca="1" si="114"/>
        <v>-0.68214490278027817</v>
      </c>
      <c r="G853">
        <f t="shared" ca="1" si="115"/>
        <v>0.73121702087060636</v>
      </c>
      <c r="H853">
        <f t="shared" ca="1" si="116"/>
        <v>4</v>
      </c>
      <c r="I853">
        <f t="shared" ca="1" si="116"/>
        <v>5</v>
      </c>
    </row>
    <row r="854" spans="1:9" x14ac:dyDescent="0.2">
      <c r="A854">
        <f t="shared" ca="1" si="117"/>
        <v>0.30951392867529393</v>
      </c>
      <c r="B854">
        <f t="shared" ca="1" si="117"/>
        <v>-7.4872504231472375E-2</v>
      </c>
      <c r="C854">
        <f t="shared" ca="1" si="118"/>
        <v>5.070238196695339E-2</v>
      </c>
      <c r="D854">
        <f t="shared" ca="1" si="119"/>
        <v>0.27146948490955614</v>
      </c>
      <c r="E854">
        <f t="shared" ca="1" si="120"/>
        <v>0.72853051509044386</v>
      </c>
      <c r="F854">
        <f t="shared" ca="1" si="114"/>
        <v>0.52102733604826934</v>
      </c>
      <c r="G854">
        <f t="shared" ca="1" si="115"/>
        <v>-0.85353999032877415</v>
      </c>
      <c r="H854">
        <f t="shared" ca="1" si="116"/>
        <v>2</v>
      </c>
      <c r="I854">
        <f t="shared" ca="1" si="116"/>
        <v>7</v>
      </c>
    </row>
    <row r="855" spans="1:9" x14ac:dyDescent="0.2">
      <c r="A855">
        <f t="shared" ca="1" si="117"/>
        <v>-0.23057394567937875</v>
      </c>
      <c r="B855">
        <f t="shared" ca="1" si="117"/>
        <v>1.3983332172002043</v>
      </c>
      <c r="C855">
        <f t="shared" ca="1" si="118"/>
        <v>1.0042500653758153</v>
      </c>
      <c r="D855">
        <f t="shared" ca="1" si="119"/>
        <v>0.33947264810795236</v>
      </c>
      <c r="E855">
        <f t="shared" ca="1" si="120"/>
        <v>0.66052735189204759</v>
      </c>
      <c r="F855">
        <f t="shared" ca="1" si="114"/>
        <v>0.58264281348691871</v>
      </c>
      <c r="G855">
        <f t="shared" ca="1" si="115"/>
        <v>0.81272833830994695</v>
      </c>
      <c r="H855">
        <f t="shared" ca="1" si="116"/>
        <v>3</v>
      </c>
      <c r="I855">
        <f t="shared" ca="1" si="116"/>
        <v>6</v>
      </c>
    </row>
    <row r="856" spans="1:9" x14ac:dyDescent="0.2">
      <c r="A856">
        <f t="shared" ca="1" si="117"/>
        <v>1.1949111584515566</v>
      </c>
      <c r="B856">
        <f t="shared" ca="1" si="117"/>
        <v>1.3001600283119401</v>
      </c>
      <c r="C856">
        <f t="shared" ca="1" si="118"/>
        <v>1.5591143879060729</v>
      </c>
      <c r="D856">
        <f t="shared" ca="1" si="119"/>
        <v>0.99822377936269224</v>
      </c>
      <c r="E856">
        <f t="shared" ca="1" si="120"/>
        <v>1.776220637307608E-3</v>
      </c>
      <c r="F856">
        <f t="shared" ca="1" si="114"/>
        <v>0.9991114949607437</v>
      </c>
      <c r="G856">
        <f t="shared" ca="1" si="115"/>
        <v>4.2145232675922052E-2</v>
      </c>
      <c r="H856">
        <f t="shared" ca="1" si="116"/>
        <v>9</v>
      </c>
      <c r="I856">
        <f t="shared" ca="1" si="116"/>
        <v>0</v>
      </c>
    </row>
    <row r="857" spans="1:9" x14ac:dyDescent="0.2">
      <c r="A857">
        <f t="shared" ca="1" si="117"/>
        <v>0.7787397415538585</v>
      </c>
      <c r="B857">
        <f t="shared" ca="1" si="117"/>
        <v>0.9956073380056687</v>
      </c>
      <c r="C857">
        <f t="shared" ca="1" si="118"/>
        <v>0.79883477828305205</v>
      </c>
      <c r="D857">
        <f t="shared" ca="1" si="119"/>
        <v>0.98528120092246396</v>
      </c>
      <c r="E857">
        <f t="shared" ca="1" si="120"/>
        <v>1.4718799077536086E-2</v>
      </c>
      <c r="F857">
        <f t="shared" ca="1" si="114"/>
        <v>0.99261331893263649</v>
      </c>
      <c r="G857">
        <f t="shared" ca="1" si="115"/>
        <v>0.12132105784873493</v>
      </c>
      <c r="H857">
        <f t="shared" ca="1" si="116"/>
        <v>9</v>
      </c>
      <c r="I857">
        <f t="shared" ca="1" si="116"/>
        <v>0</v>
      </c>
    </row>
    <row r="858" spans="1:9" x14ac:dyDescent="0.2">
      <c r="A858">
        <f t="shared" ca="1" si="117"/>
        <v>-1.1824058777236015</v>
      </c>
      <c r="B858">
        <f t="shared" ca="1" si="117"/>
        <v>-7.6834334734559112E-2</v>
      </c>
      <c r="C858">
        <f t="shared" ca="1" si="118"/>
        <v>0.7019935873347114</v>
      </c>
      <c r="D858">
        <f t="shared" ca="1" si="119"/>
        <v>0.5647081188775932</v>
      </c>
      <c r="E858">
        <f t="shared" ca="1" si="120"/>
        <v>0.43529188112240674</v>
      </c>
      <c r="F858">
        <f t="shared" ca="1" si="114"/>
        <v>-0.7514706374021497</v>
      </c>
      <c r="G858">
        <f t="shared" ca="1" si="115"/>
        <v>0.65976653531564233</v>
      </c>
      <c r="H858">
        <f t="shared" ca="1" si="116"/>
        <v>5</v>
      </c>
      <c r="I858">
        <f t="shared" ca="1" si="116"/>
        <v>4</v>
      </c>
    </row>
    <row r="859" spans="1:9" x14ac:dyDescent="0.2">
      <c r="A859">
        <f t="shared" ca="1" si="117"/>
        <v>-0.87976979462696914</v>
      </c>
      <c r="B859">
        <f t="shared" ca="1" si="117"/>
        <v>-1.0475907321562343</v>
      </c>
      <c r="C859">
        <f t="shared" ca="1" si="118"/>
        <v>0.93572061681880725</v>
      </c>
      <c r="D859">
        <f t="shared" ca="1" si="119"/>
        <v>0.9924753536026194</v>
      </c>
      <c r="E859">
        <f t="shared" ca="1" si="120"/>
        <v>7.5246463973805914E-3</v>
      </c>
      <c r="F859">
        <f t="shared" ca="1" si="114"/>
        <v>-0.99623057250950675</v>
      </c>
      <c r="G859">
        <f t="shared" ca="1" si="115"/>
        <v>-8.6744719708928636E-2</v>
      </c>
      <c r="H859">
        <f t="shared" ca="1" si="116"/>
        <v>9</v>
      </c>
      <c r="I859">
        <f t="shared" ca="1" si="116"/>
        <v>0</v>
      </c>
    </row>
    <row r="860" spans="1:9" x14ac:dyDescent="0.2">
      <c r="A860">
        <f t="shared" ca="1" si="117"/>
        <v>-0.2024915454755824</v>
      </c>
      <c r="B860">
        <f t="shared" ca="1" si="117"/>
        <v>-1.4115702421369134</v>
      </c>
      <c r="C860">
        <f t="shared" ca="1" si="118"/>
        <v>1.0167666872377772</v>
      </c>
      <c r="D860">
        <f t="shared" ca="1" si="119"/>
        <v>0.64055881426158601</v>
      </c>
      <c r="E860">
        <f t="shared" ca="1" si="120"/>
        <v>0.35944118573841405</v>
      </c>
      <c r="F860">
        <f t="shared" ca="1" si="114"/>
        <v>-0.80034918270813893</v>
      </c>
      <c r="G860">
        <f t="shared" ca="1" si="115"/>
        <v>-0.5995341405945237</v>
      </c>
      <c r="H860">
        <f t="shared" ca="1" si="116"/>
        <v>6</v>
      </c>
      <c r="I860">
        <f t="shared" ca="1" si="116"/>
        <v>3</v>
      </c>
    </row>
    <row r="861" spans="1:9" x14ac:dyDescent="0.2">
      <c r="A861">
        <f t="shared" ca="1" si="117"/>
        <v>-1.4173101555890133</v>
      </c>
      <c r="B861">
        <f t="shared" ca="1" si="117"/>
        <v>-0.54975588189669389</v>
      </c>
      <c r="C861">
        <f t="shared" ca="1" si="118"/>
        <v>1.1554998034078825</v>
      </c>
      <c r="D861">
        <f t="shared" ca="1" si="119"/>
        <v>0.83715912032567252</v>
      </c>
      <c r="E861">
        <f t="shared" ca="1" si="120"/>
        <v>0.1628408796743275</v>
      </c>
      <c r="F861">
        <f t="shared" ca="1" si="114"/>
        <v>-0.9149639994697456</v>
      </c>
      <c r="G861">
        <f t="shared" ca="1" si="115"/>
        <v>0.40353547511256987</v>
      </c>
      <c r="H861">
        <f t="shared" ca="1" si="116"/>
        <v>8</v>
      </c>
      <c r="I861">
        <f t="shared" ca="1" si="116"/>
        <v>1</v>
      </c>
    </row>
    <row r="862" spans="1:9" x14ac:dyDescent="0.2">
      <c r="A862">
        <f t="shared" ca="1" si="117"/>
        <v>-0.51446065676177655</v>
      </c>
      <c r="B862">
        <f t="shared" ca="1" si="117"/>
        <v>-0.11000257295152446</v>
      </c>
      <c r="C862">
        <f t="shared" ca="1" si="118"/>
        <v>0.13838516670585696</v>
      </c>
      <c r="D862">
        <f t="shared" ca="1" si="119"/>
        <v>0.70447276710810713</v>
      </c>
      <c r="E862">
        <f t="shared" ca="1" si="120"/>
        <v>0.29552723289189287</v>
      </c>
      <c r="F862">
        <f t="shared" ca="1" si="114"/>
        <v>-0.83932875984807476</v>
      </c>
      <c r="G862">
        <f t="shared" ca="1" si="115"/>
        <v>0.54362416511032041</v>
      </c>
      <c r="H862">
        <f t="shared" ca="1" si="116"/>
        <v>7</v>
      </c>
      <c r="I862">
        <f t="shared" ca="1" si="116"/>
        <v>2</v>
      </c>
    </row>
    <row r="863" spans="1:9" x14ac:dyDescent="0.2">
      <c r="A863">
        <f t="shared" ca="1" si="117"/>
        <v>-0.54503683035299544</v>
      </c>
      <c r="B863">
        <f t="shared" ca="1" si="117"/>
        <v>0.15964768869607737</v>
      </c>
      <c r="C863">
        <f t="shared" ca="1" si="118"/>
        <v>0.16127626547361978</v>
      </c>
      <c r="D863">
        <f t="shared" ca="1" si="119"/>
        <v>0.23023349107025065</v>
      </c>
      <c r="E863">
        <f t="shared" ca="1" si="120"/>
        <v>0.7697665089297494</v>
      </c>
      <c r="F863">
        <f t="shared" ca="1" si="114"/>
        <v>-0.47982652184956459</v>
      </c>
      <c r="G863">
        <f t="shared" ca="1" si="115"/>
        <v>0.87736338476696729</v>
      </c>
      <c r="H863">
        <f t="shared" ca="1" si="116"/>
        <v>2</v>
      </c>
      <c r="I863">
        <f t="shared" ca="1" si="116"/>
        <v>7</v>
      </c>
    </row>
    <row r="864" spans="1:9" x14ac:dyDescent="0.2">
      <c r="A864">
        <f t="shared" ca="1" si="117"/>
        <v>-0.61247888844659226</v>
      </c>
      <c r="B864">
        <f t="shared" ca="1" si="117"/>
        <v>0.67930933492963619</v>
      </c>
      <c r="C864">
        <f t="shared" ca="1" si="118"/>
        <v>0.41829578065765893</v>
      </c>
      <c r="D864">
        <f t="shared" ca="1" si="119"/>
        <v>2.6693483317599544E-3</v>
      </c>
      <c r="E864">
        <f t="shared" ca="1" si="120"/>
        <v>0.99733065166823998</v>
      </c>
      <c r="F864">
        <f t="shared" ca="1" si="114"/>
        <v>5.1665736535541171E-2</v>
      </c>
      <c r="G864">
        <f t="shared" ca="1" si="115"/>
        <v>0.99866443396580418</v>
      </c>
      <c r="H864">
        <f t="shared" ca="1" si="116"/>
        <v>0</v>
      </c>
      <c r="I864">
        <f t="shared" ca="1" si="116"/>
        <v>9</v>
      </c>
    </row>
    <row r="865" spans="1:9" x14ac:dyDescent="0.2">
      <c r="A865">
        <f t="shared" ca="1" si="117"/>
        <v>0.64871387350454601</v>
      </c>
      <c r="B865">
        <f t="shared" ca="1" si="117"/>
        <v>1.0440524815752477</v>
      </c>
      <c r="C865">
        <f t="shared" ca="1" si="118"/>
        <v>0.75543763698035249</v>
      </c>
      <c r="D865">
        <f t="shared" ca="1" si="119"/>
        <v>0.94827745952133957</v>
      </c>
      <c r="E865">
        <f t="shared" ca="1" si="120"/>
        <v>5.1722540478660387E-2</v>
      </c>
      <c r="F865">
        <f t="shared" ca="1" si="114"/>
        <v>0.97379538894027406</v>
      </c>
      <c r="G865">
        <f t="shared" ca="1" si="115"/>
        <v>0.22742590107254798</v>
      </c>
      <c r="H865">
        <f t="shared" ca="1" si="116"/>
        <v>9</v>
      </c>
      <c r="I865">
        <f t="shared" ca="1" si="116"/>
        <v>0</v>
      </c>
    </row>
    <row r="866" spans="1:9" x14ac:dyDescent="0.2">
      <c r="A866">
        <f t="shared" ca="1" si="117"/>
        <v>-0.82732792165350799</v>
      </c>
      <c r="B866">
        <f t="shared" ca="1" si="117"/>
        <v>0.5387301778499527</v>
      </c>
      <c r="C866">
        <f t="shared" ca="1" si="118"/>
        <v>0.48735084723687738</v>
      </c>
      <c r="D866">
        <f t="shared" ca="1" si="119"/>
        <v>4.2725204132055196E-2</v>
      </c>
      <c r="E866">
        <f t="shared" ca="1" si="120"/>
        <v>0.95727479586794473</v>
      </c>
      <c r="F866">
        <f t="shared" ca="1" si="114"/>
        <v>-0.20670075987295064</v>
      </c>
      <c r="G866">
        <f t="shared" ca="1" si="115"/>
        <v>0.97840420883597223</v>
      </c>
      <c r="H866">
        <f t="shared" ca="1" si="116"/>
        <v>0</v>
      </c>
      <c r="I866">
        <f t="shared" ca="1" si="116"/>
        <v>9</v>
      </c>
    </row>
    <row r="867" spans="1:9" x14ac:dyDescent="0.2">
      <c r="A867">
        <f t="shared" ca="1" si="117"/>
        <v>-1.6178594215040272</v>
      </c>
      <c r="B867">
        <f t="shared" ca="1" si="117"/>
        <v>-1.452148760693009</v>
      </c>
      <c r="C867">
        <f t="shared" ca="1" si="118"/>
        <v>2.3631025654657938</v>
      </c>
      <c r="D867">
        <f t="shared" ca="1" si="119"/>
        <v>0.99709491840221798</v>
      </c>
      <c r="E867">
        <f t="shared" ca="1" si="120"/>
        <v>2.9050815977819853E-3</v>
      </c>
      <c r="F867">
        <f t="shared" ca="1" si="114"/>
        <v>-0.99854640272859518</v>
      </c>
      <c r="G867">
        <f t="shared" ca="1" si="115"/>
        <v>5.389880887164377E-2</v>
      </c>
      <c r="H867">
        <f t="shared" ca="1" si="116"/>
        <v>9</v>
      </c>
      <c r="I867">
        <f t="shared" ca="1" si="116"/>
        <v>0</v>
      </c>
    </row>
    <row r="868" spans="1:9" x14ac:dyDescent="0.2">
      <c r="A868">
        <f t="shared" ca="1" si="117"/>
        <v>-1.0623776420005355</v>
      </c>
      <c r="B868">
        <f t="shared" ca="1" si="117"/>
        <v>-0.63553137157167627</v>
      </c>
      <c r="C868">
        <f t="shared" ca="1" si="118"/>
        <v>0.76627318923719712</v>
      </c>
      <c r="D868">
        <f t="shared" ca="1" si="119"/>
        <v>0.94055718602121541</v>
      </c>
      <c r="E868">
        <f t="shared" ca="1" si="120"/>
        <v>5.9442813978784564E-2</v>
      </c>
      <c r="F868">
        <f t="shared" ca="1" si="114"/>
        <v>-0.96982327566480664</v>
      </c>
      <c r="G868">
        <f t="shared" ca="1" si="115"/>
        <v>0.24380897025906278</v>
      </c>
      <c r="H868">
        <f t="shared" ca="1" si="116"/>
        <v>9</v>
      </c>
      <c r="I868">
        <f t="shared" ca="1" si="116"/>
        <v>0</v>
      </c>
    </row>
    <row r="869" spans="1:9" x14ac:dyDescent="0.2">
      <c r="A869">
        <f t="shared" ca="1" si="117"/>
        <v>0.14420452787938903</v>
      </c>
      <c r="B869">
        <f t="shared" ca="1" si="117"/>
        <v>-0.52462527341250287</v>
      </c>
      <c r="C869">
        <f t="shared" ca="1" si="118"/>
        <v>0.14801331168203044</v>
      </c>
      <c r="D869">
        <f t="shared" ca="1" si="119"/>
        <v>0.24443737861710835</v>
      </c>
      <c r="E869">
        <f t="shared" ca="1" si="120"/>
        <v>0.75556262138289165</v>
      </c>
      <c r="F869">
        <f t="shared" ca="1" si="114"/>
        <v>-0.49440608675167858</v>
      </c>
      <c r="G869">
        <f t="shared" ca="1" si="115"/>
        <v>-0.86923105178248872</v>
      </c>
      <c r="H869">
        <f t="shared" ca="1" si="116"/>
        <v>2</v>
      </c>
      <c r="I869">
        <f t="shared" ca="1" si="116"/>
        <v>7</v>
      </c>
    </row>
    <row r="870" spans="1:9" x14ac:dyDescent="0.2">
      <c r="A870">
        <f t="shared" ca="1" si="117"/>
        <v>-8.1041002468709128E-2</v>
      </c>
      <c r="B870">
        <f t="shared" ca="1" si="117"/>
        <v>0.24858293845614285</v>
      </c>
      <c r="C870">
        <f t="shared" ca="1" si="118"/>
        <v>3.4180560686311909E-2</v>
      </c>
      <c r="D870">
        <f t="shared" ca="1" si="119"/>
        <v>0.20530895157066931</v>
      </c>
      <c r="E870">
        <f t="shared" ca="1" si="120"/>
        <v>0.79469104842933069</v>
      </c>
      <c r="F870">
        <f t="shared" ca="1" si="114"/>
        <v>0.4531103083915321</v>
      </c>
      <c r="G870">
        <f t="shared" ca="1" si="115"/>
        <v>0.89145445673311363</v>
      </c>
      <c r="H870">
        <f t="shared" ca="1" si="116"/>
        <v>2</v>
      </c>
      <c r="I870">
        <f t="shared" ca="1" si="116"/>
        <v>7</v>
      </c>
    </row>
    <row r="871" spans="1:9" x14ac:dyDescent="0.2">
      <c r="A871">
        <f t="shared" ca="1" si="117"/>
        <v>1.0620615269907063</v>
      </c>
      <c r="B871">
        <f t="shared" ca="1" si="117"/>
        <v>-0.11841080993374319</v>
      </c>
      <c r="C871">
        <f t="shared" ca="1" si="118"/>
        <v>0.57099790351149793</v>
      </c>
      <c r="D871">
        <f t="shared" ca="1" si="119"/>
        <v>0.3898773841050493</v>
      </c>
      <c r="E871">
        <f t="shared" ca="1" si="120"/>
        <v>0.61012261589495076</v>
      </c>
      <c r="F871">
        <f t="shared" ca="1" si="114"/>
        <v>0.62440162083794226</v>
      </c>
      <c r="G871">
        <f t="shared" ca="1" si="115"/>
        <v>-0.78110346042950718</v>
      </c>
      <c r="H871">
        <f t="shared" ca="1" si="116"/>
        <v>3</v>
      </c>
      <c r="I871">
        <f t="shared" ca="1" si="116"/>
        <v>6</v>
      </c>
    </row>
    <row r="872" spans="1:9" x14ac:dyDescent="0.2">
      <c r="A872">
        <f t="shared" ca="1" si="117"/>
        <v>0.23955902734469295</v>
      </c>
      <c r="B872">
        <f t="shared" ca="1" si="117"/>
        <v>0.25651885599930585</v>
      </c>
      <c r="C872">
        <f t="shared" ca="1" si="118"/>
        <v>6.1595225532763975E-2</v>
      </c>
      <c r="D872">
        <f t="shared" ca="1" si="119"/>
        <v>0.99883255647858293</v>
      </c>
      <c r="E872">
        <f t="shared" ca="1" si="120"/>
        <v>1.16744352141721E-3</v>
      </c>
      <c r="F872">
        <f t="shared" ref="F872:F935" ca="1" si="121">AVERAGE(A872:B872)/SQRT(C872)</f>
        <v>0.99941610777422574</v>
      </c>
      <c r="G872">
        <f t="shared" ref="G872:G935" ca="1" si="122">SQRT(E872)*SIGN(B872-A872)</f>
        <v>3.4167872649862326E-2</v>
      </c>
      <c r="H872">
        <f t="shared" ca="1" si="116"/>
        <v>9</v>
      </c>
      <c r="I872">
        <f t="shared" ca="1" si="116"/>
        <v>0</v>
      </c>
    </row>
    <row r="873" spans="1:9" x14ac:dyDescent="0.2">
      <c r="A873">
        <f t="shared" ca="1" si="117"/>
        <v>0.35245641219293872</v>
      </c>
      <c r="B873">
        <f t="shared" ca="1" si="117"/>
        <v>1.6132691799593526</v>
      </c>
      <c r="C873">
        <f t="shared" ca="1" si="118"/>
        <v>1.3634314847513203</v>
      </c>
      <c r="D873">
        <f t="shared" ca="1" si="119"/>
        <v>0.70852058700024356</v>
      </c>
      <c r="E873">
        <f t="shared" ca="1" si="120"/>
        <v>0.29147941299975644</v>
      </c>
      <c r="F873">
        <f t="shared" ca="1" si="121"/>
        <v>0.8417366494339209</v>
      </c>
      <c r="G873">
        <f t="shared" ca="1" si="122"/>
        <v>0.53988833382446455</v>
      </c>
      <c r="H873">
        <f t="shared" ca="1" si="116"/>
        <v>7</v>
      </c>
      <c r="I873">
        <f t="shared" ca="1" si="116"/>
        <v>2</v>
      </c>
    </row>
    <row r="874" spans="1:9" x14ac:dyDescent="0.2">
      <c r="A874">
        <f t="shared" ca="1" si="117"/>
        <v>1.2450338469716979</v>
      </c>
      <c r="B874">
        <f t="shared" ca="1" si="117"/>
        <v>2.0948764450285728</v>
      </c>
      <c r="C874">
        <f t="shared" ca="1" si="118"/>
        <v>2.9693083000203484</v>
      </c>
      <c r="D874">
        <f t="shared" ca="1" si="119"/>
        <v>0.93919186149623557</v>
      </c>
      <c r="E874">
        <f t="shared" ca="1" si="120"/>
        <v>6.0808138503764451E-2</v>
      </c>
      <c r="F874">
        <f t="shared" ca="1" si="121"/>
        <v>0.96911911625776703</v>
      </c>
      <c r="G874">
        <f t="shared" ca="1" si="122"/>
        <v>0.2465930625621176</v>
      </c>
      <c r="H874">
        <f t="shared" ca="1" si="116"/>
        <v>9</v>
      </c>
      <c r="I874">
        <f t="shared" ca="1" si="116"/>
        <v>0</v>
      </c>
    </row>
    <row r="875" spans="1:9" x14ac:dyDescent="0.2">
      <c r="A875">
        <f t="shared" ref="A875:B906" ca="1" si="123">_xlfn.NORM.INV(RAND(),0,1)</f>
        <v>1.1750676445695925</v>
      </c>
      <c r="B875">
        <f t="shared" ca="1" si="123"/>
        <v>1.7643738588709348</v>
      </c>
      <c r="C875">
        <f t="shared" ca="1" si="118"/>
        <v>2.2468995415907216</v>
      </c>
      <c r="D875">
        <f t="shared" ca="1" si="119"/>
        <v>0.96135988639168102</v>
      </c>
      <c r="E875">
        <f t="shared" ca="1" si="120"/>
        <v>3.8640113608318961E-2</v>
      </c>
      <c r="F875">
        <f t="shared" ca="1" si="121"/>
        <v>0.98048961564704051</v>
      </c>
      <c r="G875">
        <f t="shared" ca="1" si="122"/>
        <v>0.19657088698054695</v>
      </c>
      <c r="H875">
        <f t="shared" ca="1" si="116"/>
        <v>9</v>
      </c>
      <c r="I875">
        <f t="shared" ca="1" si="116"/>
        <v>0</v>
      </c>
    </row>
    <row r="876" spans="1:9" x14ac:dyDescent="0.2">
      <c r="A876">
        <f t="shared" ca="1" si="123"/>
        <v>0.87964462615241656</v>
      </c>
      <c r="B876">
        <f t="shared" ca="1" si="123"/>
        <v>-0.1998432057141887</v>
      </c>
      <c r="C876">
        <f t="shared" ca="1" si="118"/>
        <v>0.40685598759447411</v>
      </c>
      <c r="D876">
        <f t="shared" ca="1" si="119"/>
        <v>0.28396409621630753</v>
      </c>
      <c r="E876">
        <f t="shared" ca="1" si="120"/>
        <v>0.71603590378369242</v>
      </c>
      <c r="F876">
        <f t="shared" ca="1" si="121"/>
        <v>0.53288281658945202</v>
      </c>
      <c r="G876">
        <f t="shared" ca="1" si="122"/>
        <v>-0.84618904730780609</v>
      </c>
      <c r="H876">
        <f t="shared" ca="1" si="116"/>
        <v>2</v>
      </c>
      <c r="I876">
        <f t="shared" ca="1" si="116"/>
        <v>7</v>
      </c>
    </row>
    <row r="877" spans="1:9" x14ac:dyDescent="0.2">
      <c r="A877">
        <f t="shared" ca="1" si="123"/>
        <v>-0.3733273037334871</v>
      </c>
      <c r="B877">
        <f t="shared" ca="1" si="123"/>
        <v>-1.1944715943182564</v>
      </c>
      <c r="C877">
        <f t="shared" ca="1" si="118"/>
        <v>0.78306783267305635</v>
      </c>
      <c r="D877">
        <f t="shared" ca="1" si="119"/>
        <v>0.78473194855346373</v>
      </c>
      <c r="E877">
        <f t="shared" ca="1" si="120"/>
        <v>0.21526805144653627</v>
      </c>
      <c r="F877">
        <f t="shared" ca="1" si="121"/>
        <v>-0.88585097423520609</v>
      </c>
      <c r="G877">
        <f t="shared" ca="1" si="122"/>
        <v>-0.46396988204681588</v>
      </c>
      <c r="H877">
        <f t="shared" ca="1" si="116"/>
        <v>7</v>
      </c>
      <c r="I877">
        <f t="shared" ca="1" si="116"/>
        <v>2</v>
      </c>
    </row>
    <row r="878" spans="1:9" x14ac:dyDescent="0.2">
      <c r="A878">
        <f t="shared" ca="1" si="123"/>
        <v>-0.15325454550908904</v>
      </c>
      <c r="B878">
        <f t="shared" ca="1" si="123"/>
        <v>-0.34102294829941548</v>
      </c>
      <c r="C878">
        <f t="shared" ca="1" si="118"/>
        <v>6.9891803493011634E-2</v>
      </c>
      <c r="D878">
        <f t="shared" ca="1" si="119"/>
        <v>0.87388731108521323</v>
      </c>
      <c r="E878">
        <f t="shared" ca="1" si="120"/>
        <v>0.12611268891478677</v>
      </c>
      <c r="F878">
        <f t="shared" ca="1" si="121"/>
        <v>-0.93481940025077204</v>
      </c>
      <c r="G878">
        <f t="shared" ca="1" si="122"/>
        <v>-0.35512348403729482</v>
      </c>
      <c r="H878">
        <f t="shared" ca="1" si="116"/>
        <v>8</v>
      </c>
      <c r="I878">
        <f t="shared" ca="1" si="116"/>
        <v>1</v>
      </c>
    </row>
    <row r="879" spans="1:9" x14ac:dyDescent="0.2">
      <c r="A879">
        <f t="shared" ca="1" si="123"/>
        <v>-1.3446601095261561</v>
      </c>
      <c r="B879">
        <f t="shared" ca="1" si="123"/>
        <v>-0.4502911429260813</v>
      </c>
      <c r="C879">
        <f t="shared" ca="1" si="118"/>
        <v>1.0054364617742855</v>
      </c>
      <c r="D879">
        <f t="shared" ca="1" si="119"/>
        <v>0.80110731039987448</v>
      </c>
      <c r="E879">
        <f t="shared" ca="1" si="120"/>
        <v>0.19889268960012549</v>
      </c>
      <c r="F879">
        <f t="shared" ca="1" si="121"/>
        <v>-0.89504598228240451</v>
      </c>
      <c r="G879">
        <f t="shared" ca="1" si="122"/>
        <v>0.44597386649906462</v>
      </c>
      <c r="H879">
        <f t="shared" ca="1" si="116"/>
        <v>8</v>
      </c>
      <c r="I879">
        <f t="shared" ca="1" si="116"/>
        <v>1</v>
      </c>
    </row>
    <row r="880" spans="1:9" x14ac:dyDescent="0.2">
      <c r="A880">
        <f t="shared" ca="1" si="123"/>
        <v>-1.9155959415970296</v>
      </c>
      <c r="B880">
        <f t="shared" ca="1" si="123"/>
        <v>-0.34887150536254447</v>
      </c>
      <c r="C880">
        <f t="shared" ca="1" si="118"/>
        <v>1.8956095693584691</v>
      </c>
      <c r="D880">
        <f t="shared" ca="1" si="119"/>
        <v>0.67627491721238453</v>
      </c>
      <c r="E880">
        <f t="shared" ca="1" si="120"/>
        <v>0.32372508278761541</v>
      </c>
      <c r="F880">
        <f t="shared" ca="1" si="121"/>
        <v>-0.82235936014152877</v>
      </c>
      <c r="G880">
        <f t="shared" ca="1" si="122"/>
        <v>0.56896843742655479</v>
      </c>
      <c r="H880">
        <f t="shared" ca="1" si="116"/>
        <v>6</v>
      </c>
      <c r="I880">
        <f t="shared" ca="1" si="116"/>
        <v>3</v>
      </c>
    </row>
    <row r="881" spans="1:9" x14ac:dyDescent="0.2">
      <c r="A881">
        <f t="shared" ca="1" si="123"/>
        <v>-0.7825456634071466</v>
      </c>
      <c r="B881">
        <f t="shared" ca="1" si="123"/>
        <v>0.11213454923126741</v>
      </c>
      <c r="C881">
        <f t="shared" ca="1" si="118"/>
        <v>0.31247593622431535</v>
      </c>
      <c r="D881">
        <f t="shared" ca="1" si="119"/>
        <v>0.3595885393938773</v>
      </c>
      <c r="E881">
        <f t="shared" ca="1" si="120"/>
        <v>0.64041146060612275</v>
      </c>
      <c r="F881">
        <f t="shared" ca="1" si="121"/>
        <v>-0.59965701813109573</v>
      </c>
      <c r="G881">
        <f t="shared" ca="1" si="122"/>
        <v>0.80025712155914164</v>
      </c>
      <c r="H881">
        <f t="shared" ca="1" si="116"/>
        <v>3</v>
      </c>
      <c r="I881">
        <f t="shared" ca="1" si="116"/>
        <v>6</v>
      </c>
    </row>
    <row r="882" spans="1:9" x14ac:dyDescent="0.2">
      <c r="A882">
        <f t="shared" ca="1" si="123"/>
        <v>1.58817514195374</v>
      </c>
      <c r="B882">
        <f t="shared" ca="1" si="123"/>
        <v>-1.1181535338879161</v>
      </c>
      <c r="C882">
        <f t="shared" ca="1" si="118"/>
        <v>1.8862838034329086</v>
      </c>
      <c r="D882">
        <f t="shared" ca="1" si="119"/>
        <v>2.9279834726715439E-2</v>
      </c>
      <c r="E882">
        <f t="shared" ca="1" si="120"/>
        <v>0.97072016527328464</v>
      </c>
      <c r="F882">
        <f t="shared" ca="1" si="121"/>
        <v>0.17111351415570727</v>
      </c>
      <c r="G882">
        <f t="shared" ca="1" si="122"/>
        <v>-0.98525132086858158</v>
      </c>
      <c r="H882">
        <f t="shared" ca="1" si="116"/>
        <v>0</v>
      </c>
      <c r="I882">
        <f t="shared" ca="1" si="116"/>
        <v>9</v>
      </c>
    </row>
    <row r="883" spans="1:9" x14ac:dyDescent="0.2">
      <c r="A883">
        <f t="shared" ca="1" si="123"/>
        <v>1.065625621011266</v>
      </c>
      <c r="B883">
        <f t="shared" ca="1" si="123"/>
        <v>0.98575311687869616</v>
      </c>
      <c r="C883">
        <f t="shared" ca="1" si="118"/>
        <v>1.0536335857958554</v>
      </c>
      <c r="D883">
        <f t="shared" ca="1" si="119"/>
        <v>0.99848628190046052</v>
      </c>
      <c r="E883">
        <f t="shared" ca="1" si="120"/>
        <v>1.5137180995394583E-3</v>
      </c>
      <c r="F883">
        <f t="shared" ca="1" si="121"/>
        <v>0.99924285431543636</v>
      </c>
      <c r="G883">
        <f t="shared" ca="1" si="122"/>
        <v>-3.8906530294276542E-2</v>
      </c>
      <c r="H883">
        <f t="shared" ca="1" si="116"/>
        <v>9</v>
      </c>
      <c r="I883">
        <f t="shared" ca="1" si="116"/>
        <v>0</v>
      </c>
    </row>
    <row r="884" spans="1:9" x14ac:dyDescent="0.2">
      <c r="A884">
        <f t="shared" ca="1" si="123"/>
        <v>0.28950270259663347</v>
      </c>
      <c r="B884">
        <f t="shared" ca="1" si="123"/>
        <v>0.43140149433480052</v>
      </c>
      <c r="C884">
        <f t="shared" ca="1" si="118"/>
        <v>0.13495953206252687</v>
      </c>
      <c r="D884">
        <f t="shared" ca="1" si="119"/>
        <v>0.96270128758407569</v>
      </c>
      <c r="E884">
        <f t="shared" ca="1" si="120"/>
        <v>3.72987124159243E-2</v>
      </c>
      <c r="F884">
        <f t="shared" ca="1" si="121"/>
        <v>0.98117342380645201</v>
      </c>
      <c r="G884">
        <f t="shared" ca="1" si="122"/>
        <v>0.19312874570069652</v>
      </c>
      <c r="H884">
        <f t="shared" ca="1" si="116"/>
        <v>9</v>
      </c>
      <c r="I884">
        <f t="shared" ca="1" si="116"/>
        <v>0</v>
      </c>
    </row>
    <row r="885" spans="1:9" x14ac:dyDescent="0.2">
      <c r="A885">
        <f t="shared" ca="1" si="123"/>
        <v>-0.31448098426490367</v>
      </c>
      <c r="B885">
        <f t="shared" ca="1" si="123"/>
        <v>-0.52338714864578351</v>
      </c>
      <c r="C885">
        <f t="shared" ca="1" si="118"/>
        <v>0.18641619841589302</v>
      </c>
      <c r="D885">
        <f t="shared" ca="1" si="119"/>
        <v>0.9414726484511734</v>
      </c>
      <c r="E885">
        <f t="shared" ca="1" si="120"/>
        <v>5.8527351548826601E-2</v>
      </c>
      <c r="F885">
        <f t="shared" ca="1" si="121"/>
        <v>-0.97029513471478013</v>
      </c>
      <c r="G885">
        <f t="shared" ca="1" si="122"/>
        <v>-0.24192426820975732</v>
      </c>
      <c r="H885">
        <f t="shared" ca="1" si="116"/>
        <v>9</v>
      </c>
      <c r="I885">
        <f t="shared" ca="1" si="116"/>
        <v>0</v>
      </c>
    </row>
    <row r="886" spans="1:9" x14ac:dyDescent="0.2">
      <c r="A886">
        <f t="shared" ca="1" si="123"/>
        <v>-0.4606056303236955</v>
      </c>
      <c r="B886">
        <f t="shared" ca="1" si="123"/>
        <v>-1.4570492504717998</v>
      </c>
      <c r="C886">
        <f t="shared" ca="1" si="118"/>
        <v>1.1675750324931613</v>
      </c>
      <c r="D886">
        <f t="shared" ca="1" si="119"/>
        <v>0.78740126747706995</v>
      </c>
      <c r="E886">
        <f t="shared" ca="1" si="120"/>
        <v>0.21259873252293005</v>
      </c>
      <c r="F886">
        <f t="shared" ca="1" si="121"/>
        <v>-0.88735633624664556</v>
      </c>
      <c r="G886">
        <f t="shared" ca="1" si="122"/>
        <v>-0.46108430088534791</v>
      </c>
      <c r="H886">
        <f t="shared" ca="1" si="116"/>
        <v>7</v>
      </c>
      <c r="I886">
        <f t="shared" ca="1" si="116"/>
        <v>2</v>
      </c>
    </row>
    <row r="887" spans="1:9" x14ac:dyDescent="0.2">
      <c r="A887">
        <f t="shared" ca="1" si="123"/>
        <v>-0.72439431476623628</v>
      </c>
      <c r="B887">
        <f t="shared" ca="1" si="123"/>
        <v>1.564620977169459</v>
      </c>
      <c r="C887">
        <f t="shared" ca="1" si="118"/>
        <v>1.4863929627321788</v>
      </c>
      <c r="D887">
        <f t="shared" ca="1" si="119"/>
        <v>0.11874061266335265</v>
      </c>
      <c r="E887">
        <f t="shared" ca="1" si="120"/>
        <v>0.88125938733664733</v>
      </c>
      <c r="F887">
        <f t="shared" ca="1" si="121"/>
        <v>0.34458759795348504</v>
      </c>
      <c r="G887">
        <f t="shared" ca="1" si="122"/>
        <v>0.93875416768004138</v>
      </c>
      <c r="H887">
        <f t="shared" ca="1" si="116"/>
        <v>1</v>
      </c>
      <c r="I887">
        <f t="shared" ca="1" si="116"/>
        <v>8</v>
      </c>
    </row>
    <row r="888" spans="1:9" x14ac:dyDescent="0.2">
      <c r="A888">
        <f t="shared" ca="1" si="123"/>
        <v>1.0964546740112586</v>
      </c>
      <c r="B888">
        <f t="shared" ca="1" si="123"/>
        <v>-1.5063991906945988</v>
      </c>
      <c r="C888">
        <f t="shared" ca="1" si="118"/>
        <v>1.7357256869432387</v>
      </c>
      <c r="D888">
        <f t="shared" ca="1" si="119"/>
        <v>2.4205222637267033E-2</v>
      </c>
      <c r="E888">
        <f t="shared" ca="1" si="120"/>
        <v>0.9757947773627329</v>
      </c>
      <c r="F888">
        <f t="shared" ca="1" si="121"/>
        <v>-0.15558027714741685</v>
      </c>
      <c r="G888">
        <f t="shared" ca="1" si="122"/>
        <v>-0.98782325208649191</v>
      </c>
      <c r="H888">
        <f t="shared" ca="1" si="116"/>
        <v>0</v>
      </c>
      <c r="I888">
        <f t="shared" ca="1" si="116"/>
        <v>9</v>
      </c>
    </row>
    <row r="889" spans="1:9" x14ac:dyDescent="0.2">
      <c r="A889">
        <f t="shared" ca="1" si="123"/>
        <v>-1.0126766587222569</v>
      </c>
      <c r="B889">
        <f t="shared" ca="1" si="123"/>
        <v>0.95181883822695346</v>
      </c>
      <c r="C889">
        <f t="shared" ca="1" si="118"/>
        <v>0.96573655796229085</v>
      </c>
      <c r="D889">
        <f t="shared" ca="1" si="119"/>
        <v>9.5876931573692949E-4</v>
      </c>
      <c r="E889">
        <f t="shared" ca="1" si="120"/>
        <v>0.99904123068426309</v>
      </c>
      <c r="F889">
        <f t="shared" ca="1" si="121"/>
        <v>-3.0964000318707684E-2</v>
      </c>
      <c r="G889">
        <f t="shared" ca="1" si="122"/>
        <v>0.99952050038218976</v>
      </c>
      <c r="H889">
        <f t="shared" ca="1" si="116"/>
        <v>0</v>
      </c>
      <c r="I889">
        <f t="shared" ca="1" si="116"/>
        <v>9</v>
      </c>
    </row>
    <row r="890" spans="1:9" x14ac:dyDescent="0.2">
      <c r="A890">
        <f t="shared" ca="1" si="123"/>
        <v>0.46654259620345973</v>
      </c>
      <c r="B890">
        <f t="shared" ca="1" si="123"/>
        <v>0.61787009910947155</v>
      </c>
      <c r="C890">
        <f t="shared" ca="1" si="118"/>
        <v>0.29971272672290633</v>
      </c>
      <c r="D890">
        <f t="shared" ca="1" si="119"/>
        <v>0.98089836442202449</v>
      </c>
      <c r="E890">
        <f t="shared" ca="1" si="120"/>
        <v>1.9101635577975513E-2</v>
      </c>
      <c r="F890">
        <f t="shared" ca="1" si="121"/>
        <v>0.99040313227595589</v>
      </c>
      <c r="G890">
        <f t="shared" ca="1" si="122"/>
        <v>0.13820866679761987</v>
      </c>
      <c r="H890">
        <f t="shared" ca="1" si="116"/>
        <v>9</v>
      </c>
      <c r="I890">
        <f t="shared" ca="1" si="116"/>
        <v>0</v>
      </c>
    </row>
    <row r="891" spans="1:9" x14ac:dyDescent="0.2">
      <c r="A891">
        <f t="shared" ca="1" si="123"/>
        <v>3.0410526396830839E-2</v>
      </c>
      <c r="B891">
        <f t="shared" ca="1" si="123"/>
        <v>-0.53970325135945618</v>
      </c>
      <c r="C891">
        <f t="shared" ca="1" si="118"/>
        <v>0.14610219982185035</v>
      </c>
      <c r="D891">
        <f t="shared" ca="1" si="119"/>
        <v>0.44383157819685487</v>
      </c>
      <c r="E891">
        <f t="shared" ca="1" si="120"/>
        <v>0.55616842180314519</v>
      </c>
      <c r="F891">
        <f t="shared" ca="1" si="121"/>
        <v>-0.666206858413252</v>
      </c>
      <c r="G891">
        <f t="shared" ca="1" si="122"/>
        <v>-0.74576700235606108</v>
      </c>
      <c r="H891">
        <f t="shared" ca="1" si="116"/>
        <v>4</v>
      </c>
      <c r="I891">
        <f t="shared" ca="1" si="116"/>
        <v>5</v>
      </c>
    </row>
    <row r="892" spans="1:9" x14ac:dyDescent="0.2">
      <c r="A892">
        <f t="shared" ca="1" si="123"/>
        <v>-0.8574577616988992</v>
      </c>
      <c r="B892">
        <f t="shared" ca="1" si="123"/>
        <v>1.5627219597525377</v>
      </c>
      <c r="C892">
        <f t="shared" ca="1" si="118"/>
        <v>1.5886668682952492</v>
      </c>
      <c r="D892">
        <f t="shared" ca="1" si="119"/>
        <v>7.8272795729350142E-2</v>
      </c>
      <c r="E892">
        <f t="shared" ca="1" si="120"/>
        <v>0.92172720427064991</v>
      </c>
      <c r="F892">
        <f t="shared" ca="1" si="121"/>
        <v>0.27977275730376278</v>
      </c>
      <c r="G892">
        <f t="shared" ca="1" si="122"/>
        <v>0.96006624993833101</v>
      </c>
      <c r="H892">
        <f t="shared" ca="1" si="116"/>
        <v>0</v>
      </c>
      <c r="I892">
        <f t="shared" ca="1" si="116"/>
        <v>9</v>
      </c>
    </row>
    <row r="893" spans="1:9" x14ac:dyDescent="0.2">
      <c r="A893">
        <f t="shared" ca="1" si="123"/>
        <v>0.32415683048726485</v>
      </c>
      <c r="B893">
        <f t="shared" ca="1" si="123"/>
        <v>-0.67365954690736485</v>
      </c>
      <c r="C893">
        <f t="shared" ca="1" si="118"/>
        <v>0.27944741794549272</v>
      </c>
      <c r="D893">
        <f t="shared" ca="1" si="119"/>
        <v>0.10928008360490118</v>
      </c>
      <c r="E893">
        <f t="shared" ca="1" si="120"/>
        <v>0.89071991639509884</v>
      </c>
      <c r="F893">
        <f t="shared" ca="1" si="121"/>
        <v>-0.3305753826359446</v>
      </c>
      <c r="G893">
        <f t="shared" ca="1" si="122"/>
        <v>-0.94377959100369346</v>
      </c>
      <c r="H893">
        <f t="shared" ca="1" si="116"/>
        <v>1</v>
      </c>
      <c r="I893">
        <f t="shared" ca="1" si="116"/>
        <v>8</v>
      </c>
    </row>
    <row r="894" spans="1:9" x14ac:dyDescent="0.2">
      <c r="A894">
        <f t="shared" ca="1" si="123"/>
        <v>-0.46195356501379359</v>
      </c>
      <c r="B894">
        <f t="shared" ca="1" si="123"/>
        <v>0.76829452063767412</v>
      </c>
      <c r="C894">
        <f t="shared" ca="1" si="118"/>
        <v>0.40183878333541334</v>
      </c>
      <c r="D894">
        <f t="shared" ca="1" si="119"/>
        <v>5.8384596624550082E-2</v>
      </c>
      <c r="E894">
        <f t="shared" ca="1" si="120"/>
        <v>0.94161540337545002</v>
      </c>
      <c r="F894">
        <f t="shared" ca="1" si="121"/>
        <v>0.24162904755958065</v>
      </c>
      <c r="G894">
        <f t="shared" ca="1" si="122"/>
        <v>0.97036869455658448</v>
      </c>
      <c r="H894">
        <f t="shared" ca="1" si="116"/>
        <v>0</v>
      </c>
      <c r="I894">
        <f t="shared" ca="1" si="116"/>
        <v>9</v>
      </c>
    </row>
    <row r="895" spans="1:9" x14ac:dyDescent="0.2">
      <c r="A895">
        <f t="shared" ca="1" si="123"/>
        <v>0.34893093399742042</v>
      </c>
      <c r="B895">
        <f t="shared" ca="1" si="123"/>
        <v>-1.5636441817374145</v>
      </c>
      <c r="C895">
        <f t="shared" ca="1" si="118"/>
        <v>1.2833679618907903</v>
      </c>
      <c r="D895">
        <f t="shared" ca="1" si="119"/>
        <v>0.28743281701943518</v>
      </c>
      <c r="E895">
        <f t="shared" ca="1" si="120"/>
        <v>0.71256718298056476</v>
      </c>
      <c r="F895">
        <f t="shared" ca="1" si="121"/>
        <v>-0.53612761262542263</v>
      </c>
      <c r="G895">
        <f t="shared" ca="1" si="122"/>
        <v>-0.84413694563178832</v>
      </c>
      <c r="H895">
        <f t="shared" ca="1" si="116"/>
        <v>2</v>
      </c>
      <c r="I895">
        <f t="shared" ca="1" si="116"/>
        <v>7</v>
      </c>
    </row>
    <row r="896" spans="1:9" x14ac:dyDescent="0.2">
      <c r="A896">
        <f t="shared" ca="1" si="123"/>
        <v>-0.63052417962880625</v>
      </c>
      <c r="B896">
        <f t="shared" ca="1" si="123"/>
        <v>0.47095265047751506</v>
      </c>
      <c r="C896">
        <f t="shared" ca="1" si="118"/>
        <v>0.30967857004418781</v>
      </c>
      <c r="D896">
        <f t="shared" ca="1" si="119"/>
        <v>2.0556050191048145E-2</v>
      </c>
      <c r="E896">
        <f t="shared" ca="1" si="120"/>
        <v>0.97944394980895189</v>
      </c>
      <c r="F896">
        <f t="shared" ca="1" si="121"/>
        <v>-0.14337381277990813</v>
      </c>
      <c r="G896">
        <f t="shared" ca="1" si="122"/>
        <v>0.98966860605404261</v>
      </c>
      <c r="H896">
        <f t="shared" ca="1" si="116"/>
        <v>0</v>
      </c>
      <c r="I896">
        <f t="shared" ca="1" si="116"/>
        <v>9</v>
      </c>
    </row>
    <row r="897" spans="1:9" x14ac:dyDescent="0.2">
      <c r="A897">
        <f t="shared" ca="1" si="123"/>
        <v>0.26772921654275528</v>
      </c>
      <c r="B897">
        <f t="shared" ca="1" si="123"/>
        <v>1.3417874223378672</v>
      </c>
      <c r="C897">
        <f t="shared" ca="1" si="118"/>
        <v>0.93603621006734783</v>
      </c>
      <c r="D897">
        <f t="shared" ca="1" si="119"/>
        <v>0.69189198638137783</v>
      </c>
      <c r="E897">
        <f t="shared" ca="1" si="120"/>
        <v>0.30810801361862222</v>
      </c>
      <c r="F897">
        <f t="shared" ca="1" si="121"/>
        <v>0.83180044865422975</v>
      </c>
      <c r="G897">
        <f t="shared" ca="1" si="122"/>
        <v>0.55507478200565208</v>
      </c>
      <c r="H897">
        <f t="shared" ca="1" si="116"/>
        <v>6</v>
      </c>
      <c r="I897">
        <f t="shared" ca="1" si="116"/>
        <v>3</v>
      </c>
    </row>
    <row r="898" spans="1:9" x14ac:dyDescent="0.2">
      <c r="A898">
        <f t="shared" ca="1" si="123"/>
        <v>-0.13251557831661512</v>
      </c>
      <c r="B898">
        <f t="shared" ca="1" si="123"/>
        <v>2.3782744329336425</v>
      </c>
      <c r="C898">
        <f t="shared" ca="1" si="118"/>
        <v>2.8368748284212129</v>
      </c>
      <c r="D898">
        <f t="shared" ca="1" si="119"/>
        <v>0.44445323975552092</v>
      </c>
      <c r="E898">
        <f t="shared" ca="1" si="120"/>
        <v>0.55554676024447913</v>
      </c>
      <c r="F898">
        <f t="shared" ca="1" si="121"/>
        <v>0.66667326311733921</v>
      </c>
      <c r="G898">
        <f t="shared" ca="1" si="122"/>
        <v>0.7453500924025428</v>
      </c>
      <c r="H898">
        <f t="shared" ca="1" si="116"/>
        <v>4</v>
      </c>
      <c r="I898">
        <f t="shared" ca="1" si="116"/>
        <v>5</v>
      </c>
    </row>
    <row r="899" spans="1:9" x14ac:dyDescent="0.2">
      <c r="A899">
        <f t="shared" ca="1" si="123"/>
        <v>-0.78193365115869973</v>
      </c>
      <c r="B899">
        <f t="shared" ca="1" si="123"/>
        <v>-0.68189168882108075</v>
      </c>
      <c r="C899">
        <f t="shared" ca="1" si="118"/>
        <v>0.53819825504882035</v>
      </c>
      <c r="D899">
        <f t="shared" ca="1" si="119"/>
        <v>0.9953509723719498</v>
      </c>
      <c r="E899">
        <f t="shared" ca="1" si="120"/>
        <v>4.649027628050236E-3</v>
      </c>
      <c r="F899">
        <f t="shared" ca="1" si="121"/>
        <v>-0.99767277820533418</v>
      </c>
      <c r="G899">
        <f t="shared" ca="1" si="122"/>
        <v>6.818377833510135E-2</v>
      </c>
      <c r="H899">
        <f t="shared" ca="1" si="116"/>
        <v>9</v>
      </c>
      <c r="I899">
        <f t="shared" ca="1" si="116"/>
        <v>0</v>
      </c>
    </row>
    <row r="900" spans="1:9" x14ac:dyDescent="0.2">
      <c r="A900">
        <f t="shared" ca="1" si="123"/>
        <v>-1.0419275608101268</v>
      </c>
      <c r="B900">
        <f t="shared" ca="1" si="123"/>
        <v>0.24092141879864915</v>
      </c>
      <c r="C900">
        <f t="shared" ca="1" si="118"/>
        <v>0.57182808600584734</v>
      </c>
      <c r="D900">
        <f t="shared" ca="1" si="119"/>
        <v>0.28050862455081937</v>
      </c>
      <c r="E900">
        <f t="shared" ca="1" si="120"/>
        <v>0.71949137544918051</v>
      </c>
      <c r="F900">
        <f t="shared" ca="1" si="121"/>
        <v>-0.5296306491799917</v>
      </c>
      <c r="G900">
        <f t="shared" ca="1" si="122"/>
        <v>0.84822837458386202</v>
      </c>
      <c r="H900">
        <f t="shared" ca="1" si="116"/>
        <v>2</v>
      </c>
      <c r="I900">
        <f t="shared" ca="1" si="116"/>
        <v>7</v>
      </c>
    </row>
    <row r="901" spans="1:9" x14ac:dyDescent="0.2">
      <c r="A901">
        <f t="shared" ca="1" si="123"/>
        <v>-1.1517009956804962</v>
      </c>
      <c r="B901">
        <f t="shared" ca="1" si="123"/>
        <v>1.5396430091157984</v>
      </c>
      <c r="C901">
        <f t="shared" ca="1" si="118"/>
        <v>1.8484578894852985</v>
      </c>
      <c r="D901">
        <f t="shared" ca="1" si="119"/>
        <v>2.035467059384059E-2</v>
      </c>
      <c r="E901">
        <f t="shared" ca="1" si="120"/>
        <v>0.97964532940615934</v>
      </c>
      <c r="F901">
        <f t="shared" ca="1" si="121"/>
        <v>0.14266979566061133</v>
      </c>
      <c r="G901">
        <f t="shared" ca="1" si="122"/>
        <v>0.98977034174911471</v>
      </c>
      <c r="H901">
        <f t="shared" ca="1" si="116"/>
        <v>0</v>
      </c>
      <c r="I901">
        <f t="shared" ca="1" si="116"/>
        <v>9</v>
      </c>
    </row>
    <row r="902" spans="1:9" x14ac:dyDescent="0.2">
      <c r="A902">
        <f t="shared" ca="1" si="123"/>
        <v>-0.10989814882810661</v>
      </c>
      <c r="B902">
        <f t="shared" ca="1" si="123"/>
        <v>0.27588162396661386</v>
      </c>
      <c r="C902">
        <f t="shared" ca="1" si="118"/>
        <v>4.4094136779150403E-2</v>
      </c>
      <c r="D902">
        <f t="shared" ca="1" si="119"/>
        <v>0.15620281987288229</v>
      </c>
      <c r="E902">
        <f t="shared" ca="1" si="120"/>
        <v>0.8437971801271178</v>
      </c>
      <c r="F902">
        <f t="shared" ca="1" si="121"/>
        <v>0.39522502435053664</v>
      </c>
      <c r="G902">
        <f t="shared" ca="1" si="122"/>
        <v>0.9185843347930106</v>
      </c>
      <c r="H902">
        <f t="shared" ca="1" si="116"/>
        <v>1</v>
      </c>
      <c r="I902">
        <f t="shared" ca="1" si="116"/>
        <v>8</v>
      </c>
    </row>
    <row r="903" spans="1:9" x14ac:dyDescent="0.2">
      <c r="A903">
        <f t="shared" ca="1" si="123"/>
        <v>0.35690465132503629</v>
      </c>
      <c r="B903">
        <f t="shared" ca="1" si="123"/>
        <v>-0.54728971086313105</v>
      </c>
      <c r="C903">
        <f t="shared" ca="1" si="118"/>
        <v>0.21345347887704766</v>
      </c>
      <c r="D903">
        <f t="shared" ca="1" si="119"/>
        <v>4.2452424629024654E-2</v>
      </c>
      <c r="E903">
        <f t="shared" ca="1" si="120"/>
        <v>0.95754757537097535</v>
      </c>
      <c r="F903">
        <f t="shared" ca="1" si="121"/>
        <v>-0.20603986174773234</v>
      </c>
      <c r="G903">
        <f t="shared" ca="1" si="122"/>
        <v>-0.97854359911604105</v>
      </c>
      <c r="H903">
        <f t="shared" ca="1" si="116"/>
        <v>0</v>
      </c>
      <c r="I903">
        <f t="shared" ca="1" si="116"/>
        <v>9</v>
      </c>
    </row>
    <row r="904" spans="1:9" x14ac:dyDescent="0.2">
      <c r="A904">
        <f t="shared" ca="1" si="123"/>
        <v>-0.58394803381394622</v>
      </c>
      <c r="B904">
        <f t="shared" ca="1" si="123"/>
        <v>2.53838766840471</v>
      </c>
      <c r="C904">
        <f t="shared" ca="1" si="118"/>
        <v>3.3922036306521366</v>
      </c>
      <c r="D904">
        <f t="shared" ca="1" si="119"/>
        <v>0.28151569755004147</v>
      </c>
      <c r="E904">
        <f t="shared" ca="1" si="120"/>
        <v>0.71848430244995853</v>
      </c>
      <c r="F904">
        <f t="shared" ca="1" si="121"/>
        <v>0.53058052880787232</v>
      </c>
      <c r="G904">
        <f t="shared" ca="1" si="122"/>
        <v>0.84763453354022722</v>
      </c>
      <c r="H904">
        <f t="shared" ca="1" si="116"/>
        <v>2</v>
      </c>
      <c r="I904">
        <f t="shared" ca="1" si="116"/>
        <v>7</v>
      </c>
    </row>
    <row r="905" spans="1:9" x14ac:dyDescent="0.2">
      <c r="A905">
        <f t="shared" ca="1" si="123"/>
        <v>-1.4744598847778334</v>
      </c>
      <c r="B905">
        <f t="shared" ca="1" si="123"/>
        <v>-1.0482390405457129E-2</v>
      </c>
      <c r="C905">
        <f t="shared" ca="1" si="118"/>
        <v>1.087070916163837</v>
      </c>
      <c r="D905">
        <f t="shared" ca="1" si="119"/>
        <v>0.50710894934249962</v>
      </c>
      <c r="E905">
        <f t="shared" ca="1" si="120"/>
        <v>0.49289105065750038</v>
      </c>
      <c r="F905">
        <f t="shared" ca="1" si="121"/>
        <v>-0.71211582579135224</v>
      </c>
      <c r="G905">
        <f t="shared" ca="1" si="122"/>
        <v>0.70206199915498946</v>
      </c>
      <c r="H905">
        <f t="shared" ca="1" si="116"/>
        <v>5</v>
      </c>
      <c r="I905">
        <f t="shared" ca="1" si="116"/>
        <v>4</v>
      </c>
    </row>
    <row r="906" spans="1:9" x14ac:dyDescent="0.2">
      <c r="A906">
        <f t="shared" ca="1" si="123"/>
        <v>0.70636394243403189</v>
      </c>
      <c r="B906">
        <f t="shared" ca="1" si="123"/>
        <v>5.2839817013009355E-2</v>
      </c>
      <c r="C906">
        <f t="shared" ca="1" si="118"/>
        <v>0.25087103271645833</v>
      </c>
      <c r="D906">
        <f t="shared" ca="1" si="119"/>
        <v>0.57438910156077472</v>
      </c>
      <c r="E906">
        <f t="shared" ca="1" si="120"/>
        <v>0.42561089843922528</v>
      </c>
      <c r="F906">
        <f t="shared" ca="1" si="121"/>
        <v>0.75788462285546776</v>
      </c>
      <c r="G906">
        <f t="shared" ca="1" si="122"/>
        <v>-0.65238860998581616</v>
      </c>
      <c r="H906">
        <f t="shared" ref="H906:I969" ca="1" si="124">INT(D906*10)</f>
        <v>5</v>
      </c>
      <c r="I906">
        <f t="shared" ca="1" si="124"/>
        <v>4</v>
      </c>
    </row>
    <row r="907" spans="1:9" x14ac:dyDescent="0.2">
      <c r="A907">
        <f t="shared" ref="A907:B938" ca="1" si="125">_xlfn.NORM.INV(RAND(),0,1)</f>
        <v>0.44133914043591949</v>
      </c>
      <c r="B907">
        <f t="shared" ca="1" si="125"/>
        <v>-0.30937999988013681</v>
      </c>
      <c r="C907">
        <f t="shared" ref="C907:C970" ca="1" si="126">(A907^2+B907^2)/2</f>
        <v>0.14524811060327486</v>
      </c>
      <c r="D907">
        <f t="shared" ref="D907:D970" ca="1" si="127">AVERAGE(A907:B907)^2/C907</f>
        <v>2.9971499635858597E-2</v>
      </c>
      <c r="E907">
        <f t="shared" ref="E907:E970" ca="1" si="128">_xlfn.VAR.P(A907:B907)/C907</f>
        <v>0.97002850036414134</v>
      </c>
      <c r="F907">
        <f t="shared" ca="1" si="121"/>
        <v>0.1731227877428578</v>
      </c>
      <c r="G907">
        <f t="shared" ca="1" si="122"/>
        <v>-0.98490024894104955</v>
      </c>
      <c r="H907">
        <f t="shared" ca="1" si="124"/>
        <v>0</v>
      </c>
      <c r="I907">
        <f t="shared" ca="1" si="124"/>
        <v>9</v>
      </c>
    </row>
    <row r="908" spans="1:9" x14ac:dyDescent="0.2">
      <c r="A908">
        <f t="shared" ca="1" si="125"/>
        <v>1.0926552462684254</v>
      </c>
      <c r="B908">
        <f t="shared" ca="1" si="125"/>
        <v>1.0082585802910538</v>
      </c>
      <c r="C908">
        <f t="shared" ca="1" si="126"/>
        <v>1.1052404259642223</v>
      </c>
      <c r="D908">
        <f t="shared" ca="1" si="127"/>
        <v>0.99838885796683474</v>
      </c>
      <c r="E908">
        <f t="shared" ca="1" si="128"/>
        <v>1.6111420331648739E-3</v>
      </c>
      <c r="F908">
        <f t="shared" ca="1" si="121"/>
        <v>0.999194104249437</v>
      </c>
      <c r="G908">
        <f t="shared" ca="1" si="122"/>
        <v>-4.0139033784645013E-2</v>
      </c>
      <c r="H908">
        <f t="shared" ca="1" si="124"/>
        <v>9</v>
      </c>
      <c r="I908">
        <f t="shared" ca="1" si="124"/>
        <v>0</v>
      </c>
    </row>
    <row r="909" spans="1:9" x14ac:dyDescent="0.2">
      <c r="A909">
        <f t="shared" ca="1" si="125"/>
        <v>-0.9324851075399162</v>
      </c>
      <c r="B909">
        <f t="shared" ca="1" si="125"/>
        <v>0.62107311149376621</v>
      </c>
      <c r="C909">
        <f t="shared" ca="1" si="126"/>
        <v>0.62763014280213858</v>
      </c>
      <c r="D909">
        <f t="shared" ca="1" si="127"/>
        <v>3.8628415314980992E-2</v>
      </c>
      <c r="E909">
        <f t="shared" ca="1" si="128"/>
        <v>0.96137158468501904</v>
      </c>
      <c r="F909">
        <f t="shared" ca="1" si="121"/>
        <v>-0.19654112881272712</v>
      </c>
      <c r="G909">
        <f t="shared" ca="1" si="122"/>
        <v>0.9804955811654732</v>
      </c>
      <c r="H909">
        <f t="shared" ca="1" si="124"/>
        <v>0</v>
      </c>
      <c r="I909">
        <f t="shared" ca="1" si="124"/>
        <v>9</v>
      </c>
    </row>
    <row r="910" spans="1:9" x14ac:dyDescent="0.2">
      <c r="A910">
        <f t="shared" ca="1" si="125"/>
        <v>0.12132436508089323</v>
      </c>
      <c r="B910">
        <f t="shared" ca="1" si="125"/>
        <v>8.5715288318522431E-2</v>
      </c>
      <c r="C910">
        <f t="shared" ca="1" si="126"/>
        <v>1.1033356106904646E-2</v>
      </c>
      <c r="D910">
        <f t="shared" ca="1" si="127"/>
        <v>0.97126879764456031</v>
      </c>
      <c r="E910">
        <f t="shared" ca="1" si="128"/>
        <v>2.8731202355439737E-2</v>
      </c>
      <c r="F910">
        <f t="shared" ca="1" si="121"/>
        <v>0.98552970409042484</v>
      </c>
      <c r="G910">
        <f t="shared" ca="1" si="122"/>
        <v>-0.16950280928480135</v>
      </c>
      <c r="H910">
        <f t="shared" ca="1" si="124"/>
        <v>9</v>
      </c>
      <c r="I910">
        <f t="shared" ca="1" si="124"/>
        <v>0</v>
      </c>
    </row>
    <row r="911" spans="1:9" x14ac:dyDescent="0.2">
      <c r="A911">
        <f t="shared" ca="1" si="125"/>
        <v>-1.7405246908005392</v>
      </c>
      <c r="B911">
        <f t="shared" ca="1" si="125"/>
        <v>-7.8113550006770976E-2</v>
      </c>
      <c r="C911">
        <f t="shared" ca="1" si="126"/>
        <v>1.5177639629904862</v>
      </c>
      <c r="D911">
        <f t="shared" ca="1" si="127"/>
        <v>0.54478909955306398</v>
      </c>
      <c r="E911">
        <f t="shared" ca="1" si="128"/>
        <v>0.45521090044693602</v>
      </c>
      <c r="F911">
        <f t="shared" ca="1" si="121"/>
        <v>-0.73809829938366878</v>
      </c>
      <c r="G911">
        <f t="shared" ca="1" si="122"/>
        <v>0.67469318986257454</v>
      </c>
      <c r="H911">
        <f t="shared" ca="1" si="124"/>
        <v>5</v>
      </c>
      <c r="I911">
        <f t="shared" ca="1" si="124"/>
        <v>4</v>
      </c>
    </row>
    <row r="912" spans="1:9" x14ac:dyDescent="0.2">
      <c r="A912">
        <f t="shared" ca="1" si="125"/>
        <v>-0.58817467822436176</v>
      </c>
      <c r="B912">
        <f t="shared" ca="1" si="125"/>
        <v>2.1547233730578723</v>
      </c>
      <c r="C912">
        <f t="shared" ca="1" si="126"/>
        <v>2.4943911332531132</v>
      </c>
      <c r="D912">
        <f t="shared" ca="1" si="127"/>
        <v>0.24595930250963105</v>
      </c>
      <c r="E912">
        <f t="shared" ca="1" si="128"/>
        <v>0.75404069749036895</v>
      </c>
      <c r="F912">
        <f t="shared" ca="1" si="121"/>
        <v>0.49594284197841892</v>
      </c>
      <c r="G912">
        <f t="shared" ca="1" si="122"/>
        <v>0.86835516782614297</v>
      </c>
      <c r="H912">
        <f t="shared" ca="1" si="124"/>
        <v>2</v>
      </c>
      <c r="I912">
        <f t="shared" ca="1" si="124"/>
        <v>7</v>
      </c>
    </row>
    <row r="913" spans="1:9" x14ac:dyDescent="0.2">
      <c r="A913">
        <f t="shared" ca="1" si="125"/>
        <v>7.5968689139947629E-2</v>
      </c>
      <c r="B913">
        <f t="shared" ca="1" si="125"/>
        <v>-0.20926817828753178</v>
      </c>
      <c r="C913">
        <f t="shared" ca="1" si="126"/>
        <v>2.478220608671209E-2</v>
      </c>
      <c r="D913">
        <f t="shared" ca="1" si="127"/>
        <v>0.17924911269838778</v>
      </c>
      <c r="E913">
        <f t="shared" ca="1" si="128"/>
        <v>0.82075088730161228</v>
      </c>
      <c r="F913">
        <f t="shared" ca="1" si="121"/>
        <v>-0.42337821471869308</v>
      </c>
      <c r="G913">
        <f t="shared" ca="1" si="122"/>
        <v>-0.90595302709445824</v>
      </c>
      <c r="H913">
        <f t="shared" ca="1" si="124"/>
        <v>1</v>
      </c>
      <c r="I913">
        <f t="shared" ca="1" si="124"/>
        <v>8</v>
      </c>
    </row>
    <row r="914" spans="1:9" x14ac:dyDescent="0.2">
      <c r="A914">
        <f t="shared" ca="1" si="125"/>
        <v>0.34014831060767942</v>
      </c>
      <c r="B914">
        <f t="shared" ca="1" si="125"/>
        <v>0.69841721690503422</v>
      </c>
      <c r="C914">
        <f t="shared" ca="1" si="126"/>
        <v>0.301743741039316</v>
      </c>
      <c r="D914">
        <f t="shared" ca="1" si="127"/>
        <v>0.89365429024526277</v>
      </c>
      <c r="E914">
        <f t="shared" ca="1" si="128"/>
        <v>0.10634570975473723</v>
      </c>
      <c r="F914">
        <f t="shared" ca="1" si="121"/>
        <v>0.94533289916582453</v>
      </c>
      <c r="G914">
        <f t="shared" ca="1" si="122"/>
        <v>0.32610689927497277</v>
      </c>
      <c r="H914">
        <f t="shared" ca="1" si="124"/>
        <v>8</v>
      </c>
      <c r="I914">
        <f t="shared" ca="1" si="124"/>
        <v>1</v>
      </c>
    </row>
    <row r="915" spans="1:9" x14ac:dyDescent="0.2">
      <c r="A915">
        <f t="shared" ca="1" si="125"/>
        <v>0.72321532574580616</v>
      </c>
      <c r="B915">
        <f t="shared" ca="1" si="125"/>
        <v>0.15034102529221038</v>
      </c>
      <c r="C915">
        <f t="shared" ca="1" si="126"/>
        <v>0.27282141563976275</v>
      </c>
      <c r="D915">
        <f t="shared" ca="1" si="127"/>
        <v>0.69926759291365836</v>
      </c>
      <c r="E915">
        <f t="shared" ca="1" si="128"/>
        <v>0.30073240708634164</v>
      </c>
      <c r="F915">
        <f t="shared" ca="1" si="121"/>
        <v>0.83622221503237903</v>
      </c>
      <c r="G915">
        <f t="shared" ca="1" si="122"/>
        <v>-0.54839074307134472</v>
      </c>
      <c r="H915">
        <f t="shared" ca="1" si="124"/>
        <v>6</v>
      </c>
      <c r="I915">
        <f t="shared" ca="1" si="124"/>
        <v>3</v>
      </c>
    </row>
    <row r="916" spans="1:9" x14ac:dyDescent="0.2">
      <c r="A916">
        <f t="shared" ca="1" si="125"/>
        <v>-1.4876306592335504</v>
      </c>
      <c r="B916">
        <f t="shared" ca="1" si="125"/>
        <v>-0.52735926066931749</v>
      </c>
      <c r="C916">
        <f t="shared" ca="1" si="126"/>
        <v>1.2455763840526684</v>
      </c>
      <c r="D916">
        <f t="shared" ca="1" si="127"/>
        <v>0.81492079275374341</v>
      </c>
      <c r="E916">
        <f t="shared" ca="1" si="128"/>
        <v>0.18507920724625657</v>
      </c>
      <c r="F916">
        <f t="shared" ca="1" si="121"/>
        <v>-0.90272963436111009</v>
      </c>
      <c r="G916">
        <f t="shared" ca="1" si="122"/>
        <v>0.43020833005214643</v>
      </c>
      <c r="H916">
        <f t="shared" ca="1" si="124"/>
        <v>8</v>
      </c>
      <c r="I916">
        <f t="shared" ca="1" si="124"/>
        <v>1</v>
      </c>
    </row>
    <row r="917" spans="1:9" x14ac:dyDescent="0.2">
      <c r="A917">
        <f t="shared" ca="1" si="125"/>
        <v>1.126553520752968</v>
      </c>
      <c r="B917">
        <f t="shared" ca="1" si="125"/>
        <v>-0.60620796769138263</v>
      </c>
      <c r="C917">
        <f t="shared" ca="1" si="126"/>
        <v>0.81830546760671208</v>
      </c>
      <c r="D917">
        <f t="shared" ca="1" si="127"/>
        <v>8.2719566625545748E-2</v>
      </c>
      <c r="E917">
        <f t="shared" ca="1" si="128"/>
        <v>0.9172804333744542</v>
      </c>
      <c r="F917">
        <f t="shared" ca="1" si="121"/>
        <v>0.28761009479075267</v>
      </c>
      <c r="G917">
        <f t="shared" ca="1" si="122"/>
        <v>-0.95774758332999943</v>
      </c>
      <c r="H917">
        <f t="shared" ca="1" si="124"/>
        <v>0</v>
      </c>
      <c r="I917">
        <f t="shared" ca="1" si="124"/>
        <v>9</v>
      </c>
    </row>
    <row r="918" spans="1:9" x14ac:dyDescent="0.2">
      <c r="A918">
        <f t="shared" ca="1" si="125"/>
        <v>0.17450405796155688</v>
      </c>
      <c r="B918">
        <f t="shared" ca="1" si="125"/>
        <v>0.79807487659910314</v>
      </c>
      <c r="C918">
        <f t="shared" ca="1" si="126"/>
        <v>0.33368758745186206</v>
      </c>
      <c r="D918">
        <f t="shared" ca="1" si="127"/>
        <v>0.70867918040823596</v>
      </c>
      <c r="E918">
        <f t="shared" ca="1" si="128"/>
        <v>0.29132081959176404</v>
      </c>
      <c r="F918">
        <f t="shared" ca="1" si="121"/>
        <v>0.84183085023550652</v>
      </c>
      <c r="G918">
        <f t="shared" ca="1" si="122"/>
        <v>0.5397414377197326</v>
      </c>
      <c r="H918">
        <f t="shared" ca="1" si="124"/>
        <v>7</v>
      </c>
      <c r="I918">
        <f t="shared" ca="1" si="124"/>
        <v>2</v>
      </c>
    </row>
    <row r="919" spans="1:9" x14ac:dyDescent="0.2">
      <c r="A919">
        <f t="shared" ca="1" si="125"/>
        <v>-0.71427152411728478</v>
      </c>
      <c r="B919">
        <f t="shared" ca="1" si="125"/>
        <v>-0.68399022272880738</v>
      </c>
      <c r="C919">
        <f t="shared" ca="1" si="126"/>
        <v>0.48901321747671622</v>
      </c>
      <c r="D919">
        <f t="shared" ca="1" si="127"/>
        <v>0.99953122063933619</v>
      </c>
      <c r="E919">
        <f t="shared" ca="1" si="128"/>
        <v>4.6877936066393904E-4</v>
      </c>
      <c r="F919">
        <f t="shared" ca="1" si="121"/>
        <v>-0.99976558284396666</v>
      </c>
      <c r="G919">
        <f t="shared" ca="1" si="122"/>
        <v>2.1651313139482764E-2</v>
      </c>
      <c r="H919">
        <f t="shared" ca="1" si="124"/>
        <v>9</v>
      </c>
      <c r="I919">
        <f t="shared" ca="1" si="124"/>
        <v>0</v>
      </c>
    </row>
    <row r="920" spans="1:9" x14ac:dyDescent="0.2">
      <c r="A920">
        <f t="shared" ca="1" si="125"/>
        <v>0.80459680748552287</v>
      </c>
      <c r="B920">
        <f t="shared" ca="1" si="125"/>
        <v>0.83944444618890313</v>
      </c>
      <c r="C920">
        <f t="shared" ca="1" si="126"/>
        <v>0.67602150042664499</v>
      </c>
      <c r="D920">
        <f t="shared" ca="1" si="127"/>
        <v>0.99955091741814595</v>
      </c>
      <c r="E920">
        <f t="shared" ca="1" si="128"/>
        <v>4.4908258185387976E-4</v>
      </c>
      <c r="F920">
        <f t="shared" ca="1" si="121"/>
        <v>0.99977543349401521</v>
      </c>
      <c r="G920">
        <f t="shared" ca="1" si="122"/>
        <v>2.1191568650146684E-2</v>
      </c>
      <c r="H920">
        <f t="shared" ca="1" si="124"/>
        <v>9</v>
      </c>
      <c r="I920">
        <f t="shared" ca="1" si="124"/>
        <v>0</v>
      </c>
    </row>
    <row r="921" spans="1:9" x14ac:dyDescent="0.2">
      <c r="A921">
        <f t="shared" ca="1" si="125"/>
        <v>-0.68199540665284686</v>
      </c>
      <c r="B921">
        <f t="shared" ca="1" si="125"/>
        <v>-1.3597879422900547</v>
      </c>
      <c r="C921">
        <f t="shared" ca="1" si="126"/>
        <v>1.1570704913465015</v>
      </c>
      <c r="D921">
        <f t="shared" ca="1" si="127"/>
        <v>0.9007401180824125</v>
      </c>
      <c r="E921">
        <f t="shared" ca="1" si="128"/>
        <v>9.92598819175875E-2</v>
      </c>
      <c r="F921">
        <f t="shared" ca="1" si="121"/>
        <v>-0.94907329436793897</v>
      </c>
      <c r="G921">
        <f t="shared" ca="1" si="122"/>
        <v>-0.31505536325793204</v>
      </c>
      <c r="H921">
        <f t="shared" ca="1" si="124"/>
        <v>9</v>
      </c>
      <c r="I921">
        <f t="shared" ca="1" si="124"/>
        <v>0</v>
      </c>
    </row>
    <row r="922" spans="1:9" x14ac:dyDescent="0.2">
      <c r="A922">
        <f t="shared" ca="1" si="125"/>
        <v>-0.52123523371075353</v>
      </c>
      <c r="B922">
        <f t="shared" ca="1" si="125"/>
        <v>1.1372459399916079</v>
      </c>
      <c r="C922">
        <f t="shared" ca="1" si="126"/>
        <v>0.78250724844444997</v>
      </c>
      <c r="D922">
        <f t="shared" ca="1" si="127"/>
        <v>0.12123503999706896</v>
      </c>
      <c r="E922">
        <f t="shared" ca="1" si="128"/>
        <v>0.87876496000293103</v>
      </c>
      <c r="F922">
        <f t="shared" ca="1" si="121"/>
        <v>0.34818822495464857</v>
      </c>
      <c r="G922">
        <f t="shared" ca="1" si="122"/>
        <v>0.93742464230621281</v>
      </c>
      <c r="H922">
        <f t="shared" ca="1" si="124"/>
        <v>1</v>
      </c>
      <c r="I922">
        <f t="shared" ca="1" si="124"/>
        <v>8</v>
      </c>
    </row>
    <row r="923" spans="1:9" x14ac:dyDescent="0.2">
      <c r="A923">
        <f t="shared" ca="1" si="125"/>
        <v>-1.3252734861901738</v>
      </c>
      <c r="B923">
        <f t="shared" ca="1" si="125"/>
        <v>-0.75296724562707851</v>
      </c>
      <c r="C923">
        <f t="shared" ca="1" si="126"/>
        <v>1.1616547430929429</v>
      </c>
      <c r="D923">
        <f t="shared" ca="1" si="127"/>
        <v>0.92951123495708532</v>
      </c>
      <c r="E923">
        <f t="shared" ca="1" si="128"/>
        <v>7.0488765042914722E-2</v>
      </c>
      <c r="F923">
        <f t="shared" ca="1" si="121"/>
        <v>-0.96411162992523092</v>
      </c>
      <c r="G923">
        <f t="shared" ca="1" si="122"/>
        <v>0.26549720345592104</v>
      </c>
      <c r="H923">
        <f t="shared" ca="1" si="124"/>
        <v>9</v>
      </c>
      <c r="I923">
        <f t="shared" ca="1" si="124"/>
        <v>0</v>
      </c>
    </row>
    <row r="924" spans="1:9" x14ac:dyDescent="0.2">
      <c r="A924">
        <f t="shared" ca="1" si="125"/>
        <v>-0.30771690605717655</v>
      </c>
      <c r="B924">
        <f t="shared" ca="1" si="125"/>
        <v>1.0458697996075874</v>
      </c>
      <c r="C924">
        <f t="shared" ca="1" si="126"/>
        <v>0.59426666600230815</v>
      </c>
      <c r="D924">
        <f t="shared" ca="1" si="127"/>
        <v>0.2292193578356993</v>
      </c>
      <c r="E924">
        <f t="shared" ca="1" si="128"/>
        <v>0.77078064216430076</v>
      </c>
      <c r="F924">
        <f t="shared" ca="1" si="121"/>
        <v>0.47876858484626922</v>
      </c>
      <c r="G924">
        <f t="shared" ca="1" si="122"/>
        <v>0.87794113821161202</v>
      </c>
      <c r="H924">
        <f t="shared" ca="1" si="124"/>
        <v>2</v>
      </c>
      <c r="I924">
        <f t="shared" ca="1" si="124"/>
        <v>7</v>
      </c>
    </row>
    <row r="925" spans="1:9" x14ac:dyDescent="0.2">
      <c r="A925">
        <f t="shared" ca="1" si="125"/>
        <v>-0.83434418228973395</v>
      </c>
      <c r="B925">
        <f t="shared" ca="1" si="125"/>
        <v>-1.6701873880503082</v>
      </c>
      <c r="C925">
        <f t="shared" ca="1" si="126"/>
        <v>1.7428280628615178</v>
      </c>
      <c r="D925">
        <f t="shared" ca="1" si="127"/>
        <v>0.8997844538564177</v>
      </c>
      <c r="E925">
        <f t="shared" ca="1" si="128"/>
        <v>0.10021554614358236</v>
      </c>
      <c r="F925">
        <f t="shared" ca="1" si="121"/>
        <v>-0.94856968845542267</v>
      </c>
      <c r="G925">
        <f t="shared" ca="1" si="122"/>
        <v>-0.31656839094196115</v>
      </c>
      <c r="H925">
        <f t="shared" ca="1" si="124"/>
        <v>8</v>
      </c>
      <c r="I925">
        <f t="shared" ca="1" si="124"/>
        <v>1</v>
      </c>
    </row>
    <row r="926" spans="1:9" x14ac:dyDescent="0.2">
      <c r="A926">
        <f t="shared" ca="1" si="125"/>
        <v>0.49820130725807271</v>
      </c>
      <c r="B926">
        <f t="shared" ca="1" si="125"/>
        <v>0.78409527933351186</v>
      </c>
      <c r="C926">
        <f t="shared" ca="1" si="126"/>
        <v>0.43150497481337524</v>
      </c>
      <c r="D926">
        <f t="shared" ca="1" si="127"/>
        <v>0.95264517905939416</v>
      </c>
      <c r="E926">
        <f t="shared" ca="1" si="128"/>
        <v>4.7354820940605828E-2</v>
      </c>
      <c r="F926">
        <f t="shared" ca="1" si="121"/>
        <v>0.97603543944848348</v>
      </c>
      <c r="G926">
        <f t="shared" ca="1" si="122"/>
        <v>0.21761162868883141</v>
      </c>
      <c r="H926">
        <f t="shared" ca="1" si="124"/>
        <v>9</v>
      </c>
      <c r="I926">
        <f t="shared" ca="1" si="124"/>
        <v>0</v>
      </c>
    </row>
    <row r="927" spans="1:9" x14ac:dyDescent="0.2">
      <c r="A927">
        <f t="shared" ca="1" si="125"/>
        <v>-0.13349174927708318</v>
      </c>
      <c r="B927">
        <f t="shared" ca="1" si="125"/>
        <v>0.35041261270275514</v>
      </c>
      <c r="C927">
        <f t="shared" ca="1" si="126"/>
        <v>7.0304523133113361E-2</v>
      </c>
      <c r="D927">
        <f t="shared" ca="1" si="127"/>
        <v>0.16732444404838132</v>
      </c>
      <c r="E927">
        <f t="shared" ca="1" si="128"/>
        <v>0.83267555595161868</v>
      </c>
      <c r="F927">
        <f t="shared" ca="1" si="121"/>
        <v>0.40905310663577821</v>
      </c>
      <c r="G927">
        <f t="shared" ca="1" si="122"/>
        <v>0.91251057854230855</v>
      </c>
      <c r="H927">
        <f t="shared" ca="1" si="124"/>
        <v>1</v>
      </c>
      <c r="I927">
        <f t="shared" ca="1" si="124"/>
        <v>8</v>
      </c>
    </row>
    <row r="928" spans="1:9" x14ac:dyDescent="0.2">
      <c r="A928">
        <f t="shared" ca="1" si="125"/>
        <v>-0.66299267173811283</v>
      </c>
      <c r="B928">
        <f t="shared" ca="1" si="125"/>
        <v>-1.57735601561182</v>
      </c>
      <c r="C928">
        <f t="shared" ca="1" si="126"/>
        <v>1.4638056413826186</v>
      </c>
      <c r="D928">
        <f t="shared" ca="1" si="127"/>
        <v>0.85721117937655011</v>
      </c>
      <c r="E928">
        <f t="shared" ca="1" si="128"/>
        <v>0.14278882062344986</v>
      </c>
      <c r="F928">
        <f t="shared" ca="1" si="121"/>
        <v>-0.92585699726067316</v>
      </c>
      <c r="G928">
        <f t="shared" ca="1" si="122"/>
        <v>-0.37787408038055464</v>
      </c>
      <c r="H928">
        <f t="shared" ca="1" si="124"/>
        <v>8</v>
      </c>
      <c r="I928">
        <f t="shared" ca="1" si="124"/>
        <v>1</v>
      </c>
    </row>
    <row r="929" spans="1:9" x14ac:dyDescent="0.2">
      <c r="A929">
        <f t="shared" ca="1" si="125"/>
        <v>1.2986072187365936</v>
      </c>
      <c r="B929">
        <f t="shared" ca="1" si="125"/>
        <v>0.65553871244044748</v>
      </c>
      <c r="C929">
        <f t="shared" ca="1" si="126"/>
        <v>1.0580558560314355</v>
      </c>
      <c r="D929">
        <f t="shared" ca="1" si="127"/>
        <v>0.9022884516368882</v>
      </c>
      <c r="E929">
        <f t="shared" ca="1" si="128"/>
        <v>9.7711548363111758E-2</v>
      </c>
      <c r="F929">
        <f t="shared" ca="1" si="121"/>
        <v>0.94988865223082231</v>
      </c>
      <c r="G929">
        <f t="shared" ca="1" si="122"/>
        <v>-0.31258846485932867</v>
      </c>
      <c r="H929">
        <f t="shared" ca="1" si="124"/>
        <v>9</v>
      </c>
      <c r="I929">
        <f t="shared" ca="1" si="124"/>
        <v>0</v>
      </c>
    </row>
    <row r="930" spans="1:9" x14ac:dyDescent="0.2">
      <c r="A930">
        <f t="shared" ca="1" si="125"/>
        <v>0.20885088905471452</v>
      </c>
      <c r="B930">
        <f t="shared" ca="1" si="125"/>
        <v>-0.2956181741642675</v>
      </c>
      <c r="C930">
        <f t="shared" ca="1" si="126"/>
        <v>6.550439937757993E-2</v>
      </c>
      <c r="D930">
        <f t="shared" ca="1" si="127"/>
        <v>2.8733038684494987E-2</v>
      </c>
      <c r="E930">
        <f t="shared" ca="1" si="128"/>
        <v>0.97126696131550505</v>
      </c>
      <c r="F930">
        <f t="shared" ca="1" si="121"/>
        <v>-0.16950822600834151</v>
      </c>
      <c r="G930">
        <f t="shared" ca="1" si="122"/>
        <v>-0.98552877244426762</v>
      </c>
      <c r="H930">
        <f t="shared" ca="1" si="124"/>
        <v>0</v>
      </c>
      <c r="I930">
        <f t="shared" ca="1" si="124"/>
        <v>9</v>
      </c>
    </row>
    <row r="931" spans="1:9" x14ac:dyDescent="0.2">
      <c r="A931">
        <f t="shared" ca="1" si="125"/>
        <v>0.9249762383092921</v>
      </c>
      <c r="B931">
        <f t="shared" ca="1" si="125"/>
        <v>1.131184335849474</v>
      </c>
      <c r="C931">
        <f t="shared" ca="1" si="126"/>
        <v>1.0675795215540118</v>
      </c>
      <c r="D931">
        <f t="shared" ca="1" si="127"/>
        <v>0.99004247959223579</v>
      </c>
      <c r="E931">
        <f t="shared" ca="1" si="128"/>
        <v>9.957520407764273E-3</v>
      </c>
      <c r="F931">
        <f t="shared" ca="1" si="121"/>
        <v>0.99500878367592105</v>
      </c>
      <c r="G931">
        <f t="shared" ca="1" si="122"/>
        <v>9.9787375993981686E-2</v>
      </c>
      <c r="H931">
        <f t="shared" ca="1" si="124"/>
        <v>9</v>
      </c>
      <c r="I931">
        <f t="shared" ca="1" si="124"/>
        <v>0</v>
      </c>
    </row>
    <row r="932" spans="1:9" x14ac:dyDescent="0.2">
      <c r="A932">
        <f t="shared" ca="1" si="125"/>
        <v>-0.78857636057177849</v>
      </c>
      <c r="B932">
        <f t="shared" ca="1" si="125"/>
        <v>7.1106239819541853E-2</v>
      </c>
      <c r="C932">
        <f t="shared" ca="1" si="126"/>
        <v>0.31345438689695293</v>
      </c>
      <c r="D932">
        <f t="shared" ca="1" si="127"/>
        <v>0.41055684310892709</v>
      </c>
      <c r="E932">
        <f t="shared" ca="1" si="128"/>
        <v>0.58944315689107285</v>
      </c>
      <c r="F932">
        <f t="shared" ca="1" si="121"/>
        <v>-0.64074709762036941</v>
      </c>
      <c r="G932">
        <f t="shared" ca="1" si="122"/>
        <v>0.76775201523087699</v>
      </c>
      <c r="H932">
        <f t="shared" ca="1" si="124"/>
        <v>4</v>
      </c>
      <c r="I932">
        <f t="shared" ca="1" si="124"/>
        <v>5</v>
      </c>
    </row>
    <row r="933" spans="1:9" x14ac:dyDescent="0.2">
      <c r="A933">
        <f t="shared" ca="1" si="125"/>
        <v>1.5165434341430533</v>
      </c>
      <c r="B933">
        <f t="shared" ca="1" si="125"/>
        <v>-0.70236073252125519</v>
      </c>
      <c r="C933">
        <f t="shared" ca="1" si="126"/>
        <v>1.3966072931150997</v>
      </c>
      <c r="D933">
        <f t="shared" ca="1" si="127"/>
        <v>0.11866139373753405</v>
      </c>
      <c r="E933">
        <f t="shared" ca="1" si="128"/>
        <v>0.88133860626246596</v>
      </c>
      <c r="F933">
        <f t="shared" ca="1" si="121"/>
        <v>0.3444726313330771</v>
      </c>
      <c r="G933">
        <f t="shared" ca="1" si="122"/>
        <v>-0.93879636037985681</v>
      </c>
      <c r="H933">
        <f t="shared" ca="1" si="124"/>
        <v>1</v>
      </c>
      <c r="I933">
        <f t="shared" ca="1" si="124"/>
        <v>8</v>
      </c>
    </row>
    <row r="934" spans="1:9" x14ac:dyDescent="0.2">
      <c r="A934">
        <f t="shared" ca="1" si="125"/>
        <v>1.5919727344876944</v>
      </c>
      <c r="B934">
        <f t="shared" ca="1" si="125"/>
        <v>0.70182537312789617</v>
      </c>
      <c r="C934">
        <f t="shared" ca="1" si="126"/>
        <v>1.5134680208591689</v>
      </c>
      <c r="D934">
        <f t="shared" ca="1" si="127"/>
        <v>0.86911478901186145</v>
      </c>
      <c r="E934">
        <f t="shared" ca="1" si="128"/>
        <v>0.13088521098813857</v>
      </c>
      <c r="F934">
        <f t="shared" ca="1" si="121"/>
        <v>0.93226326164440332</v>
      </c>
      <c r="G934">
        <f t="shared" ca="1" si="122"/>
        <v>-0.36178061168080661</v>
      </c>
      <c r="H934">
        <f t="shared" ca="1" si="124"/>
        <v>8</v>
      </c>
      <c r="I934">
        <f t="shared" ca="1" si="124"/>
        <v>1</v>
      </c>
    </row>
    <row r="935" spans="1:9" x14ac:dyDescent="0.2">
      <c r="A935">
        <f t="shared" ca="1" si="125"/>
        <v>5.3567499990989947E-2</v>
      </c>
      <c r="B935">
        <f t="shared" ca="1" si="125"/>
        <v>0.66955135092083462</v>
      </c>
      <c r="C935">
        <f t="shared" ca="1" si="126"/>
        <v>0.22558424428759968</v>
      </c>
      <c r="D935">
        <f t="shared" ca="1" si="127"/>
        <v>0.5794962256732189</v>
      </c>
      <c r="E935">
        <f t="shared" ca="1" si="128"/>
        <v>0.4205037743267811</v>
      </c>
      <c r="F935">
        <f t="shared" ca="1" si="121"/>
        <v>0.76124649468698302</v>
      </c>
      <c r="G935">
        <f t="shared" ca="1" si="122"/>
        <v>0.64846262369297825</v>
      </c>
      <c r="H935">
        <f t="shared" ca="1" si="124"/>
        <v>5</v>
      </c>
      <c r="I935">
        <f t="shared" ca="1" si="124"/>
        <v>4</v>
      </c>
    </row>
    <row r="936" spans="1:9" x14ac:dyDescent="0.2">
      <c r="A936">
        <f t="shared" ca="1" si="125"/>
        <v>-0.86156064753548833</v>
      </c>
      <c r="B936">
        <f t="shared" ca="1" si="125"/>
        <v>-0.14589396890653894</v>
      </c>
      <c r="C936">
        <f t="shared" ca="1" si="126"/>
        <v>0.38178589977253607</v>
      </c>
      <c r="D936">
        <f t="shared" ca="1" si="127"/>
        <v>0.66461648059492073</v>
      </c>
      <c r="E936">
        <f t="shared" ca="1" si="128"/>
        <v>0.33538351940507927</v>
      </c>
      <c r="F936">
        <f t="shared" ref="F936:F999" ca="1" si="129">AVERAGE(A936:B936)/SQRT(C936)</f>
        <v>-0.8152401367664136</v>
      </c>
      <c r="G936">
        <f t="shared" ref="G936:G999" ca="1" si="130">SQRT(E936)*SIGN(B936-A936)</f>
        <v>0.57912306067456787</v>
      </c>
      <c r="H936">
        <f t="shared" ca="1" si="124"/>
        <v>6</v>
      </c>
      <c r="I936">
        <f t="shared" ca="1" si="124"/>
        <v>3</v>
      </c>
    </row>
    <row r="937" spans="1:9" x14ac:dyDescent="0.2">
      <c r="A937">
        <f t="shared" ca="1" si="125"/>
        <v>-0.13010386535926971</v>
      </c>
      <c r="B937">
        <f t="shared" ca="1" si="125"/>
        <v>-0.64334113019802941</v>
      </c>
      <c r="C937">
        <f t="shared" ca="1" si="126"/>
        <v>0.21540741279295039</v>
      </c>
      <c r="D937">
        <f t="shared" ca="1" si="127"/>
        <v>0.69428571816100482</v>
      </c>
      <c r="E937">
        <f t="shared" ca="1" si="128"/>
        <v>0.30571428183899513</v>
      </c>
      <c r="F937">
        <f t="shared" ca="1" si="129"/>
        <v>-0.83323809212073641</v>
      </c>
      <c r="G937">
        <f t="shared" ca="1" si="130"/>
        <v>-0.55291435307739578</v>
      </c>
      <c r="H937">
        <f t="shared" ca="1" si="124"/>
        <v>6</v>
      </c>
      <c r="I937">
        <f t="shared" ca="1" si="124"/>
        <v>3</v>
      </c>
    </row>
    <row r="938" spans="1:9" x14ac:dyDescent="0.2">
      <c r="A938">
        <f t="shared" ca="1" si="125"/>
        <v>-2.303796394741878</v>
      </c>
      <c r="B938">
        <f t="shared" ca="1" si="125"/>
        <v>-0.96093723579040169</v>
      </c>
      <c r="C938">
        <f t="shared" ca="1" si="126"/>
        <v>3.1154390997770864</v>
      </c>
      <c r="D938">
        <f t="shared" ca="1" si="127"/>
        <v>0.85529562101624035</v>
      </c>
      <c r="E938">
        <f t="shared" ca="1" si="128"/>
        <v>0.1447043789837596</v>
      </c>
      <c r="F938">
        <f t="shared" ca="1" si="129"/>
        <v>-0.92482194016807395</v>
      </c>
      <c r="G938">
        <f t="shared" ca="1" si="130"/>
        <v>0.38040028783343421</v>
      </c>
      <c r="H938">
        <f t="shared" ca="1" si="124"/>
        <v>8</v>
      </c>
      <c r="I938">
        <f t="shared" ca="1" si="124"/>
        <v>1</v>
      </c>
    </row>
    <row r="939" spans="1:9" x14ac:dyDescent="0.2">
      <c r="A939">
        <f t="shared" ref="A939:B970" ca="1" si="131">_xlfn.NORM.INV(RAND(),0,1)</f>
        <v>0.33753229495520343</v>
      </c>
      <c r="B939">
        <f t="shared" ca="1" si="131"/>
        <v>0.98367267309102435</v>
      </c>
      <c r="C939">
        <f t="shared" ca="1" si="126"/>
        <v>0.54076998896188377</v>
      </c>
      <c r="D939">
        <f t="shared" ca="1" si="127"/>
        <v>0.80698938699475042</v>
      </c>
      <c r="E939">
        <f t="shared" ca="1" si="128"/>
        <v>0.19301061300524963</v>
      </c>
      <c r="F939">
        <f t="shared" ca="1" si="129"/>
        <v>0.89832588017642601</v>
      </c>
      <c r="G939">
        <f t="shared" ca="1" si="130"/>
        <v>0.43932973152889349</v>
      </c>
      <c r="H939">
        <f t="shared" ca="1" si="124"/>
        <v>8</v>
      </c>
      <c r="I939">
        <f t="shared" ca="1" si="124"/>
        <v>1</v>
      </c>
    </row>
    <row r="940" spans="1:9" x14ac:dyDescent="0.2">
      <c r="A940">
        <f t="shared" ca="1" si="131"/>
        <v>0.34006951355261489</v>
      </c>
      <c r="B940">
        <f t="shared" ca="1" si="131"/>
        <v>2.2145535174304456</v>
      </c>
      <c r="C940">
        <f t="shared" ca="1" si="126"/>
        <v>2.5099472778057357</v>
      </c>
      <c r="D940">
        <f t="shared" ca="1" si="127"/>
        <v>0.65002349731967002</v>
      </c>
      <c r="E940">
        <f t="shared" ca="1" si="128"/>
        <v>0.34997650268032998</v>
      </c>
      <c r="F940">
        <f t="shared" ca="1" si="129"/>
        <v>0.80624034711720427</v>
      </c>
      <c r="G940">
        <f t="shared" ca="1" si="130"/>
        <v>0.59158811911694942</v>
      </c>
      <c r="H940">
        <f t="shared" ca="1" si="124"/>
        <v>6</v>
      </c>
      <c r="I940">
        <f t="shared" ca="1" si="124"/>
        <v>3</v>
      </c>
    </row>
    <row r="941" spans="1:9" x14ac:dyDescent="0.2">
      <c r="A941">
        <f t="shared" ca="1" si="131"/>
        <v>-0.2838124849858506</v>
      </c>
      <c r="B941">
        <f t="shared" ca="1" si="131"/>
        <v>-1.300211630677341</v>
      </c>
      <c r="C941">
        <f t="shared" ca="1" si="126"/>
        <v>0.88554990559123692</v>
      </c>
      <c r="D941">
        <f t="shared" ca="1" si="127"/>
        <v>0.70835431836202811</v>
      </c>
      <c r="E941">
        <f t="shared" ca="1" si="128"/>
        <v>0.29164568163797183</v>
      </c>
      <c r="F941">
        <f t="shared" ca="1" si="129"/>
        <v>-0.84163787840259907</v>
      </c>
      <c r="G941">
        <f t="shared" ca="1" si="130"/>
        <v>-0.54004229615648791</v>
      </c>
      <c r="H941">
        <f t="shared" ca="1" si="124"/>
        <v>7</v>
      </c>
      <c r="I941">
        <f t="shared" ca="1" si="124"/>
        <v>2</v>
      </c>
    </row>
    <row r="942" spans="1:9" x14ac:dyDescent="0.2">
      <c r="A942">
        <f t="shared" ca="1" si="131"/>
        <v>1.4184807912857809</v>
      </c>
      <c r="B942">
        <f t="shared" ca="1" si="131"/>
        <v>1.0637320737033085</v>
      </c>
      <c r="C942">
        <f t="shared" ca="1" si="126"/>
        <v>1.5718068399359379</v>
      </c>
      <c r="D942">
        <f t="shared" ca="1" si="127"/>
        <v>0.97998375986334008</v>
      </c>
      <c r="E942">
        <f t="shared" ca="1" si="128"/>
        <v>2.0016240136659886E-2</v>
      </c>
      <c r="F942">
        <f t="shared" ca="1" si="129"/>
        <v>0.98994129111949869</v>
      </c>
      <c r="G942">
        <f t="shared" ca="1" si="130"/>
        <v>-0.14147876213997593</v>
      </c>
      <c r="H942">
        <f t="shared" ca="1" si="124"/>
        <v>9</v>
      </c>
      <c r="I942">
        <f t="shared" ca="1" si="124"/>
        <v>0</v>
      </c>
    </row>
    <row r="943" spans="1:9" x14ac:dyDescent="0.2">
      <c r="A943">
        <f t="shared" ca="1" si="131"/>
        <v>-1.0588883329499581</v>
      </c>
      <c r="B943">
        <f t="shared" ca="1" si="131"/>
        <v>-0.4178212073952623</v>
      </c>
      <c r="C943">
        <f t="shared" ca="1" si="126"/>
        <v>0.64790953150338815</v>
      </c>
      <c r="D943">
        <f t="shared" ca="1" si="127"/>
        <v>0.84142575487608351</v>
      </c>
      <c r="E943">
        <f t="shared" ca="1" si="128"/>
        <v>0.15857424512391644</v>
      </c>
      <c r="F943">
        <f t="shared" ca="1" si="129"/>
        <v>-0.91729262227278574</v>
      </c>
      <c r="G943">
        <f t="shared" ca="1" si="130"/>
        <v>0.39821381834878161</v>
      </c>
      <c r="H943">
        <f t="shared" ca="1" si="124"/>
        <v>8</v>
      </c>
      <c r="I943">
        <f t="shared" ca="1" si="124"/>
        <v>1</v>
      </c>
    </row>
    <row r="944" spans="1:9" x14ac:dyDescent="0.2">
      <c r="A944">
        <f t="shared" ca="1" si="131"/>
        <v>-0.29841083536759333</v>
      </c>
      <c r="B944">
        <f t="shared" ca="1" si="131"/>
        <v>-0.77816564858893644</v>
      </c>
      <c r="C944">
        <f t="shared" ca="1" si="126"/>
        <v>0.3472954016543125</v>
      </c>
      <c r="D944">
        <f t="shared" ca="1" si="127"/>
        <v>0.83431634876773797</v>
      </c>
      <c r="E944">
        <f t="shared" ca="1" si="128"/>
        <v>0.165683651232262</v>
      </c>
      <c r="F944">
        <f t="shared" ca="1" si="129"/>
        <v>-0.91340919021418765</v>
      </c>
      <c r="G944">
        <f t="shared" ca="1" si="130"/>
        <v>-0.40704256685543588</v>
      </c>
      <c r="H944">
        <f t="shared" ca="1" si="124"/>
        <v>8</v>
      </c>
      <c r="I944">
        <f t="shared" ca="1" si="124"/>
        <v>1</v>
      </c>
    </row>
    <row r="945" spans="1:9" x14ac:dyDescent="0.2">
      <c r="A945">
        <f t="shared" ca="1" si="131"/>
        <v>-0.53927706945730447</v>
      </c>
      <c r="B945">
        <f t="shared" ca="1" si="131"/>
        <v>1.1942044851957483</v>
      </c>
      <c r="C945">
        <f t="shared" ca="1" si="126"/>
        <v>0.85847205505205038</v>
      </c>
      <c r="D945">
        <f t="shared" ca="1" si="127"/>
        <v>0.12491085684199407</v>
      </c>
      <c r="E945">
        <f t="shared" ca="1" si="128"/>
        <v>0.8750891431580059</v>
      </c>
      <c r="F945">
        <f t="shared" ca="1" si="129"/>
        <v>0.3534273006461075</v>
      </c>
      <c r="G945">
        <f t="shared" ca="1" si="130"/>
        <v>0.93546199450218492</v>
      </c>
      <c r="H945">
        <f t="shared" ca="1" si="124"/>
        <v>1</v>
      </c>
      <c r="I945">
        <f t="shared" ca="1" si="124"/>
        <v>8</v>
      </c>
    </row>
    <row r="946" spans="1:9" x14ac:dyDescent="0.2">
      <c r="A946">
        <f t="shared" ca="1" si="131"/>
        <v>-0.31664040953291206</v>
      </c>
      <c r="B946">
        <f t="shared" ca="1" si="131"/>
        <v>0.96468012745474052</v>
      </c>
      <c r="C946">
        <f t="shared" ca="1" si="126"/>
        <v>0.51543444862763232</v>
      </c>
      <c r="D946">
        <f t="shared" ca="1" si="127"/>
        <v>0.20369005075347291</v>
      </c>
      <c r="E946">
        <f t="shared" ca="1" si="128"/>
        <v>0.79630994924652709</v>
      </c>
      <c r="F946">
        <f t="shared" ca="1" si="129"/>
        <v>0.45132034161277607</v>
      </c>
      <c r="G946">
        <f t="shared" ca="1" si="130"/>
        <v>0.8923620057165853</v>
      </c>
      <c r="H946">
        <f t="shared" ca="1" si="124"/>
        <v>2</v>
      </c>
      <c r="I946">
        <f t="shared" ca="1" si="124"/>
        <v>7</v>
      </c>
    </row>
    <row r="947" spans="1:9" x14ac:dyDescent="0.2">
      <c r="A947">
        <f t="shared" ca="1" si="131"/>
        <v>0.23997119773153849</v>
      </c>
      <c r="B947">
        <f t="shared" ca="1" si="131"/>
        <v>1.046865145230822</v>
      </c>
      <c r="C947">
        <f t="shared" ca="1" si="126"/>
        <v>0.57675640401992956</v>
      </c>
      <c r="D947">
        <f t="shared" ca="1" si="127"/>
        <v>0.7177847363405786</v>
      </c>
      <c r="E947">
        <f t="shared" ca="1" si="128"/>
        <v>0.28221526365942134</v>
      </c>
      <c r="F947">
        <f t="shared" ca="1" si="129"/>
        <v>0.84722177518084285</v>
      </c>
      <c r="G947">
        <f t="shared" ca="1" si="130"/>
        <v>0.53123936569066621</v>
      </c>
      <c r="H947">
        <f t="shared" ca="1" si="124"/>
        <v>7</v>
      </c>
      <c r="I947">
        <f t="shared" ca="1" si="124"/>
        <v>2</v>
      </c>
    </row>
    <row r="948" spans="1:9" x14ac:dyDescent="0.2">
      <c r="A948">
        <f t="shared" ca="1" si="131"/>
        <v>1.6217362940203568</v>
      </c>
      <c r="B948">
        <f t="shared" ca="1" si="131"/>
        <v>0.12612164377556134</v>
      </c>
      <c r="C948">
        <f t="shared" ca="1" si="126"/>
        <v>1.3229676381857653</v>
      </c>
      <c r="D948">
        <f t="shared" ca="1" si="127"/>
        <v>0.5773019842922319</v>
      </c>
      <c r="E948">
        <f t="shared" ca="1" si="128"/>
        <v>0.4226980157077681</v>
      </c>
      <c r="F948">
        <f t="shared" ca="1" si="129"/>
        <v>0.7598039117379114</v>
      </c>
      <c r="G948">
        <f t="shared" ca="1" si="130"/>
        <v>-0.65015230193222273</v>
      </c>
      <c r="H948">
        <f t="shared" ca="1" si="124"/>
        <v>5</v>
      </c>
      <c r="I948">
        <f t="shared" ca="1" si="124"/>
        <v>4</v>
      </c>
    </row>
    <row r="949" spans="1:9" x14ac:dyDescent="0.2">
      <c r="A949">
        <f t="shared" ca="1" si="131"/>
        <v>-1.7592858015086525</v>
      </c>
      <c r="B949">
        <f t="shared" ca="1" si="131"/>
        <v>-0.18174538693614822</v>
      </c>
      <c r="C949">
        <f t="shared" ca="1" si="126"/>
        <v>1.5640589585312561</v>
      </c>
      <c r="D949">
        <f t="shared" ca="1" si="127"/>
        <v>0.602215481386558</v>
      </c>
      <c r="E949">
        <f t="shared" ca="1" si="128"/>
        <v>0.397784518613442</v>
      </c>
      <c r="F949">
        <f t="shared" ca="1" si="129"/>
        <v>-0.77602543862076967</v>
      </c>
      <c r="G949">
        <f t="shared" ca="1" si="130"/>
        <v>0.63070160822170251</v>
      </c>
      <c r="H949">
        <f t="shared" ca="1" si="124"/>
        <v>6</v>
      </c>
      <c r="I949">
        <f t="shared" ca="1" si="124"/>
        <v>3</v>
      </c>
    </row>
    <row r="950" spans="1:9" x14ac:dyDescent="0.2">
      <c r="A950">
        <f t="shared" ca="1" si="131"/>
        <v>0.69239661076834813</v>
      </c>
      <c r="B950">
        <f t="shared" ca="1" si="131"/>
        <v>-1.1254108830223808</v>
      </c>
      <c r="C950">
        <f t="shared" ca="1" si="126"/>
        <v>0.87298136111435509</v>
      </c>
      <c r="D950">
        <f t="shared" ca="1" si="127"/>
        <v>5.3695693953976643E-2</v>
      </c>
      <c r="E950">
        <f t="shared" ca="1" si="128"/>
        <v>0.94630430604602334</v>
      </c>
      <c r="F950">
        <f t="shared" ca="1" si="129"/>
        <v>-0.23172331335879143</v>
      </c>
      <c r="G950">
        <f t="shared" ca="1" si="130"/>
        <v>-0.97278173607753515</v>
      </c>
      <c r="H950">
        <f t="shared" ca="1" si="124"/>
        <v>0</v>
      </c>
      <c r="I950">
        <f t="shared" ca="1" si="124"/>
        <v>9</v>
      </c>
    </row>
    <row r="951" spans="1:9" x14ac:dyDescent="0.2">
      <c r="A951">
        <f t="shared" ca="1" si="131"/>
        <v>-0.17926867030765695</v>
      </c>
      <c r="B951">
        <f t="shared" ca="1" si="131"/>
        <v>-1.182477738098539</v>
      </c>
      <c r="C951">
        <f t="shared" ca="1" si="126"/>
        <v>0.71519542862625607</v>
      </c>
      <c r="D951">
        <f t="shared" ca="1" si="127"/>
        <v>0.64819810312861159</v>
      </c>
      <c r="E951">
        <f t="shared" ca="1" si="128"/>
        <v>0.35180189687138835</v>
      </c>
      <c r="F951">
        <f t="shared" ca="1" si="129"/>
        <v>-0.80510751029201777</v>
      </c>
      <c r="G951">
        <f t="shared" ca="1" si="130"/>
        <v>-0.59312890409369556</v>
      </c>
      <c r="H951">
        <f t="shared" ca="1" si="124"/>
        <v>6</v>
      </c>
      <c r="I951">
        <f t="shared" ca="1" si="124"/>
        <v>3</v>
      </c>
    </row>
    <row r="952" spans="1:9" x14ac:dyDescent="0.2">
      <c r="A952">
        <f t="shared" ca="1" si="131"/>
        <v>-0.44456852786487266</v>
      </c>
      <c r="B952">
        <f t="shared" ca="1" si="131"/>
        <v>2.0550419599443339</v>
      </c>
      <c r="C952">
        <f t="shared" ca="1" si="126"/>
        <v>2.2104193165498947</v>
      </c>
      <c r="D952">
        <f t="shared" ca="1" si="127"/>
        <v>0.29334079918850259</v>
      </c>
      <c r="E952">
        <f t="shared" ca="1" si="128"/>
        <v>0.70665920081149736</v>
      </c>
      <c r="F952">
        <f t="shared" ca="1" si="129"/>
        <v>0.54160945263954052</v>
      </c>
      <c r="G952">
        <f t="shared" ca="1" si="130"/>
        <v>0.84063024024329347</v>
      </c>
      <c r="H952">
        <f t="shared" ca="1" si="124"/>
        <v>2</v>
      </c>
      <c r="I952">
        <f t="shared" ca="1" si="124"/>
        <v>7</v>
      </c>
    </row>
    <row r="953" spans="1:9" x14ac:dyDescent="0.2">
      <c r="A953">
        <f t="shared" ca="1" si="131"/>
        <v>0.23573316309623144</v>
      </c>
      <c r="B953">
        <f t="shared" ca="1" si="131"/>
        <v>-0.52771771217284424</v>
      </c>
      <c r="C953">
        <f t="shared" ca="1" si="126"/>
        <v>0.16702805396214765</v>
      </c>
      <c r="D953">
        <f t="shared" ca="1" si="127"/>
        <v>0.12760577471433873</v>
      </c>
      <c r="E953">
        <f t="shared" ca="1" si="128"/>
        <v>0.87239422528566124</v>
      </c>
      <c r="F953">
        <f t="shared" ca="1" si="129"/>
        <v>-0.35721950494666266</v>
      </c>
      <c r="G953">
        <f t="shared" ca="1" si="130"/>
        <v>-0.93402046299086039</v>
      </c>
      <c r="H953">
        <f t="shared" ca="1" si="124"/>
        <v>1</v>
      </c>
      <c r="I953">
        <f t="shared" ca="1" si="124"/>
        <v>8</v>
      </c>
    </row>
    <row r="954" spans="1:9" x14ac:dyDescent="0.2">
      <c r="A954">
        <f t="shared" ca="1" si="131"/>
        <v>-0.88834660781208497</v>
      </c>
      <c r="B954">
        <f t="shared" ca="1" si="131"/>
        <v>0.64412100486300805</v>
      </c>
      <c r="C954">
        <f t="shared" ca="1" si="126"/>
        <v>0.6020257822584848</v>
      </c>
      <c r="D954">
        <f t="shared" ca="1" si="127"/>
        <v>2.4768933031438924E-2</v>
      </c>
      <c r="E954">
        <f t="shared" ca="1" si="128"/>
        <v>0.9752310669685611</v>
      </c>
      <c r="F954">
        <f t="shared" ca="1" si="129"/>
        <v>-0.1573814888461757</v>
      </c>
      <c r="G954">
        <f t="shared" ca="1" si="130"/>
        <v>0.98753788128282005</v>
      </c>
      <c r="H954">
        <f t="shared" ca="1" si="124"/>
        <v>0</v>
      </c>
      <c r="I954">
        <f t="shared" ca="1" si="124"/>
        <v>9</v>
      </c>
    </row>
    <row r="955" spans="1:9" x14ac:dyDescent="0.2">
      <c r="A955">
        <f t="shared" ca="1" si="131"/>
        <v>-0.11729197538825219</v>
      </c>
      <c r="B955">
        <f t="shared" ca="1" si="131"/>
        <v>0.88245538817083613</v>
      </c>
      <c r="C955">
        <f t="shared" ca="1" si="126"/>
        <v>0.39624245980110973</v>
      </c>
      <c r="D955">
        <f t="shared" ca="1" si="127"/>
        <v>0.36939191761211349</v>
      </c>
      <c r="E955">
        <f t="shared" ca="1" si="128"/>
        <v>0.63060808238788646</v>
      </c>
      <c r="F955">
        <f t="shared" ca="1" si="129"/>
        <v>0.60777620684929212</v>
      </c>
      <c r="G955">
        <f t="shared" ca="1" si="130"/>
        <v>0.79410835683040537</v>
      </c>
      <c r="H955">
        <f t="shared" ca="1" si="124"/>
        <v>3</v>
      </c>
      <c r="I955">
        <f t="shared" ca="1" si="124"/>
        <v>6</v>
      </c>
    </row>
    <row r="956" spans="1:9" x14ac:dyDescent="0.2">
      <c r="A956">
        <f t="shared" ca="1" si="131"/>
        <v>0.59621651315443736</v>
      </c>
      <c r="B956">
        <f t="shared" ca="1" si="131"/>
        <v>-0.71281495307244913</v>
      </c>
      <c r="C956">
        <f t="shared" ca="1" si="126"/>
        <v>0.43178964394085662</v>
      </c>
      <c r="D956">
        <f t="shared" ca="1" si="127"/>
        <v>7.8714232625136642E-3</v>
      </c>
      <c r="E956">
        <f t="shared" ca="1" si="128"/>
        <v>0.99212857673748645</v>
      </c>
      <c r="F956">
        <f t="shared" ca="1" si="129"/>
        <v>-8.8721041825001484E-2</v>
      </c>
      <c r="G956">
        <f t="shared" ca="1" si="130"/>
        <v>-0.99605651282318641</v>
      </c>
      <c r="H956">
        <f t="shared" ca="1" si="124"/>
        <v>0</v>
      </c>
      <c r="I956">
        <f t="shared" ca="1" si="124"/>
        <v>9</v>
      </c>
    </row>
    <row r="957" spans="1:9" x14ac:dyDescent="0.2">
      <c r="A957">
        <f t="shared" ca="1" si="131"/>
        <v>-2.2100475414584619</v>
      </c>
      <c r="B957">
        <f t="shared" ca="1" si="131"/>
        <v>0.55099379287466121</v>
      </c>
      <c r="C957">
        <f t="shared" ca="1" si="126"/>
        <v>2.5939521476464984</v>
      </c>
      <c r="D957">
        <f t="shared" ca="1" si="127"/>
        <v>0.26527661113441098</v>
      </c>
      <c r="E957">
        <f t="shared" ca="1" si="128"/>
        <v>0.73472338886558897</v>
      </c>
      <c r="F957">
        <f t="shared" ca="1" si="129"/>
        <v>-0.51505010546005225</v>
      </c>
      <c r="G957">
        <f t="shared" ca="1" si="130"/>
        <v>0.85716007190348587</v>
      </c>
      <c r="H957">
        <f t="shared" ca="1" si="124"/>
        <v>2</v>
      </c>
      <c r="I957">
        <f t="shared" ca="1" si="124"/>
        <v>7</v>
      </c>
    </row>
    <row r="958" spans="1:9" x14ac:dyDescent="0.2">
      <c r="A958">
        <f t="shared" ca="1" si="131"/>
        <v>-6.4976859721812594E-2</v>
      </c>
      <c r="B958">
        <f t="shared" ca="1" si="131"/>
        <v>-0.60839300122026552</v>
      </c>
      <c r="C958">
        <f t="shared" ca="1" si="126"/>
        <v>0.18718201811655505</v>
      </c>
      <c r="D958">
        <f t="shared" ca="1" si="127"/>
        <v>0.60559632568820299</v>
      </c>
      <c r="E958">
        <f t="shared" ca="1" si="128"/>
        <v>0.39440367431179696</v>
      </c>
      <c r="F958">
        <f t="shared" ca="1" si="129"/>
        <v>-0.77820069756342614</v>
      </c>
      <c r="G958">
        <f t="shared" ca="1" si="130"/>
        <v>-0.62801566406563214</v>
      </c>
      <c r="H958">
        <f t="shared" ca="1" si="124"/>
        <v>6</v>
      </c>
      <c r="I958">
        <f t="shared" ca="1" si="124"/>
        <v>3</v>
      </c>
    </row>
    <row r="959" spans="1:9" x14ac:dyDescent="0.2">
      <c r="A959">
        <f t="shared" ca="1" si="131"/>
        <v>-0.4906237187051391</v>
      </c>
      <c r="B959">
        <f t="shared" ca="1" si="131"/>
        <v>1.0984584251305591</v>
      </c>
      <c r="C959">
        <f t="shared" ca="1" si="126"/>
        <v>0.7236612725481838</v>
      </c>
      <c r="D959">
        <f t="shared" ca="1" si="127"/>
        <v>0.12763672879519625</v>
      </c>
      <c r="E959">
        <f t="shared" ca="1" si="128"/>
        <v>0.87236327120480373</v>
      </c>
      <c r="F959">
        <f t="shared" ca="1" si="129"/>
        <v>0.35726282873424747</v>
      </c>
      <c r="G959">
        <f t="shared" ca="1" si="130"/>
        <v>0.93400389249981375</v>
      </c>
      <c r="H959">
        <f t="shared" ca="1" si="124"/>
        <v>1</v>
      </c>
      <c r="I959">
        <f t="shared" ca="1" si="124"/>
        <v>8</v>
      </c>
    </row>
    <row r="960" spans="1:9" x14ac:dyDescent="0.2">
      <c r="A960">
        <f t="shared" ca="1" si="131"/>
        <v>-0.77902502134681428</v>
      </c>
      <c r="B960">
        <f t="shared" ca="1" si="131"/>
        <v>0.5106066519794229</v>
      </c>
      <c r="C960">
        <f t="shared" ca="1" si="126"/>
        <v>0.43379956846501999</v>
      </c>
      <c r="D960">
        <f t="shared" ca="1" si="127"/>
        <v>4.1521722387132268E-2</v>
      </c>
      <c r="E960">
        <f t="shared" ca="1" si="128"/>
        <v>0.95847827761286764</v>
      </c>
      <c r="F960">
        <f t="shared" ca="1" si="129"/>
        <v>-0.20376879640203077</v>
      </c>
      <c r="G960">
        <f t="shared" ca="1" si="130"/>
        <v>0.97901903843228077</v>
      </c>
      <c r="H960">
        <f t="shared" ca="1" si="124"/>
        <v>0</v>
      </c>
      <c r="I960">
        <f t="shared" ca="1" si="124"/>
        <v>9</v>
      </c>
    </row>
    <row r="961" spans="1:9" x14ac:dyDescent="0.2">
      <c r="A961">
        <f t="shared" ca="1" si="131"/>
        <v>-0.15516052970107863</v>
      </c>
      <c r="B961">
        <f t="shared" ca="1" si="131"/>
        <v>1.7431607908146626E-2</v>
      </c>
      <c r="C961">
        <f t="shared" ca="1" si="126"/>
        <v>1.2189325465691332E-2</v>
      </c>
      <c r="D961">
        <f t="shared" ca="1" si="127"/>
        <v>0.38905466819380963</v>
      </c>
      <c r="E961">
        <f t="shared" ca="1" si="128"/>
        <v>0.61094533180619037</v>
      </c>
      <c r="F961">
        <f t="shared" ca="1" si="129"/>
        <v>-0.62374246944857747</v>
      </c>
      <c r="G961">
        <f t="shared" ca="1" si="130"/>
        <v>0.78162991997887998</v>
      </c>
      <c r="H961">
        <f t="shared" ca="1" si="124"/>
        <v>3</v>
      </c>
      <c r="I961">
        <f t="shared" ca="1" si="124"/>
        <v>6</v>
      </c>
    </row>
    <row r="962" spans="1:9" x14ac:dyDescent="0.2">
      <c r="A962">
        <f t="shared" ca="1" si="131"/>
        <v>1.522394959050464</v>
      </c>
      <c r="B962">
        <f t="shared" ca="1" si="131"/>
        <v>1.3969352733492701</v>
      </c>
      <c r="C962">
        <f t="shared" ca="1" si="126"/>
        <v>2.1345572846348322</v>
      </c>
      <c r="D962">
        <f t="shared" ca="1" si="127"/>
        <v>0.99815651085478652</v>
      </c>
      <c r="E962">
        <f t="shared" ca="1" si="128"/>
        <v>1.8434891452134379E-3</v>
      </c>
      <c r="F962">
        <f t="shared" ca="1" si="129"/>
        <v>0.99907783022884988</v>
      </c>
      <c r="G962">
        <f t="shared" ca="1" si="130"/>
        <v>-4.2935872475279198E-2</v>
      </c>
      <c r="H962">
        <f t="shared" ca="1" si="124"/>
        <v>9</v>
      </c>
      <c r="I962">
        <f t="shared" ca="1" si="124"/>
        <v>0</v>
      </c>
    </row>
    <row r="963" spans="1:9" x14ac:dyDescent="0.2">
      <c r="A963">
        <f t="shared" ca="1" si="131"/>
        <v>0.88500384814228616</v>
      </c>
      <c r="B963">
        <f t="shared" ca="1" si="131"/>
        <v>-5.0719222472550542E-2</v>
      </c>
      <c r="C963">
        <f t="shared" ca="1" si="126"/>
        <v>0.39290212537743741</v>
      </c>
      <c r="D963">
        <f t="shared" ca="1" si="127"/>
        <v>0.44287800426140222</v>
      </c>
      <c r="E963">
        <f t="shared" ca="1" si="128"/>
        <v>0.55712199573859778</v>
      </c>
      <c r="F963">
        <f t="shared" ca="1" si="129"/>
        <v>0.66549079953174572</v>
      </c>
      <c r="G963">
        <f t="shared" ca="1" si="130"/>
        <v>-0.74640605285501116</v>
      </c>
      <c r="H963">
        <f t="shared" ca="1" si="124"/>
        <v>4</v>
      </c>
      <c r="I963">
        <f t="shared" ca="1" si="124"/>
        <v>5</v>
      </c>
    </row>
    <row r="964" spans="1:9" x14ac:dyDescent="0.2">
      <c r="A964">
        <f t="shared" ca="1" si="131"/>
        <v>-0.40677988127876097</v>
      </c>
      <c r="B964">
        <f t="shared" ca="1" si="131"/>
        <v>1.1148350231731579</v>
      </c>
      <c r="C964">
        <f t="shared" ca="1" si="126"/>
        <v>0.70416350035332909</v>
      </c>
      <c r="D964">
        <f t="shared" ca="1" si="127"/>
        <v>0.17799207276134571</v>
      </c>
      <c r="E964">
        <f t="shared" ca="1" si="128"/>
        <v>0.82200792723865435</v>
      </c>
      <c r="F964">
        <f t="shared" ca="1" si="129"/>
        <v>0.42189106741118104</v>
      </c>
      <c r="G964">
        <f t="shared" ca="1" si="130"/>
        <v>0.90664652827805736</v>
      </c>
      <c r="H964">
        <f t="shared" ca="1" si="124"/>
        <v>1</v>
      </c>
      <c r="I964">
        <f t="shared" ca="1" si="124"/>
        <v>8</v>
      </c>
    </row>
    <row r="965" spans="1:9" x14ac:dyDescent="0.2">
      <c r="A965">
        <f t="shared" ca="1" si="131"/>
        <v>0.32563619566675234</v>
      </c>
      <c r="B965">
        <f t="shared" ca="1" si="131"/>
        <v>-8.2087510351302934E-2</v>
      </c>
      <c r="C965">
        <f t="shared" ca="1" si="126"/>
        <v>5.638864564199534E-2</v>
      </c>
      <c r="D965">
        <f t="shared" ca="1" si="127"/>
        <v>0.26297830637515945</v>
      </c>
      <c r="E965">
        <f t="shared" ca="1" si="128"/>
        <v>0.7370216936248406</v>
      </c>
      <c r="F965">
        <f t="shared" ca="1" si="129"/>
        <v>0.51281410508600433</v>
      </c>
      <c r="G965">
        <f t="shared" ca="1" si="130"/>
        <v>-0.85849967596082444</v>
      </c>
      <c r="H965">
        <f t="shared" ca="1" si="124"/>
        <v>2</v>
      </c>
      <c r="I965">
        <f t="shared" ca="1" si="124"/>
        <v>7</v>
      </c>
    </row>
    <row r="966" spans="1:9" x14ac:dyDescent="0.2">
      <c r="A966">
        <f t="shared" ca="1" si="131"/>
        <v>0.76932067310678209</v>
      </c>
      <c r="B966">
        <f t="shared" ca="1" si="131"/>
        <v>2.715658263334406E-2</v>
      </c>
      <c r="C966">
        <f t="shared" ca="1" si="126"/>
        <v>0.29629588902489701</v>
      </c>
      <c r="D966">
        <f t="shared" ca="1" si="127"/>
        <v>0.53525550168704605</v>
      </c>
      <c r="E966">
        <f t="shared" ca="1" si="128"/>
        <v>0.46474449831295389</v>
      </c>
      <c r="F966">
        <f t="shared" ca="1" si="129"/>
        <v>0.73161157842604307</v>
      </c>
      <c r="G966">
        <f t="shared" ca="1" si="130"/>
        <v>-0.68172171618113642</v>
      </c>
      <c r="H966">
        <f t="shared" ca="1" si="124"/>
        <v>5</v>
      </c>
      <c r="I966">
        <f t="shared" ca="1" si="124"/>
        <v>4</v>
      </c>
    </row>
    <row r="967" spans="1:9" x14ac:dyDescent="0.2">
      <c r="A967">
        <f t="shared" ca="1" si="131"/>
        <v>1.6264390819505168</v>
      </c>
      <c r="B967">
        <f t="shared" ca="1" si="131"/>
        <v>-0.92859862480564359</v>
      </c>
      <c r="C967">
        <f t="shared" ca="1" si="126"/>
        <v>1.7537997466434863</v>
      </c>
      <c r="D967">
        <f t="shared" ca="1" si="127"/>
        <v>6.9418031414386946E-2</v>
      </c>
      <c r="E967">
        <f t="shared" ca="1" si="128"/>
        <v>0.93058196858561304</v>
      </c>
      <c r="F967">
        <f t="shared" ca="1" si="129"/>
        <v>0.26347301838022608</v>
      </c>
      <c r="G967">
        <f t="shared" ca="1" si="130"/>
        <v>-0.96466676556498676</v>
      </c>
      <c r="H967">
        <f t="shared" ca="1" si="124"/>
        <v>0</v>
      </c>
      <c r="I967">
        <f t="shared" ca="1" si="124"/>
        <v>9</v>
      </c>
    </row>
    <row r="968" spans="1:9" x14ac:dyDescent="0.2">
      <c r="A968">
        <f t="shared" ca="1" si="131"/>
        <v>1.619288232293977</v>
      </c>
      <c r="B968">
        <f t="shared" ca="1" si="131"/>
        <v>0.73229773879509641</v>
      </c>
      <c r="C968">
        <f t="shared" ca="1" si="126"/>
        <v>1.5791771787450819</v>
      </c>
      <c r="D968">
        <f t="shared" ca="1" si="127"/>
        <v>0.87544903983120603</v>
      </c>
      <c r="E968">
        <f t="shared" ca="1" si="128"/>
        <v>0.12455096016879394</v>
      </c>
      <c r="F968">
        <f t="shared" ca="1" si="129"/>
        <v>0.93565433779318641</v>
      </c>
      <c r="G968">
        <f t="shared" ca="1" si="130"/>
        <v>-0.35291778103234461</v>
      </c>
      <c r="H968">
        <f t="shared" ca="1" si="124"/>
        <v>8</v>
      </c>
      <c r="I968">
        <f t="shared" ca="1" si="124"/>
        <v>1</v>
      </c>
    </row>
    <row r="969" spans="1:9" x14ac:dyDescent="0.2">
      <c r="A969">
        <f t="shared" ca="1" si="131"/>
        <v>-0.45400903178935753</v>
      </c>
      <c r="B969">
        <f t="shared" ca="1" si="131"/>
        <v>-2.742796000929661</v>
      </c>
      <c r="C969">
        <f t="shared" ca="1" si="126"/>
        <v>3.8645270518310255</v>
      </c>
      <c r="D969">
        <f t="shared" ca="1" si="127"/>
        <v>0.66111339629357646</v>
      </c>
      <c r="E969">
        <f t="shared" ca="1" si="128"/>
        <v>0.33888660370642359</v>
      </c>
      <c r="F969">
        <f t="shared" ca="1" si="129"/>
        <v>-0.81308879975902781</v>
      </c>
      <c r="G969">
        <f t="shared" ca="1" si="130"/>
        <v>-0.58213967714494741</v>
      </c>
      <c r="H969">
        <f t="shared" ca="1" si="124"/>
        <v>6</v>
      </c>
      <c r="I969">
        <f t="shared" ca="1" si="124"/>
        <v>3</v>
      </c>
    </row>
    <row r="970" spans="1:9" x14ac:dyDescent="0.2">
      <c r="A970">
        <f t="shared" ca="1" si="131"/>
        <v>0.37440596971368562</v>
      </c>
      <c r="B970">
        <f t="shared" ca="1" si="131"/>
        <v>-6.9180599296171152E-2</v>
      </c>
      <c r="C970">
        <f t="shared" ca="1" si="126"/>
        <v>7.2482892738111343E-2</v>
      </c>
      <c r="D970">
        <f t="shared" ca="1" si="127"/>
        <v>0.32132591300927849</v>
      </c>
      <c r="E970">
        <f t="shared" ca="1" si="128"/>
        <v>0.6786740869907214</v>
      </c>
      <c r="F970">
        <f t="shared" ca="1" si="129"/>
        <v>0.5668561660679704</v>
      </c>
      <c r="G970">
        <f t="shared" ca="1" si="130"/>
        <v>-0.82381677998856118</v>
      </c>
      <c r="H970">
        <f t="shared" ref="H970:I1009" ca="1" si="132">INT(D970*10)</f>
        <v>3</v>
      </c>
      <c r="I970">
        <f t="shared" ca="1" si="132"/>
        <v>6</v>
      </c>
    </row>
    <row r="971" spans="1:9" x14ac:dyDescent="0.2">
      <c r="A971">
        <f t="shared" ref="A971:B1009" ca="1" si="133">_xlfn.NORM.INV(RAND(),0,1)</f>
        <v>-0.7962602588815777</v>
      </c>
      <c r="B971">
        <f t="shared" ca="1" si="133"/>
        <v>6.7395999764451556E-2</v>
      </c>
      <c r="C971">
        <f t="shared" ref="C971:C1009" ca="1" si="134">(A971^2+B971^2)/2</f>
        <v>0.31928631032920352</v>
      </c>
      <c r="D971">
        <f t="shared" ref="D971:D1009" ca="1" si="135">AVERAGE(A971:B971)^2/C971</f>
        <v>0.41596138875372812</v>
      </c>
      <c r="E971">
        <f t="shared" ref="E971:E1009" ca="1" si="136">_xlfn.VAR.P(A971:B971)/C971</f>
        <v>0.58403861124627188</v>
      </c>
      <c r="F971">
        <f t="shared" ca="1" si="129"/>
        <v>-0.64495068707128933</v>
      </c>
      <c r="G971">
        <f t="shared" ca="1" si="130"/>
        <v>0.76422418912664092</v>
      </c>
      <c r="H971">
        <f t="shared" ca="1" si="132"/>
        <v>4</v>
      </c>
      <c r="I971">
        <f t="shared" ca="1" si="132"/>
        <v>5</v>
      </c>
    </row>
    <row r="972" spans="1:9" x14ac:dyDescent="0.2">
      <c r="A972">
        <f t="shared" ca="1" si="133"/>
        <v>4.9372196938521462E-2</v>
      </c>
      <c r="B972">
        <f t="shared" ca="1" si="133"/>
        <v>0.68103410014949817</v>
      </c>
      <c r="C972">
        <f t="shared" ca="1" si="134"/>
        <v>0.23312252969848643</v>
      </c>
      <c r="D972">
        <f t="shared" ca="1" si="135"/>
        <v>0.5721169029821318</v>
      </c>
      <c r="E972">
        <f t="shared" ca="1" si="136"/>
        <v>0.42788309701786825</v>
      </c>
      <c r="F972">
        <f t="shared" ca="1" si="129"/>
        <v>0.75638409752065239</v>
      </c>
      <c r="G972">
        <f t="shared" ca="1" si="130"/>
        <v>0.65412773753898268</v>
      </c>
      <c r="H972">
        <f t="shared" ca="1" si="132"/>
        <v>5</v>
      </c>
      <c r="I972">
        <f t="shared" ca="1" si="132"/>
        <v>4</v>
      </c>
    </row>
    <row r="973" spans="1:9" x14ac:dyDescent="0.2">
      <c r="A973">
        <f t="shared" ca="1" si="133"/>
        <v>-0.51780121611015262</v>
      </c>
      <c r="B973">
        <f t="shared" ca="1" si="133"/>
        <v>0.4217476531835927</v>
      </c>
      <c r="C973">
        <f t="shared" ca="1" si="134"/>
        <v>0.22299459118551046</v>
      </c>
      <c r="D973">
        <f t="shared" ca="1" si="135"/>
        <v>1.0343621903379717E-2</v>
      </c>
      <c r="E973">
        <f t="shared" ca="1" si="136"/>
        <v>0.98965637809662033</v>
      </c>
      <c r="F973">
        <f t="shared" ca="1" si="129"/>
        <v>-0.10170359828137704</v>
      </c>
      <c r="G973">
        <f t="shared" ca="1" si="130"/>
        <v>0.99481474561680094</v>
      </c>
      <c r="H973">
        <f t="shared" ca="1" si="132"/>
        <v>0</v>
      </c>
      <c r="I973">
        <f t="shared" ca="1" si="132"/>
        <v>9</v>
      </c>
    </row>
    <row r="974" spans="1:9" x14ac:dyDescent="0.2">
      <c r="A974">
        <f t="shared" ca="1" si="133"/>
        <v>-0.10977678104672503</v>
      </c>
      <c r="B974">
        <f t="shared" ca="1" si="133"/>
        <v>-1.5035458353120181</v>
      </c>
      <c r="C974">
        <f t="shared" ca="1" si="134"/>
        <v>1.1363505102705476</v>
      </c>
      <c r="D974">
        <f t="shared" ca="1" si="135"/>
        <v>0.57262478454709609</v>
      </c>
      <c r="E974">
        <f t="shared" ca="1" si="136"/>
        <v>0.42737521545290391</v>
      </c>
      <c r="F974">
        <f t="shared" ca="1" si="129"/>
        <v>-0.7567197529780072</v>
      </c>
      <c r="G974">
        <f t="shared" ca="1" si="130"/>
        <v>-0.65373940943842745</v>
      </c>
      <c r="H974">
        <f t="shared" ca="1" si="132"/>
        <v>5</v>
      </c>
      <c r="I974">
        <f t="shared" ca="1" si="132"/>
        <v>4</v>
      </c>
    </row>
    <row r="975" spans="1:9" x14ac:dyDescent="0.2">
      <c r="A975">
        <f t="shared" ca="1" si="133"/>
        <v>0.33029896513081297</v>
      </c>
      <c r="B975">
        <f t="shared" ca="1" si="133"/>
        <v>0.5609587647611155</v>
      </c>
      <c r="C975">
        <f t="shared" ca="1" si="134"/>
        <v>0.21188607106440127</v>
      </c>
      <c r="D975">
        <f t="shared" ca="1" si="135"/>
        <v>0.93722576607062513</v>
      </c>
      <c r="E975">
        <f t="shared" ca="1" si="136"/>
        <v>6.2774233929374867E-2</v>
      </c>
      <c r="F975">
        <f t="shared" ca="1" si="129"/>
        <v>0.96810421240206634</v>
      </c>
      <c r="G975">
        <f t="shared" ca="1" si="130"/>
        <v>0.25054786754106462</v>
      </c>
      <c r="H975">
        <f t="shared" ca="1" si="132"/>
        <v>9</v>
      </c>
      <c r="I975">
        <f t="shared" ca="1" si="132"/>
        <v>0</v>
      </c>
    </row>
    <row r="976" spans="1:9" x14ac:dyDescent="0.2">
      <c r="A976">
        <f t="shared" ca="1" si="133"/>
        <v>-0.32380104162955542</v>
      </c>
      <c r="B976">
        <f t="shared" ca="1" si="133"/>
        <v>1.2760953239904573</v>
      </c>
      <c r="C976">
        <f t="shared" ca="1" si="134"/>
        <v>0.86663319523534765</v>
      </c>
      <c r="D976">
        <f t="shared" ca="1" si="135"/>
        <v>0.26160560350189227</v>
      </c>
      <c r="E976">
        <f t="shared" ca="1" si="136"/>
        <v>0.73839439649810779</v>
      </c>
      <c r="F976">
        <f t="shared" ca="1" si="129"/>
        <v>0.51147395192902267</v>
      </c>
      <c r="G976">
        <f t="shared" ca="1" si="130"/>
        <v>0.85929878185536124</v>
      </c>
      <c r="H976">
        <f t="shared" ca="1" si="132"/>
        <v>2</v>
      </c>
      <c r="I976">
        <f t="shared" ca="1" si="132"/>
        <v>7</v>
      </c>
    </row>
    <row r="977" spans="1:9" x14ac:dyDescent="0.2">
      <c r="A977">
        <f t="shared" ca="1" si="133"/>
        <v>0.17838821283076697</v>
      </c>
      <c r="B977">
        <f t="shared" ca="1" si="133"/>
        <v>-0.11737483087858758</v>
      </c>
      <c r="C977">
        <f t="shared" ca="1" si="134"/>
        <v>2.2799602700366024E-2</v>
      </c>
      <c r="D977">
        <f t="shared" ca="1" si="135"/>
        <v>4.081905314497835E-2</v>
      </c>
      <c r="E977">
        <f t="shared" ca="1" si="136"/>
        <v>0.95918094685502175</v>
      </c>
      <c r="F977">
        <f t="shared" ca="1" si="129"/>
        <v>0.20203725682402826</v>
      </c>
      <c r="G977">
        <f t="shared" ca="1" si="130"/>
        <v>-0.97937783661619671</v>
      </c>
      <c r="H977">
        <f t="shared" ca="1" si="132"/>
        <v>0</v>
      </c>
      <c r="I977">
        <f t="shared" ca="1" si="132"/>
        <v>9</v>
      </c>
    </row>
    <row r="978" spans="1:9" x14ac:dyDescent="0.2">
      <c r="A978">
        <f t="shared" ca="1" si="133"/>
        <v>-0.9730814247637799</v>
      </c>
      <c r="B978">
        <f t="shared" ca="1" si="133"/>
        <v>-6.1661893990884918E-2</v>
      </c>
      <c r="C978">
        <f t="shared" ca="1" si="134"/>
        <v>0.47534482419542545</v>
      </c>
      <c r="D978">
        <f t="shared" ca="1" si="135"/>
        <v>0.56311422845493664</v>
      </c>
      <c r="E978">
        <f t="shared" ca="1" si="136"/>
        <v>0.43688577154506336</v>
      </c>
      <c r="F978">
        <f t="shared" ca="1" si="129"/>
        <v>-0.75040937391195783</v>
      </c>
      <c r="G978">
        <f t="shared" ca="1" si="130"/>
        <v>0.66097335161492199</v>
      </c>
      <c r="H978">
        <f t="shared" ca="1" si="132"/>
        <v>5</v>
      </c>
      <c r="I978">
        <f t="shared" ca="1" si="132"/>
        <v>4</v>
      </c>
    </row>
    <row r="979" spans="1:9" x14ac:dyDescent="0.2">
      <c r="A979">
        <f t="shared" ca="1" si="133"/>
        <v>0.73811558612116968</v>
      </c>
      <c r="B979">
        <f t="shared" ca="1" si="133"/>
        <v>0.3840259955590492</v>
      </c>
      <c r="C979">
        <f t="shared" ca="1" si="134"/>
        <v>0.34614529187005838</v>
      </c>
      <c r="D979">
        <f t="shared" ca="1" si="135"/>
        <v>0.90944594575656046</v>
      </c>
      <c r="E979">
        <f t="shared" ca="1" si="136"/>
        <v>9.0554054243439569E-2</v>
      </c>
      <c r="F979">
        <f t="shared" ca="1" si="129"/>
        <v>0.953648753869348</v>
      </c>
      <c r="G979">
        <f t="shared" ca="1" si="130"/>
        <v>-0.30092200691115889</v>
      </c>
      <c r="H979">
        <f t="shared" ca="1" si="132"/>
        <v>9</v>
      </c>
      <c r="I979">
        <f t="shared" ca="1" si="132"/>
        <v>0</v>
      </c>
    </row>
    <row r="980" spans="1:9" x14ac:dyDescent="0.2">
      <c r="A980">
        <f t="shared" ca="1" si="133"/>
        <v>0.35469035615990452</v>
      </c>
      <c r="B980">
        <f t="shared" ca="1" si="133"/>
        <v>0.4489100965050869</v>
      </c>
      <c r="C980">
        <f t="shared" ca="1" si="134"/>
        <v>0.16366276174852318</v>
      </c>
      <c r="D980">
        <f t="shared" ca="1" si="135"/>
        <v>0.9864395550706363</v>
      </c>
      <c r="E980">
        <f t="shared" ca="1" si="136"/>
        <v>1.3560444929363672E-2</v>
      </c>
      <c r="F980">
        <f t="shared" ca="1" si="129"/>
        <v>0.99319663464524299</v>
      </c>
      <c r="G980">
        <f t="shared" ca="1" si="130"/>
        <v>0.11644932343884043</v>
      </c>
      <c r="H980">
        <f t="shared" ca="1" si="132"/>
        <v>9</v>
      </c>
      <c r="I980">
        <f t="shared" ca="1" si="132"/>
        <v>0</v>
      </c>
    </row>
    <row r="981" spans="1:9" x14ac:dyDescent="0.2">
      <c r="A981">
        <f t="shared" ca="1" si="133"/>
        <v>0.27514112856758305</v>
      </c>
      <c r="B981">
        <f t="shared" ca="1" si="133"/>
        <v>0.10692480459365575</v>
      </c>
      <c r="C981">
        <f t="shared" ca="1" si="134"/>
        <v>4.3567777233417364E-2</v>
      </c>
      <c r="D981">
        <f t="shared" ca="1" si="135"/>
        <v>0.83762809667968852</v>
      </c>
      <c r="E981">
        <f t="shared" ca="1" si="136"/>
        <v>0.16237190332031151</v>
      </c>
      <c r="F981">
        <f t="shared" ca="1" si="129"/>
        <v>0.91522024490266207</v>
      </c>
      <c r="G981">
        <f t="shared" ca="1" si="130"/>
        <v>-0.40295397171427844</v>
      </c>
      <c r="H981">
        <f t="shared" ca="1" si="132"/>
        <v>8</v>
      </c>
      <c r="I981">
        <f t="shared" ca="1" si="132"/>
        <v>1</v>
      </c>
    </row>
    <row r="982" spans="1:9" x14ac:dyDescent="0.2">
      <c r="A982">
        <f t="shared" ca="1" si="133"/>
        <v>0.74497498992762357</v>
      </c>
      <c r="B982">
        <f t="shared" ca="1" si="133"/>
        <v>0.44639144177595624</v>
      </c>
      <c r="C982">
        <f t="shared" ca="1" si="134"/>
        <v>0.37712652745423986</v>
      </c>
      <c r="D982">
        <f t="shared" ca="1" si="135"/>
        <v>0.94090038174412405</v>
      </c>
      <c r="E982">
        <f t="shared" ca="1" si="136"/>
        <v>5.9099618255875917E-2</v>
      </c>
      <c r="F982">
        <f t="shared" ca="1" si="129"/>
        <v>0.97000019677530169</v>
      </c>
      <c r="G982">
        <f t="shared" ca="1" si="130"/>
        <v>-0.24310413047884627</v>
      </c>
      <c r="H982">
        <f t="shared" ca="1" si="132"/>
        <v>9</v>
      </c>
      <c r="I982">
        <f t="shared" ca="1" si="132"/>
        <v>0</v>
      </c>
    </row>
    <row r="983" spans="1:9" x14ac:dyDescent="0.2">
      <c r="A983">
        <f t="shared" ca="1" si="133"/>
        <v>1.0720091269373384</v>
      </c>
      <c r="B983">
        <f t="shared" ca="1" si="133"/>
        <v>0.7123331960803283</v>
      </c>
      <c r="C983">
        <f t="shared" ca="1" si="134"/>
        <v>0.82831107523748493</v>
      </c>
      <c r="D983">
        <f t="shared" ca="1" si="135"/>
        <v>0.96095465245325673</v>
      </c>
      <c r="E983">
        <f t="shared" ca="1" si="136"/>
        <v>3.9045347546743214E-2</v>
      </c>
      <c r="F983">
        <f t="shared" ca="1" si="129"/>
        <v>0.98028294509965685</v>
      </c>
      <c r="G983">
        <f t="shared" ca="1" si="130"/>
        <v>-0.19759895634021757</v>
      </c>
      <c r="H983">
        <f t="shared" ca="1" si="132"/>
        <v>9</v>
      </c>
      <c r="I983">
        <f t="shared" ca="1" si="132"/>
        <v>0</v>
      </c>
    </row>
    <row r="984" spans="1:9" x14ac:dyDescent="0.2">
      <c r="A984">
        <f t="shared" ca="1" si="133"/>
        <v>1.1092840087439491</v>
      </c>
      <c r="B984">
        <f t="shared" ca="1" si="133"/>
        <v>0.58389743183773968</v>
      </c>
      <c r="C984">
        <f t="shared" ca="1" si="134"/>
        <v>0.78572361148087666</v>
      </c>
      <c r="D984">
        <f t="shared" ca="1" si="135"/>
        <v>0.91217297941671249</v>
      </c>
      <c r="E984">
        <f t="shared" ca="1" si="136"/>
        <v>8.7827020583287535E-2</v>
      </c>
      <c r="F984">
        <f t="shared" ca="1" si="129"/>
        <v>0.95507747299196233</v>
      </c>
      <c r="G984">
        <f t="shared" ca="1" si="130"/>
        <v>-0.29635623931897831</v>
      </c>
      <c r="H984">
        <f t="shared" ca="1" si="132"/>
        <v>9</v>
      </c>
      <c r="I984">
        <f t="shared" ca="1" si="132"/>
        <v>0</v>
      </c>
    </row>
    <row r="985" spans="1:9" x14ac:dyDescent="0.2">
      <c r="A985">
        <f t="shared" ca="1" si="133"/>
        <v>0.22159007316664039</v>
      </c>
      <c r="B985">
        <f t="shared" ca="1" si="133"/>
        <v>-0.71062844105876577</v>
      </c>
      <c r="C985">
        <f t="shared" ca="1" si="134"/>
        <v>0.27704747088380438</v>
      </c>
      <c r="D985">
        <f t="shared" ca="1" si="135"/>
        <v>0.21581006001215086</v>
      </c>
      <c r="E985">
        <f t="shared" ca="1" si="136"/>
        <v>0.78418993998784914</v>
      </c>
      <c r="F985">
        <f t="shared" ca="1" si="129"/>
        <v>-0.46455361371121723</v>
      </c>
      <c r="G985">
        <f t="shared" ca="1" si="130"/>
        <v>-0.88554499602665537</v>
      </c>
      <c r="H985">
        <f t="shared" ca="1" si="132"/>
        <v>2</v>
      </c>
      <c r="I985">
        <f t="shared" ca="1" si="132"/>
        <v>7</v>
      </c>
    </row>
    <row r="986" spans="1:9" x14ac:dyDescent="0.2">
      <c r="A986">
        <f t="shared" ca="1" si="133"/>
        <v>1.4734161498174205</v>
      </c>
      <c r="B986">
        <f t="shared" ca="1" si="133"/>
        <v>1.2323082305861626</v>
      </c>
      <c r="C986">
        <f t="shared" ca="1" si="134"/>
        <v>1.8447693628565951</v>
      </c>
      <c r="D986">
        <f t="shared" ca="1" si="135"/>
        <v>0.99212191102496305</v>
      </c>
      <c r="E986">
        <f t="shared" ca="1" si="136"/>
        <v>7.8780889750370703E-3</v>
      </c>
      <c r="F986">
        <f t="shared" ca="1" si="129"/>
        <v>0.99605316676619382</v>
      </c>
      <c r="G986">
        <f t="shared" ca="1" si="130"/>
        <v>-8.8758599442741712E-2</v>
      </c>
      <c r="H986">
        <f t="shared" ca="1" si="132"/>
        <v>9</v>
      </c>
      <c r="I986">
        <f t="shared" ca="1" si="132"/>
        <v>0</v>
      </c>
    </row>
    <row r="987" spans="1:9" x14ac:dyDescent="0.2">
      <c r="A987">
        <f t="shared" ca="1" si="133"/>
        <v>-0.31825784774858218</v>
      </c>
      <c r="B987">
        <f t="shared" ca="1" si="133"/>
        <v>-1.1749040289956554</v>
      </c>
      <c r="C987">
        <f t="shared" ca="1" si="134"/>
        <v>0.74084376750189174</v>
      </c>
      <c r="D987">
        <f t="shared" ca="1" si="135"/>
        <v>0.75236253848780632</v>
      </c>
      <c r="E987">
        <f t="shared" ca="1" si="136"/>
        <v>0.24763746151219368</v>
      </c>
      <c r="F987">
        <f t="shared" ca="1" si="129"/>
        <v>-0.86738834352774552</v>
      </c>
      <c r="G987">
        <f t="shared" ca="1" si="130"/>
        <v>-0.49763185339384541</v>
      </c>
      <c r="H987">
        <f t="shared" ca="1" si="132"/>
        <v>7</v>
      </c>
      <c r="I987">
        <f t="shared" ca="1" si="132"/>
        <v>2</v>
      </c>
    </row>
    <row r="988" spans="1:9" x14ac:dyDescent="0.2">
      <c r="A988">
        <f t="shared" ca="1" si="133"/>
        <v>-0.55777325774112818</v>
      </c>
      <c r="B988">
        <f t="shared" ca="1" si="133"/>
        <v>0.60912082252711564</v>
      </c>
      <c r="C988">
        <f t="shared" ca="1" si="134"/>
        <v>0.3410695917436305</v>
      </c>
      <c r="D988">
        <f t="shared" ca="1" si="135"/>
        <v>1.9325765718166057E-3</v>
      </c>
      <c r="E988">
        <f t="shared" ca="1" si="136"/>
        <v>0.99806742342818333</v>
      </c>
      <c r="F988">
        <f t="shared" ca="1" si="129"/>
        <v>4.396108019392387E-2</v>
      </c>
      <c r="G988">
        <f t="shared" ca="1" si="130"/>
        <v>0.99903324440590235</v>
      </c>
      <c r="H988">
        <f t="shared" ca="1" si="132"/>
        <v>0</v>
      </c>
      <c r="I988">
        <f t="shared" ca="1" si="132"/>
        <v>9</v>
      </c>
    </row>
    <row r="989" spans="1:9" x14ac:dyDescent="0.2">
      <c r="A989">
        <f t="shared" ca="1" si="133"/>
        <v>0.54519117569592279</v>
      </c>
      <c r="B989">
        <f t="shared" ca="1" si="133"/>
        <v>-1.43933288920263</v>
      </c>
      <c r="C989">
        <f t="shared" ca="1" si="134"/>
        <v>1.1844562919985464</v>
      </c>
      <c r="D989">
        <f t="shared" ca="1" si="135"/>
        <v>0.16874607556934901</v>
      </c>
      <c r="E989">
        <f t="shared" ca="1" si="136"/>
        <v>0.83125392443065094</v>
      </c>
      <c r="F989">
        <f t="shared" ca="1" si="129"/>
        <v>-0.41078714143622974</v>
      </c>
      <c r="G989">
        <f t="shared" ca="1" si="130"/>
        <v>-0.91173127862909853</v>
      </c>
      <c r="H989">
        <f t="shared" ca="1" si="132"/>
        <v>1</v>
      </c>
      <c r="I989">
        <f t="shared" ca="1" si="132"/>
        <v>8</v>
      </c>
    </row>
    <row r="990" spans="1:9" x14ac:dyDescent="0.2">
      <c r="A990">
        <f t="shared" ca="1" si="133"/>
        <v>0.50269781465874153</v>
      </c>
      <c r="B990">
        <f t="shared" ca="1" si="133"/>
        <v>-0.35833056026456661</v>
      </c>
      <c r="C990">
        <f t="shared" ca="1" si="134"/>
        <v>0.19055294164109632</v>
      </c>
      <c r="D990">
        <f t="shared" ca="1" si="135"/>
        <v>2.7343981102857809E-2</v>
      </c>
      <c r="E990">
        <f t="shared" ca="1" si="136"/>
        <v>0.97265601889714226</v>
      </c>
      <c r="F990">
        <f t="shared" ca="1" si="129"/>
        <v>0.16536015572941931</v>
      </c>
      <c r="G990">
        <f t="shared" ca="1" si="130"/>
        <v>-0.98623324771432352</v>
      </c>
      <c r="H990">
        <f t="shared" ca="1" si="132"/>
        <v>0</v>
      </c>
      <c r="I990">
        <f t="shared" ca="1" si="132"/>
        <v>9</v>
      </c>
    </row>
    <row r="991" spans="1:9" x14ac:dyDescent="0.2">
      <c r="A991">
        <f t="shared" ca="1" si="133"/>
        <v>-0.42456390775910235</v>
      </c>
      <c r="B991">
        <f t="shared" ca="1" si="133"/>
        <v>-0.15137896725809885</v>
      </c>
      <c r="C991">
        <f t="shared" ca="1" si="134"/>
        <v>0.10158505174990407</v>
      </c>
      <c r="D991">
        <f t="shared" ca="1" si="135"/>
        <v>0.81633613796774163</v>
      </c>
      <c r="E991">
        <f t="shared" ca="1" si="136"/>
        <v>0.18366386203225837</v>
      </c>
      <c r="F991">
        <f t="shared" ca="1" si="129"/>
        <v>-0.90351321958659891</v>
      </c>
      <c r="G991">
        <f t="shared" ca="1" si="130"/>
        <v>0.42856021984344089</v>
      </c>
      <c r="H991">
        <f t="shared" ca="1" si="132"/>
        <v>8</v>
      </c>
      <c r="I991">
        <f t="shared" ca="1" si="132"/>
        <v>1</v>
      </c>
    </row>
    <row r="992" spans="1:9" x14ac:dyDescent="0.2">
      <c r="A992">
        <f t="shared" ca="1" si="133"/>
        <v>0.71023851458676035</v>
      </c>
      <c r="B992">
        <f t="shared" ca="1" si="133"/>
        <v>0.8498366369621525</v>
      </c>
      <c r="C992">
        <f t="shared" ca="1" si="134"/>
        <v>0.61333052856277459</v>
      </c>
      <c r="D992">
        <f t="shared" ca="1" si="135"/>
        <v>0.99205663387716869</v>
      </c>
      <c r="E992">
        <f t="shared" ca="1" si="136"/>
        <v>7.9433661228312698E-3</v>
      </c>
      <c r="F992">
        <f t="shared" ca="1" si="129"/>
        <v>0.99602039832383393</v>
      </c>
      <c r="G992">
        <f t="shared" ca="1" si="130"/>
        <v>8.9125563800916685E-2</v>
      </c>
      <c r="H992">
        <f t="shared" ca="1" si="132"/>
        <v>9</v>
      </c>
      <c r="I992">
        <f t="shared" ca="1" si="132"/>
        <v>0</v>
      </c>
    </row>
    <row r="993" spans="1:9" x14ac:dyDescent="0.2">
      <c r="A993">
        <f t="shared" ca="1" si="133"/>
        <v>0.38774153281427137</v>
      </c>
      <c r="B993">
        <f t="shared" ca="1" si="133"/>
        <v>-0.52736519764310663</v>
      </c>
      <c r="C993">
        <f t="shared" ca="1" si="134"/>
        <v>0.21422877397715678</v>
      </c>
      <c r="D993">
        <f t="shared" ca="1" si="135"/>
        <v>2.274994089065932E-2</v>
      </c>
      <c r="E993">
        <f t="shared" ca="1" si="136"/>
        <v>0.9772500591093406</v>
      </c>
      <c r="F993">
        <f t="shared" ca="1" si="129"/>
        <v>-0.15083083534429992</v>
      </c>
      <c r="G993">
        <f t="shared" ca="1" si="130"/>
        <v>-0.98855958804178345</v>
      </c>
      <c r="H993">
        <f t="shared" ca="1" si="132"/>
        <v>0</v>
      </c>
      <c r="I993">
        <f t="shared" ca="1" si="132"/>
        <v>9</v>
      </c>
    </row>
    <row r="994" spans="1:9" x14ac:dyDescent="0.2">
      <c r="A994">
        <f t="shared" ca="1" si="133"/>
        <v>-0.31039320855658054</v>
      </c>
      <c r="B994">
        <f t="shared" ca="1" si="133"/>
        <v>-9.3574614463676556E-2</v>
      </c>
      <c r="C994">
        <f t="shared" ca="1" si="134"/>
        <v>5.2550076195037307E-2</v>
      </c>
      <c r="D994">
        <f t="shared" ca="1" si="135"/>
        <v>0.77635473557665835</v>
      </c>
      <c r="E994">
        <f t="shared" ca="1" si="136"/>
        <v>0.22364526442334162</v>
      </c>
      <c r="F994">
        <f t="shared" ca="1" si="129"/>
        <v>-0.88110994522628017</v>
      </c>
      <c r="G994">
        <f t="shared" ca="1" si="130"/>
        <v>0.47291147630750263</v>
      </c>
      <c r="H994">
        <f t="shared" ca="1" si="132"/>
        <v>7</v>
      </c>
      <c r="I994">
        <f t="shared" ca="1" si="132"/>
        <v>2</v>
      </c>
    </row>
    <row r="995" spans="1:9" x14ac:dyDescent="0.2">
      <c r="A995">
        <f t="shared" ca="1" si="133"/>
        <v>-9.4717416520914921E-2</v>
      </c>
      <c r="B995">
        <f t="shared" ca="1" si="133"/>
        <v>-0.76016155514848227</v>
      </c>
      <c r="C995">
        <f t="shared" ca="1" si="134"/>
        <v>0.29340848945907777</v>
      </c>
      <c r="D995">
        <f t="shared" ca="1" si="135"/>
        <v>0.62269675423319215</v>
      </c>
      <c r="E995">
        <f t="shared" ca="1" si="136"/>
        <v>0.37730324576680779</v>
      </c>
      <c r="F995">
        <f t="shared" ca="1" si="129"/>
        <v>-0.78911136998093756</v>
      </c>
      <c r="G995">
        <f t="shared" ca="1" si="130"/>
        <v>-0.61425014917931264</v>
      </c>
      <c r="H995">
        <f t="shared" ca="1" si="132"/>
        <v>6</v>
      </c>
      <c r="I995">
        <f t="shared" ca="1" si="132"/>
        <v>3</v>
      </c>
    </row>
    <row r="996" spans="1:9" x14ac:dyDescent="0.2">
      <c r="A996">
        <f t="shared" ca="1" si="133"/>
        <v>-0.48954466219759901</v>
      </c>
      <c r="B996">
        <f t="shared" ca="1" si="133"/>
        <v>1.1843394525629143</v>
      </c>
      <c r="C996">
        <f t="shared" ca="1" si="134"/>
        <v>0.82115695759159246</v>
      </c>
      <c r="D996">
        <f t="shared" ca="1" si="135"/>
        <v>0.14696940586566767</v>
      </c>
      <c r="E996">
        <f t="shared" ca="1" si="136"/>
        <v>0.85303059413433235</v>
      </c>
      <c r="F996">
        <f t="shared" ca="1" si="129"/>
        <v>0.38336589032628826</v>
      </c>
      <c r="G996">
        <f t="shared" ca="1" si="130"/>
        <v>0.92359655376919436</v>
      </c>
      <c r="H996">
        <f t="shared" ca="1" si="132"/>
        <v>1</v>
      </c>
      <c r="I996">
        <f t="shared" ca="1" si="132"/>
        <v>8</v>
      </c>
    </row>
    <row r="997" spans="1:9" x14ac:dyDescent="0.2">
      <c r="A997">
        <f t="shared" ca="1" si="133"/>
        <v>0.28589850693497526</v>
      </c>
      <c r="B997">
        <f t="shared" ca="1" si="133"/>
        <v>-0.42630930274562018</v>
      </c>
      <c r="C997">
        <f t="shared" ca="1" si="134"/>
        <v>0.13173878893755248</v>
      </c>
      <c r="D997">
        <f t="shared" ca="1" si="135"/>
        <v>3.7413414339045048E-2</v>
      </c>
      <c r="E997">
        <f t="shared" ca="1" si="136"/>
        <v>0.9625865856609549</v>
      </c>
      <c r="F997">
        <f t="shared" ca="1" si="129"/>
        <v>-0.19342547489678047</v>
      </c>
      <c r="G997">
        <f t="shared" ca="1" si="130"/>
        <v>-0.98111497066396602</v>
      </c>
      <c r="H997">
        <f t="shared" ca="1" si="132"/>
        <v>0</v>
      </c>
      <c r="I997">
        <f t="shared" ca="1" si="132"/>
        <v>9</v>
      </c>
    </row>
    <row r="998" spans="1:9" x14ac:dyDescent="0.2">
      <c r="A998">
        <f t="shared" ca="1" si="133"/>
        <v>-0.52893755952066024</v>
      </c>
      <c r="B998">
        <f t="shared" ca="1" si="133"/>
        <v>-1.8836098993968414E-2</v>
      </c>
      <c r="C998">
        <f t="shared" ca="1" si="134"/>
        <v>0.14006487024849129</v>
      </c>
      <c r="D998">
        <f t="shared" ca="1" si="135"/>
        <v>0.53556609239377262</v>
      </c>
      <c r="E998">
        <f t="shared" ca="1" si="136"/>
        <v>0.46443390760622744</v>
      </c>
      <c r="F998">
        <f t="shared" ca="1" si="129"/>
        <v>-0.73182381239870331</v>
      </c>
      <c r="G998">
        <f t="shared" ca="1" si="130"/>
        <v>0.6814938793607962</v>
      </c>
      <c r="H998">
        <f t="shared" ca="1" si="132"/>
        <v>5</v>
      </c>
      <c r="I998">
        <f t="shared" ca="1" si="132"/>
        <v>4</v>
      </c>
    </row>
    <row r="999" spans="1:9" x14ac:dyDescent="0.2">
      <c r="A999">
        <f t="shared" ca="1" si="133"/>
        <v>-0.21160401573586582</v>
      </c>
      <c r="B999">
        <f t="shared" ca="1" si="133"/>
        <v>-1.2601185560736752</v>
      </c>
      <c r="C999">
        <f t="shared" ca="1" si="134"/>
        <v>0.81633751741837435</v>
      </c>
      <c r="D999">
        <f t="shared" ca="1" si="135"/>
        <v>0.66331856681763524</v>
      </c>
      <c r="E999">
        <f t="shared" ca="1" si="136"/>
        <v>0.33668143318236471</v>
      </c>
      <c r="F999">
        <f t="shared" ca="1" si="129"/>
        <v>-0.81444371617542433</v>
      </c>
      <c r="G999">
        <f t="shared" ca="1" si="130"/>
        <v>-0.5802425640905402</v>
      </c>
      <c r="H999">
        <f t="shared" ca="1" si="132"/>
        <v>6</v>
      </c>
      <c r="I999">
        <f t="shared" ca="1" si="132"/>
        <v>3</v>
      </c>
    </row>
    <row r="1000" spans="1:9" x14ac:dyDescent="0.2">
      <c r="A1000">
        <f t="shared" ca="1" si="133"/>
        <v>-0.89815722059413916</v>
      </c>
      <c r="B1000">
        <f t="shared" ca="1" si="133"/>
        <v>-0.72541513005027691</v>
      </c>
      <c r="C1000">
        <f t="shared" ca="1" si="134"/>
        <v>0.66645675190562459</v>
      </c>
      <c r="D1000">
        <f t="shared" ca="1" si="135"/>
        <v>0.98880653929900864</v>
      </c>
      <c r="E1000">
        <f t="shared" ca="1" si="136"/>
        <v>1.1193460700991368E-2</v>
      </c>
      <c r="F1000">
        <f t="shared" ref="F1000:F1009" ca="1" si="137">AVERAGE(A1000:B1000)/SQRT(C1000)</f>
        <v>-0.99438751968184347</v>
      </c>
      <c r="G1000">
        <f t="shared" ref="G1000:G1009" ca="1" si="138">SQRT(E1000)*SIGN(B1000-A1000)</f>
        <v>0.10579915264779471</v>
      </c>
      <c r="H1000">
        <f t="shared" ca="1" si="132"/>
        <v>9</v>
      </c>
      <c r="I1000">
        <f t="shared" ca="1" si="132"/>
        <v>0</v>
      </c>
    </row>
    <row r="1001" spans="1:9" x14ac:dyDescent="0.2">
      <c r="A1001">
        <f t="shared" ca="1" si="133"/>
        <v>0.70964063615453576</v>
      </c>
      <c r="B1001">
        <f t="shared" ca="1" si="133"/>
        <v>-0.16199153393172003</v>
      </c>
      <c r="C1001">
        <f t="shared" ca="1" si="134"/>
        <v>0.2649155447736829</v>
      </c>
      <c r="D1001">
        <f t="shared" ca="1" si="135"/>
        <v>0.28303316385385863</v>
      </c>
      <c r="E1001">
        <f t="shared" ca="1" si="136"/>
        <v>0.71696683614614132</v>
      </c>
      <c r="F1001">
        <f t="shared" ca="1" si="137"/>
        <v>0.53200861257488918</v>
      </c>
      <c r="G1001">
        <f t="shared" ca="1" si="138"/>
        <v>-0.84673894214577217</v>
      </c>
      <c r="H1001">
        <f t="shared" ca="1" si="132"/>
        <v>2</v>
      </c>
      <c r="I1001">
        <f t="shared" ca="1" si="132"/>
        <v>7</v>
      </c>
    </row>
    <row r="1002" spans="1:9" x14ac:dyDescent="0.2">
      <c r="A1002">
        <f t="shared" ca="1" si="133"/>
        <v>-0.79387712136178101</v>
      </c>
      <c r="B1002">
        <f t="shared" ca="1" si="133"/>
        <v>0.70642990582897658</v>
      </c>
      <c r="C1002">
        <f t="shared" ca="1" si="134"/>
        <v>0.56464204783560235</v>
      </c>
      <c r="D1002">
        <f t="shared" ca="1" si="135"/>
        <v>3.3857802185266986E-3</v>
      </c>
      <c r="E1002">
        <f t="shared" ca="1" si="136"/>
        <v>0.99661421978147324</v>
      </c>
      <c r="F1002">
        <f t="shared" ca="1" si="137"/>
        <v>-5.818745757056841E-2</v>
      </c>
      <c r="G1002">
        <f t="shared" ca="1" si="138"/>
        <v>0.99830567452132279</v>
      </c>
      <c r="H1002">
        <f t="shared" ca="1" si="132"/>
        <v>0</v>
      </c>
      <c r="I1002">
        <f t="shared" ca="1" si="132"/>
        <v>9</v>
      </c>
    </row>
    <row r="1003" spans="1:9" x14ac:dyDescent="0.2">
      <c r="A1003">
        <f t="shared" ca="1" si="133"/>
        <v>0.85654829114108022</v>
      </c>
      <c r="B1003">
        <f t="shared" ca="1" si="133"/>
        <v>0.27409586175604189</v>
      </c>
      <c r="C1003">
        <f t="shared" ca="1" si="134"/>
        <v>0.40440175824424601</v>
      </c>
      <c r="D1003">
        <f t="shared" ca="1" si="135"/>
        <v>0.79027611429693856</v>
      </c>
      <c r="E1003">
        <f t="shared" ca="1" si="136"/>
        <v>0.20972388570306141</v>
      </c>
      <c r="F1003">
        <f t="shared" ca="1" si="137"/>
        <v>0.88897475458920572</v>
      </c>
      <c r="G1003">
        <f t="shared" ca="1" si="138"/>
        <v>-0.45795620500552386</v>
      </c>
      <c r="H1003">
        <f t="shared" ca="1" si="132"/>
        <v>7</v>
      </c>
      <c r="I1003">
        <f t="shared" ca="1" si="132"/>
        <v>2</v>
      </c>
    </row>
    <row r="1004" spans="1:9" x14ac:dyDescent="0.2">
      <c r="A1004">
        <f t="shared" ca="1" si="133"/>
        <v>-9.6874568183072066E-2</v>
      </c>
      <c r="B1004">
        <f t="shared" ca="1" si="133"/>
        <v>0.40485035402135555</v>
      </c>
      <c r="C1004">
        <f t="shared" ca="1" si="134"/>
        <v>8.6644245555936791E-2</v>
      </c>
      <c r="D1004">
        <f t="shared" ca="1" si="135"/>
        <v>0.27367392968259646</v>
      </c>
      <c r="E1004">
        <f t="shared" ca="1" si="136"/>
        <v>0.72632607031740359</v>
      </c>
      <c r="F1004">
        <f t="shared" ca="1" si="137"/>
        <v>0.52313853775323838</v>
      </c>
      <c r="G1004">
        <f t="shared" ca="1" si="138"/>
        <v>0.85224765785386791</v>
      </c>
      <c r="H1004">
        <f t="shared" ca="1" si="132"/>
        <v>2</v>
      </c>
      <c r="I1004">
        <f t="shared" ca="1" si="132"/>
        <v>7</v>
      </c>
    </row>
    <row r="1005" spans="1:9" x14ac:dyDescent="0.2">
      <c r="A1005">
        <f t="shared" ca="1" si="133"/>
        <v>0.81654919756767852</v>
      </c>
      <c r="B1005">
        <f t="shared" ca="1" si="133"/>
        <v>1.2030187456462831</v>
      </c>
      <c r="C1005">
        <f t="shared" ca="1" si="134"/>
        <v>1.0570033472123881</v>
      </c>
      <c r="D1005">
        <f t="shared" ca="1" si="135"/>
        <v>0.96467402114052381</v>
      </c>
      <c r="E1005">
        <f t="shared" ca="1" si="136"/>
        <v>3.5325978859476193E-2</v>
      </c>
      <c r="F1005">
        <f t="shared" ca="1" si="137"/>
        <v>0.98217820233424236</v>
      </c>
      <c r="G1005">
        <f t="shared" ca="1" si="138"/>
        <v>0.18795206532378458</v>
      </c>
      <c r="H1005">
        <f t="shared" ca="1" si="132"/>
        <v>9</v>
      </c>
      <c r="I1005">
        <f t="shared" ca="1" si="132"/>
        <v>0</v>
      </c>
    </row>
    <row r="1006" spans="1:9" x14ac:dyDescent="0.2">
      <c r="A1006">
        <f t="shared" ca="1" si="133"/>
        <v>-0.17865408404613589</v>
      </c>
      <c r="B1006">
        <f t="shared" ca="1" si="133"/>
        <v>0.18832337275415176</v>
      </c>
      <c r="C1006">
        <f t="shared" ca="1" si="134"/>
        <v>3.3691487235931489E-2</v>
      </c>
      <c r="D1006">
        <f t="shared" ca="1" si="135"/>
        <v>6.937594017759174E-4</v>
      </c>
      <c r="E1006">
        <f t="shared" ca="1" si="136"/>
        <v>0.99930624059822404</v>
      </c>
      <c r="F1006">
        <f t="shared" ca="1" si="137"/>
        <v>2.6339312856942899E-2</v>
      </c>
      <c r="G1006">
        <f t="shared" ca="1" si="138"/>
        <v>0.99965306011547028</v>
      </c>
      <c r="H1006">
        <f t="shared" ca="1" si="132"/>
        <v>0</v>
      </c>
      <c r="I1006">
        <f t="shared" ca="1" si="132"/>
        <v>9</v>
      </c>
    </row>
    <row r="1007" spans="1:9" x14ac:dyDescent="0.2">
      <c r="A1007">
        <f t="shared" ca="1" si="133"/>
        <v>0.86200900971280103</v>
      </c>
      <c r="B1007">
        <f t="shared" ca="1" si="133"/>
        <v>-0.5139304758088501</v>
      </c>
      <c r="C1007">
        <f t="shared" ca="1" si="134"/>
        <v>0.50359203339557745</v>
      </c>
      <c r="D1007">
        <f t="shared" ca="1" si="135"/>
        <v>6.0147231156431127E-2</v>
      </c>
      <c r="E1007">
        <f t="shared" ca="1" si="136"/>
        <v>0.93985276884356894</v>
      </c>
      <c r="F1007">
        <f t="shared" ca="1" si="137"/>
        <v>0.24524932447701284</v>
      </c>
      <c r="G1007">
        <f t="shared" ca="1" si="138"/>
        <v>-0.96946003983844997</v>
      </c>
      <c r="H1007">
        <f t="shared" ca="1" si="132"/>
        <v>0</v>
      </c>
      <c r="I1007">
        <f t="shared" ca="1" si="132"/>
        <v>9</v>
      </c>
    </row>
    <row r="1008" spans="1:9" x14ac:dyDescent="0.2">
      <c r="A1008">
        <f t="shared" ca="1" si="133"/>
        <v>-0.38973842100444628</v>
      </c>
      <c r="B1008">
        <f t="shared" ca="1" si="133"/>
        <v>-0.53093763559838569</v>
      </c>
      <c r="C1008">
        <f t="shared" ca="1" si="134"/>
        <v>0.2168954048509216</v>
      </c>
      <c r="D1008">
        <f t="shared" ca="1" si="135"/>
        <v>0.97701977801737117</v>
      </c>
      <c r="E1008">
        <f t="shared" ca="1" si="136"/>
        <v>2.2980221982628782E-2</v>
      </c>
      <c r="F1008">
        <f t="shared" ca="1" si="137"/>
        <v>-0.98844310813388314</v>
      </c>
      <c r="G1008">
        <f t="shared" ca="1" si="138"/>
        <v>-0.15159228866478922</v>
      </c>
      <c r="H1008">
        <f t="shared" ca="1" si="132"/>
        <v>9</v>
      </c>
      <c r="I1008">
        <f t="shared" ca="1" si="132"/>
        <v>0</v>
      </c>
    </row>
    <row r="1009" spans="1:9" x14ac:dyDescent="0.2">
      <c r="A1009">
        <f t="shared" ca="1" si="133"/>
        <v>-0.25200610380484323</v>
      </c>
      <c r="B1009">
        <f t="shared" ca="1" si="133"/>
        <v>1.8255251297731081</v>
      </c>
      <c r="C1009">
        <f t="shared" ca="1" si="134"/>
        <v>1.6980245378940104</v>
      </c>
      <c r="D1009">
        <f t="shared" ca="1" si="135"/>
        <v>0.36453568099712957</v>
      </c>
      <c r="E1009">
        <f t="shared" ca="1" si="136"/>
        <v>0.63546431900287048</v>
      </c>
      <c r="F1009">
        <f t="shared" ca="1" si="137"/>
        <v>0.60376790325184526</v>
      </c>
      <c r="G1009">
        <f t="shared" ca="1" si="138"/>
        <v>0.79716015894101888</v>
      </c>
      <c r="H1009">
        <f t="shared" ca="1" si="132"/>
        <v>3</v>
      </c>
      <c r="I1009">
        <f t="shared" ca="1" si="132"/>
        <v>6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CB06D-0D7A-9645-B1D7-C97030F1B0B8}">
  <dimension ref="A1:Q1010"/>
  <sheetViews>
    <sheetView topLeftCell="G1" workbookViewId="0">
      <selection activeCell="A10" sqref="A10"/>
    </sheetView>
  </sheetViews>
  <sheetFormatPr baseColWidth="10" defaultRowHeight="16" x14ac:dyDescent="0.2"/>
  <cols>
    <col min="14" max="14" width="12.1640625" bestFit="1" customWidth="1"/>
  </cols>
  <sheetData>
    <row r="1" spans="1:17" x14ac:dyDescent="0.2">
      <c r="A1" s="4">
        <v>-0.5</v>
      </c>
      <c r="B1" s="4">
        <v>0.5</v>
      </c>
    </row>
    <row r="2" spans="1:17" x14ac:dyDescent="0.2">
      <c r="A2">
        <f ca="1">MAX(A10:A1009)</f>
        <v>0.99857862493525595</v>
      </c>
      <c r="B2">
        <f t="shared" ref="B2:G2" ca="1" si="0">MAX(B10:B1009)</f>
        <v>0.99942512963230912</v>
      </c>
      <c r="C2">
        <f t="shared" ca="1" si="0"/>
        <v>0.94630336085727185</v>
      </c>
      <c r="D2">
        <f t="shared" ca="1" si="0"/>
        <v>0.99999994099543366</v>
      </c>
      <c r="E2">
        <f t="shared" ca="1" si="0"/>
        <v>0.99999830434188286</v>
      </c>
      <c r="F2">
        <f t="shared" ca="1" si="0"/>
        <v>0.99999997049771649</v>
      </c>
      <c r="G2">
        <f t="shared" ca="1" si="0"/>
        <v>0.999999152170582</v>
      </c>
      <c r="H2" s="1" t="s">
        <v>25</v>
      </c>
    </row>
    <row r="3" spans="1:17" x14ac:dyDescent="0.2">
      <c r="A3">
        <f ca="1">MIN(A10:A1009)</f>
        <v>-0.99965083223722462</v>
      </c>
      <c r="B3">
        <f t="shared" ref="B3:G3" ca="1" si="1">MIN(B10:B1009)</f>
        <v>-0.99880392602768975</v>
      </c>
      <c r="C3">
        <f t="shared" ca="1" si="1"/>
        <v>6.1330625486036966E-4</v>
      </c>
      <c r="D3">
        <f t="shared" ca="1" si="1"/>
        <v>1.6956581171477055E-6</v>
      </c>
      <c r="E3">
        <f t="shared" ca="1" si="1"/>
        <v>5.9004566225157741E-8</v>
      </c>
      <c r="F3">
        <f t="shared" ca="1" si="1"/>
        <v>-0.99999995044584655</v>
      </c>
      <c r="G3">
        <f t="shared" ca="1" si="1"/>
        <v>-0.99999574006159531</v>
      </c>
      <c r="H3" s="1" t="s">
        <v>26</v>
      </c>
    </row>
    <row r="4" spans="1:17" x14ac:dyDescent="0.2">
      <c r="A4">
        <f t="shared" ref="A4:D4" ca="1" si="2">SQRT(A6/A7)</f>
        <v>1.8166404139843901E-2</v>
      </c>
      <c r="B4">
        <f t="shared" ca="1" si="2"/>
        <v>1.8646756321816251E-2</v>
      </c>
      <c r="C4">
        <f t="shared" ca="1" si="2"/>
        <v>6.5566582367070749E-3</v>
      </c>
      <c r="D4">
        <f t="shared" ca="1" si="2"/>
        <v>1.1933985988087382E-2</v>
      </c>
      <c r="E4">
        <f ca="1">SQRT(E6/E7)</f>
        <v>1.1933985988087426E-2</v>
      </c>
      <c r="F4">
        <f t="shared" ref="F4:G4" ca="1" si="3">SQRT(F6/F7)</f>
        <v>2.2412457227718702E-2</v>
      </c>
      <c r="G4">
        <f t="shared" ca="1" si="3"/>
        <v>2.2264628209932861E-2</v>
      </c>
      <c r="H4" s="1" t="s">
        <v>18</v>
      </c>
    </row>
    <row r="5" spans="1:17" x14ac:dyDescent="0.2">
      <c r="A5">
        <f t="shared" ref="A5:D5" ca="1" si="4">SQRT(A6)</f>
        <v>0.5744721397701873</v>
      </c>
      <c r="B5">
        <f t="shared" ca="1" si="4"/>
        <v>0.58966220951083026</v>
      </c>
      <c r="C5">
        <f t="shared" ca="1" si="4"/>
        <v>0.20733973867297781</v>
      </c>
      <c r="D5">
        <f t="shared" ca="1" si="4"/>
        <v>0.37738577286891195</v>
      </c>
      <c r="E5">
        <f ca="1">SQRT(E6)</f>
        <v>0.37738577286891328</v>
      </c>
      <c r="F5">
        <f t="shared" ref="F5:G5" ca="1" si="5">SQRT(F6)</f>
        <v>0.70874412800694175</v>
      </c>
      <c r="G5">
        <f t="shared" ca="1" si="5"/>
        <v>0.70406936400225384</v>
      </c>
      <c r="H5" s="1" t="s">
        <v>17</v>
      </c>
    </row>
    <row r="6" spans="1:17" x14ac:dyDescent="0.2">
      <c r="A6">
        <f ca="1">_xlfn.VAR.P(A10:A1009)</f>
        <v>0.33001823937213759</v>
      </c>
      <c r="B6">
        <f t="shared" ref="B6:G6" ca="1" si="6">_xlfn.VAR.P(B10:B1009)</f>
        <v>0.34770152132519427</v>
      </c>
      <c r="C6">
        <f t="shared" ca="1" si="6"/>
        <v>4.2989767232978732E-2</v>
      </c>
      <c r="D6">
        <f t="shared" ca="1" si="6"/>
        <v>0.14242002156386599</v>
      </c>
      <c r="E6">
        <f t="shared" ca="1" si="6"/>
        <v>0.14242002156386699</v>
      </c>
      <c r="F6">
        <f t="shared" ca="1" si="6"/>
        <v>0.50231823898432026</v>
      </c>
      <c r="G6">
        <f t="shared" ca="1" si="6"/>
        <v>0.49571366932653815</v>
      </c>
      <c r="H6" s="1" t="s">
        <v>16</v>
      </c>
    </row>
    <row r="7" spans="1:17" x14ac:dyDescent="0.2">
      <c r="A7">
        <f ca="1">COUNT(A10:A1009)</f>
        <v>1000</v>
      </c>
      <c r="B7">
        <f t="shared" ref="B7:G7" ca="1" si="7">COUNT(B10:B1009)</f>
        <v>1000</v>
      </c>
      <c r="C7">
        <f t="shared" ca="1" si="7"/>
        <v>1000</v>
      </c>
      <c r="D7">
        <f t="shared" ca="1" si="7"/>
        <v>1000</v>
      </c>
      <c r="E7">
        <f t="shared" ca="1" si="7"/>
        <v>1000</v>
      </c>
      <c r="F7">
        <f t="shared" ca="1" si="7"/>
        <v>1000</v>
      </c>
      <c r="G7">
        <f t="shared" ca="1" si="7"/>
        <v>1000</v>
      </c>
      <c r="H7" s="1" t="s">
        <v>15</v>
      </c>
    </row>
    <row r="8" spans="1:17" x14ac:dyDescent="0.2">
      <c r="A8">
        <f ca="1">AVERAGE(A10:A1009)</f>
        <v>1.320496113061031E-2</v>
      </c>
      <c r="B8">
        <f t="shared" ref="B8:G8" ca="1" si="8">AVERAGE(B10:B1009)</f>
        <v>-3.8506795542801307E-2</v>
      </c>
      <c r="C8">
        <f t="shared" ca="1" si="8"/>
        <v>0.33968845249938384</v>
      </c>
      <c r="D8" s="6">
        <f t="shared" ca="1" si="8"/>
        <v>0.50236767601407206</v>
      </c>
      <c r="E8" s="6">
        <f t="shared" ca="1" si="8"/>
        <v>0.49763232398592799</v>
      </c>
      <c r="F8" s="6">
        <f t="shared" ca="1" si="8"/>
        <v>-7.0311471149367118E-3</v>
      </c>
      <c r="G8" s="6">
        <f t="shared" ca="1" si="8"/>
        <v>-4.3802450381112454E-2</v>
      </c>
      <c r="H8" s="1" t="s">
        <v>14</v>
      </c>
    </row>
    <row r="9" spans="1:17" x14ac:dyDescent="0.2">
      <c r="A9" s="1" t="s">
        <v>0</v>
      </c>
      <c r="B9" s="1" t="s">
        <v>1</v>
      </c>
      <c r="C9" s="1" t="s">
        <v>29</v>
      </c>
      <c r="D9" s="1" t="s">
        <v>2</v>
      </c>
      <c r="E9" s="1" t="s">
        <v>3</v>
      </c>
      <c r="F9" s="1" t="s">
        <v>31</v>
      </c>
      <c r="G9" s="1" t="s">
        <v>58</v>
      </c>
      <c r="L9" s="6">
        <f ca="1">SUM(L10:L19)</f>
        <v>1000</v>
      </c>
      <c r="M9" s="6">
        <f ca="1">SUM(M10:M19)</f>
        <v>1000</v>
      </c>
      <c r="N9" s="1" t="s">
        <v>28</v>
      </c>
      <c r="O9" s="1" t="s">
        <v>54</v>
      </c>
      <c r="P9" s="1" t="s">
        <v>6</v>
      </c>
      <c r="Q9" s="1" t="s">
        <v>27</v>
      </c>
    </row>
    <row r="10" spans="1:17" x14ac:dyDescent="0.2">
      <c r="A10">
        <f ca="1">2*RAND()-1</f>
        <v>-0.74320329844669875</v>
      </c>
      <c r="B10">
        <f ca="1">2*RAND()-1</f>
        <v>-0.17083309902745958</v>
      </c>
      <c r="C10">
        <f ca="1">(A10^2+B10^2)/2</f>
        <v>0.29076754527268928</v>
      </c>
      <c r="D10">
        <f ca="1">AVERAGE(A10:B10)^2/C10</f>
        <v>0.71832512731434595</v>
      </c>
      <c r="E10">
        <f ca="1">_xlfn.VAR.P(A10:B10)/C10</f>
        <v>0.28167487268565405</v>
      </c>
      <c r="F10">
        <f ca="1">AVERAGE(A10:B10)/SQRT(C10)</f>
        <v>-0.84754063460954243</v>
      </c>
      <c r="G10">
        <f ca="1">SQRT(E10)*SIGN(B10-A10)</f>
        <v>0.53073050853107551</v>
      </c>
      <c r="H10">
        <f t="shared" ref="H10:I10" ca="1" si="9">INT(D10*10)</f>
        <v>7</v>
      </c>
      <c r="I10">
        <f t="shared" ca="1" si="9"/>
        <v>2</v>
      </c>
      <c r="J10" s="2">
        <v>0.1</v>
      </c>
      <c r="K10" s="1">
        <v>0</v>
      </c>
      <c r="L10">
        <f ca="1">COUNTIF(H$10:H$1009,$K10)</f>
        <v>248</v>
      </c>
      <c r="M10">
        <f t="shared" ref="L10:M19" ca="1" si="10">COUNTIF(I$10:I$1009,$K10)</f>
        <v>238</v>
      </c>
      <c r="N10" s="18">
        <f>1-N18</f>
        <v>2.447174190000001E-2</v>
      </c>
      <c r="O10">
        <f ca="1">COUNTIF(D$10:D$1009,"&lt;0.0244717419")</f>
        <v>145</v>
      </c>
      <c r="P10">
        <f ca="1">O10</f>
        <v>145</v>
      </c>
      <c r="Q10">
        <v>100</v>
      </c>
    </row>
    <row r="11" spans="1:17" x14ac:dyDescent="0.2">
      <c r="A11">
        <f t="shared" ref="A11:B74" ca="1" si="11">2*RAND()-1</f>
        <v>0.1045440628480796</v>
      </c>
      <c r="B11">
        <f t="shared" ca="1" si="11"/>
        <v>-0.78675134933419755</v>
      </c>
      <c r="C11">
        <f t="shared" ref="C11:C74" ca="1" si="12">(A11^2+B11^2)/2</f>
        <v>0.31495357337798185</v>
      </c>
      <c r="D11">
        <f t="shared" ref="D11:D74" ca="1" si="13">AVERAGE(A11:B11)^2/C11</f>
        <v>0.36942490979155246</v>
      </c>
      <c r="E11">
        <f t="shared" ref="E11:E74" ca="1" si="14">_xlfn.VAR.P(A11:B11)/C11</f>
        <v>0.63057509020844749</v>
      </c>
      <c r="F11">
        <f t="shared" ref="F11:F74" ca="1" si="15">AVERAGE(A11:B11)/SQRT(C11)</f>
        <v>-0.60780334796013791</v>
      </c>
      <c r="G11">
        <f t="shared" ref="G11:G74" ca="1" si="16">SQRT(E11)*SIGN(B11-A11)</f>
        <v>-0.79408758346195507</v>
      </c>
      <c r="H11">
        <f t="shared" ref="H11:H74" ca="1" si="17">INT(D11*10)</f>
        <v>3</v>
      </c>
      <c r="I11">
        <f t="shared" ref="I11:I74" ca="1" si="18">INT(E11*10)</f>
        <v>6</v>
      </c>
      <c r="J11" s="2">
        <f>0.1+J10</f>
        <v>0.2</v>
      </c>
      <c r="K11" s="1">
        <f t="shared" ref="K11:K19" si="19">K10+1</f>
        <v>1</v>
      </c>
      <c r="L11">
        <f t="shared" ca="1" si="10"/>
        <v>94</v>
      </c>
      <c r="M11">
        <f t="shared" ca="1" si="10"/>
        <v>104</v>
      </c>
      <c r="N11" s="18">
        <f>1-N17</f>
        <v>9.5491502799999961E-2</v>
      </c>
      <c r="O11">
        <f ca="1">COUNTIF(D$10:D$1009,"&lt;0.0954915028")</f>
        <v>245</v>
      </c>
      <c r="P11">
        <f ca="1">O11-O10</f>
        <v>100</v>
      </c>
      <c r="Q11">
        <v>100</v>
      </c>
    </row>
    <row r="12" spans="1:17" x14ac:dyDescent="0.2">
      <c r="A12">
        <f t="shared" ca="1" si="11"/>
        <v>0.54913846745708605</v>
      </c>
      <c r="B12">
        <f t="shared" ca="1" si="11"/>
        <v>0.26578866891227859</v>
      </c>
      <c r="C12">
        <f t="shared" ca="1" si="12"/>
        <v>0.18609833648163901</v>
      </c>
      <c r="D12">
        <f t="shared" ca="1" si="13"/>
        <v>0.89214424232198286</v>
      </c>
      <c r="E12">
        <f t="shared" ca="1" si="14"/>
        <v>0.10785575767801711</v>
      </c>
      <c r="F12">
        <f t="shared" ca="1" si="15"/>
        <v>0.94453387568788805</v>
      </c>
      <c r="G12">
        <f t="shared" ca="1" si="16"/>
        <v>-0.32841400347429933</v>
      </c>
      <c r="H12">
        <f t="shared" ca="1" si="17"/>
        <v>8</v>
      </c>
      <c r="I12">
        <f t="shared" ca="1" si="18"/>
        <v>1</v>
      </c>
      <c r="J12" s="2">
        <f t="shared" ref="J12:J19" si="20">0.1+J11</f>
        <v>0.30000000000000004</v>
      </c>
      <c r="K12" s="1">
        <f t="shared" si="19"/>
        <v>2</v>
      </c>
      <c r="L12">
        <f t="shared" ca="1" si="10"/>
        <v>59</v>
      </c>
      <c r="M12">
        <f t="shared" ca="1" si="10"/>
        <v>61</v>
      </c>
      <c r="N12" s="18">
        <f>1-N16</f>
        <v>0.2061073739</v>
      </c>
      <c r="O12">
        <f ca="1">COUNTIF(D$10:D$1009,"&lt;0.2061073739")</f>
        <v>345</v>
      </c>
      <c r="P12">
        <f t="shared" ref="P12:P19" ca="1" si="21">O12-O11</f>
        <v>100</v>
      </c>
      <c r="Q12">
        <v>100</v>
      </c>
    </row>
    <row r="13" spans="1:17" x14ac:dyDescent="0.2">
      <c r="A13">
        <f t="shared" ca="1" si="11"/>
        <v>-0.57540383913974247</v>
      </c>
      <c r="B13">
        <f t="shared" ca="1" si="11"/>
        <v>0.89887784354156497</v>
      </c>
      <c r="C13">
        <f t="shared" ca="1" si="12"/>
        <v>0.56953547785334435</v>
      </c>
      <c r="D13">
        <f t="shared" ca="1" si="13"/>
        <v>4.5930163963681096E-2</v>
      </c>
      <c r="E13">
        <f t="shared" ca="1" si="14"/>
        <v>0.95406983603631901</v>
      </c>
      <c r="F13">
        <f t="shared" ca="1" si="15"/>
        <v>0.21431323795715723</v>
      </c>
      <c r="G13">
        <f t="shared" ca="1" si="16"/>
        <v>0.97676498505849352</v>
      </c>
      <c r="H13">
        <f t="shared" ca="1" si="17"/>
        <v>0</v>
      </c>
      <c r="I13">
        <f t="shared" ca="1" si="18"/>
        <v>9</v>
      </c>
      <c r="J13" s="2">
        <f t="shared" si="20"/>
        <v>0.4</v>
      </c>
      <c r="K13" s="1">
        <f t="shared" si="19"/>
        <v>3</v>
      </c>
      <c r="L13">
        <f t="shared" ca="1" si="10"/>
        <v>41</v>
      </c>
      <c r="M13">
        <f t="shared" ca="1" si="10"/>
        <v>60</v>
      </c>
      <c r="N13" s="18">
        <f>1-N15</f>
        <v>0.34549150279999996</v>
      </c>
      <c r="O13">
        <f ca="1">COUNTIF(D$10:D$1009,"&lt;0.3454915028")</f>
        <v>418</v>
      </c>
      <c r="P13">
        <f t="shared" ca="1" si="21"/>
        <v>73</v>
      </c>
      <c r="Q13">
        <v>100</v>
      </c>
    </row>
    <row r="14" spans="1:17" x14ac:dyDescent="0.2">
      <c r="A14">
        <f t="shared" ca="1" si="11"/>
        <v>9.1149044649543542E-2</v>
      </c>
      <c r="B14">
        <f t="shared" ca="1" si="11"/>
        <v>0.66862366539219598</v>
      </c>
      <c r="C14">
        <f t="shared" ca="1" si="12"/>
        <v>0.22768287713150986</v>
      </c>
      <c r="D14">
        <f t="shared" ca="1" si="13"/>
        <v>0.63383616962854261</v>
      </c>
      <c r="E14">
        <f t="shared" ca="1" si="14"/>
        <v>0.36616383037145744</v>
      </c>
      <c r="F14">
        <f t="shared" ca="1" si="15"/>
        <v>0.79613828549350807</v>
      </c>
      <c r="G14">
        <f t="shared" ca="1" si="16"/>
        <v>0.6051147249666442</v>
      </c>
      <c r="H14">
        <f t="shared" ca="1" si="17"/>
        <v>6</v>
      </c>
      <c r="I14">
        <f t="shared" ca="1" si="18"/>
        <v>3</v>
      </c>
      <c r="J14" s="2">
        <f t="shared" si="20"/>
        <v>0.5</v>
      </c>
      <c r="K14" s="1">
        <f t="shared" si="19"/>
        <v>4</v>
      </c>
      <c r="L14">
        <f t="shared" ca="1" si="10"/>
        <v>41</v>
      </c>
      <c r="M14">
        <f t="shared" ca="1" si="10"/>
        <v>54</v>
      </c>
      <c r="N14" s="18">
        <v>0.5</v>
      </c>
      <c r="O14">
        <f ca="1">COUNTIF(D$10:D$1009,"&lt;0.5")</f>
        <v>483</v>
      </c>
      <c r="P14">
        <f t="shared" ca="1" si="21"/>
        <v>65</v>
      </c>
      <c r="Q14">
        <v>100</v>
      </c>
    </row>
    <row r="15" spans="1:17" x14ac:dyDescent="0.2">
      <c r="A15">
        <f t="shared" ca="1" si="11"/>
        <v>0.44481135598322274</v>
      </c>
      <c r="B15">
        <f t="shared" ca="1" si="11"/>
        <v>-0.35679849378437156</v>
      </c>
      <c r="C15">
        <f t="shared" ca="1" si="12"/>
        <v>0.16258115378921478</v>
      </c>
      <c r="D15">
        <f t="shared" ca="1" si="13"/>
        <v>1.1911380458150978E-2</v>
      </c>
      <c r="E15">
        <f t="shared" ca="1" si="14"/>
        <v>0.98808861954184912</v>
      </c>
      <c r="F15">
        <f t="shared" ca="1" si="15"/>
        <v>0.1091392709255059</v>
      </c>
      <c r="G15">
        <f t="shared" ca="1" si="16"/>
        <v>-0.99402646823002105</v>
      </c>
      <c r="H15">
        <f t="shared" ca="1" si="17"/>
        <v>0</v>
      </c>
      <c r="I15">
        <f t="shared" ca="1" si="18"/>
        <v>9</v>
      </c>
      <c r="J15" s="2">
        <f t="shared" si="20"/>
        <v>0.6</v>
      </c>
      <c r="K15" s="1">
        <f t="shared" si="19"/>
        <v>5</v>
      </c>
      <c r="L15">
        <f t="shared" ca="1" si="10"/>
        <v>54</v>
      </c>
      <c r="M15">
        <f t="shared" ca="1" si="10"/>
        <v>41</v>
      </c>
      <c r="N15" s="18">
        <v>0.65450849720000004</v>
      </c>
      <c r="O15">
        <f ca="1">COUNTIF(D$10:D$1009,"&lt;0.6545084972")</f>
        <v>570</v>
      </c>
      <c r="P15">
        <f t="shared" ca="1" si="21"/>
        <v>87</v>
      </c>
      <c r="Q15">
        <v>100</v>
      </c>
    </row>
    <row r="16" spans="1:17" x14ac:dyDescent="0.2">
      <c r="A16">
        <f t="shared" ca="1" si="11"/>
        <v>0.16778069488258573</v>
      </c>
      <c r="B16">
        <f t="shared" ca="1" si="11"/>
        <v>0.68881889823811382</v>
      </c>
      <c r="C16">
        <f t="shared" ca="1" si="12"/>
        <v>0.25131091807262618</v>
      </c>
      <c r="D16">
        <f t="shared" ca="1" si="13"/>
        <v>0.72993532131630112</v>
      </c>
      <c r="E16">
        <f t="shared" ca="1" si="14"/>
        <v>0.27006467868369888</v>
      </c>
      <c r="F16">
        <f t="shared" ca="1" si="15"/>
        <v>0.85436252335662588</v>
      </c>
      <c r="G16">
        <f t="shared" ca="1" si="16"/>
        <v>0.51967747563628242</v>
      </c>
      <c r="H16">
        <f t="shared" ca="1" si="17"/>
        <v>7</v>
      </c>
      <c r="I16">
        <f t="shared" ca="1" si="18"/>
        <v>2</v>
      </c>
      <c r="J16" s="2">
        <f t="shared" si="20"/>
        <v>0.7</v>
      </c>
      <c r="K16" s="1">
        <f t="shared" si="19"/>
        <v>6</v>
      </c>
      <c r="L16">
        <f t="shared" ca="1" si="10"/>
        <v>60</v>
      </c>
      <c r="M16">
        <f t="shared" ca="1" si="10"/>
        <v>41</v>
      </c>
      <c r="N16" s="18">
        <v>0.7938926261</v>
      </c>
      <c r="O16">
        <f ca="1">COUNTIF(D$10:D$1009,"&lt;0.7938926261")</f>
        <v>656</v>
      </c>
      <c r="P16">
        <f t="shared" ca="1" si="21"/>
        <v>86</v>
      </c>
      <c r="Q16">
        <v>100</v>
      </c>
    </row>
    <row r="17" spans="1:17" x14ac:dyDescent="0.2">
      <c r="A17">
        <f t="shared" ca="1" si="11"/>
        <v>0.72799832444380264</v>
      </c>
      <c r="B17">
        <f t="shared" ca="1" si="11"/>
        <v>-0.75336910417476433</v>
      </c>
      <c r="C17">
        <f t="shared" ca="1" si="12"/>
        <v>0.54877328375903556</v>
      </c>
      <c r="D17">
        <f t="shared" ca="1" si="13"/>
        <v>2.9323423862212501E-4</v>
      </c>
      <c r="E17">
        <f t="shared" ca="1" si="14"/>
        <v>0.99970676576137796</v>
      </c>
      <c r="F17">
        <f t="shared" ca="1" si="15"/>
        <v>-1.7124083584884917E-2</v>
      </c>
      <c r="G17">
        <f t="shared" ca="1" si="16"/>
        <v>-0.99985337213082293</v>
      </c>
      <c r="H17">
        <f t="shared" ca="1" si="17"/>
        <v>0</v>
      </c>
      <c r="I17">
        <f t="shared" ca="1" si="18"/>
        <v>9</v>
      </c>
      <c r="J17" s="2">
        <f t="shared" si="20"/>
        <v>0.79999999999999993</v>
      </c>
      <c r="K17" s="1">
        <f t="shared" si="19"/>
        <v>7</v>
      </c>
      <c r="L17">
        <f t="shared" ca="1" si="10"/>
        <v>61</v>
      </c>
      <c r="M17">
        <f t="shared" ca="1" si="10"/>
        <v>59</v>
      </c>
      <c r="N17" s="18">
        <v>0.90450849720000004</v>
      </c>
      <c r="O17">
        <f ca="1">COUNTIF(D$10:D$1009,"&lt;0.9045084972")</f>
        <v>771</v>
      </c>
      <c r="P17">
        <f t="shared" ca="1" si="21"/>
        <v>115</v>
      </c>
      <c r="Q17">
        <v>100</v>
      </c>
    </row>
    <row r="18" spans="1:17" x14ac:dyDescent="0.2">
      <c r="A18">
        <f t="shared" ca="1" si="11"/>
        <v>0.87936357717563651</v>
      </c>
      <c r="B18">
        <f t="shared" ca="1" si="11"/>
        <v>5.4704902688413881E-3</v>
      </c>
      <c r="C18">
        <f t="shared" ca="1" si="12"/>
        <v>0.38665511356345655</v>
      </c>
      <c r="D18">
        <f t="shared" ca="1" si="13"/>
        <v>0.50622072452033329</v>
      </c>
      <c r="E18">
        <f t="shared" ca="1" si="14"/>
        <v>0.49377927547966677</v>
      </c>
      <c r="F18">
        <f t="shared" ca="1" si="15"/>
        <v>0.71149190053038081</v>
      </c>
      <c r="G18">
        <f t="shared" ca="1" si="16"/>
        <v>-0.70269429731545907</v>
      </c>
      <c r="H18">
        <f t="shared" ca="1" si="17"/>
        <v>5</v>
      </c>
      <c r="I18">
        <f t="shared" ca="1" si="18"/>
        <v>4</v>
      </c>
      <c r="J18" s="2">
        <f t="shared" si="20"/>
        <v>0.89999999999999991</v>
      </c>
      <c r="K18" s="1">
        <f t="shared" si="19"/>
        <v>8</v>
      </c>
      <c r="L18">
        <f t="shared" ca="1" si="10"/>
        <v>104</v>
      </c>
      <c r="M18">
        <f t="shared" ca="1" si="10"/>
        <v>94</v>
      </c>
      <c r="N18" s="18">
        <v>0.97552825809999999</v>
      </c>
      <c r="O18">
        <f ca="1">COUNTIF(D$10:D$1009,"&lt;0.9755282581")</f>
        <v>876</v>
      </c>
      <c r="P18">
        <f t="shared" ca="1" si="21"/>
        <v>105</v>
      </c>
      <c r="Q18">
        <v>100</v>
      </c>
    </row>
    <row r="19" spans="1:17" x14ac:dyDescent="0.2">
      <c r="A19">
        <f t="shared" ca="1" si="11"/>
        <v>-0.94540301464544418</v>
      </c>
      <c r="B19">
        <f t="shared" ca="1" si="11"/>
        <v>0.47336278243530328</v>
      </c>
      <c r="C19">
        <f t="shared" ca="1" si="12"/>
        <v>0.55892959194779313</v>
      </c>
      <c r="D19">
        <f t="shared" ca="1" si="13"/>
        <v>9.9664601783070586E-2</v>
      </c>
      <c r="E19">
        <f t="shared" ca="1" si="14"/>
        <v>0.90033539821692943</v>
      </c>
      <c r="F19">
        <f t="shared" ca="1" si="15"/>
        <v>-0.31569700946171569</v>
      </c>
      <c r="G19">
        <f t="shared" ca="1" si="16"/>
        <v>0.94886005196600487</v>
      </c>
      <c r="H19">
        <f t="shared" ca="1" si="17"/>
        <v>0</v>
      </c>
      <c r="I19">
        <f t="shared" ca="1" si="18"/>
        <v>9</v>
      </c>
      <c r="J19" s="2">
        <f t="shared" si="20"/>
        <v>0.99999999999999989</v>
      </c>
      <c r="K19" s="1">
        <f t="shared" si="19"/>
        <v>9</v>
      </c>
      <c r="L19">
        <f t="shared" ca="1" si="10"/>
        <v>238</v>
      </c>
      <c r="M19">
        <f t="shared" ca="1" si="10"/>
        <v>248</v>
      </c>
      <c r="N19" s="18">
        <v>1</v>
      </c>
      <c r="O19">
        <f ca="1">COUNTIF(D$10:D$1009,"&lt;1")</f>
        <v>1000</v>
      </c>
      <c r="P19">
        <f t="shared" ca="1" si="21"/>
        <v>124</v>
      </c>
      <c r="Q19">
        <v>100</v>
      </c>
    </row>
    <row r="20" spans="1:17" x14ac:dyDescent="0.2">
      <c r="A20">
        <f t="shared" ca="1" si="11"/>
        <v>0.64808470569945764</v>
      </c>
      <c r="B20">
        <f t="shared" ca="1" si="11"/>
        <v>0.90247170823838352</v>
      </c>
      <c r="C20">
        <f t="shared" ca="1" si="12"/>
        <v>0.61723448496612932</v>
      </c>
      <c r="D20">
        <f t="shared" ca="1" si="13"/>
        <v>0.97378923705782139</v>
      </c>
      <c r="E20">
        <f t="shared" ca="1" si="14"/>
        <v>2.621076294217857E-2</v>
      </c>
      <c r="F20">
        <f t="shared" ca="1" si="15"/>
        <v>0.98680759880425606</v>
      </c>
      <c r="G20">
        <f t="shared" ca="1" si="16"/>
        <v>0.16189738398806378</v>
      </c>
      <c r="H20">
        <f t="shared" ca="1" si="17"/>
        <v>9</v>
      </c>
      <c r="I20">
        <f t="shared" ca="1" si="18"/>
        <v>0</v>
      </c>
      <c r="M20" s="2" t="s">
        <v>5</v>
      </c>
      <c r="N20" s="3">
        <f ca="1">_xlfn.CHISQ.TEST(P10:P19,Q10:Q19)</f>
        <v>5.1508104680880123E-8</v>
      </c>
      <c r="P20" s="6">
        <f ca="1">SUM(P10:P19)</f>
        <v>1000</v>
      </c>
    </row>
    <row r="21" spans="1:17" x14ac:dyDescent="0.2">
      <c r="A21">
        <f t="shared" ca="1" si="11"/>
        <v>0.37299979116578008</v>
      </c>
      <c r="B21">
        <f t="shared" ca="1" si="11"/>
        <v>-0.56979591163931498</v>
      </c>
      <c r="C21">
        <f t="shared" ca="1" si="12"/>
        <v>0.2318981125652968</v>
      </c>
      <c r="D21">
        <f t="shared" ca="1" si="13"/>
        <v>4.175186314046541E-2</v>
      </c>
      <c r="E21">
        <f t="shared" ca="1" si="14"/>
        <v>0.95824813685953458</v>
      </c>
      <c r="F21">
        <f t="shared" ca="1" si="15"/>
        <v>-0.20433272655271209</v>
      </c>
      <c r="G21">
        <f t="shared" ca="1" si="16"/>
        <v>-0.97890149497257106</v>
      </c>
      <c r="H21">
        <f t="shared" ca="1" si="17"/>
        <v>0</v>
      </c>
      <c r="I21">
        <f t="shared" ca="1" si="18"/>
        <v>9</v>
      </c>
    </row>
    <row r="22" spans="1:17" x14ac:dyDescent="0.2">
      <c r="A22">
        <f t="shared" ca="1" si="11"/>
        <v>-0.5533556022858015</v>
      </c>
      <c r="B22">
        <f t="shared" ca="1" si="11"/>
        <v>-0.736981559555967</v>
      </c>
      <c r="C22">
        <f t="shared" ca="1" si="12"/>
        <v>0.42467212085331374</v>
      </c>
      <c r="D22">
        <f t="shared" ca="1" si="13"/>
        <v>0.98015027916382147</v>
      </c>
      <c r="E22">
        <f t="shared" ca="1" si="14"/>
        <v>1.9849720836178551E-2</v>
      </c>
      <c r="F22">
        <f t="shared" ca="1" si="15"/>
        <v>-0.9900253931914178</v>
      </c>
      <c r="G22">
        <f t="shared" ca="1" si="16"/>
        <v>-0.14088903731723967</v>
      </c>
      <c r="H22">
        <f t="shared" ca="1" si="17"/>
        <v>9</v>
      </c>
      <c r="I22">
        <f t="shared" ca="1" si="18"/>
        <v>0</v>
      </c>
    </row>
    <row r="23" spans="1:17" x14ac:dyDescent="0.2">
      <c r="A23">
        <f t="shared" ca="1" si="11"/>
        <v>-0.1753562576989991</v>
      </c>
      <c r="B23">
        <f t="shared" ca="1" si="11"/>
        <v>0.41191348300110087</v>
      </c>
      <c r="C23">
        <f t="shared" ca="1" si="12"/>
        <v>0.10021126729614799</v>
      </c>
      <c r="D23">
        <f t="shared" ca="1" si="13"/>
        <v>0.13960336585021002</v>
      </c>
      <c r="E23">
        <f t="shared" ca="1" si="14"/>
        <v>0.86039663414978995</v>
      </c>
      <c r="F23">
        <f t="shared" ca="1" si="15"/>
        <v>0.373635338064014</v>
      </c>
      <c r="G23">
        <f t="shared" ca="1" si="16"/>
        <v>0.92757567569971888</v>
      </c>
      <c r="H23">
        <f t="shared" ca="1" si="17"/>
        <v>1</v>
      </c>
      <c r="I23">
        <f t="shared" ca="1" si="18"/>
        <v>8</v>
      </c>
    </row>
    <row r="24" spans="1:17" x14ac:dyDescent="0.2">
      <c r="A24">
        <f t="shared" ca="1" si="11"/>
        <v>0.60021386341697069</v>
      </c>
      <c r="B24">
        <f t="shared" ca="1" si="11"/>
        <v>-0.57779607404622912</v>
      </c>
      <c r="C24">
        <f t="shared" ca="1" si="12"/>
        <v>0.34705249251058073</v>
      </c>
      <c r="D24">
        <f t="shared" ca="1" si="13"/>
        <v>3.6201820410179881E-4</v>
      </c>
      <c r="E24">
        <f t="shared" ca="1" si="14"/>
        <v>0.99963798179589813</v>
      </c>
      <c r="F24">
        <f t="shared" ca="1" si="15"/>
        <v>1.9026775977600587E-2</v>
      </c>
      <c r="G24">
        <f t="shared" ca="1" si="16"/>
        <v>-0.99981897451283552</v>
      </c>
      <c r="H24">
        <f t="shared" ca="1" si="17"/>
        <v>0</v>
      </c>
      <c r="I24">
        <f t="shared" ca="1" si="18"/>
        <v>9</v>
      </c>
    </row>
    <row r="25" spans="1:17" x14ac:dyDescent="0.2">
      <c r="A25">
        <f t="shared" ca="1" si="11"/>
        <v>-0.55545982802245186</v>
      </c>
      <c r="B25">
        <f t="shared" ca="1" si="11"/>
        <v>0.53953267929706206</v>
      </c>
      <c r="C25">
        <f t="shared" ca="1" si="12"/>
        <v>0.29981556628809913</v>
      </c>
      <c r="D25">
        <f t="shared" ca="1" si="13"/>
        <v>2.1152509662967708E-4</v>
      </c>
      <c r="E25">
        <f t="shared" ca="1" si="14"/>
        <v>0.99978847490337031</v>
      </c>
      <c r="F25">
        <f t="shared" ca="1" si="15"/>
        <v>-1.4543902386556267E-2</v>
      </c>
      <c r="G25">
        <f t="shared" ca="1" si="16"/>
        <v>0.99989423185823523</v>
      </c>
      <c r="H25">
        <f t="shared" ca="1" si="17"/>
        <v>0</v>
      </c>
      <c r="I25">
        <f t="shared" ca="1" si="18"/>
        <v>9</v>
      </c>
    </row>
    <row r="26" spans="1:17" x14ac:dyDescent="0.2">
      <c r="A26">
        <f t="shared" ca="1" si="11"/>
        <v>6.0265525932973851E-2</v>
      </c>
      <c r="B26">
        <f t="shared" ca="1" si="11"/>
        <v>-0.55375375241310842</v>
      </c>
      <c r="C26">
        <f t="shared" ca="1" si="12"/>
        <v>0.15513757596378808</v>
      </c>
      <c r="D26">
        <f t="shared" ca="1" si="13"/>
        <v>0.39244301092366085</v>
      </c>
      <c r="E26">
        <f t="shared" ca="1" si="14"/>
        <v>0.60755698907633926</v>
      </c>
      <c r="F26">
        <f t="shared" ca="1" si="15"/>
        <v>-0.62645272042162992</v>
      </c>
      <c r="G26">
        <f t="shared" ca="1" si="16"/>
        <v>-0.77945942105817112</v>
      </c>
      <c r="H26">
        <f t="shared" ca="1" si="17"/>
        <v>3</v>
      </c>
      <c r="I26">
        <f t="shared" ca="1" si="18"/>
        <v>6</v>
      </c>
    </row>
    <row r="27" spans="1:17" x14ac:dyDescent="0.2">
      <c r="A27">
        <f t="shared" ca="1" si="11"/>
        <v>0.77541646432504607</v>
      </c>
      <c r="B27">
        <f t="shared" ca="1" si="11"/>
        <v>0.25990102571541551</v>
      </c>
      <c r="C27">
        <f t="shared" ca="1" si="12"/>
        <v>0.33440961815714021</v>
      </c>
      <c r="D27">
        <f t="shared" ca="1" si="13"/>
        <v>0.8013243691154841</v>
      </c>
      <c r="E27">
        <f t="shared" ca="1" si="14"/>
        <v>0.19867563088451592</v>
      </c>
      <c r="F27">
        <f t="shared" ca="1" si="15"/>
        <v>0.89516722969257778</v>
      </c>
      <c r="G27">
        <f t="shared" ca="1" si="16"/>
        <v>-0.44573044644102555</v>
      </c>
      <c r="H27">
        <f t="shared" ca="1" si="17"/>
        <v>8</v>
      </c>
      <c r="I27">
        <f t="shared" ca="1" si="18"/>
        <v>1</v>
      </c>
    </row>
    <row r="28" spans="1:17" x14ac:dyDescent="0.2">
      <c r="A28">
        <f t="shared" ca="1" si="11"/>
        <v>4.4798384731035368E-2</v>
      </c>
      <c r="B28">
        <f t="shared" ca="1" si="11"/>
        <v>0.89245744993781617</v>
      </c>
      <c r="C28">
        <f t="shared" ca="1" si="12"/>
        <v>0.39924359761200973</v>
      </c>
      <c r="D28">
        <f t="shared" ca="1" si="13"/>
        <v>0.55007049886025572</v>
      </c>
      <c r="E28">
        <f t="shared" ca="1" si="14"/>
        <v>0.44992950113974423</v>
      </c>
      <c r="F28">
        <f t="shared" ca="1" si="15"/>
        <v>0.74166737750844602</v>
      </c>
      <c r="G28">
        <f t="shared" ca="1" si="16"/>
        <v>0.67076784444377191</v>
      </c>
      <c r="H28">
        <f t="shared" ca="1" si="17"/>
        <v>5</v>
      </c>
      <c r="I28">
        <f t="shared" ca="1" si="18"/>
        <v>4</v>
      </c>
    </row>
    <row r="29" spans="1:17" x14ac:dyDescent="0.2">
      <c r="A29">
        <f t="shared" ca="1" si="11"/>
        <v>-0.140241426173499</v>
      </c>
      <c r="B29">
        <f t="shared" ca="1" si="11"/>
        <v>-0.77868474945438715</v>
      </c>
      <c r="C29">
        <f t="shared" ca="1" si="12"/>
        <v>0.31300879832400935</v>
      </c>
      <c r="D29">
        <f t="shared" ca="1" si="13"/>
        <v>0.67444215687827924</v>
      </c>
      <c r="E29">
        <f t="shared" ca="1" si="14"/>
        <v>0.32555784312172081</v>
      </c>
      <c r="F29">
        <f t="shared" ca="1" si="15"/>
        <v>-0.821244273574117</v>
      </c>
      <c r="G29">
        <f t="shared" ca="1" si="16"/>
        <v>-0.57057676356623643</v>
      </c>
      <c r="H29">
        <f t="shared" ca="1" si="17"/>
        <v>6</v>
      </c>
      <c r="I29">
        <f t="shared" ca="1" si="18"/>
        <v>3</v>
      </c>
    </row>
    <row r="30" spans="1:17" x14ac:dyDescent="0.2">
      <c r="A30">
        <f t="shared" ca="1" si="11"/>
        <v>-3.2133439988977441E-2</v>
      </c>
      <c r="B30">
        <f t="shared" ca="1" si="11"/>
        <v>-0.91387938705138749</v>
      </c>
      <c r="C30">
        <f t="shared" ca="1" si="12"/>
        <v>0.4181040460214725</v>
      </c>
      <c r="D30">
        <f t="shared" ca="1" si="13"/>
        <v>0.53511815865024071</v>
      </c>
      <c r="E30">
        <f t="shared" ca="1" si="14"/>
        <v>0.46488184134975929</v>
      </c>
      <c r="F30">
        <f t="shared" ca="1" si="15"/>
        <v>-0.73151770904759417</v>
      </c>
      <c r="G30">
        <f t="shared" ca="1" si="16"/>
        <v>-0.6818224412189432</v>
      </c>
      <c r="H30">
        <f t="shared" ca="1" si="17"/>
        <v>5</v>
      </c>
      <c r="I30">
        <f t="shared" ca="1" si="18"/>
        <v>4</v>
      </c>
    </row>
    <row r="31" spans="1:17" x14ac:dyDescent="0.2">
      <c r="A31">
        <f t="shared" ca="1" si="11"/>
        <v>-2.9589012762381683E-2</v>
      </c>
      <c r="B31">
        <f t="shared" ca="1" si="11"/>
        <v>-0.76500202878801904</v>
      </c>
      <c r="C31">
        <f t="shared" ca="1" si="12"/>
        <v>0.29305180686301874</v>
      </c>
      <c r="D31">
        <f t="shared" ca="1" si="13"/>
        <v>0.53862056855298146</v>
      </c>
      <c r="E31">
        <f t="shared" ca="1" si="14"/>
        <v>0.4613794314470186</v>
      </c>
      <c r="F31">
        <f t="shared" ca="1" si="15"/>
        <v>-0.73390773844740287</v>
      </c>
      <c r="G31">
        <f t="shared" ca="1" si="16"/>
        <v>-0.67924916742460462</v>
      </c>
      <c r="H31">
        <f t="shared" ca="1" si="17"/>
        <v>5</v>
      </c>
      <c r="I31">
        <f t="shared" ca="1" si="18"/>
        <v>4</v>
      </c>
    </row>
    <row r="32" spans="1:17" x14ac:dyDescent="0.2">
      <c r="A32">
        <f t="shared" ca="1" si="11"/>
        <v>-1.1362225705563223E-2</v>
      </c>
      <c r="B32">
        <f t="shared" ca="1" si="11"/>
        <v>0.30895337238466247</v>
      </c>
      <c r="C32">
        <f t="shared" ca="1" si="12"/>
        <v>4.7790643240420039E-2</v>
      </c>
      <c r="D32">
        <f t="shared" ca="1" si="13"/>
        <v>0.46327316696837789</v>
      </c>
      <c r="E32">
        <f t="shared" ca="1" si="14"/>
        <v>0.53672683303162216</v>
      </c>
      <c r="F32">
        <f t="shared" ca="1" si="15"/>
        <v>0.68064173172703557</v>
      </c>
      <c r="G32">
        <f t="shared" ca="1" si="16"/>
        <v>0.73261642967628171</v>
      </c>
      <c r="H32">
        <f t="shared" ca="1" si="17"/>
        <v>4</v>
      </c>
      <c r="I32">
        <f t="shared" ca="1" si="18"/>
        <v>5</v>
      </c>
    </row>
    <row r="33" spans="1:9" x14ac:dyDescent="0.2">
      <c r="A33">
        <f t="shared" ca="1" si="11"/>
        <v>-0.4527905313298537</v>
      </c>
      <c r="B33">
        <f t="shared" ca="1" si="11"/>
        <v>-0.75033381470495275</v>
      </c>
      <c r="C33">
        <f t="shared" ca="1" si="12"/>
        <v>0.38401004937582878</v>
      </c>
      <c r="D33">
        <f t="shared" ca="1" si="13"/>
        <v>0.94236348395990244</v>
      </c>
      <c r="E33">
        <f t="shared" ca="1" si="14"/>
        <v>5.7636516040097618E-2</v>
      </c>
      <c r="F33">
        <f t="shared" ca="1" si="15"/>
        <v>-0.97075408006348463</v>
      </c>
      <c r="G33">
        <f t="shared" ca="1" si="16"/>
        <v>-0.24007606303023551</v>
      </c>
      <c r="H33">
        <f t="shared" ca="1" si="17"/>
        <v>9</v>
      </c>
      <c r="I33">
        <f t="shared" ca="1" si="18"/>
        <v>0</v>
      </c>
    </row>
    <row r="34" spans="1:9" x14ac:dyDescent="0.2">
      <c r="A34">
        <f t="shared" ca="1" si="11"/>
        <v>0.7089339410895048</v>
      </c>
      <c r="B34">
        <f t="shared" ca="1" si="11"/>
        <v>0.10093206678147348</v>
      </c>
      <c r="C34">
        <f t="shared" ca="1" si="12"/>
        <v>0.25638730746673866</v>
      </c>
      <c r="D34">
        <f t="shared" ca="1" si="13"/>
        <v>0.63954311660880847</v>
      </c>
      <c r="E34">
        <f t="shared" ca="1" si="14"/>
        <v>0.36045688339119158</v>
      </c>
      <c r="F34">
        <f t="shared" ca="1" si="15"/>
        <v>0.79971439689979851</v>
      </c>
      <c r="G34">
        <f t="shared" ca="1" si="16"/>
        <v>-0.60038061543590127</v>
      </c>
      <c r="H34">
        <f t="shared" ca="1" si="17"/>
        <v>6</v>
      </c>
      <c r="I34">
        <f t="shared" ca="1" si="18"/>
        <v>3</v>
      </c>
    </row>
    <row r="35" spans="1:9" x14ac:dyDescent="0.2">
      <c r="A35">
        <f t="shared" ca="1" si="11"/>
        <v>0.534000943775923</v>
      </c>
      <c r="B35">
        <f t="shared" ca="1" si="11"/>
        <v>-0.72030276965173101</v>
      </c>
      <c r="C35">
        <f t="shared" ca="1" si="12"/>
        <v>0.40199654396076556</v>
      </c>
      <c r="D35">
        <f t="shared" ca="1" si="13"/>
        <v>2.1584992984446771E-2</v>
      </c>
      <c r="E35">
        <f t="shared" ca="1" si="14"/>
        <v>0.97841500701555328</v>
      </c>
      <c r="F35">
        <f t="shared" ca="1" si="15"/>
        <v>-0.14691832079235989</v>
      </c>
      <c r="G35">
        <f t="shared" ca="1" si="16"/>
        <v>-0.9891486273637311</v>
      </c>
      <c r="H35">
        <f t="shared" ca="1" si="17"/>
        <v>0</v>
      </c>
      <c r="I35">
        <f t="shared" ca="1" si="18"/>
        <v>9</v>
      </c>
    </row>
    <row r="36" spans="1:9" x14ac:dyDescent="0.2">
      <c r="A36">
        <f t="shared" ca="1" si="11"/>
        <v>-0.18733281821305003</v>
      </c>
      <c r="B36">
        <f t="shared" ca="1" si="11"/>
        <v>-0.89787312201854363</v>
      </c>
      <c r="C36">
        <f t="shared" ca="1" si="12"/>
        <v>0.42063486401148509</v>
      </c>
      <c r="D36">
        <f t="shared" ca="1" si="13"/>
        <v>0.69993718630618662</v>
      </c>
      <c r="E36">
        <f t="shared" ca="1" si="14"/>
        <v>0.30006281369381332</v>
      </c>
      <c r="F36">
        <f t="shared" ca="1" si="15"/>
        <v>-0.83662248732997058</v>
      </c>
      <c r="G36">
        <f t="shared" ca="1" si="16"/>
        <v>-0.54777989529902726</v>
      </c>
      <c r="H36">
        <f t="shared" ca="1" si="17"/>
        <v>6</v>
      </c>
      <c r="I36">
        <f t="shared" ca="1" si="18"/>
        <v>3</v>
      </c>
    </row>
    <row r="37" spans="1:9" x14ac:dyDescent="0.2">
      <c r="A37">
        <f t="shared" ca="1" si="11"/>
        <v>0.63343482758596092</v>
      </c>
      <c r="B37">
        <f t="shared" ca="1" si="11"/>
        <v>-0.44269287042407157</v>
      </c>
      <c r="C37">
        <f t="shared" ca="1" si="12"/>
        <v>0.29860832916157992</v>
      </c>
      <c r="D37">
        <f t="shared" ca="1" si="13"/>
        <v>3.0460046379233031E-2</v>
      </c>
      <c r="E37">
        <f t="shared" ca="1" si="14"/>
        <v>0.96953995362076706</v>
      </c>
      <c r="F37">
        <f t="shared" ca="1" si="15"/>
        <v>0.17452806759725795</v>
      </c>
      <c r="G37">
        <f t="shared" ca="1" si="16"/>
        <v>-0.98465219931748849</v>
      </c>
      <c r="H37">
        <f t="shared" ca="1" si="17"/>
        <v>0</v>
      </c>
      <c r="I37">
        <f t="shared" ca="1" si="18"/>
        <v>9</v>
      </c>
    </row>
    <row r="38" spans="1:9" x14ac:dyDescent="0.2">
      <c r="A38">
        <f t="shared" ca="1" si="11"/>
        <v>0.24310642560733342</v>
      </c>
      <c r="B38">
        <f t="shared" ca="1" si="11"/>
        <v>-0.43095701044590085</v>
      </c>
      <c r="C38">
        <f t="shared" ca="1" si="12"/>
        <v>0.12241233951202111</v>
      </c>
      <c r="D38">
        <f t="shared" ca="1" si="13"/>
        <v>7.2067575795180527E-2</v>
      </c>
      <c r="E38">
        <f t="shared" ca="1" si="14"/>
        <v>0.92793242420481936</v>
      </c>
      <c r="F38">
        <f t="shared" ca="1" si="15"/>
        <v>-0.26845404782789273</v>
      </c>
      <c r="G38">
        <f t="shared" ca="1" si="16"/>
        <v>-0.96329249151273855</v>
      </c>
      <c r="H38">
        <f t="shared" ca="1" si="17"/>
        <v>0</v>
      </c>
      <c r="I38">
        <f t="shared" ca="1" si="18"/>
        <v>9</v>
      </c>
    </row>
    <row r="39" spans="1:9" x14ac:dyDescent="0.2">
      <c r="A39">
        <f t="shared" ca="1" si="11"/>
        <v>0.75511812686077051</v>
      </c>
      <c r="B39">
        <f t="shared" ca="1" si="11"/>
        <v>-0.70932701031584644</v>
      </c>
      <c r="C39">
        <f t="shared" ca="1" si="12"/>
        <v>0.53667409653866782</v>
      </c>
      <c r="D39">
        <f t="shared" ca="1" si="13"/>
        <v>9.7676894038416706E-4</v>
      </c>
      <c r="E39">
        <f t="shared" ca="1" si="14"/>
        <v>0.99902323105961577</v>
      </c>
      <c r="F39">
        <f t="shared" ca="1" si="15"/>
        <v>3.12533028716033E-2</v>
      </c>
      <c r="G39">
        <f t="shared" ca="1" si="16"/>
        <v>-0.99951149621183233</v>
      </c>
      <c r="H39">
        <f t="shared" ca="1" si="17"/>
        <v>0</v>
      </c>
      <c r="I39">
        <f t="shared" ca="1" si="18"/>
        <v>9</v>
      </c>
    </row>
    <row r="40" spans="1:9" x14ac:dyDescent="0.2">
      <c r="A40">
        <f t="shared" ca="1" si="11"/>
        <v>-0.1842796063844141</v>
      </c>
      <c r="B40">
        <f t="shared" ca="1" si="11"/>
        <v>-0.31132416445307443</v>
      </c>
      <c r="C40">
        <f t="shared" ca="1" si="12"/>
        <v>6.5440854350799771E-2</v>
      </c>
      <c r="D40">
        <f t="shared" ca="1" si="13"/>
        <v>0.93834004806714455</v>
      </c>
      <c r="E40">
        <f t="shared" ca="1" si="14"/>
        <v>6.1659951932855485E-2</v>
      </c>
      <c r="F40">
        <f t="shared" ca="1" si="15"/>
        <v>-0.96867953837538268</v>
      </c>
      <c r="G40">
        <f t="shared" ca="1" si="16"/>
        <v>-0.24831422015836202</v>
      </c>
      <c r="H40">
        <f t="shared" ca="1" si="17"/>
        <v>9</v>
      </c>
      <c r="I40">
        <f t="shared" ca="1" si="18"/>
        <v>0</v>
      </c>
    </row>
    <row r="41" spans="1:9" x14ac:dyDescent="0.2">
      <c r="A41">
        <f t="shared" ca="1" si="11"/>
        <v>-0.41846172299706508</v>
      </c>
      <c r="B41">
        <f t="shared" ca="1" si="11"/>
        <v>0.36837472152272577</v>
      </c>
      <c r="C41">
        <f t="shared" ca="1" si="12"/>
        <v>0.15540507453530911</v>
      </c>
      <c r="D41">
        <f t="shared" ca="1" si="13"/>
        <v>4.0357557888504991E-3</v>
      </c>
      <c r="E41">
        <f t="shared" ca="1" si="14"/>
        <v>0.9959642442111496</v>
      </c>
      <c r="F41">
        <f t="shared" ca="1" si="15"/>
        <v>-6.3527598639099361E-2</v>
      </c>
      <c r="G41">
        <f t="shared" ca="1" si="16"/>
        <v>0.99798008207135558</v>
      </c>
      <c r="H41">
        <f t="shared" ca="1" si="17"/>
        <v>0</v>
      </c>
      <c r="I41">
        <f t="shared" ca="1" si="18"/>
        <v>9</v>
      </c>
    </row>
    <row r="42" spans="1:9" x14ac:dyDescent="0.2">
      <c r="A42">
        <f t="shared" ca="1" si="11"/>
        <v>-0.51801874318382302</v>
      </c>
      <c r="B42">
        <f t="shared" ca="1" si="11"/>
        <v>-0.52691959955626566</v>
      </c>
      <c r="C42">
        <f t="shared" ca="1" si="12"/>
        <v>0.27299384134314142</v>
      </c>
      <c r="D42">
        <f t="shared" ca="1" si="13"/>
        <v>0.9999274477733886</v>
      </c>
      <c r="E42">
        <f t="shared" ca="1" si="14"/>
        <v>7.2552226611652883E-5</v>
      </c>
      <c r="F42">
        <f t="shared" ca="1" si="15"/>
        <v>-0.99996372322869209</v>
      </c>
      <c r="G42">
        <f t="shared" ca="1" si="16"/>
        <v>-8.5177594830831479E-3</v>
      </c>
      <c r="H42">
        <f t="shared" ca="1" si="17"/>
        <v>9</v>
      </c>
      <c r="I42">
        <f t="shared" ca="1" si="18"/>
        <v>0</v>
      </c>
    </row>
    <row r="43" spans="1:9" x14ac:dyDescent="0.2">
      <c r="A43">
        <f t="shared" ca="1" si="11"/>
        <v>-0.71390397556727758</v>
      </c>
      <c r="B43">
        <f t="shared" ca="1" si="11"/>
        <v>0.6533874272287381</v>
      </c>
      <c r="C43">
        <f t="shared" ca="1" si="12"/>
        <v>0.46828700819567681</v>
      </c>
      <c r="D43">
        <f t="shared" ca="1" si="13"/>
        <v>1.9551325142040288E-3</v>
      </c>
      <c r="E43">
        <f t="shared" ca="1" si="14"/>
        <v>0.99804486748579602</v>
      </c>
      <c r="F43">
        <f t="shared" ca="1" si="15"/>
        <v>-4.4216880421441188E-2</v>
      </c>
      <c r="G43">
        <f t="shared" ca="1" si="16"/>
        <v>0.9990219554573343</v>
      </c>
      <c r="H43">
        <f t="shared" ca="1" si="17"/>
        <v>0</v>
      </c>
      <c r="I43">
        <f t="shared" ca="1" si="18"/>
        <v>9</v>
      </c>
    </row>
    <row r="44" spans="1:9" x14ac:dyDescent="0.2">
      <c r="A44">
        <f t="shared" ca="1" si="11"/>
        <v>0.84235486301062346</v>
      </c>
      <c r="B44">
        <f t="shared" ca="1" si="11"/>
        <v>0.59483931218095121</v>
      </c>
      <c r="C44">
        <f t="shared" ca="1" si="12"/>
        <v>0.5316977612767767</v>
      </c>
      <c r="D44">
        <f t="shared" ca="1" si="13"/>
        <v>0.97119418569893823</v>
      </c>
      <c r="E44">
        <f t="shared" ca="1" si="14"/>
        <v>2.8805814301061734E-2</v>
      </c>
      <c r="F44">
        <f t="shared" ca="1" si="15"/>
        <v>0.98549184963597658</v>
      </c>
      <c r="G44">
        <f t="shared" ca="1" si="16"/>
        <v>-0.16972275716904239</v>
      </c>
      <c r="H44">
        <f t="shared" ca="1" si="17"/>
        <v>9</v>
      </c>
      <c r="I44">
        <f t="shared" ca="1" si="18"/>
        <v>0</v>
      </c>
    </row>
    <row r="45" spans="1:9" x14ac:dyDescent="0.2">
      <c r="A45">
        <f t="shared" ca="1" si="11"/>
        <v>0.56851756439920442</v>
      </c>
      <c r="B45">
        <f t="shared" ca="1" si="11"/>
        <v>0.44141807377433895</v>
      </c>
      <c r="C45">
        <f t="shared" ca="1" si="12"/>
        <v>0.25903106844252566</v>
      </c>
      <c r="D45">
        <f t="shared" ca="1" si="13"/>
        <v>0.98440893536996266</v>
      </c>
      <c r="E45">
        <f t="shared" ca="1" si="14"/>
        <v>1.5591064630037383E-2</v>
      </c>
      <c r="F45">
        <f t="shared" ca="1" si="15"/>
        <v>0.99217384332079761</v>
      </c>
      <c r="G45">
        <f t="shared" ca="1" si="16"/>
        <v>-0.12486418473700689</v>
      </c>
      <c r="H45">
        <f t="shared" ca="1" si="17"/>
        <v>9</v>
      </c>
      <c r="I45">
        <f t="shared" ca="1" si="18"/>
        <v>0</v>
      </c>
    </row>
    <row r="46" spans="1:9" x14ac:dyDescent="0.2">
      <c r="A46">
        <f t="shared" ca="1" si="11"/>
        <v>0.74512681029445194</v>
      </c>
      <c r="B46">
        <f t="shared" ca="1" si="11"/>
        <v>0.30318451371001776</v>
      </c>
      <c r="C46">
        <f t="shared" ca="1" si="12"/>
        <v>0.32356740638658205</v>
      </c>
      <c r="D46">
        <f t="shared" ca="1" si="13"/>
        <v>0.84909404527833232</v>
      </c>
      <c r="E46">
        <f t="shared" ca="1" si="14"/>
        <v>0.15090595472166765</v>
      </c>
      <c r="F46">
        <f t="shared" ca="1" si="15"/>
        <v>0.92146299181157154</v>
      </c>
      <c r="G46">
        <f t="shared" ca="1" si="16"/>
        <v>-0.38846615646883276</v>
      </c>
      <c r="H46">
        <f t="shared" ca="1" si="17"/>
        <v>8</v>
      </c>
      <c r="I46">
        <f t="shared" ca="1" si="18"/>
        <v>1</v>
      </c>
    </row>
    <row r="47" spans="1:9" x14ac:dyDescent="0.2">
      <c r="A47">
        <f t="shared" ca="1" si="11"/>
        <v>0.72066419531422965</v>
      </c>
      <c r="B47">
        <f t="shared" ca="1" si="11"/>
        <v>0.87294091587955358</v>
      </c>
      <c r="C47">
        <f t="shared" ca="1" si="12"/>
        <v>0.64069136251226999</v>
      </c>
      <c r="D47">
        <f t="shared" ca="1" si="13"/>
        <v>0.99095188378410304</v>
      </c>
      <c r="E47">
        <f t="shared" ca="1" si="14"/>
        <v>9.0481162158970365E-3</v>
      </c>
      <c r="F47">
        <f t="shared" ca="1" si="15"/>
        <v>0.99546566178050711</v>
      </c>
      <c r="G47">
        <f t="shared" ca="1" si="16"/>
        <v>9.5121586487489987E-2</v>
      </c>
      <c r="H47">
        <f t="shared" ca="1" si="17"/>
        <v>9</v>
      </c>
      <c r="I47">
        <f t="shared" ca="1" si="18"/>
        <v>0</v>
      </c>
    </row>
    <row r="48" spans="1:9" x14ac:dyDescent="0.2">
      <c r="A48">
        <f t="shared" ca="1" si="11"/>
        <v>0.8790861952366289</v>
      </c>
      <c r="B48">
        <f t="shared" ca="1" si="11"/>
        <v>-3.8617725314320062E-2</v>
      </c>
      <c r="C48">
        <f t="shared" ca="1" si="12"/>
        <v>0.38714193368203231</v>
      </c>
      <c r="D48">
        <f t="shared" ca="1" si="13"/>
        <v>0.45615521561771544</v>
      </c>
      <c r="E48">
        <f t="shared" ca="1" si="14"/>
        <v>0.54384478438228456</v>
      </c>
      <c r="F48">
        <f t="shared" ca="1" si="15"/>
        <v>0.67539263811335359</v>
      </c>
      <c r="G48">
        <f t="shared" ca="1" si="16"/>
        <v>-0.73745832721739912</v>
      </c>
      <c r="H48">
        <f t="shared" ca="1" si="17"/>
        <v>4</v>
      </c>
      <c r="I48">
        <f t="shared" ca="1" si="18"/>
        <v>5</v>
      </c>
    </row>
    <row r="49" spans="1:9" x14ac:dyDescent="0.2">
      <c r="A49">
        <f t="shared" ca="1" si="11"/>
        <v>0.42358498297810621</v>
      </c>
      <c r="B49">
        <f t="shared" ca="1" si="11"/>
        <v>0.45046741991555717</v>
      </c>
      <c r="C49">
        <f t="shared" ca="1" si="12"/>
        <v>0.19117256710497071</v>
      </c>
      <c r="D49">
        <f t="shared" ca="1" si="13"/>
        <v>0.99905495669875688</v>
      </c>
      <c r="E49">
        <f t="shared" ca="1" si="14"/>
        <v>9.4504330124313852E-4</v>
      </c>
      <c r="F49">
        <f t="shared" ca="1" si="15"/>
        <v>0.9995273666582406</v>
      </c>
      <c r="G49">
        <f t="shared" ca="1" si="16"/>
        <v>3.0741556584583326E-2</v>
      </c>
      <c r="H49">
        <f t="shared" ca="1" si="17"/>
        <v>9</v>
      </c>
      <c r="I49">
        <f t="shared" ca="1" si="18"/>
        <v>0</v>
      </c>
    </row>
    <row r="50" spans="1:9" x14ac:dyDescent="0.2">
      <c r="A50">
        <f t="shared" ca="1" si="11"/>
        <v>-0.19955600101243753</v>
      </c>
      <c r="B50">
        <f t="shared" ca="1" si="11"/>
        <v>-0.25813901419197127</v>
      </c>
      <c r="C50">
        <f t="shared" ca="1" si="12"/>
        <v>5.3229174094039357E-2</v>
      </c>
      <c r="D50">
        <f t="shared" ca="1" si="13"/>
        <v>0.98388116342397958</v>
      </c>
      <c r="E50">
        <f t="shared" ca="1" si="14"/>
        <v>1.6118836576020382E-2</v>
      </c>
      <c r="F50">
        <f t="shared" ca="1" si="15"/>
        <v>-0.99190784018676847</v>
      </c>
      <c r="G50">
        <f t="shared" ca="1" si="16"/>
        <v>-0.12695998021431942</v>
      </c>
      <c r="H50">
        <f t="shared" ca="1" si="17"/>
        <v>9</v>
      </c>
      <c r="I50">
        <f t="shared" ca="1" si="18"/>
        <v>0</v>
      </c>
    </row>
    <row r="51" spans="1:9" x14ac:dyDescent="0.2">
      <c r="A51">
        <f t="shared" ca="1" si="11"/>
        <v>-0.62676601563744372</v>
      </c>
      <c r="B51">
        <f t="shared" ca="1" si="11"/>
        <v>2.3913278669911442E-2</v>
      </c>
      <c r="C51">
        <f t="shared" ca="1" si="12"/>
        <v>0.1967037416273906</v>
      </c>
      <c r="D51">
        <f t="shared" ca="1" si="13"/>
        <v>0.46190202009182008</v>
      </c>
      <c r="E51">
        <f t="shared" ca="1" si="14"/>
        <v>0.53809797990817987</v>
      </c>
      <c r="F51">
        <f t="shared" ca="1" si="15"/>
        <v>-0.67963373966557905</v>
      </c>
      <c r="G51">
        <f t="shared" ca="1" si="16"/>
        <v>0.73355162047955413</v>
      </c>
      <c r="H51">
        <f t="shared" ca="1" si="17"/>
        <v>4</v>
      </c>
      <c r="I51">
        <f t="shared" ca="1" si="18"/>
        <v>5</v>
      </c>
    </row>
    <row r="52" spans="1:9" x14ac:dyDescent="0.2">
      <c r="A52">
        <f t="shared" ca="1" si="11"/>
        <v>-7.7592147671011524E-2</v>
      </c>
      <c r="B52">
        <f t="shared" ca="1" si="11"/>
        <v>-0.70134731977697751</v>
      </c>
      <c r="C52">
        <f t="shared" ca="1" si="12"/>
        <v>0.24895430216927503</v>
      </c>
      <c r="D52">
        <f t="shared" ca="1" si="13"/>
        <v>0.60929524882803876</v>
      </c>
      <c r="E52">
        <f t="shared" ca="1" si="14"/>
        <v>0.39070475117196124</v>
      </c>
      <c r="F52">
        <f t="shared" ca="1" si="15"/>
        <v>-0.78057366649665993</v>
      </c>
      <c r="G52">
        <f t="shared" ca="1" si="16"/>
        <v>-0.6250637976814537</v>
      </c>
      <c r="H52">
        <f t="shared" ca="1" si="17"/>
        <v>6</v>
      </c>
      <c r="I52">
        <f t="shared" ca="1" si="18"/>
        <v>3</v>
      </c>
    </row>
    <row r="53" spans="1:9" x14ac:dyDescent="0.2">
      <c r="A53">
        <f t="shared" ca="1" si="11"/>
        <v>-0.32987710269317971</v>
      </c>
      <c r="B53">
        <f t="shared" ca="1" si="11"/>
        <v>-0.59806564581987387</v>
      </c>
      <c r="C53">
        <f t="shared" ca="1" si="12"/>
        <v>0.23325070979559473</v>
      </c>
      <c r="D53">
        <f t="shared" ca="1" si="13"/>
        <v>0.92291010097305926</v>
      </c>
      <c r="E53">
        <f t="shared" ca="1" si="14"/>
        <v>7.7089899026940772E-2</v>
      </c>
      <c r="F53">
        <f t="shared" ca="1" si="15"/>
        <v>-0.96068210193229853</v>
      </c>
      <c r="G53">
        <f t="shared" ca="1" si="16"/>
        <v>-0.27765067805957322</v>
      </c>
      <c r="H53">
        <f t="shared" ca="1" si="17"/>
        <v>9</v>
      </c>
      <c r="I53">
        <f t="shared" ca="1" si="18"/>
        <v>0</v>
      </c>
    </row>
    <row r="54" spans="1:9" x14ac:dyDescent="0.2">
      <c r="A54">
        <f t="shared" ca="1" si="11"/>
        <v>0.5477130128009795</v>
      </c>
      <c r="B54">
        <f t="shared" ca="1" si="11"/>
        <v>-0.9819426614205542</v>
      </c>
      <c r="C54">
        <f t="shared" ca="1" si="12"/>
        <v>0.63210046735460357</v>
      </c>
      <c r="D54">
        <f t="shared" ca="1" si="13"/>
        <v>7.4574928147656774E-2</v>
      </c>
      <c r="E54">
        <f t="shared" ca="1" si="14"/>
        <v>0.92542507185234313</v>
      </c>
      <c r="F54">
        <f t="shared" ca="1" si="15"/>
        <v>-0.27308410453129045</v>
      </c>
      <c r="G54">
        <f t="shared" ca="1" si="16"/>
        <v>-0.96199016203511312</v>
      </c>
      <c r="H54">
        <f t="shared" ca="1" si="17"/>
        <v>0</v>
      </c>
      <c r="I54">
        <f t="shared" ca="1" si="18"/>
        <v>9</v>
      </c>
    </row>
    <row r="55" spans="1:9" x14ac:dyDescent="0.2">
      <c r="A55">
        <f t="shared" ca="1" si="11"/>
        <v>-0.87100515896030339</v>
      </c>
      <c r="B55">
        <f t="shared" ca="1" si="11"/>
        <v>-0.86753023212176883</v>
      </c>
      <c r="C55">
        <f t="shared" ca="1" si="12"/>
        <v>0.75562934529035675</v>
      </c>
      <c r="D55">
        <f t="shared" ca="1" si="13"/>
        <v>0.99999600494719776</v>
      </c>
      <c r="E55">
        <f t="shared" ca="1" si="14"/>
        <v>3.9950528021538989E-6</v>
      </c>
      <c r="F55">
        <f t="shared" ca="1" si="15"/>
        <v>-0.99999800247160386</v>
      </c>
      <c r="G55">
        <f t="shared" ca="1" si="16"/>
        <v>1.9987628178835776E-3</v>
      </c>
      <c r="H55">
        <f t="shared" ca="1" si="17"/>
        <v>9</v>
      </c>
      <c r="I55">
        <f t="shared" ca="1" si="18"/>
        <v>0</v>
      </c>
    </row>
    <row r="56" spans="1:9" x14ac:dyDescent="0.2">
      <c r="A56">
        <f t="shared" ca="1" si="11"/>
        <v>0.52353053339081956</v>
      </c>
      <c r="B56">
        <f t="shared" ca="1" si="11"/>
        <v>-0.84027715813366743</v>
      </c>
      <c r="C56">
        <f t="shared" ca="1" si="12"/>
        <v>0.49007496093683423</v>
      </c>
      <c r="D56">
        <f t="shared" ca="1" si="13"/>
        <v>5.1180141959404152E-2</v>
      </c>
      <c r="E56">
        <f t="shared" ca="1" si="14"/>
        <v>0.94881985804059576</v>
      </c>
      <c r="F56">
        <f t="shared" ca="1" si="15"/>
        <v>-0.22623028523918753</v>
      </c>
      <c r="G56">
        <f t="shared" ca="1" si="16"/>
        <v>-0.97407384629739224</v>
      </c>
      <c r="H56">
        <f t="shared" ca="1" si="17"/>
        <v>0</v>
      </c>
      <c r="I56">
        <f t="shared" ca="1" si="18"/>
        <v>9</v>
      </c>
    </row>
    <row r="57" spans="1:9" x14ac:dyDescent="0.2">
      <c r="A57">
        <f t="shared" ca="1" si="11"/>
        <v>3.7883989099348092E-2</v>
      </c>
      <c r="B57">
        <f t="shared" ca="1" si="11"/>
        <v>-0.80625736758251576</v>
      </c>
      <c r="C57">
        <f t="shared" ca="1" si="12"/>
        <v>0.3257430697055837</v>
      </c>
      <c r="D57">
        <f t="shared" ca="1" si="13"/>
        <v>0.45311604733084287</v>
      </c>
      <c r="E57">
        <f t="shared" ca="1" si="14"/>
        <v>0.54688395266915713</v>
      </c>
      <c r="F57">
        <f t="shared" ca="1" si="15"/>
        <v>-0.67313895098325938</v>
      </c>
      <c r="G57">
        <f t="shared" ca="1" si="16"/>
        <v>-0.73951602597182242</v>
      </c>
      <c r="H57">
        <f t="shared" ca="1" si="17"/>
        <v>4</v>
      </c>
      <c r="I57">
        <f t="shared" ca="1" si="18"/>
        <v>5</v>
      </c>
    </row>
    <row r="58" spans="1:9" x14ac:dyDescent="0.2">
      <c r="A58">
        <f t="shared" ca="1" si="11"/>
        <v>0.38363572949188329</v>
      </c>
      <c r="B58">
        <f t="shared" ca="1" si="11"/>
        <v>-0.57101426115620746</v>
      </c>
      <c r="C58">
        <f t="shared" ca="1" si="12"/>
        <v>0.23661682969326947</v>
      </c>
      <c r="D58">
        <f t="shared" ca="1" si="13"/>
        <v>3.7096594285149498E-2</v>
      </c>
      <c r="E58">
        <f t="shared" ca="1" si="14"/>
        <v>0.96290340571485045</v>
      </c>
      <c r="F58">
        <f t="shared" ca="1" si="15"/>
        <v>-0.19260476184442976</v>
      </c>
      <c r="G58">
        <f t="shared" ca="1" si="16"/>
        <v>-0.98127641656917974</v>
      </c>
      <c r="H58">
        <f t="shared" ca="1" si="17"/>
        <v>0</v>
      </c>
      <c r="I58">
        <f t="shared" ca="1" si="18"/>
        <v>9</v>
      </c>
    </row>
    <row r="59" spans="1:9" x14ac:dyDescent="0.2">
      <c r="A59">
        <f t="shared" ca="1" si="11"/>
        <v>0.93855801680226136</v>
      </c>
      <c r="B59">
        <f t="shared" ca="1" si="11"/>
        <v>0.68375455557214093</v>
      </c>
      <c r="C59">
        <f t="shared" ca="1" si="12"/>
        <v>0.67420572158472492</v>
      </c>
      <c r="D59">
        <f t="shared" ca="1" si="13"/>
        <v>0.97592544761328814</v>
      </c>
      <c r="E59">
        <f t="shared" ca="1" si="14"/>
        <v>2.4074552386711863E-2</v>
      </c>
      <c r="F59">
        <f t="shared" ca="1" si="15"/>
        <v>0.98788939037388601</v>
      </c>
      <c r="G59">
        <f t="shared" ca="1" si="16"/>
        <v>-0.15515976407146237</v>
      </c>
      <c r="H59">
        <f t="shared" ca="1" si="17"/>
        <v>9</v>
      </c>
      <c r="I59">
        <f t="shared" ca="1" si="18"/>
        <v>0</v>
      </c>
    </row>
    <row r="60" spans="1:9" x14ac:dyDescent="0.2">
      <c r="A60">
        <f t="shared" ca="1" si="11"/>
        <v>0.37453764914674803</v>
      </c>
      <c r="B60">
        <f t="shared" ca="1" si="11"/>
        <v>0.23985242174615906</v>
      </c>
      <c r="C60">
        <f t="shared" ca="1" si="12"/>
        <v>9.8903817422934942E-2</v>
      </c>
      <c r="D60">
        <f t="shared" ca="1" si="13"/>
        <v>0.95414709221390015</v>
      </c>
      <c r="E60">
        <f t="shared" ca="1" si="14"/>
        <v>4.5852907786099802E-2</v>
      </c>
      <c r="F60">
        <f t="shared" ca="1" si="15"/>
        <v>0.97680453122101163</v>
      </c>
      <c r="G60">
        <f t="shared" ca="1" si="16"/>
        <v>-0.21413292083680127</v>
      </c>
      <c r="H60">
        <f t="shared" ca="1" si="17"/>
        <v>9</v>
      </c>
      <c r="I60">
        <f t="shared" ca="1" si="18"/>
        <v>0</v>
      </c>
    </row>
    <row r="61" spans="1:9" x14ac:dyDescent="0.2">
      <c r="A61">
        <f t="shared" ca="1" si="11"/>
        <v>0.42820979243516</v>
      </c>
      <c r="B61">
        <f t="shared" ca="1" si="11"/>
        <v>-0.81416535771015552</v>
      </c>
      <c r="C61">
        <f t="shared" ca="1" si="12"/>
        <v>0.42311442801633414</v>
      </c>
      <c r="D61">
        <f t="shared" ca="1" si="13"/>
        <v>8.8015019403327191E-2</v>
      </c>
      <c r="E61">
        <f t="shared" ca="1" si="14"/>
        <v>0.91198498059667288</v>
      </c>
      <c r="F61">
        <f t="shared" ca="1" si="15"/>
        <v>-0.2966732536028942</v>
      </c>
      <c r="G61">
        <f t="shared" ca="1" si="16"/>
        <v>-0.95497904720295979</v>
      </c>
      <c r="H61">
        <f t="shared" ca="1" si="17"/>
        <v>0</v>
      </c>
      <c r="I61">
        <f t="shared" ca="1" si="18"/>
        <v>9</v>
      </c>
    </row>
    <row r="62" spans="1:9" x14ac:dyDescent="0.2">
      <c r="A62">
        <f t="shared" ca="1" si="11"/>
        <v>-0.42817572042999896</v>
      </c>
      <c r="B62">
        <f t="shared" ca="1" si="11"/>
        <v>-0.19971944452850487</v>
      </c>
      <c r="C62">
        <f t="shared" ca="1" si="12"/>
        <v>0.11161115204426159</v>
      </c>
      <c r="D62">
        <f t="shared" ca="1" si="13"/>
        <v>0.88309351475450748</v>
      </c>
      <c r="E62">
        <f t="shared" ca="1" si="14"/>
        <v>0.11690648524549255</v>
      </c>
      <c r="F62">
        <f t="shared" ca="1" si="15"/>
        <v>-0.93973055433699049</v>
      </c>
      <c r="G62">
        <f t="shared" ca="1" si="16"/>
        <v>0.34191590376215691</v>
      </c>
      <c r="H62">
        <f t="shared" ca="1" si="17"/>
        <v>8</v>
      </c>
      <c r="I62">
        <f t="shared" ca="1" si="18"/>
        <v>1</v>
      </c>
    </row>
    <row r="63" spans="1:9" x14ac:dyDescent="0.2">
      <c r="A63">
        <f t="shared" ca="1" si="11"/>
        <v>6.1772628889146697E-2</v>
      </c>
      <c r="B63">
        <f t="shared" ca="1" si="11"/>
        <v>0.59547606058179103</v>
      </c>
      <c r="C63">
        <f t="shared" ca="1" si="12"/>
        <v>0.17920379820294255</v>
      </c>
      <c r="D63">
        <f t="shared" ca="1" si="13"/>
        <v>0.60263209282270114</v>
      </c>
      <c r="E63">
        <f t="shared" ca="1" si="14"/>
        <v>0.39736790717729881</v>
      </c>
      <c r="F63">
        <f t="shared" ca="1" si="15"/>
        <v>0.77629381861683089</v>
      </c>
      <c r="G63">
        <f t="shared" ca="1" si="16"/>
        <v>0.63037124551909796</v>
      </c>
      <c r="H63">
        <f t="shared" ca="1" si="17"/>
        <v>6</v>
      </c>
      <c r="I63">
        <f t="shared" ca="1" si="18"/>
        <v>3</v>
      </c>
    </row>
    <row r="64" spans="1:9" x14ac:dyDescent="0.2">
      <c r="A64">
        <f t="shared" ca="1" si="11"/>
        <v>0.80472507132512749</v>
      </c>
      <c r="B64">
        <f t="shared" ca="1" si="11"/>
        <v>-0.23067733062814599</v>
      </c>
      <c r="C64">
        <f t="shared" ca="1" si="12"/>
        <v>0.35039723564247927</v>
      </c>
      <c r="D64">
        <f t="shared" ca="1" si="13"/>
        <v>0.23511230617665246</v>
      </c>
      <c r="E64">
        <f t="shared" ca="1" si="14"/>
        <v>0.76488769382334754</v>
      </c>
      <c r="F64">
        <f t="shared" ca="1" si="15"/>
        <v>0.48488380688228028</v>
      </c>
      <c r="G64">
        <f t="shared" ca="1" si="16"/>
        <v>-0.87457858070235606</v>
      </c>
      <c r="H64">
        <f t="shared" ca="1" si="17"/>
        <v>2</v>
      </c>
      <c r="I64">
        <f t="shared" ca="1" si="18"/>
        <v>7</v>
      </c>
    </row>
    <row r="65" spans="1:9" x14ac:dyDescent="0.2">
      <c r="A65">
        <f t="shared" ca="1" si="11"/>
        <v>-0.52478586288527374</v>
      </c>
      <c r="B65">
        <f t="shared" ca="1" si="11"/>
        <v>-0.7772431983149457</v>
      </c>
      <c r="C65">
        <f t="shared" ca="1" si="12"/>
        <v>0.43975359560554367</v>
      </c>
      <c r="D65">
        <f t="shared" ca="1" si="13"/>
        <v>0.96376680779352875</v>
      </c>
      <c r="E65">
        <f t="shared" ca="1" si="14"/>
        <v>3.6233192206471247E-2</v>
      </c>
      <c r="F65">
        <f t="shared" ca="1" si="15"/>
        <v>-0.98171625625408121</v>
      </c>
      <c r="G65">
        <f t="shared" ca="1" si="16"/>
        <v>-0.19035018310070323</v>
      </c>
      <c r="H65">
        <f t="shared" ca="1" si="17"/>
        <v>9</v>
      </c>
      <c r="I65">
        <f t="shared" ca="1" si="18"/>
        <v>0</v>
      </c>
    </row>
    <row r="66" spans="1:9" x14ac:dyDescent="0.2">
      <c r="A66">
        <f t="shared" ca="1" si="11"/>
        <v>0.99205633074812738</v>
      </c>
      <c r="B66">
        <f t="shared" ca="1" si="11"/>
        <v>0.9254822767173998</v>
      </c>
      <c r="C66">
        <f t="shared" ca="1" si="12"/>
        <v>0.92034660394772994</v>
      </c>
      <c r="D66">
        <f t="shared" ca="1" si="13"/>
        <v>0.99879607730091147</v>
      </c>
      <c r="E66">
        <f t="shared" ca="1" si="14"/>
        <v>1.2039226990883619E-3</v>
      </c>
      <c r="F66">
        <f t="shared" ca="1" si="15"/>
        <v>0.99939785736257791</v>
      </c>
      <c r="G66">
        <f t="shared" ca="1" si="16"/>
        <v>-3.4697589240296825E-2</v>
      </c>
      <c r="H66">
        <f t="shared" ca="1" si="17"/>
        <v>9</v>
      </c>
      <c r="I66">
        <f t="shared" ca="1" si="18"/>
        <v>0</v>
      </c>
    </row>
    <row r="67" spans="1:9" x14ac:dyDescent="0.2">
      <c r="A67">
        <f t="shared" ca="1" si="11"/>
        <v>-0.217780085202125</v>
      </c>
      <c r="B67">
        <f t="shared" ca="1" si="11"/>
        <v>0.28797624877462957</v>
      </c>
      <c r="C67">
        <f t="shared" ca="1" si="12"/>
        <v>6.5179242684476085E-2</v>
      </c>
      <c r="D67">
        <f t="shared" ca="1" si="13"/>
        <v>1.8899810650421282E-2</v>
      </c>
      <c r="E67">
        <f t="shared" ca="1" si="14"/>
        <v>0.98110018934957877</v>
      </c>
      <c r="F67">
        <f t="shared" ca="1" si="15"/>
        <v>0.13747658218919062</v>
      </c>
      <c r="G67">
        <f t="shared" ca="1" si="16"/>
        <v>0.99050501732680729</v>
      </c>
      <c r="H67">
        <f t="shared" ca="1" si="17"/>
        <v>0</v>
      </c>
      <c r="I67">
        <f t="shared" ca="1" si="18"/>
        <v>9</v>
      </c>
    </row>
    <row r="68" spans="1:9" x14ac:dyDescent="0.2">
      <c r="A68">
        <f t="shared" ca="1" si="11"/>
        <v>-0.13096595724788029</v>
      </c>
      <c r="B68">
        <f t="shared" ca="1" si="11"/>
        <v>-0.98859262527816982</v>
      </c>
      <c r="C68">
        <f t="shared" ca="1" si="12"/>
        <v>0.49723373035611873</v>
      </c>
      <c r="D68">
        <f t="shared" ca="1" si="13"/>
        <v>0.63019227336510619</v>
      </c>
      <c r="E68">
        <f t="shared" ca="1" si="14"/>
        <v>0.36980772663489386</v>
      </c>
      <c r="F68">
        <f t="shared" ca="1" si="15"/>
        <v>-0.79384650491458741</v>
      </c>
      <c r="G68">
        <f t="shared" ca="1" si="16"/>
        <v>-0.60811818475925705</v>
      </c>
      <c r="H68">
        <f t="shared" ca="1" si="17"/>
        <v>6</v>
      </c>
      <c r="I68">
        <f t="shared" ca="1" si="18"/>
        <v>3</v>
      </c>
    </row>
    <row r="69" spans="1:9" x14ac:dyDescent="0.2">
      <c r="A69">
        <f t="shared" ca="1" si="11"/>
        <v>0.83885993554860661</v>
      </c>
      <c r="B69">
        <f t="shared" ca="1" si="11"/>
        <v>-0.51112429714697138</v>
      </c>
      <c r="C69">
        <f t="shared" ca="1" si="12"/>
        <v>0.48246701930129898</v>
      </c>
      <c r="D69">
        <f t="shared" ca="1" si="13"/>
        <v>5.5656990209443633E-2</v>
      </c>
      <c r="E69">
        <f t="shared" ca="1" si="14"/>
        <v>0.94434300979055641</v>
      </c>
      <c r="F69">
        <f t="shared" ca="1" si="15"/>
        <v>0.23591733766182518</v>
      </c>
      <c r="G69">
        <f t="shared" ca="1" si="16"/>
        <v>-0.97177312670733818</v>
      </c>
      <c r="H69">
        <f t="shared" ca="1" si="17"/>
        <v>0</v>
      </c>
      <c r="I69">
        <f t="shared" ca="1" si="18"/>
        <v>9</v>
      </c>
    </row>
    <row r="70" spans="1:9" x14ac:dyDescent="0.2">
      <c r="A70">
        <f t="shared" ca="1" si="11"/>
        <v>-0.75479817662637894</v>
      </c>
      <c r="B70">
        <f t="shared" ca="1" si="11"/>
        <v>0.70886467418491561</v>
      </c>
      <c r="C70">
        <f t="shared" ca="1" si="12"/>
        <v>0.53610470687289646</v>
      </c>
      <c r="D70">
        <f t="shared" ca="1" si="13"/>
        <v>9.8389671807159866E-4</v>
      </c>
      <c r="E70">
        <f t="shared" ca="1" si="14"/>
        <v>0.99901610328192836</v>
      </c>
      <c r="F70">
        <f t="shared" ca="1" si="15"/>
        <v>-3.1367127985705012E-2</v>
      </c>
      <c r="G70">
        <f t="shared" ca="1" si="16"/>
        <v>0.99950793057480458</v>
      </c>
      <c r="H70">
        <f t="shared" ca="1" si="17"/>
        <v>0</v>
      </c>
      <c r="I70">
        <f t="shared" ca="1" si="18"/>
        <v>9</v>
      </c>
    </row>
    <row r="71" spans="1:9" x14ac:dyDescent="0.2">
      <c r="A71">
        <f t="shared" ca="1" si="11"/>
        <v>0.42366048719076876</v>
      </c>
      <c r="B71">
        <f t="shared" ca="1" si="11"/>
        <v>0.14155939544337093</v>
      </c>
      <c r="C71">
        <f t="shared" ca="1" si="12"/>
        <v>9.9763635422506117E-2</v>
      </c>
      <c r="D71">
        <f t="shared" ca="1" si="13"/>
        <v>0.80057606755196298</v>
      </c>
      <c r="E71">
        <f t="shared" ca="1" si="14"/>
        <v>0.19942393244803705</v>
      </c>
      <c r="F71">
        <f t="shared" ca="1" si="15"/>
        <v>0.89474916459975695</v>
      </c>
      <c r="G71">
        <f t="shared" ca="1" si="16"/>
        <v>-0.44656906794810258</v>
      </c>
      <c r="H71">
        <f t="shared" ca="1" si="17"/>
        <v>8</v>
      </c>
      <c r="I71">
        <f t="shared" ca="1" si="18"/>
        <v>1</v>
      </c>
    </row>
    <row r="72" spans="1:9" x14ac:dyDescent="0.2">
      <c r="A72">
        <f t="shared" ca="1" si="11"/>
        <v>-0.5928183359182384</v>
      </c>
      <c r="B72">
        <f t="shared" ca="1" si="11"/>
        <v>-0.2389041870170896</v>
      </c>
      <c r="C72">
        <f t="shared" ca="1" si="12"/>
        <v>0.20425439498758294</v>
      </c>
      <c r="D72">
        <f t="shared" ca="1" si="13"/>
        <v>0.84669213017418898</v>
      </c>
      <c r="E72">
        <f t="shared" ca="1" si="14"/>
        <v>0.15330786982581096</v>
      </c>
      <c r="F72">
        <f t="shared" ca="1" si="15"/>
        <v>-0.92015875270204817</v>
      </c>
      <c r="G72">
        <f t="shared" ca="1" si="16"/>
        <v>0.39154548883343165</v>
      </c>
      <c r="H72">
        <f t="shared" ca="1" si="17"/>
        <v>8</v>
      </c>
      <c r="I72">
        <f t="shared" ca="1" si="18"/>
        <v>1</v>
      </c>
    </row>
    <row r="73" spans="1:9" x14ac:dyDescent="0.2">
      <c r="A73">
        <f t="shared" ca="1" si="11"/>
        <v>0.84953883885808401</v>
      </c>
      <c r="B73">
        <f t="shared" ca="1" si="11"/>
        <v>-0.19678234621414914</v>
      </c>
      <c r="C73">
        <f t="shared" ca="1" si="12"/>
        <v>0.38021976525494344</v>
      </c>
      <c r="D73">
        <f t="shared" ca="1" si="13"/>
        <v>0.28016102634953138</v>
      </c>
      <c r="E73">
        <f t="shared" ca="1" si="14"/>
        <v>0.71983897365046856</v>
      </c>
      <c r="F73">
        <f t="shared" ca="1" si="15"/>
        <v>0.52930239594161244</v>
      </c>
      <c r="G73">
        <f t="shared" ca="1" si="16"/>
        <v>-0.84843324643160267</v>
      </c>
      <c r="H73">
        <f t="shared" ca="1" si="17"/>
        <v>2</v>
      </c>
      <c r="I73">
        <f t="shared" ca="1" si="18"/>
        <v>7</v>
      </c>
    </row>
    <row r="74" spans="1:9" x14ac:dyDescent="0.2">
      <c r="A74">
        <f t="shared" ca="1" si="11"/>
        <v>0.30559939321071949</v>
      </c>
      <c r="B74">
        <f t="shared" ca="1" si="11"/>
        <v>-0.86615060907312369</v>
      </c>
      <c r="C74">
        <f t="shared" ca="1" si="12"/>
        <v>0.42180393336425154</v>
      </c>
      <c r="D74">
        <f t="shared" ca="1" si="13"/>
        <v>0.18623443308047283</v>
      </c>
      <c r="E74">
        <f t="shared" ca="1" si="14"/>
        <v>0.81376556691952717</v>
      </c>
      <c r="F74">
        <f t="shared" ca="1" si="15"/>
        <v>-0.43154887681521409</v>
      </c>
      <c r="G74">
        <f t="shared" ca="1" si="16"/>
        <v>-0.90208955593085505</v>
      </c>
      <c r="H74">
        <f t="shared" ca="1" si="17"/>
        <v>1</v>
      </c>
      <c r="I74">
        <f t="shared" ca="1" si="18"/>
        <v>8</v>
      </c>
    </row>
    <row r="75" spans="1:9" x14ac:dyDescent="0.2">
      <c r="A75">
        <f t="shared" ref="A75:B138" ca="1" si="22">2*RAND()-1</f>
        <v>0.41024139640067969</v>
      </c>
      <c r="B75">
        <f t="shared" ca="1" si="22"/>
        <v>-0.24309374196419054</v>
      </c>
      <c r="C75">
        <f t="shared" ref="C75:C138" ca="1" si="23">(A75^2+B75^2)/2</f>
        <v>0.11369628535146603</v>
      </c>
      <c r="D75">
        <f t="shared" ref="D75:D138" ca="1" si="24">AVERAGE(A75:B75)^2/C75</f>
        <v>6.1431950694904008E-2</v>
      </c>
      <c r="E75">
        <f t="shared" ref="E75:E138" ca="1" si="25">_xlfn.VAR.P(A75:B75)/C75</f>
        <v>0.93856804930509607</v>
      </c>
      <c r="F75">
        <f t="shared" ref="F75:F138" ca="1" si="26">AVERAGE(A75:B75)/SQRT(C75)</f>
        <v>0.24785469673763297</v>
      </c>
      <c r="G75">
        <f t="shared" ref="G75:G138" ca="1" si="27">SQRT(E75)*SIGN(B75-A75)</f>
        <v>-0.96879721784545603</v>
      </c>
      <c r="H75">
        <f t="shared" ref="H75:H138" ca="1" si="28">INT(D75*10)</f>
        <v>0</v>
      </c>
      <c r="I75">
        <f t="shared" ref="I75:I138" ca="1" si="29">INT(E75*10)</f>
        <v>9</v>
      </c>
    </row>
    <row r="76" spans="1:9" x14ac:dyDescent="0.2">
      <c r="A76">
        <f t="shared" ca="1" si="22"/>
        <v>0.86048360865427598</v>
      </c>
      <c r="B76">
        <f t="shared" ca="1" si="22"/>
        <v>-0.199756512383505</v>
      </c>
      <c r="C76">
        <f t="shared" ca="1" si="23"/>
        <v>0.39016735250115331</v>
      </c>
      <c r="D76">
        <f t="shared" ca="1" si="24"/>
        <v>0.27972631035621709</v>
      </c>
      <c r="E76">
        <f t="shared" ca="1" si="25"/>
        <v>0.7202736896437828</v>
      </c>
      <c r="F76">
        <f t="shared" ca="1" si="26"/>
        <v>0.52889158658104696</v>
      </c>
      <c r="G76">
        <f t="shared" ca="1" si="27"/>
        <v>-0.84868939527001441</v>
      </c>
      <c r="H76">
        <f t="shared" ca="1" si="28"/>
        <v>2</v>
      </c>
      <c r="I76">
        <f t="shared" ca="1" si="29"/>
        <v>7</v>
      </c>
    </row>
    <row r="77" spans="1:9" x14ac:dyDescent="0.2">
      <c r="A77">
        <f t="shared" ca="1" si="22"/>
        <v>0.13463476423306009</v>
      </c>
      <c r="B77">
        <f t="shared" ca="1" si="22"/>
        <v>0.37846554430321699</v>
      </c>
      <c r="C77">
        <f t="shared" ca="1" si="23"/>
        <v>8.0681343982411002E-2</v>
      </c>
      <c r="D77">
        <f t="shared" ca="1" si="24"/>
        <v>0.81577696164003399</v>
      </c>
      <c r="E77">
        <f t="shared" ca="1" si="25"/>
        <v>0.18422303835996603</v>
      </c>
      <c r="F77">
        <f t="shared" ca="1" si="26"/>
        <v>0.90320372100652568</v>
      </c>
      <c r="G77">
        <f t="shared" ca="1" si="27"/>
        <v>0.42921211348232707</v>
      </c>
      <c r="H77">
        <f t="shared" ca="1" si="28"/>
        <v>8</v>
      </c>
      <c r="I77">
        <f t="shared" ca="1" si="29"/>
        <v>1</v>
      </c>
    </row>
    <row r="78" spans="1:9" x14ac:dyDescent="0.2">
      <c r="A78">
        <f t="shared" ca="1" si="22"/>
        <v>-9.1543241818109466E-2</v>
      </c>
      <c r="B78">
        <f t="shared" ca="1" si="22"/>
        <v>0.68725900922329397</v>
      </c>
      <c r="C78">
        <f t="shared" ca="1" si="23"/>
        <v>0.24035255544057627</v>
      </c>
      <c r="D78">
        <f t="shared" ca="1" si="24"/>
        <v>0.36912159607024253</v>
      </c>
      <c r="E78">
        <f t="shared" ca="1" si="25"/>
        <v>0.63087840392975736</v>
      </c>
      <c r="F78">
        <f t="shared" ca="1" si="26"/>
        <v>0.60755378039334307</v>
      </c>
      <c r="G78">
        <f t="shared" ca="1" si="27"/>
        <v>0.79427854303748968</v>
      </c>
      <c r="H78">
        <f t="shared" ca="1" si="28"/>
        <v>3</v>
      </c>
      <c r="I78">
        <f t="shared" ca="1" si="29"/>
        <v>6</v>
      </c>
    </row>
    <row r="79" spans="1:9" x14ac:dyDescent="0.2">
      <c r="A79">
        <f t="shared" ca="1" si="22"/>
        <v>-0.39853370620884832</v>
      </c>
      <c r="B79">
        <f t="shared" ca="1" si="22"/>
        <v>-0.84256139359756399</v>
      </c>
      <c r="C79">
        <f t="shared" ca="1" si="23"/>
        <v>0.43436940848281491</v>
      </c>
      <c r="D79">
        <f t="shared" ca="1" si="24"/>
        <v>0.88652482005096622</v>
      </c>
      <c r="E79">
        <f t="shared" ca="1" si="25"/>
        <v>0.11347517994903375</v>
      </c>
      <c r="F79">
        <f t="shared" ca="1" si="26"/>
        <v>-0.94155447003928894</v>
      </c>
      <c r="G79">
        <f t="shared" ca="1" si="27"/>
        <v>-0.33686077235118034</v>
      </c>
      <c r="H79">
        <f t="shared" ca="1" si="28"/>
        <v>8</v>
      </c>
      <c r="I79">
        <f t="shared" ca="1" si="29"/>
        <v>1</v>
      </c>
    </row>
    <row r="80" spans="1:9" x14ac:dyDescent="0.2">
      <c r="A80">
        <f t="shared" ca="1" si="22"/>
        <v>0.21519511978646033</v>
      </c>
      <c r="B80">
        <f t="shared" ca="1" si="22"/>
        <v>-0.15652428357767612</v>
      </c>
      <c r="C80">
        <f t="shared" ca="1" si="23"/>
        <v>3.5404395464706889E-2</v>
      </c>
      <c r="D80">
        <f t="shared" ca="1" si="24"/>
        <v>2.4306777281859201E-2</v>
      </c>
      <c r="E80">
        <f t="shared" ca="1" si="25"/>
        <v>0.97569322271814074</v>
      </c>
      <c r="F80">
        <f t="shared" ca="1" si="26"/>
        <v>0.15590630930741448</v>
      </c>
      <c r="G80">
        <f t="shared" ca="1" si="27"/>
        <v>-0.98777184750231706</v>
      </c>
      <c r="H80">
        <f t="shared" ca="1" si="28"/>
        <v>0</v>
      </c>
      <c r="I80">
        <f t="shared" ca="1" si="29"/>
        <v>9</v>
      </c>
    </row>
    <row r="81" spans="1:9" x14ac:dyDescent="0.2">
      <c r="A81">
        <f t="shared" ca="1" si="22"/>
        <v>-0.1537008287502093</v>
      </c>
      <c r="B81">
        <f t="shared" ca="1" si="22"/>
        <v>0.27519692420724939</v>
      </c>
      <c r="C81">
        <f t="shared" ca="1" si="23"/>
        <v>4.9678645925815862E-2</v>
      </c>
      <c r="D81">
        <f t="shared" ca="1" si="24"/>
        <v>7.4283934959443937E-2</v>
      </c>
      <c r="E81">
        <f t="shared" ca="1" si="25"/>
        <v>0.92571606504055604</v>
      </c>
      <c r="F81">
        <f t="shared" ca="1" si="26"/>
        <v>0.2725507933568419</v>
      </c>
      <c r="G81">
        <f t="shared" ca="1" si="27"/>
        <v>0.96214139555501721</v>
      </c>
      <c r="H81">
        <f t="shared" ca="1" si="28"/>
        <v>0</v>
      </c>
      <c r="I81">
        <f t="shared" ca="1" si="29"/>
        <v>9</v>
      </c>
    </row>
    <row r="82" spans="1:9" x14ac:dyDescent="0.2">
      <c r="A82">
        <f t="shared" ca="1" si="22"/>
        <v>0.30538654493213224</v>
      </c>
      <c r="B82">
        <f t="shared" ca="1" si="22"/>
        <v>-0.78708281408100156</v>
      </c>
      <c r="C82">
        <f t="shared" ca="1" si="23"/>
        <v>0.35638014902362686</v>
      </c>
      <c r="D82">
        <f t="shared" ca="1" si="24"/>
        <v>0.16276951476368359</v>
      </c>
      <c r="E82">
        <f t="shared" ca="1" si="25"/>
        <v>0.83723048523631649</v>
      </c>
      <c r="F82">
        <f t="shared" ca="1" si="26"/>
        <v>-0.40344704084140165</v>
      </c>
      <c r="G82">
        <f t="shared" ca="1" si="27"/>
        <v>-0.91500299739198476</v>
      </c>
      <c r="H82">
        <f t="shared" ca="1" si="28"/>
        <v>1</v>
      </c>
      <c r="I82">
        <f t="shared" ca="1" si="29"/>
        <v>8</v>
      </c>
    </row>
    <row r="83" spans="1:9" x14ac:dyDescent="0.2">
      <c r="A83">
        <f t="shared" ca="1" si="22"/>
        <v>4.821483190586151E-2</v>
      </c>
      <c r="B83">
        <f t="shared" ca="1" si="22"/>
        <v>0.20298887585330205</v>
      </c>
      <c r="C83">
        <f t="shared" ca="1" si="23"/>
        <v>2.1764576867948877E-2</v>
      </c>
      <c r="D83">
        <f t="shared" ca="1" si="24"/>
        <v>0.72483953139561075</v>
      </c>
      <c r="E83">
        <f t="shared" ca="1" si="25"/>
        <v>0.27516046860438925</v>
      </c>
      <c r="F83">
        <f t="shared" ca="1" si="26"/>
        <v>0.85137508267250261</v>
      </c>
      <c r="G83">
        <f t="shared" ca="1" si="27"/>
        <v>0.52455740258277672</v>
      </c>
      <c r="H83">
        <f t="shared" ca="1" si="28"/>
        <v>7</v>
      </c>
      <c r="I83">
        <f t="shared" ca="1" si="29"/>
        <v>2</v>
      </c>
    </row>
    <row r="84" spans="1:9" x14ac:dyDescent="0.2">
      <c r="A84">
        <f t="shared" ca="1" si="22"/>
        <v>0.65947710098400258</v>
      </c>
      <c r="B84">
        <f t="shared" ca="1" si="22"/>
        <v>0.9849130938264179</v>
      </c>
      <c r="C84">
        <f t="shared" ca="1" si="23"/>
        <v>0.70248192455649527</v>
      </c>
      <c r="D84">
        <f t="shared" ca="1" si="24"/>
        <v>0.96230914215188079</v>
      </c>
      <c r="E84">
        <f t="shared" ca="1" si="25"/>
        <v>3.7690857848119215E-2</v>
      </c>
      <c r="F84">
        <f t="shared" ca="1" si="26"/>
        <v>0.98097356852867379</v>
      </c>
      <c r="G84">
        <f t="shared" ca="1" si="27"/>
        <v>0.19414133472323511</v>
      </c>
      <c r="H84">
        <f t="shared" ca="1" si="28"/>
        <v>9</v>
      </c>
      <c r="I84">
        <f t="shared" ca="1" si="29"/>
        <v>0</v>
      </c>
    </row>
    <row r="85" spans="1:9" x14ac:dyDescent="0.2">
      <c r="A85">
        <f t="shared" ca="1" si="22"/>
        <v>0.44031323351132645</v>
      </c>
      <c r="B85">
        <f t="shared" ca="1" si="22"/>
        <v>-0.71809211969670939</v>
      </c>
      <c r="C85">
        <f t="shared" ca="1" si="23"/>
        <v>0.35476601798785656</v>
      </c>
      <c r="D85">
        <f t="shared" ca="1" si="24"/>
        <v>5.4374648146988745E-2</v>
      </c>
      <c r="E85">
        <f t="shared" ca="1" si="25"/>
        <v>0.94562535185301122</v>
      </c>
      <c r="F85">
        <f t="shared" ca="1" si="26"/>
        <v>-0.23318372187395234</v>
      </c>
      <c r="G85">
        <f t="shared" ca="1" si="27"/>
        <v>-0.9724326978526644</v>
      </c>
      <c r="H85">
        <f t="shared" ca="1" si="28"/>
        <v>0</v>
      </c>
      <c r="I85">
        <f t="shared" ca="1" si="29"/>
        <v>9</v>
      </c>
    </row>
    <row r="86" spans="1:9" x14ac:dyDescent="0.2">
      <c r="A86">
        <f t="shared" ca="1" si="22"/>
        <v>-0.86012664461284527</v>
      </c>
      <c r="B86">
        <f t="shared" ca="1" si="22"/>
        <v>0.40260939846366117</v>
      </c>
      <c r="C86">
        <f t="shared" ca="1" si="23"/>
        <v>0.45095608625211148</v>
      </c>
      <c r="D86">
        <f t="shared" ca="1" si="24"/>
        <v>0.11604346681713791</v>
      </c>
      <c r="E86">
        <f t="shared" ca="1" si="25"/>
        <v>0.88395653318286205</v>
      </c>
      <c r="F86">
        <f t="shared" ca="1" si="26"/>
        <v>-0.34065153282663785</v>
      </c>
      <c r="G86">
        <f t="shared" ca="1" si="27"/>
        <v>0.94018962618338964</v>
      </c>
      <c r="H86">
        <f t="shared" ca="1" si="28"/>
        <v>1</v>
      </c>
      <c r="I86">
        <f t="shared" ca="1" si="29"/>
        <v>8</v>
      </c>
    </row>
    <row r="87" spans="1:9" x14ac:dyDescent="0.2">
      <c r="A87">
        <f t="shared" ca="1" si="22"/>
        <v>0.28671870353792706</v>
      </c>
      <c r="B87">
        <f t="shared" ca="1" si="22"/>
        <v>-0.16604752553345925</v>
      </c>
      <c r="C87">
        <f t="shared" ca="1" si="23"/>
        <v>5.4889697847127251E-2</v>
      </c>
      <c r="D87">
        <f t="shared" ca="1" si="24"/>
        <v>6.6321795218936788E-2</v>
      </c>
      <c r="E87">
        <f t="shared" ca="1" si="25"/>
        <v>0.93367820478106311</v>
      </c>
      <c r="F87">
        <f t="shared" ca="1" si="26"/>
        <v>0.25753018312216686</v>
      </c>
      <c r="G87">
        <f t="shared" ca="1" si="27"/>
        <v>-0.9662702545256493</v>
      </c>
      <c r="H87">
        <f t="shared" ca="1" si="28"/>
        <v>0</v>
      </c>
      <c r="I87">
        <f t="shared" ca="1" si="29"/>
        <v>9</v>
      </c>
    </row>
    <row r="88" spans="1:9" x14ac:dyDescent="0.2">
      <c r="A88">
        <f t="shared" ca="1" si="22"/>
        <v>-0.37419493107680268</v>
      </c>
      <c r="B88">
        <f t="shared" ca="1" si="22"/>
        <v>-0.46943518562771658</v>
      </c>
      <c r="C88">
        <f t="shared" ca="1" si="23"/>
        <v>0.18019561997445091</v>
      </c>
      <c r="D88">
        <f t="shared" ca="1" si="24"/>
        <v>0.98741547368325466</v>
      </c>
      <c r="E88">
        <f t="shared" ca="1" si="25"/>
        <v>1.2584526316745288E-2</v>
      </c>
      <c r="F88">
        <f t="shared" ca="1" si="26"/>
        <v>-0.99368781500190229</v>
      </c>
      <c r="G88">
        <f t="shared" ca="1" si="27"/>
        <v>-0.11218077516555718</v>
      </c>
      <c r="H88">
        <f t="shared" ca="1" si="28"/>
        <v>9</v>
      </c>
      <c r="I88">
        <f t="shared" ca="1" si="29"/>
        <v>0</v>
      </c>
    </row>
    <row r="89" spans="1:9" x14ac:dyDescent="0.2">
      <c r="A89">
        <f t="shared" ca="1" si="22"/>
        <v>-0.66916474667534143</v>
      </c>
      <c r="B89">
        <f t="shared" ca="1" si="22"/>
        <v>-0.35052611685687851</v>
      </c>
      <c r="C89">
        <f t="shared" ca="1" si="23"/>
        <v>0.28532500839591796</v>
      </c>
      <c r="D89">
        <f t="shared" ca="1" si="24"/>
        <v>0.9110395396258929</v>
      </c>
      <c r="E89">
        <f t="shared" ca="1" si="25"/>
        <v>8.8960460374107098E-2</v>
      </c>
      <c r="F89">
        <f t="shared" ca="1" si="26"/>
        <v>-0.95448391271193922</v>
      </c>
      <c r="G89">
        <f t="shared" ca="1" si="27"/>
        <v>0.29826240187812325</v>
      </c>
      <c r="H89">
        <f t="shared" ca="1" si="28"/>
        <v>9</v>
      </c>
      <c r="I89">
        <f t="shared" ca="1" si="29"/>
        <v>0</v>
      </c>
    </row>
    <row r="90" spans="1:9" x14ac:dyDescent="0.2">
      <c r="A90">
        <f t="shared" ca="1" si="22"/>
        <v>-0.84768044485617544</v>
      </c>
      <c r="B90">
        <f t="shared" ca="1" si="22"/>
        <v>0.37927344387524298</v>
      </c>
      <c r="C90">
        <f t="shared" ca="1" si="23"/>
        <v>0.43120524091027534</v>
      </c>
      <c r="D90">
        <f t="shared" ca="1" si="24"/>
        <v>0.12720457554318365</v>
      </c>
      <c r="E90">
        <f t="shared" ca="1" si="25"/>
        <v>0.87279542445681635</v>
      </c>
      <c r="F90">
        <f t="shared" ca="1" si="26"/>
        <v>-0.35665750453787404</v>
      </c>
      <c r="G90">
        <f t="shared" ca="1" si="27"/>
        <v>0.93423520831577334</v>
      </c>
      <c r="H90">
        <f t="shared" ca="1" si="28"/>
        <v>1</v>
      </c>
      <c r="I90">
        <f t="shared" ca="1" si="29"/>
        <v>8</v>
      </c>
    </row>
    <row r="91" spans="1:9" x14ac:dyDescent="0.2">
      <c r="A91">
        <f t="shared" ca="1" si="22"/>
        <v>-0.18992343399344991</v>
      </c>
      <c r="B91">
        <f t="shared" ca="1" si="22"/>
        <v>0.45066615308615932</v>
      </c>
      <c r="C91">
        <f t="shared" ca="1" si="23"/>
        <v>0.11958544615867095</v>
      </c>
      <c r="D91">
        <f t="shared" ca="1" si="24"/>
        <v>0.14213009973983767</v>
      </c>
      <c r="E91">
        <f t="shared" ca="1" si="25"/>
        <v>0.8578699002601623</v>
      </c>
      <c r="F91">
        <f t="shared" ca="1" si="26"/>
        <v>0.37700145853807737</v>
      </c>
      <c r="G91">
        <f t="shared" ca="1" si="27"/>
        <v>0.92621266470512176</v>
      </c>
      <c r="H91">
        <f t="shared" ca="1" si="28"/>
        <v>1</v>
      </c>
      <c r="I91">
        <f t="shared" ca="1" si="29"/>
        <v>8</v>
      </c>
    </row>
    <row r="92" spans="1:9" x14ac:dyDescent="0.2">
      <c r="A92">
        <f t="shared" ca="1" si="22"/>
        <v>0.28780597403725849</v>
      </c>
      <c r="B92">
        <f t="shared" ca="1" si="22"/>
        <v>-0.47513560850525893</v>
      </c>
      <c r="C92">
        <f t="shared" ca="1" si="23"/>
        <v>0.15429306258059888</v>
      </c>
      <c r="D92">
        <f t="shared" ca="1" si="24"/>
        <v>5.6859964023954844E-2</v>
      </c>
      <c r="E92">
        <f t="shared" ca="1" si="25"/>
        <v>0.94314003597604523</v>
      </c>
      <c r="F92">
        <f t="shared" ca="1" si="26"/>
        <v>-0.23845327429908533</v>
      </c>
      <c r="G92">
        <f t="shared" ca="1" si="27"/>
        <v>-0.9711539713022056</v>
      </c>
      <c r="H92">
        <f t="shared" ca="1" si="28"/>
        <v>0</v>
      </c>
      <c r="I92">
        <f t="shared" ca="1" si="29"/>
        <v>9</v>
      </c>
    </row>
    <row r="93" spans="1:9" x14ac:dyDescent="0.2">
      <c r="A93">
        <f t="shared" ca="1" si="22"/>
        <v>0.77584404671008955</v>
      </c>
      <c r="B93">
        <f t="shared" ca="1" si="22"/>
        <v>5.1502562979334865E-2</v>
      </c>
      <c r="C93">
        <f t="shared" ca="1" si="23"/>
        <v>0.302293249404464</v>
      </c>
      <c r="D93">
        <f t="shared" ca="1" si="24"/>
        <v>0.56609138139298176</v>
      </c>
      <c r="E93">
        <f t="shared" ca="1" si="25"/>
        <v>0.43390861860701824</v>
      </c>
      <c r="F93">
        <f t="shared" ca="1" si="26"/>
        <v>0.75239044477783068</v>
      </c>
      <c r="G93">
        <f t="shared" ca="1" si="27"/>
        <v>-0.65871740420837388</v>
      </c>
      <c r="H93">
        <f t="shared" ca="1" si="28"/>
        <v>5</v>
      </c>
      <c r="I93">
        <f t="shared" ca="1" si="29"/>
        <v>4</v>
      </c>
    </row>
    <row r="94" spans="1:9" x14ac:dyDescent="0.2">
      <c r="A94">
        <f t="shared" ca="1" si="22"/>
        <v>0.93595725105714589</v>
      </c>
      <c r="B94">
        <f t="shared" ca="1" si="22"/>
        <v>-0.34652330561770595</v>
      </c>
      <c r="C94">
        <f t="shared" ca="1" si="23"/>
        <v>0.49804718857133562</v>
      </c>
      <c r="D94">
        <f t="shared" ca="1" si="24"/>
        <v>0.17439731817025492</v>
      </c>
      <c r="E94">
        <f t="shared" ca="1" si="25"/>
        <v>0.82560268182974506</v>
      </c>
      <c r="F94">
        <f t="shared" ca="1" si="26"/>
        <v>0.41760904943530008</v>
      </c>
      <c r="G94">
        <f t="shared" ca="1" si="27"/>
        <v>-0.90862681108898891</v>
      </c>
      <c r="H94">
        <f t="shared" ca="1" si="28"/>
        <v>1</v>
      </c>
      <c r="I94">
        <f t="shared" ca="1" si="29"/>
        <v>8</v>
      </c>
    </row>
    <row r="95" spans="1:9" x14ac:dyDescent="0.2">
      <c r="A95">
        <f t="shared" ca="1" si="22"/>
        <v>0.81474245940452117</v>
      </c>
      <c r="B95">
        <f t="shared" ca="1" si="22"/>
        <v>0.39412631255076103</v>
      </c>
      <c r="C95">
        <f t="shared" ca="1" si="23"/>
        <v>0.40957041270069405</v>
      </c>
      <c r="D95">
        <f t="shared" ca="1" si="24"/>
        <v>0.89201005644700204</v>
      </c>
      <c r="E95">
        <f t="shared" ca="1" si="25"/>
        <v>0.10798994355299797</v>
      </c>
      <c r="F95">
        <f t="shared" ca="1" si="26"/>
        <v>0.94446284016206916</v>
      </c>
      <c r="G95">
        <f t="shared" ca="1" si="27"/>
        <v>-0.32861823375004312</v>
      </c>
      <c r="H95">
        <f t="shared" ca="1" si="28"/>
        <v>8</v>
      </c>
      <c r="I95">
        <f t="shared" ca="1" si="29"/>
        <v>1</v>
      </c>
    </row>
    <row r="96" spans="1:9" x14ac:dyDescent="0.2">
      <c r="A96">
        <f t="shared" ca="1" si="22"/>
        <v>-8.1704713601965073E-2</v>
      </c>
      <c r="B96">
        <f t="shared" ca="1" si="22"/>
        <v>0.70563008716602083</v>
      </c>
      <c r="C96">
        <f t="shared" ca="1" si="23"/>
        <v>0.25229474006935265</v>
      </c>
      <c r="D96">
        <f t="shared" ca="1" si="24"/>
        <v>0.38574215981478405</v>
      </c>
      <c r="E96">
        <f t="shared" ca="1" si="25"/>
        <v>0.61425784018521601</v>
      </c>
      <c r="F96">
        <f t="shared" ca="1" si="26"/>
        <v>0.62108144378558283</v>
      </c>
      <c r="G96">
        <f t="shared" ca="1" si="27"/>
        <v>0.78374603041113777</v>
      </c>
      <c r="H96">
        <f t="shared" ca="1" si="28"/>
        <v>3</v>
      </c>
      <c r="I96">
        <f t="shared" ca="1" si="29"/>
        <v>6</v>
      </c>
    </row>
    <row r="97" spans="1:9" x14ac:dyDescent="0.2">
      <c r="A97">
        <f t="shared" ca="1" si="22"/>
        <v>0.20197130633649296</v>
      </c>
      <c r="B97">
        <f t="shared" ca="1" si="22"/>
        <v>-0.47584235300037925</v>
      </c>
      <c r="C97">
        <f t="shared" ca="1" si="23"/>
        <v>0.13360917674610351</v>
      </c>
      <c r="D97">
        <f t="shared" ca="1" si="24"/>
        <v>0.14034468295412197</v>
      </c>
      <c r="E97">
        <f t="shared" ca="1" si="25"/>
        <v>0.85965531704587794</v>
      </c>
      <c r="F97">
        <f t="shared" ca="1" si="26"/>
        <v>-0.37462605749483308</v>
      </c>
      <c r="G97">
        <f t="shared" ca="1" si="27"/>
        <v>-0.92717599033078824</v>
      </c>
      <c r="H97">
        <f t="shared" ca="1" si="28"/>
        <v>1</v>
      </c>
      <c r="I97">
        <f t="shared" ca="1" si="29"/>
        <v>8</v>
      </c>
    </row>
    <row r="98" spans="1:9" x14ac:dyDescent="0.2">
      <c r="A98">
        <f t="shared" ca="1" si="22"/>
        <v>-0.98313323287067322</v>
      </c>
      <c r="B98">
        <f t="shared" ca="1" si="22"/>
        <v>-0.43298045035119581</v>
      </c>
      <c r="C98">
        <f t="shared" ca="1" si="23"/>
        <v>0.57701151198053291</v>
      </c>
      <c r="D98">
        <f t="shared" ca="1" si="24"/>
        <v>0.86886393172856879</v>
      </c>
      <c r="E98">
        <f t="shared" ca="1" si="25"/>
        <v>0.13113606827143118</v>
      </c>
      <c r="F98">
        <f t="shared" ca="1" si="26"/>
        <v>-0.93212870985104235</v>
      </c>
      <c r="G98">
        <f t="shared" ca="1" si="27"/>
        <v>0.36212714379266181</v>
      </c>
      <c r="H98">
        <f t="shared" ca="1" si="28"/>
        <v>8</v>
      </c>
      <c r="I98">
        <f t="shared" ca="1" si="29"/>
        <v>1</v>
      </c>
    </row>
    <row r="99" spans="1:9" x14ac:dyDescent="0.2">
      <c r="A99">
        <f t="shared" ca="1" si="22"/>
        <v>-2.432399174365818E-2</v>
      </c>
      <c r="B99">
        <f t="shared" ca="1" si="22"/>
        <v>0.32415522551245468</v>
      </c>
      <c r="C99">
        <f t="shared" ca="1" si="23"/>
        <v>5.2834133400687953E-2</v>
      </c>
      <c r="D99">
        <f t="shared" ca="1" si="24"/>
        <v>0.42538205397227224</v>
      </c>
      <c r="E99">
        <f t="shared" ca="1" si="25"/>
        <v>0.57461794602772776</v>
      </c>
      <c r="F99">
        <f t="shared" ca="1" si="26"/>
        <v>0.65221319671735578</v>
      </c>
      <c r="G99">
        <f t="shared" ca="1" si="27"/>
        <v>0.7580355836157876</v>
      </c>
      <c r="H99">
        <f t="shared" ca="1" si="28"/>
        <v>4</v>
      </c>
      <c r="I99">
        <f t="shared" ca="1" si="29"/>
        <v>5</v>
      </c>
    </row>
    <row r="100" spans="1:9" x14ac:dyDescent="0.2">
      <c r="A100">
        <f t="shared" ca="1" si="22"/>
        <v>-0.28978416598969625</v>
      </c>
      <c r="B100">
        <f t="shared" ca="1" si="22"/>
        <v>0.4911508292354716</v>
      </c>
      <c r="C100">
        <f t="shared" ca="1" si="23"/>
        <v>0.1626019999585176</v>
      </c>
      <c r="D100">
        <f t="shared" ca="1" si="24"/>
        <v>6.2343226216593391E-2</v>
      </c>
      <c r="E100">
        <f t="shared" ca="1" si="25"/>
        <v>0.93765677378340662</v>
      </c>
      <c r="F100">
        <f t="shared" ca="1" si="26"/>
        <v>0.2496862555620421</v>
      </c>
      <c r="G100">
        <f t="shared" ca="1" si="27"/>
        <v>0.96832679080122874</v>
      </c>
      <c r="H100">
        <f t="shared" ca="1" si="28"/>
        <v>0</v>
      </c>
      <c r="I100">
        <f t="shared" ca="1" si="29"/>
        <v>9</v>
      </c>
    </row>
    <row r="101" spans="1:9" x14ac:dyDescent="0.2">
      <c r="A101">
        <f t="shared" ca="1" si="22"/>
        <v>0.7491407732952633</v>
      </c>
      <c r="B101">
        <f t="shared" ca="1" si="22"/>
        <v>-8.9497165012875302E-2</v>
      </c>
      <c r="C101">
        <f t="shared" ca="1" si="23"/>
        <v>0.28461082037938346</v>
      </c>
      <c r="D101">
        <f t="shared" ca="1" si="24"/>
        <v>0.38221464082759127</v>
      </c>
      <c r="E101">
        <f t="shared" ca="1" si="25"/>
        <v>0.61778535917240873</v>
      </c>
      <c r="F101">
        <f t="shared" ca="1" si="26"/>
        <v>0.61823510158158379</v>
      </c>
      <c r="G101">
        <f t="shared" ca="1" si="27"/>
        <v>-0.78599323099655805</v>
      </c>
      <c r="H101">
        <f t="shared" ca="1" si="28"/>
        <v>3</v>
      </c>
      <c r="I101">
        <f t="shared" ca="1" si="29"/>
        <v>6</v>
      </c>
    </row>
    <row r="102" spans="1:9" x14ac:dyDescent="0.2">
      <c r="A102">
        <f t="shared" ca="1" si="22"/>
        <v>0.26763403509367345</v>
      </c>
      <c r="B102">
        <f t="shared" ca="1" si="22"/>
        <v>-0.86304186557644402</v>
      </c>
      <c r="C102">
        <f t="shared" ca="1" si="23"/>
        <v>0.40823461923909521</v>
      </c>
      <c r="D102">
        <f t="shared" ca="1" si="24"/>
        <v>0.21709971906655573</v>
      </c>
      <c r="E102">
        <f t="shared" ca="1" si="25"/>
        <v>0.78290028093344433</v>
      </c>
      <c r="F102">
        <f t="shared" ca="1" si="26"/>
        <v>-0.46593960881916419</v>
      </c>
      <c r="G102">
        <f t="shared" ca="1" si="27"/>
        <v>-0.88481652388133236</v>
      </c>
      <c r="H102">
        <f t="shared" ca="1" si="28"/>
        <v>2</v>
      </c>
      <c r="I102">
        <f t="shared" ca="1" si="29"/>
        <v>7</v>
      </c>
    </row>
    <row r="103" spans="1:9" x14ac:dyDescent="0.2">
      <c r="A103">
        <f t="shared" ca="1" si="22"/>
        <v>0.42182042633363581</v>
      </c>
      <c r="B103">
        <f t="shared" ca="1" si="22"/>
        <v>0.98974662714574668</v>
      </c>
      <c r="C103">
        <f t="shared" ca="1" si="23"/>
        <v>0.57876542900933603</v>
      </c>
      <c r="D103">
        <f t="shared" ca="1" si="24"/>
        <v>0.86067750706837942</v>
      </c>
      <c r="E103">
        <f t="shared" ca="1" si="25"/>
        <v>0.13932249293162061</v>
      </c>
      <c r="F103">
        <f t="shared" ca="1" si="26"/>
        <v>0.92772706496489543</v>
      </c>
      <c r="G103">
        <f t="shared" ca="1" si="27"/>
        <v>0.37325928378490547</v>
      </c>
      <c r="H103">
        <f t="shared" ca="1" si="28"/>
        <v>8</v>
      </c>
      <c r="I103">
        <f t="shared" ca="1" si="29"/>
        <v>1</v>
      </c>
    </row>
    <row r="104" spans="1:9" x14ac:dyDescent="0.2">
      <c r="A104">
        <f t="shared" ca="1" si="22"/>
        <v>0.47101047000358021</v>
      </c>
      <c r="B104">
        <f t="shared" ca="1" si="22"/>
        <v>-0.97042568528822604</v>
      </c>
      <c r="C104">
        <f t="shared" ca="1" si="23"/>
        <v>0.58178843676005831</v>
      </c>
      <c r="D104">
        <f t="shared" ca="1" si="24"/>
        <v>0.10717622657077375</v>
      </c>
      <c r="E104">
        <f t="shared" ca="1" si="25"/>
        <v>0.89282377342922625</v>
      </c>
      <c r="F104">
        <f t="shared" ca="1" si="26"/>
        <v>-0.327377804028883</v>
      </c>
      <c r="G104">
        <f t="shared" ca="1" si="27"/>
        <v>-0.94489352491655176</v>
      </c>
      <c r="H104">
        <f t="shared" ca="1" si="28"/>
        <v>1</v>
      </c>
      <c r="I104">
        <f t="shared" ca="1" si="29"/>
        <v>8</v>
      </c>
    </row>
    <row r="105" spans="1:9" x14ac:dyDescent="0.2">
      <c r="A105">
        <f t="shared" ca="1" si="22"/>
        <v>0.78040553924074341</v>
      </c>
      <c r="B105">
        <f t="shared" ca="1" si="22"/>
        <v>0.10505758998316694</v>
      </c>
      <c r="C105">
        <f t="shared" ca="1" si="23"/>
        <v>0.31003495144535337</v>
      </c>
      <c r="D105">
        <f t="shared" ca="1" si="24"/>
        <v>0.63222303611242581</v>
      </c>
      <c r="E105">
        <f t="shared" ca="1" si="25"/>
        <v>0.36777696388757414</v>
      </c>
      <c r="F105">
        <f t="shared" ca="1" si="26"/>
        <v>0.79512454125905707</v>
      </c>
      <c r="G105">
        <f t="shared" ca="1" si="27"/>
        <v>-0.60644617558986558</v>
      </c>
      <c r="H105">
        <f t="shared" ca="1" si="28"/>
        <v>6</v>
      </c>
      <c r="I105">
        <f t="shared" ca="1" si="29"/>
        <v>3</v>
      </c>
    </row>
    <row r="106" spans="1:9" x14ac:dyDescent="0.2">
      <c r="A106">
        <f t="shared" ca="1" si="22"/>
        <v>-0.39489819802866899</v>
      </c>
      <c r="B106">
        <f t="shared" ca="1" si="22"/>
        <v>-0.89335158967494421</v>
      </c>
      <c r="C106">
        <f t="shared" ca="1" si="23"/>
        <v>0.47701082479051987</v>
      </c>
      <c r="D106">
        <f t="shared" ca="1" si="24"/>
        <v>0.86978503907495985</v>
      </c>
      <c r="E106">
        <f t="shared" ca="1" si="25"/>
        <v>0.13021496092504017</v>
      </c>
      <c r="F106">
        <f t="shared" ca="1" si="26"/>
        <v>-0.93262266703901198</v>
      </c>
      <c r="G106">
        <f t="shared" ca="1" si="27"/>
        <v>-0.3608531015871142</v>
      </c>
      <c r="H106">
        <f t="shared" ca="1" si="28"/>
        <v>8</v>
      </c>
      <c r="I106">
        <f t="shared" ca="1" si="29"/>
        <v>1</v>
      </c>
    </row>
    <row r="107" spans="1:9" x14ac:dyDescent="0.2">
      <c r="A107">
        <f t="shared" ca="1" si="22"/>
        <v>-0.39983082736225928</v>
      </c>
      <c r="B107">
        <f t="shared" ca="1" si="22"/>
        <v>0.30845956258580398</v>
      </c>
      <c r="C107">
        <f t="shared" ca="1" si="23"/>
        <v>0.12750599612990715</v>
      </c>
      <c r="D107">
        <f t="shared" ca="1" si="24"/>
        <v>1.6369245918331506E-2</v>
      </c>
      <c r="E107">
        <f t="shared" ca="1" si="25"/>
        <v>0.98363075408166856</v>
      </c>
      <c r="F107">
        <f t="shared" ca="1" si="26"/>
        <v>-0.1279423538877236</v>
      </c>
      <c r="G107">
        <f t="shared" ca="1" si="27"/>
        <v>0.99178160604120325</v>
      </c>
      <c r="H107">
        <f t="shared" ca="1" si="28"/>
        <v>0</v>
      </c>
      <c r="I107">
        <f t="shared" ca="1" si="29"/>
        <v>9</v>
      </c>
    </row>
    <row r="108" spans="1:9" x14ac:dyDescent="0.2">
      <c r="A108">
        <f t="shared" ca="1" si="22"/>
        <v>0.14548913150818077</v>
      </c>
      <c r="B108">
        <f t="shared" ca="1" si="22"/>
        <v>0.92740070604545255</v>
      </c>
      <c r="C108">
        <f t="shared" ca="1" si="23"/>
        <v>0.44061957848030431</v>
      </c>
      <c r="D108">
        <f t="shared" ca="1" si="24"/>
        <v>0.65311022236913352</v>
      </c>
      <c r="E108">
        <f t="shared" ca="1" si="25"/>
        <v>0.34688977763086648</v>
      </c>
      <c r="F108">
        <f t="shared" ca="1" si="26"/>
        <v>0.80815235096430516</v>
      </c>
      <c r="G108">
        <f t="shared" ca="1" si="27"/>
        <v>0.58897349484579231</v>
      </c>
      <c r="H108">
        <f t="shared" ca="1" si="28"/>
        <v>6</v>
      </c>
      <c r="I108">
        <f t="shared" ca="1" si="29"/>
        <v>3</v>
      </c>
    </row>
    <row r="109" spans="1:9" x14ac:dyDescent="0.2">
      <c r="A109">
        <f t="shared" ca="1" si="22"/>
        <v>-0.72168735182287591</v>
      </c>
      <c r="B109">
        <f t="shared" ca="1" si="22"/>
        <v>-0.36482643013844251</v>
      </c>
      <c r="C109">
        <f t="shared" ca="1" si="23"/>
        <v>0.32696547895433764</v>
      </c>
      <c r="D109">
        <f t="shared" ca="1" si="24"/>
        <v>0.90262755120759386</v>
      </c>
      <c r="E109">
        <f t="shared" ca="1" si="25"/>
        <v>9.7372448792406169E-2</v>
      </c>
      <c r="F109">
        <f t="shared" ca="1" si="26"/>
        <v>-0.95006712984272523</v>
      </c>
      <c r="G109">
        <f t="shared" ca="1" si="27"/>
        <v>0.3120455876829637</v>
      </c>
      <c r="H109">
        <f t="shared" ca="1" si="28"/>
        <v>9</v>
      </c>
      <c r="I109">
        <f t="shared" ca="1" si="29"/>
        <v>0</v>
      </c>
    </row>
    <row r="110" spans="1:9" x14ac:dyDescent="0.2">
      <c r="A110">
        <f t="shared" ca="1" si="22"/>
        <v>-2.7591873865842942E-2</v>
      </c>
      <c r="B110">
        <f t="shared" ca="1" si="22"/>
        <v>0.49894229972269244</v>
      </c>
      <c r="C110">
        <f t="shared" ca="1" si="23"/>
        <v>0.12485236497799883</v>
      </c>
      <c r="D110">
        <f t="shared" ca="1" si="24"/>
        <v>0.44486787253606258</v>
      </c>
      <c r="E110">
        <f t="shared" ca="1" si="25"/>
        <v>0.55513212746393747</v>
      </c>
      <c r="F110">
        <f t="shared" ca="1" si="26"/>
        <v>0.66698416213285194</v>
      </c>
      <c r="G110">
        <f t="shared" ca="1" si="27"/>
        <v>0.74507189415783059</v>
      </c>
      <c r="H110">
        <f t="shared" ca="1" si="28"/>
        <v>4</v>
      </c>
      <c r="I110">
        <f t="shared" ca="1" si="29"/>
        <v>5</v>
      </c>
    </row>
    <row r="111" spans="1:9" x14ac:dyDescent="0.2">
      <c r="A111">
        <f t="shared" ca="1" si="22"/>
        <v>-9.5265337775338965E-2</v>
      </c>
      <c r="B111">
        <f t="shared" ca="1" si="22"/>
        <v>0.72548268002476823</v>
      </c>
      <c r="C111">
        <f t="shared" ca="1" si="23"/>
        <v>0.26770030179868487</v>
      </c>
      <c r="D111">
        <f t="shared" ca="1" si="24"/>
        <v>0.37091282285013605</v>
      </c>
      <c r="E111">
        <f t="shared" ca="1" si="25"/>
        <v>0.62908717714986395</v>
      </c>
      <c r="F111">
        <f t="shared" ca="1" si="26"/>
        <v>0.60902612657433342</v>
      </c>
      <c r="G111">
        <f t="shared" ca="1" si="27"/>
        <v>0.79315016053069287</v>
      </c>
      <c r="H111">
        <f t="shared" ca="1" si="28"/>
        <v>3</v>
      </c>
      <c r="I111">
        <f t="shared" ca="1" si="29"/>
        <v>6</v>
      </c>
    </row>
    <row r="112" spans="1:9" x14ac:dyDescent="0.2">
      <c r="A112">
        <f t="shared" ca="1" si="22"/>
        <v>-0.82062225597455107</v>
      </c>
      <c r="B112">
        <f t="shared" ca="1" si="22"/>
        <v>0.79579184781383416</v>
      </c>
      <c r="C112">
        <f t="shared" ca="1" si="23"/>
        <v>0.65335277602385911</v>
      </c>
      <c r="D112">
        <f t="shared" ca="1" si="24"/>
        <v>2.3591740635892005E-4</v>
      </c>
      <c r="E112">
        <f t="shared" ca="1" si="25"/>
        <v>0.99976408259364113</v>
      </c>
      <c r="F112">
        <f t="shared" ca="1" si="26"/>
        <v>-1.5359603066450643E-2</v>
      </c>
      <c r="G112">
        <f t="shared" ca="1" si="27"/>
        <v>0.99988203433887202</v>
      </c>
      <c r="H112">
        <f t="shared" ca="1" si="28"/>
        <v>0</v>
      </c>
      <c r="I112">
        <f t="shared" ca="1" si="29"/>
        <v>9</v>
      </c>
    </row>
    <row r="113" spans="1:9" x14ac:dyDescent="0.2">
      <c r="A113">
        <f t="shared" ca="1" si="22"/>
        <v>0.47912246774391254</v>
      </c>
      <c r="B113">
        <f t="shared" ca="1" si="22"/>
        <v>0.9506773028901343</v>
      </c>
      <c r="C113">
        <f t="shared" ca="1" si="23"/>
        <v>0.56667283666373836</v>
      </c>
      <c r="D113">
        <f t="shared" ca="1" si="24"/>
        <v>0.90189931995905315</v>
      </c>
      <c r="E113">
        <f t="shared" ca="1" si="25"/>
        <v>9.8100680040946797E-2</v>
      </c>
      <c r="F113">
        <f t="shared" ca="1" si="26"/>
        <v>0.94968379998768704</v>
      </c>
      <c r="G113">
        <f t="shared" ca="1" si="27"/>
        <v>0.31321028086725827</v>
      </c>
      <c r="H113">
        <f t="shared" ca="1" si="28"/>
        <v>9</v>
      </c>
      <c r="I113">
        <f t="shared" ca="1" si="29"/>
        <v>0</v>
      </c>
    </row>
    <row r="114" spans="1:9" x14ac:dyDescent="0.2">
      <c r="A114">
        <f t="shared" ca="1" si="22"/>
        <v>-0.95782635847729436</v>
      </c>
      <c r="B114">
        <f t="shared" ca="1" si="22"/>
        <v>0.78273261048467258</v>
      </c>
      <c r="C114">
        <f t="shared" ca="1" si="23"/>
        <v>0.76505083625501225</v>
      </c>
      <c r="D114">
        <f t="shared" ca="1" si="24"/>
        <v>1.0018229878741241E-2</v>
      </c>
      <c r="E114">
        <f t="shared" ca="1" si="25"/>
        <v>0.98998177012125876</v>
      </c>
      <c r="F114">
        <f t="shared" ca="1" si="26"/>
        <v>-0.10009110789046768</v>
      </c>
      <c r="G114">
        <f t="shared" ca="1" si="27"/>
        <v>0.99497827620569623</v>
      </c>
      <c r="H114">
        <f t="shared" ca="1" si="28"/>
        <v>0</v>
      </c>
      <c r="I114">
        <f t="shared" ca="1" si="29"/>
        <v>9</v>
      </c>
    </row>
    <row r="115" spans="1:9" x14ac:dyDescent="0.2">
      <c r="A115">
        <f t="shared" ca="1" si="22"/>
        <v>0.40304699414957512</v>
      </c>
      <c r="B115">
        <f t="shared" ca="1" si="22"/>
        <v>-0.97835757239051824</v>
      </c>
      <c r="C115">
        <f t="shared" ca="1" si="23"/>
        <v>0.55981520947343788</v>
      </c>
      <c r="D115">
        <f t="shared" ca="1" si="24"/>
        <v>0.14780871251571132</v>
      </c>
      <c r="E115">
        <f t="shared" ca="1" si="25"/>
        <v>0.85219128748428874</v>
      </c>
      <c r="F115">
        <f t="shared" ca="1" si="26"/>
        <v>-0.3844589867797491</v>
      </c>
      <c r="G115">
        <f t="shared" ca="1" si="27"/>
        <v>-0.92314207329331965</v>
      </c>
      <c r="H115">
        <f t="shared" ca="1" si="28"/>
        <v>1</v>
      </c>
      <c r="I115">
        <f t="shared" ca="1" si="29"/>
        <v>8</v>
      </c>
    </row>
    <row r="116" spans="1:9" x14ac:dyDescent="0.2">
      <c r="A116">
        <f t="shared" ca="1" si="22"/>
        <v>0.30529786560747652</v>
      </c>
      <c r="B116">
        <f t="shared" ca="1" si="22"/>
        <v>-0.81526828528502548</v>
      </c>
      <c r="C116">
        <f t="shared" ca="1" si="23"/>
        <v>0.37893458186803325</v>
      </c>
      <c r="D116">
        <f t="shared" ca="1" si="24"/>
        <v>0.17157963497553427</v>
      </c>
      <c r="E116">
        <f t="shared" ca="1" si="25"/>
        <v>0.8284203650244657</v>
      </c>
      <c r="F116">
        <f t="shared" ca="1" si="26"/>
        <v>-0.41422172199865892</v>
      </c>
      <c r="G116">
        <f t="shared" ca="1" si="27"/>
        <v>-0.91017600771744456</v>
      </c>
      <c r="H116">
        <f t="shared" ca="1" si="28"/>
        <v>1</v>
      </c>
      <c r="I116">
        <f t="shared" ca="1" si="29"/>
        <v>8</v>
      </c>
    </row>
    <row r="117" spans="1:9" x14ac:dyDescent="0.2">
      <c r="A117">
        <f t="shared" ca="1" si="22"/>
        <v>0.10506645690833216</v>
      </c>
      <c r="B117">
        <f t="shared" ca="1" si="22"/>
        <v>-0.27043107491191809</v>
      </c>
      <c r="C117">
        <f t="shared" ca="1" si="23"/>
        <v>4.2085963322642937E-2</v>
      </c>
      <c r="D117">
        <f t="shared" ca="1" si="24"/>
        <v>0.1624381072011698</v>
      </c>
      <c r="E117">
        <f t="shared" ca="1" si="25"/>
        <v>0.8375618927988302</v>
      </c>
      <c r="F117">
        <f t="shared" ca="1" si="26"/>
        <v>-0.40303611153489682</v>
      </c>
      <c r="G117">
        <f t="shared" ca="1" si="27"/>
        <v>-0.9151840759097758</v>
      </c>
      <c r="H117">
        <f t="shared" ca="1" si="28"/>
        <v>1</v>
      </c>
      <c r="I117">
        <f t="shared" ca="1" si="29"/>
        <v>8</v>
      </c>
    </row>
    <row r="118" spans="1:9" x14ac:dyDescent="0.2">
      <c r="A118">
        <f t="shared" ca="1" si="22"/>
        <v>0.23242687952377272</v>
      </c>
      <c r="B118">
        <f t="shared" ca="1" si="22"/>
        <v>-0.64678191568434551</v>
      </c>
      <c r="C118">
        <f t="shared" ca="1" si="23"/>
        <v>0.23617455039073509</v>
      </c>
      <c r="D118">
        <f t="shared" ca="1" si="24"/>
        <v>0.18174068258792037</v>
      </c>
      <c r="E118">
        <f t="shared" ca="1" si="25"/>
        <v>0.81825931741207969</v>
      </c>
      <c r="F118">
        <f t="shared" ca="1" si="26"/>
        <v>-0.42631054712254113</v>
      </c>
      <c r="G118">
        <f t="shared" ca="1" si="27"/>
        <v>-0.9045768720302767</v>
      </c>
      <c r="H118">
        <f t="shared" ca="1" si="28"/>
        <v>1</v>
      </c>
      <c r="I118">
        <f t="shared" ca="1" si="29"/>
        <v>8</v>
      </c>
    </row>
    <row r="119" spans="1:9" x14ac:dyDescent="0.2">
      <c r="A119">
        <f t="shared" ca="1" si="22"/>
        <v>0.48437989996398012</v>
      </c>
      <c r="B119">
        <f t="shared" ca="1" si="22"/>
        <v>-0.74231848603076478</v>
      </c>
      <c r="C119">
        <f t="shared" ca="1" si="23"/>
        <v>0.39283031109606104</v>
      </c>
      <c r="D119">
        <f t="shared" ca="1" si="24"/>
        <v>4.2341637281308568E-2</v>
      </c>
      <c r="E119">
        <f t="shared" ca="1" si="25"/>
        <v>0.95765836271869142</v>
      </c>
      <c r="F119">
        <f t="shared" ca="1" si="26"/>
        <v>-0.20577083680956484</v>
      </c>
      <c r="G119">
        <f t="shared" ca="1" si="27"/>
        <v>-0.97860020576264517</v>
      </c>
      <c r="H119">
        <f t="shared" ca="1" si="28"/>
        <v>0</v>
      </c>
      <c r="I119">
        <f t="shared" ca="1" si="29"/>
        <v>9</v>
      </c>
    </row>
    <row r="120" spans="1:9" x14ac:dyDescent="0.2">
      <c r="A120">
        <f t="shared" ca="1" si="22"/>
        <v>-0.92185274339997791</v>
      </c>
      <c r="B120">
        <f t="shared" ca="1" si="22"/>
        <v>0.92425670186128417</v>
      </c>
      <c r="C120">
        <f t="shared" ca="1" si="23"/>
        <v>0.85203146572478217</v>
      </c>
      <c r="D120">
        <f t="shared" ca="1" si="24"/>
        <v>1.6956581171477055E-6</v>
      </c>
      <c r="E120">
        <f t="shared" ca="1" si="25"/>
        <v>0.99999830434188286</v>
      </c>
      <c r="F120">
        <f t="shared" ca="1" si="26"/>
        <v>1.3021743804681866E-3</v>
      </c>
      <c r="G120">
        <f t="shared" ca="1" si="27"/>
        <v>0.999999152170582</v>
      </c>
      <c r="H120">
        <f t="shared" ca="1" si="28"/>
        <v>0</v>
      </c>
      <c r="I120">
        <f t="shared" ca="1" si="29"/>
        <v>9</v>
      </c>
    </row>
    <row r="121" spans="1:9" x14ac:dyDescent="0.2">
      <c r="A121">
        <f t="shared" ca="1" si="22"/>
        <v>0.54161780394572201</v>
      </c>
      <c r="B121">
        <f t="shared" ca="1" si="22"/>
        <v>-0.71961552082203473</v>
      </c>
      <c r="C121">
        <f t="shared" ca="1" si="23"/>
        <v>0.40559817167947743</v>
      </c>
      <c r="D121">
        <f t="shared" ca="1" si="24"/>
        <v>1.9528679753404752E-2</v>
      </c>
      <c r="E121">
        <f t="shared" ca="1" si="25"/>
        <v>0.98047132024659522</v>
      </c>
      <c r="F121">
        <f t="shared" ca="1" si="26"/>
        <v>-0.13974505269742021</v>
      </c>
      <c r="G121">
        <f t="shared" ca="1" si="27"/>
        <v>-0.99018751771904057</v>
      </c>
      <c r="H121">
        <f t="shared" ca="1" si="28"/>
        <v>0</v>
      </c>
      <c r="I121">
        <f t="shared" ca="1" si="29"/>
        <v>9</v>
      </c>
    </row>
    <row r="122" spans="1:9" x14ac:dyDescent="0.2">
      <c r="A122">
        <f t="shared" ca="1" si="22"/>
        <v>-0.58944797806800375</v>
      </c>
      <c r="B122">
        <f t="shared" ca="1" si="22"/>
        <v>-0.31620513505279213</v>
      </c>
      <c r="C122">
        <f t="shared" ca="1" si="23"/>
        <v>0.22371730314110619</v>
      </c>
      <c r="D122">
        <f t="shared" ca="1" si="24"/>
        <v>0.91656696843432806</v>
      </c>
      <c r="E122">
        <f t="shared" ca="1" si="25"/>
        <v>8.3433031565671972E-2</v>
      </c>
      <c r="F122">
        <f t="shared" ca="1" si="26"/>
        <v>-0.95737504063680712</v>
      </c>
      <c r="G122">
        <f t="shared" ca="1" si="27"/>
        <v>0.28884776538112938</v>
      </c>
      <c r="H122">
        <f t="shared" ca="1" si="28"/>
        <v>9</v>
      </c>
      <c r="I122">
        <f t="shared" ca="1" si="29"/>
        <v>0</v>
      </c>
    </row>
    <row r="123" spans="1:9" x14ac:dyDescent="0.2">
      <c r="A123">
        <f t="shared" ca="1" si="22"/>
        <v>-0.13188180645513037</v>
      </c>
      <c r="B123">
        <f t="shared" ca="1" si="22"/>
        <v>0.60125529857969795</v>
      </c>
      <c r="C123">
        <f t="shared" ca="1" si="23"/>
        <v>0.1894503724720151</v>
      </c>
      <c r="D123">
        <f t="shared" ca="1" si="24"/>
        <v>0.29072452093193313</v>
      </c>
      <c r="E123">
        <f t="shared" ca="1" si="25"/>
        <v>0.70927547906806687</v>
      </c>
      <c r="F123">
        <f t="shared" ca="1" si="26"/>
        <v>0.53918876187466391</v>
      </c>
      <c r="G123">
        <f t="shared" ca="1" si="27"/>
        <v>0.84218494350591833</v>
      </c>
      <c r="H123">
        <f t="shared" ca="1" si="28"/>
        <v>2</v>
      </c>
      <c r="I123">
        <f t="shared" ca="1" si="29"/>
        <v>7</v>
      </c>
    </row>
    <row r="124" spans="1:9" x14ac:dyDescent="0.2">
      <c r="A124">
        <f t="shared" ca="1" si="22"/>
        <v>1.4767780743911496E-2</v>
      </c>
      <c r="B124">
        <f t="shared" ca="1" si="22"/>
        <v>-0.70841977141242074</v>
      </c>
      <c r="C124">
        <f t="shared" ca="1" si="23"/>
        <v>0.25103832993806335</v>
      </c>
      <c r="D124">
        <f t="shared" ca="1" si="24"/>
        <v>0.47916296714240475</v>
      </c>
      <c r="E124">
        <f t="shared" ca="1" si="25"/>
        <v>0.52083703285759531</v>
      </c>
      <c r="F124">
        <f t="shared" ca="1" si="26"/>
        <v>-0.69221598301570919</v>
      </c>
      <c r="G124">
        <f t="shared" ca="1" si="27"/>
        <v>-0.7216903995880749</v>
      </c>
      <c r="H124">
        <f t="shared" ca="1" si="28"/>
        <v>4</v>
      </c>
      <c r="I124">
        <f t="shared" ca="1" si="29"/>
        <v>5</v>
      </c>
    </row>
    <row r="125" spans="1:9" x14ac:dyDescent="0.2">
      <c r="A125">
        <f t="shared" ca="1" si="22"/>
        <v>-0.84482010380279804</v>
      </c>
      <c r="B125">
        <f t="shared" ca="1" si="22"/>
        <v>-0.45427569426628756</v>
      </c>
      <c r="C125">
        <f t="shared" ca="1" si="23"/>
        <v>0.460043707095244</v>
      </c>
      <c r="D125">
        <f t="shared" ca="1" si="24"/>
        <v>0.91711388860023901</v>
      </c>
      <c r="E125">
        <f t="shared" ca="1" si="25"/>
        <v>8.2886111399760987E-2</v>
      </c>
      <c r="F125">
        <f t="shared" ca="1" si="26"/>
        <v>-0.95766063331445284</v>
      </c>
      <c r="G125">
        <f t="shared" ca="1" si="27"/>
        <v>0.28789948141627658</v>
      </c>
      <c r="H125">
        <f t="shared" ca="1" si="28"/>
        <v>9</v>
      </c>
      <c r="I125">
        <f t="shared" ca="1" si="29"/>
        <v>0</v>
      </c>
    </row>
    <row r="126" spans="1:9" x14ac:dyDescent="0.2">
      <c r="A126">
        <f t="shared" ca="1" si="22"/>
        <v>-0.74271815551299913</v>
      </c>
      <c r="B126">
        <f t="shared" ca="1" si="22"/>
        <v>-0.84362899502359667</v>
      </c>
      <c r="C126">
        <f t="shared" ca="1" si="23"/>
        <v>0.63167006988657759</v>
      </c>
      <c r="D126">
        <f t="shared" ca="1" si="24"/>
        <v>0.99596981160886655</v>
      </c>
      <c r="E126">
        <f t="shared" ca="1" si="25"/>
        <v>4.0301883911335341E-3</v>
      </c>
      <c r="F126">
        <f t="shared" ca="1" si="26"/>
        <v>-0.99798287140053987</v>
      </c>
      <c r="G126">
        <f t="shared" ca="1" si="27"/>
        <v>-6.348376478386844E-2</v>
      </c>
      <c r="H126">
        <f t="shared" ca="1" si="28"/>
        <v>9</v>
      </c>
      <c r="I126">
        <f t="shared" ca="1" si="29"/>
        <v>0</v>
      </c>
    </row>
    <row r="127" spans="1:9" x14ac:dyDescent="0.2">
      <c r="A127">
        <f t="shared" ca="1" si="22"/>
        <v>0.87121131048455069</v>
      </c>
      <c r="B127">
        <f t="shared" ca="1" si="22"/>
        <v>-0.54414192877342749</v>
      </c>
      <c r="C127">
        <f t="shared" ca="1" si="23"/>
        <v>0.52754979308273697</v>
      </c>
      <c r="D127">
        <f t="shared" ca="1" si="24"/>
        <v>5.069397327776004E-2</v>
      </c>
      <c r="E127">
        <f t="shared" ca="1" si="25"/>
        <v>0.94930602672223996</v>
      </c>
      <c r="F127">
        <f t="shared" ca="1" si="26"/>
        <v>0.22515322177965841</v>
      </c>
      <c r="G127">
        <f t="shared" ca="1" si="27"/>
        <v>-0.9743233686627043</v>
      </c>
      <c r="H127">
        <f t="shared" ca="1" si="28"/>
        <v>0</v>
      </c>
      <c r="I127">
        <f t="shared" ca="1" si="29"/>
        <v>9</v>
      </c>
    </row>
    <row r="128" spans="1:9" x14ac:dyDescent="0.2">
      <c r="A128">
        <f t="shared" ca="1" si="22"/>
        <v>0.27085038473216216</v>
      </c>
      <c r="B128">
        <f t="shared" ca="1" si="22"/>
        <v>-0.74428657749660498</v>
      </c>
      <c r="C128">
        <f t="shared" ca="1" si="23"/>
        <v>0.31366122017558501</v>
      </c>
      <c r="D128">
        <f t="shared" ca="1" si="24"/>
        <v>0.17864961796505946</v>
      </c>
      <c r="E128">
        <f t="shared" ca="1" si="25"/>
        <v>0.82135038203494048</v>
      </c>
      <c r="F128">
        <f t="shared" ca="1" si="26"/>
        <v>-0.42266963217749565</v>
      </c>
      <c r="G128">
        <f t="shared" ca="1" si="27"/>
        <v>-0.9062838308360911</v>
      </c>
      <c r="H128">
        <f t="shared" ca="1" si="28"/>
        <v>1</v>
      </c>
      <c r="I128">
        <f t="shared" ca="1" si="29"/>
        <v>8</v>
      </c>
    </row>
    <row r="129" spans="1:9" x14ac:dyDescent="0.2">
      <c r="A129">
        <f t="shared" ca="1" si="22"/>
        <v>0.55310385466234346</v>
      </c>
      <c r="B129">
        <f t="shared" ca="1" si="22"/>
        <v>-3.1442624298158917E-2</v>
      </c>
      <c r="C129">
        <f t="shared" ca="1" si="23"/>
        <v>0.15345625633254897</v>
      </c>
      <c r="D129">
        <f t="shared" ca="1" si="24"/>
        <v>0.44333552402606463</v>
      </c>
      <c r="E129">
        <f t="shared" ca="1" si="25"/>
        <v>0.55666447597393531</v>
      </c>
      <c r="F129">
        <f t="shared" ca="1" si="26"/>
        <v>0.66583445692308885</v>
      </c>
      <c r="G129">
        <f t="shared" ca="1" si="27"/>
        <v>-0.74609950809120318</v>
      </c>
      <c r="H129">
        <f t="shared" ca="1" si="28"/>
        <v>4</v>
      </c>
      <c r="I129">
        <f t="shared" ca="1" si="29"/>
        <v>5</v>
      </c>
    </row>
    <row r="130" spans="1:9" x14ac:dyDescent="0.2">
      <c r="A130">
        <f t="shared" ca="1" si="22"/>
        <v>7.2003113191317247E-2</v>
      </c>
      <c r="B130">
        <f t="shared" ca="1" si="22"/>
        <v>0.10460084490351673</v>
      </c>
      <c r="C130">
        <f t="shared" ca="1" si="23"/>
        <v>8.0628925318856036E-3</v>
      </c>
      <c r="D130">
        <f t="shared" ca="1" si="24"/>
        <v>0.96705239129201082</v>
      </c>
      <c r="E130">
        <f t="shared" ca="1" si="25"/>
        <v>3.2947608707989157E-2</v>
      </c>
      <c r="F130">
        <f t="shared" ca="1" si="26"/>
        <v>0.98338822002910475</v>
      </c>
      <c r="G130">
        <f t="shared" ca="1" si="27"/>
        <v>0.18151476168066649</v>
      </c>
      <c r="H130">
        <f t="shared" ca="1" si="28"/>
        <v>9</v>
      </c>
      <c r="I130">
        <f t="shared" ca="1" si="29"/>
        <v>0</v>
      </c>
    </row>
    <row r="131" spans="1:9" x14ac:dyDescent="0.2">
      <c r="A131">
        <f t="shared" ca="1" si="22"/>
        <v>0.93975705198251069</v>
      </c>
      <c r="B131">
        <f t="shared" ca="1" si="22"/>
        <v>0.19115560811166366</v>
      </c>
      <c r="C131">
        <f t="shared" ca="1" si="23"/>
        <v>0.45984189163169964</v>
      </c>
      <c r="D131">
        <f t="shared" ca="1" si="24"/>
        <v>0.69532782247340319</v>
      </c>
      <c r="E131">
        <f t="shared" ca="1" si="25"/>
        <v>0.30467217752659681</v>
      </c>
      <c r="F131">
        <f t="shared" ca="1" si="26"/>
        <v>0.83386319170077494</v>
      </c>
      <c r="G131">
        <f t="shared" ca="1" si="27"/>
        <v>-0.55197117454319733</v>
      </c>
      <c r="H131">
        <f t="shared" ca="1" si="28"/>
        <v>6</v>
      </c>
      <c r="I131">
        <f t="shared" ca="1" si="29"/>
        <v>3</v>
      </c>
    </row>
    <row r="132" spans="1:9" x14ac:dyDescent="0.2">
      <c r="A132">
        <f t="shared" ca="1" si="22"/>
        <v>-0.54234493395952676</v>
      </c>
      <c r="B132">
        <f t="shared" ca="1" si="22"/>
        <v>-0.19556411498315507</v>
      </c>
      <c r="C132">
        <f t="shared" ca="1" si="23"/>
        <v>0.16619167523035408</v>
      </c>
      <c r="D132">
        <f t="shared" ca="1" si="24"/>
        <v>0.81909903693545727</v>
      </c>
      <c r="E132">
        <f t="shared" ca="1" si="25"/>
        <v>0.18090096306454276</v>
      </c>
      <c r="F132">
        <f t="shared" ca="1" si="26"/>
        <v>-0.90504090345986976</v>
      </c>
      <c r="G132">
        <f t="shared" ca="1" si="27"/>
        <v>0.42532453851681629</v>
      </c>
      <c r="H132">
        <f t="shared" ca="1" si="28"/>
        <v>8</v>
      </c>
      <c r="I132">
        <f t="shared" ca="1" si="29"/>
        <v>1</v>
      </c>
    </row>
    <row r="133" spans="1:9" x14ac:dyDescent="0.2">
      <c r="A133">
        <f t="shared" ca="1" si="22"/>
        <v>0.94192864617398331</v>
      </c>
      <c r="B133">
        <f t="shared" ca="1" si="22"/>
        <v>0.1244845262050136</v>
      </c>
      <c r="C133">
        <f t="shared" ca="1" si="23"/>
        <v>0.4513629858738199</v>
      </c>
      <c r="D133">
        <f t="shared" ca="1" si="24"/>
        <v>0.62989051484903702</v>
      </c>
      <c r="E133">
        <f t="shared" ca="1" si="25"/>
        <v>0.37010948515096292</v>
      </c>
      <c r="F133">
        <f t="shared" ca="1" si="26"/>
        <v>0.79365642116033874</v>
      </c>
      <c r="G133">
        <f t="shared" ca="1" si="27"/>
        <v>-0.6083662426129206</v>
      </c>
      <c r="H133">
        <f t="shared" ca="1" si="28"/>
        <v>6</v>
      </c>
      <c r="I133">
        <f t="shared" ca="1" si="29"/>
        <v>3</v>
      </c>
    </row>
    <row r="134" spans="1:9" x14ac:dyDescent="0.2">
      <c r="A134">
        <f t="shared" ca="1" si="22"/>
        <v>0.42713574523828401</v>
      </c>
      <c r="B134">
        <f t="shared" ca="1" si="22"/>
        <v>-0.47379828148164549</v>
      </c>
      <c r="C134">
        <f t="shared" ca="1" si="23"/>
        <v>0.20346487819761244</v>
      </c>
      <c r="D134">
        <f t="shared" ca="1" si="24"/>
        <v>2.6753908438048226E-3</v>
      </c>
      <c r="E134">
        <f t="shared" ca="1" si="25"/>
        <v>0.99732460915619525</v>
      </c>
      <c r="F134">
        <f t="shared" ca="1" si="26"/>
        <v>-5.1724180455613049E-2</v>
      </c>
      <c r="G134">
        <f t="shared" ca="1" si="27"/>
        <v>-0.9986614086647162</v>
      </c>
      <c r="H134">
        <f t="shared" ca="1" si="28"/>
        <v>0</v>
      </c>
      <c r="I134">
        <f t="shared" ca="1" si="29"/>
        <v>9</v>
      </c>
    </row>
    <row r="135" spans="1:9" x14ac:dyDescent="0.2">
      <c r="A135">
        <f t="shared" ca="1" si="22"/>
        <v>0.36679596687474847</v>
      </c>
      <c r="B135">
        <f t="shared" ca="1" si="22"/>
        <v>0.74928774822779443</v>
      </c>
      <c r="C135">
        <f t="shared" ca="1" si="23"/>
        <v>0.34798570547993013</v>
      </c>
      <c r="D135">
        <f t="shared" ca="1" si="24"/>
        <v>0.89489513470039339</v>
      </c>
      <c r="E135">
        <f t="shared" ca="1" si="25"/>
        <v>0.10510486529960657</v>
      </c>
      <c r="F135">
        <f t="shared" ca="1" si="26"/>
        <v>0.94598897176467844</v>
      </c>
      <c r="G135">
        <f t="shared" ca="1" si="27"/>
        <v>0.3241988052100232</v>
      </c>
      <c r="H135">
        <f t="shared" ca="1" si="28"/>
        <v>8</v>
      </c>
      <c r="I135">
        <f t="shared" ca="1" si="29"/>
        <v>1</v>
      </c>
    </row>
    <row r="136" spans="1:9" x14ac:dyDescent="0.2">
      <c r="A136">
        <f t="shared" ca="1" si="22"/>
        <v>0.58118207947334954</v>
      </c>
      <c r="B136">
        <f t="shared" ca="1" si="22"/>
        <v>0.33608720391992053</v>
      </c>
      <c r="C136">
        <f t="shared" ca="1" si="23"/>
        <v>0.22536360906983852</v>
      </c>
      <c r="D136">
        <f t="shared" ca="1" si="24"/>
        <v>0.9333615814566415</v>
      </c>
      <c r="E136">
        <f t="shared" ca="1" si="25"/>
        <v>6.663841854335846E-2</v>
      </c>
      <c r="F136">
        <f t="shared" ca="1" si="26"/>
        <v>0.96610640276143567</v>
      </c>
      <c r="G136">
        <f t="shared" ca="1" si="27"/>
        <v>-0.25814418169573078</v>
      </c>
      <c r="H136">
        <f t="shared" ca="1" si="28"/>
        <v>9</v>
      </c>
      <c r="I136">
        <f t="shared" ca="1" si="29"/>
        <v>0</v>
      </c>
    </row>
    <row r="137" spans="1:9" x14ac:dyDescent="0.2">
      <c r="A137">
        <f t="shared" ca="1" si="22"/>
        <v>0.34790800225844509</v>
      </c>
      <c r="B137">
        <f t="shared" ca="1" si="22"/>
        <v>-0.94699608832287319</v>
      </c>
      <c r="C137">
        <f t="shared" ca="1" si="23"/>
        <v>0.50892078466714263</v>
      </c>
      <c r="D137">
        <f t="shared" ca="1" si="24"/>
        <v>0.1763076620554419</v>
      </c>
      <c r="E137">
        <f t="shared" ca="1" si="25"/>
        <v>0.8236923379445581</v>
      </c>
      <c r="F137">
        <f t="shared" ca="1" si="26"/>
        <v>-0.41989005948633973</v>
      </c>
      <c r="G137">
        <f t="shared" ca="1" si="27"/>
        <v>-0.90757497648654795</v>
      </c>
      <c r="H137">
        <f t="shared" ca="1" si="28"/>
        <v>1</v>
      </c>
      <c r="I137">
        <f t="shared" ca="1" si="29"/>
        <v>8</v>
      </c>
    </row>
    <row r="138" spans="1:9" x14ac:dyDescent="0.2">
      <c r="A138">
        <f t="shared" ca="1" si="22"/>
        <v>0.33421736170723038</v>
      </c>
      <c r="B138">
        <f t="shared" ca="1" si="22"/>
        <v>0.10774676358576363</v>
      </c>
      <c r="C138">
        <f t="shared" ca="1" si="23"/>
        <v>6.165530496487405E-2</v>
      </c>
      <c r="D138">
        <f t="shared" ca="1" si="24"/>
        <v>0.79203358152751424</v>
      </c>
      <c r="E138">
        <f t="shared" ca="1" si="25"/>
        <v>0.20796641847248573</v>
      </c>
      <c r="F138">
        <f t="shared" ca="1" si="26"/>
        <v>0.88996268546917989</v>
      </c>
      <c r="G138">
        <f t="shared" ca="1" si="27"/>
        <v>-0.45603335236853643</v>
      </c>
      <c r="H138">
        <f t="shared" ca="1" si="28"/>
        <v>7</v>
      </c>
      <c r="I138">
        <f t="shared" ca="1" si="29"/>
        <v>2</v>
      </c>
    </row>
    <row r="139" spans="1:9" x14ac:dyDescent="0.2">
      <c r="A139">
        <f t="shared" ref="A139:B202" ca="1" si="30">2*RAND()-1</f>
        <v>8.5910091246013121E-3</v>
      </c>
      <c r="B139">
        <f t="shared" ca="1" si="30"/>
        <v>0.79471011105024525</v>
      </c>
      <c r="C139">
        <f t="shared" ref="C139:C202" ca="1" si="31">(A139^2+B139^2)/2</f>
        <v>0.31581898302163608</v>
      </c>
      <c r="D139">
        <f t="shared" ref="D139:D202" ca="1" si="32">AVERAGE(A139:B139)^2/C139</f>
        <v>0.51080897948268333</v>
      </c>
      <c r="E139">
        <f t="shared" ref="E139:E202" ca="1" si="33">_xlfn.VAR.P(A139:B139)/C139</f>
        <v>0.48919102051731667</v>
      </c>
      <c r="F139">
        <f t="shared" ref="F139:F202" ca="1" si="34">AVERAGE(A139:B139)/SQRT(C139)</f>
        <v>0.71470901735089598</v>
      </c>
      <c r="G139">
        <f t="shared" ref="G139:G202" ca="1" si="35">SQRT(E139)*SIGN(B139-A139)</f>
        <v>0.69942191881389926</v>
      </c>
      <c r="H139">
        <f t="shared" ref="H139:H202" ca="1" si="36">INT(D139*10)</f>
        <v>5</v>
      </c>
      <c r="I139">
        <f t="shared" ref="I139:I202" ca="1" si="37">INT(E139*10)</f>
        <v>4</v>
      </c>
    </row>
    <row r="140" spans="1:9" x14ac:dyDescent="0.2">
      <c r="A140">
        <f t="shared" ca="1" si="30"/>
        <v>0.30387726274179783</v>
      </c>
      <c r="B140">
        <f t="shared" ca="1" si="30"/>
        <v>0.31965011459174097</v>
      </c>
      <c r="C140">
        <f t="shared" ca="1" si="31"/>
        <v>9.7258793284980383E-2</v>
      </c>
      <c r="D140">
        <f t="shared" ca="1" si="32"/>
        <v>0.99936051320637076</v>
      </c>
      <c r="E140">
        <f t="shared" ca="1" si="33"/>
        <v>6.3948679362926667E-4</v>
      </c>
      <c r="F140">
        <f t="shared" ca="1" si="34"/>
        <v>0.99968020546891434</v>
      </c>
      <c r="G140">
        <f t="shared" ca="1" si="35"/>
        <v>2.5288076115617546E-2</v>
      </c>
      <c r="H140">
        <f t="shared" ca="1" si="36"/>
        <v>9</v>
      </c>
      <c r="I140">
        <f t="shared" ca="1" si="37"/>
        <v>0</v>
      </c>
    </row>
    <row r="141" spans="1:9" x14ac:dyDescent="0.2">
      <c r="A141">
        <f t="shared" ca="1" si="30"/>
        <v>-0.26348432748023809</v>
      </c>
      <c r="B141">
        <f t="shared" ca="1" si="30"/>
        <v>-0.69141579437327527</v>
      </c>
      <c r="C141">
        <f t="shared" ca="1" si="31"/>
        <v>0.27373989576827029</v>
      </c>
      <c r="D141">
        <f t="shared" ca="1" si="32"/>
        <v>0.83275607320292833</v>
      </c>
      <c r="E141">
        <f t="shared" ca="1" si="33"/>
        <v>0.16724392679707167</v>
      </c>
      <c r="F141">
        <f t="shared" ca="1" si="34"/>
        <v>-0.91255469600617822</v>
      </c>
      <c r="G141">
        <f t="shared" ca="1" si="35"/>
        <v>-0.40895467572467203</v>
      </c>
      <c r="H141">
        <f t="shared" ca="1" si="36"/>
        <v>8</v>
      </c>
      <c r="I141">
        <f t="shared" ca="1" si="37"/>
        <v>1</v>
      </c>
    </row>
    <row r="142" spans="1:9" x14ac:dyDescent="0.2">
      <c r="A142">
        <f t="shared" ca="1" si="30"/>
        <v>0.64990801564947098</v>
      </c>
      <c r="B142">
        <f t="shared" ca="1" si="30"/>
        <v>-0.74282040355233647</v>
      </c>
      <c r="C142">
        <f t="shared" ca="1" si="31"/>
        <v>0.48708129036954451</v>
      </c>
      <c r="D142">
        <f t="shared" ca="1" si="32"/>
        <v>4.4308373142720068E-3</v>
      </c>
      <c r="E142">
        <f t="shared" ca="1" si="33"/>
        <v>0.99556916268572804</v>
      </c>
      <c r="F142">
        <f t="shared" ca="1" si="34"/>
        <v>-6.6564534958730145E-2</v>
      </c>
      <c r="G142">
        <f t="shared" ca="1" si="35"/>
        <v>-0.99778212185112236</v>
      </c>
      <c r="H142">
        <f t="shared" ca="1" si="36"/>
        <v>0</v>
      </c>
      <c r="I142">
        <f t="shared" ca="1" si="37"/>
        <v>9</v>
      </c>
    </row>
    <row r="143" spans="1:9" x14ac:dyDescent="0.2">
      <c r="A143">
        <f t="shared" ca="1" si="30"/>
        <v>-0.55924940536931733</v>
      </c>
      <c r="B143">
        <f t="shared" ca="1" si="30"/>
        <v>2.163721471101665E-2</v>
      </c>
      <c r="C143">
        <f t="shared" ca="1" si="31"/>
        <v>0.15661403323319284</v>
      </c>
      <c r="D143">
        <f t="shared" ca="1" si="32"/>
        <v>0.46136808684644831</v>
      </c>
      <c r="E143">
        <f t="shared" ca="1" si="33"/>
        <v>0.53863191315355163</v>
      </c>
      <c r="F143">
        <f t="shared" ca="1" si="34"/>
        <v>-0.67924081653449564</v>
      </c>
      <c r="G143">
        <f t="shared" ca="1" si="35"/>
        <v>0.73391546730774904</v>
      </c>
      <c r="H143">
        <f t="shared" ca="1" si="36"/>
        <v>4</v>
      </c>
      <c r="I143">
        <f t="shared" ca="1" si="37"/>
        <v>5</v>
      </c>
    </row>
    <row r="144" spans="1:9" x14ac:dyDescent="0.2">
      <c r="A144">
        <f t="shared" ca="1" si="30"/>
        <v>0.62446511179497866</v>
      </c>
      <c r="B144">
        <f t="shared" ca="1" si="30"/>
        <v>-0.22668316051738135</v>
      </c>
      <c r="C144">
        <f t="shared" ca="1" si="31"/>
        <v>0.22067096555563204</v>
      </c>
      <c r="D144">
        <f t="shared" ca="1" si="32"/>
        <v>0.17926064759335347</v>
      </c>
      <c r="E144">
        <f t="shared" ca="1" si="33"/>
        <v>0.82073935240664653</v>
      </c>
      <c r="F144">
        <f t="shared" ca="1" si="34"/>
        <v>0.42339183694699817</v>
      </c>
      <c r="G144">
        <f t="shared" ca="1" si="35"/>
        <v>-0.90594666090595344</v>
      </c>
      <c r="H144">
        <f t="shared" ca="1" si="36"/>
        <v>1</v>
      </c>
      <c r="I144">
        <f t="shared" ca="1" si="37"/>
        <v>8</v>
      </c>
    </row>
    <row r="145" spans="1:9" x14ac:dyDescent="0.2">
      <c r="A145">
        <f t="shared" ca="1" si="30"/>
        <v>0.47493413810500495</v>
      </c>
      <c r="B145">
        <f t="shared" ca="1" si="30"/>
        <v>-0.84726968776767286</v>
      </c>
      <c r="C145">
        <f t="shared" ca="1" si="31"/>
        <v>0.47171417967373691</v>
      </c>
      <c r="D145">
        <f t="shared" ca="1" si="32"/>
        <v>7.347339104714197E-2</v>
      </c>
      <c r="E145">
        <f t="shared" ca="1" si="33"/>
        <v>0.9265266089528581</v>
      </c>
      <c r="F145">
        <f t="shared" ca="1" si="34"/>
        <v>-0.2710597554915557</v>
      </c>
      <c r="G145">
        <f t="shared" ca="1" si="35"/>
        <v>-0.9625625221006987</v>
      </c>
      <c r="H145">
        <f t="shared" ca="1" si="36"/>
        <v>0</v>
      </c>
      <c r="I145">
        <f t="shared" ca="1" si="37"/>
        <v>9</v>
      </c>
    </row>
    <row r="146" spans="1:9" x14ac:dyDescent="0.2">
      <c r="A146">
        <f t="shared" ca="1" si="30"/>
        <v>-9.7019571372322755E-2</v>
      </c>
      <c r="B146">
        <f t="shared" ca="1" si="30"/>
        <v>0.64260717571763215</v>
      </c>
      <c r="C146">
        <f t="shared" ca="1" si="31"/>
        <v>0.2111783897565305</v>
      </c>
      <c r="D146">
        <f t="shared" ca="1" si="32"/>
        <v>0.35238671243591208</v>
      </c>
      <c r="E146">
        <f t="shared" ca="1" si="33"/>
        <v>0.64761328756408787</v>
      </c>
      <c r="F146">
        <f t="shared" ca="1" si="34"/>
        <v>0.59362169134551679</v>
      </c>
      <c r="G146">
        <f t="shared" ca="1" si="35"/>
        <v>0.80474423735997502</v>
      </c>
      <c r="H146">
        <f t="shared" ca="1" si="36"/>
        <v>3</v>
      </c>
      <c r="I146">
        <f t="shared" ca="1" si="37"/>
        <v>6</v>
      </c>
    </row>
    <row r="147" spans="1:9" x14ac:dyDescent="0.2">
      <c r="A147">
        <f t="shared" ca="1" si="30"/>
        <v>-0.94886644151435662</v>
      </c>
      <c r="B147">
        <f t="shared" ca="1" si="30"/>
        <v>0.77400730461345879</v>
      </c>
      <c r="C147">
        <f t="shared" ca="1" si="31"/>
        <v>0.74971741571355477</v>
      </c>
      <c r="D147">
        <f t="shared" ca="1" si="32"/>
        <v>1.0195747463271222E-2</v>
      </c>
      <c r="E147">
        <f t="shared" ca="1" si="33"/>
        <v>0.98980425253672877</v>
      </c>
      <c r="F147">
        <f t="shared" ca="1" si="34"/>
        <v>-0.10097399399484613</v>
      </c>
      <c r="G147">
        <f t="shared" ca="1" si="35"/>
        <v>0.99488906544233802</v>
      </c>
      <c r="H147">
        <f t="shared" ca="1" si="36"/>
        <v>0</v>
      </c>
      <c r="I147">
        <f t="shared" ca="1" si="37"/>
        <v>9</v>
      </c>
    </row>
    <row r="148" spans="1:9" x14ac:dyDescent="0.2">
      <c r="A148">
        <f t="shared" ca="1" si="30"/>
        <v>-0.6285707206090434</v>
      </c>
      <c r="B148">
        <f t="shared" ca="1" si="30"/>
        <v>-9.7970733316972813E-2</v>
      </c>
      <c r="C148">
        <f t="shared" ca="1" si="31"/>
        <v>0.20234970769681876</v>
      </c>
      <c r="D148">
        <f t="shared" ca="1" si="32"/>
        <v>0.65216610673812747</v>
      </c>
      <c r="E148">
        <f t="shared" ca="1" si="33"/>
        <v>0.34783389326187253</v>
      </c>
      <c r="F148">
        <f t="shared" ca="1" si="34"/>
        <v>-0.8075680198832339</v>
      </c>
      <c r="G148">
        <f t="shared" ca="1" si="35"/>
        <v>0.58977444269981094</v>
      </c>
      <c r="H148">
        <f t="shared" ca="1" si="36"/>
        <v>6</v>
      </c>
      <c r="I148">
        <f t="shared" ca="1" si="37"/>
        <v>3</v>
      </c>
    </row>
    <row r="149" spans="1:9" x14ac:dyDescent="0.2">
      <c r="A149">
        <f t="shared" ca="1" si="30"/>
        <v>3.7226124489017742E-2</v>
      </c>
      <c r="B149">
        <f t="shared" ca="1" si="30"/>
        <v>-2.5941133849134435E-3</v>
      </c>
      <c r="C149">
        <f t="shared" ca="1" si="31"/>
        <v>6.9625688436281672E-4</v>
      </c>
      <c r="D149">
        <f t="shared" ca="1" si="32"/>
        <v>0.43065146645279462</v>
      </c>
      <c r="E149">
        <f t="shared" ca="1" si="33"/>
        <v>0.56934853354720538</v>
      </c>
      <c r="F149">
        <f t="shared" ca="1" si="34"/>
        <v>0.6562404029414789</v>
      </c>
      <c r="G149">
        <f t="shared" ca="1" si="35"/>
        <v>-0.75455187598150297</v>
      </c>
      <c r="H149">
        <f t="shared" ca="1" si="36"/>
        <v>4</v>
      </c>
      <c r="I149">
        <f t="shared" ca="1" si="37"/>
        <v>5</v>
      </c>
    </row>
    <row r="150" spans="1:9" x14ac:dyDescent="0.2">
      <c r="A150">
        <f t="shared" ca="1" si="30"/>
        <v>0.32074460684203809</v>
      </c>
      <c r="B150">
        <f t="shared" ca="1" si="30"/>
        <v>-0.85959837142176143</v>
      </c>
      <c r="C150">
        <f t="shared" ca="1" si="31"/>
        <v>0.42089323148459906</v>
      </c>
      <c r="D150">
        <f t="shared" ca="1" si="32"/>
        <v>0.17246854895810115</v>
      </c>
      <c r="E150">
        <f t="shared" ca="1" si="33"/>
        <v>0.82753145104189885</v>
      </c>
      <c r="F150">
        <f t="shared" ca="1" si="34"/>
        <v>-0.41529332881482833</v>
      </c>
      <c r="G150">
        <f t="shared" ca="1" si="35"/>
        <v>-0.90968755682481384</v>
      </c>
      <c r="H150">
        <f t="shared" ca="1" si="36"/>
        <v>1</v>
      </c>
      <c r="I150">
        <f t="shared" ca="1" si="37"/>
        <v>8</v>
      </c>
    </row>
    <row r="151" spans="1:9" x14ac:dyDescent="0.2">
      <c r="A151">
        <f t="shared" ca="1" si="30"/>
        <v>-0.37194096108222952</v>
      </c>
      <c r="B151">
        <f t="shared" ca="1" si="30"/>
        <v>0.28039363563152819</v>
      </c>
      <c r="C151">
        <f t="shared" ca="1" si="31"/>
        <v>0.10848033471671939</v>
      </c>
      <c r="D151">
        <f t="shared" ca="1" si="32"/>
        <v>1.9314359646525243E-2</v>
      </c>
      <c r="E151">
        <f t="shared" ca="1" si="33"/>
        <v>0.98068564035347472</v>
      </c>
      <c r="F151">
        <f t="shared" ca="1" si="34"/>
        <v>-0.13897611178373515</v>
      </c>
      <c r="G151">
        <f t="shared" ca="1" si="35"/>
        <v>0.99029573378535496</v>
      </c>
      <c r="H151">
        <f t="shared" ca="1" si="36"/>
        <v>0</v>
      </c>
      <c r="I151">
        <f t="shared" ca="1" si="37"/>
        <v>9</v>
      </c>
    </row>
    <row r="152" spans="1:9" x14ac:dyDescent="0.2">
      <c r="A152">
        <f t="shared" ca="1" si="30"/>
        <v>0.24328269714228723</v>
      </c>
      <c r="B152">
        <f t="shared" ca="1" si="30"/>
        <v>-0.38091877464351875</v>
      </c>
      <c r="C152">
        <f t="shared" ca="1" si="31"/>
        <v>0.10214279180237285</v>
      </c>
      <c r="D152">
        <f t="shared" ca="1" si="32"/>
        <v>4.636570406891144E-2</v>
      </c>
      <c r="E152">
        <f t="shared" ca="1" si="33"/>
        <v>0.95363429593108862</v>
      </c>
      <c r="F152">
        <f t="shared" ca="1" si="34"/>
        <v>-0.21532697013823288</v>
      </c>
      <c r="G152">
        <f t="shared" ca="1" si="35"/>
        <v>-0.97654200930174462</v>
      </c>
      <c r="H152">
        <f t="shared" ca="1" si="36"/>
        <v>0</v>
      </c>
      <c r="I152">
        <f t="shared" ca="1" si="37"/>
        <v>9</v>
      </c>
    </row>
    <row r="153" spans="1:9" x14ac:dyDescent="0.2">
      <c r="A153">
        <f t="shared" ca="1" si="30"/>
        <v>0.50673114110400963</v>
      </c>
      <c r="B153">
        <f t="shared" ca="1" si="30"/>
        <v>6.2197697600913093E-2</v>
      </c>
      <c r="C153">
        <f t="shared" ca="1" si="31"/>
        <v>0.13032250147571317</v>
      </c>
      <c r="D153">
        <f t="shared" ca="1" si="32"/>
        <v>0.62092121438148729</v>
      </c>
      <c r="E153">
        <f t="shared" ca="1" si="33"/>
        <v>0.37907878561851271</v>
      </c>
      <c r="F153">
        <f t="shared" ca="1" si="34"/>
        <v>0.78798554198759718</v>
      </c>
      <c r="G153">
        <f t="shared" ca="1" si="35"/>
        <v>-0.61569374336476146</v>
      </c>
      <c r="H153">
        <f t="shared" ca="1" si="36"/>
        <v>6</v>
      </c>
      <c r="I153">
        <f t="shared" ca="1" si="37"/>
        <v>3</v>
      </c>
    </row>
    <row r="154" spans="1:9" x14ac:dyDescent="0.2">
      <c r="A154">
        <f t="shared" ca="1" si="30"/>
        <v>0.60235942112220076</v>
      </c>
      <c r="B154">
        <f t="shared" ca="1" si="30"/>
        <v>-0.98526938962968247</v>
      </c>
      <c r="C154">
        <f t="shared" ca="1" si="31"/>
        <v>0.66679632117795995</v>
      </c>
      <c r="D154">
        <f t="shared" ca="1" si="32"/>
        <v>5.497182547564982E-2</v>
      </c>
      <c r="E154">
        <f t="shared" ca="1" si="33"/>
        <v>0.94502817452435006</v>
      </c>
      <c r="F154">
        <f t="shared" ca="1" si="34"/>
        <v>-0.2344607120087496</v>
      </c>
      <c r="G154">
        <f t="shared" ca="1" si="35"/>
        <v>-0.97212559606480375</v>
      </c>
      <c r="H154">
        <f t="shared" ca="1" si="36"/>
        <v>0</v>
      </c>
      <c r="I154">
        <f t="shared" ca="1" si="37"/>
        <v>9</v>
      </c>
    </row>
    <row r="155" spans="1:9" x14ac:dyDescent="0.2">
      <c r="A155">
        <f t="shared" ca="1" si="30"/>
        <v>0.7237679032779214</v>
      </c>
      <c r="B155">
        <f t="shared" ca="1" si="30"/>
        <v>-0.2180814458058451</v>
      </c>
      <c r="C155">
        <f t="shared" ca="1" si="31"/>
        <v>0.28569974741004317</v>
      </c>
      <c r="D155">
        <f t="shared" ca="1" si="32"/>
        <v>0.22376533020139869</v>
      </c>
      <c r="E155">
        <f t="shared" ca="1" si="33"/>
        <v>0.77623466979860134</v>
      </c>
      <c r="F155">
        <f t="shared" ca="1" si="34"/>
        <v>0.47303840245946066</v>
      </c>
      <c r="G155">
        <f t="shared" ca="1" si="35"/>
        <v>-0.88104180933631138</v>
      </c>
      <c r="H155">
        <f t="shared" ca="1" si="36"/>
        <v>2</v>
      </c>
      <c r="I155">
        <f t="shared" ca="1" si="37"/>
        <v>7</v>
      </c>
    </row>
    <row r="156" spans="1:9" x14ac:dyDescent="0.2">
      <c r="A156">
        <f t="shared" ca="1" si="30"/>
        <v>0.84932246641845865</v>
      </c>
      <c r="B156">
        <f t="shared" ca="1" si="30"/>
        <v>-0.8776876281206567</v>
      </c>
      <c r="C156">
        <f t="shared" ca="1" si="31"/>
        <v>0.74584211225959907</v>
      </c>
      <c r="D156">
        <f t="shared" ca="1" si="32"/>
        <v>2.6968924963028859E-4</v>
      </c>
      <c r="E156">
        <f t="shared" ca="1" si="33"/>
        <v>0.99973031075036978</v>
      </c>
      <c r="F156">
        <f t="shared" ca="1" si="34"/>
        <v>-1.6422218170219532E-2</v>
      </c>
      <c r="G156">
        <f t="shared" ca="1" si="35"/>
        <v>-0.99986514628242229</v>
      </c>
      <c r="H156">
        <f t="shared" ca="1" si="36"/>
        <v>0</v>
      </c>
      <c r="I156">
        <f t="shared" ca="1" si="37"/>
        <v>9</v>
      </c>
    </row>
    <row r="157" spans="1:9" x14ac:dyDescent="0.2">
      <c r="A157">
        <f t="shared" ca="1" si="30"/>
        <v>-0.98836514612062576</v>
      </c>
      <c r="B157">
        <f t="shared" ca="1" si="30"/>
        <v>0.84038727138145553</v>
      </c>
      <c r="C157">
        <f t="shared" ca="1" si="31"/>
        <v>0.84155821398300701</v>
      </c>
      <c r="D157">
        <f t="shared" ca="1" si="32"/>
        <v>6.5050316925442421E-3</v>
      </c>
      <c r="E157">
        <f t="shared" ca="1" si="33"/>
        <v>0.99349496830745587</v>
      </c>
      <c r="F157">
        <f t="shared" ca="1" si="34"/>
        <v>-8.0653776678741088E-2</v>
      </c>
      <c r="G157">
        <f t="shared" ca="1" si="35"/>
        <v>0.99674217744984384</v>
      </c>
      <c r="H157">
        <f t="shared" ca="1" si="36"/>
        <v>0</v>
      </c>
      <c r="I157">
        <f t="shared" ca="1" si="37"/>
        <v>9</v>
      </c>
    </row>
    <row r="158" spans="1:9" x14ac:dyDescent="0.2">
      <c r="A158">
        <f t="shared" ca="1" si="30"/>
        <v>0.23080032445149024</v>
      </c>
      <c r="B158">
        <f t="shared" ca="1" si="30"/>
        <v>-3.9053599495459057E-2</v>
      </c>
      <c r="C158">
        <f t="shared" ca="1" si="31"/>
        <v>2.739698670023244E-2</v>
      </c>
      <c r="D158">
        <f t="shared" ca="1" si="32"/>
        <v>0.3355004597189144</v>
      </c>
      <c r="E158">
        <f t="shared" ca="1" si="33"/>
        <v>0.6644995402810856</v>
      </c>
      <c r="F158">
        <f t="shared" ca="1" si="34"/>
        <v>0.57922401514346278</v>
      </c>
      <c r="G158">
        <f t="shared" ca="1" si="35"/>
        <v>-0.81516841221988334</v>
      </c>
      <c r="H158">
        <f t="shared" ca="1" si="36"/>
        <v>3</v>
      </c>
      <c r="I158">
        <f t="shared" ca="1" si="37"/>
        <v>6</v>
      </c>
    </row>
    <row r="159" spans="1:9" x14ac:dyDescent="0.2">
      <c r="A159">
        <f t="shared" ca="1" si="30"/>
        <v>0.95910492783448809</v>
      </c>
      <c r="B159">
        <f t="shared" ca="1" si="30"/>
        <v>0.80628391970421909</v>
      </c>
      <c r="C159">
        <f t="shared" ca="1" si="31"/>
        <v>0.78498801088499914</v>
      </c>
      <c r="D159">
        <f t="shared" ca="1" si="32"/>
        <v>0.99256222381676185</v>
      </c>
      <c r="E159">
        <f t="shared" ca="1" si="33"/>
        <v>7.4377761832381487E-3</v>
      </c>
      <c r="F159">
        <f t="shared" ca="1" si="34"/>
        <v>0.99627417100754034</v>
      </c>
      <c r="G159">
        <f t="shared" ca="1" si="35"/>
        <v>-8.6242542768857122E-2</v>
      </c>
      <c r="H159">
        <f t="shared" ca="1" si="36"/>
        <v>9</v>
      </c>
      <c r="I159">
        <f t="shared" ca="1" si="37"/>
        <v>0</v>
      </c>
    </row>
    <row r="160" spans="1:9" x14ac:dyDescent="0.2">
      <c r="A160">
        <f t="shared" ca="1" si="30"/>
        <v>-0.23136112563759448</v>
      </c>
      <c r="B160">
        <f t="shared" ca="1" si="30"/>
        <v>0.94119884193836634</v>
      </c>
      <c r="C160">
        <f t="shared" ca="1" si="31"/>
        <v>0.46969161526120834</v>
      </c>
      <c r="D160">
        <f t="shared" ca="1" si="32"/>
        <v>0.26819170659608188</v>
      </c>
      <c r="E160">
        <f t="shared" ca="1" si="33"/>
        <v>0.73180829340391806</v>
      </c>
      <c r="F160">
        <f t="shared" ca="1" si="34"/>
        <v>0.51787228792056628</v>
      </c>
      <c r="G160">
        <f t="shared" ca="1" si="35"/>
        <v>0.85545794367924255</v>
      </c>
      <c r="H160">
        <f t="shared" ca="1" si="36"/>
        <v>2</v>
      </c>
      <c r="I160">
        <f t="shared" ca="1" si="37"/>
        <v>7</v>
      </c>
    </row>
    <row r="161" spans="1:9" x14ac:dyDescent="0.2">
      <c r="A161">
        <f t="shared" ca="1" si="30"/>
        <v>-0.34834940842633255</v>
      </c>
      <c r="B161">
        <f t="shared" ca="1" si="30"/>
        <v>-0.91626577177728707</v>
      </c>
      <c r="C161">
        <f t="shared" ca="1" si="31"/>
        <v>0.48044513744080164</v>
      </c>
      <c r="D161">
        <f t="shared" ca="1" si="32"/>
        <v>0.83217178683512338</v>
      </c>
      <c r="E161">
        <f t="shared" ca="1" si="33"/>
        <v>0.16782821316487662</v>
      </c>
      <c r="F161">
        <f t="shared" ca="1" si="34"/>
        <v>-0.9122345021073931</v>
      </c>
      <c r="G161">
        <f t="shared" ca="1" si="35"/>
        <v>-0.40966841855929853</v>
      </c>
      <c r="H161">
        <f t="shared" ca="1" si="36"/>
        <v>8</v>
      </c>
      <c r="I161">
        <f t="shared" ca="1" si="37"/>
        <v>1</v>
      </c>
    </row>
    <row r="162" spans="1:9" x14ac:dyDescent="0.2">
      <c r="A162">
        <f t="shared" ca="1" si="30"/>
        <v>-0.99549506117445463</v>
      </c>
      <c r="B162">
        <f t="shared" ca="1" si="30"/>
        <v>0.82058045581890893</v>
      </c>
      <c r="C162">
        <f t="shared" ca="1" si="31"/>
        <v>0.83218135064734977</v>
      </c>
      <c r="D162">
        <f t="shared" ca="1" si="32"/>
        <v>9.1912415313340368E-3</v>
      </c>
      <c r="E162">
        <f t="shared" ca="1" si="33"/>
        <v>0.99080875846866601</v>
      </c>
      <c r="F162">
        <f t="shared" ca="1" si="34"/>
        <v>-9.5870962920657249E-2</v>
      </c>
      <c r="G162">
        <f t="shared" ca="1" si="35"/>
        <v>0.99539377055950373</v>
      </c>
      <c r="H162">
        <f t="shared" ca="1" si="36"/>
        <v>0</v>
      </c>
      <c r="I162">
        <f t="shared" ca="1" si="37"/>
        <v>9</v>
      </c>
    </row>
    <row r="163" spans="1:9" x14ac:dyDescent="0.2">
      <c r="A163">
        <f t="shared" ca="1" si="30"/>
        <v>0.91313133867845986</v>
      </c>
      <c r="B163">
        <f t="shared" ca="1" si="30"/>
        <v>-0.31197489039977833</v>
      </c>
      <c r="C163">
        <f t="shared" ca="1" si="31"/>
        <v>0.46556858695833497</v>
      </c>
      <c r="D163">
        <f t="shared" ca="1" si="32"/>
        <v>0.19405791403801306</v>
      </c>
      <c r="E163">
        <f t="shared" ca="1" si="33"/>
        <v>0.80594208596198702</v>
      </c>
      <c r="F163">
        <f t="shared" ca="1" si="34"/>
        <v>0.44052004953011287</v>
      </c>
      <c r="G163">
        <f t="shared" ca="1" si="35"/>
        <v>-0.89774277271498382</v>
      </c>
      <c r="H163">
        <f t="shared" ca="1" si="36"/>
        <v>1</v>
      </c>
      <c r="I163">
        <f t="shared" ca="1" si="37"/>
        <v>8</v>
      </c>
    </row>
    <row r="164" spans="1:9" x14ac:dyDescent="0.2">
      <c r="A164">
        <f t="shared" ca="1" si="30"/>
        <v>0.35445215984310252</v>
      </c>
      <c r="B164">
        <f t="shared" ca="1" si="30"/>
        <v>-0.69230676888992626</v>
      </c>
      <c r="C164">
        <f t="shared" ca="1" si="31"/>
        <v>0.30246249793412505</v>
      </c>
      <c r="D164">
        <f t="shared" ca="1" si="32"/>
        <v>9.4347016269635625E-2</v>
      </c>
      <c r="E164">
        <f t="shared" ca="1" si="33"/>
        <v>0.9056529837303644</v>
      </c>
      <c r="F164">
        <f t="shared" ca="1" si="34"/>
        <v>-0.30715959413574506</v>
      </c>
      <c r="G164">
        <f t="shared" ca="1" si="35"/>
        <v>-0.951658018266207</v>
      </c>
      <c r="H164">
        <f t="shared" ca="1" si="36"/>
        <v>0</v>
      </c>
      <c r="I164">
        <f t="shared" ca="1" si="37"/>
        <v>9</v>
      </c>
    </row>
    <row r="165" spans="1:9" x14ac:dyDescent="0.2">
      <c r="A165">
        <f t="shared" ca="1" si="30"/>
        <v>0.15443883717297879</v>
      </c>
      <c r="B165">
        <f t="shared" ca="1" si="30"/>
        <v>-0.46165345997574225</v>
      </c>
      <c r="C165">
        <f t="shared" ca="1" si="31"/>
        <v>0.11848763576745805</v>
      </c>
      <c r="D165">
        <f t="shared" ca="1" si="32"/>
        <v>0.1991364412255523</v>
      </c>
      <c r="E165">
        <f t="shared" ca="1" si="33"/>
        <v>0.8008635587744477</v>
      </c>
      <c r="F165">
        <f t="shared" ca="1" si="34"/>
        <v>-0.44624706298815264</v>
      </c>
      <c r="G165">
        <f t="shared" ca="1" si="35"/>
        <v>-0.89490980482641247</v>
      </c>
      <c r="H165">
        <f t="shared" ca="1" si="36"/>
        <v>1</v>
      </c>
      <c r="I165">
        <f t="shared" ca="1" si="37"/>
        <v>8</v>
      </c>
    </row>
    <row r="166" spans="1:9" x14ac:dyDescent="0.2">
      <c r="A166">
        <f t="shared" ca="1" si="30"/>
        <v>-0.1683029936240994</v>
      </c>
      <c r="B166">
        <f t="shared" ca="1" si="30"/>
        <v>0.44614107367979838</v>
      </c>
      <c r="C166">
        <f t="shared" ca="1" si="31"/>
        <v>0.11368387764349847</v>
      </c>
      <c r="D166">
        <f t="shared" ca="1" si="32"/>
        <v>0.16975581834723705</v>
      </c>
      <c r="E166">
        <f t="shared" ca="1" si="33"/>
        <v>0.83024418165276292</v>
      </c>
      <c r="F166">
        <f t="shared" ca="1" si="34"/>
        <v>0.41201434240477242</v>
      </c>
      <c r="G166">
        <f t="shared" ca="1" si="35"/>
        <v>0.91117736015155848</v>
      </c>
      <c r="H166">
        <f t="shared" ca="1" si="36"/>
        <v>1</v>
      </c>
      <c r="I166">
        <f t="shared" ca="1" si="37"/>
        <v>8</v>
      </c>
    </row>
    <row r="167" spans="1:9" x14ac:dyDescent="0.2">
      <c r="A167">
        <f t="shared" ca="1" si="30"/>
        <v>0.67951078839502643</v>
      </c>
      <c r="B167">
        <f t="shared" ca="1" si="30"/>
        <v>-0.69713116095443572</v>
      </c>
      <c r="C167">
        <f t="shared" ca="1" si="31"/>
        <v>0.4738633835594549</v>
      </c>
      <c r="D167">
        <f t="shared" ca="1" si="32"/>
        <v>1.6380118189350919E-4</v>
      </c>
      <c r="E167">
        <f t="shared" ca="1" si="33"/>
        <v>0.99983619881810648</v>
      </c>
      <c r="F167">
        <f t="shared" ca="1" si="34"/>
        <v>-1.2798483577889578E-2</v>
      </c>
      <c r="G167">
        <f t="shared" ca="1" si="35"/>
        <v>-0.9999180960549251</v>
      </c>
      <c r="H167">
        <f t="shared" ca="1" si="36"/>
        <v>0</v>
      </c>
      <c r="I167">
        <f t="shared" ca="1" si="37"/>
        <v>9</v>
      </c>
    </row>
    <row r="168" spans="1:9" x14ac:dyDescent="0.2">
      <c r="A168">
        <f t="shared" ca="1" si="30"/>
        <v>0.2414085950576661</v>
      </c>
      <c r="B168">
        <f t="shared" ca="1" si="30"/>
        <v>0.99158263979209993</v>
      </c>
      <c r="C168">
        <f t="shared" ca="1" si="31"/>
        <v>0.52075712065239277</v>
      </c>
      <c r="D168">
        <f t="shared" ca="1" si="32"/>
        <v>0.72983514047383269</v>
      </c>
      <c r="E168">
        <f t="shared" ca="1" si="33"/>
        <v>0.27016485952616731</v>
      </c>
      <c r="F168">
        <f t="shared" ca="1" si="34"/>
        <v>0.85430389234383841</v>
      </c>
      <c r="G168">
        <f t="shared" ca="1" si="35"/>
        <v>0.5197738542156265</v>
      </c>
      <c r="H168">
        <f t="shared" ca="1" si="36"/>
        <v>7</v>
      </c>
      <c r="I168">
        <f t="shared" ca="1" si="37"/>
        <v>2</v>
      </c>
    </row>
    <row r="169" spans="1:9" x14ac:dyDescent="0.2">
      <c r="A169">
        <f t="shared" ca="1" si="30"/>
        <v>0.71094217339323351</v>
      </c>
      <c r="B169">
        <f t="shared" ca="1" si="30"/>
        <v>0.12705122724567897</v>
      </c>
      <c r="C169">
        <f t="shared" ca="1" si="31"/>
        <v>0.26079039412686383</v>
      </c>
      <c r="D169">
        <f t="shared" ca="1" si="32"/>
        <v>0.67317753579984363</v>
      </c>
      <c r="E169">
        <f t="shared" ca="1" si="33"/>
        <v>0.32682246420015637</v>
      </c>
      <c r="F169">
        <f t="shared" ca="1" si="34"/>
        <v>0.82047397021468238</v>
      </c>
      <c r="G169">
        <f t="shared" ca="1" si="35"/>
        <v>-0.57168388485259614</v>
      </c>
      <c r="H169">
        <f t="shared" ca="1" si="36"/>
        <v>6</v>
      </c>
      <c r="I169">
        <f t="shared" ca="1" si="37"/>
        <v>3</v>
      </c>
    </row>
    <row r="170" spans="1:9" x14ac:dyDescent="0.2">
      <c r="A170">
        <f t="shared" ca="1" si="30"/>
        <v>-0.45227392554534029</v>
      </c>
      <c r="B170">
        <f t="shared" ca="1" si="30"/>
        <v>0.89336495732851984</v>
      </c>
      <c r="C170">
        <f t="shared" ca="1" si="31"/>
        <v>0.50132632535539001</v>
      </c>
      <c r="D170">
        <f t="shared" ca="1" si="32"/>
        <v>9.7023280286361133E-2</v>
      </c>
      <c r="E170">
        <f t="shared" ca="1" si="33"/>
        <v>0.90297671971363891</v>
      </c>
      <c r="F170">
        <f t="shared" ca="1" si="34"/>
        <v>0.31148560205306625</v>
      </c>
      <c r="G170">
        <f t="shared" ca="1" si="35"/>
        <v>0.95025087198783398</v>
      </c>
      <c r="H170">
        <f t="shared" ca="1" si="36"/>
        <v>0</v>
      </c>
      <c r="I170">
        <f t="shared" ca="1" si="37"/>
        <v>9</v>
      </c>
    </row>
    <row r="171" spans="1:9" x14ac:dyDescent="0.2">
      <c r="A171">
        <f t="shared" ca="1" si="30"/>
        <v>-0.43319721435787129</v>
      </c>
      <c r="B171">
        <f t="shared" ca="1" si="30"/>
        <v>0.31316975675042769</v>
      </c>
      <c r="C171">
        <f t="shared" ca="1" si="31"/>
        <v>0.14286756153527075</v>
      </c>
      <c r="D171">
        <f t="shared" ca="1" si="32"/>
        <v>2.5209694952604778E-2</v>
      </c>
      <c r="E171">
        <f t="shared" ca="1" si="33"/>
        <v>0.97479030504739517</v>
      </c>
      <c r="F171">
        <f t="shared" ca="1" si="34"/>
        <v>-0.1587756119578973</v>
      </c>
      <c r="G171">
        <f t="shared" ca="1" si="35"/>
        <v>0.98731469402992034</v>
      </c>
      <c r="H171">
        <f t="shared" ca="1" si="36"/>
        <v>0</v>
      </c>
      <c r="I171">
        <f t="shared" ca="1" si="37"/>
        <v>9</v>
      </c>
    </row>
    <row r="172" spans="1:9" x14ac:dyDescent="0.2">
      <c r="A172">
        <f t="shared" ca="1" si="30"/>
        <v>0.54581381198991386</v>
      </c>
      <c r="B172">
        <f t="shared" ca="1" si="30"/>
        <v>5.5273762040442653E-2</v>
      </c>
      <c r="C172">
        <f t="shared" ca="1" si="31"/>
        <v>0.15048395306453224</v>
      </c>
      <c r="D172">
        <f t="shared" ca="1" si="32"/>
        <v>0.60024053112619902</v>
      </c>
      <c r="E172">
        <f t="shared" ca="1" si="33"/>
        <v>0.39975946887380104</v>
      </c>
      <c r="F172">
        <f t="shared" ca="1" si="34"/>
        <v>0.77475191585835979</v>
      </c>
      <c r="G172">
        <f t="shared" ca="1" si="35"/>
        <v>-0.63226534688673319</v>
      </c>
      <c r="H172">
        <f t="shared" ca="1" si="36"/>
        <v>6</v>
      </c>
      <c r="I172">
        <f t="shared" ca="1" si="37"/>
        <v>3</v>
      </c>
    </row>
    <row r="173" spans="1:9" x14ac:dyDescent="0.2">
      <c r="A173">
        <f t="shared" ca="1" si="30"/>
        <v>-0.65268100925617301</v>
      </c>
      <c r="B173">
        <f t="shared" ca="1" si="30"/>
        <v>0.23136446042049319</v>
      </c>
      <c r="C173">
        <f t="shared" ca="1" si="31"/>
        <v>0.23976100669466127</v>
      </c>
      <c r="D173">
        <f t="shared" ca="1" si="32"/>
        <v>0.18508809748708016</v>
      </c>
      <c r="E173">
        <f t="shared" ca="1" si="33"/>
        <v>0.81491190251291978</v>
      </c>
      <c r="F173">
        <f t="shared" ca="1" si="34"/>
        <v>-0.4302186624114302</v>
      </c>
      <c r="G173">
        <f t="shared" ca="1" si="35"/>
        <v>0.90272471025940115</v>
      </c>
      <c r="H173">
        <f t="shared" ca="1" si="36"/>
        <v>1</v>
      </c>
      <c r="I173">
        <f t="shared" ca="1" si="37"/>
        <v>8</v>
      </c>
    </row>
    <row r="174" spans="1:9" x14ac:dyDescent="0.2">
      <c r="A174">
        <f t="shared" ca="1" si="30"/>
        <v>-0.91209464985497668</v>
      </c>
      <c r="B174">
        <f t="shared" ca="1" si="30"/>
        <v>-0.41663288601686688</v>
      </c>
      <c r="C174">
        <f t="shared" ca="1" si="31"/>
        <v>0.50274980600240804</v>
      </c>
      <c r="D174">
        <f t="shared" ca="1" si="32"/>
        <v>0.87793015706086863</v>
      </c>
      <c r="E174">
        <f t="shared" ca="1" si="33"/>
        <v>0.12206984293913135</v>
      </c>
      <c r="F174">
        <f t="shared" ca="1" si="34"/>
        <v>-0.93697927248198432</v>
      </c>
      <c r="G174">
        <f t="shared" ca="1" si="35"/>
        <v>0.3493849495028819</v>
      </c>
      <c r="H174">
        <f t="shared" ca="1" si="36"/>
        <v>8</v>
      </c>
      <c r="I174">
        <f t="shared" ca="1" si="37"/>
        <v>1</v>
      </c>
    </row>
    <row r="175" spans="1:9" x14ac:dyDescent="0.2">
      <c r="A175">
        <f t="shared" ca="1" si="30"/>
        <v>-0.64393221542252066</v>
      </c>
      <c r="B175">
        <f t="shared" ca="1" si="30"/>
        <v>-0.82269195532413941</v>
      </c>
      <c r="C175">
        <f t="shared" ca="1" si="31"/>
        <v>0.5457353757070057</v>
      </c>
      <c r="D175">
        <f t="shared" ca="1" si="32"/>
        <v>0.98536147461198731</v>
      </c>
      <c r="E175">
        <f t="shared" ca="1" si="33"/>
        <v>1.4638525388012679E-2</v>
      </c>
      <c r="F175">
        <f t="shared" ca="1" si="34"/>
        <v>-0.99265375363818953</v>
      </c>
      <c r="G175">
        <f t="shared" ca="1" si="35"/>
        <v>-0.12098977389851044</v>
      </c>
      <c r="H175">
        <f t="shared" ca="1" si="36"/>
        <v>9</v>
      </c>
      <c r="I175">
        <f t="shared" ca="1" si="37"/>
        <v>0</v>
      </c>
    </row>
    <row r="176" spans="1:9" x14ac:dyDescent="0.2">
      <c r="A176">
        <f t="shared" ca="1" si="30"/>
        <v>0.19949087475604665</v>
      </c>
      <c r="B176">
        <f t="shared" ca="1" si="30"/>
        <v>0.87228595976629841</v>
      </c>
      <c r="C176">
        <f t="shared" ca="1" si="31"/>
        <v>0.40033970235817251</v>
      </c>
      <c r="D176">
        <f t="shared" ca="1" si="32"/>
        <v>0.7173317911341105</v>
      </c>
      <c r="E176">
        <f t="shared" ca="1" si="33"/>
        <v>0.2826682088658895</v>
      </c>
      <c r="F176">
        <f t="shared" ca="1" si="34"/>
        <v>0.84695442093073137</v>
      </c>
      <c r="G176">
        <f t="shared" ca="1" si="35"/>
        <v>0.53166550467929508</v>
      </c>
      <c r="H176">
        <f t="shared" ca="1" si="36"/>
        <v>7</v>
      </c>
      <c r="I176">
        <f t="shared" ca="1" si="37"/>
        <v>2</v>
      </c>
    </row>
    <row r="177" spans="1:9" x14ac:dyDescent="0.2">
      <c r="A177">
        <f t="shared" ca="1" si="30"/>
        <v>0.15762636547842845</v>
      </c>
      <c r="B177">
        <f t="shared" ca="1" si="30"/>
        <v>0.99303710194021466</v>
      </c>
      <c r="C177">
        <f t="shared" ca="1" si="31"/>
        <v>0.50548437846187966</v>
      </c>
      <c r="D177">
        <f t="shared" ca="1" si="32"/>
        <v>0.65483053070835118</v>
      </c>
      <c r="E177">
        <f t="shared" ca="1" si="33"/>
        <v>0.34516946929164882</v>
      </c>
      <c r="F177">
        <f t="shared" ca="1" si="34"/>
        <v>0.80921599756081886</v>
      </c>
      <c r="G177">
        <f t="shared" ca="1" si="35"/>
        <v>0.58751125035325824</v>
      </c>
      <c r="H177">
        <f t="shared" ca="1" si="36"/>
        <v>6</v>
      </c>
      <c r="I177">
        <f t="shared" ca="1" si="37"/>
        <v>3</v>
      </c>
    </row>
    <row r="178" spans="1:9" x14ac:dyDescent="0.2">
      <c r="A178">
        <f t="shared" ca="1" si="30"/>
        <v>-0.19554556874677553</v>
      </c>
      <c r="B178">
        <f t="shared" ca="1" si="30"/>
        <v>-0.74976248860189854</v>
      </c>
      <c r="C178">
        <f t="shared" ca="1" si="31"/>
        <v>0.30019092938550596</v>
      </c>
      <c r="D178">
        <f t="shared" ca="1" si="32"/>
        <v>0.74419913779336022</v>
      </c>
      <c r="E178">
        <f t="shared" ca="1" si="33"/>
        <v>0.25580086220663978</v>
      </c>
      <c r="F178">
        <f t="shared" ca="1" si="34"/>
        <v>-0.86266977331616312</v>
      </c>
      <c r="G178">
        <f t="shared" ca="1" si="35"/>
        <v>-0.50576759703112628</v>
      </c>
      <c r="H178">
        <f t="shared" ca="1" si="36"/>
        <v>7</v>
      </c>
      <c r="I178">
        <f t="shared" ca="1" si="37"/>
        <v>2</v>
      </c>
    </row>
    <row r="179" spans="1:9" x14ac:dyDescent="0.2">
      <c r="A179">
        <f t="shared" ca="1" si="30"/>
        <v>2.4839011119522025E-2</v>
      </c>
      <c r="B179">
        <f t="shared" ca="1" si="30"/>
        <v>-0.787671917019372</v>
      </c>
      <c r="C179">
        <f t="shared" ca="1" si="31"/>
        <v>0.3105220126671841</v>
      </c>
      <c r="D179">
        <f t="shared" ca="1" si="32"/>
        <v>0.46849661101747864</v>
      </c>
      <c r="E179">
        <f t="shared" ca="1" si="33"/>
        <v>0.53150338898252136</v>
      </c>
      <c r="F179">
        <f t="shared" ca="1" si="34"/>
        <v>-0.68446812271827429</v>
      </c>
      <c r="G179">
        <f t="shared" ca="1" si="35"/>
        <v>-0.72904278954154766</v>
      </c>
      <c r="H179">
        <f t="shared" ca="1" si="36"/>
        <v>4</v>
      </c>
      <c r="I179">
        <f t="shared" ca="1" si="37"/>
        <v>5</v>
      </c>
    </row>
    <row r="180" spans="1:9" x14ac:dyDescent="0.2">
      <c r="A180">
        <f t="shared" ca="1" si="30"/>
        <v>-0.13391741895345066</v>
      </c>
      <c r="B180">
        <f t="shared" ca="1" si="30"/>
        <v>0.2704968087446582</v>
      </c>
      <c r="C180">
        <f t="shared" ca="1" si="31"/>
        <v>4.5551199320099114E-2</v>
      </c>
      <c r="D180">
        <f t="shared" ca="1" si="32"/>
        <v>0.10237891644000965</v>
      </c>
      <c r="E180">
        <f t="shared" ca="1" si="33"/>
        <v>0.89762108355999037</v>
      </c>
      <c r="F180">
        <f t="shared" ca="1" si="34"/>
        <v>0.31996705524164459</v>
      </c>
      <c r="G180">
        <f t="shared" ca="1" si="35"/>
        <v>0.94742866937832859</v>
      </c>
      <c r="H180">
        <f t="shared" ca="1" si="36"/>
        <v>1</v>
      </c>
      <c r="I180">
        <f t="shared" ca="1" si="37"/>
        <v>8</v>
      </c>
    </row>
    <row r="181" spans="1:9" x14ac:dyDescent="0.2">
      <c r="A181">
        <f t="shared" ca="1" si="30"/>
        <v>0.5793216260513625</v>
      </c>
      <c r="B181">
        <f t="shared" ca="1" si="30"/>
        <v>0.99608056479530305</v>
      </c>
      <c r="C181">
        <f t="shared" ca="1" si="31"/>
        <v>0.66389501898686232</v>
      </c>
      <c r="D181">
        <f t="shared" ca="1" si="32"/>
        <v>0.93459507600763736</v>
      </c>
      <c r="E181">
        <f t="shared" ca="1" si="33"/>
        <v>6.5404923992362599E-2</v>
      </c>
      <c r="F181">
        <f t="shared" ca="1" si="34"/>
        <v>0.96674457640456268</v>
      </c>
      <c r="G181">
        <f t="shared" ca="1" si="35"/>
        <v>0.25574386403658367</v>
      </c>
      <c r="H181">
        <f t="shared" ca="1" si="36"/>
        <v>9</v>
      </c>
      <c r="I181">
        <f t="shared" ca="1" si="37"/>
        <v>0</v>
      </c>
    </row>
    <row r="182" spans="1:9" x14ac:dyDescent="0.2">
      <c r="A182">
        <f t="shared" ca="1" si="30"/>
        <v>0.47867940824293687</v>
      </c>
      <c r="B182">
        <f t="shared" ca="1" si="30"/>
        <v>-5.0534663039692118E-2</v>
      </c>
      <c r="C182">
        <f t="shared" ca="1" si="31"/>
        <v>0.11584386402217173</v>
      </c>
      <c r="D182">
        <f t="shared" ca="1" si="32"/>
        <v>0.39559264617172019</v>
      </c>
      <c r="E182">
        <f t="shared" ca="1" si="33"/>
        <v>0.60440735382827981</v>
      </c>
      <c r="F182">
        <f t="shared" ca="1" si="34"/>
        <v>0.62896156176011275</v>
      </c>
      <c r="G182">
        <f t="shared" ca="1" si="35"/>
        <v>-0.77743639857436553</v>
      </c>
      <c r="H182">
        <f t="shared" ca="1" si="36"/>
        <v>3</v>
      </c>
      <c r="I182">
        <f t="shared" ca="1" si="37"/>
        <v>6</v>
      </c>
    </row>
    <row r="183" spans="1:9" x14ac:dyDescent="0.2">
      <c r="A183">
        <f t="shared" ca="1" si="30"/>
        <v>0.88079774531366373</v>
      </c>
      <c r="B183">
        <f t="shared" ca="1" si="30"/>
        <v>0.20904400982091409</v>
      </c>
      <c r="C183">
        <f t="shared" ca="1" si="31"/>
        <v>0.40975203309582003</v>
      </c>
      <c r="D183">
        <f t="shared" ca="1" si="32"/>
        <v>0.72467916892377082</v>
      </c>
      <c r="E183">
        <f t="shared" ca="1" si="33"/>
        <v>0.27532083107622918</v>
      </c>
      <c r="F183">
        <f t="shared" ca="1" si="34"/>
        <v>0.85128089895390624</v>
      </c>
      <c r="G183">
        <f t="shared" ca="1" si="35"/>
        <v>-0.52471023534540395</v>
      </c>
      <c r="H183">
        <f t="shared" ca="1" si="36"/>
        <v>7</v>
      </c>
      <c r="I183">
        <f t="shared" ca="1" si="37"/>
        <v>2</v>
      </c>
    </row>
    <row r="184" spans="1:9" x14ac:dyDescent="0.2">
      <c r="A184">
        <f t="shared" ca="1" si="30"/>
        <v>-0.70322776722882341</v>
      </c>
      <c r="B184">
        <f t="shared" ca="1" si="30"/>
        <v>-0.64325649399133056</v>
      </c>
      <c r="C184">
        <f t="shared" ca="1" si="31"/>
        <v>0.4541541048318275</v>
      </c>
      <c r="D184">
        <f t="shared" ca="1" si="32"/>
        <v>0.9980201909575066</v>
      </c>
      <c r="E184">
        <f t="shared" ca="1" si="33"/>
        <v>1.9798090424933096E-3</v>
      </c>
      <c r="F184">
        <f t="shared" ca="1" si="34"/>
        <v>-0.99900960503766256</v>
      </c>
      <c r="G184">
        <f t="shared" ca="1" si="35"/>
        <v>4.4495045145423885E-2</v>
      </c>
      <c r="H184">
        <f t="shared" ca="1" si="36"/>
        <v>9</v>
      </c>
      <c r="I184">
        <f t="shared" ca="1" si="37"/>
        <v>0</v>
      </c>
    </row>
    <row r="185" spans="1:9" x14ac:dyDescent="0.2">
      <c r="A185">
        <f t="shared" ca="1" si="30"/>
        <v>-0.34018553597001411</v>
      </c>
      <c r="B185">
        <f t="shared" ca="1" si="30"/>
        <v>0.29022176010362144</v>
      </c>
      <c r="C185">
        <f t="shared" ca="1" si="31"/>
        <v>9.9977434460424869E-2</v>
      </c>
      <c r="D185">
        <f t="shared" ca="1" si="32"/>
        <v>6.2423558683517002E-3</v>
      </c>
      <c r="E185">
        <f t="shared" ca="1" si="33"/>
        <v>0.99375764413164824</v>
      </c>
      <c r="F185">
        <f t="shared" ca="1" si="34"/>
        <v>-7.9008580979230983E-2</v>
      </c>
      <c r="G185">
        <f t="shared" ca="1" si="35"/>
        <v>0.99687393592753148</v>
      </c>
      <c r="H185">
        <f t="shared" ca="1" si="36"/>
        <v>0</v>
      </c>
      <c r="I185">
        <f t="shared" ca="1" si="37"/>
        <v>9</v>
      </c>
    </row>
    <row r="186" spans="1:9" x14ac:dyDescent="0.2">
      <c r="A186">
        <f t="shared" ca="1" si="30"/>
        <v>0.62989829345589565</v>
      </c>
      <c r="B186">
        <f t="shared" ca="1" si="30"/>
        <v>0.97776939523060835</v>
      </c>
      <c r="C186">
        <f t="shared" ca="1" si="31"/>
        <v>0.67640242517413962</v>
      </c>
      <c r="D186">
        <f t="shared" ca="1" si="32"/>
        <v>0.95527281580236889</v>
      </c>
      <c r="E186">
        <f t="shared" ca="1" si="33"/>
        <v>4.4727184197631074E-2</v>
      </c>
      <c r="F186">
        <f t="shared" ca="1" si="34"/>
        <v>0.97738058902475078</v>
      </c>
      <c r="G186">
        <f t="shared" ca="1" si="35"/>
        <v>0.21148802376879661</v>
      </c>
      <c r="H186">
        <f t="shared" ca="1" si="36"/>
        <v>9</v>
      </c>
      <c r="I186">
        <f t="shared" ca="1" si="37"/>
        <v>0</v>
      </c>
    </row>
    <row r="187" spans="1:9" x14ac:dyDescent="0.2">
      <c r="A187">
        <f t="shared" ca="1" si="30"/>
        <v>-0.48337187508821633</v>
      </c>
      <c r="B187">
        <f t="shared" ca="1" si="30"/>
        <v>-3.1640794397143956E-2</v>
      </c>
      <c r="C187">
        <f t="shared" ca="1" si="31"/>
        <v>0.11732475474819026</v>
      </c>
      <c r="D187">
        <f t="shared" ca="1" si="32"/>
        <v>0.56517921196534249</v>
      </c>
      <c r="E187">
        <f t="shared" ca="1" si="33"/>
        <v>0.43482078803465757</v>
      </c>
      <c r="F187">
        <f t="shared" ca="1" si="34"/>
        <v>-0.75178401949319351</v>
      </c>
      <c r="G187">
        <f t="shared" ca="1" si="35"/>
        <v>0.65940942367747335</v>
      </c>
      <c r="H187">
        <f t="shared" ca="1" si="36"/>
        <v>5</v>
      </c>
      <c r="I187">
        <f t="shared" ca="1" si="37"/>
        <v>4</v>
      </c>
    </row>
    <row r="188" spans="1:9" x14ac:dyDescent="0.2">
      <c r="A188">
        <f t="shared" ca="1" si="30"/>
        <v>-0.39589581224497672</v>
      </c>
      <c r="B188">
        <f t="shared" ca="1" si="30"/>
        <v>-0.75074891118644493</v>
      </c>
      <c r="C188">
        <f t="shared" ca="1" si="31"/>
        <v>0.36017871090037124</v>
      </c>
      <c r="D188">
        <f t="shared" ca="1" si="32"/>
        <v>0.91259844209448959</v>
      </c>
      <c r="E188">
        <f t="shared" ca="1" si="33"/>
        <v>8.7401557905510407E-2</v>
      </c>
      <c r="F188">
        <f t="shared" ca="1" si="34"/>
        <v>-0.95530018428475649</v>
      </c>
      <c r="G188">
        <f t="shared" ca="1" si="35"/>
        <v>-0.29563754481714666</v>
      </c>
      <c r="H188">
        <f t="shared" ca="1" si="36"/>
        <v>9</v>
      </c>
      <c r="I188">
        <f t="shared" ca="1" si="37"/>
        <v>0</v>
      </c>
    </row>
    <row r="189" spans="1:9" x14ac:dyDescent="0.2">
      <c r="A189">
        <f t="shared" ca="1" si="30"/>
        <v>0.8084873032728821</v>
      </c>
      <c r="B189">
        <f t="shared" ca="1" si="30"/>
        <v>0.41074713276597974</v>
      </c>
      <c r="C189">
        <f t="shared" ca="1" si="31"/>
        <v>0.41118246331446529</v>
      </c>
      <c r="D189">
        <f t="shared" ca="1" si="32"/>
        <v>0.9038156674048905</v>
      </c>
      <c r="E189">
        <f t="shared" ca="1" si="33"/>
        <v>9.6184332595109487E-2</v>
      </c>
      <c r="F189">
        <f t="shared" ca="1" si="34"/>
        <v>0.95069220434633339</v>
      </c>
      <c r="G189">
        <f t="shared" ca="1" si="35"/>
        <v>-0.31013599048660812</v>
      </c>
      <c r="H189">
        <f t="shared" ca="1" si="36"/>
        <v>9</v>
      </c>
      <c r="I189">
        <f t="shared" ca="1" si="37"/>
        <v>0</v>
      </c>
    </row>
    <row r="190" spans="1:9" x14ac:dyDescent="0.2">
      <c r="A190">
        <f t="shared" ca="1" si="30"/>
        <v>0.87483606567872974</v>
      </c>
      <c r="B190">
        <f t="shared" ca="1" si="30"/>
        <v>0.42738970781978769</v>
      </c>
      <c r="C190">
        <f t="shared" ca="1" si="31"/>
        <v>0.47400005208126106</v>
      </c>
      <c r="D190">
        <f t="shared" ca="1" si="32"/>
        <v>0.89440494664391457</v>
      </c>
      <c r="E190">
        <f t="shared" ca="1" si="33"/>
        <v>0.10559505335608546</v>
      </c>
      <c r="F190">
        <f t="shared" ca="1" si="34"/>
        <v>0.94572984865865084</v>
      </c>
      <c r="G190">
        <f t="shared" ca="1" si="35"/>
        <v>-0.32495392497411918</v>
      </c>
      <c r="H190">
        <f t="shared" ca="1" si="36"/>
        <v>8</v>
      </c>
      <c r="I190">
        <f t="shared" ca="1" si="37"/>
        <v>1</v>
      </c>
    </row>
    <row r="191" spans="1:9" x14ac:dyDescent="0.2">
      <c r="A191">
        <f t="shared" ca="1" si="30"/>
        <v>0.46038356029306216</v>
      </c>
      <c r="B191">
        <f t="shared" ca="1" si="30"/>
        <v>-8.7267886595291166E-2</v>
      </c>
      <c r="C191">
        <f t="shared" ca="1" si="31"/>
        <v>0.1097843533094621</v>
      </c>
      <c r="D191">
        <f t="shared" ca="1" si="32"/>
        <v>0.31701991623186715</v>
      </c>
      <c r="E191">
        <f t="shared" ca="1" si="33"/>
        <v>0.68298008376813291</v>
      </c>
      <c r="F191">
        <f t="shared" ca="1" si="34"/>
        <v>0.56304521686261322</v>
      </c>
      <c r="G191">
        <f t="shared" ca="1" si="35"/>
        <v>-0.82642609092896679</v>
      </c>
      <c r="H191">
        <f t="shared" ca="1" si="36"/>
        <v>3</v>
      </c>
      <c r="I191">
        <f t="shared" ca="1" si="37"/>
        <v>6</v>
      </c>
    </row>
    <row r="192" spans="1:9" x14ac:dyDescent="0.2">
      <c r="A192">
        <f t="shared" ca="1" si="30"/>
        <v>-0.46862058685926167</v>
      </c>
      <c r="B192">
        <f t="shared" ca="1" si="30"/>
        <v>0.49855170725921449</v>
      </c>
      <c r="C192">
        <f t="shared" ca="1" si="31"/>
        <v>0.23407952961969813</v>
      </c>
      <c r="D192">
        <f t="shared" ca="1" si="32"/>
        <v>9.56802982571744E-4</v>
      </c>
      <c r="E192">
        <f t="shared" ca="1" si="33"/>
        <v>0.99904319701742827</v>
      </c>
      <c r="F192">
        <f t="shared" ca="1" si="34"/>
        <v>3.0932232098116425E-2</v>
      </c>
      <c r="G192">
        <f t="shared" ca="1" si="35"/>
        <v>0.99952148401994256</v>
      </c>
      <c r="H192">
        <f t="shared" ca="1" si="36"/>
        <v>0</v>
      </c>
      <c r="I192">
        <f t="shared" ca="1" si="37"/>
        <v>9</v>
      </c>
    </row>
    <row r="193" spans="1:9" x14ac:dyDescent="0.2">
      <c r="A193">
        <f t="shared" ca="1" si="30"/>
        <v>0.6599997247744771</v>
      </c>
      <c r="B193">
        <f t="shared" ca="1" si="30"/>
        <v>0.44151211639883248</v>
      </c>
      <c r="C193">
        <f t="shared" ca="1" si="31"/>
        <v>0.31526629281468088</v>
      </c>
      <c r="D193">
        <f t="shared" ca="1" si="32"/>
        <v>0.96214562411071836</v>
      </c>
      <c r="E193">
        <f t="shared" ca="1" si="33"/>
        <v>3.7854375889281658E-2</v>
      </c>
      <c r="F193">
        <f t="shared" ca="1" si="34"/>
        <v>0.98089022021361705</v>
      </c>
      <c r="G193">
        <f t="shared" ca="1" si="35"/>
        <v>-0.19456201039586751</v>
      </c>
      <c r="H193">
        <f t="shared" ca="1" si="36"/>
        <v>9</v>
      </c>
      <c r="I193">
        <f t="shared" ca="1" si="37"/>
        <v>0</v>
      </c>
    </row>
    <row r="194" spans="1:9" x14ac:dyDescent="0.2">
      <c r="A194">
        <f t="shared" ca="1" si="30"/>
        <v>0.1212059239079919</v>
      </c>
      <c r="B194">
        <f t="shared" ca="1" si="30"/>
        <v>1.5507702277175461E-3</v>
      </c>
      <c r="C194">
        <f t="shared" ca="1" si="31"/>
        <v>7.3466404393445484E-3</v>
      </c>
      <c r="D194">
        <f t="shared" ca="1" si="32"/>
        <v>0.51279241442203216</v>
      </c>
      <c r="E194">
        <f t="shared" ca="1" si="33"/>
        <v>0.48720758557796778</v>
      </c>
      <c r="F194">
        <f t="shared" ca="1" si="34"/>
        <v>0.71609525513162853</v>
      </c>
      <c r="G194">
        <f t="shared" ca="1" si="35"/>
        <v>-0.69800256846086728</v>
      </c>
      <c r="H194">
        <f t="shared" ca="1" si="36"/>
        <v>5</v>
      </c>
      <c r="I194">
        <f t="shared" ca="1" si="37"/>
        <v>4</v>
      </c>
    </row>
    <row r="195" spans="1:9" x14ac:dyDescent="0.2">
      <c r="A195">
        <f t="shared" ca="1" si="30"/>
        <v>0.41198594461386517</v>
      </c>
      <c r="B195">
        <f t="shared" ca="1" si="30"/>
        <v>0.61237442103530881</v>
      </c>
      <c r="C195">
        <f t="shared" ca="1" si="31"/>
        <v>0.27236742504885425</v>
      </c>
      <c r="D195">
        <f t="shared" ca="1" si="32"/>
        <v>0.96314212182743131</v>
      </c>
      <c r="E195">
        <f t="shared" ca="1" si="33"/>
        <v>3.6857878172568734E-2</v>
      </c>
      <c r="F195">
        <f t="shared" ca="1" si="34"/>
        <v>0.98139804454025248</v>
      </c>
      <c r="G195">
        <f t="shared" ca="1" si="35"/>
        <v>0.19198405707914584</v>
      </c>
      <c r="H195">
        <f t="shared" ca="1" si="36"/>
        <v>9</v>
      </c>
      <c r="I195">
        <f t="shared" ca="1" si="37"/>
        <v>0</v>
      </c>
    </row>
    <row r="196" spans="1:9" x14ac:dyDescent="0.2">
      <c r="A196">
        <f t="shared" ca="1" si="30"/>
        <v>0.64866355328017966</v>
      </c>
      <c r="B196">
        <f t="shared" ca="1" si="30"/>
        <v>-0.42412126589617838</v>
      </c>
      <c r="C196">
        <f t="shared" ca="1" si="31"/>
        <v>0.30032162676972268</v>
      </c>
      <c r="D196">
        <f t="shared" ca="1" si="32"/>
        <v>4.1971035657631252E-2</v>
      </c>
      <c r="E196">
        <f t="shared" ca="1" si="33"/>
        <v>0.95802896434236862</v>
      </c>
      <c r="F196">
        <f t="shared" ca="1" si="34"/>
        <v>0.20486833737215532</v>
      </c>
      <c r="G196">
        <f t="shared" ca="1" si="35"/>
        <v>-0.97878954037237675</v>
      </c>
      <c r="H196">
        <f t="shared" ca="1" si="36"/>
        <v>0</v>
      </c>
      <c r="I196">
        <f t="shared" ca="1" si="37"/>
        <v>9</v>
      </c>
    </row>
    <row r="197" spans="1:9" x14ac:dyDescent="0.2">
      <c r="A197">
        <f t="shared" ca="1" si="30"/>
        <v>0.26559679743798115</v>
      </c>
      <c r="B197">
        <f t="shared" ca="1" si="30"/>
        <v>1.8465375896269398E-2</v>
      </c>
      <c r="C197">
        <f t="shared" ca="1" si="31"/>
        <v>3.5441314458151255E-2</v>
      </c>
      <c r="D197">
        <f t="shared" ca="1" si="32"/>
        <v>0.56918965586517178</v>
      </c>
      <c r="E197">
        <f t="shared" ca="1" si="33"/>
        <v>0.43081034413482822</v>
      </c>
      <c r="F197">
        <f t="shared" ca="1" si="34"/>
        <v>0.75444658914012708</v>
      </c>
      <c r="G197">
        <f t="shared" ca="1" si="35"/>
        <v>-0.6563614432116105</v>
      </c>
      <c r="H197">
        <f t="shared" ca="1" si="36"/>
        <v>5</v>
      </c>
      <c r="I197">
        <f t="shared" ca="1" si="37"/>
        <v>4</v>
      </c>
    </row>
    <row r="198" spans="1:9" x14ac:dyDescent="0.2">
      <c r="A198">
        <f t="shared" ca="1" si="30"/>
        <v>0.84730223280430561</v>
      </c>
      <c r="B198">
        <f t="shared" ca="1" si="30"/>
        <v>0.34645723854936761</v>
      </c>
      <c r="C198">
        <f t="shared" ca="1" si="31"/>
        <v>0.41897684592920753</v>
      </c>
      <c r="D198">
        <f t="shared" ca="1" si="32"/>
        <v>0.85032245176108556</v>
      </c>
      <c r="E198">
        <f t="shared" ca="1" si="33"/>
        <v>0.14967754823891441</v>
      </c>
      <c r="F198">
        <f t="shared" ca="1" si="34"/>
        <v>0.92212930316799158</v>
      </c>
      <c r="G198">
        <f t="shared" ca="1" si="35"/>
        <v>-0.38688182722753262</v>
      </c>
      <c r="H198">
        <f t="shared" ca="1" si="36"/>
        <v>8</v>
      </c>
      <c r="I198">
        <f t="shared" ca="1" si="37"/>
        <v>1</v>
      </c>
    </row>
    <row r="199" spans="1:9" x14ac:dyDescent="0.2">
      <c r="A199">
        <f t="shared" ca="1" si="30"/>
        <v>0.54767685876420402</v>
      </c>
      <c r="B199">
        <f t="shared" ca="1" si="30"/>
        <v>-0.75767349350089153</v>
      </c>
      <c r="C199">
        <f t="shared" ca="1" si="31"/>
        <v>0.43700953218983568</v>
      </c>
      <c r="D199">
        <f t="shared" ca="1" si="32"/>
        <v>2.5227474089499637E-2</v>
      </c>
      <c r="E199">
        <f t="shared" ca="1" si="33"/>
        <v>0.97477252591050034</v>
      </c>
      <c r="F199">
        <f t="shared" ca="1" si="34"/>
        <v>-0.15883159033863395</v>
      </c>
      <c r="G199">
        <f t="shared" ca="1" si="35"/>
        <v>-0.98730569020466019</v>
      </c>
      <c r="H199">
        <f t="shared" ca="1" si="36"/>
        <v>0</v>
      </c>
      <c r="I199">
        <f t="shared" ca="1" si="37"/>
        <v>9</v>
      </c>
    </row>
    <row r="200" spans="1:9" x14ac:dyDescent="0.2">
      <c r="A200">
        <f t="shared" ca="1" si="30"/>
        <v>-0.7791212523482447</v>
      </c>
      <c r="B200">
        <f t="shared" ca="1" si="30"/>
        <v>0.90221646318447801</v>
      </c>
      <c r="C200">
        <f t="shared" ca="1" si="31"/>
        <v>0.71051223615090287</v>
      </c>
      <c r="D200">
        <f t="shared" ca="1" si="32"/>
        <v>5.3315165312644132E-3</v>
      </c>
      <c r="E200">
        <f t="shared" ca="1" si="33"/>
        <v>0.99466848346873549</v>
      </c>
      <c r="F200">
        <f t="shared" ca="1" si="34"/>
        <v>7.301723448107586E-2</v>
      </c>
      <c r="G200">
        <f t="shared" ca="1" si="35"/>
        <v>0.99733067909732698</v>
      </c>
      <c r="H200">
        <f t="shared" ca="1" si="36"/>
        <v>0</v>
      </c>
      <c r="I200">
        <f t="shared" ca="1" si="37"/>
        <v>9</v>
      </c>
    </row>
    <row r="201" spans="1:9" x14ac:dyDescent="0.2">
      <c r="A201">
        <f t="shared" ca="1" si="30"/>
        <v>1.3426026319747653E-2</v>
      </c>
      <c r="B201">
        <f t="shared" ca="1" si="30"/>
        <v>0.32600425968396585</v>
      </c>
      <c r="C201">
        <f t="shared" ca="1" si="31"/>
        <v>5.32295177574146E-2</v>
      </c>
      <c r="D201">
        <f t="shared" ca="1" si="32"/>
        <v>0.54111385895711106</v>
      </c>
      <c r="E201">
        <f t="shared" ca="1" si="33"/>
        <v>0.45888614104288888</v>
      </c>
      <c r="F201">
        <f t="shared" ca="1" si="34"/>
        <v>0.73560441743991123</v>
      </c>
      <c r="G201">
        <f t="shared" ca="1" si="35"/>
        <v>0.67741135290374999</v>
      </c>
      <c r="H201">
        <f t="shared" ca="1" si="36"/>
        <v>5</v>
      </c>
      <c r="I201">
        <f t="shared" ca="1" si="37"/>
        <v>4</v>
      </c>
    </row>
    <row r="202" spans="1:9" x14ac:dyDescent="0.2">
      <c r="A202">
        <f t="shared" ca="1" si="30"/>
        <v>-0.47805613547640968</v>
      </c>
      <c r="B202">
        <f t="shared" ca="1" si="30"/>
        <v>-0.83149404903894064</v>
      </c>
      <c r="C202">
        <f t="shared" ca="1" si="31"/>
        <v>0.45996001112690582</v>
      </c>
      <c r="D202">
        <f t="shared" ca="1" si="32"/>
        <v>0.93210368525440712</v>
      </c>
      <c r="E202">
        <f t="shared" ca="1" si="33"/>
        <v>6.789631474559292E-2</v>
      </c>
      <c r="F202">
        <f t="shared" ca="1" si="34"/>
        <v>-0.96545516998688607</v>
      </c>
      <c r="G202">
        <f t="shared" ca="1" si="35"/>
        <v>-0.26056921296575486</v>
      </c>
      <c r="H202">
        <f t="shared" ca="1" si="36"/>
        <v>9</v>
      </c>
      <c r="I202">
        <f t="shared" ca="1" si="37"/>
        <v>0</v>
      </c>
    </row>
    <row r="203" spans="1:9" x14ac:dyDescent="0.2">
      <c r="A203">
        <f t="shared" ref="A203:B266" ca="1" si="38">2*RAND()-1</f>
        <v>0.79465535924637765</v>
      </c>
      <c r="B203">
        <f t="shared" ca="1" si="38"/>
        <v>-0.35420879500120406</v>
      </c>
      <c r="C203">
        <f t="shared" ref="C203:C266" ca="1" si="39">(A203^2+B203^2)/2</f>
        <v>0.37847050521759723</v>
      </c>
      <c r="D203">
        <f t="shared" ref="D203:D266" ca="1" si="40">AVERAGE(A203:B203)^2/C203</f>
        <v>0.12814286270725619</v>
      </c>
      <c r="E203">
        <f t="shared" ref="E203:E266" ca="1" si="41">_xlfn.VAR.P(A203:B203)/C203</f>
        <v>0.87185713729274372</v>
      </c>
      <c r="F203">
        <f t="shared" ref="F203:F266" ca="1" si="42">AVERAGE(A203:B203)/SQRT(C203)</f>
        <v>0.3579704774241253</v>
      </c>
      <c r="G203">
        <f t="shared" ref="G203:G266" ca="1" si="43">SQRT(E203)*SIGN(B203-A203)</f>
        <v>-0.93373290468567283</v>
      </c>
      <c r="H203">
        <f t="shared" ref="H203:H266" ca="1" si="44">INT(D203*10)</f>
        <v>1</v>
      </c>
      <c r="I203">
        <f t="shared" ref="I203:I266" ca="1" si="45">INT(E203*10)</f>
        <v>8</v>
      </c>
    </row>
    <row r="204" spans="1:9" x14ac:dyDescent="0.2">
      <c r="A204">
        <f t="shared" ca="1" si="38"/>
        <v>0.54608913280774662</v>
      </c>
      <c r="B204">
        <f t="shared" ca="1" si="38"/>
        <v>0.2252883480545107</v>
      </c>
      <c r="C204">
        <f t="shared" ca="1" si="39"/>
        <v>0.17448409036992354</v>
      </c>
      <c r="D204">
        <f t="shared" ca="1" si="40"/>
        <v>0.85254652260829911</v>
      </c>
      <c r="E204">
        <f t="shared" ca="1" si="41"/>
        <v>0.14745347739170089</v>
      </c>
      <c r="F204">
        <f t="shared" ca="1" si="42"/>
        <v>0.92333445869213571</v>
      </c>
      <c r="G204">
        <f t="shared" ca="1" si="43"/>
        <v>-0.38399671533972901</v>
      </c>
      <c r="H204">
        <f t="shared" ca="1" si="44"/>
        <v>8</v>
      </c>
      <c r="I204">
        <f t="shared" ca="1" si="45"/>
        <v>1</v>
      </c>
    </row>
    <row r="205" spans="1:9" x14ac:dyDescent="0.2">
      <c r="A205">
        <f t="shared" ca="1" si="38"/>
        <v>-0.69256558711387761</v>
      </c>
      <c r="B205">
        <f t="shared" ca="1" si="38"/>
        <v>0.74394821721113313</v>
      </c>
      <c r="C205">
        <f t="shared" ca="1" si="39"/>
        <v>0.51655302117300672</v>
      </c>
      <c r="D205">
        <f t="shared" ca="1" si="40"/>
        <v>1.2777849356664238E-3</v>
      </c>
      <c r="E205">
        <f t="shared" ca="1" si="41"/>
        <v>0.99872221506433367</v>
      </c>
      <c r="F205">
        <f t="shared" ca="1" si="42"/>
        <v>3.5746117770555502E-2</v>
      </c>
      <c r="G205">
        <f t="shared" ca="1" si="43"/>
        <v>0.99936090330987715</v>
      </c>
      <c r="H205">
        <f t="shared" ca="1" si="44"/>
        <v>0</v>
      </c>
      <c r="I205">
        <f t="shared" ca="1" si="45"/>
        <v>9</v>
      </c>
    </row>
    <row r="206" spans="1:9" x14ac:dyDescent="0.2">
      <c r="A206">
        <f t="shared" ca="1" si="38"/>
        <v>-0.8828101985393968</v>
      </c>
      <c r="B206">
        <f t="shared" ca="1" si="38"/>
        <v>-0.16429153730034995</v>
      </c>
      <c r="C206">
        <f t="shared" ca="1" si="39"/>
        <v>0.4031727779368407</v>
      </c>
      <c r="D206">
        <f t="shared" ca="1" si="40"/>
        <v>0.67987107835587279</v>
      </c>
      <c r="E206">
        <f t="shared" ca="1" si="41"/>
        <v>0.32012892164412721</v>
      </c>
      <c r="F206">
        <f t="shared" ca="1" si="42"/>
        <v>-0.82454295118924681</v>
      </c>
      <c r="G206">
        <f t="shared" ca="1" si="43"/>
        <v>0.56579936518533425</v>
      </c>
      <c r="H206">
        <f t="shared" ca="1" si="44"/>
        <v>6</v>
      </c>
      <c r="I206">
        <f t="shared" ca="1" si="45"/>
        <v>3</v>
      </c>
    </row>
    <row r="207" spans="1:9" x14ac:dyDescent="0.2">
      <c r="A207">
        <f t="shared" ca="1" si="38"/>
        <v>-8.3086253972243229E-2</v>
      </c>
      <c r="B207">
        <f t="shared" ca="1" si="38"/>
        <v>0.76042302895959213</v>
      </c>
      <c r="C207">
        <f t="shared" ca="1" si="39"/>
        <v>0.29257325428561037</v>
      </c>
      <c r="D207">
        <f t="shared" ca="1" si="40"/>
        <v>0.39202584312644989</v>
      </c>
      <c r="E207">
        <f t="shared" ca="1" si="41"/>
        <v>0.60797415687355005</v>
      </c>
      <c r="F207">
        <f t="shared" ca="1" si="42"/>
        <v>0.62611967156962089</v>
      </c>
      <c r="G207">
        <f t="shared" ca="1" si="43"/>
        <v>0.77972697585343942</v>
      </c>
      <c r="H207">
        <f t="shared" ca="1" si="44"/>
        <v>3</v>
      </c>
      <c r="I207">
        <f t="shared" ca="1" si="45"/>
        <v>6</v>
      </c>
    </row>
    <row r="208" spans="1:9" x14ac:dyDescent="0.2">
      <c r="A208">
        <f t="shared" ca="1" si="38"/>
        <v>-0.18411719556265216</v>
      </c>
      <c r="B208">
        <f t="shared" ca="1" si="38"/>
        <v>0.25501743965802715</v>
      </c>
      <c r="C208">
        <f t="shared" ca="1" si="39"/>
        <v>4.9466518115795707E-2</v>
      </c>
      <c r="D208">
        <f t="shared" ca="1" si="40"/>
        <v>2.5405288285181415E-2</v>
      </c>
      <c r="E208">
        <f t="shared" ca="1" si="41"/>
        <v>0.9745947117148186</v>
      </c>
      <c r="F208">
        <f t="shared" ca="1" si="42"/>
        <v>0.15939036446781032</v>
      </c>
      <c r="G208">
        <f t="shared" ca="1" si="43"/>
        <v>0.98721563587436079</v>
      </c>
      <c r="H208">
        <f t="shared" ca="1" si="44"/>
        <v>0</v>
      </c>
      <c r="I208">
        <f t="shared" ca="1" si="45"/>
        <v>9</v>
      </c>
    </row>
    <row r="209" spans="1:9" x14ac:dyDescent="0.2">
      <c r="A209">
        <f t="shared" ca="1" si="38"/>
        <v>0.34200740803929874</v>
      </c>
      <c r="B209">
        <f t="shared" ca="1" si="38"/>
        <v>0.38648925982345617</v>
      </c>
      <c r="C209">
        <f t="shared" ca="1" si="39"/>
        <v>0.13317150755632121</v>
      </c>
      <c r="D209">
        <f t="shared" ca="1" si="40"/>
        <v>0.99628555091390147</v>
      </c>
      <c r="E209">
        <f t="shared" ca="1" si="41"/>
        <v>3.7144490860985028E-3</v>
      </c>
      <c r="F209">
        <f t="shared" ca="1" si="42"/>
        <v>0.99814104760494726</v>
      </c>
      <c r="G209">
        <f t="shared" ca="1" si="43"/>
        <v>6.0946280330291716E-2</v>
      </c>
      <c r="H209">
        <f t="shared" ca="1" si="44"/>
        <v>9</v>
      </c>
      <c r="I209">
        <f t="shared" ca="1" si="45"/>
        <v>0</v>
      </c>
    </row>
    <row r="210" spans="1:9" x14ac:dyDescent="0.2">
      <c r="A210">
        <f t="shared" ca="1" si="38"/>
        <v>-0.79569266409264849</v>
      </c>
      <c r="B210">
        <f t="shared" ca="1" si="38"/>
        <v>-2.4985622335336855E-2</v>
      </c>
      <c r="C210">
        <f t="shared" ca="1" si="39"/>
        <v>0.31687554850717026</v>
      </c>
      <c r="D210">
        <f t="shared" ca="1" si="40"/>
        <v>0.53137016487021094</v>
      </c>
      <c r="E210">
        <f t="shared" ca="1" si="41"/>
        <v>0.46862983512978906</v>
      </c>
      <c r="F210">
        <f t="shared" ca="1" si="42"/>
        <v>-0.72895141461568691</v>
      </c>
      <c r="G210">
        <f t="shared" ca="1" si="43"/>
        <v>0.68456543524325641</v>
      </c>
      <c r="H210">
        <f t="shared" ca="1" si="44"/>
        <v>5</v>
      </c>
      <c r="I210">
        <f t="shared" ca="1" si="45"/>
        <v>4</v>
      </c>
    </row>
    <row r="211" spans="1:9" x14ac:dyDescent="0.2">
      <c r="A211">
        <f t="shared" ca="1" si="38"/>
        <v>0.26981560159472329</v>
      </c>
      <c r="B211">
        <f t="shared" ca="1" si="38"/>
        <v>-0.31507717745118557</v>
      </c>
      <c r="C211">
        <f t="shared" ca="1" si="39"/>
        <v>8.6037043307264166E-2</v>
      </c>
      <c r="D211">
        <f t="shared" ca="1" si="40"/>
        <v>5.9526983095353663E-3</v>
      </c>
      <c r="E211">
        <f t="shared" ca="1" si="41"/>
        <v>0.99404730169046474</v>
      </c>
      <c r="F211">
        <f t="shared" ca="1" si="42"/>
        <v>-7.7153731663059347E-2</v>
      </c>
      <c r="G211">
        <f t="shared" ca="1" si="43"/>
        <v>-0.99701920828561008</v>
      </c>
      <c r="H211">
        <f t="shared" ca="1" si="44"/>
        <v>0</v>
      </c>
      <c r="I211">
        <f t="shared" ca="1" si="45"/>
        <v>9</v>
      </c>
    </row>
    <row r="212" spans="1:9" x14ac:dyDescent="0.2">
      <c r="A212">
        <f t="shared" ca="1" si="38"/>
        <v>-0.82191908847850281</v>
      </c>
      <c r="B212">
        <f t="shared" ca="1" si="38"/>
        <v>0.48634827228708599</v>
      </c>
      <c r="C212">
        <f t="shared" ca="1" si="39"/>
        <v>0.45604281498098326</v>
      </c>
      <c r="D212">
        <f t="shared" ca="1" si="40"/>
        <v>6.173092140705546E-2</v>
      </c>
      <c r="E212">
        <f t="shared" ca="1" si="41"/>
        <v>0.93826907859294451</v>
      </c>
      <c r="F212">
        <f t="shared" ca="1" si="42"/>
        <v>-0.24845708161985533</v>
      </c>
      <c r="G212">
        <f t="shared" ca="1" si="43"/>
        <v>0.96864290561225119</v>
      </c>
      <c r="H212">
        <f t="shared" ca="1" si="44"/>
        <v>0</v>
      </c>
      <c r="I212">
        <f t="shared" ca="1" si="45"/>
        <v>9</v>
      </c>
    </row>
    <row r="213" spans="1:9" x14ac:dyDescent="0.2">
      <c r="A213">
        <f t="shared" ca="1" si="38"/>
        <v>-0.95176597822532782</v>
      </c>
      <c r="B213">
        <f t="shared" ca="1" si="38"/>
        <v>-0.67744685276467309</v>
      </c>
      <c r="C213">
        <f t="shared" ca="1" si="39"/>
        <v>0.682396357813988</v>
      </c>
      <c r="D213">
        <f t="shared" ca="1" si="40"/>
        <v>0.97243135102795675</v>
      </c>
      <c r="E213">
        <f t="shared" ca="1" si="41"/>
        <v>2.7568648972043239E-2</v>
      </c>
      <c r="F213">
        <f t="shared" ca="1" si="42"/>
        <v>-0.98611933914103767</v>
      </c>
      <c r="G213">
        <f t="shared" ca="1" si="43"/>
        <v>0.16603809494222474</v>
      </c>
      <c r="H213">
        <f t="shared" ca="1" si="44"/>
        <v>9</v>
      </c>
      <c r="I213">
        <f t="shared" ca="1" si="45"/>
        <v>0</v>
      </c>
    </row>
    <row r="214" spans="1:9" x14ac:dyDescent="0.2">
      <c r="A214">
        <f t="shared" ca="1" si="38"/>
        <v>0.77673208969373886</v>
      </c>
      <c r="B214">
        <f t="shared" ca="1" si="38"/>
        <v>-0.61948952913264432</v>
      </c>
      <c r="C214">
        <f t="shared" ca="1" si="39"/>
        <v>0.49354000793249386</v>
      </c>
      <c r="D214">
        <f t="shared" ca="1" si="40"/>
        <v>1.2524426821741767E-2</v>
      </c>
      <c r="E214">
        <f t="shared" ca="1" si="41"/>
        <v>0.98747557317825818</v>
      </c>
      <c r="F214">
        <f t="shared" ca="1" si="42"/>
        <v>0.11191258562709454</v>
      </c>
      <c r="G214">
        <f t="shared" ca="1" si="43"/>
        <v>-0.99371805517372891</v>
      </c>
      <c r="H214">
        <f t="shared" ca="1" si="44"/>
        <v>0</v>
      </c>
      <c r="I214">
        <f t="shared" ca="1" si="45"/>
        <v>9</v>
      </c>
    </row>
    <row r="215" spans="1:9" x14ac:dyDescent="0.2">
      <c r="A215">
        <f t="shared" ca="1" si="38"/>
        <v>0.96434436031613924</v>
      </c>
      <c r="B215">
        <f t="shared" ca="1" si="38"/>
        <v>0.82721313809753405</v>
      </c>
      <c r="C215">
        <f t="shared" ca="1" si="39"/>
        <v>0.80712081055735685</v>
      </c>
      <c r="D215">
        <f t="shared" ca="1" si="40"/>
        <v>0.9941752920191147</v>
      </c>
      <c r="E215">
        <f t="shared" ca="1" si="41"/>
        <v>5.824707980885387E-3</v>
      </c>
      <c r="F215">
        <f t="shared" ca="1" si="42"/>
        <v>0.99708339271051671</v>
      </c>
      <c r="G215">
        <f t="shared" ca="1" si="43"/>
        <v>-7.6319774507563817E-2</v>
      </c>
      <c r="H215">
        <f t="shared" ca="1" si="44"/>
        <v>9</v>
      </c>
      <c r="I215">
        <f t="shared" ca="1" si="45"/>
        <v>0</v>
      </c>
    </row>
    <row r="216" spans="1:9" x14ac:dyDescent="0.2">
      <c r="A216">
        <f t="shared" ca="1" si="38"/>
        <v>-0.64707984868247226</v>
      </c>
      <c r="B216">
        <f t="shared" ca="1" si="38"/>
        <v>0.44619387798200028</v>
      </c>
      <c r="C216">
        <f t="shared" ca="1" si="39"/>
        <v>0.30890065365977371</v>
      </c>
      <c r="D216">
        <f t="shared" ca="1" si="40"/>
        <v>3.2660317116646895E-2</v>
      </c>
      <c r="E216">
        <f t="shared" ca="1" si="41"/>
        <v>0.96733968288335315</v>
      </c>
      <c r="F216">
        <f t="shared" ca="1" si="42"/>
        <v>-0.18072165646830179</v>
      </c>
      <c r="G216">
        <f t="shared" ca="1" si="43"/>
        <v>0.98353428149879618</v>
      </c>
      <c r="H216">
        <f t="shared" ca="1" si="44"/>
        <v>0</v>
      </c>
      <c r="I216">
        <f t="shared" ca="1" si="45"/>
        <v>9</v>
      </c>
    </row>
    <row r="217" spans="1:9" x14ac:dyDescent="0.2">
      <c r="A217">
        <f t="shared" ca="1" si="38"/>
        <v>-0.12757359023827219</v>
      </c>
      <c r="B217">
        <f t="shared" ca="1" si="38"/>
        <v>-0.67449601746692722</v>
      </c>
      <c r="C217">
        <f t="shared" ca="1" si="39"/>
        <v>0.23560994925251399</v>
      </c>
      <c r="D217">
        <f t="shared" ca="1" si="40"/>
        <v>0.68260663189874637</v>
      </c>
      <c r="E217">
        <f t="shared" ca="1" si="41"/>
        <v>0.31739336810125363</v>
      </c>
      <c r="F217">
        <f t="shared" ca="1" si="42"/>
        <v>-0.8262001161333411</v>
      </c>
      <c r="G217">
        <f t="shared" ca="1" si="43"/>
        <v>-0.56337675502389484</v>
      </c>
      <c r="H217">
        <f t="shared" ca="1" si="44"/>
        <v>6</v>
      </c>
      <c r="I217">
        <f t="shared" ca="1" si="45"/>
        <v>3</v>
      </c>
    </row>
    <row r="218" spans="1:9" x14ac:dyDescent="0.2">
      <c r="A218">
        <f t="shared" ca="1" si="38"/>
        <v>0.4694491177063802</v>
      </c>
      <c r="B218">
        <f t="shared" ca="1" si="38"/>
        <v>-0.36344813170611956</v>
      </c>
      <c r="C218">
        <f t="shared" ca="1" si="39"/>
        <v>0.17623850927798385</v>
      </c>
      <c r="D218">
        <f t="shared" ca="1" si="40"/>
        <v>1.5938924300738948E-2</v>
      </c>
      <c r="E218">
        <f t="shared" ca="1" si="41"/>
        <v>0.98406107569926105</v>
      </c>
      <c r="F218">
        <f t="shared" ca="1" si="42"/>
        <v>0.12624945267500745</v>
      </c>
      <c r="G218">
        <f t="shared" ca="1" si="43"/>
        <v>-0.99199852605700023</v>
      </c>
      <c r="H218">
        <f t="shared" ca="1" si="44"/>
        <v>0</v>
      </c>
      <c r="I218">
        <f t="shared" ca="1" si="45"/>
        <v>9</v>
      </c>
    </row>
    <row r="219" spans="1:9" x14ac:dyDescent="0.2">
      <c r="A219">
        <f t="shared" ca="1" si="38"/>
        <v>-0.37334130970744028</v>
      </c>
      <c r="B219">
        <f t="shared" ca="1" si="38"/>
        <v>0.16107175845585742</v>
      </c>
      <c r="C219">
        <f t="shared" ca="1" si="39"/>
        <v>8.2663922453064462E-2</v>
      </c>
      <c r="D219">
        <f t="shared" ca="1" si="40"/>
        <v>0.13626973246440108</v>
      </c>
      <c r="E219">
        <f t="shared" ca="1" si="41"/>
        <v>0.86373026753559889</v>
      </c>
      <c r="F219">
        <f t="shared" ca="1" si="42"/>
        <v>-0.36914730456066053</v>
      </c>
      <c r="G219">
        <f t="shared" ca="1" si="43"/>
        <v>0.9293708987996121</v>
      </c>
      <c r="H219">
        <f t="shared" ca="1" si="44"/>
        <v>1</v>
      </c>
      <c r="I219">
        <f t="shared" ca="1" si="45"/>
        <v>8</v>
      </c>
    </row>
    <row r="220" spans="1:9" x14ac:dyDescent="0.2">
      <c r="A220">
        <f t="shared" ca="1" si="38"/>
        <v>-0.71236307632647988</v>
      </c>
      <c r="B220">
        <f t="shared" ca="1" si="38"/>
        <v>-0.74597487265502327</v>
      </c>
      <c r="C220">
        <f t="shared" ca="1" si="39"/>
        <v>0.53196983157300215</v>
      </c>
      <c r="D220">
        <f t="shared" ca="1" si="40"/>
        <v>0.99946907099548732</v>
      </c>
      <c r="E220">
        <f t="shared" ca="1" si="41"/>
        <v>5.3092900451275256E-4</v>
      </c>
      <c r="F220">
        <f t="shared" ca="1" si="42"/>
        <v>-0.99973450025268573</v>
      </c>
      <c r="G220">
        <f t="shared" ca="1" si="43"/>
        <v>-2.3041896721250024E-2</v>
      </c>
      <c r="H220">
        <f t="shared" ca="1" si="44"/>
        <v>9</v>
      </c>
      <c r="I220">
        <f t="shared" ca="1" si="45"/>
        <v>0</v>
      </c>
    </row>
    <row r="221" spans="1:9" x14ac:dyDescent="0.2">
      <c r="A221">
        <f t="shared" ca="1" si="38"/>
        <v>-0.5996425986339553</v>
      </c>
      <c r="B221">
        <f t="shared" ca="1" si="38"/>
        <v>0.77064714664731615</v>
      </c>
      <c r="C221">
        <f t="shared" ca="1" si="39"/>
        <v>0.4767341353660664</v>
      </c>
      <c r="D221">
        <f t="shared" ca="1" si="40"/>
        <v>1.5334834067839281E-2</v>
      </c>
      <c r="E221">
        <f t="shared" ca="1" si="41"/>
        <v>0.98466516593216069</v>
      </c>
      <c r="F221">
        <f t="shared" ca="1" si="42"/>
        <v>0.12383389708734552</v>
      </c>
      <c r="G221">
        <f t="shared" ca="1" si="43"/>
        <v>0.99230296075954583</v>
      </c>
      <c r="H221">
        <f t="shared" ca="1" si="44"/>
        <v>0</v>
      </c>
      <c r="I221">
        <f t="shared" ca="1" si="45"/>
        <v>9</v>
      </c>
    </row>
    <row r="222" spans="1:9" x14ac:dyDescent="0.2">
      <c r="A222">
        <f t="shared" ca="1" si="38"/>
        <v>0.82384795702326752</v>
      </c>
      <c r="B222">
        <f t="shared" ca="1" si="38"/>
        <v>0.65074848128601226</v>
      </c>
      <c r="C222">
        <f t="shared" ca="1" si="39"/>
        <v>0.5510995210937315</v>
      </c>
      <c r="D222">
        <f t="shared" ca="1" si="40"/>
        <v>0.98640743307077916</v>
      </c>
      <c r="E222">
        <f t="shared" ca="1" si="41"/>
        <v>1.3592566929220829E-2</v>
      </c>
      <c r="F222">
        <f t="shared" ca="1" si="42"/>
        <v>0.99318046349632716</v>
      </c>
      <c r="G222">
        <f t="shared" ca="1" si="43"/>
        <v>-0.11658716451316942</v>
      </c>
      <c r="H222">
        <f t="shared" ca="1" si="44"/>
        <v>9</v>
      </c>
      <c r="I222">
        <f t="shared" ca="1" si="45"/>
        <v>0</v>
      </c>
    </row>
    <row r="223" spans="1:9" x14ac:dyDescent="0.2">
      <c r="A223">
        <f t="shared" ca="1" si="38"/>
        <v>-0.93053916218029586</v>
      </c>
      <c r="B223">
        <f t="shared" ca="1" si="38"/>
        <v>-8.7017620172790577E-2</v>
      </c>
      <c r="C223">
        <f t="shared" ca="1" si="39"/>
        <v>0.43673759928587153</v>
      </c>
      <c r="D223">
        <f t="shared" ca="1" si="40"/>
        <v>0.59270246425189255</v>
      </c>
      <c r="E223">
        <f t="shared" ca="1" si="41"/>
        <v>0.4072975357481074</v>
      </c>
      <c r="F223">
        <f t="shared" ca="1" si="42"/>
        <v>-0.76987171934803045</v>
      </c>
      <c r="G223">
        <f t="shared" ca="1" si="43"/>
        <v>0.6381986647965564</v>
      </c>
      <c r="H223">
        <f t="shared" ca="1" si="44"/>
        <v>5</v>
      </c>
      <c r="I223">
        <f t="shared" ca="1" si="45"/>
        <v>4</v>
      </c>
    </row>
    <row r="224" spans="1:9" x14ac:dyDescent="0.2">
      <c r="A224">
        <f t="shared" ca="1" si="38"/>
        <v>0.31045168912896703</v>
      </c>
      <c r="B224">
        <f t="shared" ca="1" si="38"/>
        <v>-0.3127498679568288</v>
      </c>
      <c r="C224">
        <f t="shared" ca="1" si="39"/>
        <v>9.7096365595021328E-2</v>
      </c>
      <c r="D224">
        <f t="shared" ca="1" si="40"/>
        <v>1.3598927963125753E-5</v>
      </c>
      <c r="E224">
        <f t="shared" ca="1" si="41"/>
        <v>0.99998640107203685</v>
      </c>
      <c r="F224">
        <f t="shared" ca="1" si="42"/>
        <v>-3.6876724316465197E-3</v>
      </c>
      <c r="G224">
        <f t="shared" ca="1" si="43"/>
        <v>-0.99999320051290186</v>
      </c>
      <c r="H224">
        <f t="shared" ca="1" si="44"/>
        <v>0</v>
      </c>
      <c r="I224">
        <f t="shared" ca="1" si="45"/>
        <v>9</v>
      </c>
    </row>
    <row r="225" spans="1:9" x14ac:dyDescent="0.2">
      <c r="A225">
        <f t="shared" ca="1" si="38"/>
        <v>-0.99200894080191615</v>
      </c>
      <c r="B225">
        <f t="shared" ca="1" si="38"/>
        <v>0.21556832188292963</v>
      </c>
      <c r="C225">
        <f t="shared" ca="1" si="39"/>
        <v>0.51527572001518096</v>
      </c>
      <c r="D225">
        <f t="shared" ca="1" si="40"/>
        <v>0.29249390728595631</v>
      </c>
      <c r="E225">
        <f t="shared" ca="1" si="41"/>
        <v>0.70750609271404363</v>
      </c>
      <c r="F225">
        <f t="shared" ca="1" si="42"/>
        <v>-0.54082705857414004</v>
      </c>
      <c r="G225">
        <f t="shared" ca="1" si="43"/>
        <v>0.84113381379780683</v>
      </c>
      <c r="H225">
        <f t="shared" ca="1" si="44"/>
        <v>2</v>
      </c>
      <c r="I225">
        <f t="shared" ca="1" si="45"/>
        <v>7</v>
      </c>
    </row>
    <row r="226" spans="1:9" x14ac:dyDescent="0.2">
      <c r="A226">
        <f t="shared" ca="1" si="38"/>
        <v>-0.26852317450312846</v>
      </c>
      <c r="B226">
        <f t="shared" ca="1" si="38"/>
        <v>-0.22972564553778541</v>
      </c>
      <c r="C226">
        <f t="shared" ca="1" si="39"/>
        <v>6.2439283731494905E-2</v>
      </c>
      <c r="D226">
        <f t="shared" ca="1" si="40"/>
        <v>0.9939731521413282</v>
      </c>
      <c r="E226">
        <f t="shared" ca="1" si="41"/>
        <v>6.0268478586717562E-3</v>
      </c>
      <c r="F226">
        <f t="shared" ca="1" si="42"/>
        <v>-0.99698202197498442</v>
      </c>
      <c r="G226">
        <f t="shared" ca="1" si="43"/>
        <v>7.7632775672854537E-2</v>
      </c>
      <c r="H226">
        <f t="shared" ca="1" si="44"/>
        <v>9</v>
      </c>
      <c r="I226">
        <f t="shared" ca="1" si="45"/>
        <v>0</v>
      </c>
    </row>
    <row r="227" spans="1:9" x14ac:dyDescent="0.2">
      <c r="A227">
        <f t="shared" ca="1" si="38"/>
        <v>0.43701034497409363</v>
      </c>
      <c r="B227">
        <f t="shared" ca="1" si="38"/>
        <v>-0.59404222262302064</v>
      </c>
      <c r="C227">
        <f t="shared" ca="1" si="39"/>
        <v>0.27193210193663736</v>
      </c>
      <c r="D227">
        <f t="shared" ca="1" si="40"/>
        <v>2.2670190851256461E-2</v>
      </c>
      <c r="E227">
        <f t="shared" ca="1" si="41"/>
        <v>0.97732980914874346</v>
      </c>
      <c r="F227">
        <f t="shared" ca="1" si="42"/>
        <v>-0.15056623410066569</v>
      </c>
      <c r="G227">
        <f t="shared" ca="1" si="43"/>
        <v>-0.98859992370460126</v>
      </c>
      <c r="H227">
        <f t="shared" ca="1" si="44"/>
        <v>0</v>
      </c>
      <c r="I227">
        <f t="shared" ca="1" si="45"/>
        <v>9</v>
      </c>
    </row>
    <row r="228" spans="1:9" x14ac:dyDescent="0.2">
      <c r="A228">
        <f t="shared" ca="1" si="38"/>
        <v>-0.2342062880096849</v>
      </c>
      <c r="B228">
        <f t="shared" ca="1" si="38"/>
        <v>-0.91960761123818746</v>
      </c>
      <c r="C228">
        <f t="shared" ca="1" si="39"/>
        <v>0.45026537199524042</v>
      </c>
      <c r="D228">
        <f t="shared" ca="1" si="40"/>
        <v>0.73916772024812283</v>
      </c>
      <c r="E228">
        <f t="shared" ca="1" si="41"/>
        <v>0.26083227975187712</v>
      </c>
      <c r="F228">
        <f t="shared" ca="1" si="42"/>
        <v>-0.85974863782859401</v>
      </c>
      <c r="G228">
        <f t="shared" ca="1" si="43"/>
        <v>-0.51071741673050186</v>
      </c>
      <c r="H228">
        <f t="shared" ca="1" si="44"/>
        <v>7</v>
      </c>
      <c r="I228">
        <f t="shared" ca="1" si="45"/>
        <v>2</v>
      </c>
    </row>
    <row r="229" spans="1:9" x14ac:dyDescent="0.2">
      <c r="A229">
        <f t="shared" ca="1" si="38"/>
        <v>-0.94473635047552529</v>
      </c>
      <c r="B229">
        <f t="shared" ca="1" si="38"/>
        <v>0.20584526477334686</v>
      </c>
      <c r="C229">
        <f t="shared" ca="1" si="39"/>
        <v>0.46744952246971194</v>
      </c>
      <c r="D229">
        <f t="shared" ca="1" si="40"/>
        <v>0.29198876578460892</v>
      </c>
      <c r="E229">
        <f t="shared" ca="1" si="41"/>
        <v>0.70801123421539103</v>
      </c>
      <c r="F229">
        <f t="shared" ca="1" si="42"/>
        <v>-0.54035984842011431</v>
      </c>
      <c r="G229">
        <f t="shared" ca="1" si="43"/>
        <v>0.84143403438141906</v>
      </c>
      <c r="H229">
        <f t="shared" ca="1" si="44"/>
        <v>2</v>
      </c>
      <c r="I229">
        <f t="shared" ca="1" si="45"/>
        <v>7</v>
      </c>
    </row>
    <row r="230" spans="1:9" x14ac:dyDescent="0.2">
      <c r="A230">
        <f t="shared" ca="1" si="38"/>
        <v>0.47604909458952438</v>
      </c>
      <c r="B230">
        <f t="shared" ca="1" si="38"/>
        <v>0.75338540453691816</v>
      </c>
      <c r="C230">
        <f t="shared" ca="1" si="39"/>
        <v>0.39710615411438088</v>
      </c>
      <c r="D230">
        <f t="shared" ca="1" si="40"/>
        <v>0.95157753914266807</v>
      </c>
      <c r="E230">
        <f t="shared" ca="1" si="41"/>
        <v>4.8422460857331942E-2</v>
      </c>
      <c r="F230">
        <f t="shared" ca="1" si="42"/>
        <v>0.97548835930659272</v>
      </c>
      <c r="G230">
        <f t="shared" ca="1" si="43"/>
        <v>0.2200510414820433</v>
      </c>
      <c r="H230">
        <f t="shared" ca="1" si="44"/>
        <v>9</v>
      </c>
      <c r="I230">
        <f t="shared" ca="1" si="45"/>
        <v>0</v>
      </c>
    </row>
    <row r="231" spans="1:9" x14ac:dyDescent="0.2">
      <c r="A231">
        <f t="shared" ca="1" si="38"/>
        <v>0.51334139278687752</v>
      </c>
      <c r="B231">
        <f t="shared" ca="1" si="38"/>
        <v>-0.64714929668624843</v>
      </c>
      <c r="C231">
        <f t="shared" ca="1" si="39"/>
        <v>0.34116079887493866</v>
      </c>
      <c r="D231">
        <f t="shared" ca="1" si="40"/>
        <v>1.3120319805930182E-2</v>
      </c>
      <c r="E231">
        <f t="shared" ca="1" si="41"/>
        <v>0.9868796801940698</v>
      </c>
      <c r="F231">
        <f t="shared" ca="1" si="42"/>
        <v>-0.11454396451114385</v>
      </c>
      <c r="G231">
        <f t="shared" ca="1" si="43"/>
        <v>-0.99341817991924719</v>
      </c>
      <c r="H231">
        <f t="shared" ca="1" si="44"/>
        <v>0</v>
      </c>
      <c r="I231">
        <f t="shared" ca="1" si="45"/>
        <v>9</v>
      </c>
    </row>
    <row r="232" spans="1:9" x14ac:dyDescent="0.2">
      <c r="A232">
        <f t="shared" ca="1" si="38"/>
        <v>-0.69015778813294038</v>
      </c>
      <c r="B232">
        <f t="shared" ca="1" si="38"/>
        <v>-0.38043744217877506</v>
      </c>
      <c r="C232">
        <f t="shared" ca="1" si="39"/>
        <v>0.31052520996604072</v>
      </c>
      <c r="D232">
        <f t="shared" ca="1" si="40"/>
        <v>0.92277060797377897</v>
      </c>
      <c r="E232">
        <f t="shared" ca="1" si="41"/>
        <v>7.7229392026221033E-2</v>
      </c>
      <c r="F232">
        <f t="shared" ca="1" si="42"/>
        <v>-0.96060949816966679</v>
      </c>
      <c r="G232">
        <f t="shared" ca="1" si="43"/>
        <v>0.27790176686415835</v>
      </c>
      <c r="H232">
        <f t="shared" ca="1" si="44"/>
        <v>9</v>
      </c>
      <c r="I232">
        <f t="shared" ca="1" si="45"/>
        <v>0</v>
      </c>
    </row>
    <row r="233" spans="1:9" x14ac:dyDescent="0.2">
      <c r="A233">
        <f t="shared" ca="1" si="38"/>
        <v>-0.76098538603565791</v>
      </c>
      <c r="B233">
        <f t="shared" ca="1" si="38"/>
        <v>0.62296366897869127</v>
      </c>
      <c r="C233">
        <f t="shared" ca="1" si="39"/>
        <v>0.48359124531361586</v>
      </c>
      <c r="D233">
        <f t="shared" ca="1" si="40"/>
        <v>9.8481902660371573E-3</v>
      </c>
      <c r="E233">
        <f t="shared" ca="1" si="41"/>
        <v>0.99015180973396277</v>
      </c>
      <c r="F233">
        <f t="shared" ca="1" si="42"/>
        <v>-9.9238048479588517E-2</v>
      </c>
      <c r="G233">
        <f t="shared" ca="1" si="43"/>
        <v>0.99506372144399013</v>
      </c>
      <c r="H233">
        <f t="shared" ca="1" si="44"/>
        <v>0</v>
      </c>
      <c r="I233">
        <f t="shared" ca="1" si="45"/>
        <v>9</v>
      </c>
    </row>
    <row r="234" spans="1:9" x14ac:dyDescent="0.2">
      <c r="A234">
        <f t="shared" ca="1" si="38"/>
        <v>-0.51611698074761092</v>
      </c>
      <c r="B234">
        <f t="shared" ca="1" si="38"/>
        <v>0.18222459902277799</v>
      </c>
      <c r="C234">
        <f t="shared" ca="1" si="39"/>
        <v>0.149791271152521</v>
      </c>
      <c r="D234">
        <f t="shared" ca="1" si="40"/>
        <v>0.1860657862706262</v>
      </c>
      <c r="E234">
        <f t="shared" ca="1" si="41"/>
        <v>0.81393421372937391</v>
      </c>
      <c r="F234">
        <f t="shared" ca="1" si="42"/>
        <v>-0.43135343544548965</v>
      </c>
      <c r="G234">
        <f t="shared" ca="1" si="43"/>
        <v>0.90218302673535922</v>
      </c>
      <c r="H234">
        <f t="shared" ca="1" si="44"/>
        <v>1</v>
      </c>
      <c r="I234">
        <f t="shared" ca="1" si="45"/>
        <v>8</v>
      </c>
    </row>
    <row r="235" spans="1:9" x14ac:dyDescent="0.2">
      <c r="A235">
        <f t="shared" ca="1" si="38"/>
        <v>0.12037555423312574</v>
      </c>
      <c r="B235">
        <f t="shared" ca="1" si="38"/>
        <v>0.27676988842338379</v>
      </c>
      <c r="C235">
        <f t="shared" ca="1" si="39"/>
        <v>4.5545922597412254E-2</v>
      </c>
      <c r="D235">
        <f t="shared" ca="1" si="40"/>
        <v>0.86574436101002494</v>
      </c>
      <c r="E235">
        <f t="shared" ca="1" si="41"/>
        <v>0.13425563898997506</v>
      </c>
      <c r="F235">
        <f t="shared" ca="1" si="42"/>
        <v>0.93045384679199694</v>
      </c>
      <c r="G235">
        <f t="shared" ca="1" si="43"/>
        <v>0.3664091142288563</v>
      </c>
      <c r="H235">
        <f t="shared" ca="1" si="44"/>
        <v>8</v>
      </c>
      <c r="I235">
        <f t="shared" ca="1" si="45"/>
        <v>1</v>
      </c>
    </row>
    <row r="236" spans="1:9" x14ac:dyDescent="0.2">
      <c r="A236">
        <f t="shared" ca="1" si="38"/>
        <v>0.26744026692681722</v>
      </c>
      <c r="B236">
        <f t="shared" ca="1" si="38"/>
        <v>3.5422090210080803E-2</v>
      </c>
      <c r="C236">
        <f t="shared" ca="1" si="39"/>
        <v>3.6389510424369172E-2</v>
      </c>
      <c r="D236">
        <f t="shared" ca="1" si="40"/>
        <v>0.63016516504912601</v>
      </c>
      <c r="E236">
        <f t="shared" ca="1" si="41"/>
        <v>0.36983483495087399</v>
      </c>
      <c r="F236">
        <f t="shared" ca="1" si="42"/>
        <v>0.79382943070229262</v>
      </c>
      <c r="G236">
        <f t="shared" ca="1" si="43"/>
        <v>-0.60814047304128183</v>
      </c>
      <c r="H236">
        <f t="shared" ca="1" si="44"/>
        <v>6</v>
      </c>
      <c r="I236">
        <f t="shared" ca="1" si="45"/>
        <v>3</v>
      </c>
    </row>
    <row r="237" spans="1:9" x14ac:dyDescent="0.2">
      <c r="A237">
        <f t="shared" ca="1" si="38"/>
        <v>-0.62019567401865516</v>
      </c>
      <c r="B237">
        <f t="shared" ca="1" si="38"/>
        <v>-0.76672321032974544</v>
      </c>
      <c r="C237">
        <f t="shared" ca="1" si="39"/>
        <v>0.48625357766490251</v>
      </c>
      <c r="D237">
        <f t="shared" ca="1" si="40"/>
        <v>0.98896135684980291</v>
      </c>
      <c r="E237">
        <f t="shared" ca="1" si="41"/>
        <v>1.103864315019704E-2</v>
      </c>
      <c r="F237">
        <f t="shared" ca="1" si="42"/>
        <v>-0.99446536231776472</v>
      </c>
      <c r="G237">
        <f t="shared" ca="1" si="43"/>
        <v>-0.10506494729545644</v>
      </c>
      <c r="H237">
        <f t="shared" ca="1" si="44"/>
        <v>9</v>
      </c>
      <c r="I237">
        <f t="shared" ca="1" si="45"/>
        <v>0</v>
      </c>
    </row>
    <row r="238" spans="1:9" x14ac:dyDescent="0.2">
      <c r="A238">
        <f t="shared" ca="1" si="38"/>
        <v>0.65651827631699922</v>
      </c>
      <c r="B238">
        <f t="shared" ca="1" si="38"/>
        <v>-0.74494133727531908</v>
      </c>
      <c r="C238">
        <f t="shared" ca="1" si="39"/>
        <v>0.4929769215598922</v>
      </c>
      <c r="D238">
        <f t="shared" ca="1" si="40"/>
        <v>3.9650120357048284E-3</v>
      </c>
      <c r="E238">
        <f t="shared" ca="1" si="41"/>
        <v>0.99603498796429513</v>
      </c>
      <c r="F238">
        <f t="shared" ca="1" si="42"/>
        <v>-6.2968341535289213E-2</v>
      </c>
      <c r="G238">
        <f t="shared" ca="1" si="43"/>
        <v>-0.99801552491145906</v>
      </c>
      <c r="H238">
        <f t="shared" ca="1" si="44"/>
        <v>0</v>
      </c>
      <c r="I238">
        <f t="shared" ca="1" si="45"/>
        <v>9</v>
      </c>
    </row>
    <row r="239" spans="1:9" x14ac:dyDescent="0.2">
      <c r="A239">
        <f t="shared" ca="1" si="38"/>
        <v>0.65837012247404791</v>
      </c>
      <c r="B239">
        <f t="shared" ca="1" si="38"/>
        <v>-0.82124367153257705</v>
      </c>
      <c r="C239">
        <f t="shared" ca="1" si="39"/>
        <v>0.55394619309940007</v>
      </c>
      <c r="D239">
        <f t="shared" ca="1" si="40"/>
        <v>1.1972188505572485E-2</v>
      </c>
      <c r="E239">
        <f t="shared" ca="1" si="41"/>
        <v>0.98802781149442742</v>
      </c>
      <c r="F239">
        <f t="shared" ca="1" si="42"/>
        <v>-0.10941749634118159</v>
      </c>
      <c r="G239">
        <f t="shared" ca="1" si="43"/>
        <v>-0.99399588102488001</v>
      </c>
      <c r="H239">
        <f t="shared" ca="1" si="44"/>
        <v>0</v>
      </c>
      <c r="I239">
        <f t="shared" ca="1" si="45"/>
        <v>9</v>
      </c>
    </row>
    <row r="240" spans="1:9" x14ac:dyDescent="0.2">
      <c r="A240">
        <f t="shared" ca="1" si="38"/>
        <v>-0.14729355342324957</v>
      </c>
      <c r="B240">
        <f t="shared" ca="1" si="38"/>
        <v>-0.3507629975975679</v>
      </c>
      <c r="C240">
        <f t="shared" ca="1" si="39"/>
        <v>7.2365035681839551E-2</v>
      </c>
      <c r="D240">
        <f t="shared" ca="1" si="40"/>
        <v>0.85697576763927596</v>
      </c>
      <c r="E240">
        <f t="shared" ca="1" si="41"/>
        <v>0.14302423236072409</v>
      </c>
      <c r="F240">
        <f t="shared" ca="1" si="42"/>
        <v>-0.92572985672888175</v>
      </c>
      <c r="G240">
        <f t="shared" ca="1" si="43"/>
        <v>-0.37818544705041746</v>
      </c>
      <c r="H240">
        <f t="shared" ca="1" si="44"/>
        <v>8</v>
      </c>
      <c r="I240">
        <f t="shared" ca="1" si="45"/>
        <v>1</v>
      </c>
    </row>
    <row r="241" spans="1:9" x14ac:dyDescent="0.2">
      <c r="A241">
        <f t="shared" ca="1" si="38"/>
        <v>0.42261481990197414</v>
      </c>
      <c r="B241">
        <f t="shared" ca="1" si="38"/>
        <v>4.0915431803028257E-2</v>
      </c>
      <c r="C241">
        <f t="shared" ca="1" si="39"/>
        <v>9.0138679280203152E-2</v>
      </c>
      <c r="D241">
        <f t="shared" ca="1" si="40"/>
        <v>0.59591591523599097</v>
      </c>
      <c r="E241">
        <f t="shared" ca="1" si="41"/>
        <v>0.40408408476400898</v>
      </c>
      <c r="F241">
        <f t="shared" ca="1" si="42"/>
        <v>0.77195590239079781</v>
      </c>
      <c r="G241">
        <f t="shared" ca="1" si="43"/>
        <v>-0.63567608478218607</v>
      </c>
      <c r="H241">
        <f t="shared" ca="1" si="44"/>
        <v>5</v>
      </c>
      <c r="I241">
        <f t="shared" ca="1" si="45"/>
        <v>4</v>
      </c>
    </row>
    <row r="242" spans="1:9" x14ac:dyDescent="0.2">
      <c r="A242">
        <f t="shared" ca="1" si="38"/>
        <v>-0.96334183310966526</v>
      </c>
      <c r="B242">
        <f t="shared" ca="1" si="38"/>
        <v>0.81520872836436098</v>
      </c>
      <c r="C242">
        <f t="shared" ca="1" si="39"/>
        <v>0.7962963791102643</v>
      </c>
      <c r="D242">
        <f t="shared" ca="1" si="40"/>
        <v>6.8892115100415248E-3</v>
      </c>
      <c r="E242">
        <f t="shared" ca="1" si="41"/>
        <v>0.99311078848995848</v>
      </c>
      <c r="F242">
        <f t="shared" ca="1" si="42"/>
        <v>-8.3001274147096821E-2</v>
      </c>
      <c r="G242">
        <f t="shared" ca="1" si="43"/>
        <v>0.99654944106650245</v>
      </c>
      <c r="H242">
        <f t="shared" ca="1" si="44"/>
        <v>0</v>
      </c>
      <c r="I242">
        <f t="shared" ca="1" si="45"/>
        <v>9</v>
      </c>
    </row>
    <row r="243" spans="1:9" x14ac:dyDescent="0.2">
      <c r="A243">
        <f t="shared" ca="1" si="38"/>
        <v>0.10034153255301104</v>
      </c>
      <c r="B243">
        <f t="shared" ca="1" si="38"/>
        <v>-0.86323203970324025</v>
      </c>
      <c r="C243">
        <f t="shared" ca="1" si="39"/>
        <v>0.37761898876265176</v>
      </c>
      <c r="D243">
        <f t="shared" ca="1" si="40"/>
        <v>0.38531028842523646</v>
      </c>
      <c r="E243">
        <f t="shared" ca="1" si="41"/>
        <v>0.61468971157476349</v>
      </c>
      <c r="F243">
        <f t="shared" ca="1" si="42"/>
        <v>-0.62073366947929964</v>
      </c>
      <c r="G243">
        <f t="shared" ca="1" si="43"/>
        <v>-0.78402149943401644</v>
      </c>
      <c r="H243">
        <f t="shared" ca="1" si="44"/>
        <v>3</v>
      </c>
      <c r="I243">
        <f t="shared" ca="1" si="45"/>
        <v>6</v>
      </c>
    </row>
    <row r="244" spans="1:9" x14ac:dyDescent="0.2">
      <c r="A244">
        <f t="shared" ca="1" si="38"/>
        <v>0.55140432689592034</v>
      </c>
      <c r="B244">
        <f t="shared" ca="1" si="38"/>
        <v>-0.82696739133735253</v>
      </c>
      <c r="C244">
        <f t="shared" ca="1" si="39"/>
        <v>0.49396089902742446</v>
      </c>
      <c r="D244">
        <f t="shared" ca="1" si="40"/>
        <v>3.8431686917863229E-2</v>
      </c>
      <c r="E244">
        <f t="shared" ca="1" si="41"/>
        <v>0.96156831308213686</v>
      </c>
      <c r="F244">
        <f t="shared" ca="1" si="42"/>
        <v>-0.19604001356320916</v>
      </c>
      <c r="G244">
        <f t="shared" ca="1" si="43"/>
        <v>-0.98059589693315408</v>
      </c>
      <c r="H244">
        <f t="shared" ca="1" si="44"/>
        <v>0</v>
      </c>
      <c r="I244">
        <f t="shared" ca="1" si="45"/>
        <v>9</v>
      </c>
    </row>
    <row r="245" spans="1:9" x14ac:dyDescent="0.2">
      <c r="A245">
        <f t="shared" ca="1" si="38"/>
        <v>-0.9411514945029047</v>
      </c>
      <c r="B245">
        <f t="shared" ca="1" si="38"/>
        <v>0.85431635183549681</v>
      </c>
      <c r="C245">
        <f t="shared" ca="1" si="39"/>
        <v>0.80781128230928168</v>
      </c>
      <c r="D245">
        <f t="shared" ca="1" si="40"/>
        <v>2.3335716420404481E-3</v>
      </c>
      <c r="E245">
        <f t="shared" ca="1" si="41"/>
        <v>0.9976664283579596</v>
      </c>
      <c r="F245">
        <f t="shared" ca="1" si="42"/>
        <v>-4.8307055820453887E-2</v>
      </c>
      <c r="G245">
        <f t="shared" ca="1" si="43"/>
        <v>0.99883253268901873</v>
      </c>
      <c r="H245">
        <f t="shared" ca="1" si="44"/>
        <v>0</v>
      </c>
      <c r="I245">
        <f t="shared" ca="1" si="45"/>
        <v>9</v>
      </c>
    </row>
    <row r="246" spans="1:9" x14ac:dyDescent="0.2">
      <c r="A246">
        <f t="shared" ca="1" si="38"/>
        <v>0.23815239438797042</v>
      </c>
      <c r="B246">
        <f t="shared" ca="1" si="38"/>
        <v>0.11902304624893256</v>
      </c>
      <c r="C246">
        <f t="shared" ca="1" si="39"/>
        <v>3.5441524245549472E-2</v>
      </c>
      <c r="D246">
        <f t="shared" ca="1" si="40"/>
        <v>0.89989283834332978</v>
      </c>
      <c r="E246">
        <f t="shared" ca="1" si="41"/>
        <v>0.10010716165667022</v>
      </c>
      <c r="F246">
        <f t="shared" ca="1" si="42"/>
        <v>0.94862681721703923</v>
      </c>
      <c r="G246">
        <f t="shared" ca="1" si="43"/>
        <v>-0.31639715810460467</v>
      </c>
      <c r="H246">
        <f t="shared" ca="1" si="44"/>
        <v>8</v>
      </c>
      <c r="I246">
        <f t="shared" ca="1" si="45"/>
        <v>1</v>
      </c>
    </row>
    <row r="247" spans="1:9" x14ac:dyDescent="0.2">
      <c r="A247">
        <f t="shared" ca="1" si="38"/>
        <v>-0.49863535744157672</v>
      </c>
      <c r="B247">
        <f t="shared" ca="1" si="38"/>
        <v>-9.7797611361805092E-2</v>
      </c>
      <c r="C247">
        <f t="shared" ca="1" si="39"/>
        <v>0.12910079623948181</v>
      </c>
      <c r="D247">
        <f t="shared" ca="1" si="40"/>
        <v>0.68886539943512992</v>
      </c>
      <c r="E247">
        <f t="shared" ca="1" si="41"/>
        <v>0.31113460056487013</v>
      </c>
      <c r="F247">
        <f t="shared" ca="1" si="42"/>
        <v>-0.82997915602449324</v>
      </c>
      <c r="G247">
        <f t="shared" ca="1" si="43"/>
        <v>0.55779440707564476</v>
      </c>
      <c r="H247">
        <f t="shared" ca="1" si="44"/>
        <v>6</v>
      </c>
      <c r="I247">
        <f t="shared" ca="1" si="45"/>
        <v>3</v>
      </c>
    </row>
    <row r="248" spans="1:9" x14ac:dyDescent="0.2">
      <c r="A248">
        <f t="shared" ca="1" si="38"/>
        <v>-0.31609468683995412</v>
      </c>
      <c r="B248">
        <f t="shared" ca="1" si="38"/>
        <v>-0.7455938101833266</v>
      </c>
      <c r="C248">
        <f t="shared" ca="1" si="39"/>
        <v>0.32791299041606958</v>
      </c>
      <c r="D248">
        <f t="shared" ca="1" si="40"/>
        <v>0.85936094151175357</v>
      </c>
      <c r="E248">
        <f t="shared" ca="1" si="41"/>
        <v>0.14063905848824645</v>
      </c>
      <c r="F248">
        <f t="shared" ca="1" si="42"/>
        <v>-0.92701722827127309</v>
      </c>
      <c r="G248">
        <f t="shared" ca="1" si="43"/>
        <v>-0.37501874418253611</v>
      </c>
      <c r="H248">
        <f t="shared" ca="1" si="44"/>
        <v>8</v>
      </c>
      <c r="I248">
        <f t="shared" ca="1" si="45"/>
        <v>1</v>
      </c>
    </row>
    <row r="249" spans="1:9" x14ac:dyDescent="0.2">
      <c r="A249">
        <f t="shared" ca="1" si="38"/>
        <v>0.43456712629000505</v>
      </c>
      <c r="B249">
        <f t="shared" ca="1" si="38"/>
        <v>-0.63408112848166476</v>
      </c>
      <c r="C249">
        <f t="shared" ca="1" si="39"/>
        <v>0.29545373237426731</v>
      </c>
      <c r="D249">
        <f t="shared" ca="1" si="40"/>
        <v>3.3681954828133104E-2</v>
      </c>
      <c r="E249">
        <f t="shared" ca="1" si="41"/>
        <v>0.96631804517186681</v>
      </c>
      <c r="F249">
        <f t="shared" ca="1" si="42"/>
        <v>-0.18352644176829971</v>
      </c>
      <c r="G249">
        <f t="shared" ca="1" si="43"/>
        <v>-0.98301477362848766</v>
      </c>
      <c r="H249">
        <f t="shared" ca="1" si="44"/>
        <v>0</v>
      </c>
      <c r="I249">
        <f t="shared" ca="1" si="45"/>
        <v>9</v>
      </c>
    </row>
    <row r="250" spans="1:9" x14ac:dyDescent="0.2">
      <c r="A250">
        <f t="shared" ca="1" si="38"/>
        <v>0.31566042862749666</v>
      </c>
      <c r="B250">
        <f t="shared" ca="1" si="38"/>
        <v>0.59819280624173499</v>
      </c>
      <c r="C250">
        <f t="shared" ca="1" si="39"/>
        <v>0.2287380698203284</v>
      </c>
      <c r="D250">
        <f t="shared" ca="1" si="40"/>
        <v>0.91275551063378302</v>
      </c>
      <c r="E250">
        <f t="shared" ca="1" si="41"/>
        <v>8.724448936621701E-2</v>
      </c>
      <c r="F250">
        <f t="shared" ca="1" si="42"/>
        <v>0.95538238974443268</v>
      </c>
      <c r="G250">
        <f t="shared" ca="1" si="43"/>
        <v>0.29537178160111538</v>
      </c>
      <c r="H250">
        <f t="shared" ca="1" si="44"/>
        <v>9</v>
      </c>
      <c r="I250">
        <f t="shared" ca="1" si="45"/>
        <v>0</v>
      </c>
    </row>
    <row r="251" spans="1:9" x14ac:dyDescent="0.2">
      <c r="A251">
        <f t="shared" ca="1" si="38"/>
        <v>-9.5162205809996792E-2</v>
      </c>
      <c r="B251">
        <f t="shared" ca="1" si="38"/>
        <v>0.11251778655875744</v>
      </c>
      <c r="C251">
        <f t="shared" ca="1" si="39"/>
        <v>1.0858048853353142E-2</v>
      </c>
      <c r="D251">
        <f t="shared" ca="1" si="40"/>
        <v>6.9353202217756352E-3</v>
      </c>
      <c r="E251">
        <f t="shared" ca="1" si="41"/>
        <v>0.99306467977822444</v>
      </c>
      <c r="F251">
        <f t="shared" ca="1" si="42"/>
        <v>8.3278570003186503E-2</v>
      </c>
      <c r="G251">
        <f t="shared" ca="1" si="43"/>
        <v>0.99652630661625008</v>
      </c>
      <c r="H251">
        <f t="shared" ca="1" si="44"/>
        <v>0</v>
      </c>
      <c r="I251">
        <f t="shared" ca="1" si="45"/>
        <v>9</v>
      </c>
    </row>
    <row r="252" spans="1:9" x14ac:dyDescent="0.2">
      <c r="A252">
        <f t="shared" ca="1" si="38"/>
        <v>0.75837432518117498</v>
      </c>
      <c r="B252">
        <f t="shared" ca="1" si="38"/>
        <v>0.69900680879850374</v>
      </c>
      <c r="C252">
        <f t="shared" ca="1" si="39"/>
        <v>0.53187106792033523</v>
      </c>
      <c r="D252">
        <f t="shared" ca="1" si="40"/>
        <v>0.99834334756389931</v>
      </c>
      <c r="E252">
        <f t="shared" ca="1" si="41"/>
        <v>1.6566524361006627E-3</v>
      </c>
      <c r="F252">
        <f t="shared" ca="1" si="42"/>
        <v>0.99917133043532591</v>
      </c>
      <c r="G252">
        <f t="shared" ca="1" si="43"/>
        <v>-4.0701995480573953E-2</v>
      </c>
      <c r="H252">
        <f t="shared" ca="1" si="44"/>
        <v>9</v>
      </c>
      <c r="I252">
        <f t="shared" ca="1" si="45"/>
        <v>0</v>
      </c>
    </row>
    <row r="253" spans="1:9" x14ac:dyDescent="0.2">
      <c r="A253">
        <f t="shared" ca="1" si="38"/>
        <v>0.18525154614166373</v>
      </c>
      <c r="B253">
        <f t="shared" ca="1" si="38"/>
        <v>0.75096717534204349</v>
      </c>
      <c r="C253">
        <f t="shared" ca="1" si="39"/>
        <v>0.29913491689454225</v>
      </c>
      <c r="D253">
        <f t="shared" ca="1" si="40"/>
        <v>0.73253358681426739</v>
      </c>
      <c r="E253">
        <f t="shared" ca="1" si="41"/>
        <v>0.26746641318573261</v>
      </c>
      <c r="F253">
        <f t="shared" ca="1" si="42"/>
        <v>0.85588175983266956</v>
      </c>
      <c r="G253">
        <f t="shared" ca="1" si="43"/>
        <v>0.517171551021257</v>
      </c>
      <c r="H253">
        <f t="shared" ca="1" si="44"/>
        <v>7</v>
      </c>
      <c r="I253">
        <f t="shared" ca="1" si="45"/>
        <v>2</v>
      </c>
    </row>
    <row r="254" spans="1:9" x14ac:dyDescent="0.2">
      <c r="A254">
        <f t="shared" ca="1" si="38"/>
        <v>0.87183182657713698</v>
      </c>
      <c r="B254">
        <f t="shared" ca="1" si="38"/>
        <v>-0.23178026589249034</v>
      </c>
      <c r="C254">
        <f t="shared" ca="1" si="39"/>
        <v>0.40690641274501033</v>
      </c>
      <c r="D254">
        <f t="shared" ca="1" si="40"/>
        <v>0.25169546823508215</v>
      </c>
      <c r="E254">
        <f t="shared" ca="1" si="41"/>
        <v>0.74830453176491774</v>
      </c>
      <c r="F254">
        <f t="shared" ca="1" si="42"/>
        <v>0.50169260332905263</v>
      </c>
      <c r="G254">
        <f t="shared" ca="1" si="43"/>
        <v>-0.8650459708968754</v>
      </c>
      <c r="H254">
        <f t="shared" ca="1" si="44"/>
        <v>2</v>
      </c>
      <c r="I254">
        <f t="shared" ca="1" si="45"/>
        <v>7</v>
      </c>
    </row>
    <row r="255" spans="1:9" x14ac:dyDescent="0.2">
      <c r="A255">
        <f t="shared" ca="1" si="38"/>
        <v>-0.30007210284260033</v>
      </c>
      <c r="B255">
        <f t="shared" ca="1" si="38"/>
        <v>0.6859978273802867</v>
      </c>
      <c r="C255">
        <f t="shared" ca="1" si="39"/>
        <v>0.28031814303742686</v>
      </c>
      <c r="D255">
        <f t="shared" ca="1" si="40"/>
        <v>0.13283002595380755</v>
      </c>
      <c r="E255">
        <f t="shared" ca="1" si="41"/>
        <v>0.86716997404619245</v>
      </c>
      <c r="F255">
        <f t="shared" ca="1" si="42"/>
        <v>0.36445853804487488</v>
      </c>
      <c r="G255">
        <f t="shared" ca="1" si="43"/>
        <v>0.93121961644189633</v>
      </c>
      <c r="H255">
        <f t="shared" ca="1" si="44"/>
        <v>1</v>
      </c>
      <c r="I255">
        <f t="shared" ca="1" si="45"/>
        <v>8</v>
      </c>
    </row>
    <row r="256" spans="1:9" x14ac:dyDescent="0.2">
      <c r="A256">
        <f t="shared" ca="1" si="38"/>
        <v>0.3787588984805359</v>
      </c>
      <c r="B256">
        <f t="shared" ca="1" si="38"/>
        <v>0.69011973035643659</v>
      </c>
      <c r="C256">
        <f t="shared" ca="1" si="39"/>
        <v>0.30986177270271481</v>
      </c>
      <c r="D256">
        <f t="shared" ca="1" si="40"/>
        <v>0.92178321418865083</v>
      </c>
      <c r="E256">
        <f t="shared" ca="1" si="41"/>
        <v>7.8216785811349138E-2</v>
      </c>
      <c r="F256">
        <f t="shared" ca="1" si="42"/>
        <v>0.96009541931448183</v>
      </c>
      <c r="G256">
        <f t="shared" ca="1" si="43"/>
        <v>0.27967264044119355</v>
      </c>
      <c r="H256">
        <f t="shared" ca="1" si="44"/>
        <v>9</v>
      </c>
      <c r="I256">
        <f t="shared" ca="1" si="45"/>
        <v>0</v>
      </c>
    </row>
    <row r="257" spans="1:9" x14ac:dyDescent="0.2">
      <c r="A257">
        <f t="shared" ca="1" si="38"/>
        <v>-0.20818695534246645</v>
      </c>
      <c r="B257">
        <f t="shared" ca="1" si="38"/>
        <v>-0.27978774040311127</v>
      </c>
      <c r="C257">
        <f t="shared" ca="1" si="39"/>
        <v>6.0811494027322457E-2</v>
      </c>
      <c r="D257">
        <f t="shared" ca="1" si="40"/>
        <v>0.97892391683800239</v>
      </c>
      <c r="E257">
        <f t="shared" ca="1" si="41"/>
        <v>2.1076083161997657E-2</v>
      </c>
      <c r="F257">
        <f t="shared" ca="1" si="42"/>
        <v>-0.98940584030922429</v>
      </c>
      <c r="G257">
        <f t="shared" ca="1" si="43"/>
        <v>-0.14517604196973294</v>
      </c>
      <c r="H257">
        <f t="shared" ca="1" si="44"/>
        <v>9</v>
      </c>
      <c r="I257">
        <f t="shared" ca="1" si="45"/>
        <v>0</v>
      </c>
    </row>
    <row r="258" spans="1:9" x14ac:dyDescent="0.2">
      <c r="A258">
        <f t="shared" ca="1" si="38"/>
        <v>0.35262282779908882</v>
      </c>
      <c r="B258">
        <f t="shared" ca="1" si="38"/>
        <v>5.0069856277769276E-2</v>
      </c>
      <c r="C258">
        <f t="shared" ca="1" si="39"/>
        <v>6.3424924596351157E-2</v>
      </c>
      <c r="D258">
        <f t="shared" ca="1" si="40"/>
        <v>0.63918640361439794</v>
      </c>
      <c r="E258">
        <f t="shared" ca="1" si="41"/>
        <v>0.36081359638560212</v>
      </c>
      <c r="F258">
        <f t="shared" ca="1" si="42"/>
        <v>0.79949134054997617</v>
      </c>
      <c r="G258">
        <f t="shared" ca="1" si="43"/>
        <v>-0.60067761435365818</v>
      </c>
      <c r="H258">
        <f t="shared" ca="1" si="44"/>
        <v>6</v>
      </c>
      <c r="I258">
        <f t="shared" ca="1" si="45"/>
        <v>3</v>
      </c>
    </row>
    <row r="259" spans="1:9" x14ac:dyDescent="0.2">
      <c r="A259">
        <f t="shared" ca="1" si="38"/>
        <v>-0.56422413261831594</v>
      </c>
      <c r="B259">
        <f t="shared" ca="1" si="38"/>
        <v>0.57395534889538191</v>
      </c>
      <c r="C259">
        <f t="shared" ca="1" si="39"/>
        <v>0.32388680717725526</v>
      </c>
      <c r="D259">
        <f t="shared" ca="1" si="40"/>
        <v>7.3093877345865892E-5</v>
      </c>
      <c r="E259">
        <f t="shared" ca="1" si="41"/>
        <v>0.99992690612265411</v>
      </c>
      <c r="F259">
        <f t="shared" ca="1" si="42"/>
        <v>8.5494957363499453E-3</v>
      </c>
      <c r="G259">
        <f t="shared" ca="1" si="43"/>
        <v>0.99996345239346329</v>
      </c>
      <c r="H259">
        <f t="shared" ca="1" si="44"/>
        <v>0</v>
      </c>
      <c r="I259">
        <f t="shared" ca="1" si="45"/>
        <v>9</v>
      </c>
    </row>
    <row r="260" spans="1:9" x14ac:dyDescent="0.2">
      <c r="A260">
        <f t="shared" ca="1" si="38"/>
        <v>-0.21243113112227219</v>
      </c>
      <c r="B260">
        <f t="shared" ca="1" si="38"/>
        <v>-0.52146959089388156</v>
      </c>
      <c r="C260">
        <f t="shared" ca="1" si="39"/>
        <v>0.1585287598484601</v>
      </c>
      <c r="D260">
        <f t="shared" ca="1" si="40"/>
        <v>0.84938889052481248</v>
      </c>
      <c r="E260">
        <f t="shared" ca="1" si="41"/>
        <v>0.15061110947518758</v>
      </c>
      <c r="F260">
        <f t="shared" ca="1" si="42"/>
        <v>-0.9216229654933803</v>
      </c>
      <c r="G260">
        <f t="shared" ca="1" si="43"/>
        <v>-0.38808647164670346</v>
      </c>
      <c r="H260">
        <f t="shared" ca="1" si="44"/>
        <v>8</v>
      </c>
      <c r="I260">
        <f t="shared" ca="1" si="45"/>
        <v>1</v>
      </c>
    </row>
    <row r="261" spans="1:9" x14ac:dyDescent="0.2">
      <c r="A261">
        <f t="shared" ca="1" si="38"/>
        <v>-0.49069803261217637</v>
      </c>
      <c r="B261">
        <f t="shared" ca="1" si="38"/>
        <v>-0.15249836280789331</v>
      </c>
      <c r="C261">
        <f t="shared" ca="1" si="39"/>
        <v>0.13202015493427419</v>
      </c>
      <c r="D261">
        <f t="shared" ca="1" si="40"/>
        <v>0.78340614599212266</v>
      </c>
      <c r="E261">
        <f t="shared" ca="1" si="41"/>
        <v>0.21659385400787737</v>
      </c>
      <c r="F261">
        <f t="shared" ca="1" si="42"/>
        <v>-0.88510233645162328</v>
      </c>
      <c r="G261">
        <f t="shared" ca="1" si="43"/>
        <v>0.46539644821149784</v>
      </c>
      <c r="H261">
        <f t="shared" ca="1" si="44"/>
        <v>7</v>
      </c>
      <c r="I261">
        <f t="shared" ca="1" si="45"/>
        <v>2</v>
      </c>
    </row>
    <row r="262" spans="1:9" x14ac:dyDescent="0.2">
      <c r="A262">
        <f t="shared" ca="1" si="38"/>
        <v>0.40128438784163256</v>
      </c>
      <c r="B262">
        <f t="shared" ca="1" si="38"/>
        <v>0.84767058397881634</v>
      </c>
      <c r="C262">
        <f t="shared" ca="1" si="39"/>
        <v>0.43978728943421064</v>
      </c>
      <c r="D262">
        <f t="shared" ca="1" si="40"/>
        <v>0.88672897052221855</v>
      </c>
      <c r="E262">
        <f t="shared" ca="1" si="41"/>
        <v>0.11327102947778146</v>
      </c>
      <c r="F262">
        <f t="shared" ca="1" si="42"/>
        <v>0.94166287519590497</v>
      </c>
      <c r="G262">
        <f t="shared" ca="1" si="43"/>
        <v>0.33655761687678598</v>
      </c>
      <c r="H262">
        <f t="shared" ca="1" si="44"/>
        <v>8</v>
      </c>
      <c r="I262">
        <f t="shared" ca="1" si="45"/>
        <v>1</v>
      </c>
    </row>
    <row r="263" spans="1:9" x14ac:dyDescent="0.2">
      <c r="A263">
        <f t="shared" ca="1" si="38"/>
        <v>-3.0224277125367127E-2</v>
      </c>
      <c r="B263">
        <f t="shared" ca="1" si="38"/>
        <v>-0.11065452126325415</v>
      </c>
      <c r="C263">
        <f t="shared" ca="1" si="39"/>
        <v>6.5789650018754772E-3</v>
      </c>
      <c r="D263">
        <f t="shared" ca="1" si="40"/>
        <v>0.75417774033468898</v>
      </c>
      <c r="E263">
        <f t="shared" ca="1" si="41"/>
        <v>0.24582225966531102</v>
      </c>
      <c r="F263">
        <f t="shared" ca="1" si="42"/>
        <v>-0.86843407368359804</v>
      </c>
      <c r="G263">
        <f t="shared" ca="1" si="43"/>
        <v>-0.49580465877733643</v>
      </c>
      <c r="H263">
        <f t="shared" ca="1" si="44"/>
        <v>7</v>
      </c>
      <c r="I263">
        <f t="shared" ca="1" si="45"/>
        <v>2</v>
      </c>
    </row>
    <row r="264" spans="1:9" x14ac:dyDescent="0.2">
      <c r="A264">
        <f t="shared" ca="1" si="38"/>
        <v>-0.77358865265175614</v>
      </c>
      <c r="B264">
        <f t="shared" ca="1" si="38"/>
        <v>0.41675829183667457</v>
      </c>
      <c r="C264">
        <f t="shared" ca="1" si="39"/>
        <v>0.38606343866309112</v>
      </c>
      <c r="D264">
        <f t="shared" ca="1" si="40"/>
        <v>8.2452709611889385E-2</v>
      </c>
      <c r="E264">
        <f t="shared" ca="1" si="41"/>
        <v>0.91754729038811067</v>
      </c>
      <c r="F264">
        <f t="shared" ca="1" si="42"/>
        <v>-0.28714579852731503</v>
      </c>
      <c r="G264">
        <f t="shared" ca="1" si="43"/>
        <v>0.95788688809697708</v>
      </c>
      <c r="H264">
        <f t="shared" ca="1" si="44"/>
        <v>0</v>
      </c>
      <c r="I264">
        <f t="shared" ca="1" si="45"/>
        <v>9</v>
      </c>
    </row>
    <row r="265" spans="1:9" x14ac:dyDescent="0.2">
      <c r="A265">
        <f t="shared" ca="1" si="38"/>
        <v>0.3563888161283213</v>
      </c>
      <c r="B265">
        <f t="shared" ca="1" si="38"/>
        <v>-0.84229010912528346</v>
      </c>
      <c r="C265">
        <f t="shared" ca="1" si="39"/>
        <v>0.4182328080958142</v>
      </c>
      <c r="D265">
        <f t="shared" ca="1" si="40"/>
        <v>0.1411295706397756</v>
      </c>
      <c r="E265">
        <f t="shared" ca="1" si="41"/>
        <v>0.8588704293602244</v>
      </c>
      <c r="F265">
        <f t="shared" ca="1" si="42"/>
        <v>-0.3756721584570456</v>
      </c>
      <c r="G265">
        <f t="shared" ca="1" si="43"/>
        <v>-0.92675262576386819</v>
      </c>
      <c r="H265">
        <f t="shared" ca="1" si="44"/>
        <v>1</v>
      </c>
      <c r="I265">
        <f t="shared" ca="1" si="45"/>
        <v>8</v>
      </c>
    </row>
    <row r="266" spans="1:9" x14ac:dyDescent="0.2">
      <c r="A266">
        <f t="shared" ca="1" si="38"/>
        <v>-0.96676273029193904</v>
      </c>
      <c r="B266">
        <f t="shared" ca="1" si="38"/>
        <v>-0.18943425527602109</v>
      </c>
      <c r="C266">
        <f t="shared" ca="1" si="39"/>
        <v>0.4852577568767526</v>
      </c>
      <c r="D266">
        <f t="shared" ca="1" si="40"/>
        <v>0.68870175205460993</v>
      </c>
      <c r="E266">
        <f t="shared" ca="1" si="41"/>
        <v>0.31129824794539007</v>
      </c>
      <c r="F266">
        <f t="shared" ca="1" si="42"/>
        <v>-0.82988056493365958</v>
      </c>
      <c r="G266">
        <f t="shared" ca="1" si="43"/>
        <v>0.55794107927754344</v>
      </c>
      <c r="H266">
        <f t="shared" ca="1" si="44"/>
        <v>6</v>
      </c>
      <c r="I266">
        <f t="shared" ca="1" si="45"/>
        <v>3</v>
      </c>
    </row>
    <row r="267" spans="1:9" x14ac:dyDescent="0.2">
      <c r="A267">
        <f t="shared" ref="A267:B330" ca="1" si="46">2*RAND()-1</f>
        <v>3.9284674436257383E-3</v>
      </c>
      <c r="B267">
        <f t="shared" ca="1" si="46"/>
        <v>-0.62321169742313653</v>
      </c>
      <c r="C267">
        <f t="shared" ref="C267:C330" ca="1" si="47">(A267^2+B267^2)/2</f>
        <v>0.19420412633074136</v>
      </c>
      <c r="D267">
        <f t="shared" ref="D267:D330" ca="1" si="48">AVERAGE(A267:B267)^2/C267</f>
        <v>0.49369666620871899</v>
      </c>
      <c r="E267">
        <f t="shared" ref="E267:E330" ca="1" si="49">_xlfn.VAR.P(A267:B267)/C267</f>
        <v>0.50630333379128101</v>
      </c>
      <c r="F267">
        <f t="shared" ref="F267:F330" ca="1" si="50">AVERAGE(A267:B267)/SQRT(C267)</f>
        <v>-0.70263551448010297</v>
      </c>
      <c r="G267">
        <f t="shared" ref="G267:G330" ca="1" si="51">SQRT(E267)*SIGN(B267-A267)</f>
        <v>-0.71154995171897872</v>
      </c>
      <c r="H267">
        <f t="shared" ref="H267:H330" ca="1" si="52">INT(D267*10)</f>
        <v>4</v>
      </c>
      <c r="I267">
        <f t="shared" ref="I267:I330" ca="1" si="53">INT(E267*10)</f>
        <v>5</v>
      </c>
    </row>
    <row r="268" spans="1:9" x14ac:dyDescent="0.2">
      <c r="A268">
        <f t="shared" ca="1" si="46"/>
        <v>-0.1015830480258535</v>
      </c>
      <c r="B268">
        <f t="shared" ca="1" si="46"/>
        <v>-0.26360987624967813</v>
      </c>
      <c r="C268">
        <f t="shared" ca="1" si="47"/>
        <v>3.9904641251296738E-2</v>
      </c>
      <c r="D268">
        <f t="shared" ca="1" si="48"/>
        <v>0.83552857361285215</v>
      </c>
      <c r="E268">
        <f t="shared" ca="1" si="49"/>
        <v>0.16447142638714782</v>
      </c>
      <c r="F268">
        <f t="shared" ca="1" si="50"/>
        <v>-0.91407252098115954</v>
      </c>
      <c r="G268">
        <f t="shared" ca="1" si="51"/>
        <v>-0.40555076918574301</v>
      </c>
      <c r="H268">
        <f t="shared" ca="1" si="52"/>
        <v>8</v>
      </c>
      <c r="I268">
        <f t="shared" ca="1" si="53"/>
        <v>1</v>
      </c>
    </row>
    <row r="269" spans="1:9" x14ac:dyDescent="0.2">
      <c r="A269">
        <f t="shared" ca="1" si="46"/>
        <v>-0.62938726697838021</v>
      </c>
      <c r="B269">
        <f t="shared" ca="1" si="46"/>
        <v>-0.11331703723793263</v>
      </c>
      <c r="C269">
        <f t="shared" ca="1" si="47"/>
        <v>0.20448454138144892</v>
      </c>
      <c r="D269">
        <f t="shared" ca="1" si="48"/>
        <v>0.67439044508559609</v>
      </c>
      <c r="E269">
        <f t="shared" ca="1" si="49"/>
        <v>0.32560955491440385</v>
      </c>
      <c r="F269">
        <f t="shared" ca="1" si="50"/>
        <v>-0.82121278916343976</v>
      </c>
      <c r="G269">
        <f t="shared" ca="1" si="51"/>
        <v>0.57062207713547486</v>
      </c>
      <c r="H269">
        <f t="shared" ca="1" si="52"/>
        <v>6</v>
      </c>
      <c r="I269">
        <f t="shared" ca="1" si="53"/>
        <v>3</v>
      </c>
    </row>
    <row r="270" spans="1:9" x14ac:dyDescent="0.2">
      <c r="A270">
        <f t="shared" ca="1" si="46"/>
        <v>0.84394470613060113</v>
      </c>
      <c r="B270">
        <f t="shared" ca="1" si="46"/>
        <v>-0.30233294235253383</v>
      </c>
      <c r="C270">
        <f t="shared" ca="1" si="47"/>
        <v>0.4018239375187036</v>
      </c>
      <c r="D270">
        <f t="shared" ca="1" si="48"/>
        <v>0.18250735911492005</v>
      </c>
      <c r="E270">
        <f t="shared" ca="1" si="49"/>
        <v>0.81749264088507989</v>
      </c>
      <c r="F270">
        <f t="shared" ca="1" si="50"/>
        <v>0.42720880037157483</v>
      </c>
      <c r="G270">
        <f t="shared" ca="1" si="51"/>
        <v>-0.90415299639224767</v>
      </c>
      <c r="H270">
        <f t="shared" ca="1" si="52"/>
        <v>1</v>
      </c>
      <c r="I270">
        <f t="shared" ca="1" si="53"/>
        <v>8</v>
      </c>
    </row>
    <row r="271" spans="1:9" x14ac:dyDescent="0.2">
      <c r="A271">
        <f t="shared" ca="1" si="46"/>
        <v>-0.71702590990434012</v>
      </c>
      <c r="B271">
        <f t="shared" ca="1" si="46"/>
        <v>-0.19128566028802108</v>
      </c>
      <c r="C271">
        <f t="shared" ca="1" si="47"/>
        <v>0.27535817965298554</v>
      </c>
      <c r="D271">
        <f t="shared" ca="1" si="48"/>
        <v>0.74905157128892952</v>
      </c>
      <c r="E271">
        <f t="shared" ca="1" si="49"/>
        <v>0.25094842871107043</v>
      </c>
      <c r="F271">
        <f t="shared" ca="1" si="50"/>
        <v>-0.86547765499112084</v>
      </c>
      <c r="G271">
        <f t="shared" ca="1" si="51"/>
        <v>0.50094753089627109</v>
      </c>
      <c r="H271">
        <f t="shared" ca="1" si="52"/>
        <v>7</v>
      </c>
      <c r="I271">
        <f t="shared" ca="1" si="53"/>
        <v>2</v>
      </c>
    </row>
    <row r="272" spans="1:9" x14ac:dyDescent="0.2">
      <c r="A272">
        <f t="shared" ca="1" si="46"/>
        <v>0.56088305656504889</v>
      </c>
      <c r="B272">
        <f t="shared" ca="1" si="46"/>
        <v>4.8799443470988191E-2</v>
      </c>
      <c r="C272">
        <f t="shared" ca="1" si="47"/>
        <v>0.158485594412415</v>
      </c>
      <c r="D272">
        <f t="shared" ca="1" si="48"/>
        <v>0.58635100595154499</v>
      </c>
      <c r="E272">
        <f t="shared" ca="1" si="49"/>
        <v>0.41364899404845507</v>
      </c>
      <c r="F272">
        <f t="shared" ca="1" si="50"/>
        <v>0.7657355979393573</v>
      </c>
      <c r="G272">
        <f t="shared" ca="1" si="51"/>
        <v>-0.64315549756528945</v>
      </c>
      <c r="H272">
        <f t="shared" ca="1" si="52"/>
        <v>5</v>
      </c>
      <c r="I272">
        <f t="shared" ca="1" si="53"/>
        <v>4</v>
      </c>
    </row>
    <row r="273" spans="1:9" x14ac:dyDescent="0.2">
      <c r="A273">
        <f t="shared" ca="1" si="46"/>
        <v>-0.40559477147819956</v>
      </c>
      <c r="B273">
        <f t="shared" ca="1" si="46"/>
        <v>-0.34663100035790162</v>
      </c>
      <c r="C273">
        <f t="shared" ca="1" si="47"/>
        <v>0.14233008452978627</v>
      </c>
      <c r="D273">
        <f t="shared" ca="1" si="48"/>
        <v>0.99389319848257496</v>
      </c>
      <c r="E273">
        <f t="shared" ca="1" si="49"/>
        <v>6.1068015174249512E-3</v>
      </c>
      <c r="F273">
        <f t="shared" ca="1" si="50"/>
        <v>-0.99694192332481191</v>
      </c>
      <c r="G273">
        <f t="shared" ca="1" si="51"/>
        <v>7.8146026881889208E-2</v>
      </c>
      <c r="H273">
        <f t="shared" ca="1" si="52"/>
        <v>9</v>
      </c>
      <c r="I273">
        <f t="shared" ca="1" si="53"/>
        <v>0</v>
      </c>
    </row>
    <row r="274" spans="1:9" x14ac:dyDescent="0.2">
      <c r="A274">
        <f t="shared" ca="1" si="46"/>
        <v>7.0693324260826529E-2</v>
      </c>
      <c r="B274">
        <f t="shared" ca="1" si="46"/>
        <v>-0.79410041305089751</v>
      </c>
      <c r="C274">
        <f t="shared" ca="1" si="47"/>
        <v>0.3177965060513262</v>
      </c>
      <c r="D274">
        <f t="shared" ca="1" si="48"/>
        <v>0.41167681688357394</v>
      </c>
      <c r="E274">
        <f t="shared" ca="1" si="49"/>
        <v>0.58832318311642606</v>
      </c>
      <c r="F274">
        <f t="shared" ca="1" si="50"/>
        <v>-0.64162046170892495</v>
      </c>
      <c r="G274">
        <f t="shared" ca="1" si="51"/>
        <v>-0.7670222833245629</v>
      </c>
      <c r="H274">
        <f t="shared" ca="1" si="52"/>
        <v>4</v>
      </c>
      <c r="I274">
        <f t="shared" ca="1" si="53"/>
        <v>5</v>
      </c>
    </row>
    <row r="275" spans="1:9" x14ac:dyDescent="0.2">
      <c r="A275">
        <f t="shared" ca="1" si="46"/>
        <v>0.49102990870768104</v>
      </c>
      <c r="B275">
        <f t="shared" ca="1" si="46"/>
        <v>0.34441347216801055</v>
      </c>
      <c r="C275">
        <f t="shared" ca="1" si="47"/>
        <v>0.17986550552814928</v>
      </c>
      <c r="D275">
        <f t="shared" ca="1" si="48"/>
        <v>0.97012159251926844</v>
      </c>
      <c r="E275">
        <f t="shared" ca="1" si="49"/>
        <v>2.9878407480731572E-2</v>
      </c>
      <c r="F275">
        <f t="shared" ca="1" si="50"/>
        <v>0.98494750749431736</v>
      </c>
      <c r="G275">
        <f t="shared" ca="1" si="51"/>
        <v>-0.17285371700004479</v>
      </c>
      <c r="H275">
        <f t="shared" ca="1" si="52"/>
        <v>9</v>
      </c>
      <c r="I275">
        <f t="shared" ca="1" si="53"/>
        <v>0</v>
      </c>
    </row>
    <row r="276" spans="1:9" x14ac:dyDescent="0.2">
      <c r="A276">
        <f t="shared" ca="1" si="46"/>
        <v>0.22753143031287526</v>
      </c>
      <c r="B276">
        <f t="shared" ca="1" si="46"/>
        <v>-0.47496724942832169</v>
      </c>
      <c r="C276">
        <f t="shared" ca="1" si="47"/>
        <v>0.13868221990486418</v>
      </c>
      <c r="D276">
        <f t="shared" ca="1" si="48"/>
        <v>0.11036830212144685</v>
      </c>
      <c r="E276">
        <f t="shared" ca="1" si="49"/>
        <v>0.88963169787855323</v>
      </c>
      <c r="F276">
        <f t="shared" ca="1" si="50"/>
        <v>-0.33221725139048225</v>
      </c>
      <c r="G276">
        <f t="shared" ca="1" si="51"/>
        <v>-0.94320289327299733</v>
      </c>
      <c r="H276">
        <f t="shared" ca="1" si="52"/>
        <v>1</v>
      </c>
      <c r="I276">
        <f t="shared" ca="1" si="53"/>
        <v>8</v>
      </c>
    </row>
    <row r="277" spans="1:9" x14ac:dyDescent="0.2">
      <c r="A277">
        <f t="shared" ca="1" si="46"/>
        <v>-0.78412831722191201</v>
      </c>
      <c r="B277">
        <f t="shared" ca="1" si="46"/>
        <v>0.25569084880077186</v>
      </c>
      <c r="C277">
        <f t="shared" ca="1" si="47"/>
        <v>0.34011751401486334</v>
      </c>
      <c r="D277">
        <f t="shared" ca="1" si="48"/>
        <v>0.20525711447127967</v>
      </c>
      <c r="E277">
        <f t="shared" ca="1" si="49"/>
        <v>0.79474288552872041</v>
      </c>
      <c r="F277">
        <f t="shared" ca="1" si="50"/>
        <v>-0.45305310336789401</v>
      </c>
      <c r="G277">
        <f t="shared" ca="1" si="51"/>
        <v>0.89148353071087094</v>
      </c>
      <c r="H277">
        <f t="shared" ca="1" si="52"/>
        <v>2</v>
      </c>
      <c r="I277">
        <f t="shared" ca="1" si="53"/>
        <v>7</v>
      </c>
    </row>
    <row r="278" spans="1:9" x14ac:dyDescent="0.2">
      <c r="A278">
        <f t="shared" ca="1" si="46"/>
        <v>-7.908723656981631E-2</v>
      </c>
      <c r="B278">
        <f t="shared" ca="1" si="46"/>
        <v>5.0541737892826788E-2</v>
      </c>
      <c r="C278">
        <f t="shared" ca="1" si="47"/>
        <v>4.4046291287386467E-3</v>
      </c>
      <c r="D278">
        <f t="shared" ca="1" si="48"/>
        <v>4.6249381667654611E-2</v>
      </c>
      <c r="E278">
        <f t="shared" ca="1" si="49"/>
        <v>0.95375061833234531</v>
      </c>
      <c r="F278">
        <f t="shared" ca="1" si="50"/>
        <v>-0.21505669407775851</v>
      </c>
      <c r="G278">
        <f t="shared" ca="1" si="51"/>
        <v>0.97660156580477864</v>
      </c>
      <c r="H278">
        <f t="shared" ca="1" si="52"/>
        <v>0</v>
      </c>
      <c r="I278">
        <f t="shared" ca="1" si="53"/>
        <v>9</v>
      </c>
    </row>
    <row r="279" spans="1:9" x14ac:dyDescent="0.2">
      <c r="A279">
        <f t="shared" ca="1" si="46"/>
        <v>0.3987164226651323</v>
      </c>
      <c r="B279">
        <f t="shared" ca="1" si="46"/>
        <v>0.19850612467513384</v>
      </c>
      <c r="C279">
        <f t="shared" ca="1" si="47"/>
        <v>9.9189733618210096E-2</v>
      </c>
      <c r="D279">
        <f t="shared" ca="1" si="48"/>
        <v>0.89897098732130043</v>
      </c>
      <c r="E279">
        <f t="shared" ca="1" si="49"/>
        <v>0.1010290126786996</v>
      </c>
      <c r="F279">
        <f t="shared" ca="1" si="50"/>
        <v>0.94814080564086067</v>
      </c>
      <c r="G279">
        <f t="shared" ca="1" si="51"/>
        <v>-0.31785061377744672</v>
      </c>
      <c r="H279">
        <f t="shared" ca="1" si="52"/>
        <v>8</v>
      </c>
      <c r="I279">
        <f t="shared" ca="1" si="53"/>
        <v>1</v>
      </c>
    </row>
    <row r="280" spans="1:9" x14ac:dyDescent="0.2">
      <c r="A280">
        <f t="shared" ca="1" si="46"/>
        <v>-0.13791961854788437</v>
      </c>
      <c r="B280">
        <f t="shared" ca="1" si="46"/>
        <v>-0.93223110828342004</v>
      </c>
      <c r="C280">
        <f t="shared" ca="1" si="47"/>
        <v>0.44403833021586381</v>
      </c>
      <c r="D280">
        <f t="shared" ca="1" si="48"/>
        <v>0.64477686958963265</v>
      </c>
      <c r="E280">
        <f t="shared" ca="1" si="49"/>
        <v>0.35522313041036729</v>
      </c>
      <c r="F280">
        <f t="shared" ca="1" si="50"/>
        <v>-0.80297999326859482</v>
      </c>
      <c r="G280">
        <f t="shared" ca="1" si="51"/>
        <v>-0.59600598185787301</v>
      </c>
      <c r="H280">
        <f t="shared" ca="1" si="52"/>
        <v>6</v>
      </c>
      <c r="I280">
        <f t="shared" ca="1" si="53"/>
        <v>3</v>
      </c>
    </row>
    <row r="281" spans="1:9" x14ac:dyDescent="0.2">
      <c r="A281">
        <f t="shared" ca="1" si="46"/>
        <v>0.18323063866318967</v>
      </c>
      <c r="B281">
        <f t="shared" ca="1" si="46"/>
        <v>0.63963547326636383</v>
      </c>
      <c r="C281">
        <f t="shared" ca="1" si="47"/>
        <v>0.2213535028028028</v>
      </c>
      <c r="D281">
        <f t="shared" ca="1" si="48"/>
        <v>0.7647367554482255</v>
      </c>
      <c r="E281">
        <f t="shared" ca="1" si="49"/>
        <v>0.23526324455177447</v>
      </c>
      <c r="F281">
        <f t="shared" ca="1" si="50"/>
        <v>0.87449228438461679</v>
      </c>
      <c r="G281">
        <f t="shared" ca="1" si="51"/>
        <v>0.48503942577049802</v>
      </c>
      <c r="H281">
        <f t="shared" ca="1" si="52"/>
        <v>7</v>
      </c>
      <c r="I281">
        <f t="shared" ca="1" si="53"/>
        <v>2</v>
      </c>
    </row>
    <row r="282" spans="1:9" x14ac:dyDescent="0.2">
      <c r="A282">
        <f t="shared" ca="1" si="46"/>
        <v>-0.23301590561483176</v>
      </c>
      <c r="B282">
        <f t="shared" ca="1" si="46"/>
        <v>-0.22695981650775199</v>
      </c>
      <c r="C282">
        <f t="shared" ca="1" si="47"/>
        <v>5.2903585289366319E-2</v>
      </c>
      <c r="D282">
        <f t="shared" ca="1" si="48"/>
        <v>0.9998266836969919</v>
      </c>
      <c r="E282">
        <f t="shared" ca="1" si="49"/>
        <v>1.7331630300802261E-4</v>
      </c>
      <c r="F282">
        <f t="shared" ca="1" si="50"/>
        <v>-0.99991333809335303</v>
      </c>
      <c r="G282">
        <f t="shared" ca="1" si="51"/>
        <v>1.3164964983167354E-2</v>
      </c>
      <c r="H282">
        <f t="shared" ca="1" si="52"/>
        <v>9</v>
      </c>
      <c r="I282">
        <f t="shared" ca="1" si="53"/>
        <v>0</v>
      </c>
    </row>
    <row r="283" spans="1:9" x14ac:dyDescent="0.2">
      <c r="A283">
        <f t="shared" ca="1" si="46"/>
        <v>-0.65154001575228704</v>
      </c>
      <c r="B283">
        <f t="shared" ca="1" si="46"/>
        <v>-0.9729373363319529</v>
      </c>
      <c r="C283">
        <f t="shared" ca="1" si="47"/>
        <v>0.68555572627760308</v>
      </c>
      <c r="D283">
        <f t="shared" ca="1" si="48"/>
        <v>0.96233120309684328</v>
      </c>
      <c r="E283">
        <f t="shared" ca="1" si="49"/>
        <v>3.7668796903156769E-2</v>
      </c>
      <c r="F283">
        <f t="shared" ca="1" si="50"/>
        <v>-0.98098481287777506</v>
      </c>
      <c r="G283">
        <f t="shared" ca="1" si="51"/>
        <v>-0.19408450969399069</v>
      </c>
      <c r="H283">
        <f t="shared" ca="1" si="52"/>
        <v>9</v>
      </c>
      <c r="I283">
        <f t="shared" ca="1" si="53"/>
        <v>0</v>
      </c>
    </row>
    <row r="284" spans="1:9" x14ac:dyDescent="0.2">
      <c r="A284">
        <f t="shared" ca="1" si="46"/>
        <v>-0.7271202757624966</v>
      </c>
      <c r="B284">
        <f t="shared" ca="1" si="46"/>
        <v>-0.63957942984180427</v>
      </c>
      <c r="C284">
        <f t="shared" ca="1" si="47"/>
        <v>0.46888287125084827</v>
      </c>
      <c r="D284">
        <f t="shared" ca="1" si="48"/>
        <v>0.99591401169973082</v>
      </c>
      <c r="E284">
        <f t="shared" ca="1" si="49"/>
        <v>4.0859883002692067E-3</v>
      </c>
      <c r="F284">
        <f t="shared" ca="1" si="50"/>
        <v>-0.99795491466284725</v>
      </c>
      <c r="G284">
        <f t="shared" ca="1" si="51"/>
        <v>6.3921735741993169E-2</v>
      </c>
      <c r="H284">
        <f t="shared" ca="1" si="52"/>
        <v>9</v>
      </c>
      <c r="I284">
        <f t="shared" ca="1" si="53"/>
        <v>0</v>
      </c>
    </row>
    <row r="285" spans="1:9" x14ac:dyDescent="0.2">
      <c r="A285">
        <f t="shared" ca="1" si="46"/>
        <v>-0.16419992194279276</v>
      </c>
      <c r="B285">
        <f t="shared" ca="1" si="46"/>
        <v>-0.37866156229549786</v>
      </c>
      <c r="C285">
        <f t="shared" ca="1" si="47"/>
        <v>8.5173096563043227E-2</v>
      </c>
      <c r="D285">
        <f t="shared" ca="1" si="48"/>
        <v>0.86499905181699743</v>
      </c>
      <c r="E285">
        <f t="shared" ca="1" si="49"/>
        <v>0.13500094818300254</v>
      </c>
      <c r="F285">
        <f t="shared" ca="1" si="50"/>
        <v>-0.93005325214043399</v>
      </c>
      <c r="G285">
        <f t="shared" ca="1" si="51"/>
        <v>-0.36742475172884387</v>
      </c>
      <c r="H285">
        <f t="shared" ca="1" si="52"/>
        <v>8</v>
      </c>
      <c r="I285">
        <f t="shared" ca="1" si="53"/>
        <v>1</v>
      </c>
    </row>
    <row r="286" spans="1:9" x14ac:dyDescent="0.2">
      <c r="A286">
        <f t="shared" ca="1" si="46"/>
        <v>-0.7314025528164394</v>
      </c>
      <c r="B286">
        <f t="shared" ca="1" si="46"/>
        <v>-0.6905208077189775</v>
      </c>
      <c r="C286">
        <f t="shared" ca="1" si="47"/>
        <v>0.50588434007963667</v>
      </c>
      <c r="D286">
        <f t="shared" ca="1" si="48"/>
        <v>0.99917406166301259</v>
      </c>
      <c r="E286">
        <f t="shared" ca="1" si="49"/>
        <v>8.259383369876353E-4</v>
      </c>
      <c r="F286">
        <f t="shared" ca="1" si="50"/>
        <v>-0.99958694552450644</v>
      </c>
      <c r="G286">
        <f t="shared" ca="1" si="51"/>
        <v>2.8739142941076639E-2</v>
      </c>
      <c r="H286">
        <f t="shared" ca="1" si="52"/>
        <v>9</v>
      </c>
      <c r="I286">
        <f t="shared" ca="1" si="53"/>
        <v>0</v>
      </c>
    </row>
    <row r="287" spans="1:9" x14ac:dyDescent="0.2">
      <c r="A287">
        <f t="shared" ca="1" si="46"/>
        <v>0.38697310832142473</v>
      </c>
      <c r="B287">
        <f t="shared" ca="1" si="46"/>
        <v>-0.19381058576466415</v>
      </c>
      <c r="C287">
        <f t="shared" ca="1" si="47"/>
        <v>9.3655364859193679E-2</v>
      </c>
      <c r="D287">
        <f t="shared" ca="1" si="48"/>
        <v>9.9598565913942755E-2</v>
      </c>
      <c r="E287">
        <f t="shared" ca="1" si="49"/>
        <v>0.90040143408605722</v>
      </c>
      <c r="F287">
        <f t="shared" ca="1" si="50"/>
        <v>0.31559240471523192</v>
      </c>
      <c r="G287">
        <f t="shared" ca="1" si="51"/>
        <v>-0.94889484880362651</v>
      </c>
      <c r="H287">
        <f t="shared" ca="1" si="52"/>
        <v>0</v>
      </c>
      <c r="I287">
        <f t="shared" ca="1" si="53"/>
        <v>9</v>
      </c>
    </row>
    <row r="288" spans="1:9" x14ac:dyDescent="0.2">
      <c r="A288">
        <f t="shared" ca="1" si="46"/>
        <v>0.26635184687577662</v>
      </c>
      <c r="B288">
        <f t="shared" ca="1" si="46"/>
        <v>0.48930441415038661</v>
      </c>
      <c r="C288">
        <f t="shared" ca="1" si="47"/>
        <v>0.15518105802059512</v>
      </c>
      <c r="D288">
        <f t="shared" ca="1" si="48"/>
        <v>0.91991959603770956</v>
      </c>
      <c r="E288">
        <f t="shared" ca="1" si="49"/>
        <v>8.0080403962290395E-2</v>
      </c>
      <c r="F288">
        <f t="shared" ca="1" si="50"/>
        <v>0.95912439028402852</v>
      </c>
      <c r="G288">
        <f t="shared" ca="1" si="51"/>
        <v>0.28298481224668293</v>
      </c>
      <c r="H288">
        <f t="shared" ca="1" si="52"/>
        <v>9</v>
      </c>
      <c r="I288">
        <f t="shared" ca="1" si="53"/>
        <v>0</v>
      </c>
    </row>
    <row r="289" spans="1:9" x14ac:dyDescent="0.2">
      <c r="A289">
        <f t="shared" ca="1" si="46"/>
        <v>-3.3700194099028913E-2</v>
      </c>
      <c r="B289">
        <f t="shared" ca="1" si="46"/>
        <v>-9.5346435386183259E-3</v>
      </c>
      <c r="C289">
        <f t="shared" ca="1" si="47"/>
        <v>6.1330625486036966E-4</v>
      </c>
      <c r="D289">
        <f t="shared" ca="1" si="48"/>
        <v>0.76195667773651166</v>
      </c>
      <c r="E289">
        <f t="shared" ca="1" si="49"/>
        <v>0.2380433222634884</v>
      </c>
      <c r="F289">
        <f t="shared" ca="1" si="50"/>
        <v>-0.87290129896598945</v>
      </c>
      <c r="G289">
        <f t="shared" ca="1" si="51"/>
        <v>0.48789683567685538</v>
      </c>
      <c r="H289">
        <f t="shared" ca="1" si="52"/>
        <v>7</v>
      </c>
      <c r="I289">
        <f t="shared" ca="1" si="53"/>
        <v>2</v>
      </c>
    </row>
    <row r="290" spans="1:9" x14ac:dyDescent="0.2">
      <c r="A290">
        <f t="shared" ca="1" si="46"/>
        <v>6.2993306822671791E-3</v>
      </c>
      <c r="B290">
        <f t="shared" ca="1" si="46"/>
        <v>-0.60349722128220518</v>
      </c>
      <c r="C290">
        <f t="shared" ca="1" si="47"/>
        <v>0.18212428883119372</v>
      </c>
      <c r="D290">
        <f t="shared" ca="1" si="48"/>
        <v>0.48956309291011263</v>
      </c>
      <c r="E290">
        <f t="shared" ca="1" si="49"/>
        <v>0.51043690708988732</v>
      </c>
      <c r="F290">
        <f t="shared" ca="1" si="50"/>
        <v>-0.69968785391066535</v>
      </c>
      <c r="G290">
        <f t="shared" ca="1" si="51"/>
        <v>-0.71444867351678054</v>
      </c>
      <c r="H290">
        <f t="shared" ca="1" si="52"/>
        <v>4</v>
      </c>
      <c r="I290">
        <f t="shared" ca="1" si="53"/>
        <v>5</v>
      </c>
    </row>
    <row r="291" spans="1:9" x14ac:dyDescent="0.2">
      <c r="A291">
        <f t="shared" ca="1" si="46"/>
        <v>-0.55915810710394864</v>
      </c>
      <c r="B291">
        <f t="shared" ca="1" si="46"/>
        <v>0.97220278843127317</v>
      </c>
      <c r="C291">
        <f t="shared" ca="1" si="47"/>
        <v>0.62891802528680696</v>
      </c>
      <c r="D291">
        <f t="shared" ca="1" si="48"/>
        <v>6.7817228125632623E-2</v>
      </c>
      <c r="E291">
        <f t="shared" ca="1" si="49"/>
        <v>0.93218277187436749</v>
      </c>
      <c r="F291">
        <f t="shared" ca="1" si="50"/>
        <v>0.26041741133348323</v>
      </c>
      <c r="G291">
        <f t="shared" ca="1" si="51"/>
        <v>0.96549612732230439</v>
      </c>
      <c r="H291">
        <f t="shared" ca="1" si="52"/>
        <v>0</v>
      </c>
      <c r="I291">
        <f t="shared" ca="1" si="53"/>
        <v>9</v>
      </c>
    </row>
    <row r="292" spans="1:9" x14ac:dyDescent="0.2">
      <c r="A292">
        <f t="shared" ca="1" si="46"/>
        <v>-0.51181252669508326</v>
      </c>
      <c r="B292">
        <f t="shared" ca="1" si="46"/>
        <v>0.80907512176895224</v>
      </c>
      <c r="C292">
        <f t="shared" ca="1" si="47"/>
        <v>0.45827730757372509</v>
      </c>
      <c r="D292">
        <f t="shared" ca="1" si="48"/>
        <v>4.8205010901524577E-2</v>
      </c>
      <c r="E292">
        <f t="shared" ca="1" si="49"/>
        <v>0.95179498909847537</v>
      </c>
      <c r="F292">
        <f t="shared" ca="1" si="50"/>
        <v>0.21955639571992563</v>
      </c>
      <c r="G292">
        <f t="shared" ca="1" si="51"/>
        <v>0.97559980991104922</v>
      </c>
      <c r="H292">
        <f t="shared" ca="1" si="52"/>
        <v>0</v>
      </c>
      <c r="I292">
        <f t="shared" ca="1" si="53"/>
        <v>9</v>
      </c>
    </row>
    <row r="293" spans="1:9" x14ac:dyDescent="0.2">
      <c r="A293">
        <f t="shared" ca="1" si="46"/>
        <v>-0.6882501633222744</v>
      </c>
      <c r="B293">
        <f t="shared" ca="1" si="46"/>
        <v>0.89343882482524961</v>
      </c>
      <c r="C293">
        <f t="shared" ca="1" si="47"/>
        <v>0.63596061050913022</v>
      </c>
      <c r="D293">
        <f t="shared" ca="1" si="48"/>
        <v>1.6550705387113788E-2</v>
      </c>
      <c r="E293">
        <f t="shared" ca="1" si="49"/>
        <v>0.98344929461288622</v>
      </c>
      <c r="F293">
        <f t="shared" ca="1" si="50"/>
        <v>0.12864954483834673</v>
      </c>
      <c r="G293">
        <f t="shared" ca="1" si="51"/>
        <v>0.9916901202557612</v>
      </c>
      <c r="H293">
        <f t="shared" ca="1" si="52"/>
        <v>0</v>
      </c>
      <c r="I293">
        <f t="shared" ca="1" si="53"/>
        <v>9</v>
      </c>
    </row>
    <row r="294" spans="1:9" x14ac:dyDescent="0.2">
      <c r="A294">
        <f t="shared" ca="1" si="46"/>
        <v>-0.254497788184604</v>
      </c>
      <c r="B294">
        <f t="shared" ca="1" si="46"/>
        <v>-0.46926716169039717</v>
      </c>
      <c r="C294">
        <f t="shared" ca="1" si="47"/>
        <v>0.14249039661590845</v>
      </c>
      <c r="D294">
        <f t="shared" ca="1" si="48"/>
        <v>0.91907194293169459</v>
      </c>
      <c r="E294">
        <f t="shared" ca="1" si="49"/>
        <v>8.0928057068305428E-2</v>
      </c>
      <c r="F294">
        <f t="shared" ca="1" si="50"/>
        <v>-0.95868239940644295</v>
      </c>
      <c r="G294">
        <f t="shared" ca="1" si="51"/>
        <v>-0.28447857049047726</v>
      </c>
      <c r="H294">
        <f t="shared" ca="1" si="52"/>
        <v>9</v>
      </c>
      <c r="I294">
        <f t="shared" ca="1" si="53"/>
        <v>0</v>
      </c>
    </row>
    <row r="295" spans="1:9" x14ac:dyDescent="0.2">
      <c r="A295">
        <f t="shared" ca="1" si="46"/>
        <v>0.73433078441286237</v>
      </c>
      <c r="B295">
        <f t="shared" ca="1" si="46"/>
        <v>0.89699788636200717</v>
      </c>
      <c r="C295">
        <f t="shared" ca="1" si="47"/>
        <v>0.67192345453715907</v>
      </c>
      <c r="D295">
        <f t="shared" ca="1" si="48"/>
        <v>0.99015491054901461</v>
      </c>
      <c r="E295">
        <f t="shared" ca="1" si="49"/>
        <v>9.8450894509852713E-3</v>
      </c>
      <c r="F295">
        <f t="shared" ca="1" si="50"/>
        <v>0.99506527954150559</v>
      </c>
      <c r="G295">
        <f t="shared" ca="1" si="51"/>
        <v>9.9222424133787776E-2</v>
      </c>
      <c r="H295">
        <f t="shared" ca="1" si="52"/>
        <v>9</v>
      </c>
      <c r="I295">
        <f t="shared" ca="1" si="53"/>
        <v>0</v>
      </c>
    </row>
    <row r="296" spans="1:9" x14ac:dyDescent="0.2">
      <c r="A296">
        <f t="shared" ca="1" si="46"/>
        <v>0.95903740163595286</v>
      </c>
      <c r="B296">
        <f t="shared" ca="1" si="46"/>
        <v>0.51506967683607963</v>
      </c>
      <c r="C296">
        <f t="shared" ca="1" si="47"/>
        <v>0.59252475486633172</v>
      </c>
      <c r="D296">
        <f t="shared" ca="1" si="48"/>
        <v>0.91683582034119326</v>
      </c>
      <c r="E296">
        <f t="shared" ca="1" si="49"/>
        <v>8.3164179658806708E-2</v>
      </c>
      <c r="F296">
        <f t="shared" ca="1" si="50"/>
        <v>0.9575154413069239</v>
      </c>
      <c r="G296">
        <f t="shared" ca="1" si="51"/>
        <v>-0.28838200300782763</v>
      </c>
      <c r="H296">
        <f t="shared" ca="1" si="52"/>
        <v>9</v>
      </c>
      <c r="I296">
        <f t="shared" ca="1" si="53"/>
        <v>0</v>
      </c>
    </row>
    <row r="297" spans="1:9" x14ac:dyDescent="0.2">
      <c r="A297">
        <f t="shared" ca="1" si="46"/>
        <v>0.6662973148897986</v>
      </c>
      <c r="B297">
        <f t="shared" ca="1" si="46"/>
        <v>0.32514233667331371</v>
      </c>
      <c r="C297">
        <f t="shared" ca="1" si="47"/>
        <v>0.27483482546336896</v>
      </c>
      <c r="D297">
        <f t="shared" ca="1" si="48"/>
        <v>0.89413030265936699</v>
      </c>
      <c r="E297">
        <f t="shared" ca="1" si="49"/>
        <v>0.10586969734063298</v>
      </c>
      <c r="F297">
        <f t="shared" ca="1" si="50"/>
        <v>0.94558463537610804</v>
      </c>
      <c r="G297">
        <f t="shared" ca="1" si="51"/>
        <v>-0.32537623966822316</v>
      </c>
      <c r="H297">
        <f t="shared" ca="1" si="52"/>
        <v>8</v>
      </c>
      <c r="I297">
        <f t="shared" ca="1" si="53"/>
        <v>1</v>
      </c>
    </row>
    <row r="298" spans="1:9" x14ac:dyDescent="0.2">
      <c r="A298">
        <f t="shared" ca="1" si="46"/>
        <v>-0.96893677958048685</v>
      </c>
      <c r="B298">
        <f t="shared" ca="1" si="46"/>
        <v>-0.96512412646816359</v>
      </c>
      <c r="C298">
        <f t="shared" ca="1" si="47"/>
        <v>0.93515153115737037</v>
      </c>
      <c r="D298">
        <f t="shared" ca="1" si="48"/>
        <v>0.99999611391221888</v>
      </c>
      <c r="E298">
        <f t="shared" ca="1" si="49"/>
        <v>3.8860877811207983E-6</v>
      </c>
      <c r="F298">
        <f t="shared" ca="1" si="50"/>
        <v>-0.99999805695422173</v>
      </c>
      <c r="G298">
        <f t="shared" ca="1" si="51"/>
        <v>1.9713162559875565E-3</v>
      </c>
      <c r="H298">
        <f t="shared" ca="1" si="52"/>
        <v>9</v>
      </c>
      <c r="I298">
        <f t="shared" ca="1" si="53"/>
        <v>0</v>
      </c>
    </row>
    <row r="299" spans="1:9" x14ac:dyDescent="0.2">
      <c r="A299">
        <f t="shared" ca="1" si="46"/>
        <v>-0.59572412126491359</v>
      </c>
      <c r="B299">
        <f t="shared" ca="1" si="46"/>
        <v>-0.95527309082751555</v>
      </c>
      <c r="C299">
        <f t="shared" ca="1" si="47"/>
        <v>0.63371695335800415</v>
      </c>
      <c r="D299">
        <f t="shared" ca="1" si="48"/>
        <v>0.9490011033993524</v>
      </c>
      <c r="E299">
        <f t="shared" ca="1" si="49"/>
        <v>5.0998896600647554E-2</v>
      </c>
      <c r="F299">
        <f t="shared" ca="1" si="50"/>
        <v>-0.97416687656651135</v>
      </c>
      <c r="G299">
        <f t="shared" ca="1" si="51"/>
        <v>-0.22582935283228253</v>
      </c>
      <c r="H299">
        <f t="shared" ca="1" si="52"/>
        <v>9</v>
      </c>
      <c r="I299">
        <f t="shared" ca="1" si="53"/>
        <v>0</v>
      </c>
    </row>
    <row r="300" spans="1:9" x14ac:dyDescent="0.2">
      <c r="A300">
        <f t="shared" ca="1" si="46"/>
        <v>0.91916183671580254</v>
      </c>
      <c r="B300">
        <f t="shared" ca="1" si="46"/>
        <v>0.82722216182646502</v>
      </c>
      <c r="C300">
        <f t="shared" ca="1" si="47"/>
        <v>0.76457749354580895</v>
      </c>
      <c r="D300">
        <f t="shared" ca="1" si="48"/>
        <v>0.99723608663277685</v>
      </c>
      <c r="E300">
        <f t="shared" ca="1" si="49"/>
        <v>2.7639133672231987E-3</v>
      </c>
      <c r="F300">
        <f t="shared" ca="1" si="50"/>
        <v>0.99861708709233332</v>
      </c>
      <c r="G300">
        <f t="shared" ca="1" si="51"/>
        <v>-5.2572933789386329E-2</v>
      </c>
      <c r="H300">
        <f t="shared" ca="1" si="52"/>
        <v>9</v>
      </c>
      <c r="I300">
        <f t="shared" ca="1" si="53"/>
        <v>0</v>
      </c>
    </row>
    <row r="301" spans="1:9" x14ac:dyDescent="0.2">
      <c r="A301">
        <f t="shared" ca="1" si="46"/>
        <v>-0.70481519041372853</v>
      </c>
      <c r="B301">
        <f t="shared" ca="1" si="46"/>
        <v>-0.84009624519415249</v>
      </c>
      <c r="C301">
        <f t="shared" ca="1" si="47"/>
        <v>0.60126307691362701</v>
      </c>
      <c r="D301">
        <f t="shared" ca="1" si="48"/>
        <v>0.99239061715029731</v>
      </c>
      <c r="E301">
        <f t="shared" ca="1" si="49"/>
        <v>7.6093828497026802E-3</v>
      </c>
      <c r="F301">
        <f t="shared" ca="1" si="50"/>
        <v>-0.99618804306732034</v>
      </c>
      <c r="G301">
        <f t="shared" ca="1" si="51"/>
        <v>-8.7231776605218123E-2</v>
      </c>
      <c r="H301">
        <f t="shared" ca="1" si="52"/>
        <v>9</v>
      </c>
      <c r="I301">
        <f t="shared" ca="1" si="53"/>
        <v>0</v>
      </c>
    </row>
    <row r="302" spans="1:9" x14ac:dyDescent="0.2">
      <c r="A302">
        <f t="shared" ca="1" si="46"/>
        <v>0.87349806737083413</v>
      </c>
      <c r="B302">
        <f t="shared" ca="1" si="46"/>
        <v>0.19586051282578376</v>
      </c>
      <c r="C302">
        <f t="shared" ca="1" si="47"/>
        <v>0.40068010709248064</v>
      </c>
      <c r="D302">
        <f t="shared" ca="1" si="48"/>
        <v>0.7134917311830693</v>
      </c>
      <c r="E302">
        <f t="shared" ca="1" si="49"/>
        <v>0.28650826881693064</v>
      </c>
      <c r="F302">
        <f t="shared" ca="1" si="50"/>
        <v>0.84468439738346612</v>
      </c>
      <c r="G302">
        <f t="shared" ca="1" si="51"/>
        <v>-0.53526467174373715</v>
      </c>
      <c r="H302">
        <f t="shared" ca="1" si="52"/>
        <v>7</v>
      </c>
      <c r="I302">
        <f t="shared" ca="1" si="53"/>
        <v>2</v>
      </c>
    </row>
    <row r="303" spans="1:9" x14ac:dyDescent="0.2">
      <c r="A303">
        <f t="shared" ca="1" si="46"/>
        <v>-1.8261269797768875E-2</v>
      </c>
      <c r="B303">
        <f t="shared" ca="1" si="46"/>
        <v>-0.58006392192153244</v>
      </c>
      <c r="C303">
        <f t="shared" ca="1" si="47"/>
        <v>0.16840381374480828</v>
      </c>
      <c r="D303">
        <f t="shared" ca="1" si="48"/>
        <v>0.53145030846573571</v>
      </c>
      <c r="E303">
        <f t="shared" ca="1" si="49"/>
        <v>0.46854969153426429</v>
      </c>
      <c r="F303">
        <f t="shared" ca="1" si="50"/>
        <v>-0.7290063843792699</v>
      </c>
      <c r="G303">
        <f t="shared" ca="1" si="51"/>
        <v>-0.68450689663016862</v>
      </c>
      <c r="H303">
        <f t="shared" ca="1" si="52"/>
        <v>5</v>
      </c>
      <c r="I303">
        <f t="shared" ca="1" si="53"/>
        <v>4</v>
      </c>
    </row>
    <row r="304" spans="1:9" x14ac:dyDescent="0.2">
      <c r="A304">
        <f t="shared" ca="1" si="46"/>
        <v>0.35835132601025732</v>
      </c>
      <c r="B304">
        <f t="shared" ca="1" si="46"/>
        <v>-0.95358761979480522</v>
      </c>
      <c r="C304">
        <f t="shared" ca="1" si="47"/>
        <v>0.51887251073961582</v>
      </c>
      <c r="D304">
        <f t="shared" ca="1" si="48"/>
        <v>0.17070968210154663</v>
      </c>
      <c r="E304">
        <f t="shared" ca="1" si="49"/>
        <v>0.82929031789845342</v>
      </c>
      <c r="F304">
        <f t="shared" ca="1" si="50"/>
        <v>-0.4131702822100673</v>
      </c>
      <c r="G304">
        <f t="shared" ca="1" si="51"/>
        <v>-0.91065378596833024</v>
      </c>
      <c r="H304">
        <f t="shared" ca="1" si="52"/>
        <v>1</v>
      </c>
      <c r="I304">
        <f t="shared" ca="1" si="53"/>
        <v>8</v>
      </c>
    </row>
    <row r="305" spans="1:9" x14ac:dyDescent="0.2">
      <c r="A305">
        <f t="shared" ca="1" si="46"/>
        <v>-0.58036470747439983</v>
      </c>
      <c r="B305">
        <f t="shared" ca="1" si="46"/>
        <v>0.55034171619412309</v>
      </c>
      <c r="C305">
        <f t="shared" ca="1" si="47"/>
        <v>0.31984959913266919</v>
      </c>
      <c r="D305">
        <f t="shared" ca="1" si="48"/>
        <v>7.0453426224374716E-4</v>
      </c>
      <c r="E305">
        <f t="shared" ca="1" si="49"/>
        <v>0.99929546573775618</v>
      </c>
      <c r="F305">
        <f t="shared" ca="1" si="50"/>
        <v>-2.6543064296417382E-2</v>
      </c>
      <c r="G305">
        <f t="shared" ca="1" si="51"/>
        <v>0.99964767080094585</v>
      </c>
      <c r="H305">
        <f t="shared" ca="1" si="52"/>
        <v>0</v>
      </c>
      <c r="I305">
        <f t="shared" ca="1" si="53"/>
        <v>9</v>
      </c>
    </row>
    <row r="306" spans="1:9" x14ac:dyDescent="0.2">
      <c r="A306">
        <f t="shared" ca="1" si="46"/>
        <v>7.5704960435646562E-2</v>
      </c>
      <c r="B306">
        <f t="shared" ca="1" si="46"/>
        <v>9.1390504868516631E-2</v>
      </c>
      <c r="C306">
        <f t="shared" ca="1" si="47"/>
        <v>7.0417327073425875E-3</v>
      </c>
      <c r="D306">
        <f t="shared" ca="1" si="48"/>
        <v>0.99126506520550695</v>
      </c>
      <c r="E306">
        <f t="shared" ca="1" si="49"/>
        <v>8.7349347944928792E-3</v>
      </c>
      <c r="F306">
        <f t="shared" ca="1" si="50"/>
        <v>0.9956229533339952</v>
      </c>
      <c r="G306">
        <f t="shared" ca="1" si="51"/>
        <v>9.3460873067251413E-2</v>
      </c>
      <c r="H306">
        <f t="shared" ca="1" si="52"/>
        <v>9</v>
      </c>
      <c r="I306">
        <f t="shared" ca="1" si="53"/>
        <v>0</v>
      </c>
    </row>
    <row r="307" spans="1:9" x14ac:dyDescent="0.2">
      <c r="A307">
        <f t="shared" ca="1" si="46"/>
        <v>-0.8306166019384269</v>
      </c>
      <c r="B307">
        <f t="shared" ca="1" si="46"/>
        <v>-0.3951185603167926</v>
      </c>
      <c r="C307">
        <f t="shared" ca="1" si="47"/>
        <v>0.42302130806127702</v>
      </c>
      <c r="D307">
        <f t="shared" ca="1" si="48"/>
        <v>0.88791430795443183</v>
      </c>
      <c r="E307">
        <f t="shared" ca="1" si="49"/>
        <v>0.11208569204556813</v>
      </c>
      <c r="F307">
        <f t="shared" ca="1" si="50"/>
        <v>-0.94229205024473806</v>
      </c>
      <c r="G307">
        <f t="shared" ca="1" si="51"/>
        <v>0.33479201311496087</v>
      </c>
      <c r="H307">
        <f t="shared" ca="1" si="52"/>
        <v>8</v>
      </c>
      <c r="I307">
        <f t="shared" ca="1" si="53"/>
        <v>1</v>
      </c>
    </row>
    <row r="308" spans="1:9" x14ac:dyDescent="0.2">
      <c r="A308">
        <f t="shared" ca="1" si="46"/>
        <v>0.35787276606010354</v>
      </c>
      <c r="B308">
        <f t="shared" ca="1" si="46"/>
        <v>-0.27017060550762895</v>
      </c>
      <c r="C308">
        <f t="shared" ca="1" si="47"/>
        <v>0.10053253638393422</v>
      </c>
      <c r="D308">
        <f t="shared" ca="1" si="48"/>
        <v>1.9127312515516148E-2</v>
      </c>
      <c r="E308">
        <f t="shared" ca="1" si="49"/>
        <v>0.98087268748448375</v>
      </c>
      <c r="F308">
        <f t="shared" ca="1" si="50"/>
        <v>0.13830152752416061</v>
      </c>
      <c r="G308">
        <f t="shared" ca="1" si="51"/>
        <v>-0.99039016931938684</v>
      </c>
      <c r="H308">
        <f t="shared" ca="1" si="52"/>
        <v>0</v>
      </c>
      <c r="I308">
        <f t="shared" ca="1" si="53"/>
        <v>9</v>
      </c>
    </row>
    <row r="309" spans="1:9" x14ac:dyDescent="0.2">
      <c r="A309">
        <f t="shared" ca="1" si="46"/>
        <v>-0.99965083223722462</v>
      </c>
      <c r="B309">
        <f t="shared" ca="1" si="46"/>
        <v>0.6485659733462581</v>
      </c>
      <c r="C309">
        <f t="shared" ca="1" si="47"/>
        <v>0.70996980408757748</v>
      </c>
      <c r="D309">
        <f t="shared" ca="1" si="48"/>
        <v>4.3403457947376739E-2</v>
      </c>
      <c r="E309">
        <f t="shared" ca="1" si="49"/>
        <v>0.95659654205262323</v>
      </c>
      <c r="F309">
        <f t="shared" ca="1" si="50"/>
        <v>-0.20833496573397547</v>
      </c>
      <c r="G309">
        <f t="shared" ca="1" si="51"/>
        <v>0.97805753514434068</v>
      </c>
      <c r="H309">
        <f t="shared" ca="1" si="52"/>
        <v>0</v>
      </c>
      <c r="I309">
        <f t="shared" ca="1" si="53"/>
        <v>9</v>
      </c>
    </row>
    <row r="310" spans="1:9" x14ac:dyDescent="0.2">
      <c r="A310">
        <f t="shared" ca="1" si="46"/>
        <v>0.16075575925300978</v>
      </c>
      <c r="B310">
        <f t="shared" ca="1" si="46"/>
        <v>0.82613879190616446</v>
      </c>
      <c r="C310">
        <f t="shared" ca="1" si="47"/>
        <v>0.35417385881259422</v>
      </c>
      <c r="D310">
        <f t="shared" ca="1" si="48"/>
        <v>0.68748781909891377</v>
      </c>
      <c r="E310">
        <f t="shared" ca="1" si="49"/>
        <v>0.31251218090108629</v>
      </c>
      <c r="F310">
        <f t="shared" ca="1" si="50"/>
        <v>0.82914885219658463</v>
      </c>
      <c r="G310">
        <f t="shared" ca="1" si="51"/>
        <v>0.5590278891979239</v>
      </c>
      <c r="H310">
        <f t="shared" ca="1" si="52"/>
        <v>6</v>
      </c>
      <c r="I310">
        <f t="shared" ca="1" si="53"/>
        <v>3</v>
      </c>
    </row>
    <row r="311" spans="1:9" x14ac:dyDescent="0.2">
      <c r="A311">
        <f t="shared" ca="1" si="46"/>
        <v>-0.65913922780277723</v>
      </c>
      <c r="B311">
        <f t="shared" ca="1" si="46"/>
        <v>0.72293226046044778</v>
      </c>
      <c r="C311">
        <f t="shared" ca="1" si="47"/>
        <v>0.4785477874214471</v>
      </c>
      <c r="D311">
        <f t="shared" ca="1" si="48"/>
        <v>2.1259898815907874E-3</v>
      </c>
      <c r="E311">
        <f t="shared" ca="1" si="49"/>
        <v>0.99787401011840926</v>
      </c>
      <c r="F311">
        <f t="shared" ca="1" si="50"/>
        <v>4.6108457809720629E-2</v>
      </c>
      <c r="G311">
        <f t="shared" ca="1" si="51"/>
        <v>0.99893643947871336</v>
      </c>
      <c r="H311">
        <f t="shared" ca="1" si="52"/>
        <v>0</v>
      </c>
      <c r="I311">
        <f t="shared" ca="1" si="53"/>
        <v>9</v>
      </c>
    </row>
    <row r="312" spans="1:9" x14ac:dyDescent="0.2">
      <c r="A312">
        <f t="shared" ca="1" si="46"/>
        <v>0.8452774969407375</v>
      </c>
      <c r="B312">
        <f t="shared" ca="1" si="46"/>
        <v>-0.44015384046838402</v>
      </c>
      <c r="C312">
        <f t="shared" ca="1" si="47"/>
        <v>0.45411472505673312</v>
      </c>
      <c r="D312">
        <f t="shared" ca="1" si="48"/>
        <v>9.0354467702531069E-2</v>
      </c>
      <c r="E312">
        <f t="shared" ca="1" si="49"/>
        <v>0.90964553229746892</v>
      </c>
      <c r="F312">
        <f t="shared" ca="1" si="50"/>
        <v>0.30059019894622491</v>
      </c>
      <c r="G312">
        <f t="shared" ca="1" si="51"/>
        <v>-0.95375339176197371</v>
      </c>
      <c r="H312">
        <f t="shared" ca="1" si="52"/>
        <v>0</v>
      </c>
      <c r="I312">
        <f t="shared" ca="1" si="53"/>
        <v>9</v>
      </c>
    </row>
    <row r="313" spans="1:9" x14ac:dyDescent="0.2">
      <c r="A313">
        <f t="shared" ca="1" si="46"/>
        <v>0.50083558757911351</v>
      </c>
      <c r="B313">
        <f t="shared" ca="1" si="46"/>
        <v>-2.0863098025116322E-2</v>
      </c>
      <c r="C313">
        <f t="shared" ca="1" si="47"/>
        <v>0.12563577732246076</v>
      </c>
      <c r="D313">
        <f t="shared" ca="1" si="48"/>
        <v>0.45841557961904789</v>
      </c>
      <c r="E313">
        <f t="shared" ca="1" si="49"/>
        <v>0.54158442038095211</v>
      </c>
      <c r="F313">
        <f t="shared" ca="1" si="50"/>
        <v>0.67706394056916652</v>
      </c>
      <c r="G313">
        <f t="shared" ca="1" si="51"/>
        <v>-0.73592419472453285</v>
      </c>
      <c r="H313">
        <f t="shared" ca="1" si="52"/>
        <v>4</v>
      </c>
      <c r="I313">
        <f t="shared" ca="1" si="53"/>
        <v>5</v>
      </c>
    </row>
    <row r="314" spans="1:9" x14ac:dyDescent="0.2">
      <c r="A314">
        <f t="shared" ca="1" si="46"/>
        <v>2.896701055321893E-2</v>
      </c>
      <c r="B314">
        <f t="shared" ca="1" si="46"/>
        <v>0.35299977568080387</v>
      </c>
      <c r="C314">
        <f t="shared" ca="1" si="47"/>
        <v>6.2723964665544071E-2</v>
      </c>
      <c r="D314">
        <f t="shared" ca="1" si="48"/>
        <v>0.58151069756155593</v>
      </c>
      <c r="E314">
        <f t="shared" ca="1" si="49"/>
        <v>0.41848930243844407</v>
      </c>
      <c r="F314">
        <f t="shared" ca="1" si="50"/>
        <v>0.76256848712857006</v>
      </c>
      <c r="G314">
        <f t="shared" ca="1" si="51"/>
        <v>0.64690749140695847</v>
      </c>
      <c r="H314">
        <f t="shared" ca="1" si="52"/>
        <v>5</v>
      </c>
      <c r="I314">
        <f t="shared" ca="1" si="53"/>
        <v>4</v>
      </c>
    </row>
    <row r="315" spans="1:9" x14ac:dyDescent="0.2">
      <c r="A315">
        <f t="shared" ca="1" si="46"/>
        <v>0.74971109186722318</v>
      </c>
      <c r="B315">
        <f t="shared" ca="1" si="46"/>
        <v>0.65936456141708244</v>
      </c>
      <c r="C315">
        <f t="shared" ca="1" si="47"/>
        <v>0.4984141730607427</v>
      </c>
      <c r="D315">
        <f t="shared" ca="1" si="48"/>
        <v>0.99590576672697095</v>
      </c>
      <c r="E315">
        <f t="shared" ca="1" si="49"/>
        <v>4.09423327302905E-3</v>
      </c>
      <c r="F315">
        <f t="shared" ca="1" si="50"/>
        <v>0.99795078371980395</v>
      </c>
      <c r="G315">
        <f t="shared" ca="1" si="51"/>
        <v>-6.3986195956855021E-2</v>
      </c>
      <c r="H315">
        <f t="shared" ca="1" si="52"/>
        <v>9</v>
      </c>
      <c r="I315">
        <f t="shared" ca="1" si="53"/>
        <v>0</v>
      </c>
    </row>
    <row r="316" spans="1:9" x14ac:dyDescent="0.2">
      <c r="A316">
        <f t="shared" ca="1" si="46"/>
        <v>-0.74692080159137375</v>
      </c>
      <c r="B316">
        <f t="shared" ca="1" si="46"/>
        <v>-0.55376311915490861</v>
      </c>
      <c r="C316">
        <f t="shared" ca="1" si="47"/>
        <v>0.43227213799303688</v>
      </c>
      <c r="D316">
        <f t="shared" ca="1" si="48"/>
        <v>0.97842222120916156</v>
      </c>
      <c r="E316">
        <f t="shared" ca="1" si="49"/>
        <v>2.1577778790838439E-2</v>
      </c>
      <c r="F316">
        <f t="shared" ca="1" si="50"/>
        <v>-0.98915227402516825</v>
      </c>
      <c r="G316">
        <f t="shared" ca="1" si="51"/>
        <v>0.14689376702514795</v>
      </c>
      <c r="H316">
        <f t="shared" ca="1" si="52"/>
        <v>9</v>
      </c>
      <c r="I316">
        <f t="shared" ca="1" si="53"/>
        <v>0</v>
      </c>
    </row>
    <row r="317" spans="1:9" x14ac:dyDescent="0.2">
      <c r="A317">
        <f t="shared" ca="1" si="46"/>
        <v>0.16995846739196518</v>
      </c>
      <c r="B317">
        <f t="shared" ca="1" si="46"/>
        <v>-0.90645667644530481</v>
      </c>
      <c r="C317">
        <f t="shared" ca="1" si="47"/>
        <v>0.42527479345524688</v>
      </c>
      <c r="D317">
        <f t="shared" ca="1" si="48"/>
        <v>0.31887006959175596</v>
      </c>
      <c r="E317">
        <f t="shared" ca="1" si="49"/>
        <v>0.6811299304082441</v>
      </c>
      <c r="F317">
        <f t="shared" ca="1" si="50"/>
        <v>-0.56468581493761283</v>
      </c>
      <c r="G317">
        <f t="shared" ca="1" si="51"/>
        <v>-0.82530596169435499</v>
      </c>
      <c r="H317">
        <f t="shared" ca="1" si="52"/>
        <v>3</v>
      </c>
      <c r="I317">
        <f t="shared" ca="1" si="53"/>
        <v>6</v>
      </c>
    </row>
    <row r="318" spans="1:9" x14ac:dyDescent="0.2">
      <c r="A318">
        <f t="shared" ca="1" si="46"/>
        <v>0.93054281335038658</v>
      </c>
      <c r="B318">
        <f t="shared" ca="1" si="46"/>
        <v>-0.89423373089072888</v>
      </c>
      <c r="C318">
        <f t="shared" ca="1" si="47"/>
        <v>0.83278194647040249</v>
      </c>
      <c r="D318">
        <f t="shared" ca="1" si="48"/>
        <v>3.9576670539323366E-4</v>
      </c>
      <c r="E318">
        <f t="shared" ca="1" si="49"/>
        <v>0.99960423329460679</v>
      </c>
      <c r="F318">
        <f t="shared" ca="1" si="50"/>
        <v>1.9893886131000994E-2</v>
      </c>
      <c r="G318">
        <f t="shared" ca="1" si="51"/>
        <v>-0.9998020970645175</v>
      </c>
      <c r="H318">
        <f t="shared" ca="1" si="52"/>
        <v>0</v>
      </c>
      <c r="I318">
        <f t="shared" ca="1" si="53"/>
        <v>9</v>
      </c>
    </row>
    <row r="319" spans="1:9" x14ac:dyDescent="0.2">
      <c r="A319">
        <f t="shared" ca="1" si="46"/>
        <v>-0.30863407173353719</v>
      </c>
      <c r="B319">
        <f t="shared" ca="1" si="46"/>
        <v>-0.61845735050048889</v>
      </c>
      <c r="C319">
        <f t="shared" ca="1" si="47"/>
        <v>0.23887224231145338</v>
      </c>
      <c r="D319">
        <f t="shared" ca="1" si="48"/>
        <v>0.89953786264882629</v>
      </c>
      <c r="E319">
        <f t="shared" ca="1" si="49"/>
        <v>0.10046213735117368</v>
      </c>
      <c r="F319">
        <f t="shared" ca="1" si="50"/>
        <v>-0.94843969900506919</v>
      </c>
      <c r="G319">
        <f t="shared" ca="1" si="51"/>
        <v>-0.31695762705947572</v>
      </c>
      <c r="H319">
        <f t="shared" ca="1" si="52"/>
        <v>8</v>
      </c>
      <c r="I319">
        <f t="shared" ca="1" si="53"/>
        <v>1</v>
      </c>
    </row>
    <row r="320" spans="1:9" x14ac:dyDescent="0.2">
      <c r="A320">
        <f t="shared" ca="1" si="46"/>
        <v>-0.90184185561786157</v>
      </c>
      <c r="B320">
        <f t="shared" ca="1" si="46"/>
        <v>0.60033957240139935</v>
      </c>
      <c r="C320">
        <f t="shared" ca="1" si="47"/>
        <v>0.5868631673676814</v>
      </c>
      <c r="D320">
        <f t="shared" ca="1" si="48"/>
        <v>3.8724370449281779E-2</v>
      </c>
      <c r="E320">
        <f t="shared" ca="1" si="49"/>
        <v>0.96127562955071832</v>
      </c>
      <c r="F320">
        <f t="shared" ca="1" si="50"/>
        <v>-0.19678508695854413</v>
      </c>
      <c r="G320">
        <f t="shared" ca="1" si="51"/>
        <v>0.98044664798790471</v>
      </c>
      <c r="H320">
        <f t="shared" ca="1" si="52"/>
        <v>0</v>
      </c>
      <c r="I320">
        <f t="shared" ca="1" si="53"/>
        <v>9</v>
      </c>
    </row>
    <row r="321" spans="1:9" x14ac:dyDescent="0.2">
      <c r="A321">
        <f t="shared" ca="1" si="46"/>
        <v>0.70297327041423641</v>
      </c>
      <c r="B321">
        <f t="shared" ca="1" si="46"/>
        <v>0.24165384304649251</v>
      </c>
      <c r="C321">
        <f t="shared" ca="1" si="47"/>
        <v>0.27628399938801301</v>
      </c>
      <c r="D321">
        <f t="shared" ca="1" si="48"/>
        <v>0.80743038455149085</v>
      </c>
      <c r="E321">
        <f t="shared" ca="1" si="49"/>
        <v>0.19256961544850912</v>
      </c>
      <c r="F321">
        <f t="shared" ca="1" si="50"/>
        <v>0.89857130187397527</v>
      </c>
      <c r="G321">
        <f t="shared" ca="1" si="51"/>
        <v>-0.43882754636475263</v>
      </c>
      <c r="H321">
        <f t="shared" ca="1" si="52"/>
        <v>8</v>
      </c>
      <c r="I321">
        <f t="shared" ca="1" si="53"/>
        <v>1</v>
      </c>
    </row>
    <row r="322" spans="1:9" x14ac:dyDescent="0.2">
      <c r="A322">
        <f t="shared" ca="1" si="46"/>
        <v>-0.49671334044660287</v>
      </c>
      <c r="B322">
        <f t="shared" ca="1" si="46"/>
        <v>7.1929743534896673E-2</v>
      </c>
      <c r="C322">
        <f t="shared" ca="1" si="47"/>
        <v>0.12594901529130942</v>
      </c>
      <c r="D322">
        <f t="shared" ca="1" si="48"/>
        <v>0.35816299116730266</v>
      </c>
      <c r="E322">
        <f t="shared" ca="1" si="49"/>
        <v>0.64183700883269734</v>
      </c>
      <c r="F322">
        <f t="shared" ca="1" si="50"/>
        <v>-0.59846720141316234</v>
      </c>
      <c r="G322">
        <f t="shared" ca="1" si="51"/>
        <v>0.80114730782340982</v>
      </c>
      <c r="H322">
        <f t="shared" ca="1" si="52"/>
        <v>3</v>
      </c>
      <c r="I322">
        <f t="shared" ca="1" si="53"/>
        <v>6</v>
      </c>
    </row>
    <row r="323" spans="1:9" x14ac:dyDescent="0.2">
      <c r="A323">
        <f t="shared" ca="1" si="46"/>
        <v>0.57411518298072384</v>
      </c>
      <c r="B323">
        <f t="shared" ca="1" si="46"/>
        <v>0.39350070398084203</v>
      </c>
      <c r="C323">
        <f t="shared" ca="1" si="47"/>
        <v>0.24222552368120415</v>
      </c>
      <c r="D323">
        <f t="shared" ca="1" si="48"/>
        <v>0.96633138662615459</v>
      </c>
      <c r="E323">
        <f t="shared" ca="1" si="49"/>
        <v>3.3668613373845413E-2</v>
      </c>
      <c r="F323">
        <f t="shared" ca="1" si="50"/>
        <v>0.98302155959376325</v>
      </c>
      <c r="G323">
        <f t="shared" ca="1" si="51"/>
        <v>-0.18349009066934763</v>
      </c>
      <c r="H323">
        <f t="shared" ca="1" si="52"/>
        <v>9</v>
      </c>
      <c r="I323">
        <f t="shared" ca="1" si="53"/>
        <v>0</v>
      </c>
    </row>
    <row r="324" spans="1:9" x14ac:dyDescent="0.2">
      <c r="A324">
        <f t="shared" ca="1" si="46"/>
        <v>-0.64918228189107707</v>
      </c>
      <c r="B324">
        <f t="shared" ca="1" si="46"/>
        <v>-0.64959115490005526</v>
      </c>
      <c r="C324">
        <f t="shared" ca="1" si="47"/>
        <v>0.42170315182284668</v>
      </c>
      <c r="D324">
        <f t="shared" ca="1" si="48"/>
        <v>0.99999990089169566</v>
      </c>
      <c r="E324">
        <f t="shared" ca="1" si="49"/>
        <v>9.9108304472136755E-8</v>
      </c>
      <c r="F324">
        <f t="shared" ca="1" si="50"/>
        <v>-0.99999995044584655</v>
      </c>
      <c r="G324">
        <f t="shared" ca="1" si="51"/>
        <v>-3.1481471451019684E-4</v>
      </c>
      <c r="H324">
        <f t="shared" ca="1" si="52"/>
        <v>9</v>
      </c>
      <c r="I324">
        <f t="shared" ca="1" si="53"/>
        <v>0</v>
      </c>
    </row>
    <row r="325" spans="1:9" x14ac:dyDescent="0.2">
      <c r="A325">
        <f t="shared" ca="1" si="46"/>
        <v>-5.9337441791202039E-2</v>
      </c>
      <c r="B325">
        <f t="shared" ca="1" si="46"/>
        <v>0.4013796995143224</v>
      </c>
      <c r="C325">
        <f t="shared" ca="1" si="47"/>
        <v>8.231329759026601E-2</v>
      </c>
      <c r="D325">
        <f t="shared" ca="1" si="48"/>
        <v>0.35532808638857316</v>
      </c>
      <c r="E325">
        <f t="shared" ca="1" si="49"/>
        <v>0.64467191361142684</v>
      </c>
      <c r="F325">
        <f t="shared" ca="1" si="50"/>
        <v>0.59609402478851703</v>
      </c>
      <c r="G325">
        <f t="shared" ca="1" si="51"/>
        <v>0.80291463656569795</v>
      </c>
      <c r="H325">
        <f t="shared" ca="1" si="52"/>
        <v>3</v>
      </c>
      <c r="I325">
        <f t="shared" ca="1" si="53"/>
        <v>6</v>
      </c>
    </row>
    <row r="326" spans="1:9" x14ac:dyDescent="0.2">
      <c r="A326">
        <f t="shared" ca="1" si="46"/>
        <v>0.25916203038400787</v>
      </c>
      <c r="B326">
        <f t="shared" ca="1" si="46"/>
        <v>0.19114007828051616</v>
      </c>
      <c r="C326">
        <f t="shared" ca="1" si="47"/>
        <v>5.1849743758921624E-2</v>
      </c>
      <c r="D326">
        <f t="shared" ca="1" si="48"/>
        <v>0.97769041063402773</v>
      </c>
      <c r="E326">
        <f t="shared" ca="1" si="49"/>
        <v>2.2309589365972292E-2</v>
      </c>
      <c r="F326">
        <f t="shared" ca="1" si="50"/>
        <v>0.98878228677198088</v>
      </c>
      <c r="G326">
        <f t="shared" ca="1" si="51"/>
        <v>-0.14936394935181746</v>
      </c>
      <c r="H326">
        <f t="shared" ca="1" si="52"/>
        <v>9</v>
      </c>
      <c r="I326">
        <f t="shared" ca="1" si="53"/>
        <v>0</v>
      </c>
    </row>
    <row r="327" spans="1:9" x14ac:dyDescent="0.2">
      <c r="A327">
        <f t="shared" ca="1" si="46"/>
        <v>0.81660074502279056</v>
      </c>
      <c r="B327">
        <f t="shared" ca="1" si="46"/>
        <v>-0.49862783250415554</v>
      </c>
      <c r="C327">
        <f t="shared" ca="1" si="47"/>
        <v>0.45773324605978444</v>
      </c>
      <c r="D327">
        <f t="shared" ca="1" si="48"/>
        <v>5.522144937358231E-2</v>
      </c>
      <c r="E327">
        <f t="shared" ca="1" si="49"/>
        <v>0.94477855062641769</v>
      </c>
      <c r="F327">
        <f t="shared" ca="1" si="50"/>
        <v>0.23499244535427583</v>
      </c>
      <c r="G327">
        <f t="shared" ca="1" si="51"/>
        <v>-0.97199719682024688</v>
      </c>
      <c r="H327">
        <f t="shared" ca="1" si="52"/>
        <v>0</v>
      </c>
      <c r="I327">
        <f t="shared" ca="1" si="53"/>
        <v>9</v>
      </c>
    </row>
    <row r="328" spans="1:9" x14ac:dyDescent="0.2">
      <c r="A328">
        <f t="shared" ca="1" si="46"/>
        <v>-0.28424295146604273</v>
      </c>
      <c r="B328">
        <f t="shared" ca="1" si="46"/>
        <v>0.64571424655984266</v>
      </c>
      <c r="C328">
        <f t="shared" ca="1" si="47"/>
        <v>0.24887047183423619</v>
      </c>
      <c r="D328">
        <f t="shared" ca="1" si="48"/>
        <v>0.1312545198851654</v>
      </c>
      <c r="E328">
        <f t="shared" ca="1" si="49"/>
        <v>0.86874548011483466</v>
      </c>
      <c r="F328">
        <f t="shared" ca="1" si="50"/>
        <v>0.36229065663520138</v>
      </c>
      <c r="G328">
        <f t="shared" ca="1" si="51"/>
        <v>0.93206516945696161</v>
      </c>
      <c r="H328">
        <f t="shared" ca="1" si="52"/>
        <v>1</v>
      </c>
      <c r="I328">
        <f t="shared" ca="1" si="53"/>
        <v>8</v>
      </c>
    </row>
    <row r="329" spans="1:9" x14ac:dyDescent="0.2">
      <c r="A329">
        <f t="shared" ca="1" si="46"/>
        <v>7.6532664258406546E-2</v>
      </c>
      <c r="B329">
        <f t="shared" ca="1" si="46"/>
        <v>-0.77810327135198554</v>
      </c>
      <c r="C329">
        <f t="shared" ca="1" si="47"/>
        <v>0.30565097479357584</v>
      </c>
      <c r="D329">
        <f t="shared" ca="1" si="48"/>
        <v>0.40258444870825755</v>
      </c>
      <c r="E329">
        <f t="shared" ca="1" si="49"/>
        <v>0.59741555129174251</v>
      </c>
      <c r="F329">
        <f t="shared" ca="1" si="50"/>
        <v>-0.63449542843763473</v>
      </c>
      <c r="G329">
        <f t="shared" ca="1" si="51"/>
        <v>-0.77292661442839616</v>
      </c>
      <c r="H329">
        <f t="shared" ca="1" si="52"/>
        <v>4</v>
      </c>
      <c r="I329">
        <f t="shared" ca="1" si="53"/>
        <v>5</v>
      </c>
    </row>
    <row r="330" spans="1:9" x14ac:dyDescent="0.2">
      <c r="A330">
        <f t="shared" ca="1" si="46"/>
        <v>-0.5658341501941071</v>
      </c>
      <c r="B330">
        <f t="shared" ca="1" si="46"/>
        <v>-0.44733111485090493</v>
      </c>
      <c r="C330">
        <f t="shared" ca="1" si="47"/>
        <v>0.26013670591982041</v>
      </c>
      <c r="D330">
        <f t="shared" ca="1" si="48"/>
        <v>0.98650424078380494</v>
      </c>
      <c r="E330">
        <f t="shared" ca="1" si="49"/>
        <v>1.3495759216195061E-2</v>
      </c>
      <c r="F330">
        <f t="shared" ca="1" si="50"/>
        <v>-0.99322919851553149</v>
      </c>
      <c r="G330">
        <f t="shared" ca="1" si="51"/>
        <v>0.11617124952497955</v>
      </c>
      <c r="H330">
        <f t="shared" ca="1" si="52"/>
        <v>9</v>
      </c>
      <c r="I330">
        <f t="shared" ca="1" si="53"/>
        <v>0</v>
      </c>
    </row>
    <row r="331" spans="1:9" x14ac:dyDescent="0.2">
      <c r="A331">
        <f t="shared" ref="A331:B394" ca="1" si="54">2*RAND()-1</f>
        <v>0.29284584240984035</v>
      </c>
      <c r="B331">
        <f t="shared" ca="1" si="54"/>
        <v>3.8333263096975712E-2</v>
      </c>
      <c r="C331">
        <f t="shared" ref="C331:C394" ca="1" si="55">(A331^2+B331^2)/2</f>
        <v>4.3614063238195507E-2</v>
      </c>
      <c r="D331">
        <f t="shared" ref="D331:D394" ca="1" si="56">AVERAGE(A331:B331)^2/C331</f>
        <v>0.6286940024670854</v>
      </c>
      <c r="E331">
        <f t="shared" ref="E331:E394" ca="1" si="57">_xlfn.VAR.P(A331:B331)/C331</f>
        <v>0.37130599753291466</v>
      </c>
      <c r="F331">
        <f t="shared" ref="F331:F394" ca="1" si="58">AVERAGE(A331:B331)/SQRT(C331)</f>
        <v>0.79290226539409336</v>
      </c>
      <c r="G331">
        <f t="shared" ref="G331:G394" ca="1" si="59">SQRT(E331)*SIGN(B331-A331)</f>
        <v>-0.60934883074714652</v>
      </c>
      <c r="H331">
        <f t="shared" ref="H331:H394" ca="1" si="60">INT(D331*10)</f>
        <v>6</v>
      </c>
      <c r="I331">
        <f t="shared" ref="I331:I394" ca="1" si="61">INT(E331*10)</f>
        <v>3</v>
      </c>
    </row>
    <row r="332" spans="1:9" x14ac:dyDescent="0.2">
      <c r="A332">
        <f t="shared" ca="1" si="54"/>
        <v>0.81309266878585418</v>
      </c>
      <c r="B332">
        <f t="shared" ca="1" si="54"/>
        <v>-0.96736898749959321</v>
      </c>
      <c r="C332">
        <f t="shared" ca="1" si="55"/>
        <v>0.7984612230046455</v>
      </c>
      <c r="D332">
        <f t="shared" ca="1" si="56"/>
        <v>7.4522036356062058E-3</v>
      </c>
      <c r="E332">
        <f t="shared" ca="1" si="57"/>
        <v>0.99254779636439383</v>
      </c>
      <c r="F332">
        <f t="shared" ca="1" si="58"/>
        <v>-8.6326146882657773E-2</v>
      </c>
      <c r="G332">
        <f t="shared" ca="1" si="59"/>
        <v>-0.99626693027742008</v>
      </c>
      <c r="H332">
        <f t="shared" ca="1" si="60"/>
        <v>0</v>
      </c>
      <c r="I332">
        <f t="shared" ca="1" si="61"/>
        <v>9</v>
      </c>
    </row>
    <row r="333" spans="1:9" x14ac:dyDescent="0.2">
      <c r="A333">
        <f t="shared" ca="1" si="54"/>
        <v>0.39850229924929081</v>
      </c>
      <c r="B333">
        <f t="shared" ca="1" si="54"/>
        <v>-0.19382288515268664</v>
      </c>
      <c r="C333">
        <f t="shared" ca="1" si="55"/>
        <v>9.818569665794144E-2</v>
      </c>
      <c r="D333">
        <f t="shared" ca="1" si="56"/>
        <v>0.10666946403832624</v>
      </c>
      <c r="E333">
        <f t="shared" ca="1" si="57"/>
        <v>0.89333053596167378</v>
      </c>
      <c r="F333">
        <f t="shared" ca="1" si="58"/>
        <v>0.32660291492625448</v>
      </c>
      <c r="G333">
        <f t="shared" ca="1" si="59"/>
        <v>-0.94516164541398617</v>
      </c>
      <c r="H333">
        <f t="shared" ca="1" si="60"/>
        <v>1</v>
      </c>
      <c r="I333">
        <f t="shared" ca="1" si="61"/>
        <v>8</v>
      </c>
    </row>
    <row r="334" spans="1:9" x14ac:dyDescent="0.2">
      <c r="A334">
        <f t="shared" ca="1" si="54"/>
        <v>-0.91961824511959334</v>
      </c>
      <c r="B334">
        <f t="shared" ca="1" si="54"/>
        <v>0.18706538255651073</v>
      </c>
      <c r="C334">
        <f t="shared" ca="1" si="55"/>
        <v>0.44034558705392707</v>
      </c>
      <c r="D334">
        <f t="shared" ca="1" si="56"/>
        <v>0.30466621684552481</v>
      </c>
      <c r="E334">
        <f t="shared" ca="1" si="57"/>
        <v>0.69533378315447525</v>
      </c>
      <c r="F334">
        <f t="shared" ca="1" si="58"/>
        <v>-0.55196577506719091</v>
      </c>
      <c r="G334">
        <f t="shared" ca="1" si="59"/>
        <v>0.83386676582921526</v>
      </c>
      <c r="H334">
        <f t="shared" ca="1" si="60"/>
        <v>3</v>
      </c>
      <c r="I334">
        <f t="shared" ca="1" si="61"/>
        <v>6</v>
      </c>
    </row>
    <row r="335" spans="1:9" x14ac:dyDescent="0.2">
      <c r="A335">
        <f t="shared" ca="1" si="54"/>
        <v>-1.2088008584923093E-2</v>
      </c>
      <c r="B335">
        <f t="shared" ca="1" si="54"/>
        <v>-0.99642956816474726</v>
      </c>
      <c r="C335">
        <f t="shared" ca="1" si="55"/>
        <v>0.49650900213226695</v>
      </c>
      <c r="D335">
        <f t="shared" ca="1" si="56"/>
        <v>0.51212953755371993</v>
      </c>
      <c r="E335">
        <f t="shared" ca="1" si="57"/>
        <v>0.48787046244628007</v>
      </c>
      <c r="F335">
        <f t="shared" ca="1" si="58"/>
        <v>-0.71563226419280446</v>
      </c>
      <c r="G335">
        <f t="shared" ca="1" si="59"/>
        <v>-0.69847724547495471</v>
      </c>
      <c r="H335">
        <f t="shared" ca="1" si="60"/>
        <v>5</v>
      </c>
      <c r="I335">
        <f t="shared" ca="1" si="61"/>
        <v>4</v>
      </c>
    </row>
    <row r="336" spans="1:9" x14ac:dyDescent="0.2">
      <c r="A336">
        <f t="shared" ca="1" si="54"/>
        <v>-1.5539180341769487E-2</v>
      </c>
      <c r="B336">
        <f t="shared" ca="1" si="54"/>
        <v>-0.7562166004629256</v>
      </c>
      <c r="C336">
        <f t="shared" ca="1" si="55"/>
        <v>0.28605250647069907</v>
      </c>
      <c r="D336">
        <f t="shared" ca="1" si="56"/>
        <v>0.52053991114606246</v>
      </c>
      <c r="E336">
        <f t="shared" ca="1" si="57"/>
        <v>0.47946008885393754</v>
      </c>
      <c r="F336">
        <f t="shared" ca="1" si="58"/>
        <v>-0.72148451899265476</v>
      </c>
      <c r="G336">
        <f t="shared" ca="1" si="59"/>
        <v>-0.69243056608871445</v>
      </c>
      <c r="H336">
        <f t="shared" ca="1" si="60"/>
        <v>5</v>
      </c>
      <c r="I336">
        <f t="shared" ca="1" si="61"/>
        <v>4</v>
      </c>
    </row>
    <row r="337" spans="1:9" x14ac:dyDescent="0.2">
      <c r="A337">
        <f t="shared" ca="1" si="54"/>
        <v>-0.15156846310909811</v>
      </c>
      <c r="B337">
        <f t="shared" ca="1" si="54"/>
        <v>0.99751426282141487</v>
      </c>
      <c r="C337">
        <f t="shared" ca="1" si="55"/>
        <v>0.5090038517707024</v>
      </c>
      <c r="D337">
        <f t="shared" ca="1" si="56"/>
        <v>0.35148275084826264</v>
      </c>
      <c r="E337">
        <f t="shared" ca="1" si="57"/>
        <v>0.64851724915173736</v>
      </c>
      <c r="F337">
        <f t="shared" ca="1" si="58"/>
        <v>0.59285980707774633</v>
      </c>
      <c r="G337">
        <f t="shared" ca="1" si="59"/>
        <v>0.80530568677474101</v>
      </c>
      <c r="H337">
        <f t="shared" ca="1" si="60"/>
        <v>3</v>
      </c>
      <c r="I337">
        <f t="shared" ca="1" si="61"/>
        <v>6</v>
      </c>
    </row>
    <row r="338" spans="1:9" x14ac:dyDescent="0.2">
      <c r="A338">
        <f t="shared" ca="1" si="54"/>
        <v>-0.36242087640226495</v>
      </c>
      <c r="B338">
        <f t="shared" ca="1" si="54"/>
        <v>-0.40674213224314082</v>
      </c>
      <c r="C338">
        <f t="shared" ca="1" si="55"/>
        <v>0.14839402689694123</v>
      </c>
      <c r="D338">
        <f t="shared" ca="1" si="56"/>
        <v>0.99669061187908092</v>
      </c>
      <c r="E338">
        <f t="shared" ca="1" si="57"/>
        <v>3.3093881209191453E-3</v>
      </c>
      <c r="F338">
        <f t="shared" ca="1" si="58"/>
        <v>-0.99834393466334082</v>
      </c>
      <c r="G338">
        <f t="shared" ca="1" si="59"/>
        <v>-5.752728153597339E-2</v>
      </c>
      <c r="H338">
        <f t="shared" ca="1" si="60"/>
        <v>9</v>
      </c>
      <c r="I338">
        <f t="shared" ca="1" si="61"/>
        <v>0</v>
      </c>
    </row>
    <row r="339" spans="1:9" x14ac:dyDescent="0.2">
      <c r="A339">
        <f t="shared" ca="1" si="54"/>
        <v>0.71596644653544206</v>
      </c>
      <c r="B339">
        <f t="shared" ca="1" si="54"/>
        <v>-7.6686038908383658E-2</v>
      </c>
      <c r="C339">
        <f t="shared" ca="1" si="55"/>
        <v>0.25924435056402306</v>
      </c>
      <c r="D339">
        <f t="shared" ca="1" si="56"/>
        <v>0.39410640838139532</v>
      </c>
      <c r="E339">
        <f t="shared" ca="1" si="57"/>
        <v>0.60589359161860468</v>
      </c>
      <c r="F339">
        <f t="shared" ca="1" si="58"/>
        <v>0.6277789486605897</v>
      </c>
      <c r="G339">
        <f t="shared" ca="1" si="59"/>
        <v>-0.77839166980293706</v>
      </c>
      <c r="H339">
        <f t="shared" ca="1" si="60"/>
        <v>3</v>
      </c>
      <c r="I339">
        <f t="shared" ca="1" si="61"/>
        <v>6</v>
      </c>
    </row>
    <row r="340" spans="1:9" x14ac:dyDescent="0.2">
      <c r="A340">
        <f t="shared" ca="1" si="54"/>
        <v>0.48788032238856016</v>
      </c>
      <c r="B340">
        <f t="shared" ca="1" si="54"/>
        <v>0.69215017952401636</v>
      </c>
      <c r="C340">
        <f t="shared" ca="1" si="55"/>
        <v>0.35854953999454675</v>
      </c>
      <c r="D340">
        <f t="shared" ca="1" si="56"/>
        <v>0.9709062696505103</v>
      </c>
      <c r="E340">
        <f t="shared" ca="1" si="57"/>
        <v>2.9093730349489751E-2</v>
      </c>
      <c r="F340">
        <f t="shared" ca="1" si="58"/>
        <v>0.98534576147183495</v>
      </c>
      <c r="G340">
        <f t="shared" ca="1" si="59"/>
        <v>0.17056884343129536</v>
      </c>
      <c r="H340">
        <f t="shared" ca="1" si="60"/>
        <v>9</v>
      </c>
      <c r="I340">
        <f t="shared" ca="1" si="61"/>
        <v>0</v>
      </c>
    </row>
    <row r="341" spans="1:9" x14ac:dyDescent="0.2">
      <c r="A341">
        <f t="shared" ca="1" si="54"/>
        <v>-0.37686116399236358</v>
      </c>
      <c r="B341">
        <f t="shared" ca="1" si="54"/>
        <v>0.96539262205549736</v>
      </c>
      <c r="C341">
        <f t="shared" ca="1" si="55"/>
        <v>0.53700362582243377</v>
      </c>
      <c r="D341">
        <f t="shared" ca="1" si="56"/>
        <v>0.1612509024494227</v>
      </c>
      <c r="E341">
        <f t="shared" ca="1" si="57"/>
        <v>0.83874909755057725</v>
      </c>
      <c r="F341">
        <f t="shared" ca="1" si="58"/>
        <v>0.40156058378459242</v>
      </c>
      <c r="G341">
        <f t="shared" ca="1" si="59"/>
        <v>0.91583246150733122</v>
      </c>
      <c r="H341">
        <f t="shared" ca="1" si="60"/>
        <v>1</v>
      </c>
      <c r="I341">
        <f t="shared" ca="1" si="61"/>
        <v>8</v>
      </c>
    </row>
    <row r="342" spans="1:9" x14ac:dyDescent="0.2">
      <c r="A342">
        <f t="shared" ca="1" si="54"/>
        <v>-0.10235359733592064</v>
      </c>
      <c r="B342">
        <f t="shared" ca="1" si="54"/>
        <v>-0.88658546257463655</v>
      </c>
      <c r="C342">
        <f t="shared" ca="1" si="55"/>
        <v>0.398255020668143</v>
      </c>
      <c r="D342">
        <f t="shared" ca="1" si="56"/>
        <v>0.61392852158901123</v>
      </c>
      <c r="E342">
        <f t="shared" ca="1" si="57"/>
        <v>0.38607147841098871</v>
      </c>
      <c r="F342">
        <f t="shared" ca="1" si="58"/>
        <v>-0.78353590957212127</v>
      </c>
      <c r="G342">
        <f t="shared" ca="1" si="59"/>
        <v>-0.62134650430415128</v>
      </c>
      <c r="H342">
        <f t="shared" ca="1" si="60"/>
        <v>6</v>
      </c>
      <c r="I342">
        <f t="shared" ca="1" si="61"/>
        <v>3</v>
      </c>
    </row>
    <row r="343" spans="1:9" x14ac:dyDescent="0.2">
      <c r="A343">
        <f t="shared" ca="1" si="54"/>
        <v>0.14679543579504473</v>
      </c>
      <c r="B343">
        <f t="shared" ca="1" si="54"/>
        <v>0.43722522932468788</v>
      </c>
      <c r="C343">
        <f t="shared" ca="1" si="55"/>
        <v>0.1063574005641415</v>
      </c>
      <c r="D343">
        <f t="shared" ca="1" si="56"/>
        <v>0.80173108659513992</v>
      </c>
      <c r="E343">
        <f t="shared" ca="1" si="57"/>
        <v>0.19826891340486011</v>
      </c>
      <c r="F343">
        <f t="shared" ca="1" si="58"/>
        <v>0.8953943748958556</v>
      </c>
      <c r="G343">
        <f t="shared" ca="1" si="59"/>
        <v>0.44527397566538751</v>
      </c>
      <c r="H343">
        <f t="shared" ca="1" si="60"/>
        <v>8</v>
      </c>
      <c r="I343">
        <f t="shared" ca="1" si="61"/>
        <v>1</v>
      </c>
    </row>
    <row r="344" spans="1:9" x14ac:dyDescent="0.2">
      <c r="A344">
        <f t="shared" ca="1" si="54"/>
        <v>-0.80025097122132416</v>
      </c>
      <c r="B344">
        <f t="shared" ca="1" si="54"/>
        <v>-0.65984808154880192</v>
      </c>
      <c r="C344">
        <f t="shared" ca="1" si="55"/>
        <v>0.53790055383215352</v>
      </c>
      <c r="D344">
        <f t="shared" ca="1" si="56"/>
        <v>0.990838003749971</v>
      </c>
      <c r="E344">
        <f t="shared" ca="1" si="57"/>
        <v>9.161996250028814E-3</v>
      </c>
      <c r="F344">
        <f t="shared" ca="1" si="58"/>
        <v>-0.99540846075868317</v>
      </c>
      <c r="G344">
        <f t="shared" ca="1" si="59"/>
        <v>9.5718317212688267E-2</v>
      </c>
      <c r="H344">
        <f t="shared" ca="1" si="60"/>
        <v>9</v>
      </c>
      <c r="I344">
        <f t="shared" ca="1" si="61"/>
        <v>0</v>
      </c>
    </row>
    <row r="345" spans="1:9" x14ac:dyDescent="0.2">
      <c r="A345">
        <f t="shared" ca="1" si="54"/>
        <v>-0.65279022254719843</v>
      </c>
      <c r="B345">
        <f t="shared" ca="1" si="54"/>
        <v>-0.58577030228650084</v>
      </c>
      <c r="C345">
        <f t="shared" ca="1" si="55"/>
        <v>0.38463096084701975</v>
      </c>
      <c r="D345">
        <f t="shared" ca="1" si="56"/>
        <v>0.99708053292053045</v>
      </c>
      <c r="E345">
        <f t="shared" ca="1" si="57"/>
        <v>2.9194670794694204E-3</v>
      </c>
      <c r="F345">
        <f t="shared" ca="1" si="58"/>
        <v>-0.99853919949120196</v>
      </c>
      <c r="G345">
        <f t="shared" ca="1" si="59"/>
        <v>5.4032093050976844E-2</v>
      </c>
      <c r="H345">
        <f t="shared" ca="1" si="60"/>
        <v>9</v>
      </c>
      <c r="I345">
        <f t="shared" ca="1" si="61"/>
        <v>0</v>
      </c>
    </row>
    <row r="346" spans="1:9" x14ac:dyDescent="0.2">
      <c r="A346">
        <f t="shared" ca="1" si="54"/>
        <v>-0.91182421790938584</v>
      </c>
      <c r="B346">
        <f t="shared" ca="1" si="54"/>
        <v>-0.6868801909297868</v>
      </c>
      <c r="C346">
        <f t="shared" ca="1" si="55"/>
        <v>0.65161390052890178</v>
      </c>
      <c r="D346">
        <f t="shared" ca="1" si="56"/>
        <v>0.98058673424833021</v>
      </c>
      <c r="E346">
        <f t="shared" ca="1" si="57"/>
        <v>1.9413265751669781E-2</v>
      </c>
      <c r="F346">
        <f t="shared" ca="1" si="58"/>
        <v>-0.99024579486525988</v>
      </c>
      <c r="G346">
        <f t="shared" ca="1" si="59"/>
        <v>0.13933149590695487</v>
      </c>
      <c r="H346">
        <f t="shared" ca="1" si="60"/>
        <v>9</v>
      </c>
      <c r="I346">
        <f t="shared" ca="1" si="61"/>
        <v>0</v>
      </c>
    </row>
    <row r="347" spans="1:9" x14ac:dyDescent="0.2">
      <c r="A347">
        <f t="shared" ca="1" si="54"/>
        <v>0.76035283172124157</v>
      </c>
      <c r="B347">
        <f t="shared" ca="1" si="54"/>
        <v>-0.85684549798090304</v>
      </c>
      <c r="C347">
        <f t="shared" ca="1" si="55"/>
        <v>0.6561603180583262</v>
      </c>
      <c r="D347">
        <f t="shared" ca="1" si="56"/>
        <v>3.5474694162588665E-3</v>
      </c>
      <c r="E347">
        <f t="shared" ca="1" si="57"/>
        <v>0.99645253058374117</v>
      </c>
      <c r="F347">
        <f t="shared" ca="1" si="58"/>
        <v>-5.956063646620028E-2</v>
      </c>
      <c r="G347">
        <f t="shared" ca="1" si="59"/>
        <v>-0.9982246894280572</v>
      </c>
      <c r="H347">
        <f t="shared" ca="1" si="60"/>
        <v>0</v>
      </c>
      <c r="I347">
        <f t="shared" ca="1" si="61"/>
        <v>9</v>
      </c>
    </row>
    <row r="348" spans="1:9" x14ac:dyDescent="0.2">
      <c r="A348">
        <f t="shared" ca="1" si="54"/>
        <v>0.22707714780732702</v>
      </c>
      <c r="B348">
        <f t="shared" ca="1" si="54"/>
        <v>-0.71757260305154036</v>
      </c>
      <c r="C348">
        <f t="shared" ca="1" si="55"/>
        <v>0.28323723585323712</v>
      </c>
      <c r="D348">
        <f t="shared" ca="1" si="56"/>
        <v>0.21235360429436137</v>
      </c>
      <c r="E348">
        <f t="shared" ca="1" si="57"/>
        <v>0.78764639570563866</v>
      </c>
      <c r="F348">
        <f t="shared" ca="1" si="58"/>
        <v>-0.46081840706981464</v>
      </c>
      <c r="G348">
        <f t="shared" ca="1" si="59"/>
        <v>-0.88749444826750246</v>
      </c>
      <c r="H348">
        <f t="shared" ca="1" si="60"/>
        <v>2</v>
      </c>
      <c r="I348">
        <f t="shared" ca="1" si="61"/>
        <v>7</v>
      </c>
    </row>
    <row r="349" spans="1:9" x14ac:dyDescent="0.2">
      <c r="A349">
        <f t="shared" ca="1" si="54"/>
        <v>-0.67458864072202429</v>
      </c>
      <c r="B349">
        <f t="shared" ca="1" si="54"/>
        <v>-2.5577780331802025E-2</v>
      </c>
      <c r="C349">
        <f t="shared" ca="1" si="55"/>
        <v>0.22786202851894513</v>
      </c>
      <c r="D349">
        <f t="shared" ca="1" si="56"/>
        <v>0.53786168362246956</v>
      </c>
      <c r="E349">
        <f t="shared" ca="1" si="57"/>
        <v>0.46213831637753044</v>
      </c>
      <c r="F349">
        <f t="shared" ca="1" si="58"/>
        <v>-0.73339053963251366</v>
      </c>
      <c r="G349">
        <f t="shared" ca="1" si="59"/>
        <v>0.67980755834098405</v>
      </c>
      <c r="H349">
        <f t="shared" ca="1" si="60"/>
        <v>5</v>
      </c>
      <c r="I349">
        <f t="shared" ca="1" si="61"/>
        <v>4</v>
      </c>
    </row>
    <row r="350" spans="1:9" x14ac:dyDescent="0.2">
      <c r="A350">
        <f t="shared" ca="1" si="54"/>
        <v>-0.3238119975049385</v>
      </c>
      <c r="B350">
        <f t="shared" ca="1" si="54"/>
        <v>-0.95894237910401103</v>
      </c>
      <c r="C350">
        <f t="shared" ca="1" si="55"/>
        <v>0.51221234808489957</v>
      </c>
      <c r="D350">
        <f t="shared" ca="1" si="56"/>
        <v>0.80311358993081061</v>
      </c>
      <c r="E350">
        <f t="shared" ca="1" si="57"/>
        <v>0.19688641006918936</v>
      </c>
      <c r="F350">
        <f t="shared" ca="1" si="58"/>
        <v>-0.89616605042302877</v>
      </c>
      <c r="G350">
        <f t="shared" ca="1" si="59"/>
        <v>-0.44371884123754468</v>
      </c>
      <c r="H350">
        <f t="shared" ca="1" si="60"/>
        <v>8</v>
      </c>
      <c r="I350">
        <f t="shared" ca="1" si="61"/>
        <v>1</v>
      </c>
    </row>
    <row r="351" spans="1:9" x14ac:dyDescent="0.2">
      <c r="A351">
        <f t="shared" ca="1" si="54"/>
        <v>-0.53113107181156449</v>
      </c>
      <c r="B351">
        <f t="shared" ca="1" si="54"/>
        <v>5.9999947944262111E-2</v>
      </c>
      <c r="C351">
        <f t="shared" ca="1" si="55"/>
        <v>0.14285010459850772</v>
      </c>
      <c r="D351">
        <f t="shared" ca="1" si="56"/>
        <v>0.38845707621341524</v>
      </c>
      <c r="E351">
        <f t="shared" ca="1" si="57"/>
        <v>0.6115429237865847</v>
      </c>
      <c r="F351">
        <f t="shared" ca="1" si="58"/>
        <v>-0.62326324792451482</v>
      </c>
      <c r="G351">
        <f t="shared" ca="1" si="59"/>
        <v>0.78201209951418571</v>
      </c>
      <c r="H351">
        <f t="shared" ca="1" si="60"/>
        <v>3</v>
      </c>
      <c r="I351">
        <f t="shared" ca="1" si="61"/>
        <v>6</v>
      </c>
    </row>
    <row r="352" spans="1:9" x14ac:dyDescent="0.2">
      <c r="A352">
        <f t="shared" ca="1" si="54"/>
        <v>-0.71946955483318753</v>
      </c>
      <c r="B352">
        <f t="shared" ca="1" si="54"/>
        <v>0.96621954078780226</v>
      </c>
      <c r="C352">
        <f t="shared" ca="1" si="55"/>
        <v>0.72560832066602821</v>
      </c>
      <c r="D352">
        <f t="shared" ca="1" si="56"/>
        <v>2.0977417786746284E-2</v>
      </c>
      <c r="E352">
        <f t="shared" ca="1" si="57"/>
        <v>0.97902258221325378</v>
      </c>
      <c r="F352">
        <f t="shared" ca="1" si="58"/>
        <v>0.14483583046589779</v>
      </c>
      <c r="G352">
        <f t="shared" ca="1" si="59"/>
        <v>0.98945569997511951</v>
      </c>
      <c r="H352">
        <f t="shared" ca="1" si="60"/>
        <v>0</v>
      </c>
      <c r="I352">
        <f t="shared" ca="1" si="61"/>
        <v>9</v>
      </c>
    </row>
    <row r="353" spans="1:9" x14ac:dyDescent="0.2">
      <c r="A353">
        <f t="shared" ca="1" si="54"/>
        <v>0.35247589448625516</v>
      </c>
      <c r="B353">
        <f t="shared" ca="1" si="54"/>
        <v>-2.2459143891814692E-2</v>
      </c>
      <c r="C353">
        <f t="shared" ca="1" si="55"/>
        <v>6.2371834669119455E-2</v>
      </c>
      <c r="D353">
        <f t="shared" ca="1" si="56"/>
        <v>0.43653941017881992</v>
      </c>
      <c r="E353">
        <f t="shared" ca="1" si="57"/>
        <v>0.56346058982118008</v>
      </c>
      <c r="F353">
        <f t="shared" ca="1" si="58"/>
        <v>0.66071129109378768</v>
      </c>
      <c r="G353">
        <f t="shared" ca="1" si="59"/>
        <v>-0.75064012004500535</v>
      </c>
      <c r="H353">
        <f t="shared" ca="1" si="60"/>
        <v>4</v>
      </c>
      <c r="I353">
        <f t="shared" ca="1" si="61"/>
        <v>5</v>
      </c>
    </row>
    <row r="354" spans="1:9" x14ac:dyDescent="0.2">
      <c r="A354">
        <f t="shared" ca="1" si="54"/>
        <v>-0.9035272624985009</v>
      </c>
      <c r="B354">
        <f t="shared" ca="1" si="54"/>
        <v>0.68331498214022823</v>
      </c>
      <c r="C354">
        <f t="shared" ca="1" si="55"/>
        <v>0.64164043944766769</v>
      </c>
      <c r="D354">
        <f t="shared" ca="1" si="56"/>
        <v>1.8894323611497375E-2</v>
      </c>
      <c r="E354">
        <f t="shared" ca="1" si="57"/>
        <v>0.98110567638850255</v>
      </c>
      <c r="F354">
        <f t="shared" ca="1" si="58"/>
        <v>-0.13745662447294921</v>
      </c>
      <c r="G354">
        <f t="shared" ca="1" si="59"/>
        <v>0.99050778714177834</v>
      </c>
      <c r="H354">
        <f t="shared" ca="1" si="60"/>
        <v>0</v>
      </c>
      <c r="I354">
        <f t="shared" ca="1" si="61"/>
        <v>9</v>
      </c>
    </row>
    <row r="355" spans="1:9" x14ac:dyDescent="0.2">
      <c r="A355">
        <f t="shared" ca="1" si="54"/>
        <v>-0.10878877319828861</v>
      </c>
      <c r="B355">
        <f t="shared" ca="1" si="54"/>
        <v>0.93394384040477108</v>
      </c>
      <c r="C355">
        <f t="shared" ca="1" si="55"/>
        <v>0.4420430471020006</v>
      </c>
      <c r="D355">
        <f t="shared" ca="1" si="56"/>
        <v>0.38507611950936455</v>
      </c>
      <c r="E355">
        <f t="shared" ca="1" si="57"/>
        <v>0.61492388049063551</v>
      </c>
      <c r="F355">
        <f t="shared" ca="1" si="58"/>
        <v>0.62054501811662677</v>
      </c>
      <c r="G355">
        <f t="shared" ca="1" si="59"/>
        <v>0.7841708235395114</v>
      </c>
      <c r="H355">
        <f t="shared" ca="1" si="60"/>
        <v>3</v>
      </c>
      <c r="I355">
        <f t="shared" ca="1" si="61"/>
        <v>6</v>
      </c>
    </row>
    <row r="356" spans="1:9" x14ac:dyDescent="0.2">
      <c r="A356">
        <f t="shared" ca="1" si="54"/>
        <v>0.62547815754602576</v>
      </c>
      <c r="B356">
        <f t="shared" ca="1" si="54"/>
        <v>-0.5340716416934872</v>
      </c>
      <c r="C356">
        <f t="shared" ca="1" si="55"/>
        <v>0.33822772201417384</v>
      </c>
      <c r="D356">
        <f t="shared" ca="1" si="56"/>
        <v>6.1756847506058742E-3</v>
      </c>
      <c r="E356">
        <f t="shared" ca="1" si="57"/>
        <v>0.99382431524939407</v>
      </c>
      <c r="F356">
        <f t="shared" ca="1" si="58"/>
        <v>7.8585525070498027E-2</v>
      </c>
      <c r="G356">
        <f t="shared" ca="1" si="59"/>
        <v>-0.99690737546142871</v>
      </c>
      <c r="H356">
        <f t="shared" ca="1" si="60"/>
        <v>0</v>
      </c>
      <c r="I356">
        <f t="shared" ca="1" si="61"/>
        <v>9</v>
      </c>
    </row>
    <row r="357" spans="1:9" x14ac:dyDescent="0.2">
      <c r="A357">
        <f t="shared" ca="1" si="54"/>
        <v>0.63724831910330049</v>
      </c>
      <c r="B357">
        <f t="shared" ca="1" si="54"/>
        <v>-0.62025419644158064</v>
      </c>
      <c r="C357">
        <f t="shared" ca="1" si="55"/>
        <v>0.3954003442016864</v>
      </c>
      <c r="D357">
        <f t="shared" ca="1" si="56"/>
        <v>1.8259986952253915E-4</v>
      </c>
      <c r="E357">
        <f t="shared" ca="1" si="57"/>
        <v>0.99981740013047748</v>
      </c>
      <c r="F357">
        <f t="shared" ca="1" si="58"/>
        <v>1.3512951917421268E-2</v>
      </c>
      <c r="G357">
        <f t="shared" ca="1" si="59"/>
        <v>-0.99990869589701914</v>
      </c>
      <c r="H357">
        <f t="shared" ca="1" si="60"/>
        <v>0</v>
      </c>
      <c r="I357">
        <f t="shared" ca="1" si="61"/>
        <v>9</v>
      </c>
    </row>
    <row r="358" spans="1:9" x14ac:dyDescent="0.2">
      <c r="A358">
        <f t="shared" ca="1" si="54"/>
        <v>-0.94549751723682784</v>
      </c>
      <c r="B358">
        <f t="shared" ca="1" si="54"/>
        <v>-1.2265681215018143E-2</v>
      </c>
      <c r="C358">
        <f t="shared" ca="1" si="55"/>
        <v>0.44705800101833704</v>
      </c>
      <c r="D358">
        <f t="shared" ca="1" si="56"/>
        <v>0.51297054421305655</v>
      </c>
      <c r="E358">
        <f t="shared" ca="1" si="57"/>
        <v>0.48702945578694345</v>
      </c>
      <c r="F358">
        <f t="shared" ca="1" si="58"/>
        <v>-0.71621962009781359</v>
      </c>
      <c r="G358">
        <f t="shared" ca="1" si="59"/>
        <v>0.69787495712838377</v>
      </c>
      <c r="H358">
        <f t="shared" ca="1" si="60"/>
        <v>5</v>
      </c>
      <c r="I358">
        <f t="shared" ca="1" si="61"/>
        <v>4</v>
      </c>
    </row>
    <row r="359" spans="1:9" x14ac:dyDescent="0.2">
      <c r="A359">
        <f t="shared" ca="1" si="54"/>
        <v>8.5440812420646939E-2</v>
      </c>
      <c r="B359">
        <f t="shared" ca="1" si="54"/>
        <v>-0.34363873214692875</v>
      </c>
      <c r="C359">
        <f t="shared" ca="1" si="55"/>
        <v>6.2693855329324408E-2</v>
      </c>
      <c r="D359">
        <f t="shared" ca="1" si="56"/>
        <v>0.26584011064875868</v>
      </c>
      <c r="E359">
        <f t="shared" ca="1" si="57"/>
        <v>0.73415988935124132</v>
      </c>
      <c r="F359">
        <f t="shared" ca="1" si="58"/>
        <v>-0.51559684895154145</v>
      </c>
      <c r="G359">
        <f t="shared" ca="1" si="59"/>
        <v>-0.85683130740609692</v>
      </c>
      <c r="H359">
        <f t="shared" ca="1" si="60"/>
        <v>2</v>
      </c>
      <c r="I359">
        <f t="shared" ca="1" si="61"/>
        <v>7</v>
      </c>
    </row>
    <row r="360" spans="1:9" x14ac:dyDescent="0.2">
      <c r="A360">
        <f t="shared" ca="1" si="54"/>
        <v>8.0151259666640051E-2</v>
      </c>
      <c r="B360">
        <f t="shared" ca="1" si="54"/>
        <v>-0.59097388398379436</v>
      </c>
      <c r="C360">
        <f t="shared" ca="1" si="55"/>
        <v>0.1778371779885202</v>
      </c>
      <c r="D360">
        <f t="shared" ca="1" si="56"/>
        <v>0.36682396288799191</v>
      </c>
      <c r="E360">
        <f t="shared" ca="1" si="57"/>
        <v>0.63317603711200809</v>
      </c>
      <c r="F360">
        <f t="shared" ca="1" si="58"/>
        <v>-0.60565993997291245</v>
      </c>
      <c r="G360">
        <f t="shared" ca="1" si="59"/>
        <v>-0.79572359341168719</v>
      </c>
      <c r="H360">
        <f t="shared" ca="1" si="60"/>
        <v>3</v>
      </c>
      <c r="I360">
        <f t="shared" ca="1" si="61"/>
        <v>6</v>
      </c>
    </row>
    <row r="361" spans="1:9" x14ac:dyDescent="0.2">
      <c r="A361">
        <f t="shared" ca="1" si="54"/>
        <v>8.6171293763189771E-2</v>
      </c>
      <c r="B361">
        <f t="shared" ca="1" si="54"/>
        <v>1.5047925720745869E-3</v>
      </c>
      <c r="C361">
        <f t="shared" ca="1" si="55"/>
        <v>3.7138781347534596E-3</v>
      </c>
      <c r="D361">
        <f t="shared" ca="1" si="56"/>
        <v>0.51745748218923626</v>
      </c>
      <c r="E361">
        <f t="shared" ca="1" si="57"/>
        <v>0.48254251781076368</v>
      </c>
      <c r="F361">
        <f t="shared" ca="1" si="58"/>
        <v>0.7193451759685584</v>
      </c>
      <c r="G361">
        <f t="shared" ca="1" si="59"/>
        <v>-0.69465280378816852</v>
      </c>
      <c r="H361">
        <f t="shared" ca="1" si="60"/>
        <v>5</v>
      </c>
      <c r="I361">
        <f t="shared" ca="1" si="61"/>
        <v>4</v>
      </c>
    </row>
    <row r="362" spans="1:9" x14ac:dyDescent="0.2">
      <c r="A362">
        <f t="shared" ca="1" si="54"/>
        <v>6.2015451103458741E-2</v>
      </c>
      <c r="B362">
        <f t="shared" ca="1" si="54"/>
        <v>-0.29598411702904537</v>
      </c>
      <c r="C362">
        <f t="shared" ca="1" si="55"/>
        <v>4.5726256854514556E-2</v>
      </c>
      <c r="D362">
        <f t="shared" ca="1" si="56"/>
        <v>0.29928831048410071</v>
      </c>
      <c r="E362">
        <f t="shared" ca="1" si="57"/>
        <v>0.70071168951589924</v>
      </c>
      <c r="F362">
        <f t="shared" ca="1" si="58"/>
        <v>-0.54707249106868894</v>
      </c>
      <c r="G362">
        <f t="shared" ca="1" si="59"/>
        <v>-0.8370852343195998</v>
      </c>
      <c r="H362">
        <f t="shared" ca="1" si="60"/>
        <v>2</v>
      </c>
      <c r="I362">
        <f t="shared" ca="1" si="61"/>
        <v>7</v>
      </c>
    </row>
    <row r="363" spans="1:9" x14ac:dyDescent="0.2">
      <c r="A363">
        <f t="shared" ca="1" si="54"/>
        <v>0.63112356911597223</v>
      </c>
      <c r="B363">
        <f t="shared" ca="1" si="54"/>
        <v>0.49189556251805766</v>
      </c>
      <c r="C363">
        <f t="shared" ca="1" si="55"/>
        <v>0.32013910195931988</v>
      </c>
      <c r="D363">
        <f t="shared" ca="1" si="56"/>
        <v>0.98486248813204014</v>
      </c>
      <c r="E363">
        <f t="shared" ca="1" si="57"/>
        <v>1.5137511867959882E-2</v>
      </c>
      <c r="F363">
        <f t="shared" ca="1" si="58"/>
        <v>0.99240238216765675</v>
      </c>
      <c r="G363">
        <f t="shared" ca="1" si="59"/>
        <v>-0.12303459622382593</v>
      </c>
      <c r="H363">
        <f t="shared" ca="1" si="60"/>
        <v>9</v>
      </c>
      <c r="I363">
        <f t="shared" ca="1" si="61"/>
        <v>0</v>
      </c>
    </row>
    <row r="364" spans="1:9" x14ac:dyDescent="0.2">
      <c r="A364">
        <f t="shared" ca="1" si="54"/>
        <v>-0.33883874109081824</v>
      </c>
      <c r="B364">
        <f t="shared" ca="1" si="54"/>
        <v>0.40969579025430525</v>
      </c>
      <c r="C364">
        <f t="shared" ca="1" si="55"/>
        <v>0.14133116650805511</v>
      </c>
      <c r="D364">
        <f t="shared" ca="1" si="56"/>
        <v>8.8811292303857484E-3</v>
      </c>
      <c r="E364">
        <f t="shared" ca="1" si="57"/>
        <v>0.99111887076961425</v>
      </c>
      <c r="F364">
        <f t="shared" ca="1" si="58"/>
        <v>9.4239743369693818E-2</v>
      </c>
      <c r="G364">
        <f t="shared" ca="1" si="59"/>
        <v>0.99554953205233054</v>
      </c>
      <c r="H364">
        <f t="shared" ca="1" si="60"/>
        <v>0</v>
      </c>
      <c r="I364">
        <f t="shared" ca="1" si="61"/>
        <v>9</v>
      </c>
    </row>
    <row r="365" spans="1:9" x14ac:dyDescent="0.2">
      <c r="A365">
        <f t="shared" ca="1" si="54"/>
        <v>-0.16069963729661274</v>
      </c>
      <c r="B365">
        <f t="shared" ca="1" si="54"/>
        <v>-0.99119396765270373</v>
      </c>
      <c r="C365">
        <f t="shared" ca="1" si="55"/>
        <v>0.50414492746918604</v>
      </c>
      <c r="D365">
        <f t="shared" ca="1" si="56"/>
        <v>0.65797492190587958</v>
      </c>
      <c r="E365">
        <f t="shared" ca="1" si="57"/>
        <v>0.34202507809412047</v>
      </c>
      <c r="F365">
        <f t="shared" ca="1" si="58"/>
        <v>-0.81115653354077077</v>
      </c>
      <c r="G365">
        <f t="shared" ca="1" si="59"/>
        <v>-0.58482910161355728</v>
      </c>
      <c r="H365">
        <f t="shared" ca="1" si="60"/>
        <v>6</v>
      </c>
      <c r="I365">
        <f t="shared" ca="1" si="61"/>
        <v>3</v>
      </c>
    </row>
    <row r="366" spans="1:9" x14ac:dyDescent="0.2">
      <c r="A366">
        <f t="shared" ca="1" si="54"/>
        <v>0.98202368250229699</v>
      </c>
      <c r="B366">
        <f t="shared" ca="1" si="54"/>
        <v>0.28865076246383325</v>
      </c>
      <c r="C366">
        <f t="shared" ca="1" si="55"/>
        <v>0.5238448878331623</v>
      </c>
      <c r="D366">
        <f t="shared" ca="1" si="56"/>
        <v>0.77055898730284855</v>
      </c>
      <c r="E366">
        <f t="shared" ca="1" si="57"/>
        <v>0.2294410126971515</v>
      </c>
      <c r="F366">
        <f t="shared" ca="1" si="58"/>
        <v>0.87781489352986508</v>
      </c>
      <c r="G366">
        <f t="shared" ca="1" si="59"/>
        <v>-0.47900001325381142</v>
      </c>
      <c r="H366">
        <f t="shared" ca="1" si="60"/>
        <v>7</v>
      </c>
      <c r="I366">
        <f t="shared" ca="1" si="61"/>
        <v>2</v>
      </c>
    </row>
    <row r="367" spans="1:9" x14ac:dyDescent="0.2">
      <c r="A367">
        <f t="shared" ca="1" si="54"/>
        <v>0.17989559650107778</v>
      </c>
      <c r="B367">
        <f t="shared" ca="1" si="54"/>
        <v>0.85889887024927036</v>
      </c>
      <c r="C367">
        <f t="shared" ca="1" si="55"/>
        <v>0.38503484747797578</v>
      </c>
      <c r="D367">
        <f t="shared" ca="1" si="56"/>
        <v>0.7006469357379822</v>
      </c>
      <c r="E367">
        <f t="shared" ca="1" si="57"/>
        <v>0.29935306426201785</v>
      </c>
      <c r="F367">
        <f t="shared" ca="1" si="58"/>
        <v>0.83704655529903593</v>
      </c>
      <c r="G367">
        <f t="shared" ca="1" si="59"/>
        <v>0.54713166994976437</v>
      </c>
      <c r="H367">
        <f t="shared" ca="1" si="60"/>
        <v>7</v>
      </c>
      <c r="I367">
        <f t="shared" ca="1" si="61"/>
        <v>2</v>
      </c>
    </row>
    <row r="368" spans="1:9" x14ac:dyDescent="0.2">
      <c r="A368">
        <f t="shared" ca="1" si="54"/>
        <v>-7.2925429095731298E-2</v>
      </c>
      <c r="B368">
        <f t="shared" ca="1" si="54"/>
        <v>-7.8043648023239598E-2</v>
      </c>
      <c r="C368">
        <f t="shared" ca="1" si="55"/>
        <v>5.7044646027859212E-3</v>
      </c>
      <c r="D368">
        <f t="shared" ca="1" si="56"/>
        <v>0.99885194462521909</v>
      </c>
      <c r="E368">
        <f t="shared" ca="1" si="57"/>
        <v>1.14805537478095E-3</v>
      </c>
      <c r="F368">
        <f t="shared" ca="1" si="58"/>
        <v>-0.99942580746407528</v>
      </c>
      <c r="G368">
        <f t="shared" ca="1" si="59"/>
        <v>-3.3882965849833011E-2</v>
      </c>
      <c r="H368">
        <f t="shared" ca="1" si="60"/>
        <v>9</v>
      </c>
      <c r="I368">
        <f t="shared" ca="1" si="61"/>
        <v>0</v>
      </c>
    </row>
    <row r="369" spans="1:9" x14ac:dyDescent="0.2">
      <c r="A369">
        <f t="shared" ca="1" si="54"/>
        <v>-0.22408844172476172</v>
      </c>
      <c r="B369">
        <f t="shared" ca="1" si="54"/>
        <v>-0.61402183731741022</v>
      </c>
      <c r="C369">
        <f t="shared" ca="1" si="55"/>
        <v>0.21361922320864007</v>
      </c>
      <c r="D369">
        <f t="shared" ca="1" si="56"/>
        <v>0.82205715066907992</v>
      </c>
      <c r="E369">
        <f t="shared" ca="1" si="57"/>
        <v>0.17794284933092014</v>
      </c>
      <c r="F369">
        <f t="shared" ca="1" si="58"/>
        <v>-0.90667367374876384</v>
      </c>
      <c r="G369">
        <f t="shared" ca="1" si="59"/>
        <v>-0.42183272671868421</v>
      </c>
      <c r="H369">
        <f t="shared" ca="1" si="60"/>
        <v>8</v>
      </c>
      <c r="I369">
        <f t="shared" ca="1" si="61"/>
        <v>1</v>
      </c>
    </row>
    <row r="370" spans="1:9" x14ac:dyDescent="0.2">
      <c r="A370">
        <f t="shared" ca="1" si="54"/>
        <v>-0.32274972233509502</v>
      </c>
      <c r="B370">
        <f t="shared" ca="1" si="54"/>
        <v>0.53803504782946021</v>
      </c>
      <c r="C370">
        <f t="shared" ca="1" si="55"/>
        <v>0.19682454798011526</v>
      </c>
      <c r="D370">
        <f t="shared" ca="1" si="56"/>
        <v>5.8869398975956472E-2</v>
      </c>
      <c r="E370">
        <f t="shared" ca="1" si="57"/>
        <v>0.94113060102404356</v>
      </c>
      <c r="F370">
        <f t="shared" ca="1" si="58"/>
        <v>0.2426301691380453</v>
      </c>
      <c r="G370">
        <f t="shared" ca="1" si="59"/>
        <v>0.97011885922501451</v>
      </c>
      <c r="H370">
        <f t="shared" ca="1" si="60"/>
        <v>0</v>
      </c>
      <c r="I370">
        <f t="shared" ca="1" si="61"/>
        <v>9</v>
      </c>
    </row>
    <row r="371" spans="1:9" x14ac:dyDescent="0.2">
      <c r="A371">
        <f t="shared" ca="1" si="54"/>
        <v>-0.96380767251513655</v>
      </c>
      <c r="B371">
        <f t="shared" ca="1" si="54"/>
        <v>2.161430646120599E-2</v>
      </c>
      <c r="C371">
        <f t="shared" ca="1" si="55"/>
        <v>0.4646962039214218</v>
      </c>
      <c r="D371">
        <f t="shared" ca="1" si="56"/>
        <v>0.47758531893782541</v>
      </c>
      <c r="E371">
        <f t="shared" ca="1" si="57"/>
        <v>0.52241468106217459</v>
      </c>
      <c r="F371">
        <f t="shared" ca="1" si="58"/>
        <v>-0.69107547991360929</v>
      </c>
      <c r="G371">
        <f t="shared" ca="1" si="59"/>
        <v>0.72278259598732353</v>
      </c>
      <c r="H371">
        <f t="shared" ca="1" si="60"/>
        <v>4</v>
      </c>
      <c r="I371">
        <f t="shared" ca="1" si="61"/>
        <v>5</v>
      </c>
    </row>
    <row r="372" spans="1:9" x14ac:dyDescent="0.2">
      <c r="A372">
        <f t="shared" ca="1" si="54"/>
        <v>0.80893024256909429</v>
      </c>
      <c r="B372">
        <f t="shared" ca="1" si="54"/>
        <v>0.13074772030976578</v>
      </c>
      <c r="C372">
        <f t="shared" ca="1" si="55"/>
        <v>0.33573155185454728</v>
      </c>
      <c r="D372">
        <f t="shared" ca="1" si="56"/>
        <v>0.6575154085478343</v>
      </c>
      <c r="E372">
        <f t="shared" ca="1" si="57"/>
        <v>0.3424845914521657</v>
      </c>
      <c r="F372">
        <f t="shared" ca="1" si="58"/>
        <v>0.81087323827330404</v>
      </c>
      <c r="G372">
        <f t="shared" ca="1" si="59"/>
        <v>-0.5852218309770798</v>
      </c>
      <c r="H372">
        <f t="shared" ca="1" si="60"/>
        <v>6</v>
      </c>
      <c r="I372">
        <f t="shared" ca="1" si="61"/>
        <v>3</v>
      </c>
    </row>
    <row r="373" spans="1:9" x14ac:dyDescent="0.2">
      <c r="A373">
        <f t="shared" ca="1" si="54"/>
        <v>-0.26803579204448269</v>
      </c>
      <c r="B373">
        <f t="shared" ca="1" si="54"/>
        <v>0.73435914698080285</v>
      </c>
      <c r="C373">
        <f t="shared" ca="1" si="55"/>
        <v>0.30556327128564281</v>
      </c>
      <c r="D373">
        <f t="shared" ca="1" si="56"/>
        <v>0.17791525667018435</v>
      </c>
      <c r="E373">
        <f t="shared" ca="1" si="57"/>
        <v>0.82208474332981563</v>
      </c>
      <c r="F373">
        <f t="shared" ca="1" si="58"/>
        <v>0.42180001976076803</v>
      </c>
      <c r="G373">
        <f t="shared" ca="1" si="59"/>
        <v>0.90668889004432807</v>
      </c>
      <c r="H373">
        <f t="shared" ca="1" si="60"/>
        <v>1</v>
      </c>
      <c r="I373">
        <f t="shared" ca="1" si="61"/>
        <v>8</v>
      </c>
    </row>
    <row r="374" spans="1:9" x14ac:dyDescent="0.2">
      <c r="A374">
        <f t="shared" ca="1" si="54"/>
        <v>-0.66163025034094547</v>
      </c>
      <c r="B374">
        <f t="shared" ca="1" si="54"/>
        <v>0.31757449430815154</v>
      </c>
      <c r="C374">
        <f t="shared" ca="1" si="55"/>
        <v>0.26930407380065013</v>
      </c>
      <c r="D374">
        <f t="shared" ca="1" si="56"/>
        <v>0.10988913163166902</v>
      </c>
      <c r="E374">
        <f t="shared" ca="1" si="57"/>
        <v>0.89011086836833098</v>
      </c>
      <c r="F374">
        <f t="shared" ca="1" si="58"/>
        <v>-0.33149529654531906</v>
      </c>
      <c r="G374">
        <f t="shared" ca="1" si="59"/>
        <v>0.94345687149351509</v>
      </c>
      <c r="H374">
        <f t="shared" ca="1" si="60"/>
        <v>1</v>
      </c>
      <c r="I374">
        <f t="shared" ca="1" si="61"/>
        <v>8</v>
      </c>
    </row>
    <row r="375" spans="1:9" x14ac:dyDescent="0.2">
      <c r="A375">
        <f t="shared" ca="1" si="54"/>
        <v>-0.41262774617510578</v>
      </c>
      <c r="B375">
        <f t="shared" ca="1" si="54"/>
        <v>-0.37955791568909314</v>
      </c>
      <c r="C375">
        <f t="shared" ca="1" si="55"/>
        <v>0.15716293413789811</v>
      </c>
      <c r="D375">
        <f t="shared" ca="1" si="56"/>
        <v>0.99826038229947078</v>
      </c>
      <c r="E375">
        <f t="shared" ca="1" si="57"/>
        <v>1.739617700529266E-3</v>
      </c>
      <c r="F375">
        <f t="shared" ca="1" si="58"/>
        <v>-0.9991298125366247</v>
      </c>
      <c r="G375">
        <f t="shared" ca="1" si="59"/>
        <v>4.1708724513334933E-2</v>
      </c>
      <c r="H375">
        <f t="shared" ca="1" si="60"/>
        <v>9</v>
      </c>
      <c r="I375">
        <f t="shared" ca="1" si="61"/>
        <v>0</v>
      </c>
    </row>
    <row r="376" spans="1:9" x14ac:dyDescent="0.2">
      <c r="A376">
        <f t="shared" ca="1" si="54"/>
        <v>-0.37556122234426237</v>
      </c>
      <c r="B376">
        <f t="shared" ca="1" si="54"/>
        <v>0.84641497672028243</v>
      </c>
      <c r="C376">
        <f t="shared" ca="1" si="55"/>
        <v>0.42873227227255634</v>
      </c>
      <c r="D376">
        <f t="shared" ca="1" si="56"/>
        <v>0.12927838207444928</v>
      </c>
      <c r="E376">
        <f t="shared" ca="1" si="57"/>
        <v>0.87072161792555081</v>
      </c>
      <c r="F376">
        <f t="shared" ca="1" si="58"/>
        <v>0.3595530309626791</v>
      </c>
      <c r="G376">
        <f t="shared" ca="1" si="59"/>
        <v>0.93312465294061908</v>
      </c>
      <c r="H376">
        <f t="shared" ca="1" si="60"/>
        <v>1</v>
      </c>
      <c r="I376">
        <f t="shared" ca="1" si="61"/>
        <v>8</v>
      </c>
    </row>
    <row r="377" spans="1:9" x14ac:dyDescent="0.2">
      <c r="A377">
        <f t="shared" ca="1" si="54"/>
        <v>0.45205510285311701</v>
      </c>
      <c r="B377">
        <f t="shared" ca="1" si="54"/>
        <v>0.70401465910531758</v>
      </c>
      <c r="C377">
        <f t="shared" ca="1" si="55"/>
        <v>0.34999522812535933</v>
      </c>
      <c r="D377">
        <f t="shared" ca="1" si="56"/>
        <v>0.95465394033596118</v>
      </c>
      <c r="E377">
        <f t="shared" ca="1" si="57"/>
        <v>4.5346059664038818E-2</v>
      </c>
      <c r="F377">
        <f t="shared" ca="1" si="58"/>
        <v>0.9770639387143305</v>
      </c>
      <c r="G377">
        <f t="shared" ca="1" si="59"/>
        <v>0.21294614263714387</v>
      </c>
      <c r="H377">
        <f t="shared" ca="1" si="60"/>
        <v>9</v>
      </c>
      <c r="I377">
        <f t="shared" ca="1" si="61"/>
        <v>0</v>
      </c>
    </row>
    <row r="378" spans="1:9" x14ac:dyDescent="0.2">
      <c r="A378">
        <f t="shared" ca="1" si="54"/>
        <v>-0.59781978721329221</v>
      </c>
      <c r="B378">
        <f t="shared" ca="1" si="54"/>
        <v>-0.44501998198717518</v>
      </c>
      <c r="C378">
        <f t="shared" ca="1" si="55"/>
        <v>0.27771564117580588</v>
      </c>
      <c r="D378">
        <f t="shared" ca="1" si="56"/>
        <v>0.97898229608324505</v>
      </c>
      <c r="E378">
        <f t="shared" ca="1" si="57"/>
        <v>2.1017703916754931E-2</v>
      </c>
      <c r="F378">
        <f t="shared" ca="1" si="58"/>
        <v>-0.98943534204274564</v>
      </c>
      <c r="G378">
        <f t="shared" ca="1" si="59"/>
        <v>0.14497483890922222</v>
      </c>
      <c r="H378">
        <f t="shared" ca="1" si="60"/>
        <v>9</v>
      </c>
      <c r="I378">
        <f t="shared" ca="1" si="61"/>
        <v>0</v>
      </c>
    </row>
    <row r="379" spans="1:9" x14ac:dyDescent="0.2">
      <c r="A379">
        <f t="shared" ca="1" si="54"/>
        <v>0.6368562130830604</v>
      </c>
      <c r="B379">
        <f t="shared" ca="1" si="54"/>
        <v>-0.24605868913509577</v>
      </c>
      <c r="C379">
        <f t="shared" ca="1" si="55"/>
        <v>0.23306535732068906</v>
      </c>
      <c r="D379">
        <f t="shared" ca="1" si="56"/>
        <v>0.16381961103052239</v>
      </c>
      <c r="E379">
        <f t="shared" ca="1" si="57"/>
        <v>0.83618038896947766</v>
      </c>
      <c r="F379">
        <f t="shared" ca="1" si="58"/>
        <v>0.40474635394345726</v>
      </c>
      <c r="G379">
        <f t="shared" ca="1" si="59"/>
        <v>-0.91442899613336714</v>
      </c>
      <c r="H379">
        <f t="shared" ca="1" si="60"/>
        <v>1</v>
      </c>
      <c r="I379">
        <f t="shared" ca="1" si="61"/>
        <v>8</v>
      </c>
    </row>
    <row r="380" spans="1:9" x14ac:dyDescent="0.2">
      <c r="A380">
        <f t="shared" ca="1" si="54"/>
        <v>-6.3097711241432375E-2</v>
      </c>
      <c r="B380">
        <f t="shared" ca="1" si="54"/>
        <v>-0.7877862940819591</v>
      </c>
      <c r="C380">
        <f t="shared" ca="1" si="55"/>
        <v>0.31229428315364705</v>
      </c>
      <c r="D380">
        <f t="shared" ca="1" si="56"/>
        <v>0.57958440929814548</v>
      </c>
      <c r="E380">
        <f t="shared" ca="1" si="57"/>
        <v>0.42041559070185447</v>
      </c>
      <c r="F380">
        <f t="shared" ca="1" si="58"/>
        <v>-0.76130441302946972</v>
      </c>
      <c r="G380">
        <f t="shared" ca="1" si="59"/>
        <v>-0.64839462575028683</v>
      </c>
      <c r="H380">
        <f t="shared" ca="1" si="60"/>
        <v>5</v>
      </c>
      <c r="I380">
        <f t="shared" ca="1" si="61"/>
        <v>4</v>
      </c>
    </row>
    <row r="381" spans="1:9" x14ac:dyDescent="0.2">
      <c r="A381">
        <f t="shared" ca="1" si="54"/>
        <v>0.56474160224889935</v>
      </c>
      <c r="B381">
        <f t="shared" ca="1" si="54"/>
        <v>-0.50978505072248947</v>
      </c>
      <c r="C381">
        <f t="shared" ca="1" si="55"/>
        <v>0.2894069376253926</v>
      </c>
      <c r="D381">
        <f t="shared" ca="1" si="56"/>
        <v>2.6089756006335884E-3</v>
      </c>
      <c r="E381">
        <f t="shared" ca="1" si="57"/>
        <v>0.99739102439936633</v>
      </c>
      <c r="F381">
        <f t="shared" ca="1" si="58"/>
        <v>5.1078132313482141E-2</v>
      </c>
      <c r="G381">
        <f t="shared" ca="1" si="59"/>
        <v>-0.99869466024374354</v>
      </c>
      <c r="H381">
        <f t="shared" ca="1" si="60"/>
        <v>0</v>
      </c>
      <c r="I381">
        <f t="shared" ca="1" si="61"/>
        <v>9</v>
      </c>
    </row>
    <row r="382" spans="1:9" x14ac:dyDescent="0.2">
      <c r="A382">
        <f t="shared" ca="1" si="54"/>
        <v>0.73765101658217991</v>
      </c>
      <c r="B382">
        <f t="shared" ca="1" si="54"/>
        <v>-0.99880392602768975</v>
      </c>
      <c r="C382">
        <f t="shared" ca="1" si="55"/>
        <v>0.7708691524565251</v>
      </c>
      <c r="D382">
        <f t="shared" ca="1" si="56"/>
        <v>2.2118164248277207E-2</v>
      </c>
      <c r="E382">
        <f t="shared" ca="1" si="57"/>
        <v>0.97788183575172283</v>
      </c>
      <c r="F382">
        <f t="shared" ca="1" si="58"/>
        <v>-0.1487217679032804</v>
      </c>
      <c r="G382">
        <f t="shared" ca="1" si="59"/>
        <v>-0.98887908045004314</v>
      </c>
      <c r="H382">
        <f t="shared" ca="1" si="60"/>
        <v>0</v>
      </c>
      <c r="I382">
        <f t="shared" ca="1" si="61"/>
        <v>9</v>
      </c>
    </row>
    <row r="383" spans="1:9" x14ac:dyDescent="0.2">
      <c r="A383">
        <f t="shared" ca="1" si="54"/>
        <v>-0.50915343269973246</v>
      </c>
      <c r="B383">
        <f t="shared" ca="1" si="54"/>
        <v>0.43341450340692744</v>
      </c>
      <c r="C383">
        <f t="shared" ca="1" si="55"/>
        <v>0.22354267489669727</v>
      </c>
      <c r="D383">
        <f t="shared" ca="1" si="56"/>
        <v>6.4153135559814195E-3</v>
      </c>
      <c r="E383">
        <f t="shared" ca="1" si="57"/>
        <v>0.99358468644401854</v>
      </c>
      <c r="F383">
        <f t="shared" ca="1" si="58"/>
        <v>-8.0095652541080031E-2</v>
      </c>
      <c r="G383">
        <f t="shared" ca="1" si="59"/>
        <v>0.99678718212265272</v>
      </c>
      <c r="H383">
        <f t="shared" ca="1" si="60"/>
        <v>0</v>
      </c>
      <c r="I383">
        <f t="shared" ca="1" si="61"/>
        <v>9</v>
      </c>
    </row>
    <row r="384" spans="1:9" x14ac:dyDescent="0.2">
      <c r="A384">
        <f t="shared" ca="1" si="54"/>
        <v>-0.19368454384855815</v>
      </c>
      <c r="B384">
        <f t="shared" ca="1" si="54"/>
        <v>-0.72169576843099126</v>
      </c>
      <c r="C384">
        <f t="shared" ca="1" si="55"/>
        <v>0.27917924234851155</v>
      </c>
      <c r="D384">
        <f t="shared" ca="1" si="56"/>
        <v>0.75034331802415333</v>
      </c>
      <c r="E384">
        <f t="shared" ca="1" si="57"/>
        <v>0.24965668197584673</v>
      </c>
      <c r="F384">
        <f t="shared" ca="1" si="58"/>
        <v>-0.86622359585972553</v>
      </c>
      <c r="G384">
        <f t="shared" ca="1" si="59"/>
        <v>-0.49965656402757957</v>
      </c>
      <c r="H384">
        <f t="shared" ca="1" si="60"/>
        <v>7</v>
      </c>
      <c r="I384">
        <f t="shared" ca="1" si="61"/>
        <v>2</v>
      </c>
    </row>
    <row r="385" spans="1:9" x14ac:dyDescent="0.2">
      <c r="A385">
        <f t="shared" ca="1" si="54"/>
        <v>0.8333393374980842</v>
      </c>
      <c r="B385">
        <f t="shared" ca="1" si="54"/>
        <v>0.9521631121645</v>
      </c>
      <c r="C385">
        <f t="shared" ca="1" si="55"/>
        <v>0.8005345217942661</v>
      </c>
      <c r="D385">
        <f t="shared" ca="1" si="56"/>
        <v>0.99559073061760972</v>
      </c>
      <c r="E385">
        <f t="shared" ca="1" si="57"/>
        <v>4.4092693823901399E-3</v>
      </c>
      <c r="F385">
        <f t="shared" ca="1" si="58"/>
        <v>0.99779292972921474</v>
      </c>
      <c r="G385">
        <f t="shared" ca="1" si="59"/>
        <v>6.6402329645804892E-2</v>
      </c>
      <c r="H385">
        <f t="shared" ca="1" si="60"/>
        <v>9</v>
      </c>
      <c r="I385">
        <f t="shared" ca="1" si="61"/>
        <v>0</v>
      </c>
    </row>
    <row r="386" spans="1:9" x14ac:dyDescent="0.2">
      <c r="A386">
        <f t="shared" ca="1" si="54"/>
        <v>0.48479810912180832</v>
      </c>
      <c r="B386">
        <f t="shared" ca="1" si="54"/>
        <v>0.95302122112144994</v>
      </c>
      <c r="C386">
        <f t="shared" ca="1" si="55"/>
        <v>0.57163932725795019</v>
      </c>
      <c r="D386">
        <f t="shared" ca="1" si="56"/>
        <v>0.90412097621840981</v>
      </c>
      <c r="E386">
        <f t="shared" ca="1" si="57"/>
        <v>9.5879023781590189E-2</v>
      </c>
      <c r="F386">
        <f t="shared" ca="1" si="58"/>
        <v>0.95085276263910068</v>
      </c>
      <c r="G386">
        <f t="shared" ca="1" si="59"/>
        <v>0.30964338162084165</v>
      </c>
      <c r="H386">
        <f t="shared" ca="1" si="60"/>
        <v>9</v>
      </c>
      <c r="I386">
        <f t="shared" ca="1" si="61"/>
        <v>0</v>
      </c>
    </row>
    <row r="387" spans="1:9" x14ac:dyDescent="0.2">
      <c r="A387">
        <f t="shared" ca="1" si="54"/>
        <v>-0.31554684604644856</v>
      </c>
      <c r="B387">
        <f t="shared" ca="1" si="54"/>
        <v>2.9335322278634113E-2</v>
      </c>
      <c r="C387">
        <f t="shared" ca="1" si="55"/>
        <v>5.0215186591526219E-2</v>
      </c>
      <c r="D387">
        <f t="shared" ca="1" si="56"/>
        <v>0.40782999077473137</v>
      </c>
      <c r="E387">
        <f t="shared" ca="1" si="57"/>
        <v>0.59217000922526863</v>
      </c>
      <c r="F387">
        <f t="shared" ca="1" si="58"/>
        <v>-0.63861568315750861</v>
      </c>
      <c r="G387">
        <f t="shared" ca="1" si="59"/>
        <v>0.76952583402070951</v>
      </c>
      <c r="H387">
        <f t="shared" ca="1" si="60"/>
        <v>4</v>
      </c>
      <c r="I387">
        <f t="shared" ca="1" si="61"/>
        <v>5</v>
      </c>
    </row>
    <row r="388" spans="1:9" x14ac:dyDescent="0.2">
      <c r="A388">
        <f t="shared" ca="1" si="54"/>
        <v>-0.98031127987778466</v>
      </c>
      <c r="B388">
        <f t="shared" ca="1" si="54"/>
        <v>0.42463533423880073</v>
      </c>
      <c r="C388">
        <f t="shared" ca="1" si="55"/>
        <v>0.57066268626985917</v>
      </c>
      <c r="D388">
        <f t="shared" ca="1" si="56"/>
        <v>0.13527069667901981</v>
      </c>
      <c r="E388">
        <f t="shared" ca="1" si="57"/>
        <v>0.86472930332098019</v>
      </c>
      <c r="F388">
        <f t="shared" ca="1" si="58"/>
        <v>-0.36779164846284884</v>
      </c>
      <c r="G388">
        <f t="shared" ca="1" si="59"/>
        <v>0.92990822306342691</v>
      </c>
      <c r="H388">
        <f t="shared" ca="1" si="60"/>
        <v>1</v>
      </c>
      <c r="I388">
        <f t="shared" ca="1" si="61"/>
        <v>8</v>
      </c>
    </row>
    <row r="389" spans="1:9" x14ac:dyDescent="0.2">
      <c r="A389">
        <f t="shared" ca="1" si="54"/>
        <v>0.51412997727493792</v>
      </c>
      <c r="B389">
        <f t="shared" ca="1" si="54"/>
        <v>-0.52748065862339488</v>
      </c>
      <c r="C389">
        <f t="shared" ca="1" si="55"/>
        <v>0.27128273937724934</v>
      </c>
      <c r="D389">
        <f t="shared" ca="1" si="56"/>
        <v>1.6425731035929708E-4</v>
      </c>
      <c r="E389">
        <f t="shared" ca="1" si="57"/>
        <v>0.99983574268964082</v>
      </c>
      <c r="F389">
        <f t="shared" ca="1" si="58"/>
        <v>-1.2816290819082449E-2</v>
      </c>
      <c r="G389">
        <f t="shared" ca="1" si="59"/>
        <v>-0.99991786797198534</v>
      </c>
      <c r="H389">
        <f t="shared" ca="1" si="60"/>
        <v>0</v>
      </c>
      <c r="I389">
        <f t="shared" ca="1" si="61"/>
        <v>9</v>
      </c>
    </row>
    <row r="390" spans="1:9" x14ac:dyDescent="0.2">
      <c r="A390">
        <f t="shared" ca="1" si="54"/>
        <v>-0.8797573836356003</v>
      </c>
      <c r="B390">
        <f t="shared" ca="1" si="54"/>
        <v>-0.28367452957842354</v>
      </c>
      <c r="C390">
        <f t="shared" ca="1" si="55"/>
        <v>0.42722214639644834</v>
      </c>
      <c r="D390">
        <f t="shared" ca="1" si="56"/>
        <v>0.7920784468349934</v>
      </c>
      <c r="E390">
        <f t="shared" ca="1" si="57"/>
        <v>0.2079215531650066</v>
      </c>
      <c r="F390">
        <f t="shared" ca="1" si="58"/>
        <v>-0.88998789139796364</v>
      </c>
      <c r="G390">
        <f t="shared" ca="1" si="59"/>
        <v>0.45598415889700228</v>
      </c>
      <c r="H390">
        <f t="shared" ca="1" si="60"/>
        <v>7</v>
      </c>
      <c r="I390">
        <f t="shared" ca="1" si="61"/>
        <v>2</v>
      </c>
    </row>
    <row r="391" spans="1:9" x14ac:dyDescent="0.2">
      <c r="A391">
        <f t="shared" ca="1" si="54"/>
        <v>-0.71534737197988529</v>
      </c>
      <c r="B391">
        <f t="shared" ca="1" si="54"/>
        <v>-0.39921565833417327</v>
      </c>
      <c r="C391">
        <f t="shared" ca="1" si="55"/>
        <v>0.33554750222885787</v>
      </c>
      <c r="D391">
        <f t="shared" ca="1" si="56"/>
        <v>0.92554015474058615</v>
      </c>
      <c r="E391">
        <f t="shared" ca="1" si="57"/>
        <v>7.4459845259413904E-2</v>
      </c>
      <c r="F391">
        <f t="shared" ca="1" si="58"/>
        <v>-0.96204997517830948</v>
      </c>
      <c r="G391">
        <f t="shared" ca="1" si="59"/>
        <v>0.27287331357136024</v>
      </c>
      <c r="H391">
        <f t="shared" ca="1" si="60"/>
        <v>9</v>
      </c>
      <c r="I391">
        <f t="shared" ca="1" si="61"/>
        <v>0</v>
      </c>
    </row>
    <row r="392" spans="1:9" x14ac:dyDescent="0.2">
      <c r="A392">
        <f t="shared" ca="1" si="54"/>
        <v>-0.17608057565364388</v>
      </c>
      <c r="B392">
        <f t="shared" ca="1" si="54"/>
        <v>0.62963654691550031</v>
      </c>
      <c r="C392">
        <f t="shared" ca="1" si="55"/>
        <v>0.2137232751670968</v>
      </c>
      <c r="D392">
        <f t="shared" ca="1" si="56"/>
        <v>0.24063010791226627</v>
      </c>
      <c r="E392">
        <f t="shared" ca="1" si="57"/>
        <v>0.75936989208773376</v>
      </c>
      <c r="F392">
        <f t="shared" ca="1" si="58"/>
        <v>0.49054062819736582</v>
      </c>
      <c r="G392">
        <f t="shared" ca="1" si="59"/>
        <v>0.87141832209779346</v>
      </c>
      <c r="H392">
        <f t="shared" ca="1" si="60"/>
        <v>2</v>
      </c>
      <c r="I392">
        <f t="shared" ca="1" si="61"/>
        <v>7</v>
      </c>
    </row>
    <row r="393" spans="1:9" x14ac:dyDescent="0.2">
      <c r="A393">
        <f t="shared" ca="1" si="54"/>
        <v>0.51070623540073767</v>
      </c>
      <c r="B393">
        <f t="shared" ca="1" si="54"/>
        <v>-0.61329468819649735</v>
      </c>
      <c r="C393">
        <f t="shared" ca="1" si="55"/>
        <v>0.31847561672361629</v>
      </c>
      <c r="D393">
        <f t="shared" ca="1" si="56"/>
        <v>8.2615356516926274E-3</v>
      </c>
      <c r="E393">
        <f t="shared" ca="1" si="57"/>
        <v>0.99173846434830737</v>
      </c>
      <c r="F393">
        <f t="shared" ca="1" si="58"/>
        <v>-9.089299011305893E-2</v>
      </c>
      <c r="G393">
        <f t="shared" ca="1" si="59"/>
        <v>-0.99586066512756055</v>
      </c>
      <c r="H393">
        <f t="shared" ca="1" si="60"/>
        <v>0</v>
      </c>
      <c r="I393">
        <f t="shared" ca="1" si="61"/>
        <v>9</v>
      </c>
    </row>
    <row r="394" spans="1:9" x14ac:dyDescent="0.2">
      <c r="A394">
        <f t="shared" ca="1" si="54"/>
        <v>0.10969356848836886</v>
      </c>
      <c r="B394">
        <f t="shared" ca="1" si="54"/>
        <v>0.41206222231971101</v>
      </c>
      <c r="C394">
        <f t="shared" ca="1" si="55"/>
        <v>9.09139770153857E-2</v>
      </c>
      <c r="D394">
        <f t="shared" ca="1" si="56"/>
        <v>0.7485898048319195</v>
      </c>
      <c r="E394">
        <f t="shared" ca="1" si="57"/>
        <v>0.25141019516808044</v>
      </c>
      <c r="F394">
        <f t="shared" ca="1" si="58"/>
        <v>0.86521084414836114</v>
      </c>
      <c r="G394">
        <f t="shared" ca="1" si="59"/>
        <v>0.50140821210674291</v>
      </c>
      <c r="H394">
        <f t="shared" ca="1" si="60"/>
        <v>7</v>
      </c>
      <c r="I394">
        <f t="shared" ca="1" si="61"/>
        <v>2</v>
      </c>
    </row>
    <row r="395" spans="1:9" x14ac:dyDescent="0.2">
      <c r="A395">
        <f t="shared" ref="A395:B458" ca="1" si="62">2*RAND()-1</f>
        <v>-0.75035463468449271</v>
      </c>
      <c r="B395">
        <f t="shared" ca="1" si="62"/>
        <v>-0.33551032251398971</v>
      </c>
      <c r="C395">
        <f t="shared" ref="C395:C458" ca="1" si="63">(A395^2+B395^2)/2</f>
        <v>0.33779962715296996</v>
      </c>
      <c r="D395">
        <f t="shared" ref="D395:D458" ca="1" si="64">AVERAGE(A395:B395)^2/C395</f>
        <v>0.87263470005083399</v>
      </c>
      <c r="E395">
        <f t="shared" ref="E395:E458" ca="1" si="65">_xlfn.VAR.P(A395:B395)/C395</f>
        <v>0.12736529994916596</v>
      </c>
      <c r="F395">
        <f t="shared" ref="F395:F458" ca="1" si="66">AVERAGE(A395:B395)/SQRT(C395)</f>
        <v>-0.9341491851149013</v>
      </c>
      <c r="G395">
        <f t="shared" ref="G395:G458" ca="1" si="67">SQRT(E395)*SIGN(B395-A395)</f>
        <v>0.35688275378500145</v>
      </c>
      <c r="H395">
        <f t="shared" ref="H395:H458" ca="1" si="68">INT(D395*10)</f>
        <v>8</v>
      </c>
      <c r="I395">
        <f t="shared" ref="I395:I458" ca="1" si="69">INT(E395*10)</f>
        <v>1</v>
      </c>
    </row>
    <row r="396" spans="1:9" x14ac:dyDescent="0.2">
      <c r="A396">
        <f t="shared" ca="1" si="62"/>
        <v>0.73773535297204096</v>
      </c>
      <c r="B396">
        <f t="shared" ca="1" si="62"/>
        <v>5.869414180197241E-2</v>
      </c>
      <c r="C396">
        <f t="shared" ca="1" si="63"/>
        <v>0.27384922665332595</v>
      </c>
      <c r="D396">
        <f t="shared" ca="1" si="64"/>
        <v>0.57905945901115308</v>
      </c>
      <c r="E396">
        <f t="shared" ca="1" si="65"/>
        <v>0.42094054098884698</v>
      </c>
      <c r="F396">
        <f t="shared" ca="1" si="66"/>
        <v>0.76095956463609349</v>
      </c>
      <c r="G396">
        <f t="shared" ca="1" si="67"/>
        <v>-0.64879930717352574</v>
      </c>
      <c r="H396">
        <f t="shared" ca="1" si="68"/>
        <v>5</v>
      </c>
      <c r="I396">
        <f t="shared" ca="1" si="69"/>
        <v>4</v>
      </c>
    </row>
    <row r="397" spans="1:9" x14ac:dyDescent="0.2">
      <c r="A397">
        <f t="shared" ca="1" si="62"/>
        <v>0.93200377018767977</v>
      </c>
      <c r="B397">
        <f t="shared" ca="1" si="62"/>
        <v>-0.7374992209411273</v>
      </c>
      <c r="C397">
        <f t="shared" ca="1" si="63"/>
        <v>0.70626806426640953</v>
      </c>
      <c r="D397">
        <f t="shared" ca="1" si="64"/>
        <v>1.3391522847950137E-2</v>
      </c>
      <c r="E397">
        <f t="shared" ca="1" si="65"/>
        <v>0.9866084771520498</v>
      </c>
      <c r="F397">
        <f t="shared" ca="1" si="66"/>
        <v>0.11572174751510685</v>
      </c>
      <c r="G397">
        <f t="shared" ca="1" si="67"/>
        <v>-0.99328167060106864</v>
      </c>
      <c r="H397">
        <f t="shared" ca="1" si="68"/>
        <v>0</v>
      </c>
      <c r="I397">
        <f t="shared" ca="1" si="69"/>
        <v>9</v>
      </c>
    </row>
    <row r="398" spans="1:9" x14ac:dyDescent="0.2">
      <c r="A398">
        <f t="shared" ca="1" si="62"/>
        <v>0.41934575965234777</v>
      </c>
      <c r="B398">
        <f t="shared" ca="1" si="62"/>
        <v>-0.4510121774023601</v>
      </c>
      <c r="C398">
        <f t="shared" ca="1" si="63"/>
        <v>0.18963142515181128</v>
      </c>
      <c r="D398">
        <f t="shared" ca="1" si="64"/>
        <v>1.3219881835454294E-3</v>
      </c>
      <c r="E398">
        <f t="shared" ca="1" si="65"/>
        <v>0.99867801181645455</v>
      </c>
      <c r="F398">
        <f t="shared" ca="1" si="66"/>
        <v>-3.6359155429484737E-2</v>
      </c>
      <c r="G398">
        <f t="shared" ca="1" si="67"/>
        <v>-0.99933878730711467</v>
      </c>
      <c r="H398">
        <f t="shared" ca="1" si="68"/>
        <v>0</v>
      </c>
      <c r="I398">
        <f t="shared" ca="1" si="69"/>
        <v>9</v>
      </c>
    </row>
    <row r="399" spans="1:9" x14ac:dyDescent="0.2">
      <c r="A399">
        <f t="shared" ca="1" si="62"/>
        <v>-0.49350108402513748</v>
      </c>
      <c r="B399">
        <f t="shared" ca="1" si="62"/>
        <v>0.2898408915781594</v>
      </c>
      <c r="C399">
        <f t="shared" ca="1" si="63"/>
        <v>0.16377553118240407</v>
      </c>
      <c r="D399">
        <f t="shared" ca="1" si="64"/>
        <v>6.3314516045356081E-2</v>
      </c>
      <c r="E399">
        <f t="shared" ca="1" si="65"/>
        <v>0.93668548395464402</v>
      </c>
      <c r="F399">
        <f t="shared" ca="1" si="66"/>
        <v>-0.25162375890475064</v>
      </c>
      <c r="G399">
        <f t="shared" ca="1" si="67"/>
        <v>0.9678251308757404</v>
      </c>
      <c r="H399">
        <f t="shared" ca="1" si="68"/>
        <v>0</v>
      </c>
      <c r="I399">
        <f t="shared" ca="1" si="69"/>
        <v>9</v>
      </c>
    </row>
    <row r="400" spans="1:9" x14ac:dyDescent="0.2">
      <c r="A400">
        <f t="shared" ca="1" si="62"/>
        <v>0.84645076410073283</v>
      </c>
      <c r="B400">
        <f t="shared" ca="1" si="62"/>
        <v>0.3876404450030273</v>
      </c>
      <c r="C400">
        <f t="shared" ca="1" si="63"/>
        <v>0.43337200532442977</v>
      </c>
      <c r="D400">
        <f t="shared" ca="1" si="64"/>
        <v>0.87856454366904169</v>
      </c>
      <c r="E400">
        <f t="shared" ca="1" si="65"/>
        <v>0.1214354563309583</v>
      </c>
      <c r="F400">
        <f t="shared" ca="1" si="66"/>
        <v>0.93731773890663217</v>
      </c>
      <c r="G400">
        <f t="shared" ca="1" si="67"/>
        <v>-0.34847590495033987</v>
      </c>
      <c r="H400">
        <f t="shared" ca="1" si="68"/>
        <v>8</v>
      </c>
      <c r="I400">
        <f t="shared" ca="1" si="69"/>
        <v>1</v>
      </c>
    </row>
    <row r="401" spans="1:9" x14ac:dyDescent="0.2">
      <c r="A401">
        <f t="shared" ca="1" si="62"/>
        <v>0.99857862493525595</v>
      </c>
      <c r="B401">
        <f t="shared" ca="1" si="62"/>
        <v>-0.68775293676327331</v>
      </c>
      <c r="C401">
        <f t="shared" ca="1" si="63"/>
        <v>0.73508168610204683</v>
      </c>
      <c r="D401">
        <f t="shared" ca="1" si="64"/>
        <v>3.2857779704694771E-2</v>
      </c>
      <c r="E401">
        <f t="shared" ca="1" si="65"/>
        <v>0.96714222029530528</v>
      </c>
      <c r="F401">
        <f t="shared" ca="1" si="66"/>
        <v>0.18126715009812111</v>
      </c>
      <c r="G401">
        <f t="shared" ca="1" si="67"/>
        <v>-0.9834338921835597</v>
      </c>
      <c r="H401">
        <f t="shared" ca="1" si="68"/>
        <v>0</v>
      </c>
      <c r="I401">
        <f t="shared" ca="1" si="69"/>
        <v>9</v>
      </c>
    </row>
    <row r="402" spans="1:9" x14ac:dyDescent="0.2">
      <c r="A402">
        <f t="shared" ca="1" si="62"/>
        <v>-0.97140824141438831</v>
      </c>
      <c r="B402">
        <f t="shared" ca="1" si="62"/>
        <v>-0.47085269778887073</v>
      </c>
      <c r="C402">
        <f t="shared" ca="1" si="63"/>
        <v>0.58266811725142609</v>
      </c>
      <c r="D402">
        <f t="shared" ca="1" si="64"/>
        <v>0.89249632645245613</v>
      </c>
      <c r="E402">
        <f t="shared" ca="1" si="65"/>
        <v>0.10750367354754385</v>
      </c>
      <c r="F402">
        <f t="shared" ca="1" si="66"/>
        <v>-0.94472023713502407</v>
      </c>
      <c r="G402">
        <f t="shared" ca="1" si="67"/>
        <v>0.32787752827472616</v>
      </c>
      <c r="H402">
        <f t="shared" ca="1" si="68"/>
        <v>8</v>
      </c>
      <c r="I402">
        <f t="shared" ca="1" si="69"/>
        <v>1</v>
      </c>
    </row>
    <row r="403" spans="1:9" x14ac:dyDescent="0.2">
      <c r="A403">
        <f t="shared" ca="1" si="62"/>
        <v>-0.91130626820078975</v>
      </c>
      <c r="B403">
        <f t="shared" ca="1" si="62"/>
        <v>0.67426197266518972</v>
      </c>
      <c r="C403">
        <f t="shared" ca="1" si="63"/>
        <v>0.64255416112220143</v>
      </c>
      <c r="D403">
        <f t="shared" ca="1" si="64"/>
        <v>2.1861969560602778E-2</v>
      </c>
      <c r="E403">
        <f t="shared" ca="1" si="65"/>
        <v>0.97813803043939729</v>
      </c>
      <c r="F403">
        <f t="shared" ca="1" si="66"/>
        <v>-0.14785793709031242</v>
      </c>
      <c r="G403">
        <f t="shared" ca="1" si="67"/>
        <v>0.98900860989143935</v>
      </c>
      <c r="H403">
        <f t="shared" ca="1" si="68"/>
        <v>0</v>
      </c>
      <c r="I403">
        <f t="shared" ca="1" si="69"/>
        <v>9</v>
      </c>
    </row>
    <row r="404" spans="1:9" x14ac:dyDescent="0.2">
      <c r="A404">
        <f t="shared" ca="1" si="62"/>
        <v>-0.83790506980599</v>
      </c>
      <c r="B404">
        <f t="shared" ca="1" si="62"/>
        <v>0.12854960519481073</v>
      </c>
      <c r="C404">
        <f t="shared" ca="1" si="63"/>
        <v>0.35930495350116137</v>
      </c>
      <c r="D404">
        <f t="shared" ca="1" si="64"/>
        <v>0.35011010164943046</v>
      </c>
      <c r="E404">
        <f t="shared" ca="1" si="65"/>
        <v>0.64988989835056954</v>
      </c>
      <c r="F404">
        <f t="shared" ca="1" si="66"/>
        <v>-0.59170102387052748</v>
      </c>
      <c r="G404">
        <f t="shared" ca="1" si="67"/>
        <v>0.80615748979375579</v>
      </c>
      <c r="H404">
        <f t="shared" ca="1" si="68"/>
        <v>3</v>
      </c>
      <c r="I404">
        <f t="shared" ca="1" si="69"/>
        <v>6</v>
      </c>
    </row>
    <row r="405" spans="1:9" x14ac:dyDescent="0.2">
      <c r="A405">
        <f t="shared" ca="1" si="62"/>
        <v>-0.71793058916879682</v>
      </c>
      <c r="B405">
        <f t="shared" ca="1" si="62"/>
        <v>-0.31592876282014992</v>
      </c>
      <c r="C405">
        <f t="shared" ca="1" si="63"/>
        <v>0.30761765702066313</v>
      </c>
      <c r="D405">
        <f t="shared" ca="1" si="64"/>
        <v>0.86866369281852351</v>
      </c>
      <c r="E405">
        <f t="shared" ca="1" si="65"/>
        <v>0.13133630718147649</v>
      </c>
      <c r="F405">
        <f t="shared" ca="1" si="66"/>
        <v>-0.9320212941872752</v>
      </c>
      <c r="G405">
        <f t="shared" ca="1" si="67"/>
        <v>0.3624035143061895</v>
      </c>
      <c r="H405">
        <f t="shared" ca="1" si="68"/>
        <v>8</v>
      </c>
      <c r="I405">
        <f t="shared" ca="1" si="69"/>
        <v>1</v>
      </c>
    </row>
    <row r="406" spans="1:9" x14ac:dyDescent="0.2">
      <c r="A406">
        <f t="shared" ca="1" si="62"/>
        <v>0.91377086657472484</v>
      </c>
      <c r="B406">
        <f t="shared" ca="1" si="62"/>
        <v>0.12219594580433601</v>
      </c>
      <c r="C406">
        <f t="shared" ca="1" si="63"/>
        <v>0.42495452288586988</v>
      </c>
      <c r="D406">
        <f t="shared" ca="1" si="64"/>
        <v>0.63137769958449708</v>
      </c>
      <c r="E406">
        <f t="shared" ca="1" si="65"/>
        <v>0.36862230041550292</v>
      </c>
      <c r="F406">
        <f t="shared" ca="1" si="66"/>
        <v>0.79459278853038762</v>
      </c>
      <c r="G406">
        <f t="shared" ca="1" si="67"/>
        <v>-0.60714273479594805</v>
      </c>
      <c r="H406">
        <f t="shared" ca="1" si="68"/>
        <v>6</v>
      </c>
      <c r="I406">
        <f t="shared" ca="1" si="69"/>
        <v>3</v>
      </c>
    </row>
    <row r="407" spans="1:9" x14ac:dyDescent="0.2">
      <c r="A407">
        <f t="shared" ca="1" si="62"/>
        <v>8.2231250971983805E-2</v>
      </c>
      <c r="B407">
        <f t="shared" ca="1" si="62"/>
        <v>-0.99665147132587117</v>
      </c>
      <c r="C407">
        <f t="shared" ca="1" si="63"/>
        <v>0.50003806696622066</v>
      </c>
      <c r="D407">
        <f t="shared" ca="1" si="64"/>
        <v>0.41805034187954021</v>
      </c>
      <c r="E407">
        <f t="shared" ca="1" si="65"/>
        <v>0.58194965812045973</v>
      </c>
      <c r="F407">
        <f t="shared" ca="1" si="66"/>
        <v>-0.64656812624776072</v>
      </c>
      <c r="G407">
        <f t="shared" ca="1" si="67"/>
        <v>-0.76285624997142143</v>
      </c>
      <c r="H407">
        <f t="shared" ca="1" si="68"/>
        <v>4</v>
      </c>
      <c r="I407">
        <f t="shared" ca="1" si="69"/>
        <v>5</v>
      </c>
    </row>
    <row r="408" spans="1:9" x14ac:dyDescent="0.2">
      <c r="A408">
        <f t="shared" ca="1" si="62"/>
        <v>-0.11100426010832032</v>
      </c>
      <c r="B408">
        <f t="shared" ca="1" si="62"/>
        <v>0.159150818227765</v>
      </c>
      <c r="C408">
        <f t="shared" ca="1" si="63"/>
        <v>1.8825464352381367E-2</v>
      </c>
      <c r="D408">
        <f t="shared" ca="1" si="64"/>
        <v>3.0783982473928096E-2</v>
      </c>
      <c r="E408">
        <f t="shared" ca="1" si="65"/>
        <v>0.96921601752607189</v>
      </c>
      <c r="F408">
        <f t="shared" ca="1" si="66"/>
        <v>0.17545364765067753</v>
      </c>
      <c r="G408">
        <f t="shared" ca="1" si="67"/>
        <v>0.98448769292768301</v>
      </c>
      <c r="H408">
        <f t="shared" ca="1" si="68"/>
        <v>0</v>
      </c>
      <c r="I408">
        <f t="shared" ca="1" si="69"/>
        <v>9</v>
      </c>
    </row>
    <row r="409" spans="1:9" x14ac:dyDescent="0.2">
      <c r="A409">
        <f t="shared" ca="1" si="62"/>
        <v>-0.4927157501889774</v>
      </c>
      <c r="B409">
        <f t="shared" ca="1" si="62"/>
        <v>0.37473458085185318</v>
      </c>
      <c r="C409">
        <f t="shared" ca="1" si="63"/>
        <v>0.19159740828525043</v>
      </c>
      <c r="D409">
        <f t="shared" ca="1" si="64"/>
        <v>1.8162506010300162E-2</v>
      </c>
      <c r="E409">
        <f t="shared" ca="1" si="65"/>
        <v>0.98183749398969977</v>
      </c>
      <c r="F409">
        <f t="shared" ca="1" si="66"/>
        <v>-0.1347683420180725</v>
      </c>
      <c r="G409">
        <f t="shared" ca="1" si="67"/>
        <v>0.99087713364962648</v>
      </c>
      <c r="H409">
        <f t="shared" ca="1" si="68"/>
        <v>0</v>
      </c>
      <c r="I409">
        <f t="shared" ca="1" si="69"/>
        <v>9</v>
      </c>
    </row>
    <row r="410" spans="1:9" x14ac:dyDescent="0.2">
      <c r="A410">
        <f t="shared" ca="1" si="62"/>
        <v>0.47460989401573883</v>
      </c>
      <c r="B410">
        <f t="shared" ca="1" si="62"/>
        <v>0.61212613779915026</v>
      </c>
      <c r="C410">
        <f t="shared" ca="1" si="63"/>
        <v>0.29997648003726757</v>
      </c>
      <c r="D410">
        <f t="shared" ca="1" si="64"/>
        <v>0.98423983331797449</v>
      </c>
      <c r="E410">
        <f t="shared" ca="1" si="65"/>
        <v>1.5760166682025567E-2</v>
      </c>
      <c r="F410">
        <f t="shared" ca="1" si="66"/>
        <v>0.99208862170572976</v>
      </c>
      <c r="G410">
        <f t="shared" ca="1" si="67"/>
        <v>0.12553950247641404</v>
      </c>
      <c r="H410">
        <f t="shared" ca="1" si="68"/>
        <v>9</v>
      </c>
      <c r="I410">
        <f t="shared" ca="1" si="69"/>
        <v>0</v>
      </c>
    </row>
    <row r="411" spans="1:9" x14ac:dyDescent="0.2">
      <c r="A411">
        <f t="shared" ca="1" si="62"/>
        <v>-0.29644468333521679</v>
      </c>
      <c r="B411">
        <f t="shared" ca="1" si="62"/>
        <v>0.75320737770261204</v>
      </c>
      <c r="C411">
        <f t="shared" ca="1" si="63"/>
        <v>0.32760040205168112</v>
      </c>
      <c r="D411">
        <f t="shared" ca="1" si="64"/>
        <v>0.15921238012770314</v>
      </c>
      <c r="E411">
        <f t="shared" ca="1" si="65"/>
        <v>0.84078761987229689</v>
      </c>
      <c r="F411">
        <f t="shared" ca="1" si="66"/>
        <v>0.39901426055681666</v>
      </c>
      <c r="G411">
        <f t="shared" ca="1" si="67"/>
        <v>0.91694472018344531</v>
      </c>
      <c r="H411">
        <f t="shared" ca="1" si="68"/>
        <v>1</v>
      </c>
      <c r="I411">
        <f t="shared" ca="1" si="69"/>
        <v>8</v>
      </c>
    </row>
    <row r="412" spans="1:9" x14ac:dyDescent="0.2">
      <c r="A412">
        <f t="shared" ca="1" si="62"/>
        <v>0.30994991026586538</v>
      </c>
      <c r="B412">
        <f t="shared" ca="1" si="62"/>
        <v>0.8020389157154002</v>
      </c>
      <c r="C412">
        <f t="shared" ca="1" si="63"/>
        <v>0.36966768459787647</v>
      </c>
      <c r="D412">
        <f t="shared" ca="1" si="64"/>
        <v>0.83623697757911652</v>
      </c>
      <c r="E412">
        <f t="shared" ca="1" si="65"/>
        <v>0.16376302242088345</v>
      </c>
      <c r="F412">
        <f t="shared" ca="1" si="66"/>
        <v>0.91445993765671141</v>
      </c>
      <c r="G412">
        <f t="shared" ca="1" si="67"/>
        <v>0.40467644164305322</v>
      </c>
      <c r="H412">
        <f t="shared" ca="1" si="68"/>
        <v>8</v>
      </c>
      <c r="I412">
        <f t="shared" ca="1" si="69"/>
        <v>1</v>
      </c>
    </row>
    <row r="413" spans="1:9" x14ac:dyDescent="0.2">
      <c r="A413">
        <f t="shared" ca="1" si="62"/>
        <v>-0.73146366692868603</v>
      </c>
      <c r="B413">
        <f t="shared" ca="1" si="62"/>
        <v>0.98539002042677537</v>
      </c>
      <c r="C413">
        <f t="shared" ca="1" si="63"/>
        <v>0.75301629419672023</v>
      </c>
      <c r="D413">
        <f t="shared" ca="1" si="64"/>
        <v>2.1406772170056137E-2</v>
      </c>
      <c r="E413">
        <f t="shared" ca="1" si="65"/>
        <v>0.97859322782994385</v>
      </c>
      <c r="F413">
        <f t="shared" ca="1" si="66"/>
        <v>0.14631053335305746</v>
      </c>
      <c r="G413">
        <f t="shared" ca="1" si="67"/>
        <v>0.9892387112471609</v>
      </c>
      <c r="H413">
        <f t="shared" ca="1" si="68"/>
        <v>0</v>
      </c>
      <c r="I413">
        <f t="shared" ca="1" si="69"/>
        <v>9</v>
      </c>
    </row>
    <row r="414" spans="1:9" x14ac:dyDescent="0.2">
      <c r="A414">
        <f t="shared" ca="1" si="62"/>
        <v>0.76938706995378037</v>
      </c>
      <c r="B414">
        <f t="shared" ca="1" si="62"/>
        <v>-0.17251866235905133</v>
      </c>
      <c r="C414">
        <f t="shared" ca="1" si="63"/>
        <v>0.31085957613710985</v>
      </c>
      <c r="D414">
        <f t="shared" ca="1" si="64"/>
        <v>0.28650548618416755</v>
      </c>
      <c r="E414">
        <f t="shared" ca="1" si="65"/>
        <v>0.7134945138158324</v>
      </c>
      <c r="F414">
        <f t="shared" ca="1" si="66"/>
        <v>0.53526207243196999</v>
      </c>
      <c r="G414">
        <f t="shared" ca="1" si="67"/>
        <v>-0.84468604452532092</v>
      </c>
      <c r="H414">
        <f t="shared" ca="1" si="68"/>
        <v>2</v>
      </c>
      <c r="I414">
        <f t="shared" ca="1" si="69"/>
        <v>7</v>
      </c>
    </row>
    <row r="415" spans="1:9" x14ac:dyDescent="0.2">
      <c r="A415">
        <f t="shared" ca="1" si="62"/>
        <v>-0.73985156360721116</v>
      </c>
      <c r="B415">
        <f t="shared" ca="1" si="62"/>
        <v>-2.5487053741504617E-2</v>
      </c>
      <c r="C415">
        <f t="shared" ca="1" si="63"/>
        <v>0.27401496304022877</v>
      </c>
      <c r="D415">
        <f t="shared" ca="1" si="64"/>
        <v>0.53440804172366463</v>
      </c>
      <c r="E415">
        <f t="shared" ca="1" si="65"/>
        <v>0.46559195827633537</v>
      </c>
      <c r="F415">
        <f t="shared" ca="1" si="66"/>
        <v>-0.73103217557345912</v>
      </c>
      <c r="G415">
        <f t="shared" ca="1" si="67"/>
        <v>0.68234299166646051</v>
      </c>
      <c r="H415">
        <f t="shared" ca="1" si="68"/>
        <v>5</v>
      </c>
      <c r="I415">
        <f t="shared" ca="1" si="69"/>
        <v>4</v>
      </c>
    </row>
    <row r="416" spans="1:9" x14ac:dyDescent="0.2">
      <c r="A416">
        <f t="shared" ca="1" si="62"/>
        <v>0.85900815135305497</v>
      </c>
      <c r="B416">
        <f t="shared" ca="1" si="62"/>
        <v>0.83749786581257202</v>
      </c>
      <c r="C416">
        <f t="shared" ca="1" si="63"/>
        <v>0.71964883966580295</v>
      </c>
      <c r="D416">
        <f t="shared" ca="1" si="64"/>
        <v>0.99983926452787453</v>
      </c>
      <c r="E416">
        <f t="shared" ca="1" si="65"/>
        <v>1.6073547212553673E-4</v>
      </c>
      <c r="F416">
        <f t="shared" ca="1" si="66"/>
        <v>0.99991962903419107</v>
      </c>
      <c r="G416">
        <f t="shared" ca="1" si="67"/>
        <v>-1.267814939671941E-2</v>
      </c>
      <c r="H416">
        <f t="shared" ca="1" si="68"/>
        <v>9</v>
      </c>
      <c r="I416">
        <f t="shared" ca="1" si="69"/>
        <v>0</v>
      </c>
    </row>
    <row r="417" spans="1:9" x14ac:dyDescent="0.2">
      <c r="A417">
        <f t="shared" ca="1" si="62"/>
        <v>0.2589666565646227</v>
      </c>
      <c r="B417">
        <f t="shared" ca="1" si="62"/>
        <v>-0.11288930736419522</v>
      </c>
      <c r="C417">
        <f t="shared" ca="1" si="63"/>
        <v>3.9903862464713488E-2</v>
      </c>
      <c r="D417">
        <f t="shared" ca="1" si="64"/>
        <v>0.13368750937514567</v>
      </c>
      <c r="E417">
        <f t="shared" ca="1" si="65"/>
        <v>0.86631249062485427</v>
      </c>
      <c r="F417">
        <f t="shared" ca="1" si="66"/>
        <v>0.36563302555314348</v>
      </c>
      <c r="G417">
        <f t="shared" ca="1" si="67"/>
        <v>-0.93075909376425336</v>
      </c>
      <c r="H417">
        <f t="shared" ca="1" si="68"/>
        <v>1</v>
      </c>
      <c r="I417">
        <f t="shared" ca="1" si="69"/>
        <v>8</v>
      </c>
    </row>
    <row r="418" spans="1:9" x14ac:dyDescent="0.2">
      <c r="A418">
        <f t="shared" ca="1" si="62"/>
        <v>0.54232812120413088</v>
      </c>
      <c r="B418">
        <f t="shared" ca="1" si="62"/>
        <v>-0.47701887686210043</v>
      </c>
      <c r="C418">
        <f t="shared" ca="1" si="63"/>
        <v>0.26083339996579114</v>
      </c>
      <c r="D418">
        <f t="shared" ca="1" si="64"/>
        <v>4.0881434251580119E-3</v>
      </c>
      <c r="E418">
        <f t="shared" ca="1" si="65"/>
        <v>0.99591185657484194</v>
      </c>
      <c r="F418">
        <f t="shared" ca="1" si="66"/>
        <v>6.3938591047645169E-2</v>
      </c>
      <c r="G418">
        <f t="shared" ca="1" si="67"/>
        <v>-0.9979538348915955</v>
      </c>
      <c r="H418">
        <f t="shared" ca="1" si="68"/>
        <v>0</v>
      </c>
      <c r="I418">
        <f t="shared" ca="1" si="69"/>
        <v>9</v>
      </c>
    </row>
    <row r="419" spans="1:9" x14ac:dyDescent="0.2">
      <c r="A419">
        <f t="shared" ca="1" si="62"/>
        <v>0.61069509385509702</v>
      </c>
      <c r="B419">
        <f t="shared" ca="1" si="62"/>
        <v>-5.1730426750098868E-2</v>
      </c>
      <c r="C419">
        <f t="shared" ca="1" si="63"/>
        <v>0.18781226735521656</v>
      </c>
      <c r="D419">
        <f t="shared" ca="1" si="64"/>
        <v>0.41589602142557175</v>
      </c>
      <c r="E419">
        <f t="shared" ca="1" si="65"/>
        <v>0.58410397857442831</v>
      </c>
      <c r="F419">
        <f t="shared" ca="1" si="66"/>
        <v>0.6449000088584057</v>
      </c>
      <c r="G419">
        <f t="shared" ca="1" si="67"/>
        <v>-0.76426695504543984</v>
      </c>
      <c r="H419">
        <f t="shared" ca="1" si="68"/>
        <v>4</v>
      </c>
      <c r="I419">
        <f t="shared" ca="1" si="69"/>
        <v>5</v>
      </c>
    </row>
    <row r="420" spans="1:9" x14ac:dyDescent="0.2">
      <c r="A420">
        <f t="shared" ca="1" si="62"/>
        <v>0.33180914798678574</v>
      </c>
      <c r="B420">
        <f t="shared" ca="1" si="62"/>
        <v>-0.84701757474909312</v>
      </c>
      <c r="C420">
        <f t="shared" ca="1" si="63"/>
        <v>0.4137680413107761</v>
      </c>
      <c r="D420">
        <f t="shared" ca="1" si="64"/>
        <v>0.1603795463310827</v>
      </c>
      <c r="E420">
        <f t="shared" ca="1" si="65"/>
        <v>0.83962045366891724</v>
      </c>
      <c r="F420">
        <f t="shared" ca="1" si="66"/>
        <v>-0.40047415188883628</v>
      </c>
      <c r="G420">
        <f t="shared" ca="1" si="67"/>
        <v>-0.9163080560973571</v>
      </c>
      <c r="H420">
        <f t="shared" ca="1" si="68"/>
        <v>1</v>
      </c>
      <c r="I420">
        <f t="shared" ca="1" si="69"/>
        <v>8</v>
      </c>
    </row>
    <row r="421" spans="1:9" x14ac:dyDescent="0.2">
      <c r="A421">
        <f t="shared" ca="1" si="62"/>
        <v>0.27264343425555659</v>
      </c>
      <c r="B421">
        <f t="shared" ca="1" si="62"/>
        <v>-0.29070394377230491</v>
      </c>
      <c r="C421">
        <f t="shared" ca="1" si="63"/>
        <v>7.9421612583717716E-2</v>
      </c>
      <c r="D421">
        <f t="shared" ca="1" si="64"/>
        <v>1.026741945275697E-3</v>
      </c>
      <c r="E421">
        <f t="shared" ca="1" si="65"/>
        <v>0.99897325805472426</v>
      </c>
      <c r="F421">
        <f t="shared" ca="1" si="66"/>
        <v>-3.2042814253365713E-2</v>
      </c>
      <c r="G421">
        <f t="shared" ca="1" si="67"/>
        <v>-0.99948649718479154</v>
      </c>
      <c r="H421">
        <f t="shared" ca="1" si="68"/>
        <v>0</v>
      </c>
      <c r="I421">
        <f t="shared" ca="1" si="69"/>
        <v>9</v>
      </c>
    </row>
    <row r="422" spans="1:9" x14ac:dyDescent="0.2">
      <c r="A422">
        <f t="shared" ca="1" si="62"/>
        <v>0.87909448867554718</v>
      </c>
      <c r="B422">
        <f t="shared" ca="1" si="62"/>
        <v>0.61654201246411411</v>
      </c>
      <c r="C422">
        <f t="shared" ca="1" si="63"/>
        <v>0.57646558657651081</v>
      </c>
      <c r="D422">
        <f t="shared" ca="1" si="64"/>
        <v>0.97010497921734751</v>
      </c>
      <c r="E422">
        <f t="shared" ca="1" si="65"/>
        <v>2.9895020782652503E-2</v>
      </c>
      <c r="F422">
        <f t="shared" ca="1" si="66"/>
        <v>0.98493907386058532</v>
      </c>
      <c r="G422">
        <f t="shared" ca="1" si="67"/>
        <v>-0.17290176627973614</v>
      </c>
      <c r="H422">
        <f t="shared" ca="1" si="68"/>
        <v>9</v>
      </c>
      <c r="I422">
        <f t="shared" ca="1" si="69"/>
        <v>0</v>
      </c>
    </row>
    <row r="423" spans="1:9" x14ac:dyDescent="0.2">
      <c r="A423">
        <f t="shared" ca="1" si="62"/>
        <v>0.39424899962773807</v>
      </c>
      <c r="B423">
        <f t="shared" ca="1" si="62"/>
        <v>-0.15952317737329391</v>
      </c>
      <c r="C423">
        <f t="shared" ca="1" si="63"/>
        <v>9.0439958913371796E-2</v>
      </c>
      <c r="D423">
        <f t="shared" ca="1" si="64"/>
        <v>0.15230052151449724</v>
      </c>
      <c r="E423">
        <f t="shared" ca="1" si="65"/>
        <v>0.84769947848550276</v>
      </c>
      <c r="F423">
        <f t="shared" ca="1" si="66"/>
        <v>0.39025699419036325</v>
      </c>
      <c r="G423">
        <f t="shared" ca="1" si="67"/>
        <v>-0.92070596744319122</v>
      </c>
      <c r="H423">
        <f t="shared" ca="1" si="68"/>
        <v>1</v>
      </c>
      <c r="I423">
        <f t="shared" ca="1" si="69"/>
        <v>8</v>
      </c>
    </row>
    <row r="424" spans="1:9" x14ac:dyDescent="0.2">
      <c r="A424">
        <f t="shared" ca="1" si="62"/>
        <v>0.88280280246225784</v>
      </c>
      <c r="B424">
        <f t="shared" ca="1" si="62"/>
        <v>-9.8426742769612163E-2</v>
      </c>
      <c r="C424">
        <f t="shared" ca="1" si="63"/>
        <v>0.39451430586372582</v>
      </c>
      <c r="D424">
        <f t="shared" ca="1" si="64"/>
        <v>0.38987547084761526</v>
      </c>
      <c r="E424">
        <f t="shared" ca="1" si="65"/>
        <v>0.6101245291523848</v>
      </c>
      <c r="F424">
        <f t="shared" ca="1" si="66"/>
        <v>0.62440008876329867</v>
      </c>
      <c r="G424">
        <f t="shared" ca="1" si="67"/>
        <v>-0.78110468514302533</v>
      </c>
      <c r="H424">
        <f t="shared" ca="1" si="68"/>
        <v>3</v>
      </c>
      <c r="I424">
        <f t="shared" ca="1" si="69"/>
        <v>6</v>
      </c>
    </row>
    <row r="425" spans="1:9" x14ac:dyDescent="0.2">
      <c r="A425">
        <f t="shared" ca="1" si="62"/>
        <v>-0.12353629652579312</v>
      </c>
      <c r="B425">
        <f t="shared" ca="1" si="62"/>
        <v>0.57628087899646752</v>
      </c>
      <c r="C425">
        <f t="shared" ca="1" si="63"/>
        <v>0.17368043402812497</v>
      </c>
      <c r="D425">
        <f t="shared" ca="1" si="64"/>
        <v>0.29505001254682522</v>
      </c>
      <c r="E425">
        <f t="shared" ca="1" si="65"/>
        <v>0.70494998745317472</v>
      </c>
      <c r="F425">
        <f t="shared" ca="1" si="66"/>
        <v>0.54318506289001101</v>
      </c>
      <c r="G425">
        <f t="shared" ca="1" si="67"/>
        <v>0.83961299862089722</v>
      </c>
      <c r="H425">
        <f t="shared" ca="1" si="68"/>
        <v>2</v>
      </c>
      <c r="I425">
        <f t="shared" ca="1" si="69"/>
        <v>7</v>
      </c>
    </row>
    <row r="426" spans="1:9" x14ac:dyDescent="0.2">
      <c r="A426">
        <f t="shared" ca="1" si="62"/>
        <v>0.61673191432198582</v>
      </c>
      <c r="B426">
        <f t="shared" ca="1" si="62"/>
        <v>0.21533741165723663</v>
      </c>
      <c r="C426">
        <f t="shared" ca="1" si="63"/>
        <v>0.21336422750124973</v>
      </c>
      <c r="D426">
        <f t="shared" ca="1" si="64"/>
        <v>0.81121771365289241</v>
      </c>
      <c r="E426">
        <f t="shared" ca="1" si="65"/>
        <v>0.18878228634710756</v>
      </c>
      <c r="F426">
        <f t="shared" ca="1" si="66"/>
        <v>0.9006762535189281</v>
      </c>
      <c r="G426">
        <f t="shared" ca="1" si="67"/>
        <v>-0.43449083574582742</v>
      </c>
      <c r="H426">
        <f t="shared" ca="1" si="68"/>
        <v>8</v>
      </c>
      <c r="I426">
        <f t="shared" ca="1" si="69"/>
        <v>1</v>
      </c>
    </row>
    <row r="427" spans="1:9" x14ac:dyDescent="0.2">
      <c r="A427">
        <f t="shared" ca="1" si="62"/>
        <v>-0.44714930090560046</v>
      </c>
      <c r="B427">
        <f t="shared" ca="1" si="62"/>
        <v>-0.7962103123843105</v>
      </c>
      <c r="C427">
        <f t="shared" ca="1" si="63"/>
        <v>0.4169466794237443</v>
      </c>
      <c r="D427">
        <f t="shared" ca="1" si="64"/>
        <v>0.9269429427385425</v>
      </c>
      <c r="E427">
        <f t="shared" ca="1" si="65"/>
        <v>7.3057057261457517E-2</v>
      </c>
      <c r="F427">
        <f t="shared" ca="1" si="66"/>
        <v>-0.96277876105496973</v>
      </c>
      <c r="G427">
        <f t="shared" ca="1" si="67"/>
        <v>-0.27029069029742314</v>
      </c>
      <c r="H427">
        <f t="shared" ca="1" si="68"/>
        <v>9</v>
      </c>
      <c r="I427">
        <f t="shared" ca="1" si="69"/>
        <v>0</v>
      </c>
    </row>
    <row r="428" spans="1:9" x14ac:dyDescent="0.2">
      <c r="A428">
        <f t="shared" ca="1" si="62"/>
        <v>0.89321680685434912</v>
      </c>
      <c r="B428">
        <f t="shared" ca="1" si="62"/>
        <v>-0.28207773972920602</v>
      </c>
      <c r="C428">
        <f t="shared" ca="1" si="63"/>
        <v>0.43870205764890868</v>
      </c>
      <c r="D428">
        <f t="shared" ca="1" si="64"/>
        <v>0.21283861840550866</v>
      </c>
      <c r="E428">
        <f t="shared" ca="1" si="65"/>
        <v>0.78716138159449145</v>
      </c>
      <c r="F428">
        <f t="shared" ca="1" si="66"/>
        <v>0.46134435989346251</v>
      </c>
      <c r="G428">
        <f t="shared" ca="1" si="67"/>
        <v>-0.88722115709359151</v>
      </c>
      <c r="H428">
        <f t="shared" ca="1" si="68"/>
        <v>2</v>
      </c>
      <c r="I428">
        <f t="shared" ca="1" si="69"/>
        <v>7</v>
      </c>
    </row>
    <row r="429" spans="1:9" x14ac:dyDescent="0.2">
      <c r="A429">
        <f t="shared" ca="1" si="62"/>
        <v>-0.38509192627018884</v>
      </c>
      <c r="B429">
        <f t="shared" ca="1" si="62"/>
        <v>-0.85400508773243566</v>
      </c>
      <c r="C429">
        <f t="shared" ca="1" si="63"/>
        <v>0.43881024077568487</v>
      </c>
      <c r="D429">
        <f t="shared" ca="1" si="64"/>
        <v>0.87472970514325388</v>
      </c>
      <c r="E429">
        <f t="shared" ca="1" si="65"/>
        <v>0.12527029485674615</v>
      </c>
      <c r="F429">
        <f t="shared" ca="1" si="66"/>
        <v>-0.93526985685589903</v>
      </c>
      <c r="G429">
        <f t="shared" ca="1" si="67"/>
        <v>-0.35393543882570749</v>
      </c>
      <c r="H429">
        <f t="shared" ca="1" si="68"/>
        <v>8</v>
      </c>
      <c r="I429">
        <f t="shared" ca="1" si="69"/>
        <v>1</v>
      </c>
    </row>
    <row r="430" spans="1:9" x14ac:dyDescent="0.2">
      <c r="A430">
        <f t="shared" ca="1" si="62"/>
        <v>-0.20789069037721175</v>
      </c>
      <c r="B430">
        <f t="shared" ca="1" si="62"/>
        <v>0.74065548540579007</v>
      </c>
      <c r="C430">
        <f t="shared" ca="1" si="63"/>
        <v>0.29589454360360012</v>
      </c>
      <c r="D430">
        <f t="shared" ca="1" si="64"/>
        <v>0.23981375540511118</v>
      </c>
      <c r="E430">
        <f t="shared" ca="1" si="65"/>
        <v>0.76018624459488882</v>
      </c>
      <c r="F430">
        <f t="shared" ca="1" si="66"/>
        <v>0.48970782657122314</v>
      </c>
      <c r="G430">
        <f t="shared" ca="1" si="67"/>
        <v>0.87188660076576974</v>
      </c>
      <c r="H430">
        <f t="shared" ca="1" si="68"/>
        <v>2</v>
      </c>
      <c r="I430">
        <f t="shared" ca="1" si="69"/>
        <v>7</v>
      </c>
    </row>
    <row r="431" spans="1:9" x14ac:dyDescent="0.2">
      <c r="A431">
        <f t="shared" ca="1" si="62"/>
        <v>0.64907483622951734</v>
      </c>
      <c r="B431">
        <f t="shared" ca="1" si="62"/>
        <v>-0.15804211283680925</v>
      </c>
      <c r="C431">
        <f t="shared" ca="1" si="63"/>
        <v>0.22313772622814876</v>
      </c>
      <c r="D431">
        <f t="shared" ca="1" si="64"/>
        <v>0.27013936585059123</v>
      </c>
      <c r="E431">
        <f t="shared" ca="1" si="65"/>
        <v>0.72986063414940872</v>
      </c>
      <c r="F431">
        <f t="shared" ca="1" si="66"/>
        <v>0.51974932982216648</v>
      </c>
      <c r="G431">
        <f t="shared" ca="1" si="67"/>
        <v>-0.85431881294362744</v>
      </c>
      <c r="H431">
        <f t="shared" ca="1" si="68"/>
        <v>2</v>
      </c>
      <c r="I431">
        <f t="shared" ca="1" si="69"/>
        <v>7</v>
      </c>
    </row>
    <row r="432" spans="1:9" x14ac:dyDescent="0.2">
      <c r="A432">
        <f t="shared" ca="1" si="62"/>
        <v>0.78347195698227101</v>
      </c>
      <c r="B432">
        <f t="shared" ca="1" si="62"/>
        <v>-0.83445626933755013</v>
      </c>
      <c r="C432">
        <f t="shared" ca="1" si="63"/>
        <v>0.65507278640718569</v>
      </c>
      <c r="D432">
        <f t="shared" ca="1" si="64"/>
        <v>9.9202720685335772E-4</v>
      </c>
      <c r="E432">
        <f t="shared" ca="1" si="65"/>
        <v>0.99900797279314668</v>
      </c>
      <c r="F432">
        <f t="shared" ca="1" si="66"/>
        <v>-3.1496463402314837E-2</v>
      </c>
      <c r="G432">
        <f t="shared" ca="1" si="67"/>
        <v>-0.99950386332077112</v>
      </c>
      <c r="H432">
        <f t="shared" ca="1" si="68"/>
        <v>0</v>
      </c>
      <c r="I432">
        <f t="shared" ca="1" si="69"/>
        <v>9</v>
      </c>
    </row>
    <row r="433" spans="1:9" x14ac:dyDescent="0.2">
      <c r="A433">
        <f t="shared" ca="1" si="62"/>
        <v>0.83410257305009439</v>
      </c>
      <c r="B433">
        <f t="shared" ca="1" si="62"/>
        <v>0.62564845161412097</v>
      </c>
      <c r="C433">
        <f t="shared" ca="1" si="63"/>
        <v>0.54358154368796763</v>
      </c>
      <c r="D433">
        <f t="shared" ca="1" si="64"/>
        <v>0.98001536234617481</v>
      </c>
      <c r="E433">
        <f t="shared" ca="1" si="65"/>
        <v>1.9984637653825195E-2</v>
      </c>
      <c r="F433">
        <f t="shared" ca="1" si="66"/>
        <v>0.9899572527872984</v>
      </c>
      <c r="G433">
        <f t="shared" ca="1" si="67"/>
        <v>-0.14136703170762693</v>
      </c>
      <c r="H433">
        <f t="shared" ca="1" si="68"/>
        <v>9</v>
      </c>
      <c r="I433">
        <f t="shared" ca="1" si="69"/>
        <v>0</v>
      </c>
    </row>
    <row r="434" spans="1:9" x14ac:dyDescent="0.2">
      <c r="A434">
        <f t="shared" ca="1" si="62"/>
        <v>0.74369093340844605</v>
      </c>
      <c r="B434">
        <f t="shared" ca="1" si="62"/>
        <v>0.54361154831283209</v>
      </c>
      <c r="C434">
        <f t="shared" ca="1" si="63"/>
        <v>0.42429485994650012</v>
      </c>
      <c r="D434">
        <f t="shared" ca="1" si="64"/>
        <v>0.97641277085863909</v>
      </c>
      <c r="E434">
        <f t="shared" ca="1" si="65"/>
        <v>2.35872291413609E-2</v>
      </c>
      <c r="F434">
        <f t="shared" ca="1" si="66"/>
        <v>0.98813600827954817</v>
      </c>
      <c r="G434">
        <f t="shared" ca="1" si="67"/>
        <v>-0.15358134372820451</v>
      </c>
      <c r="H434">
        <f t="shared" ca="1" si="68"/>
        <v>9</v>
      </c>
      <c r="I434">
        <f t="shared" ca="1" si="69"/>
        <v>0</v>
      </c>
    </row>
    <row r="435" spans="1:9" x14ac:dyDescent="0.2">
      <c r="A435">
        <f t="shared" ca="1" si="62"/>
        <v>-0.21684820888026479</v>
      </c>
      <c r="B435">
        <f t="shared" ca="1" si="62"/>
        <v>-0.95621200103058879</v>
      </c>
      <c r="C435">
        <f t="shared" ca="1" si="63"/>
        <v>0.48068226830475086</v>
      </c>
      <c r="D435">
        <f t="shared" ca="1" si="64"/>
        <v>0.7156859878195424</v>
      </c>
      <c r="E435">
        <f t="shared" ca="1" si="65"/>
        <v>0.2843140121804576</v>
      </c>
      <c r="F435">
        <f t="shared" ca="1" si="66"/>
        <v>-0.84598226211874117</v>
      </c>
      <c r="G435">
        <f t="shared" ca="1" si="67"/>
        <v>-0.53321103906470058</v>
      </c>
      <c r="H435">
        <f t="shared" ca="1" si="68"/>
        <v>7</v>
      </c>
      <c r="I435">
        <f t="shared" ca="1" si="69"/>
        <v>2</v>
      </c>
    </row>
    <row r="436" spans="1:9" x14ac:dyDescent="0.2">
      <c r="A436">
        <f t="shared" ca="1" si="62"/>
        <v>0.69679123878784721</v>
      </c>
      <c r="B436">
        <f t="shared" ca="1" si="62"/>
        <v>1.4019886133393333E-2</v>
      </c>
      <c r="C436">
        <f t="shared" ca="1" si="63"/>
        <v>0.24285729382934801</v>
      </c>
      <c r="D436">
        <f t="shared" ca="1" si="64"/>
        <v>0.52011249831643136</v>
      </c>
      <c r="E436">
        <f t="shared" ca="1" si="65"/>
        <v>0.47988750168356858</v>
      </c>
      <c r="F436">
        <f t="shared" ca="1" si="66"/>
        <v>0.72118825442212486</v>
      </c>
      <c r="G436">
        <f t="shared" ca="1" si="67"/>
        <v>-0.69273912960332229</v>
      </c>
      <c r="H436">
        <f t="shared" ca="1" si="68"/>
        <v>5</v>
      </c>
      <c r="I436">
        <f t="shared" ca="1" si="69"/>
        <v>4</v>
      </c>
    </row>
    <row r="437" spans="1:9" x14ac:dyDescent="0.2">
      <c r="A437">
        <f t="shared" ca="1" si="62"/>
        <v>0.28779325620651774</v>
      </c>
      <c r="B437">
        <f t="shared" ca="1" si="62"/>
        <v>0.65494406338363387</v>
      </c>
      <c r="C437">
        <f t="shared" ca="1" si="63"/>
        <v>0.25588834223970791</v>
      </c>
      <c r="D437">
        <f t="shared" ca="1" si="64"/>
        <v>0.86830221139526165</v>
      </c>
      <c r="E437">
        <f t="shared" ca="1" si="65"/>
        <v>0.13169778860473841</v>
      </c>
      <c r="F437">
        <f t="shared" ca="1" si="66"/>
        <v>0.93182735063704891</v>
      </c>
      <c r="G437">
        <f t="shared" ca="1" si="67"/>
        <v>0.36290189942288592</v>
      </c>
      <c r="H437">
        <f t="shared" ca="1" si="68"/>
        <v>8</v>
      </c>
      <c r="I437">
        <f t="shared" ca="1" si="69"/>
        <v>1</v>
      </c>
    </row>
    <row r="438" spans="1:9" x14ac:dyDescent="0.2">
      <c r="A438">
        <f t="shared" ca="1" si="62"/>
        <v>0.76809201695429219</v>
      </c>
      <c r="B438">
        <f t="shared" ca="1" si="62"/>
        <v>0.12553645695187554</v>
      </c>
      <c r="C438">
        <f t="shared" ca="1" si="63"/>
        <v>0.30286237426647139</v>
      </c>
      <c r="D438">
        <f t="shared" ca="1" si="64"/>
        <v>0.65918707408769139</v>
      </c>
      <c r="E438">
        <f t="shared" ca="1" si="65"/>
        <v>0.34081292591230866</v>
      </c>
      <c r="F438">
        <f t="shared" ca="1" si="66"/>
        <v>0.8119033649934525</v>
      </c>
      <c r="G438">
        <f t="shared" ca="1" si="67"/>
        <v>-0.58379185152955726</v>
      </c>
      <c r="H438">
        <f t="shared" ca="1" si="68"/>
        <v>6</v>
      </c>
      <c r="I438">
        <f t="shared" ca="1" si="69"/>
        <v>3</v>
      </c>
    </row>
    <row r="439" spans="1:9" x14ac:dyDescent="0.2">
      <c r="A439">
        <f t="shared" ca="1" si="62"/>
        <v>0.7940391004424654</v>
      </c>
      <c r="B439">
        <f t="shared" ca="1" si="62"/>
        <v>-0.7371392347431549</v>
      </c>
      <c r="C439">
        <f t="shared" ca="1" si="63"/>
        <v>0.58693617221460181</v>
      </c>
      <c r="D439">
        <f t="shared" ca="1" si="64"/>
        <v>1.3790233375733261E-3</v>
      </c>
      <c r="E439">
        <f t="shared" ca="1" si="65"/>
        <v>0.99862097666242677</v>
      </c>
      <c r="F439">
        <f t="shared" ca="1" si="66"/>
        <v>3.7135203480973759E-2</v>
      </c>
      <c r="G439">
        <f t="shared" ca="1" si="67"/>
        <v>-0.99931025045399524</v>
      </c>
      <c r="H439">
        <f t="shared" ca="1" si="68"/>
        <v>0</v>
      </c>
      <c r="I439">
        <f t="shared" ca="1" si="69"/>
        <v>9</v>
      </c>
    </row>
    <row r="440" spans="1:9" x14ac:dyDescent="0.2">
      <c r="A440">
        <f t="shared" ca="1" si="62"/>
        <v>0.80133187483178703</v>
      </c>
      <c r="B440">
        <f t="shared" ca="1" si="62"/>
        <v>0.3333873405541532</v>
      </c>
      <c r="C440">
        <f t="shared" ca="1" si="63"/>
        <v>0.37663994623159891</v>
      </c>
      <c r="D440">
        <f t="shared" ca="1" si="64"/>
        <v>0.85465423320654355</v>
      </c>
      <c r="E440">
        <f t="shared" ca="1" si="65"/>
        <v>0.14534576679345645</v>
      </c>
      <c r="F440">
        <f t="shared" ca="1" si="66"/>
        <v>0.92447511226995371</v>
      </c>
      <c r="G440">
        <f t="shared" ca="1" si="67"/>
        <v>-0.3812423989976147</v>
      </c>
      <c r="H440">
        <f t="shared" ca="1" si="68"/>
        <v>8</v>
      </c>
      <c r="I440">
        <f t="shared" ca="1" si="69"/>
        <v>1</v>
      </c>
    </row>
    <row r="441" spans="1:9" x14ac:dyDescent="0.2">
      <c r="A441">
        <f t="shared" ca="1" si="62"/>
        <v>0.91292624017019208</v>
      </c>
      <c r="B441">
        <f t="shared" ca="1" si="62"/>
        <v>2.4458020840374406E-3</v>
      </c>
      <c r="C441">
        <f t="shared" ca="1" si="63"/>
        <v>0.41672015096955878</v>
      </c>
      <c r="D441">
        <f t="shared" ca="1" si="64"/>
        <v>0.50267906039051113</v>
      </c>
      <c r="E441">
        <f t="shared" ca="1" si="65"/>
        <v>0.49732093960948892</v>
      </c>
      <c r="F441">
        <f t="shared" ca="1" si="66"/>
        <v>0.70899863214995784</v>
      </c>
      <c r="G441">
        <f t="shared" ca="1" si="67"/>
        <v>-0.705209855014441</v>
      </c>
      <c r="H441">
        <f t="shared" ca="1" si="68"/>
        <v>5</v>
      </c>
      <c r="I441">
        <f t="shared" ca="1" si="69"/>
        <v>4</v>
      </c>
    </row>
    <row r="442" spans="1:9" x14ac:dyDescent="0.2">
      <c r="A442">
        <f t="shared" ca="1" si="62"/>
        <v>7.4613583380015003E-2</v>
      </c>
      <c r="B442">
        <f t="shared" ca="1" si="62"/>
        <v>0.83396379961927325</v>
      </c>
      <c r="C442">
        <f t="shared" ca="1" si="63"/>
        <v>0.35053140295011093</v>
      </c>
      <c r="D442">
        <f t="shared" ca="1" si="64"/>
        <v>0.58875813546962419</v>
      </c>
      <c r="E442">
        <f t="shared" ca="1" si="65"/>
        <v>0.41124186453037576</v>
      </c>
      <c r="F442">
        <f t="shared" ca="1" si="66"/>
        <v>0.76730576400130357</v>
      </c>
      <c r="G442">
        <f t="shared" ca="1" si="67"/>
        <v>0.64128142381514197</v>
      </c>
      <c r="H442">
        <f t="shared" ca="1" si="68"/>
        <v>5</v>
      </c>
      <c r="I442">
        <f t="shared" ca="1" si="69"/>
        <v>4</v>
      </c>
    </row>
    <row r="443" spans="1:9" x14ac:dyDescent="0.2">
      <c r="A443">
        <f t="shared" ca="1" si="62"/>
        <v>-0.46346013698647615</v>
      </c>
      <c r="B443">
        <f t="shared" ca="1" si="62"/>
        <v>-0.32046790473905995</v>
      </c>
      <c r="C443">
        <f t="shared" ca="1" si="63"/>
        <v>0.15874748827168322</v>
      </c>
      <c r="D443">
        <f t="shared" ca="1" si="64"/>
        <v>0.96779983937744873</v>
      </c>
      <c r="E443">
        <f t="shared" ca="1" si="65"/>
        <v>3.2200160622551217E-2</v>
      </c>
      <c r="F443">
        <f t="shared" ca="1" si="66"/>
        <v>-0.98376818375949149</v>
      </c>
      <c r="G443">
        <f t="shared" ca="1" si="67"/>
        <v>0.17944403200594669</v>
      </c>
      <c r="H443">
        <f t="shared" ca="1" si="68"/>
        <v>9</v>
      </c>
      <c r="I443">
        <f t="shared" ca="1" si="69"/>
        <v>0</v>
      </c>
    </row>
    <row r="444" spans="1:9" x14ac:dyDescent="0.2">
      <c r="A444">
        <f t="shared" ca="1" si="62"/>
        <v>0.15746425994560087</v>
      </c>
      <c r="B444">
        <f t="shared" ca="1" si="62"/>
        <v>-0.35346748794085725</v>
      </c>
      <c r="C444">
        <f t="shared" ca="1" si="63"/>
        <v>7.486712909571791E-2</v>
      </c>
      <c r="D444">
        <f t="shared" ca="1" si="64"/>
        <v>0.12828482221965473</v>
      </c>
      <c r="E444">
        <f t="shared" ca="1" si="65"/>
        <v>0.87171517778034524</v>
      </c>
      <c r="F444">
        <f t="shared" ca="1" si="66"/>
        <v>-0.35816870636566606</v>
      </c>
      <c r="G444">
        <f t="shared" ca="1" si="67"/>
        <v>-0.93365688439616046</v>
      </c>
      <c r="H444">
        <f t="shared" ca="1" si="68"/>
        <v>1</v>
      </c>
      <c r="I444">
        <f t="shared" ca="1" si="69"/>
        <v>8</v>
      </c>
    </row>
    <row r="445" spans="1:9" x14ac:dyDescent="0.2">
      <c r="A445">
        <f t="shared" ca="1" si="62"/>
        <v>0.18569841288317113</v>
      </c>
      <c r="B445">
        <f t="shared" ca="1" si="62"/>
        <v>9.1894918568269146E-2</v>
      </c>
      <c r="C445">
        <f t="shared" ca="1" si="63"/>
        <v>2.1464288302998756E-2</v>
      </c>
      <c r="D445">
        <f t="shared" ca="1" si="64"/>
        <v>0.89751470650372622</v>
      </c>
      <c r="E445">
        <f t="shared" ca="1" si="65"/>
        <v>0.10248529349627372</v>
      </c>
      <c r="F445">
        <f t="shared" ca="1" si="66"/>
        <v>0.94737252783882553</v>
      </c>
      <c r="G445">
        <f t="shared" ca="1" si="67"/>
        <v>-0.32013324334763132</v>
      </c>
      <c r="H445">
        <f t="shared" ca="1" si="68"/>
        <v>8</v>
      </c>
      <c r="I445">
        <f t="shared" ca="1" si="69"/>
        <v>1</v>
      </c>
    </row>
    <row r="446" spans="1:9" x14ac:dyDescent="0.2">
      <c r="A446">
        <f t="shared" ca="1" si="62"/>
        <v>-0.53464877131612565</v>
      </c>
      <c r="B446">
        <f t="shared" ca="1" si="62"/>
        <v>-0.32157854701340316</v>
      </c>
      <c r="C446">
        <f t="shared" ca="1" si="63"/>
        <v>0.19463103528454717</v>
      </c>
      <c r="D446">
        <f t="shared" ca="1" si="64"/>
        <v>0.94168591815529323</v>
      </c>
      <c r="E446">
        <f t="shared" ca="1" si="65"/>
        <v>5.8314081844706808E-2</v>
      </c>
      <c r="F446">
        <f t="shared" ca="1" si="66"/>
        <v>-0.97040502789056748</v>
      </c>
      <c r="G446">
        <f t="shared" ca="1" si="67"/>
        <v>0.24148308811323996</v>
      </c>
      <c r="H446">
        <f t="shared" ca="1" si="68"/>
        <v>9</v>
      </c>
      <c r="I446">
        <f t="shared" ca="1" si="69"/>
        <v>0</v>
      </c>
    </row>
    <row r="447" spans="1:9" x14ac:dyDescent="0.2">
      <c r="A447">
        <f t="shared" ca="1" si="62"/>
        <v>-1.6196353631638738E-2</v>
      </c>
      <c r="B447">
        <f t="shared" ca="1" si="62"/>
        <v>0.53297121342365683</v>
      </c>
      <c r="C447">
        <f t="shared" ca="1" si="63"/>
        <v>0.14216031810462312</v>
      </c>
      <c r="D447">
        <f t="shared" ca="1" si="64"/>
        <v>0.46963924123418088</v>
      </c>
      <c r="E447">
        <f t="shared" ca="1" si="65"/>
        <v>0.53036075876581912</v>
      </c>
      <c r="F447">
        <f t="shared" ca="1" si="66"/>
        <v>0.68530229916014507</v>
      </c>
      <c r="G447">
        <f t="shared" ca="1" si="67"/>
        <v>0.72825871691715383</v>
      </c>
      <c r="H447">
        <f t="shared" ca="1" si="68"/>
        <v>4</v>
      </c>
      <c r="I447">
        <f t="shared" ca="1" si="69"/>
        <v>5</v>
      </c>
    </row>
    <row r="448" spans="1:9" x14ac:dyDescent="0.2">
      <c r="A448">
        <f t="shared" ca="1" si="62"/>
        <v>-0.79225182176628195</v>
      </c>
      <c r="B448">
        <f t="shared" ca="1" si="62"/>
        <v>6.5133467229416597E-2</v>
      </c>
      <c r="C448">
        <f t="shared" ca="1" si="63"/>
        <v>0.31595265882265905</v>
      </c>
      <c r="D448">
        <f t="shared" ca="1" si="64"/>
        <v>0.4183388608553798</v>
      </c>
      <c r="E448">
        <f t="shared" ca="1" si="65"/>
        <v>0.58166113914462014</v>
      </c>
      <c r="F448">
        <f t="shared" ca="1" si="66"/>
        <v>-0.64679120344619701</v>
      </c>
      <c r="G448">
        <f t="shared" ca="1" si="67"/>
        <v>0.76266712210807941</v>
      </c>
      <c r="H448">
        <f t="shared" ca="1" si="68"/>
        <v>4</v>
      </c>
      <c r="I448">
        <f t="shared" ca="1" si="69"/>
        <v>5</v>
      </c>
    </row>
    <row r="449" spans="1:9" x14ac:dyDescent="0.2">
      <c r="A449">
        <f t="shared" ca="1" si="62"/>
        <v>0.62858359640077643</v>
      </c>
      <c r="B449">
        <f t="shared" ca="1" si="62"/>
        <v>0.98206203381512447</v>
      </c>
      <c r="C449">
        <f t="shared" ca="1" si="63"/>
        <v>0.67978158796261645</v>
      </c>
      <c r="D449">
        <f t="shared" ca="1" si="64"/>
        <v>0.95404884159507397</v>
      </c>
      <c r="E449">
        <f t="shared" ca="1" si="65"/>
        <v>4.5951158404926008E-2</v>
      </c>
      <c r="F449">
        <f t="shared" ca="1" si="66"/>
        <v>0.9767542380737716</v>
      </c>
      <c r="G449">
        <f t="shared" ca="1" si="67"/>
        <v>0.21436221309952463</v>
      </c>
      <c r="H449">
        <f t="shared" ca="1" si="68"/>
        <v>9</v>
      </c>
      <c r="I449">
        <f t="shared" ca="1" si="69"/>
        <v>0</v>
      </c>
    </row>
    <row r="450" spans="1:9" x14ac:dyDescent="0.2">
      <c r="A450">
        <f t="shared" ca="1" si="62"/>
        <v>-0.88533244602223982</v>
      </c>
      <c r="B450">
        <f t="shared" ca="1" si="62"/>
        <v>-0.77581915132917345</v>
      </c>
      <c r="C450">
        <f t="shared" ca="1" si="63"/>
        <v>0.69285444777442051</v>
      </c>
      <c r="D450">
        <f t="shared" ca="1" si="64"/>
        <v>0.99567255368243124</v>
      </c>
      <c r="E450">
        <f t="shared" ca="1" si="65"/>
        <v>4.3274463175688267E-3</v>
      </c>
      <c r="F450">
        <f t="shared" ca="1" si="66"/>
        <v>-0.99783393091357198</v>
      </c>
      <c r="G450">
        <f t="shared" ca="1" si="67"/>
        <v>6.5783328568633767E-2</v>
      </c>
      <c r="H450">
        <f t="shared" ca="1" si="68"/>
        <v>9</v>
      </c>
      <c r="I450">
        <f t="shared" ca="1" si="69"/>
        <v>0</v>
      </c>
    </row>
    <row r="451" spans="1:9" x14ac:dyDescent="0.2">
      <c r="A451">
        <f t="shared" ca="1" si="62"/>
        <v>0.4096271289934299</v>
      </c>
      <c r="B451">
        <f t="shared" ca="1" si="62"/>
        <v>0.36113053231842707</v>
      </c>
      <c r="C451">
        <f t="shared" ca="1" si="63"/>
        <v>0.14910482308999529</v>
      </c>
      <c r="D451">
        <f t="shared" ca="1" si="64"/>
        <v>0.99605659991354145</v>
      </c>
      <c r="E451">
        <f t="shared" ca="1" si="65"/>
        <v>3.9434000864585483E-3</v>
      </c>
      <c r="F451">
        <f t="shared" ca="1" si="66"/>
        <v>0.9980263523141768</v>
      </c>
      <c r="G451">
        <f t="shared" ca="1" si="67"/>
        <v>-6.2796497405974386E-2</v>
      </c>
      <c r="H451">
        <f t="shared" ca="1" si="68"/>
        <v>9</v>
      </c>
      <c r="I451">
        <f t="shared" ca="1" si="69"/>
        <v>0</v>
      </c>
    </row>
    <row r="452" spans="1:9" x14ac:dyDescent="0.2">
      <c r="A452">
        <f t="shared" ca="1" si="62"/>
        <v>-0.38579130895656344</v>
      </c>
      <c r="B452">
        <f t="shared" ca="1" si="62"/>
        <v>-0.66235517315076842</v>
      </c>
      <c r="C452">
        <f t="shared" ca="1" si="63"/>
        <v>0.29377465473300152</v>
      </c>
      <c r="D452">
        <f t="shared" ca="1" si="64"/>
        <v>0.93490965801019588</v>
      </c>
      <c r="E452">
        <f t="shared" ca="1" si="65"/>
        <v>6.5090341989804151E-2</v>
      </c>
      <c r="F452">
        <f t="shared" ca="1" si="66"/>
        <v>-0.96690726443139097</v>
      </c>
      <c r="G452">
        <f t="shared" ca="1" si="67"/>
        <v>-0.25512808937826537</v>
      </c>
      <c r="H452">
        <f t="shared" ca="1" si="68"/>
        <v>9</v>
      </c>
      <c r="I452">
        <f t="shared" ca="1" si="69"/>
        <v>0</v>
      </c>
    </row>
    <row r="453" spans="1:9" x14ac:dyDescent="0.2">
      <c r="A453">
        <f t="shared" ca="1" si="62"/>
        <v>-0.2302773597433676</v>
      </c>
      <c r="B453">
        <f t="shared" ca="1" si="62"/>
        <v>8.1175056516080701E-3</v>
      </c>
      <c r="C453">
        <f t="shared" ca="1" si="63"/>
        <v>2.6546778154190116E-2</v>
      </c>
      <c r="D453">
        <f t="shared" ca="1" si="64"/>
        <v>0.46479275642609141</v>
      </c>
      <c r="E453">
        <f t="shared" ca="1" si="65"/>
        <v>0.53520724357390859</v>
      </c>
      <c r="F453">
        <f t="shared" ca="1" si="66"/>
        <v>-0.68175710955302216</v>
      </c>
      <c r="G453">
        <f t="shared" ca="1" si="67"/>
        <v>0.73157859699003536</v>
      </c>
      <c r="H453">
        <f t="shared" ca="1" si="68"/>
        <v>4</v>
      </c>
      <c r="I453">
        <f t="shared" ca="1" si="69"/>
        <v>5</v>
      </c>
    </row>
    <row r="454" spans="1:9" x14ac:dyDescent="0.2">
      <c r="A454">
        <f t="shared" ca="1" si="62"/>
        <v>4.0917116000930509E-2</v>
      </c>
      <c r="B454">
        <f t="shared" ca="1" si="62"/>
        <v>2.1495933234931597E-2</v>
      </c>
      <c r="C454">
        <f t="shared" ca="1" si="63"/>
        <v>1.0681427637371202E-3</v>
      </c>
      <c r="D454">
        <f t="shared" ca="1" si="64"/>
        <v>0.91172005446381477</v>
      </c>
      <c r="E454">
        <f t="shared" ca="1" si="65"/>
        <v>8.8279945536185275E-2</v>
      </c>
      <c r="F454">
        <f t="shared" ca="1" si="66"/>
        <v>0.95484032930318485</v>
      </c>
      <c r="G454">
        <f t="shared" ca="1" si="67"/>
        <v>-0.29711941292380289</v>
      </c>
      <c r="H454">
        <f t="shared" ca="1" si="68"/>
        <v>9</v>
      </c>
      <c r="I454">
        <f t="shared" ca="1" si="69"/>
        <v>0</v>
      </c>
    </row>
    <row r="455" spans="1:9" x14ac:dyDescent="0.2">
      <c r="A455">
        <f t="shared" ca="1" si="62"/>
        <v>0.32670235986190677</v>
      </c>
      <c r="B455">
        <f t="shared" ca="1" si="62"/>
        <v>-0.87988847800603476</v>
      </c>
      <c r="C455">
        <f t="shared" ca="1" si="63"/>
        <v>0.44046908283355757</v>
      </c>
      <c r="D455">
        <f t="shared" ca="1" si="64"/>
        <v>0.17368692448216885</v>
      </c>
      <c r="E455">
        <f t="shared" ca="1" si="65"/>
        <v>0.82631307551783117</v>
      </c>
      <c r="F455">
        <f t="shared" ca="1" si="66"/>
        <v>-0.41675763278213496</v>
      </c>
      <c r="G455">
        <f t="shared" ca="1" si="67"/>
        <v>-0.909017643127916</v>
      </c>
      <c r="H455">
        <f t="shared" ca="1" si="68"/>
        <v>1</v>
      </c>
      <c r="I455">
        <f t="shared" ca="1" si="69"/>
        <v>8</v>
      </c>
    </row>
    <row r="456" spans="1:9" x14ac:dyDescent="0.2">
      <c r="A456">
        <f t="shared" ca="1" si="62"/>
        <v>-0.17306819427901066</v>
      </c>
      <c r="B456">
        <f t="shared" ca="1" si="62"/>
        <v>0.79240366816722152</v>
      </c>
      <c r="C456">
        <f t="shared" ca="1" si="63"/>
        <v>0.32892808659793277</v>
      </c>
      <c r="D456">
        <f t="shared" ca="1" si="64"/>
        <v>0.29153517504663695</v>
      </c>
      <c r="E456">
        <f t="shared" ca="1" si="65"/>
        <v>0.70846482495336305</v>
      </c>
      <c r="F456">
        <f t="shared" ca="1" si="66"/>
        <v>0.53993997355876233</v>
      </c>
      <c r="G456">
        <f t="shared" ca="1" si="67"/>
        <v>0.84170352556785877</v>
      </c>
      <c r="H456">
        <f t="shared" ca="1" si="68"/>
        <v>2</v>
      </c>
      <c r="I456">
        <f t="shared" ca="1" si="69"/>
        <v>7</v>
      </c>
    </row>
    <row r="457" spans="1:9" x14ac:dyDescent="0.2">
      <c r="A457">
        <f t="shared" ca="1" si="62"/>
        <v>0.90034560357875715</v>
      </c>
      <c r="B457">
        <f t="shared" ca="1" si="62"/>
        <v>-0.8227431374897447</v>
      </c>
      <c r="C457">
        <f t="shared" ca="1" si="63"/>
        <v>0.74376423808503278</v>
      </c>
      <c r="D457">
        <f t="shared" ca="1" si="64"/>
        <v>2.0242109107724499E-3</v>
      </c>
      <c r="E457">
        <f t="shared" ca="1" si="65"/>
        <v>0.99797578908922757</v>
      </c>
      <c r="F457">
        <f t="shared" ca="1" si="66"/>
        <v>4.499123148761823E-2</v>
      </c>
      <c r="G457">
        <f t="shared" ca="1" si="67"/>
        <v>-0.99898738184685176</v>
      </c>
      <c r="H457">
        <f t="shared" ca="1" si="68"/>
        <v>0</v>
      </c>
      <c r="I457">
        <f t="shared" ca="1" si="69"/>
        <v>9</v>
      </c>
    </row>
    <row r="458" spans="1:9" x14ac:dyDescent="0.2">
      <c r="A458">
        <f t="shared" ca="1" si="62"/>
        <v>-0.71630586788251893</v>
      </c>
      <c r="B458">
        <f t="shared" ca="1" si="62"/>
        <v>0.60638813306476957</v>
      </c>
      <c r="C458">
        <f t="shared" ca="1" si="63"/>
        <v>0.44040033214235269</v>
      </c>
      <c r="D458">
        <f t="shared" ca="1" si="64"/>
        <v>6.8584805378619565E-3</v>
      </c>
      <c r="E458">
        <f t="shared" ca="1" si="65"/>
        <v>0.99314151946213802</v>
      </c>
      <c r="F458">
        <f t="shared" ca="1" si="66"/>
        <v>-8.2815943741902473E-2</v>
      </c>
      <c r="G458">
        <f t="shared" ca="1" si="67"/>
        <v>0.99656485963641028</v>
      </c>
      <c r="H458">
        <f t="shared" ca="1" si="68"/>
        <v>0</v>
      </c>
      <c r="I458">
        <f t="shared" ca="1" si="69"/>
        <v>9</v>
      </c>
    </row>
    <row r="459" spans="1:9" x14ac:dyDescent="0.2">
      <c r="A459">
        <f t="shared" ref="A459:B522" ca="1" si="70">2*RAND()-1</f>
        <v>0.1783676224388715</v>
      </c>
      <c r="B459">
        <f t="shared" ca="1" si="70"/>
        <v>0.51276492650135208</v>
      </c>
      <c r="C459">
        <f t="shared" ref="C459:C522" ca="1" si="71">(A459^2+B459^2)/2</f>
        <v>0.14737143929221641</v>
      </c>
      <c r="D459">
        <f t="shared" ref="D459:D522" ca="1" si="72">AVERAGE(A459:B459)^2/C459</f>
        <v>0.81030660095792206</v>
      </c>
      <c r="E459">
        <f t="shared" ref="E459:E522" ca="1" si="73">_xlfn.VAR.P(A459:B459)/C459</f>
        <v>0.18969339904207796</v>
      </c>
      <c r="F459">
        <f t="shared" ref="F459:F522" ca="1" si="74">AVERAGE(A459:B459)/SQRT(C459)</f>
        <v>0.90017031774988121</v>
      </c>
      <c r="G459">
        <f t="shared" ref="G459:G522" ca="1" si="75">SQRT(E459)*SIGN(B459-A459)</f>
        <v>0.43553805693886033</v>
      </c>
      <c r="H459">
        <f t="shared" ref="H459:H522" ca="1" si="76">INT(D459*10)</f>
        <v>8</v>
      </c>
      <c r="I459">
        <f t="shared" ref="I459:I522" ca="1" si="77">INT(E459*10)</f>
        <v>1</v>
      </c>
    </row>
    <row r="460" spans="1:9" x14ac:dyDescent="0.2">
      <c r="A460">
        <f t="shared" ca="1" si="70"/>
        <v>0.17573655619184336</v>
      </c>
      <c r="B460">
        <f t="shared" ca="1" si="70"/>
        <v>0.67417165306803262</v>
      </c>
      <c r="C460">
        <f t="shared" ca="1" si="71"/>
        <v>0.24269537749132633</v>
      </c>
      <c r="D460">
        <f t="shared" ca="1" si="72"/>
        <v>0.74408500445496217</v>
      </c>
      <c r="E460">
        <f t="shared" ca="1" si="73"/>
        <v>0.25591499554503777</v>
      </c>
      <c r="F460">
        <f t="shared" ca="1" si="74"/>
        <v>0.86260361954663867</v>
      </c>
      <c r="G460">
        <f t="shared" ca="1" si="75"/>
        <v>0.50588041624976721</v>
      </c>
      <c r="H460">
        <f t="shared" ca="1" si="76"/>
        <v>7</v>
      </c>
      <c r="I460">
        <f t="shared" ca="1" si="77"/>
        <v>2</v>
      </c>
    </row>
    <row r="461" spans="1:9" x14ac:dyDescent="0.2">
      <c r="A461">
        <f t="shared" ca="1" si="70"/>
        <v>0.304393197253924</v>
      </c>
      <c r="B461">
        <f t="shared" ca="1" si="70"/>
        <v>-6.75359330693448E-3</v>
      </c>
      <c r="C461">
        <f t="shared" ca="1" si="71"/>
        <v>4.635041477851088E-2</v>
      </c>
      <c r="D461">
        <f t="shared" ca="1" si="72"/>
        <v>0.47782384613520668</v>
      </c>
      <c r="E461">
        <f t="shared" ca="1" si="73"/>
        <v>0.52217615386479332</v>
      </c>
      <c r="F461">
        <f t="shared" ca="1" si="74"/>
        <v>0.69124803517638067</v>
      </c>
      <c r="G461">
        <f t="shared" ca="1" si="75"/>
        <v>-0.72261757096322621</v>
      </c>
      <c r="H461">
        <f t="shared" ca="1" si="76"/>
        <v>4</v>
      </c>
      <c r="I461">
        <f t="shared" ca="1" si="77"/>
        <v>5</v>
      </c>
    </row>
    <row r="462" spans="1:9" x14ac:dyDescent="0.2">
      <c r="A462">
        <f t="shared" ca="1" si="70"/>
        <v>-0.37679878356037633</v>
      </c>
      <c r="B462">
        <f t="shared" ca="1" si="70"/>
        <v>0.50350977561774646</v>
      </c>
      <c r="C462">
        <f t="shared" ca="1" si="71"/>
        <v>0.19774970871760636</v>
      </c>
      <c r="D462">
        <f t="shared" ca="1" si="72"/>
        <v>2.0297976179437759E-2</v>
      </c>
      <c r="E462">
        <f t="shared" ca="1" si="73"/>
        <v>0.97970202382056226</v>
      </c>
      <c r="F462">
        <f t="shared" ca="1" si="74"/>
        <v>0.14247096609287718</v>
      </c>
      <c r="G462">
        <f t="shared" ca="1" si="75"/>
        <v>0.98979898152127954</v>
      </c>
      <c r="H462">
        <f t="shared" ca="1" si="76"/>
        <v>0</v>
      </c>
      <c r="I462">
        <f t="shared" ca="1" si="77"/>
        <v>9</v>
      </c>
    </row>
    <row r="463" spans="1:9" x14ac:dyDescent="0.2">
      <c r="A463">
        <f t="shared" ca="1" si="70"/>
        <v>0.43107150941235584</v>
      </c>
      <c r="B463">
        <f t="shared" ca="1" si="70"/>
        <v>2.7769821153385665E-2</v>
      </c>
      <c r="C463">
        <f t="shared" ca="1" si="71"/>
        <v>9.3296904596968905E-2</v>
      </c>
      <c r="D463">
        <f t="shared" ca="1" si="72"/>
        <v>0.56415421161298662</v>
      </c>
      <c r="E463">
        <f t="shared" ca="1" si="73"/>
        <v>0.43584578838701343</v>
      </c>
      <c r="F463">
        <f t="shared" ca="1" si="74"/>
        <v>0.75110199814205436</v>
      </c>
      <c r="G463">
        <f t="shared" ca="1" si="75"/>
        <v>-0.66018617706448035</v>
      </c>
      <c r="H463">
        <f t="shared" ca="1" si="76"/>
        <v>5</v>
      </c>
      <c r="I463">
        <f t="shared" ca="1" si="77"/>
        <v>4</v>
      </c>
    </row>
    <row r="464" spans="1:9" x14ac:dyDescent="0.2">
      <c r="A464">
        <f t="shared" ca="1" si="70"/>
        <v>-0.71722715722544739</v>
      </c>
      <c r="B464">
        <f t="shared" ca="1" si="70"/>
        <v>-0.46594854231020744</v>
      </c>
      <c r="C464">
        <f t="shared" ca="1" si="71"/>
        <v>0.36576141957135189</v>
      </c>
      <c r="D464">
        <f t="shared" ca="1" si="72"/>
        <v>0.95684280863484827</v>
      </c>
      <c r="E464">
        <f t="shared" ca="1" si="73"/>
        <v>4.3157191365151677E-2</v>
      </c>
      <c r="F464">
        <f t="shared" ca="1" si="74"/>
        <v>-0.97818342279699699</v>
      </c>
      <c r="G464">
        <f t="shared" ca="1" si="75"/>
        <v>0.20774308981323947</v>
      </c>
      <c r="H464">
        <f t="shared" ca="1" si="76"/>
        <v>9</v>
      </c>
      <c r="I464">
        <f t="shared" ca="1" si="77"/>
        <v>0</v>
      </c>
    </row>
    <row r="465" spans="1:9" x14ac:dyDescent="0.2">
      <c r="A465">
        <f t="shared" ca="1" si="70"/>
        <v>-0.16030344190013279</v>
      </c>
      <c r="B465">
        <f t="shared" ca="1" si="70"/>
        <v>-0.10472279231315951</v>
      </c>
      <c r="C465">
        <f t="shared" ca="1" si="71"/>
        <v>1.8332028357447194E-2</v>
      </c>
      <c r="D465">
        <f t="shared" ca="1" si="72"/>
        <v>0.95787142933292835</v>
      </c>
      <c r="E465">
        <f t="shared" ca="1" si="73"/>
        <v>4.2128570667071694E-2</v>
      </c>
      <c r="F465">
        <f t="shared" ca="1" si="74"/>
        <v>-0.97870906266005742</v>
      </c>
      <c r="G465">
        <f t="shared" ca="1" si="75"/>
        <v>0.2052524559343242</v>
      </c>
      <c r="H465">
        <f t="shared" ca="1" si="76"/>
        <v>9</v>
      </c>
      <c r="I465">
        <f t="shared" ca="1" si="77"/>
        <v>0</v>
      </c>
    </row>
    <row r="466" spans="1:9" x14ac:dyDescent="0.2">
      <c r="A466">
        <f t="shared" ca="1" si="70"/>
        <v>0.2235041683862331</v>
      </c>
      <c r="B466">
        <f t="shared" ca="1" si="70"/>
        <v>-0.10145730768171557</v>
      </c>
      <c r="C466">
        <f t="shared" ca="1" si="71"/>
        <v>3.012384928402197E-2</v>
      </c>
      <c r="D466">
        <f t="shared" ca="1" si="72"/>
        <v>0.12361830046507878</v>
      </c>
      <c r="E466">
        <f t="shared" ca="1" si="73"/>
        <v>0.87638169953492118</v>
      </c>
      <c r="F466">
        <f t="shared" ca="1" si="74"/>
        <v>0.35159394258871812</v>
      </c>
      <c r="G466">
        <f t="shared" ca="1" si="75"/>
        <v>-0.93615260483263152</v>
      </c>
      <c r="H466">
        <f t="shared" ca="1" si="76"/>
        <v>1</v>
      </c>
      <c r="I466">
        <f t="shared" ca="1" si="77"/>
        <v>8</v>
      </c>
    </row>
    <row r="467" spans="1:9" x14ac:dyDescent="0.2">
      <c r="A467">
        <f t="shared" ca="1" si="70"/>
        <v>-0.68396143859083369</v>
      </c>
      <c r="B467">
        <f t="shared" ca="1" si="70"/>
        <v>0.20054698205353461</v>
      </c>
      <c r="C467">
        <f t="shared" ca="1" si="71"/>
        <v>0.25401117074501178</v>
      </c>
      <c r="D467">
        <f t="shared" ca="1" si="72"/>
        <v>0.22999927139409218</v>
      </c>
      <c r="E467">
        <f t="shared" ca="1" si="73"/>
        <v>0.77000072860590785</v>
      </c>
      <c r="F467">
        <f t="shared" ca="1" si="74"/>
        <v>-0.4795823927065006</v>
      </c>
      <c r="G467">
        <f t="shared" ca="1" si="75"/>
        <v>0.8774968539008603</v>
      </c>
      <c r="H467">
        <f t="shared" ca="1" si="76"/>
        <v>2</v>
      </c>
      <c r="I467">
        <f t="shared" ca="1" si="77"/>
        <v>7</v>
      </c>
    </row>
    <row r="468" spans="1:9" x14ac:dyDescent="0.2">
      <c r="A468">
        <f t="shared" ca="1" si="70"/>
        <v>2.4876028014178209E-2</v>
      </c>
      <c r="B468">
        <f t="shared" ca="1" si="70"/>
        <v>-0.50471018513687427</v>
      </c>
      <c r="C468">
        <f t="shared" ca="1" si="71"/>
        <v>0.12767559387533003</v>
      </c>
      <c r="D468">
        <f t="shared" ca="1" si="72"/>
        <v>0.45083169647612692</v>
      </c>
      <c r="E468">
        <f t="shared" ca="1" si="73"/>
        <v>0.54916830352387302</v>
      </c>
      <c r="F468">
        <f t="shared" ca="1" si="74"/>
        <v>-0.67144001703512346</v>
      </c>
      <c r="G468">
        <f t="shared" ca="1" si="75"/>
        <v>-0.74105890691892573</v>
      </c>
      <c r="H468">
        <f t="shared" ca="1" si="76"/>
        <v>4</v>
      </c>
      <c r="I468">
        <f t="shared" ca="1" si="77"/>
        <v>5</v>
      </c>
    </row>
    <row r="469" spans="1:9" x14ac:dyDescent="0.2">
      <c r="A469">
        <f t="shared" ca="1" si="70"/>
        <v>-0.32990464339489622</v>
      </c>
      <c r="B469">
        <f t="shared" ca="1" si="70"/>
        <v>-0.15191554776879923</v>
      </c>
      <c r="C469">
        <f t="shared" ca="1" si="71"/>
        <v>6.595770369370399E-2</v>
      </c>
      <c r="D469">
        <f t="shared" ca="1" si="72"/>
        <v>0.87992260044060644</v>
      </c>
      <c r="E469">
        <f t="shared" ca="1" si="73"/>
        <v>0.12007739955939352</v>
      </c>
      <c r="F469">
        <f t="shared" ca="1" si="74"/>
        <v>-0.93804189695375884</v>
      </c>
      <c r="G469">
        <f t="shared" ca="1" si="75"/>
        <v>0.34652186014650432</v>
      </c>
      <c r="H469">
        <f t="shared" ca="1" si="76"/>
        <v>8</v>
      </c>
      <c r="I469">
        <f t="shared" ca="1" si="77"/>
        <v>1</v>
      </c>
    </row>
    <row r="470" spans="1:9" x14ac:dyDescent="0.2">
      <c r="A470">
        <f t="shared" ca="1" si="70"/>
        <v>-0.98103615563710767</v>
      </c>
      <c r="B470">
        <f t="shared" ca="1" si="70"/>
        <v>0.8365816181940855</v>
      </c>
      <c r="C470">
        <f t="shared" ca="1" si="71"/>
        <v>0.83115037128373492</v>
      </c>
      <c r="D470">
        <f t="shared" ca="1" si="72"/>
        <v>6.2765758486179992E-3</v>
      </c>
      <c r="E470">
        <f t="shared" ca="1" si="73"/>
        <v>0.99372342415138204</v>
      </c>
      <c r="F470">
        <f t="shared" ca="1" si="74"/>
        <v>-7.922484363265099E-2</v>
      </c>
      <c r="G470">
        <f t="shared" ca="1" si="75"/>
        <v>0.99685677213498536</v>
      </c>
      <c r="H470">
        <f t="shared" ca="1" si="76"/>
        <v>0</v>
      </c>
      <c r="I470">
        <f t="shared" ca="1" si="77"/>
        <v>9</v>
      </c>
    </row>
    <row r="471" spans="1:9" x14ac:dyDescent="0.2">
      <c r="A471">
        <f t="shared" ca="1" si="70"/>
        <v>0.70468734107670117</v>
      </c>
      <c r="B471">
        <f t="shared" ca="1" si="70"/>
        <v>-0.18249653523522413</v>
      </c>
      <c r="C471">
        <f t="shared" ca="1" si="71"/>
        <v>0.26494461702330618</v>
      </c>
      <c r="D471">
        <f t="shared" ca="1" si="72"/>
        <v>0.25730211163469707</v>
      </c>
      <c r="E471">
        <f t="shared" ca="1" si="73"/>
        <v>0.74269788836530293</v>
      </c>
      <c r="F471">
        <f t="shared" ca="1" si="74"/>
        <v>0.50724955557860973</v>
      </c>
      <c r="G471">
        <f t="shared" ca="1" si="75"/>
        <v>-0.8617992158068507</v>
      </c>
      <c r="H471">
        <f t="shared" ca="1" si="76"/>
        <v>2</v>
      </c>
      <c r="I471">
        <f t="shared" ca="1" si="77"/>
        <v>7</v>
      </c>
    </row>
    <row r="472" spans="1:9" x14ac:dyDescent="0.2">
      <c r="A472">
        <f t="shared" ca="1" si="70"/>
        <v>0.7957791923171007</v>
      </c>
      <c r="B472">
        <f t="shared" ca="1" si="70"/>
        <v>0.44751236471883482</v>
      </c>
      <c r="C472">
        <f t="shared" ca="1" si="71"/>
        <v>0.41676591975055027</v>
      </c>
      <c r="D472">
        <f t="shared" ca="1" si="72"/>
        <v>0.92724346122281509</v>
      </c>
      <c r="E472">
        <f t="shared" ca="1" si="73"/>
        <v>7.2756538777184868E-2</v>
      </c>
      <c r="F472">
        <f t="shared" ca="1" si="74"/>
        <v>0.96293481670506398</v>
      </c>
      <c r="G472">
        <f t="shared" ca="1" si="75"/>
        <v>-0.26973420023642697</v>
      </c>
      <c r="H472">
        <f t="shared" ca="1" si="76"/>
        <v>9</v>
      </c>
      <c r="I472">
        <f t="shared" ca="1" si="77"/>
        <v>0</v>
      </c>
    </row>
    <row r="473" spans="1:9" x14ac:dyDescent="0.2">
      <c r="A473">
        <f t="shared" ca="1" si="70"/>
        <v>-0.93894404985000368</v>
      </c>
      <c r="B473">
        <f t="shared" ca="1" si="70"/>
        <v>0.85671856847978023</v>
      </c>
      <c r="C473">
        <f t="shared" ca="1" si="71"/>
        <v>0.80779131716338504</v>
      </c>
      <c r="D473">
        <f t="shared" ca="1" si="72"/>
        <v>2.0924431975534188E-3</v>
      </c>
      <c r="E473">
        <f t="shared" ca="1" si="73"/>
        <v>0.99790755680244658</v>
      </c>
      <c r="F473">
        <f t="shared" ca="1" si="74"/>
        <v>-4.5743231166517073E-2</v>
      </c>
      <c r="G473">
        <f t="shared" ca="1" si="75"/>
        <v>0.99895323053807006</v>
      </c>
      <c r="H473">
        <f t="shared" ca="1" si="76"/>
        <v>0</v>
      </c>
      <c r="I473">
        <f t="shared" ca="1" si="77"/>
        <v>9</v>
      </c>
    </row>
    <row r="474" spans="1:9" x14ac:dyDescent="0.2">
      <c r="A474">
        <f t="shared" ca="1" si="70"/>
        <v>0.67127885522162756</v>
      </c>
      <c r="B474">
        <f t="shared" ca="1" si="70"/>
        <v>-0.24823511146406063</v>
      </c>
      <c r="C474">
        <f t="shared" ca="1" si="71"/>
        <v>0.25611798601561669</v>
      </c>
      <c r="D474">
        <f t="shared" ca="1" si="72"/>
        <v>0.17469098121198093</v>
      </c>
      <c r="E474">
        <f t="shared" ca="1" si="73"/>
        <v>0.8253090187880191</v>
      </c>
      <c r="F474">
        <f t="shared" ca="1" si="74"/>
        <v>0.41796050197594137</v>
      </c>
      <c r="G474">
        <f t="shared" ca="1" si="75"/>
        <v>-0.90846519954702676</v>
      </c>
      <c r="H474">
        <f t="shared" ca="1" si="76"/>
        <v>1</v>
      </c>
      <c r="I474">
        <f t="shared" ca="1" si="77"/>
        <v>8</v>
      </c>
    </row>
    <row r="475" spans="1:9" x14ac:dyDescent="0.2">
      <c r="A475">
        <f t="shared" ca="1" si="70"/>
        <v>0.53288607973734869</v>
      </c>
      <c r="B475">
        <f t="shared" ca="1" si="70"/>
        <v>0.92053765734073045</v>
      </c>
      <c r="C475">
        <f t="shared" ca="1" si="71"/>
        <v>0.56567857628009999</v>
      </c>
      <c r="D475">
        <f t="shared" ca="1" si="72"/>
        <v>0.9335869555965024</v>
      </c>
      <c r="E475">
        <f t="shared" ca="1" si="73"/>
        <v>6.6413044403497656E-2</v>
      </c>
      <c r="F475">
        <f t="shared" ca="1" si="74"/>
        <v>0.96622303615495653</v>
      </c>
      <c r="G475">
        <f t="shared" ca="1" si="75"/>
        <v>0.25770728434310441</v>
      </c>
      <c r="H475">
        <f t="shared" ca="1" si="76"/>
        <v>9</v>
      </c>
      <c r="I475">
        <f t="shared" ca="1" si="77"/>
        <v>0</v>
      </c>
    </row>
    <row r="476" spans="1:9" x14ac:dyDescent="0.2">
      <c r="A476">
        <f t="shared" ca="1" si="70"/>
        <v>0.61121158546774024</v>
      </c>
      <c r="B476">
        <f t="shared" ca="1" si="70"/>
        <v>4.5837712720110613E-2</v>
      </c>
      <c r="C476">
        <f t="shared" ca="1" si="71"/>
        <v>0.18784034905870003</v>
      </c>
      <c r="D476">
        <f t="shared" ca="1" si="72"/>
        <v>0.57457540727077361</v>
      </c>
      <c r="E476">
        <f t="shared" ca="1" si="73"/>
        <v>0.42542459272922645</v>
      </c>
      <c r="F476">
        <f t="shared" ca="1" si="74"/>
        <v>0.75800752454759546</v>
      </c>
      <c r="G476">
        <f t="shared" ca="1" si="75"/>
        <v>-0.65224580698477963</v>
      </c>
      <c r="H476">
        <f t="shared" ca="1" si="76"/>
        <v>5</v>
      </c>
      <c r="I476">
        <f t="shared" ca="1" si="77"/>
        <v>4</v>
      </c>
    </row>
    <row r="477" spans="1:9" x14ac:dyDescent="0.2">
      <c r="A477">
        <f t="shared" ca="1" si="70"/>
        <v>0.83619067178147977</v>
      </c>
      <c r="B477">
        <f t="shared" ca="1" si="70"/>
        <v>-0.13925730047981522</v>
      </c>
      <c r="C477">
        <f t="shared" ca="1" si="71"/>
        <v>0.35930371765564395</v>
      </c>
      <c r="D477">
        <f t="shared" ca="1" si="72"/>
        <v>0.33795651155731521</v>
      </c>
      <c r="E477">
        <f t="shared" ca="1" si="73"/>
        <v>0.66204348844268479</v>
      </c>
      <c r="F477">
        <f t="shared" ca="1" si="74"/>
        <v>0.58134027174909808</v>
      </c>
      <c r="G477">
        <f t="shared" ca="1" si="75"/>
        <v>-0.81366054865815196</v>
      </c>
      <c r="H477">
        <f t="shared" ca="1" si="76"/>
        <v>3</v>
      </c>
      <c r="I477">
        <f t="shared" ca="1" si="77"/>
        <v>6</v>
      </c>
    </row>
    <row r="478" spans="1:9" x14ac:dyDescent="0.2">
      <c r="A478">
        <f t="shared" ca="1" si="70"/>
        <v>-0.17445444991593595</v>
      </c>
      <c r="B478">
        <f t="shared" ca="1" si="70"/>
        <v>-0.28668961960595474</v>
      </c>
      <c r="C478">
        <f t="shared" ca="1" si="71"/>
        <v>5.631264654263942E-2</v>
      </c>
      <c r="D478">
        <f t="shared" ca="1" si="72"/>
        <v>0.94407680117729331</v>
      </c>
      <c r="E478">
        <f t="shared" ca="1" si="73"/>
        <v>5.5923198822706723E-2</v>
      </c>
      <c r="F478">
        <f t="shared" ca="1" si="74"/>
        <v>-0.97163614649584407</v>
      </c>
      <c r="G478">
        <f t="shared" ca="1" si="75"/>
        <v>-0.23648086354440337</v>
      </c>
      <c r="H478">
        <f t="shared" ca="1" si="76"/>
        <v>9</v>
      </c>
      <c r="I478">
        <f t="shared" ca="1" si="77"/>
        <v>0</v>
      </c>
    </row>
    <row r="479" spans="1:9" x14ac:dyDescent="0.2">
      <c r="A479">
        <f t="shared" ca="1" si="70"/>
        <v>-3.394531404096135E-2</v>
      </c>
      <c r="B479">
        <f t="shared" ca="1" si="70"/>
        <v>2.0448958671946516E-2</v>
      </c>
      <c r="C479">
        <f t="shared" ca="1" si="71"/>
        <v>7.8522212805323221E-4</v>
      </c>
      <c r="D479">
        <f t="shared" ca="1" si="72"/>
        <v>5.7993656106691827E-2</v>
      </c>
      <c r="E479">
        <f t="shared" ca="1" si="73"/>
        <v>0.94200634389330806</v>
      </c>
      <c r="F479">
        <f t="shared" ca="1" si="74"/>
        <v>-0.24081872042408128</v>
      </c>
      <c r="G479">
        <f t="shared" ca="1" si="75"/>
        <v>0.97057011281684746</v>
      </c>
      <c r="H479">
        <f t="shared" ca="1" si="76"/>
        <v>0</v>
      </c>
      <c r="I479">
        <f t="shared" ca="1" si="77"/>
        <v>9</v>
      </c>
    </row>
    <row r="480" spans="1:9" x14ac:dyDescent="0.2">
      <c r="A480">
        <f t="shared" ca="1" si="70"/>
        <v>0.14759922940026504</v>
      </c>
      <c r="B480">
        <f t="shared" ca="1" si="70"/>
        <v>0.70169461517930354</v>
      </c>
      <c r="C480">
        <f t="shared" ca="1" si="71"/>
        <v>0.25708043274559145</v>
      </c>
      <c r="D480">
        <f t="shared" ca="1" si="72"/>
        <v>0.70143420362387898</v>
      </c>
      <c r="E480">
        <f t="shared" ca="1" si="73"/>
        <v>0.29856579637612107</v>
      </c>
      <c r="F480">
        <f t="shared" ca="1" si="74"/>
        <v>0.83751668856440054</v>
      </c>
      <c r="G480">
        <f t="shared" ca="1" si="75"/>
        <v>0.54641174619157029</v>
      </c>
      <c r="H480">
        <f t="shared" ca="1" si="76"/>
        <v>7</v>
      </c>
      <c r="I480">
        <f t="shared" ca="1" si="77"/>
        <v>2</v>
      </c>
    </row>
    <row r="481" spans="1:9" x14ac:dyDescent="0.2">
      <c r="A481">
        <f t="shared" ca="1" si="70"/>
        <v>0.35504661791321346</v>
      </c>
      <c r="B481">
        <f t="shared" ca="1" si="70"/>
        <v>0.40693619081370791</v>
      </c>
      <c r="C481">
        <f t="shared" ca="1" si="71"/>
        <v>0.14582758214279093</v>
      </c>
      <c r="D481">
        <f t="shared" ca="1" si="72"/>
        <v>0.99538405606087743</v>
      </c>
      <c r="E481">
        <f t="shared" ca="1" si="73"/>
        <v>4.6159439391226902E-3</v>
      </c>
      <c r="F481">
        <f t="shared" ca="1" si="74"/>
        <v>0.99768935849836426</v>
      </c>
      <c r="G481">
        <f t="shared" ca="1" si="75"/>
        <v>6.7940738435217862E-2</v>
      </c>
      <c r="H481">
        <f t="shared" ca="1" si="76"/>
        <v>9</v>
      </c>
      <c r="I481">
        <f t="shared" ca="1" si="77"/>
        <v>0</v>
      </c>
    </row>
    <row r="482" spans="1:9" x14ac:dyDescent="0.2">
      <c r="A482">
        <f t="shared" ca="1" si="70"/>
        <v>0.76815310999423825</v>
      </c>
      <c r="B482">
        <f t="shared" ca="1" si="70"/>
        <v>-0.90750183605135781</v>
      </c>
      <c r="C482">
        <f t="shared" ca="1" si="71"/>
        <v>0.70680939141520294</v>
      </c>
      <c r="D482">
        <f t="shared" ca="1" si="72"/>
        <v>6.8682121692181025E-3</v>
      </c>
      <c r="E482">
        <f t="shared" ca="1" si="73"/>
        <v>0.99313178783078193</v>
      </c>
      <c r="F482">
        <f t="shared" ca="1" si="74"/>
        <v>-8.287467749088441E-2</v>
      </c>
      <c r="G482">
        <f t="shared" ca="1" si="75"/>
        <v>-0.99655997703639587</v>
      </c>
      <c r="H482">
        <f t="shared" ca="1" si="76"/>
        <v>0</v>
      </c>
      <c r="I482">
        <f t="shared" ca="1" si="77"/>
        <v>9</v>
      </c>
    </row>
    <row r="483" spans="1:9" x14ac:dyDescent="0.2">
      <c r="A483">
        <f t="shared" ca="1" si="70"/>
        <v>0.38916160435464353</v>
      </c>
      <c r="B483">
        <f t="shared" ca="1" si="70"/>
        <v>-0.44680493287445611</v>
      </c>
      <c r="C483">
        <f t="shared" ca="1" si="71"/>
        <v>0.17554070117241366</v>
      </c>
      <c r="D483">
        <f t="shared" ca="1" si="72"/>
        <v>4.7321693781709846E-3</v>
      </c>
      <c r="E483">
        <f t="shared" ca="1" si="73"/>
        <v>0.995267830621829</v>
      </c>
      <c r="F483">
        <f t="shared" ca="1" si="74"/>
        <v>-6.8790765209953753E-2</v>
      </c>
      <c r="G483">
        <f t="shared" ca="1" si="75"/>
        <v>-0.99763110948978984</v>
      </c>
      <c r="H483">
        <f t="shared" ca="1" si="76"/>
        <v>0</v>
      </c>
      <c r="I483">
        <f t="shared" ca="1" si="77"/>
        <v>9</v>
      </c>
    </row>
    <row r="484" spans="1:9" x14ac:dyDescent="0.2">
      <c r="A484">
        <f t="shared" ca="1" si="70"/>
        <v>-0.86163842777873323</v>
      </c>
      <c r="B484">
        <f t="shared" ca="1" si="70"/>
        <v>-0.91270152068240606</v>
      </c>
      <c r="C484">
        <f t="shared" ca="1" si="71"/>
        <v>0.78772242304049189</v>
      </c>
      <c r="D484">
        <f t="shared" ca="1" si="72"/>
        <v>0.9991724751699893</v>
      </c>
      <c r="E484">
        <f t="shared" ca="1" si="73"/>
        <v>8.2752483001080276E-4</v>
      </c>
      <c r="F484">
        <f t="shared" ca="1" si="74"/>
        <v>-0.99958615194989031</v>
      </c>
      <c r="G484">
        <f t="shared" ca="1" si="75"/>
        <v>-2.8766731305638511E-2</v>
      </c>
      <c r="H484">
        <f t="shared" ca="1" si="76"/>
        <v>9</v>
      </c>
      <c r="I484">
        <f t="shared" ca="1" si="77"/>
        <v>0</v>
      </c>
    </row>
    <row r="485" spans="1:9" x14ac:dyDescent="0.2">
      <c r="A485">
        <f t="shared" ca="1" si="70"/>
        <v>-0.76560263666678097</v>
      </c>
      <c r="B485">
        <f t="shared" ca="1" si="70"/>
        <v>0.23588476932132152</v>
      </c>
      <c r="C485">
        <f t="shared" ca="1" si="71"/>
        <v>0.32089451083445009</v>
      </c>
      <c r="D485">
        <f t="shared" ca="1" si="72"/>
        <v>0.2186084597204159</v>
      </c>
      <c r="E485">
        <f t="shared" ca="1" si="73"/>
        <v>0.78139154027958402</v>
      </c>
      <c r="F485">
        <f t="shared" ca="1" si="74"/>
        <v>-0.46755583593878486</v>
      </c>
      <c r="G485">
        <f t="shared" ca="1" si="75"/>
        <v>0.88396354013023859</v>
      </c>
      <c r="H485">
        <f t="shared" ca="1" si="76"/>
        <v>2</v>
      </c>
      <c r="I485">
        <f t="shared" ca="1" si="77"/>
        <v>7</v>
      </c>
    </row>
    <row r="486" spans="1:9" x14ac:dyDescent="0.2">
      <c r="A486">
        <f t="shared" ca="1" si="70"/>
        <v>-5.2432880543832106E-2</v>
      </c>
      <c r="B486">
        <f t="shared" ca="1" si="70"/>
        <v>-0.47800197966384905</v>
      </c>
      <c r="C486">
        <f t="shared" ca="1" si="71"/>
        <v>0.11561754976234127</v>
      </c>
      <c r="D486">
        <f t="shared" ca="1" si="72"/>
        <v>0.60838761395198382</v>
      </c>
      <c r="E486">
        <f t="shared" ca="1" si="73"/>
        <v>0.39161238604801618</v>
      </c>
      <c r="F486">
        <f t="shared" ca="1" si="74"/>
        <v>-0.77999206018521994</v>
      </c>
      <c r="G486">
        <f t="shared" ca="1" si="75"/>
        <v>-0.6257894103035111</v>
      </c>
      <c r="H486">
        <f t="shared" ca="1" si="76"/>
        <v>6</v>
      </c>
      <c r="I486">
        <f t="shared" ca="1" si="77"/>
        <v>3</v>
      </c>
    </row>
    <row r="487" spans="1:9" x14ac:dyDescent="0.2">
      <c r="A487">
        <f t="shared" ca="1" si="70"/>
        <v>-0.85759288254284249</v>
      </c>
      <c r="B487">
        <f t="shared" ca="1" si="70"/>
        <v>0.23968024160150292</v>
      </c>
      <c r="C487">
        <f t="shared" ca="1" si="71"/>
        <v>0.39645608520114828</v>
      </c>
      <c r="D487">
        <f t="shared" ca="1" si="72"/>
        <v>0.24076817463993547</v>
      </c>
      <c r="E487">
        <f t="shared" ca="1" si="73"/>
        <v>0.75923182536006451</v>
      </c>
      <c r="F487">
        <f t="shared" ca="1" si="74"/>
        <v>-0.49068133716286327</v>
      </c>
      <c r="G487">
        <f t="shared" ca="1" si="75"/>
        <v>0.87133909895061201</v>
      </c>
      <c r="H487">
        <f t="shared" ca="1" si="76"/>
        <v>2</v>
      </c>
      <c r="I487">
        <f t="shared" ca="1" si="77"/>
        <v>7</v>
      </c>
    </row>
    <row r="488" spans="1:9" x14ac:dyDescent="0.2">
      <c r="A488">
        <f t="shared" ca="1" si="70"/>
        <v>-0.30475355349841227</v>
      </c>
      <c r="B488">
        <f t="shared" ca="1" si="70"/>
        <v>-0.38157114778170342</v>
      </c>
      <c r="C488">
        <f t="shared" ca="1" si="71"/>
        <v>0.11923563459467809</v>
      </c>
      <c r="D488">
        <f t="shared" ca="1" si="72"/>
        <v>0.98762756031044818</v>
      </c>
      <c r="E488">
        <f t="shared" ca="1" si="73"/>
        <v>1.2372439689551776E-2</v>
      </c>
      <c r="F488">
        <f t="shared" ca="1" si="74"/>
        <v>-0.9937945262026997</v>
      </c>
      <c r="G488">
        <f t="shared" ca="1" si="75"/>
        <v>-0.11123146897147307</v>
      </c>
      <c r="H488">
        <f t="shared" ca="1" si="76"/>
        <v>9</v>
      </c>
      <c r="I488">
        <f t="shared" ca="1" si="77"/>
        <v>0</v>
      </c>
    </row>
    <row r="489" spans="1:9" x14ac:dyDescent="0.2">
      <c r="A489">
        <f t="shared" ca="1" si="70"/>
        <v>0.28479663344824147</v>
      </c>
      <c r="B489">
        <f t="shared" ca="1" si="70"/>
        <v>-0.6887948374048396</v>
      </c>
      <c r="C489">
        <f t="shared" ca="1" si="71"/>
        <v>0.27777372522950572</v>
      </c>
      <c r="D489">
        <f t="shared" ca="1" si="72"/>
        <v>0.14689523700028131</v>
      </c>
      <c r="E489">
        <f t="shared" ca="1" si="73"/>
        <v>0.85310476299971871</v>
      </c>
      <c r="F489">
        <f t="shared" ca="1" si="74"/>
        <v>-0.38326914433630227</v>
      </c>
      <c r="G489">
        <f t="shared" ca="1" si="75"/>
        <v>-0.92363670509552553</v>
      </c>
      <c r="H489">
        <f t="shared" ca="1" si="76"/>
        <v>1</v>
      </c>
      <c r="I489">
        <f t="shared" ca="1" si="77"/>
        <v>8</v>
      </c>
    </row>
    <row r="490" spans="1:9" x14ac:dyDescent="0.2">
      <c r="A490">
        <f t="shared" ca="1" si="70"/>
        <v>0.78347161364120788</v>
      </c>
      <c r="B490">
        <f t="shared" ca="1" si="70"/>
        <v>-0.62846601136495628</v>
      </c>
      <c r="C490">
        <f t="shared" ca="1" si="71"/>
        <v>0.50439864841126769</v>
      </c>
      <c r="D490">
        <f t="shared" ca="1" si="72"/>
        <v>1.1908604837018217E-2</v>
      </c>
      <c r="E490">
        <f t="shared" ca="1" si="73"/>
        <v>0.98809139516298183</v>
      </c>
      <c r="F490">
        <f t="shared" ca="1" si="74"/>
        <v>0.1091265542249833</v>
      </c>
      <c r="G490">
        <f t="shared" ca="1" si="75"/>
        <v>-0.99402786437955648</v>
      </c>
      <c r="H490">
        <f t="shared" ca="1" si="76"/>
        <v>0</v>
      </c>
      <c r="I490">
        <f t="shared" ca="1" si="77"/>
        <v>9</v>
      </c>
    </row>
    <row r="491" spans="1:9" x14ac:dyDescent="0.2">
      <c r="A491">
        <f t="shared" ca="1" si="70"/>
        <v>-0.93830871519101477</v>
      </c>
      <c r="B491">
        <f t="shared" ca="1" si="70"/>
        <v>-0.4879220919106293</v>
      </c>
      <c r="C491">
        <f t="shared" ca="1" si="71"/>
        <v>0.55924560638892873</v>
      </c>
      <c r="D491">
        <f t="shared" ca="1" si="72"/>
        <v>0.9093206508408237</v>
      </c>
      <c r="E491">
        <f t="shared" ca="1" si="73"/>
        <v>9.0679349159176317E-2</v>
      </c>
      <c r="F491">
        <f t="shared" ca="1" si="74"/>
        <v>-0.95358305922495479</v>
      </c>
      <c r="G491">
        <f t="shared" ca="1" si="75"/>
        <v>0.30113011998001182</v>
      </c>
      <c r="H491">
        <f t="shared" ca="1" si="76"/>
        <v>9</v>
      </c>
      <c r="I491">
        <f t="shared" ca="1" si="77"/>
        <v>0</v>
      </c>
    </row>
    <row r="492" spans="1:9" x14ac:dyDescent="0.2">
      <c r="A492">
        <f t="shared" ca="1" si="70"/>
        <v>-0.68201153037608764</v>
      </c>
      <c r="B492">
        <f t="shared" ca="1" si="70"/>
        <v>-0.63430573182138361</v>
      </c>
      <c r="C492">
        <f t="shared" ca="1" si="71"/>
        <v>0.43374174449369707</v>
      </c>
      <c r="D492">
        <f t="shared" ca="1" si="72"/>
        <v>0.99868824983723981</v>
      </c>
      <c r="E492">
        <f t="shared" ca="1" si="73"/>
        <v>1.3117501627601998E-3</v>
      </c>
      <c r="F492">
        <f t="shared" ca="1" si="74"/>
        <v>-0.99934390969137332</v>
      </c>
      <c r="G492">
        <f t="shared" ca="1" si="75"/>
        <v>3.6218091649895083E-2</v>
      </c>
      <c r="H492">
        <f t="shared" ca="1" si="76"/>
        <v>9</v>
      </c>
      <c r="I492">
        <f t="shared" ca="1" si="77"/>
        <v>0</v>
      </c>
    </row>
    <row r="493" spans="1:9" x14ac:dyDescent="0.2">
      <c r="A493">
        <f t="shared" ca="1" si="70"/>
        <v>0.15836497906290403</v>
      </c>
      <c r="B493">
        <f t="shared" ca="1" si="70"/>
        <v>0.52718501995218148</v>
      </c>
      <c r="C493">
        <f t="shared" ca="1" si="71"/>
        <v>0.15150175592778803</v>
      </c>
      <c r="D493">
        <f t="shared" ca="1" si="72"/>
        <v>0.77553358750111612</v>
      </c>
      <c r="E493">
        <f t="shared" ca="1" si="73"/>
        <v>0.22446641249888388</v>
      </c>
      <c r="F493">
        <f t="shared" ca="1" si="74"/>
        <v>0.88064384827302122</v>
      </c>
      <c r="G493">
        <f t="shared" ca="1" si="75"/>
        <v>0.47377886455485102</v>
      </c>
      <c r="H493">
        <f t="shared" ca="1" si="76"/>
        <v>7</v>
      </c>
      <c r="I493">
        <f t="shared" ca="1" si="77"/>
        <v>2</v>
      </c>
    </row>
    <row r="494" spans="1:9" x14ac:dyDescent="0.2">
      <c r="A494">
        <f t="shared" ca="1" si="70"/>
        <v>0.46317736166205736</v>
      </c>
      <c r="B494">
        <f t="shared" ca="1" si="70"/>
        <v>0.47980569748463719</v>
      </c>
      <c r="C494">
        <f t="shared" ca="1" si="71"/>
        <v>0.22237338784747174</v>
      </c>
      <c r="D494">
        <f t="shared" ca="1" si="72"/>
        <v>0.99968914720989666</v>
      </c>
      <c r="E494">
        <f t="shared" ca="1" si="73"/>
        <v>3.1085279010335874E-4</v>
      </c>
      <c r="F494">
        <f t="shared" ca="1" si="74"/>
        <v>0.9998445615243885</v>
      </c>
      <c r="G494">
        <f t="shared" ca="1" si="75"/>
        <v>1.7631017840821293E-2</v>
      </c>
      <c r="H494">
        <f t="shared" ca="1" si="76"/>
        <v>9</v>
      </c>
      <c r="I494">
        <f t="shared" ca="1" si="77"/>
        <v>0</v>
      </c>
    </row>
    <row r="495" spans="1:9" x14ac:dyDescent="0.2">
      <c r="A495">
        <f t="shared" ca="1" si="70"/>
        <v>0.640218343523832</v>
      </c>
      <c r="B495">
        <f t="shared" ca="1" si="70"/>
        <v>-0.9858395244100171</v>
      </c>
      <c r="C495">
        <f t="shared" ca="1" si="71"/>
        <v>0.69087954763668402</v>
      </c>
      <c r="D495">
        <f t="shared" ca="1" si="72"/>
        <v>4.3225335402452422E-2</v>
      </c>
      <c r="E495">
        <f t="shared" ca="1" si="73"/>
        <v>0.95677466459754756</v>
      </c>
      <c r="F495">
        <f t="shared" ca="1" si="74"/>
        <v>-0.20790703548089087</v>
      </c>
      <c r="G495">
        <f t="shared" ca="1" si="75"/>
        <v>-0.97814859024462508</v>
      </c>
      <c r="H495">
        <f t="shared" ca="1" si="76"/>
        <v>0</v>
      </c>
      <c r="I495">
        <f t="shared" ca="1" si="77"/>
        <v>9</v>
      </c>
    </row>
    <row r="496" spans="1:9" x14ac:dyDescent="0.2">
      <c r="A496">
        <f t="shared" ca="1" si="70"/>
        <v>-0.88333622502320241</v>
      </c>
      <c r="B496">
        <f t="shared" ca="1" si="70"/>
        <v>0.79176735714605151</v>
      </c>
      <c r="C496">
        <f t="shared" ca="1" si="71"/>
        <v>0.70358921714014233</v>
      </c>
      <c r="D496">
        <f t="shared" ca="1" si="72"/>
        <v>2.9793156859285004E-3</v>
      </c>
      <c r="E496">
        <f t="shared" ca="1" si="73"/>
        <v>0.99702068431407154</v>
      </c>
      <c r="F496">
        <f t="shared" ca="1" si="74"/>
        <v>-5.4583108064020142E-2</v>
      </c>
      <c r="G496">
        <f t="shared" ca="1" si="75"/>
        <v>0.99850923096087174</v>
      </c>
      <c r="H496">
        <f t="shared" ca="1" si="76"/>
        <v>0</v>
      </c>
      <c r="I496">
        <f t="shared" ca="1" si="77"/>
        <v>9</v>
      </c>
    </row>
    <row r="497" spans="1:9" x14ac:dyDescent="0.2">
      <c r="A497">
        <f t="shared" ca="1" si="70"/>
        <v>0.82157831630620248</v>
      </c>
      <c r="B497">
        <f t="shared" ca="1" si="70"/>
        <v>-0.24427164275032975</v>
      </c>
      <c r="C497">
        <f t="shared" ca="1" si="71"/>
        <v>0.36732978263823957</v>
      </c>
      <c r="D497">
        <f t="shared" ca="1" si="72"/>
        <v>0.22682818756107836</v>
      </c>
      <c r="E497">
        <f t="shared" ca="1" si="73"/>
        <v>0.77317181243892164</v>
      </c>
      <c r="F497">
        <f t="shared" ca="1" si="74"/>
        <v>0.47626482922957719</v>
      </c>
      <c r="G497">
        <f t="shared" ca="1" si="75"/>
        <v>-0.87930188925017194</v>
      </c>
      <c r="H497">
        <f t="shared" ca="1" si="76"/>
        <v>2</v>
      </c>
      <c r="I497">
        <f t="shared" ca="1" si="77"/>
        <v>7</v>
      </c>
    </row>
    <row r="498" spans="1:9" x14ac:dyDescent="0.2">
      <c r="A498">
        <f t="shared" ca="1" si="70"/>
        <v>0.67233015006287555</v>
      </c>
      <c r="B498">
        <f t="shared" ca="1" si="70"/>
        <v>-0.47956280466014323</v>
      </c>
      <c r="C498">
        <f t="shared" ca="1" si="71"/>
        <v>0.34100415714853571</v>
      </c>
      <c r="D498">
        <f t="shared" ca="1" si="72"/>
        <v>2.7242519390628984E-2</v>
      </c>
      <c r="E498">
        <f t="shared" ca="1" si="73"/>
        <v>0.97275748060937095</v>
      </c>
      <c r="F498">
        <f t="shared" ca="1" si="74"/>
        <v>0.16505308052450576</v>
      </c>
      <c r="G498">
        <f t="shared" ca="1" si="75"/>
        <v>-0.98628468537708269</v>
      </c>
      <c r="H498">
        <f t="shared" ca="1" si="76"/>
        <v>0</v>
      </c>
      <c r="I498">
        <f t="shared" ca="1" si="77"/>
        <v>9</v>
      </c>
    </row>
    <row r="499" spans="1:9" x14ac:dyDescent="0.2">
      <c r="A499">
        <f t="shared" ca="1" si="70"/>
        <v>-0.67018855443575109</v>
      </c>
      <c r="B499">
        <f t="shared" ca="1" si="70"/>
        <v>-0.33922108775535853</v>
      </c>
      <c r="C499">
        <f t="shared" ca="1" si="71"/>
        <v>0.2821118224373052</v>
      </c>
      <c r="D499">
        <f t="shared" ca="1" si="72"/>
        <v>0.90292903798352842</v>
      </c>
      <c r="E499">
        <f t="shared" ca="1" si="73"/>
        <v>9.7070962016471585E-2</v>
      </c>
      <c r="F499">
        <f t="shared" ca="1" si="74"/>
        <v>-0.95022578263459501</v>
      </c>
      <c r="G499">
        <f t="shared" ca="1" si="75"/>
        <v>0.31156213187175297</v>
      </c>
      <c r="H499">
        <f t="shared" ca="1" si="76"/>
        <v>9</v>
      </c>
      <c r="I499">
        <f t="shared" ca="1" si="77"/>
        <v>0</v>
      </c>
    </row>
    <row r="500" spans="1:9" x14ac:dyDescent="0.2">
      <c r="A500">
        <f t="shared" ca="1" si="70"/>
        <v>0.6434678771251483</v>
      </c>
      <c r="B500">
        <f t="shared" ca="1" si="70"/>
        <v>-0.46269409730090505</v>
      </c>
      <c r="C500">
        <f t="shared" ca="1" si="71"/>
        <v>0.31406836828452217</v>
      </c>
      <c r="D500">
        <f t="shared" ca="1" si="72"/>
        <v>2.601277522028192E-2</v>
      </c>
      <c r="E500">
        <f t="shared" ca="1" si="73"/>
        <v>0.97398722477971811</v>
      </c>
      <c r="F500">
        <f t="shared" ca="1" si="74"/>
        <v>0.16128476437742628</v>
      </c>
      <c r="G500">
        <f t="shared" ca="1" si="75"/>
        <v>-0.9869079109925698</v>
      </c>
      <c r="H500">
        <f t="shared" ca="1" si="76"/>
        <v>0</v>
      </c>
      <c r="I500">
        <f t="shared" ca="1" si="77"/>
        <v>9</v>
      </c>
    </row>
    <row r="501" spans="1:9" x14ac:dyDescent="0.2">
      <c r="A501">
        <f t="shared" ca="1" si="70"/>
        <v>0.22239205541662166</v>
      </c>
      <c r="B501">
        <f t="shared" ca="1" si="70"/>
        <v>-0.51406798483873195</v>
      </c>
      <c r="C501">
        <f t="shared" ca="1" si="71"/>
        <v>0.15686205967429223</v>
      </c>
      <c r="D501">
        <f t="shared" ca="1" si="72"/>
        <v>0.13558863115290745</v>
      </c>
      <c r="E501">
        <f t="shared" ca="1" si="73"/>
        <v>0.86441136884709247</v>
      </c>
      <c r="F501">
        <f t="shared" ca="1" si="74"/>
        <v>-0.36822361569148093</v>
      </c>
      <c r="G501">
        <f t="shared" ca="1" si="75"/>
        <v>-0.92973725796436302</v>
      </c>
      <c r="H501">
        <f t="shared" ca="1" si="76"/>
        <v>1</v>
      </c>
      <c r="I501">
        <f t="shared" ca="1" si="77"/>
        <v>8</v>
      </c>
    </row>
    <row r="502" spans="1:9" x14ac:dyDescent="0.2">
      <c r="A502">
        <f t="shared" ca="1" si="70"/>
        <v>-0.13192164789857053</v>
      </c>
      <c r="B502">
        <f t="shared" ca="1" si="70"/>
        <v>-0.10102176181542744</v>
      </c>
      <c r="C502">
        <f t="shared" ca="1" si="71"/>
        <v>1.3804358772283684E-2</v>
      </c>
      <c r="D502">
        <f t="shared" ca="1" si="72"/>
        <v>0.98270830656277453</v>
      </c>
      <c r="E502">
        <f t="shared" ca="1" si="73"/>
        <v>1.7291693437225451E-2</v>
      </c>
      <c r="F502">
        <f t="shared" ca="1" si="74"/>
        <v>-0.99131645127213264</v>
      </c>
      <c r="G502">
        <f t="shared" ca="1" si="75"/>
        <v>0.13149788377470359</v>
      </c>
      <c r="H502">
        <f t="shared" ca="1" si="76"/>
        <v>9</v>
      </c>
      <c r="I502">
        <f t="shared" ca="1" si="77"/>
        <v>0</v>
      </c>
    </row>
    <row r="503" spans="1:9" x14ac:dyDescent="0.2">
      <c r="A503">
        <f t="shared" ca="1" si="70"/>
        <v>-0.64748211222350971</v>
      </c>
      <c r="B503">
        <f t="shared" ca="1" si="70"/>
        <v>-0.64182514765207133</v>
      </c>
      <c r="C503">
        <f t="shared" ca="1" si="71"/>
        <v>0.41558630290401039</v>
      </c>
      <c r="D503">
        <f t="shared" ca="1" si="72"/>
        <v>0.99998074933657655</v>
      </c>
      <c r="E503">
        <f t="shared" ca="1" si="73"/>
        <v>1.9250663423513086E-5</v>
      </c>
      <c r="F503">
        <f t="shared" ca="1" si="74"/>
        <v>-0.99999037462196438</v>
      </c>
      <c r="G503">
        <f t="shared" ca="1" si="75"/>
        <v>4.3875577971706639E-3</v>
      </c>
      <c r="H503">
        <f t="shared" ca="1" si="76"/>
        <v>9</v>
      </c>
      <c r="I503">
        <f t="shared" ca="1" si="77"/>
        <v>0</v>
      </c>
    </row>
    <row r="504" spans="1:9" x14ac:dyDescent="0.2">
      <c r="A504">
        <f t="shared" ca="1" si="70"/>
        <v>0.2332110858855676</v>
      </c>
      <c r="B504">
        <f t="shared" ca="1" si="70"/>
        <v>0.44451555242040741</v>
      </c>
      <c r="C504">
        <f t="shared" ca="1" si="71"/>
        <v>0.12599074346177278</v>
      </c>
      <c r="D504">
        <f t="shared" ca="1" si="72"/>
        <v>0.91140305956064049</v>
      </c>
      <c r="E504">
        <f t="shared" ca="1" si="73"/>
        <v>8.8596940439359478E-2</v>
      </c>
      <c r="F504">
        <f t="shared" ca="1" si="74"/>
        <v>0.95467432120102635</v>
      </c>
      <c r="G504">
        <f t="shared" ca="1" si="75"/>
        <v>0.29765238188087706</v>
      </c>
      <c r="H504">
        <f t="shared" ca="1" si="76"/>
        <v>9</v>
      </c>
      <c r="I504">
        <f t="shared" ca="1" si="77"/>
        <v>0</v>
      </c>
    </row>
    <row r="505" spans="1:9" x14ac:dyDescent="0.2">
      <c r="A505">
        <f t="shared" ca="1" si="70"/>
        <v>7.349864634891623E-2</v>
      </c>
      <c r="B505">
        <f t="shared" ca="1" si="70"/>
        <v>-0.91109273295441229</v>
      </c>
      <c r="C505">
        <f t="shared" ca="1" si="71"/>
        <v>0.41774600952873153</v>
      </c>
      <c r="D505">
        <f t="shared" ca="1" si="72"/>
        <v>0.41985072143953261</v>
      </c>
      <c r="E505">
        <f t="shared" ca="1" si="73"/>
        <v>0.58014927856046739</v>
      </c>
      <c r="F505">
        <f t="shared" ca="1" si="74"/>
        <v>-0.64795888869551954</v>
      </c>
      <c r="G505">
        <f t="shared" ca="1" si="75"/>
        <v>-0.76167531045745951</v>
      </c>
      <c r="H505">
        <f t="shared" ca="1" si="76"/>
        <v>4</v>
      </c>
      <c r="I505">
        <f t="shared" ca="1" si="77"/>
        <v>5</v>
      </c>
    </row>
    <row r="506" spans="1:9" x14ac:dyDescent="0.2">
      <c r="A506">
        <f t="shared" ca="1" si="70"/>
        <v>-0.16097759971883674</v>
      </c>
      <c r="B506">
        <f t="shared" ca="1" si="70"/>
        <v>0.20998335552414371</v>
      </c>
      <c r="C506">
        <f t="shared" ca="1" si="71"/>
        <v>3.500339860420848E-2</v>
      </c>
      <c r="D506">
        <f t="shared" ca="1" si="72"/>
        <v>1.7152363754762923E-2</v>
      </c>
      <c r="E506">
        <f t="shared" ca="1" si="73"/>
        <v>0.98284763624523697</v>
      </c>
      <c r="F506">
        <f t="shared" ca="1" si="74"/>
        <v>0.13096703308376087</v>
      </c>
      <c r="G506">
        <f t="shared" ca="1" si="75"/>
        <v>0.99138672385968385</v>
      </c>
      <c r="H506">
        <f t="shared" ca="1" si="76"/>
        <v>0</v>
      </c>
      <c r="I506">
        <f t="shared" ca="1" si="77"/>
        <v>9</v>
      </c>
    </row>
    <row r="507" spans="1:9" x14ac:dyDescent="0.2">
      <c r="A507">
        <f t="shared" ca="1" si="70"/>
        <v>0.69908853222942846</v>
      </c>
      <c r="B507">
        <f t="shared" ca="1" si="70"/>
        <v>-0.95856808452080267</v>
      </c>
      <c r="C507">
        <f t="shared" ca="1" si="71"/>
        <v>0.70378877427828868</v>
      </c>
      <c r="D507">
        <f t="shared" ca="1" si="72"/>
        <v>2.3916848533985298E-2</v>
      </c>
      <c r="E507">
        <f t="shared" ca="1" si="73"/>
        <v>0.97608315146601476</v>
      </c>
      <c r="F507">
        <f t="shared" ca="1" si="74"/>
        <v>-0.15465073079033703</v>
      </c>
      <c r="G507">
        <f t="shared" ca="1" si="75"/>
        <v>-0.98796920572759495</v>
      </c>
      <c r="H507">
        <f t="shared" ca="1" si="76"/>
        <v>0</v>
      </c>
      <c r="I507">
        <f t="shared" ca="1" si="77"/>
        <v>9</v>
      </c>
    </row>
    <row r="508" spans="1:9" x14ac:dyDescent="0.2">
      <c r="A508">
        <f t="shared" ca="1" si="70"/>
        <v>-0.80136634900959725</v>
      </c>
      <c r="B508">
        <f t="shared" ca="1" si="70"/>
        <v>-0.25167188114681527</v>
      </c>
      <c r="C508">
        <f t="shared" ca="1" si="71"/>
        <v>0.35276338054247419</v>
      </c>
      <c r="D508">
        <f t="shared" ca="1" si="72"/>
        <v>0.78585928651786086</v>
      </c>
      <c r="E508">
        <f t="shared" ca="1" si="73"/>
        <v>0.21414071348213917</v>
      </c>
      <c r="F508">
        <f t="shared" ca="1" si="74"/>
        <v>-0.88648704813880996</v>
      </c>
      <c r="G508">
        <f t="shared" ca="1" si="75"/>
        <v>0.46275340461431419</v>
      </c>
      <c r="H508">
        <f t="shared" ca="1" si="76"/>
        <v>7</v>
      </c>
      <c r="I508">
        <f t="shared" ca="1" si="77"/>
        <v>2</v>
      </c>
    </row>
    <row r="509" spans="1:9" x14ac:dyDescent="0.2">
      <c r="A509">
        <f t="shared" ca="1" si="70"/>
        <v>-0.25039490159526179</v>
      </c>
      <c r="B509">
        <f t="shared" ca="1" si="70"/>
        <v>-0.4816125165792533</v>
      </c>
      <c r="C509">
        <f t="shared" ca="1" si="71"/>
        <v>0.14732411143535118</v>
      </c>
      <c r="D509">
        <f t="shared" ca="1" si="72"/>
        <v>0.90927896160713417</v>
      </c>
      <c r="E509">
        <f t="shared" ca="1" si="73"/>
        <v>9.0721038392865827E-2</v>
      </c>
      <c r="F509">
        <f t="shared" ca="1" si="74"/>
        <v>-0.95356119971773923</v>
      </c>
      <c r="G509">
        <f t="shared" ca="1" si="75"/>
        <v>-0.3011993333207526</v>
      </c>
      <c r="H509">
        <f t="shared" ca="1" si="76"/>
        <v>9</v>
      </c>
      <c r="I509">
        <f t="shared" ca="1" si="77"/>
        <v>0</v>
      </c>
    </row>
    <row r="510" spans="1:9" x14ac:dyDescent="0.2">
      <c r="A510">
        <f t="shared" ca="1" si="70"/>
        <v>-0.33154523011994907</v>
      </c>
      <c r="B510">
        <f t="shared" ca="1" si="70"/>
        <v>0.60147883246725842</v>
      </c>
      <c r="C510">
        <f t="shared" ca="1" si="71"/>
        <v>0.23584951276073318</v>
      </c>
      <c r="D510">
        <f t="shared" ca="1" si="72"/>
        <v>7.7235849274485499E-2</v>
      </c>
      <c r="E510">
        <f t="shared" ca="1" si="73"/>
        <v>0.92276415072551443</v>
      </c>
      <c r="F510">
        <f t="shared" ca="1" si="74"/>
        <v>0.27791338448244174</v>
      </c>
      <c r="G510">
        <f t="shared" ca="1" si="75"/>
        <v>0.96060613714753795</v>
      </c>
      <c r="H510">
        <f t="shared" ca="1" si="76"/>
        <v>0</v>
      </c>
      <c r="I510">
        <f t="shared" ca="1" si="77"/>
        <v>9</v>
      </c>
    </row>
    <row r="511" spans="1:9" x14ac:dyDescent="0.2">
      <c r="A511">
        <f t="shared" ca="1" si="70"/>
        <v>-0.91168526044936193</v>
      </c>
      <c r="B511">
        <f t="shared" ca="1" si="70"/>
        <v>0.50496052136259628</v>
      </c>
      <c r="C511">
        <f t="shared" ca="1" si="71"/>
        <v>0.54307757112770294</v>
      </c>
      <c r="D511">
        <f t="shared" ca="1" si="72"/>
        <v>7.6151650417863814E-2</v>
      </c>
      <c r="E511">
        <f t="shared" ca="1" si="73"/>
        <v>0.92384834958213613</v>
      </c>
      <c r="F511">
        <f t="shared" ca="1" si="74"/>
        <v>-0.27595588491254142</v>
      </c>
      <c r="G511">
        <f t="shared" ca="1" si="75"/>
        <v>0.96117030207041676</v>
      </c>
      <c r="H511">
        <f t="shared" ca="1" si="76"/>
        <v>0</v>
      </c>
      <c r="I511">
        <f t="shared" ca="1" si="77"/>
        <v>9</v>
      </c>
    </row>
    <row r="512" spans="1:9" x14ac:dyDescent="0.2">
      <c r="A512">
        <f t="shared" ca="1" si="70"/>
        <v>-0.54481271087275407</v>
      </c>
      <c r="B512">
        <f t="shared" ca="1" si="70"/>
        <v>-0.81441155269594057</v>
      </c>
      <c r="C512">
        <f t="shared" ca="1" si="71"/>
        <v>0.48004353354656593</v>
      </c>
      <c r="D512">
        <f t="shared" ca="1" si="72"/>
        <v>0.96214742495570316</v>
      </c>
      <c r="E512">
        <f t="shared" ca="1" si="73"/>
        <v>3.7852575044296892E-2</v>
      </c>
      <c r="F512">
        <f t="shared" ca="1" si="74"/>
        <v>-0.98089113817778117</v>
      </c>
      <c r="G512">
        <f t="shared" ca="1" si="75"/>
        <v>-0.19455738239474979</v>
      </c>
      <c r="H512">
        <f t="shared" ca="1" si="76"/>
        <v>9</v>
      </c>
      <c r="I512">
        <f t="shared" ca="1" si="77"/>
        <v>0</v>
      </c>
    </row>
    <row r="513" spans="1:9" x14ac:dyDescent="0.2">
      <c r="A513">
        <f t="shared" ca="1" si="70"/>
        <v>-9.2653429018764166E-2</v>
      </c>
      <c r="B513">
        <f t="shared" ca="1" si="70"/>
        <v>0.41250526564182799</v>
      </c>
      <c r="C513">
        <f t="shared" ca="1" si="71"/>
        <v>8.937262604558513E-2</v>
      </c>
      <c r="D513">
        <f t="shared" ca="1" si="72"/>
        <v>0.28617598563951124</v>
      </c>
      <c r="E513">
        <f t="shared" ca="1" si="73"/>
        <v>0.7138240143604887</v>
      </c>
      <c r="F513">
        <f t="shared" ca="1" si="74"/>
        <v>0.53495419022521096</v>
      </c>
      <c r="G513">
        <f t="shared" ca="1" si="75"/>
        <v>0.84488106521597983</v>
      </c>
      <c r="H513">
        <f t="shared" ca="1" si="76"/>
        <v>2</v>
      </c>
      <c r="I513">
        <f t="shared" ca="1" si="77"/>
        <v>7</v>
      </c>
    </row>
    <row r="514" spans="1:9" x14ac:dyDescent="0.2">
      <c r="A514">
        <f t="shared" ca="1" si="70"/>
        <v>0.85434849239300892</v>
      </c>
      <c r="B514">
        <f t="shared" ca="1" si="70"/>
        <v>-0.15757595420163217</v>
      </c>
      <c r="C514">
        <f t="shared" ca="1" si="71"/>
        <v>0.37737076389838103</v>
      </c>
      <c r="D514">
        <f t="shared" ca="1" si="72"/>
        <v>0.321627969375754</v>
      </c>
      <c r="E514">
        <f t="shared" ca="1" si="73"/>
        <v>0.67837203062424589</v>
      </c>
      <c r="F514">
        <f t="shared" ca="1" si="74"/>
        <v>0.56712253470987561</v>
      </c>
      <c r="G514">
        <f t="shared" ca="1" si="75"/>
        <v>-0.82363343219192231</v>
      </c>
      <c r="H514">
        <f t="shared" ca="1" si="76"/>
        <v>3</v>
      </c>
      <c r="I514">
        <f t="shared" ca="1" si="77"/>
        <v>6</v>
      </c>
    </row>
    <row r="515" spans="1:9" x14ac:dyDescent="0.2">
      <c r="A515">
        <f t="shared" ca="1" si="70"/>
        <v>0.51712336445320295</v>
      </c>
      <c r="B515">
        <f t="shared" ca="1" si="70"/>
        <v>-0.93979290132505722</v>
      </c>
      <c r="C515">
        <f t="shared" ca="1" si="71"/>
        <v>0.57531363572218441</v>
      </c>
      <c r="D515">
        <f t="shared" ca="1" si="72"/>
        <v>7.7631367617078603E-2</v>
      </c>
      <c r="E515">
        <f t="shared" ca="1" si="73"/>
        <v>0.92236863238292144</v>
      </c>
      <c r="F515">
        <f t="shared" ca="1" si="74"/>
        <v>-0.27862406144674334</v>
      </c>
      <c r="G515">
        <f t="shared" ca="1" si="75"/>
        <v>-0.96040024593026918</v>
      </c>
      <c r="H515">
        <f t="shared" ca="1" si="76"/>
        <v>0</v>
      </c>
      <c r="I515">
        <f t="shared" ca="1" si="77"/>
        <v>9</v>
      </c>
    </row>
    <row r="516" spans="1:9" x14ac:dyDescent="0.2">
      <c r="A516">
        <f t="shared" ca="1" si="70"/>
        <v>0.40632103058266344</v>
      </c>
      <c r="B516">
        <f t="shared" ca="1" si="70"/>
        <v>0.52519894654868704</v>
      </c>
      <c r="C516">
        <f t="shared" ca="1" si="71"/>
        <v>0.22046535667480416</v>
      </c>
      <c r="D516">
        <f t="shared" ca="1" si="72"/>
        <v>0.98397485310439259</v>
      </c>
      <c r="E516">
        <f t="shared" ca="1" si="73"/>
        <v>1.6025146895607405E-2</v>
      </c>
      <c r="F516">
        <f t="shared" ca="1" si="74"/>
        <v>0.99195506607123718</v>
      </c>
      <c r="G516">
        <f t="shared" ca="1" si="75"/>
        <v>0.12659046921315761</v>
      </c>
      <c r="H516">
        <f t="shared" ca="1" si="76"/>
        <v>9</v>
      </c>
      <c r="I516">
        <f t="shared" ca="1" si="77"/>
        <v>0</v>
      </c>
    </row>
    <row r="517" spans="1:9" x14ac:dyDescent="0.2">
      <c r="A517">
        <f t="shared" ca="1" si="70"/>
        <v>-0.51131865163768198</v>
      </c>
      <c r="B517">
        <f t="shared" ca="1" si="70"/>
        <v>0.30789199008924428</v>
      </c>
      <c r="C517">
        <f t="shared" ca="1" si="71"/>
        <v>0.17812212053684623</v>
      </c>
      <c r="D517">
        <f t="shared" ca="1" si="72"/>
        <v>5.8081509618259738E-2</v>
      </c>
      <c r="E517">
        <f t="shared" ca="1" si="73"/>
        <v>0.94191849038174025</v>
      </c>
      <c r="F517">
        <f t="shared" ca="1" si="74"/>
        <v>-0.2410010572969748</v>
      </c>
      <c r="G517">
        <f t="shared" ca="1" si="75"/>
        <v>0.97052485304691716</v>
      </c>
      <c r="H517">
        <f t="shared" ca="1" si="76"/>
        <v>0</v>
      </c>
      <c r="I517">
        <f t="shared" ca="1" si="77"/>
        <v>9</v>
      </c>
    </row>
    <row r="518" spans="1:9" x14ac:dyDescent="0.2">
      <c r="A518">
        <f t="shared" ca="1" si="70"/>
        <v>-0.22427024671364326</v>
      </c>
      <c r="B518">
        <f t="shared" ca="1" si="70"/>
        <v>-0.65835900627782218</v>
      </c>
      <c r="C518">
        <f t="shared" ca="1" si="71"/>
        <v>0.24186686235405996</v>
      </c>
      <c r="D518">
        <f t="shared" ca="1" si="72"/>
        <v>0.80523060357879106</v>
      </c>
      <c r="E518">
        <f t="shared" ca="1" si="73"/>
        <v>0.19476939642120897</v>
      </c>
      <c r="F518">
        <f t="shared" ca="1" si="74"/>
        <v>-0.8973464233944386</v>
      </c>
      <c r="G518">
        <f t="shared" ca="1" si="75"/>
        <v>-0.44132685893927753</v>
      </c>
      <c r="H518">
        <f t="shared" ca="1" si="76"/>
        <v>8</v>
      </c>
      <c r="I518">
        <f t="shared" ca="1" si="77"/>
        <v>1</v>
      </c>
    </row>
    <row r="519" spans="1:9" x14ac:dyDescent="0.2">
      <c r="A519">
        <f t="shared" ca="1" si="70"/>
        <v>-0.11938642883385553</v>
      </c>
      <c r="B519">
        <f t="shared" ca="1" si="70"/>
        <v>0.54299978871252774</v>
      </c>
      <c r="C519">
        <f t="shared" ca="1" si="71"/>
        <v>0.15455094496577551</v>
      </c>
      <c r="D519">
        <f t="shared" ca="1" si="72"/>
        <v>0.29027366786310388</v>
      </c>
      <c r="E519">
        <f t="shared" ca="1" si="73"/>
        <v>0.70972633213689607</v>
      </c>
      <c r="F519">
        <f t="shared" ca="1" si="74"/>
        <v>0.53877051502759865</v>
      </c>
      <c r="G519">
        <f t="shared" ca="1" si="75"/>
        <v>0.84245256966602933</v>
      </c>
      <c r="H519">
        <f t="shared" ca="1" si="76"/>
        <v>2</v>
      </c>
      <c r="I519">
        <f t="shared" ca="1" si="77"/>
        <v>7</v>
      </c>
    </row>
    <row r="520" spans="1:9" x14ac:dyDescent="0.2">
      <c r="A520">
        <f t="shared" ca="1" si="70"/>
        <v>-0.59920923842265705</v>
      </c>
      <c r="B520">
        <f t="shared" ca="1" si="70"/>
        <v>-0.84759943321685505</v>
      </c>
      <c r="C520">
        <f t="shared" ca="1" si="71"/>
        <v>0.53873825530029729</v>
      </c>
      <c r="D520">
        <f t="shared" ca="1" si="72"/>
        <v>0.97136935781759703</v>
      </c>
      <c r="E520">
        <f t="shared" ca="1" si="73"/>
        <v>2.8630642182402955E-2</v>
      </c>
      <c r="F520">
        <f t="shared" ca="1" si="74"/>
        <v>-0.98558072110689998</v>
      </c>
      <c r="G520">
        <f t="shared" ca="1" si="75"/>
        <v>-0.16920591651122296</v>
      </c>
      <c r="H520">
        <f t="shared" ca="1" si="76"/>
        <v>9</v>
      </c>
      <c r="I520">
        <f t="shared" ca="1" si="77"/>
        <v>0</v>
      </c>
    </row>
    <row r="521" spans="1:9" x14ac:dyDescent="0.2">
      <c r="A521">
        <f t="shared" ca="1" si="70"/>
        <v>0.82999551774504932</v>
      </c>
      <c r="B521">
        <f t="shared" ca="1" si="70"/>
        <v>-0.47335898543025512</v>
      </c>
      <c r="C521">
        <f t="shared" ca="1" si="71"/>
        <v>0.45648064428221646</v>
      </c>
      <c r="D521">
        <f t="shared" ca="1" si="72"/>
        <v>6.9657726879919474E-2</v>
      </c>
      <c r="E521">
        <f t="shared" ca="1" si="73"/>
        <v>0.93034227312008044</v>
      </c>
      <c r="F521">
        <f t="shared" ca="1" si="74"/>
        <v>0.26392750307597629</v>
      </c>
      <c r="G521">
        <f t="shared" ca="1" si="75"/>
        <v>-0.9645425201203317</v>
      </c>
      <c r="H521">
        <f t="shared" ca="1" si="76"/>
        <v>0</v>
      </c>
      <c r="I521">
        <f t="shared" ca="1" si="77"/>
        <v>9</v>
      </c>
    </row>
    <row r="522" spans="1:9" x14ac:dyDescent="0.2">
      <c r="A522">
        <f t="shared" ca="1" si="70"/>
        <v>-0.17513452229804027</v>
      </c>
      <c r="B522">
        <f t="shared" ca="1" si="70"/>
        <v>-0.51746956762879748</v>
      </c>
      <c r="C522">
        <f t="shared" ca="1" si="71"/>
        <v>0.1492234271612487</v>
      </c>
      <c r="D522">
        <f t="shared" ca="1" si="72"/>
        <v>0.80366138633350404</v>
      </c>
      <c r="E522">
        <f t="shared" ca="1" si="73"/>
        <v>0.19633861366649599</v>
      </c>
      <c r="F522">
        <f t="shared" ca="1" si="74"/>
        <v>-0.89647163163900723</v>
      </c>
      <c r="G522">
        <f t="shared" ca="1" si="75"/>
        <v>-0.4431011325493267</v>
      </c>
      <c r="H522">
        <f t="shared" ca="1" si="76"/>
        <v>8</v>
      </c>
      <c r="I522">
        <f t="shared" ca="1" si="77"/>
        <v>1</v>
      </c>
    </row>
    <row r="523" spans="1:9" x14ac:dyDescent="0.2">
      <c r="A523">
        <f t="shared" ref="A523:B586" ca="1" si="78">2*RAND()-1</f>
        <v>-0.94179048164538792</v>
      </c>
      <c r="B523">
        <f t="shared" ca="1" si="78"/>
        <v>-0.62747791245843954</v>
      </c>
      <c r="C523">
        <f t="shared" ref="C523:C586" ca="1" si="79">(A523^2+B523^2)/2</f>
        <v>0.64034892097052643</v>
      </c>
      <c r="D523">
        <f t="shared" ref="D523:D586" ca="1" si="80">AVERAGE(A523:B523)^2/C523</f>
        <v>0.9614302500115216</v>
      </c>
      <c r="E523">
        <f t="shared" ref="E523:E586" ca="1" si="81">_xlfn.VAR.P(A523:B523)/C523</f>
        <v>3.8569749988478362E-2</v>
      </c>
      <c r="F523">
        <f t="shared" ref="F523:F586" ca="1" si="82">AVERAGE(A523:B523)/SQRT(C523)</f>
        <v>-0.98052549686967438</v>
      </c>
      <c r="G523">
        <f t="shared" ref="G523:G586" ca="1" si="83">SQRT(E523)*SIGN(B523-A523)</f>
        <v>0.19639182770288169</v>
      </c>
      <c r="H523">
        <f t="shared" ref="H523:H586" ca="1" si="84">INT(D523*10)</f>
        <v>9</v>
      </c>
      <c r="I523">
        <f t="shared" ref="I523:I586" ca="1" si="85">INT(E523*10)</f>
        <v>0</v>
      </c>
    </row>
    <row r="524" spans="1:9" x14ac:dyDescent="0.2">
      <c r="A524">
        <f t="shared" ca="1" si="78"/>
        <v>-0.97036917362437336</v>
      </c>
      <c r="B524">
        <f t="shared" ca="1" si="78"/>
        <v>0.46355056052879351</v>
      </c>
      <c r="C524">
        <f t="shared" ca="1" si="79"/>
        <v>0.57824772764350396</v>
      </c>
      <c r="D524">
        <f t="shared" ca="1" si="80"/>
        <v>0.11105322783840113</v>
      </c>
      <c r="E524">
        <f t="shared" ca="1" si="81"/>
        <v>0.88894677216159901</v>
      </c>
      <c r="F524">
        <f t="shared" ca="1" si="82"/>
        <v>-0.33324649711347476</v>
      </c>
      <c r="G524">
        <f t="shared" ca="1" si="83"/>
        <v>0.94283973832332657</v>
      </c>
      <c r="H524">
        <f t="shared" ca="1" si="84"/>
        <v>1</v>
      </c>
      <c r="I524">
        <f t="shared" ca="1" si="85"/>
        <v>8</v>
      </c>
    </row>
    <row r="525" spans="1:9" x14ac:dyDescent="0.2">
      <c r="A525">
        <f t="shared" ca="1" si="78"/>
        <v>0.62201380482645008</v>
      </c>
      <c r="B525">
        <f t="shared" ca="1" si="78"/>
        <v>0.76175612986808505</v>
      </c>
      <c r="C525">
        <f t="shared" ca="1" si="79"/>
        <v>0.48358678739313998</v>
      </c>
      <c r="D525">
        <f t="shared" ca="1" si="80"/>
        <v>0.98990464694387614</v>
      </c>
      <c r="E525">
        <f t="shared" ca="1" si="81"/>
        <v>1.0095353056123864E-2</v>
      </c>
      <c r="F525">
        <f t="shared" ca="1" si="82"/>
        <v>0.99493951923917279</v>
      </c>
      <c r="G525">
        <f t="shared" ca="1" si="83"/>
        <v>0.10047563414143681</v>
      </c>
      <c r="H525">
        <f t="shared" ca="1" si="84"/>
        <v>9</v>
      </c>
      <c r="I525">
        <f t="shared" ca="1" si="85"/>
        <v>0</v>
      </c>
    </row>
    <row r="526" spans="1:9" x14ac:dyDescent="0.2">
      <c r="A526">
        <f t="shared" ca="1" si="78"/>
        <v>0.88687980289237123</v>
      </c>
      <c r="B526">
        <f t="shared" ca="1" si="78"/>
        <v>-0.5289483596773692</v>
      </c>
      <c r="C526">
        <f t="shared" ca="1" si="79"/>
        <v>0.53317107599189539</v>
      </c>
      <c r="D526">
        <f t="shared" ca="1" si="80"/>
        <v>6.0072143731556095E-2</v>
      </c>
      <c r="E526">
        <f t="shared" ca="1" si="81"/>
        <v>0.939927856268444</v>
      </c>
      <c r="F526">
        <f t="shared" ca="1" si="82"/>
        <v>0.24509619281326278</v>
      </c>
      <c r="G526">
        <f t="shared" ca="1" si="83"/>
        <v>-0.96949876548061886</v>
      </c>
      <c r="H526">
        <f t="shared" ca="1" si="84"/>
        <v>0</v>
      </c>
      <c r="I526">
        <f t="shared" ca="1" si="85"/>
        <v>9</v>
      </c>
    </row>
    <row r="527" spans="1:9" x14ac:dyDescent="0.2">
      <c r="A527">
        <f t="shared" ca="1" si="78"/>
        <v>0.55628571613266486</v>
      </c>
      <c r="B527">
        <f t="shared" ca="1" si="78"/>
        <v>-0.74955922410558506</v>
      </c>
      <c r="C527">
        <f t="shared" ca="1" si="79"/>
        <v>0.43564641420749922</v>
      </c>
      <c r="D527">
        <f t="shared" ca="1" si="80"/>
        <v>2.1436334413604489E-2</v>
      </c>
      <c r="E527">
        <f t="shared" ca="1" si="81"/>
        <v>0.97856366558639551</v>
      </c>
      <c r="F527">
        <f t="shared" ca="1" si="82"/>
        <v>-0.14641152418305223</v>
      </c>
      <c r="G527">
        <f t="shared" ca="1" si="83"/>
        <v>-0.98922376921826716</v>
      </c>
      <c r="H527">
        <f t="shared" ca="1" si="84"/>
        <v>0</v>
      </c>
      <c r="I527">
        <f t="shared" ca="1" si="85"/>
        <v>9</v>
      </c>
    </row>
    <row r="528" spans="1:9" x14ac:dyDescent="0.2">
      <c r="A528">
        <f t="shared" ca="1" si="78"/>
        <v>-0.78909586638810092</v>
      </c>
      <c r="B528">
        <f t="shared" ca="1" si="78"/>
        <v>-0.79082122911413211</v>
      </c>
      <c r="C528">
        <f t="shared" ca="1" si="79"/>
        <v>0.62403525138418714</v>
      </c>
      <c r="D528">
        <f t="shared" ca="1" si="80"/>
        <v>0.99999880740850389</v>
      </c>
      <c r="E528">
        <f t="shared" ca="1" si="81"/>
        <v>1.1925914961433236E-6</v>
      </c>
      <c r="F528">
        <f t="shared" ca="1" si="82"/>
        <v>-0.99999940370407414</v>
      </c>
      <c r="G528">
        <f t="shared" ca="1" si="83"/>
        <v>-1.0920583757946841E-3</v>
      </c>
      <c r="H528">
        <f t="shared" ca="1" si="84"/>
        <v>9</v>
      </c>
      <c r="I528">
        <f t="shared" ca="1" si="85"/>
        <v>0</v>
      </c>
    </row>
    <row r="529" spans="1:9" x14ac:dyDescent="0.2">
      <c r="A529">
        <f t="shared" ca="1" si="78"/>
        <v>0.22114334178868766</v>
      </c>
      <c r="B529">
        <f t="shared" ca="1" si="78"/>
        <v>0.47592923379556185</v>
      </c>
      <c r="C529">
        <f t="shared" ca="1" si="79"/>
        <v>0.13770650659934947</v>
      </c>
      <c r="D529">
        <f t="shared" ca="1" si="80"/>
        <v>0.88214817809116275</v>
      </c>
      <c r="E529">
        <f t="shared" ca="1" si="81"/>
        <v>0.11785182190883728</v>
      </c>
      <c r="F529">
        <f t="shared" ca="1" si="82"/>
        <v>0.93922743682835563</v>
      </c>
      <c r="G529">
        <f t="shared" ca="1" si="83"/>
        <v>0.34329553144315361</v>
      </c>
      <c r="H529">
        <f t="shared" ca="1" si="84"/>
        <v>8</v>
      </c>
      <c r="I529">
        <f t="shared" ca="1" si="85"/>
        <v>1</v>
      </c>
    </row>
    <row r="530" spans="1:9" x14ac:dyDescent="0.2">
      <c r="A530">
        <f t="shared" ca="1" si="78"/>
        <v>0.83394785626781998</v>
      </c>
      <c r="B530">
        <f t="shared" ca="1" si="78"/>
        <v>-0.90873804704806815</v>
      </c>
      <c r="C530">
        <f t="shared" ca="1" si="79"/>
        <v>0.76063693256321474</v>
      </c>
      <c r="D530">
        <f t="shared" ca="1" si="80"/>
        <v>1.8384502505342951E-3</v>
      </c>
      <c r="E530">
        <f t="shared" ca="1" si="81"/>
        <v>0.99816154974946569</v>
      </c>
      <c r="F530">
        <f t="shared" ca="1" si="82"/>
        <v>-4.2877153013397416E-2</v>
      </c>
      <c r="G530">
        <f t="shared" ca="1" si="83"/>
        <v>-0.99908035199850953</v>
      </c>
      <c r="H530">
        <f t="shared" ca="1" si="84"/>
        <v>0</v>
      </c>
      <c r="I530">
        <f t="shared" ca="1" si="85"/>
        <v>9</v>
      </c>
    </row>
    <row r="531" spans="1:9" x14ac:dyDescent="0.2">
      <c r="A531">
        <f t="shared" ca="1" si="78"/>
        <v>0.65437906788979538</v>
      </c>
      <c r="B531">
        <f t="shared" ca="1" si="78"/>
        <v>0.87833564589384516</v>
      </c>
      <c r="C531">
        <f t="shared" ca="1" si="79"/>
        <v>0.59984273567003776</v>
      </c>
      <c r="D531">
        <f t="shared" ca="1" si="80"/>
        <v>0.97909595888693313</v>
      </c>
      <c r="E531">
        <f t="shared" ca="1" si="81"/>
        <v>2.0904041113066849E-2</v>
      </c>
      <c r="F531">
        <f t="shared" ca="1" si="82"/>
        <v>0.98949277859261475</v>
      </c>
      <c r="G531">
        <f t="shared" ca="1" si="83"/>
        <v>0.14458229875426262</v>
      </c>
      <c r="H531">
        <f t="shared" ca="1" si="84"/>
        <v>9</v>
      </c>
      <c r="I531">
        <f t="shared" ca="1" si="85"/>
        <v>0</v>
      </c>
    </row>
    <row r="532" spans="1:9" x14ac:dyDescent="0.2">
      <c r="A532">
        <f t="shared" ca="1" si="78"/>
        <v>-0.57512972086430203</v>
      </c>
      <c r="B532">
        <f t="shared" ca="1" si="78"/>
        <v>-0.58032019760669984</v>
      </c>
      <c r="C532">
        <f t="shared" ca="1" si="79"/>
        <v>0.33377286378586457</v>
      </c>
      <c r="D532">
        <f t="shared" ca="1" si="80"/>
        <v>0.9999798208214804</v>
      </c>
      <c r="E532">
        <f t="shared" ca="1" si="81"/>
        <v>2.0179178519630107E-5</v>
      </c>
      <c r="F532">
        <f t="shared" ca="1" si="82"/>
        <v>-0.99998991035983975</v>
      </c>
      <c r="G532">
        <f t="shared" ca="1" si="83"/>
        <v>-4.4921240543455724E-3</v>
      </c>
      <c r="H532">
        <f t="shared" ca="1" si="84"/>
        <v>9</v>
      </c>
      <c r="I532">
        <f t="shared" ca="1" si="85"/>
        <v>0</v>
      </c>
    </row>
    <row r="533" spans="1:9" x14ac:dyDescent="0.2">
      <c r="A533">
        <f t="shared" ca="1" si="78"/>
        <v>-0.32855158103628268</v>
      </c>
      <c r="B533">
        <f t="shared" ca="1" si="78"/>
        <v>-0.75343806034556415</v>
      </c>
      <c r="C533">
        <f t="shared" ca="1" si="79"/>
        <v>0.33780752608936349</v>
      </c>
      <c r="D533">
        <f t="shared" ca="1" si="80"/>
        <v>0.86639690773787004</v>
      </c>
      <c r="E533">
        <f t="shared" ca="1" si="81"/>
        <v>0.13360309226212991</v>
      </c>
      <c r="F533">
        <f t="shared" ca="1" si="82"/>
        <v>-0.93080444118937788</v>
      </c>
      <c r="G533">
        <f t="shared" ca="1" si="83"/>
        <v>-0.36551756765185706</v>
      </c>
      <c r="H533">
        <f t="shared" ca="1" si="84"/>
        <v>8</v>
      </c>
      <c r="I533">
        <f t="shared" ca="1" si="85"/>
        <v>1</v>
      </c>
    </row>
    <row r="534" spans="1:9" x14ac:dyDescent="0.2">
      <c r="A534">
        <f t="shared" ca="1" si="78"/>
        <v>0.28102851549247809</v>
      </c>
      <c r="B534">
        <f t="shared" ca="1" si="78"/>
        <v>-0.28267390204117504</v>
      </c>
      <c r="C534">
        <f t="shared" ca="1" si="79"/>
        <v>7.9440780707544914E-2</v>
      </c>
      <c r="D534">
        <f t="shared" ca="1" si="80"/>
        <v>8.5198586623901541E-6</v>
      </c>
      <c r="E534">
        <f t="shared" ca="1" si="81"/>
        <v>0.99999148014133765</v>
      </c>
      <c r="F534">
        <f t="shared" ca="1" si="82"/>
        <v>-2.9188796930312414E-3</v>
      </c>
      <c r="G534">
        <f t="shared" ca="1" si="83"/>
        <v>-0.99999574006159531</v>
      </c>
      <c r="H534">
        <f t="shared" ca="1" si="84"/>
        <v>0</v>
      </c>
      <c r="I534">
        <f t="shared" ca="1" si="85"/>
        <v>9</v>
      </c>
    </row>
    <row r="535" spans="1:9" x14ac:dyDescent="0.2">
      <c r="A535">
        <f t="shared" ca="1" si="78"/>
        <v>0.21294947255375329</v>
      </c>
      <c r="B535">
        <f t="shared" ca="1" si="78"/>
        <v>0.99491112822218786</v>
      </c>
      <c r="C535">
        <f t="shared" ca="1" si="79"/>
        <v>0.51759781546063421</v>
      </c>
      <c r="D535">
        <f t="shared" ca="1" si="80"/>
        <v>0.70466257165732571</v>
      </c>
      <c r="E535">
        <f t="shared" ca="1" si="81"/>
        <v>0.29533742834267435</v>
      </c>
      <c r="F535">
        <f t="shared" ca="1" si="82"/>
        <v>0.83944182148456581</v>
      </c>
      <c r="G535">
        <f t="shared" ca="1" si="83"/>
        <v>0.54344956375240039</v>
      </c>
      <c r="H535">
        <f t="shared" ca="1" si="84"/>
        <v>7</v>
      </c>
      <c r="I535">
        <f t="shared" ca="1" si="85"/>
        <v>2</v>
      </c>
    </row>
    <row r="536" spans="1:9" x14ac:dyDescent="0.2">
      <c r="A536">
        <f t="shared" ca="1" si="78"/>
        <v>-0.81603586094552338</v>
      </c>
      <c r="B536">
        <f t="shared" ca="1" si="78"/>
        <v>0.56112176268461877</v>
      </c>
      <c r="C536">
        <f t="shared" ca="1" si="79"/>
        <v>0.49038607945369761</v>
      </c>
      <c r="D536">
        <f t="shared" ca="1" si="80"/>
        <v>3.3127570405628567E-2</v>
      </c>
      <c r="E536">
        <f t="shared" ca="1" si="81"/>
        <v>0.96687242959437147</v>
      </c>
      <c r="F536">
        <f t="shared" ca="1" si="82"/>
        <v>-0.18200980854236556</v>
      </c>
      <c r="G536">
        <f t="shared" ca="1" si="83"/>
        <v>0.9832967149311399</v>
      </c>
      <c r="H536">
        <f t="shared" ca="1" si="84"/>
        <v>0</v>
      </c>
      <c r="I536">
        <f t="shared" ca="1" si="85"/>
        <v>9</v>
      </c>
    </row>
    <row r="537" spans="1:9" x14ac:dyDescent="0.2">
      <c r="A537">
        <f t="shared" ca="1" si="78"/>
        <v>0.34268395336193147</v>
      </c>
      <c r="B537">
        <f t="shared" ca="1" si="78"/>
        <v>-0.60413403611703398</v>
      </c>
      <c r="C537">
        <f t="shared" ca="1" si="79"/>
        <v>0.24120511274341006</v>
      </c>
      <c r="D537">
        <f t="shared" ca="1" si="80"/>
        <v>7.0848566387319983E-2</v>
      </c>
      <c r="E537">
        <f t="shared" ca="1" si="81"/>
        <v>0.92915143361268004</v>
      </c>
      <c r="F537">
        <f t="shared" ca="1" si="82"/>
        <v>-0.2661739400980494</v>
      </c>
      <c r="G537">
        <f t="shared" ca="1" si="83"/>
        <v>-0.96392501451756096</v>
      </c>
      <c r="H537">
        <f t="shared" ca="1" si="84"/>
        <v>0</v>
      </c>
      <c r="I537">
        <f t="shared" ca="1" si="85"/>
        <v>9</v>
      </c>
    </row>
    <row r="538" spans="1:9" x14ac:dyDescent="0.2">
      <c r="A538">
        <f t="shared" ca="1" si="78"/>
        <v>-0.25009409013808548</v>
      </c>
      <c r="B538">
        <f t="shared" ca="1" si="78"/>
        <v>-0.94306399207442992</v>
      </c>
      <c r="C538">
        <f t="shared" ca="1" si="79"/>
        <v>0.47595837353467862</v>
      </c>
      <c r="D538">
        <f t="shared" ca="1" si="80"/>
        <v>0.74776823368846634</v>
      </c>
      <c r="E538">
        <f t="shared" ca="1" si="81"/>
        <v>0.25223176631153366</v>
      </c>
      <c r="F538">
        <f t="shared" ca="1" si="82"/>
        <v>-0.86473593292314754</v>
      </c>
      <c r="G538">
        <f t="shared" ca="1" si="83"/>
        <v>-0.5022268076392713</v>
      </c>
      <c r="H538">
        <f t="shared" ca="1" si="84"/>
        <v>7</v>
      </c>
      <c r="I538">
        <f t="shared" ca="1" si="85"/>
        <v>2</v>
      </c>
    </row>
    <row r="539" spans="1:9" x14ac:dyDescent="0.2">
      <c r="A539">
        <f t="shared" ca="1" si="78"/>
        <v>0.42521020686271327</v>
      </c>
      <c r="B539">
        <f t="shared" ca="1" si="78"/>
        <v>0.28027368228161054</v>
      </c>
      <c r="C539">
        <f t="shared" ca="1" si="79"/>
        <v>0.12967852849996228</v>
      </c>
      <c r="D539">
        <f t="shared" ca="1" si="80"/>
        <v>0.95950255527912109</v>
      </c>
      <c r="E539">
        <f t="shared" ca="1" si="81"/>
        <v>4.0497444720878871E-2</v>
      </c>
      <c r="F539">
        <f t="shared" ca="1" si="82"/>
        <v>0.97954201302400556</v>
      </c>
      <c r="G539">
        <f t="shared" ca="1" si="83"/>
        <v>-0.20123976923282055</v>
      </c>
      <c r="H539">
        <f t="shared" ca="1" si="84"/>
        <v>9</v>
      </c>
      <c r="I539">
        <f t="shared" ca="1" si="85"/>
        <v>0</v>
      </c>
    </row>
    <row r="540" spans="1:9" x14ac:dyDescent="0.2">
      <c r="A540">
        <f t="shared" ca="1" si="78"/>
        <v>-0.58471169070458595</v>
      </c>
      <c r="B540">
        <f t="shared" ca="1" si="78"/>
        <v>-0.8935916377552664</v>
      </c>
      <c r="C540">
        <f t="shared" ca="1" si="79"/>
        <v>0.57019688815637737</v>
      </c>
      <c r="D540">
        <f t="shared" ca="1" si="80"/>
        <v>0.95816935181875906</v>
      </c>
      <c r="E540">
        <f t="shared" ca="1" si="81"/>
        <v>4.1830648181240937E-2</v>
      </c>
      <c r="F540">
        <f t="shared" ca="1" si="82"/>
        <v>-0.97886125258831191</v>
      </c>
      <c r="G540">
        <f t="shared" ca="1" si="83"/>
        <v>-0.20452542184589409</v>
      </c>
      <c r="H540">
        <f t="shared" ca="1" si="84"/>
        <v>9</v>
      </c>
      <c r="I540">
        <f t="shared" ca="1" si="85"/>
        <v>0</v>
      </c>
    </row>
    <row r="541" spans="1:9" x14ac:dyDescent="0.2">
      <c r="A541">
        <f t="shared" ca="1" si="78"/>
        <v>-0.78289012880128417</v>
      </c>
      <c r="B541">
        <f t="shared" ca="1" si="78"/>
        <v>-0.76449067148551975</v>
      </c>
      <c r="C541">
        <f t="shared" ca="1" si="79"/>
        <v>0.59868147028143603</v>
      </c>
      <c r="D541">
        <f t="shared" ca="1" si="80"/>
        <v>0.99985863098896499</v>
      </c>
      <c r="E541">
        <f t="shared" ca="1" si="81"/>
        <v>1.413690110349881E-4</v>
      </c>
      <c r="F541">
        <f t="shared" ca="1" si="82"/>
        <v>-0.99992931299615628</v>
      </c>
      <c r="G541">
        <f t="shared" ca="1" si="83"/>
        <v>1.1889870101686902E-2</v>
      </c>
      <c r="H541">
        <f t="shared" ca="1" si="84"/>
        <v>9</v>
      </c>
      <c r="I541">
        <f t="shared" ca="1" si="85"/>
        <v>0</v>
      </c>
    </row>
    <row r="542" spans="1:9" x14ac:dyDescent="0.2">
      <c r="A542">
        <f t="shared" ca="1" si="78"/>
        <v>0.88832892483756676</v>
      </c>
      <c r="B542">
        <f t="shared" ca="1" si="78"/>
        <v>0.20342938624249451</v>
      </c>
      <c r="C542">
        <f t="shared" ca="1" si="79"/>
        <v>0.41525589694503268</v>
      </c>
      <c r="D542">
        <f t="shared" ca="1" si="80"/>
        <v>0.7175913807493528</v>
      </c>
      <c r="E542">
        <f t="shared" ca="1" si="81"/>
        <v>0.2824086192506472</v>
      </c>
      <c r="F542">
        <f t="shared" ca="1" si="82"/>
        <v>0.84710765593834225</v>
      </c>
      <c r="G542">
        <f t="shared" ca="1" si="83"/>
        <v>-0.53142131990601127</v>
      </c>
      <c r="H542">
        <f t="shared" ca="1" si="84"/>
        <v>7</v>
      </c>
      <c r="I542">
        <f t="shared" ca="1" si="85"/>
        <v>2</v>
      </c>
    </row>
    <row r="543" spans="1:9" x14ac:dyDescent="0.2">
      <c r="A543">
        <f t="shared" ca="1" si="78"/>
        <v>0.94220346842430991</v>
      </c>
      <c r="B543">
        <f t="shared" ca="1" si="78"/>
        <v>-0.62386301113727693</v>
      </c>
      <c r="C543">
        <f t="shared" ca="1" si="79"/>
        <v>0.63847621628803486</v>
      </c>
      <c r="D543">
        <f t="shared" ca="1" si="80"/>
        <v>3.9680666311617006E-2</v>
      </c>
      <c r="E543">
        <f t="shared" ca="1" si="81"/>
        <v>0.96031933368838296</v>
      </c>
      <c r="F543">
        <f t="shared" ca="1" si="82"/>
        <v>0.19920006604320442</v>
      </c>
      <c r="G543">
        <f t="shared" ca="1" si="83"/>
        <v>-0.97995884285432266</v>
      </c>
      <c r="H543">
        <f t="shared" ca="1" si="84"/>
        <v>0</v>
      </c>
      <c r="I543">
        <f t="shared" ca="1" si="85"/>
        <v>9</v>
      </c>
    </row>
    <row r="544" spans="1:9" x14ac:dyDescent="0.2">
      <c r="A544">
        <f t="shared" ca="1" si="78"/>
        <v>-4.2461259990727029E-2</v>
      </c>
      <c r="B544">
        <f t="shared" ca="1" si="78"/>
        <v>-0.88486815244797068</v>
      </c>
      <c r="C544">
        <f t="shared" ca="1" si="79"/>
        <v>0.39239730290834263</v>
      </c>
      <c r="D544">
        <f t="shared" ca="1" si="80"/>
        <v>0.54787573258038402</v>
      </c>
      <c r="E544">
        <f t="shared" ca="1" si="81"/>
        <v>0.45212426741961598</v>
      </c>
      <c r="F544">
        <f t="shared" ca="1" si="82"/>
        <v>-0.74018628235085804</v>
      </c>
      <c r="G544">
        <f t="shared" ca="1" si="83"/>
        <v>-0.67240186452717099</v>
      </c>
      <c r="H544">
        <f t="shared" ca="1" si="84"/>
        <v>5</v>
      </c>
      <c r="I544">
        <f t="shared" ca="1" si="85"/>
        <v>4</v>
      </c>
    </row>
    <row r="545" spans="1:9" x14ac:dyDescent="0.2">
      <c r="A545">
        <f t="shared" ca="1" si="78"/>
        <v>0.53803904733772168</v>
      </c>
      <c r="B545">
        <f t="shared" ca="1" si="78"/>
        <v>0.83673216375350945</v>
      </c>
      <c r="C545">
        <f t="shared" ca="1" si="79"/>
        <v>0.4948033651598564</v>
      </c>
      <c r="D545">
        <f t="shared" ca="1" si="80"/>
        <v>0.95492271067853807</v>
      </c>
      <c r="E545">
        <f t="shared" ca="1" si="81"/>
        <v>4.5077289321461919E-2</v>
      </c>
      <c r="F545">
        <f t="shared" ca="1" si="82"/>
        <v>0.97720146882745629</v>
      </c>
      <c r="G545">
        <f t="shared" ca="1" si="83"/>
        <v>0.21231412887856033</v>
      </c>
      <c r="H545">
        <f t="shared" ca="1" si="84"/>
        <v>9</v>
      </c>
      <c r="I545">
        <f t="shared" ca="1" si="85"/>
        <v>0</v>
      </c>
    </row>
    <row r="546" spans="1:9" x14ac:dyDescent="0.2">
      <c r="A546">
        <f t="shared" ca="1" si="78"/>
        <v>-0.3203163362999486</v>
      </c>
      <c r="B546">
        <f t="shared" ca="1" si="78"/>
        <v>-0.46751815674901342</v>
      </c>
      <c r="C546">
        <f t="shared" ca="1" si="79"/>
        <v>0.16058789109530844</v>
      </c>
      <c r="D546">
        <f t="shared" ca="1" si="80"/>
        <v>0.96626710800589155</v>
      </c>
      <c r="E546">
        <f t="shared" ca="1" si="81"/>
        <v>3.3732891994108484E-2</v>
      </c>
      <c r="F546">
        <f t="shared" ca="1" si="82"/>
        <v>-0.98298886463982471</v>
      </c>
      <c r="G546">
        <f t="shared" ca="1" si="83"/>
        <v>-0.18366516271222608</v>
      </c>
      <c r="H546">
        <f t="shared" ca="1" si="84"/>
        <v>9</v>
      </c>
      <c r="I546">
        <f t="shared" ca="1" si="85"/>
        <v>0</v>
      </c>
    </row>
    <row r="547" spans="1:9" x14ac:dyDescent="0.2">
      <c r="A547">
        <f t="shared" ca="1" si="78"/>
        <v>0.80210522677200125</v>
      </c>
      <c r="B547">
        <f t="shared" ca="1" si="78"/>
        <v>-0.47929939078027961</v>
      </c>
      <c r="C547">
        <f t="shared" ca="1" si="79"/>
        <v>0.43655035040865536</v>
      </c>
      <c r="D547">
        <f t="shared" ca="1" si="80"/>
        <v>5.9674449724281028E-2</v>
      </c>
      <c r="E547">
        <f t="shared" ca="1" si="81"/>
        <v>0.94032555027571896</v>
      </c>
      <c r="F547">
        <f t="shared" ca="1" si="82"/>
        <v>0.24428354370337974</v>
      </c>
      <c r="G547">
        <f t="shared" ca="1" si="83"/>
        <v>-0.96970384668501697</v>
      </c>
      <c r="H547">
        <f t="shared" ca="1" si="84"/>
        <v>0</v>
      </c>
      <c r="I547">
        <f t="shared" ca="1" si="85"/>
        <v>9</v>
      </c>
    </row>
    <row r="548" spans="1:9" x14ac:dyDescent="0.2">
      <c r="A548">
        <f t="shared" ca="1" si="78"/>
        <v>-0.87276558489879075</v>
      </c>
      <c r="B548">
        <f t="shared" ca="1" si="78"/>
        <v>-7.4372161838851536E-2</v>
      </c>
      <c r="C548">
        <f t="shared" ca="1" si="79"/>
        <v>0.3836254923201563</v>
      </c>
      <c r="D548">
        <f t="shared" ca="1" si="80"/>
        <v>0.58460003913569747</v>
      </c>
      <c r="E548">
        <f t="shared" ca="1" si="81"/>
        <v>0.41539996086430259</v>
      </c>
      <c r="F548">
        <f t="shared" ca="1" si="82"/>
        <v>-0.76459141973716749</v>
      </c>
      <c r="G548">
        <f t="shared" ca="1" si="83"/>
        <v>0.644515291412316</v>
      </c>
      <c r="H548">
        <f t="shared" ca="1" si="84"/>
        <v>5</v>
      </c>
      <c r="I548">
        <f t="shared" ca="1" si="85"/>
        <v>4</v>
      </c>
    </row>
    <row r="549" spans="1:9" x14ac:dyDescent="0.2">
      <c r="A549">
        <f t="shared" ca="1" si="78"/>
        <v>-0.8843628407134414</v>
      </c>
      <c r="B549">
        <f t="shared" ca="1" si="78"/>
        <v>-0.66225015115662611</v>
      </c>
      <c r="C549">
        <f t="shared" ca="1" si="79"/>
        <v>0.61033644837086087</v>
      </c>
      <c r="D549">
        <f t="shared" ca="1" si="80"/>
        <v>0.97979227400155811</v>
      </c>
      <c r="E549">
        <f t="shared" ca="1" si="81"/>
        <v>2.0207725998441894E-2</v>
      </c>
      <c r="F549">
        <f t="shared" ca="1" si="82"/>
        <v>-0.98984457062791342</v>
      </c>
      <c r="G549">
        <f t="shared" ca="1" si="83"/>
        <v>0.1421538814047717</v>
      </c>
      <c r="H549">
        <f t="shared" ca="1" si="84"/>
        <v>9</v>
      </c>
      <c r="I549">
        <f t="shared" ca="1" si="85"/>
        <v>0</v>
      </c>
    </row>
    <row r="550" spans="1:9" x14ac:dyDescent="0.2">
      <c r="A550">
        <f t="shared" ca="1" si="78"/>
        <v>-0.89915561994894233</v>
      </c>
      <c r="B550">
        <f t="shared" ca="1" si="78"/>
        <v>0.93421045111418</v>
      </c>
      <c r="C550">
        <f t="shared" ca="1" si="79"/>
        <v>0.84061499792836325</v>
      </c>
      <c r="D550">
        <f t="shared" ca="1" si="80"/>
        <v>3.6545897677644075E-4</v>
      </c>
      <c r="E550">
        <f t="shared" ca="1" si="81"/>
        <v>0.99963454102322347</v>
      </c>
      <c r="F550">
        <f t="shared" ca="1" si="82"/>
        <v>1.9116981371975043E-2</v>
      </c>
      <c r="G550">
        <f t="shared" ca="1" si="83"/>
        <v>0.99981725381352737</v>
      </c>
      <c r="H550">
        <f t="shared" ca="1" si="84"/>
        <v>0</v>
      </c>
      <c r="I550">
        <f t="shared" ca="1" si="85"/>
        <v>9</v>
      </c>
    </row>
    <row r="551" spans="1:9" x14ac:dyDescent="0.2">
      <c r="A551">
        <f t="shared" ca="1" si="78"/>
        <v>-0.54744922275505292</v>
      </c>
      <c r="B551">
        <f t="shared" ca="1" si="78"/>
        <v>0.4511327204825899</v>
      </c>
      <c r="C551">
        <f t="shared" ca="1" si="79"/>
        <v>0.2516106914925671</v>
      </c>
      <c r="D551">
        <f t="shared" ca="1" si="80"/>
        <v>9.2174825272433088E-3</v>
      </c>
      <c r="E551">
        <f t="shared" ca="1" si="81"/>
        <v>0.9907825174727567</v>
      </c>
      <c r="F551">
        <f t="shared" ca="1" si="82"/>
        <v>-9.6007721185555228E-2</v>
      </c>
      <c r="G551">
        <f t="shared" ca="1" si="83"/>
        <v>0.99538058925857942</v>
      </c>
      <c r="H551">
        <f t="shared" ca="1" si="84"/>
        <v>0</v>
      </c>
      <c r="I551">
        <f t="shared" ca="1" si="85"/>
        <v>9</v>
      </c>
    </row>
    <row r="552" spans="1:9" x14ac:dyDescent="0.2">
      <c r="A552">
        <f t="shared" ca="1" si="78"/>
        <v>-0.29502350866835525</v>
      </c>
      <c r="B552">
        <f t="shared" ca="1" si="78"/>
        <v>0.31391893657503545</v>
      </c>
      <c r="C552">
        <f t="shared" ca="1" si="79"/>
        <v>9.2791984703694097E-2</v>
      </c>
      <c r="D552">
        <f t="shared" ca="1" si="80"/>
        <v>9.6192897726201688E-4</v>
      </c>
      <c r="E552">
        <f t="shared" ca="1" si="81"/>
        <v>0.99903807102273789</v>
      </c>
      <c r="F552">
        <f t="shared" ca="1" si="82"/>
        <v>3.1014979884920399E-2</v>
      </c>
      <c r="G552">
        <f t="shared" ca="1" si="83"/>
        <v>0.9995189197922858</v>
      </c>
      <c r="H552">
        <f t="shared" ca="1" si="84"/>
        <v>0</v>
      </c>
      <c r="I552">
        <f t="shared" ca="1" si="85"/>
        <v>9</v>
      </c>
    </row>
    <row r="553" spans="1:9" x14ac:dyDescent="0.2">
      <c r="A553">
        <f t="shared" ca="1" si="78"/>
        <v>0.61538146127942128</v>
      </c>
      <c r="B553">
        <f t="shared" ca="1" si="78"/>
        <v>8.819217234072263E-2</v>
      </c>
      <c r="C553">
        <f t="shared" ca="1" si="79"/>
        <v>0.19323610107428579</v>
      </c>
      <c r="D553">
        <f t="shared" ca="1" si="80"/>
        <v>0.6404288007952943</v>
      </c>
      <c r="E553">
        <f t="shared" ca="1" si="81"/>
        <v>0.35957119920470576</v>
      </c>
      <c r="F553">
        <f t="shared" ca="1" si="82"/>
        <v>0.80026795562192432</v>
      </c>
      <c r="G553">
        <f t="shared" ca="1" si="83"/>
        <v>-0.59964255953418266</v>
      </c>
      <c r="H553">
        <f t="shared" ca="1" si="84"/>
        <v>6</v>
      </c>
      <c r="I553">
        <f t="shared" ca="1" si="85"/>
        <v>3</v>
      </c>
    </row>
    <row r="554" spans="1:9" x14ac:dyDescent="0.2">
      <c r="A554">
        <f t="shared" ca="1" si="78"/>
        <v>0.80852353284052314</v>
      </c>
      <c r="B554">
        <f t="shared" ca="1" si="78"/>
        <v>0.98590088122224406</v>
      </c>
      <c r="C554">
        <f t="shared" ca="1" si="79"/>
        <v>0.81285542537585886</v>
      </c>
      <c r="D554">
        <f t="shared" ca="1" si="80"/>
        <v>0.99032339493078314</v>
      </c>
      <c r="E554">
        <f t="shared" ca="1" si="81"/>
        <v>9.6766050692170258E-3</v>
      </c>
      <c r="F554">
        <f t="shared" ca="1" si="82"/>
        <v>0.99514993590452638</v>
      </c>
      <c r="G554">
        <f t="shared" ca="1" si="83"/>
        <v>9.8369736551528003E-2</v>
      </c>
      <c r="H554">
        <f t="shared" ca="1" si="84"/>
        <v>9</v>
      </c>
      <c r="I554">
        <f t="shared" ca="1" si="85"/>
        <v>0</v>
      </c>
    </row>
    <row r="555" spans="1:9" x14ac:dyDescent="0.2">
      <c r="A555">
        <f t="shared" ca="1" si="78"/>
        <v>-0.18391422313067829</v>
      </c>
      <c r="B555">
        <f t="shared" ca="1" si="78"/>
        <v>-0.90134209861160475</v>
      </c>
      <c r="C555">
        <f t="shared" ca="1" si="79"/>
        <v>0.42312101009966635</v>
      </c>
      <c r="D555">
        <f t="shared" ca="1" si="80"/>
        <v>0.69588915213886615</v>
      </c>
      <c r="E555">
        <f t="shared" ca="1" si="81"/>
        <v>0.30411084786113385</v>
      </c>
      <c r="F555">
        <f t="shared" ca="1" si="82"/>
        <v>-0.83419970758737749</v>
      </c>
      <c r="G555">
        <f t="shared" ca="1" si="83"/>
        <v>-0.55146246278521427</v>
      </c>
      <c r="H555">
        <f t="shared" ca="1" si="84"/>
        <v>6</v>
      </c>
      <c r="I555">
        <f t="shared" ca="1" si="85"/>
        <v>3</v>
      </c>
    </row>
    <row r="556" spans="1:9" x14ac:dyDescent="0.2">
      <c r="A556">
        <f t="shared" ca="1" si="78"/>
        <v>-0.54888460643622317</v>
      </c>
      <c r="B556">
        <f t="shared" ca="1" si="78"/>
        <v>0.3612045834935198</v>
      </c>
      <c r="C556">
        <f t="shared" ca="1" si="79"/>
        <v>0.21587153115968735</v>
      </c>
      <c r="D556">
        <f t="shared" ca="1" si="80"/>
        <v>4.0792538532695002E-2</v>
      </c>
      <c r="E556">
        <f t="shared" ca="1" si="81"/>
        <v>0.95920746146730507</v>
      </c>
      <c r="F556">
        <f t="shared" ca="1" si="82"/>
        <v>-0.20197162803892776</v>
      </c>
      <c r="G556">
        <f t="shared" ca="1" si="83"/>
        <v>0.97939137297982415</v>
      </c>
      <c r="H556">
        <f t="shared" ca="1" si="84"/>
        <v>0</v>
      </c>
      <c r="I556">
        <f t="shared" ca="1" si="85"/>
        <v>9</v>
      </c>
    </row>
    <row r="557" spans="1:9" x14ac:dyDescent="0.2">
      <c r="A557">
        <f t="shared" ca="1" si="78"/>
        <v>0.75427859465679603</v>
      </c>
      <c r="B557">
        <f t="shared" ca="1" si="78"/>
        <v>0.28610461548666688</v>
      </c>
      <c r="C557">
        <f t="shared" ca="1" si="79"/>
        <v>0.32539602468010237</v>
      </c>
      <c r="D557">
        <f t="shared" ca="1" si="80"/>
        <v>0.83159991353038532</v>
      </c>
      <c r="E557">
        <f t="shared" ca="1" si="81"/>
        <v>0.16840008646961471</v>
      </c>
      <c r="F557">
        <f t="shared" ca="1" si="82"/>
        <v>0.91192100180354729</v>
      </c>
      <c r="G557">
        <f t="shared" ca="1" si="83"/>
        <v>-0.41036579593042927</v>
      </c>
      <c r="H557">
        <f t="shared" ca="1" si="84"/>
        <v>8</v>
      </c>
      <c r="I557">
        <f t="shared" ca="1" si="85"/>
        <v>1</v>
      </c>
    </row>
    <row r="558" spans="1:9" x14ac:dyDescent="0.2">
      <c r="A558">
        <f t="shared" ca="1" si="78"/>
        <v>0.83722039917956259</v>
      </c>
      <c r="B558">
        <f t="shared" ca="1" si="78"/>
        <v>0.68886860962401997</v>
      </c>
      <c r="C558">
        <f t="shared" ca="1" si="79"/>
        <v>0.5877389790638583</v>
      </c>
      <c r="D558">
        <f t="shared" ca="1" si="80"/>
        <v>0.99063859372599949</v>
      </c>
      <c r="E558">
        <f t="shared" ca="1" si="81"/>
        <v>9.3614062740004136E-3</v>
      </c>
      <c r="F558">
        <f t="shared" ca="1" si="82"/>
        <v>0.99530829079536931</v>
      </c>
      <c r="G558">
        <f t="shared" ca="1" si="83"/>
        <v>-9.6754360490886468E-2</v>
      </c>
      <c r="H558">
        <f t="shared" ca="1" si="84"/>
        <v>9</v>
      </c>
      <c r="I558">
        <f t="shared" ca="1" si="85"/>
        <v>0</v>
      </c>
    </row>
    <row r="559" spans="1:9" x14ac:dyDescent="0.2">
      <c r="A559">
        <f t="shared" ca="1" si="78"/>
        <v>-0.38413221126669628</v>
      </c>
      <c r="B559">
        <f t="shared" ca="1" si="78"/>
        <v>-0.11905781947291372</v>
      </c>
      <c r="C559">
        <f t="shared" ca="1" si="79"/>
        <v>8.0866160055143355E-2</v>
      </c>
      <c r="D559">
        <f t="shared" ca="1" si="80"/>
        <v>0.782775535721834</v>
      </c>
      <c r="E559">
        <f t="shared" ca="1" si="81"/>
        <v>0.217224464278166</v>
      </c>
      <c r="F559">
        <f t="shared" ca="1" si="82"/>
        <v>-0.88474602893815457</v>
      </c>
      <c r="G559">
        <f t="shared" ca="1" si="83"/>
        <v>0.46607345373681819</v>
      </c>
      <c r="H559">
        <f t="shared" ca="1" si="84"/>
        <v>7</v>
      </c>
      <c r="I559">
        <f t="shared" ca="1" si="85"/>
        <v>2</v>
      </c>
    </row>
    <row r="560" spans="1:9" x14ac:dyDescent="0.2">
      <c r="A560">
        <f t="shared" ca="1" si="78"/>
        <v>0.79945554725574253</v>
      </c>
      <c r="B560">
        <f t="shared" ca="1" si="78"/>
        <v>-0.90231190804102557</v>
      </c>
      <c r="C560">
        <f t="shared" ca="1" si="79"/>
        <v>0.72664797571530748</v>
      </c>
      <c r="D560">
        <f t="shared" ca="1" si="80"/>
        <v>3.6398061054178227E-3</v>
      </c>
      <c r="E560">
        <f t="shared" ca="1" si="81"/>
        <v>0.99636019389458219</v>
      </c>
      <c r="F560">
        <f t="shared" ca="1" si="82"/>
        <v>-6.0330805608891244E-2</v>
      </c>
      <c r="G560">
        <f t="shared" ca="1" si="83"/>
        <v>-0.99817843790305461</v>
      </c>
      <c r="H560">
        <f t="shared" ca="1" si="84"/>
        <v>0</v>
      </c>
      <c r="I560">
        <f t="shared" ca="1" si="85"/>
        <v>9</v>
      </c>
    </row>
    <row r="561" spans="1:9" x14ac:dyDescent="0.2">
      <c r="A561">
        <f t="shared" ca="1" si="78"/>
        <v>-0.95212754189379201</v>
      </c>
      <c r="B561">
        <f t="shared" ca="1" si="78"/>
        <v>0.2317359227114637</v>
      </c>
      <c r="C561">
        <f t="shared" ca="1" si="79"/>
        <v>0.48012419695382408</v>
      </c>
      <c r="D561">
        <f t="shared" ca="1" si="80"/>
        <v>0.27022387555175026</v>
      </c>
      <c r="E561">
        <f t="shared" ca="1" si="81"/>
        <v>0.7297761244482498</v>
      </c>
      <c r="F561">
        <f t="shared" ca="1" si="82"/>
        <v>-0.51983062198349783</v>
      </c>
      <c r="G561">
        <f t="shared" ca="1" si="83"/>
        <v>0.85426935122843417</v>
      </c>
      <c r="H561">
        <f t="shared" ca="1" si="84"/>
        <v>2</v>
      </c>
      <c r="I561">
        <f t="shared" ca="1" si="85"/>
        <v>7</v>
      </c>
    </row>
    <row r="562" spans="1:9" x14ac:dyDescent="0.2">
      <c r="A562">
        <f t="shared" ca="1" si="78"/>
        <v>0.58666577596093572</v>
      </c>
      <c r="B562">
        <f t="shared" ca="1" si="78"/>
        <v>7.100316377436422E-2</v>
      </c>
      <c r="C562">
        <f t="shared" ca="1" si="79"/>
        <v>0.17460909097490798</v>
      </c>
      <c r="D562">
        <f t="shared" ca="1" si="80"/>
        <v>0.61928109223521133</v>
      </c>
      <c r="E562">
        <f t="shared" ca="1" si="81"/>
        <v>0.38071890776478862</v>
      </c>
      <c r="F562">
        <f t="shared" ca="1" si="82"/>
        <v>0.78694414810405144</v>
      </c>
      <c r="G562">
        <f t="shared" ca="1" si="83"/>
        <v>-0.6170242359622421</v>
      </c>
      <c r="H562">
        <f t="shared" ca="1" si="84"/>
        <v>6</v>
      </c>
      <c r="I562">
        <f t="shared" ca="1" si="85"/>
        <v>3</v>
      </c>
    </row>
    <row r="563" spans="1:9" x14ac:dyDescent="0.2">
      <c r="A563">
        <f t="shared" ca="1" si="78"/>
        <v>-0.63830917863016579</v>
      </c>
      <c r="B563">
        <f t="shared" ca="1" si="78"/>
        <v>0.68218565099599449</v>
      </c>
      <c r="C563">
        <f t="shared" ca="1" si="79"/>
        <v>0.43640793497417285</v>
      </c>
      <c r="D563">
        <f t="shared" ca="1" si="80"/>
        <v>1.1028356000122122E-3</v>
      </c>
      <c r="E563">
        <f t="shared" ca="1" si="81"/>
        <v>0.99889716439998788</v>
      </c>
      <c r="F563">
        <f t="shared" ca="1" si="82"/>
        <v>3.3208968668301225E-2</v>
      </c>
      <c r="G563">
        <f t="shared" ca="1" si="83"/>
        <v>0.99944843008530859</v>
      </c>
      <c r="H563">
        <f t="shared" ca="1" si="84"/>
        <v>0</v>
      </c>
      <c r="I563">
        <f t="shared" ca="1" si="85"/>
        <v>9</v>
      </c>
    </row>
    <row r="564" spans="1:9" x14ac:dyDescent="0.2">
      <c r="A564">
        <f t="shared" ca="1" si="78"/>
        <v>-0.21226529996643273</v>
      </c>
      <c r="B564">
        <f t="shared" ca="1" si="78"/>
        <v>0.37410557935701072</v>
      </c>
      <c r="C564">
        <f t="shared" ca="1" si="79"/>
        <v>9.2505771037942164E-2</v>
      </c>
      <c r="D564">
        <f t="shared" ca="1" si="80"/>
        <v>7.0785518944751352E-2</v>
      </c>
      <c r="E564">
        <f t="shared" ca="1" si="81"/>
        <v>0.92921448105524873</v>
      </c>
      <c r="F564">
        <f t="shared" ca="1" si="82"/>
        <v>0.26605548095228437</v>
      </c>
      <c r="G564">
        <f t="shared" ca="1" si="83"/>
        <v>0.96395771746236292</v>
      </c>
      <c r="H564">
        <f t="shared" ca="1" si="84"/>
        <v>0</v>
      </c>
      <c r="I564">
        <f t="shared" ca="1" si="85"/>
        <v>9</v>
      </c>
    </row>
    <row r="565" spans="1:9" x14ac:dyDescent="0.2">
      <c r="A565">
        <f t="shared" ca="1" si="78"/>
        <v>-4.38557547201186E-2</v>
      </c>
      <c r="B565">
        <f t="shared" ca="1" si="78"/>
        <v>-0.86759316779631335</v>
      </c>
      <c r="C565">
        <f t="shared" ca="1" si="79"/>
        <v>0.3773206160144566</v>
      </c>
      <c r="D565">
        <f t="shared" ca="1" si="80"/>
        <v>0.55041992346671564</v>
      </c>
      <c r="E565">
        <f t="shared" ca="1" si="81"/>
        <v>0.44958007653328436</v>
      </c>
      <c r="F565">
        <f t="shared" ca="1" si="82"/>
        <v>-0.7419029070348192</v>
      </c>
      <c r="G565">
        <f t="shared" ca="1" si="83"/>
        <v>-0.67050732772527133</v>
      </c>
      <c r="H565">
        <f t="shared" ca="1" si="84"/>
        <v>5</v>
      </c>
      <c r="I565">
        <f t="shared" ca="1" si="85"/>
        <v>4</v>
      </c>
    </row>
    <row r="566" spans="1:9" x14ac:dyDescent="0.2">
      <c r="A566">
        <f t="shared" ca="1" si="78"/>
        <v>0.9031332168357975</v>
      </c>
      <c r="B566">
        <f t="shared" ca="1" si="78"/>
        <v>-0.61827936257124794</v>
      </c>
      <c r="C566">
        <f t="shared" ca="1" si="79"/>
        <v>0.59895948876684213</v>
      </c>
      <c r="D566">
        <f t="shared" ca="1" si="80"/>
        <v>3.3867782300446785E-2</v>
      </c>
      <c r="E566">
        <f t="shared" ca="1" si="81"/>
        <v>0.96613221769955315</v>
      </c>
      <c r="F566">
        <f t="shared" ca="1" si="82"/>
        <v>0.18403201433567687</v>
      </c>
      <c r="G566">
        <f t="shared" ca="1" si="83"/>
        <v>-0.98292024991835081</v>
      </c>
      <c r="H566">
        <f t="shared" ca="1" si="84"/>
        <v>0</v>
      </c>
      <c r="I566">
        <f t="shared" ca="1" si="85"/>
        <v>9</v>
      </c>
    </row>
    <row r="567" spans="1:9" x14ac:dyDescent="0.2">
      <c r="A567">
        <f t="shared" ca="1" si="78"/>
        <v>5.3887624268019962E-2</v>
      </c>
      <c r="B567">
        <f t="shared" ca="1" si="78"/>
        <v>2.617273420609556E-2</v>
      </c>
      <c r="C567">
        <f t="shared" ca="1" si="79"/>
        <v>1.7944440325371094E-3</v>
      </c>
      <c r="D567">
        <f t="shared" ca="1" si="80"/>
        <v>0.89298703146810587</v>
      </c>
      <c r="E567">
        <f t="shared" ca="1" si="81"/>
        <v>0.10701296853189418</v>
      </c>
      <c r="F567">
        <f t="shared" ca="1" si="82"/>
        <v>0.9449799106161495</v>
      </c>
      <c r="G567">
        <f t="shared" ca="1" si="83"/>
        <v>-0.32712836705473003</v>
      </c>
      <c r="H567">
        <f t="shared" ca="1" si="84"/>
        <v>8</v>
      </c>
      <c r="I567">
        <f t="shared" ca="1" si="85"/>
        <v>1</v>
      </c>
    </row>
    <row r="568" spans="1:9" x14ac:dyDescent="0.2">
      <c r="A568">
        <f t="shared" ca="1" si="78"/>
        <v>0.98463481085777271</v>
      </c>
      <c r="B568">
        <f t="shared" ca="1" si="78"/>
        <v>0.25604048602281781</v>
      </c>
      <c r="C568">
        <f t="shared" ca="1" si="79"/>
        <v>0.51753122061786128</v>
      </c>
      <c r="D568">
        <f t="shared" ca="1" si="80"/>
        <v>0.74356634487290352</v>
      </c>
      <c r="E568">
        <f t="shared" ca="1" si="81"/>
        <v>0.25643365512709648</v>
      </c>
      <c r="F568">
        <f t="shared" ca="1" si="82"/>
        <v>0.86230293103578382</v>
      </c>
      <c r="G568">
        <f t="shared" ca="1" si="83"/>
        <v>-0.50639278739640092</v>
      </c>
      <c r="H568">
        <f t="shared" ca="1" si="84"/>
        <v>7</v>
      </c>
      <c r="I568">
        <f t="shared" ca="1" si="85"/>
        <v>2</v>
      </c>
    </row>
    <row r="569" spans="1:9" x14ac:dyDescent="0.2">
      <c r="A569">
        <f t="shared" ca="1" si="78"/>
        <v>-0.65548451754273751</v>
      </c>
      <c r="B569">
        <f t="shared" ca="1" si="78"/>
        <v>0.84539226797797662</v>
      </c>
      <c r="C569">
        <f t="shared" ca="1" si="79"/>
        <v>0.57217401974759119</v>
      </c>
      <c r="D569">
        <f t="shared" ca="1" si="80"/>
        <v>1.5757860559311464E-2</v>
      </c>
      <c r="E569">
        <f t="shared" ca="1" si="81"/>
        <v>0.98424213944068861</v>
      </c>
      <c r="F569">
        <f t="shared" ca="1" si="82"/>
        <v>0.12553031729152708</v>
      </c>
      <c r="G569">
        <f t="shared" ca="1" si="83"/>
        <v>0.99208978396145608</v>
      </c>
      <c r="H569">
        <f t="shared" ca="1" si="84"/>
        <v>0</v>
      </c>
      <c r="I569">
        <f t="shared" ca="1" si="85"/>
        <v>9</v>
      </c>
    </row>
    <row r="570" spans="1:9" x14ac:dyDescent="0.2">
      <c r="A570">
        <f t="shared" ca="1" si="78"/>
        <v>-0.16799392860871354</v>
      </c>
      <c r="B570">
        <f t="shared" ca="1" si="78"/>
        <v>-0.49123316635693159</v>
      </c>
      <c r="C570">
        <f t="shared" ca="1" si="79"/>
        <v>0.1347659918892232</v>
      </c>
      <c r="D570">
        <f t="shared" ca="1" si="80"/>
        <v>0.80617586945463593</v>
      </c>
      <c r="E570">
        <f t="shared" ca="1" si="81"/>
        <v>0.19382413054536407</v>
      </c>
      <c r="F570">
        <f t="shared" ca="1" si="82"/>
        <v>-0.89787296955339735</v>
      </c>
      <c r="G570">
        <f t="shared" ca="1" si="83"/>
        <v>-0.44025462012949285</v>
      </c>
      <c r="H570">
        <f t="shared" ca="1" si="84"/>
        <v>8</v>
      </c>
      <c r="I570">
        <f t="shared" ca="1" si="85"/>
        <v>1</v>
      </c>
    </row>
    <row r="571" spans="1:9" x14ac:dyDescent="0.2">
      <c r="A571">
        <f t="shared" ca="1" si="78"/>
        <v>-0.49393447788108746</v>
      </c>
      <c r="B571">
        <f t="shared" ca="1" si="78"/>
        <v>-0.4633749227236803</v>
      </c>
      <c r="C571">
        <f t="shared" ca="1" si="79"/>
        <v>0.2293437937244196</v>
      </c>
      <c r="D571">
        <f t="shared" ca="1" si="80"/>
        <v>0.99898200165322459</v>
      </c>
      <c r="E571">
        <f t="shared" ca="1" si="81"/>
        <v>1.0179983467753788E-3</v>
      </c>
      <c r="F571">
        <f t="shared" ca="1" si="82"/>
        <v>-0.99949087122055535</v>
      </c>
      <c r="G571">
        <f t="shared" ca="1" si="83"/>
        <v>3.190608635942959E-2</v>
      </c>
      <c r="H571">
        <f t="shared" ca="1" si="84"/>
        <v>9</v>
      </c>
      <c r="I571">
        <f t="shared" ca="1" si="85"/>
        <v>0</v>
      </c>
    </row>
    <row r="572" spans="1:9" x14ac:dyDescent="0.2">
      <c r="A572">
        <f t="shared" ca="1" si="78"/>
        <v>-0.14571405260610337</v>
      </c>
      <c r="B572">
        <f t="shared" ca="1" si="78"/>
        <v>-0.94260707380340292</v>
      </c>
      <c r="C572">
        <f t="shared" ca="1" si="79"/>
        <v>0.45487034035555407</v>
      </c>
      <c r="D572">
        <f t="shared" ca="1" si="80"/>
        <v>0.65097829486058856</v>
      </c>
      <c r="E572">
        <f t="shared" ca="1" si="81"/>
        <v>0.3490217051394115</v>
      </c>
      <c r="F572">
        <f t="shared" ca="1" si="82"/>
        <v>-0.8068322594322741</v>
      </c>
      <c r="G572">
        <f t="shared" ca="1" si="83"/>
        <v>-0.59078058967726044</v>
      </c>
      <c r="H572">
        <f t="shared" ca="1" si="84"/>
        <v>6</v>
      </c>
      <c r="I572">
        <f t="shared" ca="1" si="85"/>
        <v>3</v>
      </c>
    </row>
    <row r="573" spans="1:9" x14ac:dyDescent="0.2">
      <c r="A573">
        <f t="shared" ca="1" si="78"/>
        <v>0.12339377451558819</v>
      </c>
      <c r="B573">
        <f t="shared" ca="1" si="78"/>
        <v>-3.2915496366386465E-2</v>
      </c>
      <c r="C573">
        <f t="shared" ca="1" si="79"/>
        <v>8.1547267451247112E-3</v>
      </c>
      <c r="D573">
        <f t="shared" ca="1" si="80"/>
        <v>0.25096852024313665</v>
      </c>
      <c r="E573">
        <f t="shared" ca="1" si="81"/>
        <v>0.74903147975686335</v>
      </c>
      <c r="F573">
        <f t="shared" ca="1" si="82"/>
        <v>0.50096758402429264</v>
      </c>
      <c r="G573">
        <f t="shared" ca="1" si="83"/>
        <v>-0.8654660477204541</v>
      </c>
      <c r="H573">
        <f t="shared" ca="1" si="84"/>
        <v>2</v>
      </c>
      <c r="I573">
        <f t="shared" ca="1" si="85"/>
        <v>7</v>
      </c>
    </row>
    <row r="574" spans="1:9" x14ac:dyDescent="0.2">
      <c r="A574">
        <f t="shared" ca="1" si="78"/>
        <v>0.63852969082072519</v>
      </c>
      <c r="B574">
        <f t="shared" ca="1" si="78"/>
        <v>-0.36774919143274354</v>
      </c>
      <c r="C574">
        <f t="shared" ca="1" si="79"/>
        <v>0.27147981692952378</v>
      </c>
      <c r="D574">
        <f t="shared" ca="1" si="80"/>
        <v>6.7520745812790162E-2</v>
      </c>
      <c r="E574">
        <f t="shared" ca="1" si="81"/>
        <v>0.93247925418720989</v>
      </c>
      <c r="F574">
        <f t="shared" ca="1" si="82"/>
        <v>0.25984754340341598</v>
      </c>
      <c r="G574">
        <f t="shared" ca="1" si="83"/>
        <v>-0.96564965395696689</v>
      </c>
      <c r="H574">
        <f t="shared" ca="1" si="84"/>
        <v>0</v>
      </c>
      <c r="I574">
        <f t="shared" ca="1" si="85"/>
        <v>9</v>
      </c>
    </row>
    <row r="575" spans="1:9" x14ac:dyDescent="0.2">
      <c r="A575">
        <f t="shared" ca="1" si="78"/>
        <v>0.91019332093596539</v>
      </c>
      <c r="B575">
        <f t="shared" ca="1" si="78"/>
        <v>7.7874403339055265E-2</v>
      </c>
      <c r="C575">
        <f t="shared" ca="1" si="79"/>
        <v>0.41725815208592759</v>
      </c>
      <c r="D575">
        <f t="shared" ca="1" si="80"/>
        <v>0.58493634149116014</v>
      </c>
      <c r="E575">
        <f t="shared" ca="1" si="81"/>
        <v>0.41506365850883986</v>
      </c>
      <c r="F575">
        <f t="shared" ca="1" si="82"/>
        <v>0.7648113110376703</v>
      </c>
      <c r="G575">
        <f t="shared" ca="1" si="83"/>
        <v>-0.64425434302675821</v>
      </c>
      <c r="H575">
        <f t="shared" ca="1" si="84"/>
        <v>5</v>
      </c>
      <c r="I575">
        <f t="shared" ca="1" si="85"/>
        <v>4</v>
      </c>
    </row>
    <row r="576" spans="1:9" x14ac:dyDescent="0.2">
      <c r="A576">
        <f t="shared" ca="1" si="78"/>
        <v>0.96788127274492064</v>
      </c>
      <c r="B576">
        <f t="shared" ca="1" si="78"/>
        <v>0.19719949298986195</v>
      </c>
      <c r="C576">
        <f t="shared" ca="1" si="79"/>
        <v>0.48784089908289302</v>
      </c>
      <c r="D576">
        <f t="shared" ca="1" si="80"/>
        <v>0.69562289326140447</v>
      </c>
      <c r="E576">
        <f t="shared" ca="1" si="81"/>
        <v>0.30437710673859558</v>
      </c>
      <c r="F576">
        <f t="shared" ca="1" si="82"/>
        <v>0.83404010290956898</v>
      </c>
      <c r="G576">
        <f t="shared" ca="1" si="83"/>
        <v>-0.55170382157331077</v>
      </c>
      <c r="H576">
        <f t="shared" ca="1" si="84"/>
        <v>6</v>
      </c>
      <c r="I576">
        <f t="shared" ca="1" si="85"/>
        <v>3</v>
      </c>
    </row>
    <row r="577" spans="1:9" x14ac:dyDescent="0.2">
      <c r="A577">
        <f t="shared" ca="1" si="78"/>
        <v>-4.6758812187494003E-2</v>
      </c>
      <c r="B577">
        <f t="shared" ca="1" si="78"/>
        <v>0.44250786610384774</v>
      </c>
      <c r="C577">
        <f t="shared" ca="1" si="79"/>
        <v>9.8999799040483089E-2</v>
      </c>
      <c r="D577">
        <f t="shared" ca="1" si="80"/>
        <v>0.39549906967903276</v>
      </c>
      <c r="E577">
        <f t="shared" ca="1" si="81"/>
        <v>0.6045009303209673</v>
      </c>
      <c r="F577">
        <f t="shared" ca="1" si="82"/>
        <v>0.62888716768513631</v>
      </c>
      <c r="G577">
        <f t="shared" ca="1" si="83"/>
        <v>0.77749657897701863</v>
      </c>
      <c r="H577">
        <f t="shared" ca="1" si="84"/>
        <v>3</v>
      </c>
      <c r="I577">
        <f t="shared" ca="1" si="85"/>
        <v>6</v>
      </c>
    </row>
    <row r="578" spans="1:9" x14ac:dyDescent="0.2">
      <c r="A578">
        <f t="shared" ca="1" si="78"/>
        <v>0.85114802734684902</v>
      </c>
      <c r="B578">
        <f t="shared" ca="1" si="78"/>
        <v>-0.82658265189087232</v>
      </c>
      <c r="C578">
        <f t="shared" ca="1" si="79"/>
        <v>0.70384592243168975</v>
      </c>
      <c r="D578">
        <f t="shared" ca="1" si="80"/>
        <v>2.1434295918353844E-4</v>
      </c>
      <c r="E578">
        <f t="shared" ca="1" si="81"/>
        <v>0.99978565704081646</v>
      </c>
      <c r="F578">
        <f t="shared" ca="1" si="82"/>
        <v>1.4640456249158986E-2</v>
      </c>
      <c r="G578">
        <f t="shared" ca="1" si="83"/>
        <v>-0.9998928227769297</v>
      </c>
      <c r="H578">
        <f t="shared" ca="1" si="84"/>
        <v>0</v>
      </c>
      <c r="I578">
        <f t="shared" ca="1" si="85"/>
        <v>9</v>
      </c>
    </row>
    <row r="579" spans="1:9" x14ac:dyDescent="0.2">
      <c r="A579">
        <f t="shared" ca="1" si="78"/>
        <v>0.76879647325394895</v>
      </c>
      <c r="B579">
        <f t="shared" ca="1" si="78"/>
        <v>-0.13111607308148154</v>
      </c>
      <c r="C579">
        <f t="shared" ca="1" si="79"/>
        <v>0.30411972095400913</v>
      </c>
      <c r="D579">
        <f t="shared" ca="1" si="80"/>
        <v>0.33427320290880791</v>
      </c>
      <c r="E579">
        <f t="shared" ca="1" si="81"/>
        <v>0.66572679709119209</v>
      </c>
      <c r="F579">
        <f t="shared" ca="1" si="82"/>
        <v>0.57816364716990643</v>
      </c>
      <c r="G579">
        <f t="shared" ca="1" si="83"/>
        <v>-0.81592082771013519</v>
      </c>
      <c r="H579">
        <f t="shared" ca="1" si="84"/>
        <v>3</v>
      </c>
      <c r="I579">
        <f t="shared" ca="1" si="85"/>
        <v>6</v>
      </c>
    </row>
    <row r="580" spans="1:9" x14ac:dyDescent="0.2">
      <c r="A580">
        <f t="shared" ca="1" si="78"/>
        <v>-2.7215379052581534E-2</v>
      </c>
      <c r="B580">
        <f t="shared" ca="1" si="78"/>
        <v>-0.52131027539746899</v>
      </c>
      <c r="C580">
        <f t="shared" ca="1" si="79"/>
        <v>0.13625254004598034</v>
      </c>
      <c r="D580">
        <f t="shared" ca="1" si="80"/>
        <v>0.55206382480708238</v>
      </c>
      <c r="E580">
        <f t="shared" ca="1" si="81"/>
        <v>0.44793617519291767</v>
      </c>
      <c r="F580">
        <f t="shared" ca="1" si="82"/>
        <v>-0.74300997625003828</v>
      </c>
      <c r="G580">
        <f t="shared" ca="1" si="83"/>
        <v>-0.66928034125687397</v>
      </c>
      <c r="H580">
        <f t="shared" ca="1" si="84"/>
        <v>5</v>
      </c>
      <c r="I580">
        <f t="shared" ca="1" si="85"/>
        <v>4</v>
      </c>
    </row>
    <row r="581" spans="1:9" x14ac:dyDescent="0.2">
      <c r="A581">
        <f t="shared" ca="1" si="78"/>
        <v>0.49908440194180659</v>
      </c>
      <c r="B581">
        <f t="shared" ca="1" si="78"/>
        <v>0.97994407160353947</v>
      </c>
      <c r="C581">
        <f t="shared" ca="1" si="79"/>
        <v>0.60468781186626686</v>
      </c>
      <c r="D581">
        <f t="shared" ca="1" si="80"/>
        <v>0.90440272758535056</v>
      </c>
      <c r="E581">
        <f t="shared" ca="1" si="81"/>
        <v>9.5597272414649395E-2</v>
      </c>
      <c r="F581">
        <f t="shared" ca="1" si="82"/>
        <v>0.95100090829890938</v>
      </c>
      <c r="G581">
        <f t="shared" ca="1" si="83"/>
        <v>0.30918808582260959</v>
      </c>
      <c r="H581">
        <f t="shared" ca="1" si="84"/>
        <v>9</v>
      </c>
      <c r="I581">
        <f t="shared" ca="1" si="85"/>
        <v>0</v>
      </c>
    </row>
    <row r="582" spans="1:9" x14ac:dyDescent="0.2">
      <c r="A582">
        <f t="shared" ca="1" si="78"/>
        <v>8.1630317210318992E-2</v>
      </c>
      <c r="B582">
        <f t="shared" ca="1" si="78"/>
        <v>-0.290863227143068</v>
      </c>
      <c r="C582">
        <f t="shared" ca="1" si="79"/>
        <v>4.5632462795968637E-2</v>
      </c>
      <c r="D582">
        <f t="shared" ca="1" si="80"/>
        <v>0.23984247132719641</v>
      </c>
      <c r="E582">
        <f t="shared" ca="1" si="81"/>
        <v>0.76015752867280373</v>
      </c>
      <c r="F582">
        <f t="shared" ca="1" si="82"/>
        <v>-0.4897371451372628</v>
      </c>
      <c r="G582">
        <f t="shared" ca="1" si="83"/>
        <v>-0.87187013291705528</v>
      </c>
      <c r="H582">
        <f t="shared" ca="1" si="84"/>
        <v>2</v>
      </c>
      <c r="I582">
        <f t="shared" ca="1" si="85"/>
        <v>7</v>
      </c>
    </row>
    <row r="583" spans="1:9" x14ac:dyDescent="0.2">
      <c r="A583">
        <f t="shared" ca="1" si="78"/>
        <v>0.17238362981710909</v>
      </c>
      <c r="B583">
        <f t="shared" ca="1" si="78"/>
        <v>2.0475716856399817E-2</v>
      </c>
      <c r="C583">
        <f t="shared" ca="1" si="79"/>
        <v>1.5067685404852777E-2</v>
      </c>
      <c r="D583">
        <f t="shared" ca="1" si="80"/>
        <v>0.61712742534685461</v>
      </c>
      <c r="E583">
        <f t="shared" ca="1" si="81"/>
        <v>0.38287257465314539</v>
      </c>
      <c r="F583">
        <f t="shared" ca="1" si="82"/>
        <v>0.78557458293077087</v>
      </c>
      <c r="G583">
        <f t="shared" ca="1" si="83"/>
        <v>-0.61876697928472668</v>
      </c>
      <c r="H583">
        <f t="shared" ca="1" si="84"/>
        <v>6</v>
      </c>
      <c r="I583">
        <f t="shared" ca="1" si="85"/>
        <v>3</v>
      </c>
    </row>
    <row r="584" spans="1:9" x14ac:dyDescent="0.2">
      <c r="A584">
        <f t="shared" ca="1" si="78"/>
        <v>0.51043851841861909</v>
      </c>
      <c r="B584">
        <f t="shared" ca="1" si="78"/>
        <v>-0.14675639707173604</v>
      </c>
      <c r="C584">
        <f t="shared" ca="1" si="79"/>
        <v>0.141042460583436</v>
      </c>
      <c r="D584">
        <f t="shared" ca="1" si="80"/>
        <v>0.23444125414475026</v>
      </c>
      <c r="E584">
        <f t="shared" ca="1" si="81"/>
        <v>0.76555874585524974</v>
      </c>
      <c r="F584">
        <f t="shared" ca="1" si="82"/>
        <v>0.48419134042726358</v>
      </c>
      <c r="G584">
        <f t="shared" ca="1" si="83"/>
        <v>-0.87496213966962577</v>
      </c>
      <c r="H584">
        <f t="shared" ca="1" si="84"/>
        <v>2</v>
      </c>
      <c r="I584">
        <f t="shared" ca="1" si="85"/>
        <v>7</v>
      </c>
    </row>
    <row r="585" spans="1:9" x14ac:dyDescent="0.2">
      <c r="A585">
        <f t="shared" ca="1" si="78"/>
        <v>-0.72161676418936649</v>
      </c>
      <c r="B585">
        <f t="shared" ca="1" si="78"/>
        <v>-6.2050221920826321E-3</v>
      </c>
      <c r="C585">
        <f t="shared" ca="1" si="79"/>
        <v>0.260384628329768</v>
      </c>
      <c r="D585">
        <f t="shared" ca="1" si="80"/>
        <v>0.50859814203452725</v>
      </c>
      <c r="E585">
        <f t="shared" ca="1" si="81"/>
        <v>0.4914018579654727</v>
      </c>
      <c r="F585">
        <f t="shared" ca="1" si="82"/>
        <v>-0.71316067056065791</v>
      </c>
      <c r="G585">
        <f t="shared" ca="1" si="83"/>
        <v>0.70100061195798735</v>
      </c>
      <c r="H585">
        <f t="shared" ca="1" si="84"/>
        <v>5</v>
      </c>
      <c r="I585">
        <f t="shared" ca="1" si="85"/>
        <v>4</v>
      </c>
    </row>
    <row r="586" spans="1:9" x14ac:dyDescent="0.2">
      <c r="A586">
        <f t="shared" ca="1" si="78"/>
        <v>-4.7452484465086542E-2</v>
      </c>
      <c r="B586">
        <f t="shared" ca="1" si="78"/>
        <v>-5.75089214804132E-2</v>
      </c>
      <c r="C586">
        <f t="shared" ca="1" si="79"/>
        <v>2.7795071658748048E-3</v>
      </c>
      <c r="D586">
        <f t="shared" ca="1" si="80"/>
        <v>0.99090378982604621</v>
      </c>
      <c r="E586">
        <f t="shared" ca="1" si="81"/>
        <v>9.0962101739538517E-3</v>
      </c>
      <c r="F586">
        <f t="shared" ca="1" si="82"/>
        <v>-0.99544150497457462</v>
      </c>
      <c r="G586">
        <f t="shared" ca="1" si="83"/>
        <v>-9.5374053987202681E-2</v>
      </c>
      <c r="H586">
        <f t="shared" ca="1" si="84"/>
        <v>9</v>
      </c>
      <c r="I586">
        <f t="shared" ca="1" si="85"/>
        <v>0</v>
      </c>
    </row>
    <row r="587" spans="1:9" x14ac:dyDescent="0.2">
      <c r="A587">
        <f t="shared" ref="A587:B650" ca="1" si="86">2*RAND()-1</f>
        <v>0.30585992674477813</v>
      </c>
      <c r="B587">
        <f t="shared" ca="1" si="86"/>
        <v>0.89899960461002282</v>
      </c>
      <c r="C587">
        <f t="shared" ref="C587:C650" ca="1" si="87">(A587^2+B587^2)/2</f>
        <v>0.45087529193864917</v>
      </c>
      <c r="D587">
        <f t="shared" ref="D587:D650" ca="1" si="88">AVERAGE(A587:B587)^2/C587</f>
        <v>0.8049268368946475</v>
      </c>
      <c r="E587">
        <f t="shared" ref="E587:E650" ca="1" si="89">_xlfn.VAR.P(A587:B587)/C587</f>
        <v>0.1950731631053525</v>
      </c>
      <c r="F587">
        <f t="shared" ref="F587:F650" ca="1" si="90">AVERAGE(A587:B587)/SQRT(C587)</f>
        <v>0.89717714911529456</v>
      </c>
      <c r="G587">
        <f t="shared" ref="G587:G650" ca="1" si="91">SQRT(E587)*SIGN(B587-A587)</f>
        <v>0.44167087645140529</v>
      </c>
      <c r="H587">
        <f t="shared" ref="H587:H650" ca="1" si="92">INT(D587*10)</f>
        <v>8</v>
      </c>
      <c r="I587">
        <f t="shared" ref="I587:I650" ca="1" si="93">INT(E587*10)</f>
        <v>1</v>
      </c>
    </row>
    <row r="588" spans="1:9" x14ac:dyDescent="0.2">
      <c r="A588">
        <f t="shared" ca="1" si="86"/>
        <v>-0.32160272348580543</v>
      </c>
      <c r="B588">
        <f t="shared" ca="1" si="86"/>
        <v>0.88662917215419257</v>
      </c>
      <c r="C588">
        <f t="shared" ca="1" si="87"/>
        <v>0.44476980033415814</v>
      </c>
      <c r="D588">
        <f t="shared" ca="1" si="88"/>
        <v>0.17944950818094635</v>
      </c>
      <c r="E588">
        <f t="shared" ca="1" si="89"/>
        <v>0.8205504918190536</v>
      </c>
      <c r="F588">
        <f t="shared" ca="1" si="90"/>
        <v>0.42361481109723531</v>
      </c>
      <c r="G588">
        <f t="shared" ca="1" si="91"/>
        <v>0.90584242107501989</v>
      </c>
      <c r="H588">
        <f t="shared" ca="1" si="92"/>
        <v>1</v>
      </c>
      <c r="I588">
        <f t="shared" ca="1" si="93"/>
        <v>8</v>
      </c>
    </row>
    <row r="589" spans="1:9" x14ac:dyDescent="0.2">
      <c r="A589">
        <f t="shared" ca="1" si="86"/>
        <v>-0.43173952342232913</v>
      </c>
      <c r="B589">
        <f t="shared" ca="1" si="86"/>
        <v>-0.32873083214205256</v>
      </c>
      <c r="C589">
        <f t="shared" ca="1" si="87"/>
        <v>0.14723148804287312</v>
      </c>
      <c r="D589">
        <f t="shared" ca="1" si="88"/>
        <v>0.9819828105041879</v>
      </c>
      <c r="E589">
        <f t="shared" ca="1" si="89"/>
        <v>1.8017189495812144E-2</v>
      </c>
      <c r="F589">
        <f t="shared" ca="1" si="90"/>
        <v>-0.99095045814823057</v>
      </c>
      <c r="G589">
        <f t="shared" ca="1" si="91"/>
        <v>0.13422812483161695</v>
      </c>
      <c r="H589">
        <f t="shared" ca="1" si="92"/>
        <v>9</v>
      </c>
      <c r="I589">
        <f t="shared" ca="1" si="93"/>
        <v>0</v>
      </c>
    </row>
    <row r="590" spans="1:9" x14ac:dyDescent="0.2">
      <c r="A590">
        <f t="shared" ca="1" si="86"/>
        <v>0.35010326837569639</v>
      </c>
      <c r="B590">
        <f t="shared" ca="1" si="86"/>
        <v>-5.7276506660928872E-2</v>
      </c>
      <c r="C590">
        <f t="shared" ca="1" si="87"/>
        <v>6.2926448371312158E-2</v>
      </c>
      <c r="D590">
        <f t="shared" ca="1" si="88"/>
        <v>0.34066562866532718</v>
      </c>
      <c r="E590">
        <f t="shared" ca="1" si="89"/>
        <v>0.65933437133467276</v>
      </c>
      <c r="F590">
        <f t="shared" ca="1" si="90"/>
        <v>0.58366568227481652</v>
      </c>
      <c r="G590">
        <f t="shared" ca="1" si="91"/>
        <v>-0.81199407099724119</v>
      </c>
      <c r="H590">
        <f t="shared" ca="1" si="92"/>
        <v>3</v>
      </c>
      <c r="I590">
        <f t="shared" ca="1" si="93"/>
        <v>6</v>
      </c>
    </row>
    <row r="591" spans="1:9" x14ac:dyDescent="0.2">
      <c r="A591">
        <f t="shared" ca="1" si="86"/>
        <v>7.1412885024439987E-2</v>
      </c>
      <c r="B591">
        <f t="shared" ca="1" si="86"/>
        <v>0.34692502369959044</v>
      </c>
      <c r="C591">
        <f t="shared" ca="1" si="87"/>
        <v>6.2728386108237638E-2</v>
      </c>
      <c r="D591">
        <f t="shared" ca="1" si="88"/>
        <v>0.69747771596427599</v>
      </c>
      <c r="E591">
        <f t="shared" ca="1" si="89"/>
        <v>0.30252228403572407</v>
      </c>
      <c r="F591">
        <f t="shared" ca="1" si="90"/>
        <v>0.83515131321472269</v>
      </c>
      <c r="G591">
        <f t="shared" ca="1" si="91"/>
        <v>0.55002025784122177</v>
      </c>
      <c r="H591">
        <f t="shared" ca="1" si="92"/>
        <v>6</v>
      </c>
      <c r="I591">
        <f t="shared" ca="1" si="93"/>
        <v>3</v>
      </c>
    </row>
    <row r="592" spans="1:9" x14ac:dyDescent="0.2">
      <c r="A592">
        <f t="shared" ca="1" si="86"/>
        <v>0.38065071498262659</v>
      </c>
      <c r="B592">
        <f t="shared" ca="1" si="86"/>
        <v>0.56762111112345925</v>
      </c>
      <c r="C592">
        <f t="shared" ca="1" si="87"/>
        <v>0.23354434630490764</v>
      </c>
      <c r="D592">
        <f t="shared" ca="1" si="88"/>
        <v>0.96257891746668534</v>
      </c>
      <c r="E592">
        <f t="shared" ca="1" si="89"/>
        <v>3.7421082533314609E-2</v>
      </c>
      <c r="F592">
        <f t="shared" ca="1" si="90"/>
        <v>0.98111106275828186</v>
      </c>
      <c r="G592">
        <f t="shared" ca="1" si="91"/>
        <v>0.19344529597101762</v>
      </c>
      <c r="H592">
        <f t="shared" ca="1" si="92"/>
        <v>9</v>
      </c>
      <c r="I592">
        <f t="shared" ca="1" si="93"/>
        <v>0</v>
      </c>
    </row>
    <row r="593" spans="1:9" x14ac:dyDescent="0.2">
      <c r="A593">
        <f t="shared" ca="1" si="86"/>
        <v>0.51454545457006029</v>
      </c>
      <c r="B593">
        <f t="shared" ca="1" si="86"/>
        <v>-0.52186826218685645</v>
      </c>
      <c r="C593">
        <f t="shared" ca="1" si="87"/>
        <v>0.26855175394831976</v>
      </c>
      <c r="D593">
        <f t="shared" ca="1" si="88"/>
        <v>4.9919159532772166E-5</v>
      </c>
      <c r="E593">
        <f t="shared" ca="1" si="89"/>
        <v>0.99995008084046721</v>
      </c>
      <c r="F593">
        <f t="shared" ca="1" si="90"/>
        <v>-7.0653492152031785E-3</v>
      </c>
      <c r="G593">
        <f t="shared" ca="1" si="91"/>
        <v>-0.9999750401087355</v>
      </c>
      <c r="H593">
        <f t="shared" ca="1" si="92"/>
        <v>0</v>
      </c>
      <c r="I593">
        <f t="shared" ca="1" si="93"/>
        <v>9</v>
      </c>
    </row>
    <row r="594" spans="1:9" x14ac:dyDescent="0.2">
      <c r="A594">
        <f t="shared" ca="1" si="86"/>
        <v>0.56521359208889677</v>
      </c>
      <c r="B594">
        <f t="shared" ca="1" si="86"/>
        <v>-0.36257242474378115</v>
      </c>
      <c r="C594">
        <f t="shared" ca="1" si="87"/>
        <v>0.22546258393330931</v>
      </c>
      <c r="D594">
        <f t="shared" ca="1" si="88"/>
        <v>4.5532436010688036E-2</v>
      </c>
      <c r="E594">
        <f t="shared" ca="1" si="89"/>
        <v>0.95446756398931198</v>
      </c>
      <c r="F594">
        <f t="shared" ca="1" si="90"/>
        <v>0.21338330771334491</v>
      </c>
      <c r="G594">
        <f t="shared" ca="1" si="91"/>
        <v>-0.9769685583422385</v>
      </c>
      <c r="H594">
        <f t="shared" ca="1" si="92"/>
        <v>0</v>
      </c>
      <c r="I594">
        <f t="shared" ca="1" si="93"/>
        <v>9</v>
      </c>
    </row>
    <row r="595" spans="1:9" x14ac:dyDescent="0.2">
      <c r="A595">
        <f t="shared" ca="1" si="86"/>
        <v>-0.28896365978090577</v>
      </c>
      <c r="B595">
        <f t="shared" ca="1" si="86"/>
        <v>0.24584704396095014</v>
      </c>
      <c r="C595">
        <f t="shared" ca="1" si="87"/>
        <v>7.1970382849156203E-2</v>
      </c>
      <c r="D595">
        <f t="shared" ca="1" si="88"/>
        <v>6.4576652442645847E-3</v>
      </c>
      <c r="E595">
        <f t="shared" ca="1" si="89"/>
        <v>0.99354233475573539</v>
      </c>
      <c r="F595">
        <f t="shared" ca="1" si="90"/>
        <v>-8.0359599577552551E-2</v>
      </c>
      <c r="G595">
        <f t="shared" ca="1" si="91"/>
        <v>0.99676593779870681</v>
      </c>
      <c r="H595">
        <f t="shared" ca="1" si="92"/>
        <v>0</v>
      </c>
      <c r="I595">
        <f t="shared" ca="1" si="93"/>
        <v>9</v>
      </c>
    </row>
    <row r="596" spans="1:9" x14ac:dyDescent="0.2">
      <c r="A596">
        <f t="shared" ca="1" si="86"/>
        <v>0.95205443212597873</v>
      </c>
      <c r="B596">
        <f t="shared" ca="1" si="86"/>
        <v>-0.83935679324040779</v>
      </c>
      <c r="C596">
        <f t="shared" ca="1" si="87"/>
        <v>0.80546373404477034</v>
      </c>
      <c r="D596">
        <f t="shared" ca="1" si="88"/>
        <v>3.9420638302992174E-3</v>
      </c>
      <c r="E596">
        <f t="shared" ca="1" si="89"/>
        <v>0.99605793616970073</v>
      </c>
      <c r="F596">
        <f t="shared" ca="1" si="90"/>
        <v>6.2785856928923231E-2</v>
      </c>
      <c r="G596">
        <f t="shared" ca="1" si="91"/>
        <v>-0.99802702176328906</v>
      </c>
      <c r="H596">
        <f t="shared" ca="1" si="92"/>
        <v>0</v>
      </c>
      <c r="I596">
        <f t="shared" ca="1" si="93"/>
        <v>9</v>
      </c>
    </row>
    <row r="597" spans="1:9" x14ac:dyDescent="0.2">
      <c r="A597">
        <f t="shared" ca="1" si="86"/>
        <v>-0.40574925047357935</v>
      </c>
      <c r="B597">
        <f t="shared" ca="1" si="86"/>
        <v>0.5340948927212481</v>
      </c>
      <c r="C597">
        <f t="shared" ca="1" si="87"/>
        <v>0.22494490434539649</v>
      </c>
      <c r="D597">
        <f t="shared" ca="1" si="88"/>
        <v>1.8307376123836708E-2</v>
      </c>
      <c r="E597">
        <f t="shared" ca="1" si="89"/>
        <v>0.9816926238761633</v>
      </c>
      <c r="F597">
        <f t="shared" ca="1" si="90"/>
        <v>0.13530475277622997</v>
      </c>
      <c r="G597">
        <f t="shared" ca="1" si="91"/>
        <v>0.99080402899673525</v>
      </c>
      <c r="H597">
        <f t="shared" ca="1" si="92"/>
        <v>0</v>
      </c>
      <c r="I597">
        <f t="shared" ca="1" si="93"/>
        <v>9</v>
      </c>
    </row>
    <row r="598" spans="1:9" x14ac:dyDescent="0.2">
      <c r="A598">
        <f t="shared" ca="1" si="86"/>
        <v>0.4312234829456012</v>
      </c>
      <c r="B598">
        <f t="shared" ca="1" si="86"/>
        <v>-0.50775775256235467</v>
      </c>
      <c r="C598">
        <f t="shared" ca="1" si="87"/>
        <v>0.2218858137654543</v>
      </c>
      <c r="D598">
        <f t="shared" ca="1" si="88"/>
        <v>6.5996720637147314E-3</v>
      </c>
      <c r="E598">
        <f t="shared" ca="1" si="89"/>
        <v>0.9934003279362853</v>
      </c>
      <c r="F598">
        <f t="shared" ca="1" si="90"/>
        <v>-8.123836571297291E-2</v>
      </c>
      <c r="G598">
        <f t="shared" ca="1" si="91"/>
        <v>-0.996694701468953</v>
      </c>
      <c r="H598">
        <f t="shared" ca="1" si="92"/>
        <v>0</v>
      </c>
      <c r="I598">
        <f t="shared" ca="1" si="93"/>
        <v>9</v>
      </c>
    </row>
    <row r="599" spans="1:9" x14ac:dyDescent="0.2">
      <c r="A599">
        <f t="shared" ca="1" si="86"/>
        <v>0.11520130254368</v>
      </c>
      <c r="B599">
        <f t="shared" ca="1" si="86"/>
        <v>-0.72134559491433858</v>
      </c>
      <c r="C599">
        <f t="shared" ca="1" si="87"/>
        <v>0.2668054037050408</v>
      </c>
      <c r="D599">
        <f t="shared" ca="1" si="88"/>
        <v>0.34426861119697111</v>
      </c>
      <c r="E599">
        <f t="shared" ca="1" si="89"/>
        <v>0.65573138880302884</v>
      </c>
      <c r="F599">
        <f t="shared" ca="1" si="90"/>
        <v>-0.58674407640552384</v>
      </c>
      <c r="G599">
        <f t="shared" ca="1" si="91"/>
        <v>-0.80977243025619783</v>
      </c>
      <c r="H599">
        <f t="shared" ca="1" si="92"/>
        <v>3</v>
      </c>
      <c r="I599">
        <f t="shared" ca="1" si="93"/>
        <v>6</v>
      </c>
    </row>
    <row r="600" spans="1:9" x14ac:dyDescent="0.2">
      <c r="A600">
        <f t="shared" ca="1" si="86"/>
        <v>-0.8337820320407674</v>
      </c>
      <c r="B600">
        <f t="shared" ca="1" si="86"/>
        <v>-0.22579745398778805</v>
      </c>
      <c r="C600">
        <f t="shared" ca="1" si="87"/>
        <v>0.37308848359069929</v>
      </c>
      <c r="D600">
        <f t="shared" ca="1" si="88"/>
        <v>0.7523072518932381</v>
      </c>
      <c r="E600">
        <f t="shared" ca="1" si="89"/>
        <v>0.24769274810676187</v>
      </c>
      <c r="F600">
        <f t="shared" ca="1" si="90"/>
        <v>-0.86735647336792154</v>
      </c>
      <c r="G600">
        <f t="shared" ca="1" si="91"/>
        <v>0.49768739998794609</v>
      </c>
      <c r="H600">
        <f t="shared" ca="1" si="92"/>
        <v>7</v>
      </c>
      <c r="I600">
        <f t="shared" ca="1" si="93"/>
        <v>2</v>
      </c>
    </row>
    <row r="601" spans="1:9" x14ac:dyDescent="0.2">
      <c r="A601">
        <f t="shared" ca="1" si="86"/>
        <v>0.34082803174586718</v>
      </c>
      <c r="B601">
        <f t="shared" ca="1" si="86"/>
        <v>0.65849270993219311</v>
      </c>
      <c r="C601">
        <f t="shared" ca="1" si="87"/>
        <v>0.27488819812880261</v>
      </c>
      <c r="D601">
        <f t="shared" ca="1" si="88"/>
        <v>0.9082255545580582</v>
      </c>
      <c r="E601">
        <f t="shared" ca="1" si="89"/>
        <v>9.1774445441941799E-2</v>
      </c>
      <c r="F601">
        <f t="shared" ca="1" si="90"/>
        <v>0.95300868545782846</v>
      </c>
      <c r="G601">
        <f t="shared" ca="1" si="91"/>
        <v>0.30294297391083658</v>
      </c>
      <c r="H601">
        <f t="shared" ca="1" si="92"/>
        <v>9</v>
      </c>
      <c r="I601">
        <f t="shared" ca="1" si="93"/>
        <v>0</v>
      </c>
    </row>
    <row r="602" spans="1:9" x14ac:dyDescent="0.2">
      <c r="A602">
        <f t="shared" ca="1" si="86"/>
        <v>0.92702767341668446</v>
      </c>
      <c r="B602">
        <f t="shared" ca="1" si="86"/>
        <v>0.34578621352039463</v>
      </c>
      <c r="C602">
        <f t="shared" ca="1" si="87"/>
        <v>0.48947420637056144</v>
      </c>
      <c r="D602">
        <f t="shared" ca="1" si="88"/>
        <v>0.82744666097553066</v>
      </c>
      <c r="E602">
        <f t="shared" ca="1" si="89"/>
        <v>0.17255333902446937</v>
      </c>
      <c r="F602">
        <f t="shared" ca="1" si="90"/>
        <v>0.90964095168122827</v>
      </c>
      <c r="G602">
        <f t="shared" ca="1" si="91"/>
        <v>-0.41539540082248066</v>
      </c>
      <c r="H602">
        <f t="shared" ca="1" si="92"/>
        <v>8</v>
      </c>
      <c r="I602">
        <f t="shared" ca="1" si="93"/>
        <v>1</v>
      </c>
    </row>
    <row r="603" spans="1:9" x14ac:dyDescent="0.2">
      <c r="A603">
        <f t="shared" ca="1" si="86"/>
        <v>-0.8372483876595207</v>
      </c>
      <c r="B603">
        <f t="shared" ca="1" si="86"/>
        <v>0.56295803622096208</v>
      </c>
      <c r="C603">
        <f t="shared" ca="1" si="87"/>
        <v>0.50895330659211457</v>
      </c>
      <c r="D603">
        <f t="shared" ca="1" si="88"/>
        <v>3.6955844434950785E-2</v>
      </c>
      <c r="E603">
        <f t="shared" ca="1" si="89"/>
        <v>0.96304415556504919</v>
      </c>
      <c r="F603">
        <f t="shared" ca="1" si="90"/>
        <v>-0.19223902942678103</v>
      </c>
      <c r="G603">
        <f t="shared" ca="1" si="91"/>
        <v>0.98134813168673696</v>
      </c>
      <c r="H603">
        <f t="shared" ca="1" si="92"/>
        <v>0</v>
      </c>
      <c r="I603">
        <f t="shared" ca="1" si="93"/>
        <v>9</v>
      </c>
    </row>
    <row r="604" spans="1:9" x14ac:dyDescent="0.2">
      <c r="A604">
        <f t="shared" ca="1" si="86"/>
        <v>0.19907323188048776</v>
      </c>
      <c r="B604">
        <f t="shared" ca="1" si="86"/>
        <v>-8.0548978642345226E-3</v>
      </c>
      <c r="C604">
        <f t="shared" ca="1" si="87"/>
        <v>1.9847516515472848E-2</v>
      </c>
      <c r="D604">
        <f t="shared" ca="1" si="88"/>
        <v>0.45960415125362597</v>
      </c>
      <c r="E604">
        <f t="shared" ca="1" si="89"/>
        <v>0.54039584874637403</v>
      </c>
      <c r="F604">
        <f t="shared" ca="1" si="90"/>
        <v>0.67794111193644691</v>
      </c>
      <c r="G604">
        <f t="shared" ca="1" si="91"/>
        <v>-0.73511621444937125</v>
      </c>
      <c r="H604">
        <f t="shared" ca="1" si="92"/>
        <v>4</v>
      </c>
      <c r="I604">
        <f t="shared" ca="1" si="93"/>
        <v>5</v>
      </c>
    </row>
    <row r="605" spans="1:9" x14ac:dyDescent="0.2">
      <c r="A605">
        <f t="shared" ca="1" si="86"/>
        <v>0.16908469307284779</v>
      </c>
      <c r="B605">
        <f t="shared" ca="1" si="86"/>
        <v>-0.95871725016668363</v>
      </c>
      <c r="C605">
        <f t="shared" ca="1" si="87"/>
        <v>0.47386419959935333</v>
      </c>
      <c r="D605">
        <f t="shared" ca="1" si="88"/>
        <v>0.32895478058361893</v>
      </c>
      <c r="E605">
        <f t="shared" ca="1" si="89"/>
        <v>0.67104521941638107</v>
      </c>
      <c r="F605">
        <f t="shared" ca="1" si="90"/>
        <v>-0.57354579641351999</v>
      </c>
      <c r="G605">
        <f t="shared" ca="1" si="91"/>
        <v>-0.81917349775025139</v>
      </c>
      <c r="H605">
        <f t="shared" ca="1" si="92"/>
        <v>3</v>
      </c>
      <c r="I605">
        <f t="shared" ca="1" si="93"/>
        <v>6</v>
      </c>
    </row>
    <row r="606" spans="1:9" x14ac:dyDescent="0.2">
      <c r="A606">
        <f t="shared" ca="1" si="86"/>
        <v>-7.3075535656498269E-2</v>
      </c>
      <c r="B606">
        <f t="shared" ca="1" si="86"/>
        <v>0.99095293614786639</v>
      </c>
      <c r="C606">
        <f t="shared" ca="1" si="87"/>
        <v>0.4936638777857808</v>
      </c>
      <c r="D606">
        <f t="shared" ca="1" si="88"/>
        <v>0.42665615221415043</v>
      </c>
      <c r="E606">
        <f t="shared" ca="1" si="89"/>
        <v>0.57334384778584957</v>
      </c>
      <c r="F606">
        <f t="shared" ca="1" si="90"/>
        <v>0.65318921624147341</v>
      </c>
      <c r="G606">
        <f t="shared" ca="1" si="91"/>
        <v>0.75719472250263975</v>
      </c>
      <c r="H606">
        <f t="shared" ca="1" si="92"/>
        <v>4</v>
      </c>
      <c r="I606">
        <f t="shared" ca="1" si="93"/>
        <v>5</v>
      </c>
    </row>
    <row r="607" spans="1:9" x14ac:dyDescent="0.2">
      <c r="A607">
        <f t="shared" ca="1" si="86"/>
        <v>0.83275685784515696</v>
      </c>
      <c r="B607">
        <f t="shared" ca="1" si="86"/>
        <v>0.45063816634646625</v>
      </c>
      <c r="C607">
        <f t="shared" ca="1" si="87"/>
        <v>0.44827937062812218</v>
      </c>
      <c r="D607">
        <f t="shared" ca="1" si="88"/>
        <v>0.91856936546729884</v>
      </c>
      <c r="E607">
        <f t="shared" ca="1" si="89"/>
        <v>8.143063453270119E-2</v>
      </c>
      <c r="F607">
        <f t="shared" ca="1" si="90"/>
        <v>0.95842024470860321</v>
      </c>
      <c r="G607">
        <f t="shared" ca="1" si="91"/>
        <v>-0.2853605342942524</v>
      </c>
      <c r="H607">
        <f t="shared" ca="1" si="92"/>
        <v>9</v>
      </c>
      <c r="I607">
        <f t="shared" ca="1" si="93"/>
        <v>0</v>
      </c>
    </row>
    <row r="608" spans="1:9" x14ac:dyDescent="0.2">
      <c r="A608">
        <f t="shared" ca="1" si="86"/>
        <v>0.54889973399668612</v>
      </c>
      <c r="B608">
        <f t="shared" ca="1" si="86"/>
        <v>0.94208693411204747</v>
      </c>
      <c r="C608">
        <f t="shared" ca="1" si="87"/>
        <v>0.59440935470313505</v>
      </c>
      <c r="D608">
        <f t="shared" ca="1" si="88"/>
        <v>0.93497907918535073</v>
      </c>
      <c r="E608">
        <f t="shared" ca="1" si="89"/>
        <v>6.5020920814649247E-2</v>
      </c>
      <c r="F608">
        <f t="shared" ca="1" si="90"/>
        <v>0.96694316233445221</v>
      </c>
      <c r="G608">
        <f t="shared" ca="1" si="91"/>
        <v>0.25499200147190743</v>
      </c>
      <c r="H608">
        <f t="shared" ca="1" si="92"/>
        <v>9</v>
      </c>
      <c r="I608">
        <f t="shared" ca="1" si="93"/>
        <v>0</v>
      </c>
    </row>
    <row r="609" spans="1:9" x14ac:dyDescent="0.2">
      <c r="A609">
        <f t="shared" ca="1" si="86"/>
        <v>-0.7630665432489141</v>
      </c>
      <c r="B609">
        <f t="shared" ca="1" si="86"/>
        <v>0.81608268966655872</v>
      </c>
      <c r="C609">
        <f t="shared" ca="1" si="87"/>
        <v>0.62413075289962583</v>
      </c>
      <c r="D609">
        <f t="shared" ca="1" si="88"/>
        <v>1.1258505400987501E-3</v>
      </c>
      <c r="E609">
        <f t="shared" ca="1" si="89"/>
        <v>0.99887414945990127</v>
      </c>
      <c r="F609">
        <f t="shared" ca="1" si="90"/>
        <v>3.3553696370128137E-2</v>
      </c>
      <c r="G609">
        <f t="shared" ca="1" si="91"/>
        <v>0.9994369161982668</v>
      </c>
      <c r="H609">
        <f t="shared" ca="1" si="92"/>
        <v>0</v>
      </c>
      <c r="I609">
        <f t="shared" ca="1" si="93"/>
        <v>9</v>
      </c>
    </row>
    <row r="610" spans="1:9" x14ac:dyDescent="0.2">
      <c r="A610">
        <f t="shared" ca="1" si="86"/>
        <v>-0.67982692076813445</v>
      </c>
      <c r="B610">
        <f t="shared" ca="1" si="86"/>
        <v>-2.8885596889000054E-2</v>
      </c>
      <c r="C610">
        <f t="shared" ca="1" si="87"/>
        <v>0.23149950995435856</v>
      </c>
      <c r="D610">
        <f t="shared" ca="1" si="88"/>
        <v>0.542413062540543</v>
      </c>
      <c r="E610">
        <f t="shared" ca="1" si="89"/>
        <v>0.45758693745945694</v>
      </c>
      <c r="F610">
        <f t="shared" ca="1" si="90"/>
        <v>-0.73648697377519379</v>
      </c>
      <c r="G610">
        <f t="shared" ca="1" si="91"/>
        <v>0.67645172588992408</v>
      </c>
      <c r="H610">
        <f t="shared" ca="1" si="92"/>
        <v>5</v>
      </c>
      <c r="I610">
        <f t="shared" ca="1" si="93"/>
        <v>4</v>
      </c>
    </row>
    <row r="611" spans="1:9" x14ac:dyDescent="0.2">
      <c r="A611">
        <f t="shared" ca="1" si="86"/>
        <v>0.38518066629428893</v>
      </c>
      <c r="B611">
        <f t="shared" ca="1" si="86"/>
        <v>-0.53617999918376391</v>
      </c>
      <c r="C611">
        <f t="shared" ca="1" si="87"/>
        <v>0.21792656860580673</v>
      </c>
      <c r="D611">
        <f t="shared" ca="1" si="88"/>
        <v>2.6156515333278809E-2</v>
      </c>
      <c r="E611">
        <f t="shared" ca="1" si="89"/>
        <v>0.97384348466672122</v>
      </c>
      <c r="F611">
        <f t="shared" ca="1" si="90"/>
        <v>-0.16172976019668989</v>
      </c>
      <c r="G611">
        <f t="shared" ca="1" si="91"/>
        <v>-0.98683508483774596</v>
      </c>
      <c r="H611">
        <f t="shared" ca="1" si="92"/>
        <v>0</v>
      </c>
      <c r="I611">
        <f t="shared" ca="1" si="93"/>
        <v>9</v>
      </c>
    </row>
    <row r="612" spans="1:9" x14ac:dyDescent="0.2">
      <c r="A612">
        <f t="shared" ca="1" si="86"/>
        <v>-0.30911957142196256</v>
      </c>
      <c r="B612">
        <f t="shared" ca="1" si="86"/>
        <v>-0.26533959188466438</v>
      </c>
      <c r="C612">
        <f t="shared" ca="1" si="87"/>
        <v>8.2980004228809023E-2</v>
      </c>
      <c r="D612">
        <f t="shared" ca="1" si="88"/>
        <v>0.99422545640332483</v>
      </c>
      <c r="E612">
        <f t="shared" ca="1" si="89"/>
        <v>5.7745435966753394E-3</v>
      </c>
      <c r="F612">
        <f t="shared" ca="1" si="90"/>
        <v>-0.99710854795419579</v>
      </c>
      <c r="G612">
        <f t="shared" ca="1" si="91"/>
        <v>7.5990417795109788E-2</v>
      </c>
      <c r="H612">
        <f t="shared" ca="1" si="92"/>
        <v>9</v>
      </c>
      <c r="I612">
        <f t="shared" ca="1" si="93"/>
        <v>0</v>
      </c>
    </row>
    <row r="613" spans="1:9" x14ac:dyDescent="0.2">
      <c r="A613">
        <f t="shared" ca="1" si="86"/>
        <v>-0.31347106200447716</v>
      </c>
      <c r="B613">
        <f t="shared" ca="1" si="86"/>
        <v>0.46399842516133916</v>
      </c>
      <c r="C613">
        <f t="shared" ca="1" si="87"/>
        <v>0.15677932263320882</v>
      </c>
      <c r="D613">
        <f t="shared" ca="1" si="88"/>
        <v>3.6131178969257639E-2</v>
      </c>
      <c r="E613">
        <f t="shared" ca="1" si="89"/>
        <v>0.96386882103074245</v>
      </c>
      <c r="F613">
        <f t="shared" ca="1" si="90"/>
        <v>0.19008203221045814</v>
      </c>
      <c r="G613">
        <f t="shared" ca="1" si="91"/>
        <v>0.98176821145866322</v>
      </c>
      <c r="H613">
        <f t="shared" ca="1" si="92"/>
        <v>0</v>
      </c>
      <c r="I613">
        <f t="shared" ca="1" si="93"/>
        <v>9</v>
      </c>
    </row>
    <row r="614" spans="1:9" x14ac:dyDescent="0.2">
      <c r="A614">
        <f t="shared" ca="1" si="86"/>
        <v>0.59563501438984789</v>
      </c>
      <c r="B614">
        <f t="shared" ca="1" si="86"/>
        <v>0.99615546362565732</v>
      </c>
      <c r="C614">
        <f t="shared" ca="1" si="87"/>
        <v>0.67355338903922135</v>
      </c>
      <c r="D614">
        <f t="shared" ca="1" si="88"/>
        <v>0.94045882892636079</v>
      </c>
      <c r="E614">
        <f t="shared" ca="1" si="89"/>
        <v>5.9541171073639224E-2</v>
      </c>
      <c r="F614">
        <f t="shared" ca="1" si="90"/>
        <v>0.96977256556697911</v>
      </c>
      <c r="G614">
        <f t="shared" ca="1" si="91"/>
        <v>0.24401059623229321</v>
      </c>
      <c r="H614">
        <f t="shared" ca="1" si="92"/>
        <v>9</v>
      </c>
      <c r="I614">
        <f t="shared" ca="1" si="93"/>
        <v>0</v>
      </c>
    </row>
    <row r="615" spans="1:9" x14ac:dyDescent="0.2">
      <c r="A615">
        <f t="shared" ca="1" si="86"/>
        <v>-0.51259625834118561</v>
      </c>
      <c r="B615">
        <f t="shared" ca="1" si="86"/>
        <v>0.30619244851888516</v>
      </c>
      <c r="C615">
        <f t="shared" ca="1" si="87"/>
        <v>0.1782543697976868</v>
      </c>
      <c r="D615">
        <f t="shared" ca="1" si="88"/>
        <v>5.9749633006911593E-2</v>
      </c>
      <c r="E615">
        <f t="shared" ca="1" si="89"/>
        <v>0.94025036699308839</v>
      </c>
      <c r="F615">
        <f t="shared" ca="1" si="90"/>
        <v>-0.24443738054338496</v>
      </c>
      <c r="G615">
        <f t="shared" ca="1" si="91"/>
        <v>0.96966507980492334</v>
      </c>
      <c r="H615">
        <f t="shared" ca="1" si="92"/>
        <v>0</v>
      </c>
      <c r="I615">
        <f t="shared" ca="1" si="93"/>
        <v>9</v>
      </c>
    </row>
    <row r="616" spans="1:9" x14ac:dyDescent="0.2">
      <c r="A616">
        <f t="shared" ca="1" si="86"/>
        <v>-0.85786690228779028</v>
      </c>
      <c r="B616">
        <f t="shared" ca="1" si="86"/>
        <v>-0.90049544484674948</v>
      </c>
      <c r="C616">
        <f t="shared" ca="1" si="87"/>
        <v>0.77341383411529718</v>
      </c>
      <c r="D616">
        <f t="shared" ca="1" si="88"/>
        <v>0.99941260662773768</v>
      </c>
      <c r="E616">
        <f t="shared" ca="1" si="89"/>
        <v>5.8739337226223478E-4</v>
      </c>
      <c r="F616">
        <f t="shared" ca="1" si="90"/>
        <v>-0.99970626017232567</v>
      </c>
      <c r="G616">
        <f t="shared" ca="1" si="91"/>
        <v>-2.4236199624987305E-2</v>
      </c>
      <c r="H616">
        <f t="shared" ca="1" si="92"/>
        <v>9</v>
      </c>
      <c r="I616">
        <f t="shared" ca="1" si="93"/>
        <v>0</v>
      </c>
    </row>
    <row r="617" spans="1:9" x14ac:dyDescent="0.2">
      <c r="A617">
        <f t="shared" ca="1" si="86"/>
        <v>0.73384755429056825</v>
      </c>
      <c r="B617">
        <f t="shared" ca="1" si="86"/>
        <v>0.41323745671498591</v>
      </c>
      <c r="C617">
        <f t="shared" ca="1" si="87"/>
        <v>0.35464871428525918</v>
      </c>
      <c r="D617">
        <f t="shared" ca="1" si="88"/>
        <v>0.92754038677781203</v>
      </c>
      <c r="E617">
        <f t="shared" ca="1" si="89"/>
        <v>7.2459613222187913E-2</v>
      </c>
      <c r="F617">
        <f t="shared" ca="1" si="90"/>
        <v>0.96308898175496338</v>
      </c>
      <c r="G617">
        <f t="shared" ca="1" si="91"/>
        <v>-0.26918323354582824</v>
      </c>
      <c r="H617">
        <f t="shared" ca="1" si="92"/>
        <v>9</v>
      </c>
      <c r="I617">
        <f t="shared" ca="1" si="93"/>
        <v>0</v>
      </c>
    </row>
    <row r="618" spans="1:9" x14ac:dyDescent="0.2">
      <c r="A618">
        <f t="shared" ca="1" si="86"/>
        <v>0.42124212370879666</v>
      </c>
      <c r="B618">
        <f t="shared" ca="1" si="86"/>
        <v>0.80586175136933491</v>
      </c>
      <c r="C618">
        <f t="shared" ca="1" si="87"/>
        <v>0.41342904455337448</v>
      </c>
      <c r="D618">
        <f t="shared" ca="1" si="88"/>
        <v>0.91054555797988157</v>
      </c>
      <c r="E618">
        <f t="shared" ca="1" si="89"/>
        <v>8.9454442020118471E-2</v>
      </c>
      <c r="F618">
        <f t="shared" ca="1" si="90"/>
        <v>0.95422510865093124</v>
      </c>
      <c r="G618">
        <f t="shared" ca="1" si="91"/>
        <v>0.29908935457504748</v>
      </c>
      <c r="H618">
        <f t="shared" ca="1" si="92"/>
        <v>9</v>
      </c>
      <c r="I618">
        <f t="shared" ca="1" si="93"/>
        <v>0</v>
      </c>
    </row>
    <row r="619" spans="1:9" x14ac:dyDescent="0.2">
      <c r="A619">
        <f t="shared" ca="1" si="86"/>
        <v>-0.62814444094576483</v>
      </c>
      <c r="B619">
        <f t="shared" ca="1" si="86"/>
        <v>-0.44124488792522842</v>
      </c>
      <c r="C619">
        <f t="shared" ca="1" si="87"/>
        <v>0.29463124490560744</v>
      </c>
      <c r="D619">
        <f t="shared" ca="1" si="88"/>
        <v>0.97036003179969288</v>
      </c>
      <c r="E619">
        <f t="shared" ca="1" si="89"/>
        <v>2.9639968200307117E-2</v>
      </c>
      <c r="F619">
        <f t="shared" ca="1" si="90"/>
        <v>-0.98506854167600588</v>
      </c>
      <c r="G619">
        <f t="shared" ca="1" si="91"/>
        <v>0.17216262137963373</v>
      </c>
      <c r="H619">
        <f t="shared" ca="1" si="92"/>
        <v>9</v>
      </c>
      <c r="I619">
        <f t="shared" ca="1" si="93"/>
        <v>0</v>
      </c>
    </row>
    <row r="620" spans="1:9" x14ac:dyDescent="0.2">
      <c r="A620">
        <f t="shared" ca="1" si="86"/>
        <v>-0.46530822922540849</v>
      </c>
      <c r="B620">
        <f t="shared" ca="1" si="86"/>
        <v>0.84074536076293516</v>
      </c>
      <c r="C620">
        <f t="shared" ca="1" si="87"/>
        <v>0.46168225491464165</v>
      </c>
      <c r="D620">
        <f t="shared" ca="1" si="88"/>
        <v>7.632578371632795E-2</v>
      </c>
      <c r="E620">
        <f t="shared" ca="1" si="89"/>
        <v>0.92367421628367208</v>
      </c>
      <c r="F620">
        <f t="shared" ca="1" si="90"/>
        <v>0.27627121405663668</v>
      </c>
      <c r="G620">
        <f t="shared" ca="1" si="91"/>
        <v>0.96107971380300816</v>
      </c>
      <c r="H620">
        <f t="shared" ca="1" si="92"/>
        <v>0</v>
      </c>
      <c r="I620">
        <f t="shared" ca="1" si="93"/>
        <v>9</v>
      </c>
    </row>
    <row r="621" spans="1:9" x14ac:dyDescent="0.2">
      <c r="A621">
        <f t="shared" ca="1" si="86"/>
        <v>-0.46279872907082042</v>
      </c>
      <c r="B621">
        <f t="shared" ca="1" si="86"/>
        <v>0.27467348831394522</v>
      </c>
      <c r="C621">
        <f t="shared" ca="1" si="87"/>
        <v>0.14481409440605883</v>
      </c>
      <c r="D621">
        <f t="shared" ca="1" si="88"/>
        <v>6.1097482180490617E-2</v>
      </c>
      <c r="E621">
        <f t="shared" ca="1" si="89"/>
        <v>0.93890251781950951</v>
      </c>
      <c r="F621">
        <f t="shared" ca="1" si="90"/>
        <v>-0.24717904882997391</v>
      </c>
      <c r="G621">
        <f t="shared" ca="1" si="91"/>
        <v>0.96896982296638601</v>
      </c>
      <c r="H621">
        <f t="shared" ca="1" si="92"/>
        <v>0</v>
      </c>
      <c r="I621">
        <f t="shared" ca="1" si="93"/>
        <v>9</v>
      </c>
    </row>
    <row r="622" spans="1:9" x14ac:dyDescent="0.2">
      <c r="A622">
        <f t="shared" ca="1" si="86"/>
        <v>0.51342282205091339</v>
      </c>
      <c r="B622">
        <f t="shared" ca="1" si="86"/>
        <v>0.69428089052253195</v>
      </c>
      <c r="C622">
        <f t="shared" ca="1" si="87"/>
        <v>0.37281447457374195</v>
      </c>
      <c r="D622">
        <f t="shared" ca="1" si="88"/>
        <v>0.97806573834835453</v>
      </c>
      <c r="E622">
        <f t="shared" ca="1" si="89"/>
        <v>2.1934261651645522E-2</v>
      </c>
      <c r="F622">
        <f t="shared" ca="1" si="90"/>
        <v>0.98897206145995586</v>
      </c>
      <c r="G622">
        <f t="shared" ca="1" si="91"/>
        <v>0.14810220002297578</v>
      </c>
      <c r="H622">
        <f t="shared" ca="1" si="92"/>
        <v>9</v>
      </c>
      <c r="I622">
        <f t="shared" ca="1" si="93"/>
        <v>0</v>
      </c>
    </row>
    <row r="623" spans="1:9" x14ac:dyDescent="0.2">
      <c r="A623">
        <f t="shared" ca="1" si="86"/>
        <v>-0.96810073874286862</v>
      </c>
      <c r="B623">
        <f t="shared" ca="1" si="86"/>
        <v>-0.34386637093133743</v>
      </c>
      <c r="C623">
        <f t="shared" ca="1" si="87"/>
        <v>0.52773156070598803</v>
      </c>
      <c r="D623">
        <f t="shared" ca="1" si="88"/>
        <v>0.81540399751922565</v>
      </c>
      <c r="E623">
        <f t="shared" ca="1" si="89"/>
        <v>0.18459600248077432</v>
      </c>
      <c r="F623">
        <f t="shared" ca="1" si="90"/>
        <v>-0.90299723007284227</v>
      </c>
      <c r="G623">
        <f t="shared" ca="1" si="91"/>
        <v>0.42964636909995446</v>
      </c>
      <c r="H623">
        <f t="shared" ca="1" si="92"/>
        <v>8</v>
      </c>
      <c r="I623">
        <f t="shared" ca="1" si="93"/>
        <v>1</v>
      </c>
    </row>
    <row r="624" spans="1:9" x14ac:dyDescent="0.2">
      <c r="A624">
        <f t="shared" ca="1" si="86"/>
        <v>-0.59594006306311464</v>
      </c>
      <c r="B624">
        <f t="shared" ca="1" si="86"/>
        <v>-0.8517544751012025</v>
      </c>
      <c r="C624">
        <f t="shared" ca="1" si="87"/>
        <v>0.54031512230929701</v>
      </c>
      <c r="D624">
        <f t="shared" ca="1" si="88"/>
        <v>0.96972090419813761</v>
      </c>
      <c r="E624">
        <f t="shared" ca="1" si="89"/>
        <v>3.0279095801862367E-2</v>
      </c>
      <c r="F624">
        <f t="shared" ca="1" si="90"/>
        <v>-0.98474408056009033</v>
      </c>
      <c r="G624">
        <f t="shared" ca="1" si="91"/>
        <v>-0.17400889575496525</v>
      </c>
      <c r="H624">
        <f t="shared" ca="1" si="92"/>
        <v>9</v>
      </c>
      <c r="I624">
        <f t="shared" ca="1" si="93"/>
        <v>0</v>
      </c>
    </row>
    <row r="625" spans="1:9" x14ac:dyDescent="0.2">
      <c r="A625">
        <f t="shared" ca="1" si="86"/>
        <v>0.76585404403732227</v>
      </c>
      <c r="B625">
        <f t="shared" ca="1" si="86"/>
        <v>0.38706220957019166</v>
      </c>
      <c r="C625">
        <f t="shared" ca="1" si="87"/>
        <v>0.36817478542283988</v>
      </c>
      <c r="D625">
        <f t="shared" ca="1" si="88"/>
        <v>0.90257123821353824</v>
      </c>
      <c r="E625">
        <f t="shared" ca="1" si="89"/>
        <v>9.7428761786461718E-2</v>
      </c>
      <c r="F625">
        <f t="shared" ca="1" si="90"/>
        <v>0.95003749305674168</v>
      </c>
      <c r="G625">
        <f t="shared" ca="1" si="91"/>
        <v>-0.31213580663945256</v>
      </c>
      <c r="H625">
        <f t="shared" ca="1" si="92"/>
        <v>9</v>
      </c>
      <c r="I625">
        <f t="shared" ca="1" si="93"/>
        <v>0</v>
      </c>
    </row>
    <row r="626" spans="1:9" x14ac:dyDescent="0.2">
      <c r="A626">
        <f t="shared" ca="1" si="86"/>
        <v>-0.60992335590939217</v>
      </c>
      <c r="B626">
        <f t="shared" ca="1" si="86"/>
        <v>-0.7920591286715184</v>
      </c>
      <c r="C626">
        <f t="shared" ca="1" si="87"/>
        <v>0.49968208169783002</v>
      </c>
      <c r="D626">
        <f t="shared" ca="1" si="88"/>
        <v>0.98340272698645725</v>
      </c>
      <c r="E626">
        <f t="shared" ca="1" si="89"/>
        <v>1.6597273013542749E-2</v>
      </c>
      <c r="F626">
        <f t="shared" ca="1" si="90"/>
        <v>-0.99166664105759716</v>
      </c>
      <c r="G626">
        <f t="shared" ca="1" si="91"/>
        <v>-0.12883040407272947</v>
      </c>
      <c r="H626">
        <f t="shared" ca="1" si="92"/>
        <v>9</v>
      </c>
      <c r="I626">
        <f t="shared" ca="1" si="93"/>
        <v>0</v>
      </c>
    </row>
    <row r="627" spans="1:9" x14ac:dyDescent="0.2">
      <c r="A627">
        <f t="shared" ca="1" si="86"/>
        <v>0.5152260439072518</v>
      </c>
      <c r="B627">
        <f t="shared" ca="1" si="86"/>
        <v>-0.64309417138528802</v>
      </c>
      <c r="C627">
        <f t="shared" ca="1" si="87"/>
        <v>0.33951399479502375</v>
      </c>
      <c r="D627">
        <f t="shared" ca="1" si="88"/>
        <v>1.2039458074924521E-2</v>
      </c>
      <c r="E627">
        <f t="shared" ca="1" si="89"/>
        <v>0.98796054192507554</v>
      </c>
      <c r="F627">
        <f t="shared" ca="1" si="90"/>
        <v>-0.10972446434102343</v>
      </c>
      <c r="G627">
        <f t="shared" ca="1" si="91"/>
        <v>-0.9939620424971346</v>
      </c>
      <c r="H627">
        <f t="shared" ca="1" si="92"/>
        <v>0</v>
      </c>
      <c r="I627">
        <f t="shared" ca="1" si="93"/>
        <v>9</v>
      </c>
    </row>
    <row r="628" spans="1:9" x14ac:dyDescent="0.2">
      <c r="A628">
        <f t="shared" ca="1" si="86"/>
        <v>0.4391061285675335</v>
      </c>
      <c r="B628">
        <f t="shared" ca="1" si="86"/>
        <v>0.5950232439927865</v>
      </c>
      <c r="C628">
        <f t="shared" ca="1" si="87"/>
        <v>0.27343342651863323</v>
      </c>
      <c r="D628">
        <f t="shared" ca="1" si="88"/>
        <v>0.97777324887446126</v>
      </c>
      <c r="E628">
        <f t="shared" ca="1" si="89"/>
        <v>2.2226751125538707E-2</v>
      </c>
      <c r="F628">
        <f t="shared" ca="1" si="90"/>
        <v>0.98882417490394192</v>
      </c>
      <c r="G628">
        <f t="shared" ca="1" si="91"/>
        <v>0.1490863881296301</v>
      </c>
      <c r="H628">
        <f t="shared" ca="1" si="92"/>
        <v>9</v>
      </c>
      <c r="I628">
        <f t="shared" ca="1" si="93"/>
        <v>0</v>
      </c>
    </row>
    <row r="629" spans="1:9" x14ac:dyDescent="0.2">
      <c r="A629">
        <f t="shared" ca="1" si="86"/>
        <v>-0.9946517438483431</v>
      </c>
      <c r="B629">
        <f t="shared" ca="1" si="86"/>
        <v>-4.5263916779635149E-2</v>
      </c>
      <c r="C629">
        <f t="shared" ca="1" si="87"/>
        <v>0.49569045685139185</v>
      </c>
      <c r="D629">
        <f t="shared" ca="1" si="88"/>
        <v>0.54541325451799838</v>
      </c>
      <c r="E629">
        <f t="shared" ca="1" si="89"/>
        <v>0.45458674548200156</v>
      </c>
      <c r="F629">
        <f t="shared" ca="1" si="90"/>
        <v>-0.73852099125075554</v>
      </c>
      <c r="G629">
        <f t="shared" ca="1" si="91"/>
        <v>0.67423048394595864</v>
      </c>
      <c r="H629">
        <f t="shared" ca="1" si="92"/>
        <v>5</v>
      </c>
      <c r="I629">
        <f t="shared" ca="1" si="93"/>
        <v>4</v>
      </c>
    </row>
    <row r="630" spans="1:9" x14ac:dyDescent="0.2">
      <c r="A630">
        <f t="shared" ca="1" si="86"/>
        <v>-0.61657250918847972</v>
      </c>
      <c r="B630">
        <f t="shared" ca="1" si="86"/>
        <v>0.49443010751214467</v>
      </c>
      <c r="C630">
        <f t="shared" ca="1" si="87"/>
        <v>0.31231139515072442</v>
      </c>
      <c r="D630">
        <f t="shared" ca="1" si="88"/>
        <v>1.1942220584093033E-2</v>
      </c>
      <c r="E630">
        <f t="shared" ca="1" si="89"/>
        <v>0.988057779415907</v>
      </c>
      <c r="F630">
        <f t="shared" ca="1" si="90"/>
        <v>-0.10928046753236843</v>
      </c>
      <c r="G630">
        <f t="shared" ca="1" si="91"/>
        <v>0.99401095538022466</v>
      </c>
      <c r="H630">
        <f t="shared" ca="1" si="92"/>
        <v>0</v>
      </c>
      <c r="I630">
        <f t="shared" ca="1" si="93"/>
        <v>9</v>
      </c>
    </row>
    <row r="631" spans="1:9" x14ac:dyDescent="0.2">
      <c r="A631">
        <f t="shared" ca="1" si="86"/>
        <v>-0.28759567076466164</v>
      </c>
      <c r="B631">
        <f t="shared" ca="1" si="86"/>
        <v>-0.80205491712451971</v>
      </c>
      <c r="C631">
        <f t="shared" ca="1" si="87"/>
        <v>0.36300167996309796</v>
      </c>
      <c r="D631">
        <f t="shared" ca="1" si="88"/>
        <v>0.81772238892113458</v>
      </c>
      <c r="E631">
        <f t="shared" ca="1" si="89"/>
        <v>0.18227761107886536</v>
      </c>
      <c r="F631">
        <f t="shared" ca="1" si="90"/>
        <v>-0.90428003899297404</v>
      </c>
      <c r="G631">
        <f t="shared" ca="1" si="91"/>
        <v>-0.42693982137868725</v>
      </c>
      <c r="H631">
        <f t="shared" ca="1" si="92"/>
        <v>8</v>
      </c>
      <c r="I631">
        <f t="shared" ca="1" si="93"/>
        <v>1</v>
      </c>
    </row>
    <row r="632" spans="1:9" x14ac:dyDescent="0.2">
      <c r="A632">
        <f t="shared" ca="1" si="86"/>
        <v>0.81142573802369222</v>
      </c>
      <c r="B632">
        <f t="shared" ca="1" si="86"/>
        <v>0.99443580528789499</v>
      </c>
      <c r="C632">
        <f t="shared" ca="1" si="87"/>
        <v>0.8236571495829389</v>
      </c>
      <c r="D632">
        <f t="shared" ca="1" si="88"/>
        <v>0.98983415467922331</v>
      </c>
      <c r="E632">
        <f t="shared" ca="1" si="89"/>
        <v>1.016584532077673E-2</v>
      </c>
      <c r="F632">
        <f t="shared" ca="1" si="90"/>
        <v>0.99490409320658801</v>
      </c>
      <c r="G632">
        <f t="shared" ca="1" si="91"/>
        <v>0.10082581673746427</v>
      </c>
      <c r="H632">
        <f t="shared" ca="1" si="92"/>
        <v>9</v>
      </c>
      <c r="I632">
        <f t="shared" ca="1" si="93"/>
        <v>0</v>
      </c>
    </row>
    <row r="633" spans="1:9" x14ac:dyDescent="0.2">
      <c r="A633">
        <f t="shared" ca="1" si="86"/>
        <v>-0.68120593825783216</v>
      </c>
      <c r="B633">
        <f t="shared" ca="1" si="86"/>
        <v>-0.51223695927708701</v>
      </c>
      <c r="C633">
        <f t="shared" ca="1" si="87"/>
        <v>0.36321411638358475</v>
      </c>
      <c r="D633">
        <f t="shared" ca="1" si="88"/>
        <v>0.98034870165423049</v>
      </c>
      <c r="E633">
        <f t="shared" ca="1" si="89"/>
        <v>1.9651298345769477E-2</v>
      </c>
      <c r="F633">
        <f t="shared" ca="1" si="90"/>
        <v>-0.99012559892885843</v>
      </c>
      <c r="G633">
        <f t="shared" ca="1" si="91"/>
        <v>0.14018308865825962</v>
      </c>
      <c r="H633">
        <f t="shared" ca="1" si="92"/>
        <v>9</v>
      </c>
      <c r="I633">
        <f t="shared" ca="1" si="93"/>
        <v>0</v>
      </c>
    </row>
    <row r="634" spans="1:9" x14ac:dyDescent="0.2">
      <c r="A634">
        <f t="shared" ca="1" si="86"/>
        <v>0.11655803873199311</v>
      </c>
      <c r="B634">
        <f t="shared" ca="1" si="86"/>
        <v>-0.49396858660675469</v>
      </c>
      <c r="C634">
        <f t="shared" ca="1" si="87"/>
        <v>0.12879537047366185</v>
      </c>
      <c r="D634">
        <f t="shared" ca="1" si="88"/>
        <v>0.27648261176486905</v>
      </c>
      <c r="E634">
        <f t="shared" ca="1" si="89"/>
        <v>0.72351738823513101</v>
      </c>
      <c r="F634">
        <f t="shared" ca="1" si="90"/>
        <v>-0.52581613874515976</v>
      </c>
      <c r="G634">
        <f t="shared" ca="1" si="91"/>
        <v>-0.85059825313430493</v>
      </c>
      <c r="H634">
        <f t="shared" ca="1" si="92"/>
        <v>2</v>
      </c>
      <c r="I634">
        <f t="shared" ca="1" si="93"/>
        <v>7</v>
      </c>
    </row>
    <row r="635" spans="1:9" x14ac:dyDescent="0.2">
      <c r="A635">
        <f t="shared" ca="1" si="86"/>
        <v>-0.39620062302289494</v>
      </c>
      <c r="B635">
        <f t="shared" ca="1" si="86"/>
        <v>-0.70571465740900585</v>
      </c>
      <c r="C635">
        <f t="shared" ca="1" si="87"/>
        <v>0.32750405568282032</v>
      </c>
      <c r="D635">
        <f t="shared" ca="1" si="88"/>
        <v>0.92687194569069264</v>
      </c>
      <c r="E635">
        <f t="shared" ca="1" si="89"/>
        <v>7.3128054309307328E-2</v>
      </c>
      <c r="F635">
        <f t="shared" ca="1" si="90"/>
        <v>-0.96274188944425432</v>
      </c>
      <c r="G635">
        <f t="shared" ca="1" si="91"/>
        <v>-0.27042199302073661</v>
      </c>
      <c r="H635">
        <f t="shared" ca="1" si="92"/>
        <v>9</v>
      </c>
      <c r="I635">
        <f t="shared" ca="1" si="93"/>
        <v>0</v>
      </c>
    </row>
    <row r="636" spans="1:9" x14ac:dyDescent="0.2">
      <c r="A636">
        <f t="shared" ca="1" si="86"/>
        <v>0.49683235270678772</v>
      </c>
      <c r="B636">
        <f t="shared" ca="1" si="86"/>
        <v>0.30543159423789112</v>
      </c>
      <c r="C636">
        <f t="shared" ca="1" si="87"/>
        <v>0.17006542272743083</v>
      </c>
      <c r="D636">
        <f t="shared" ca="1" si="88"/>
        <v>0.94614682726955079</v>
      </c>
      <c r="E636">
        <f t="shared" ca="1" si="89"/>
        <v>5.3853172730449254E-2</v>
      </c>
      <c r="F636">
        <f t="shared" ca="1" si="90"/>
        <v>0.97270079020711742</v>
      </c>
      <c r="G636">
        <f t="shared" ca="1" si="91"/>
        <v>-0.23206286374697968</v>
      </c>
      <c r="H636">
        <f t="shared" ca="1" si="92"/>
        <v>9</v>
      </c>
      <c r="I636">
        <f t="shared" ca="1" si="93"/>
        <v>0</v>
      </c>
    </row>
    <row r="637" spans="1:9" x14ac:dyDescent="0.2">
      <c r="A637">
        <f t="shared" ca="1" si="86"/>
        <v>0.61485289381861996</v>
      </c>
      <c r="B637">
        <f t="shared" ca="1" si="86"/>
        <v>-0.39719632595334886</v>
      </c>
      <c r="C637">
        <f t="shared" ca="1" si="87"/>
        <v>0.26790450119398507</v>
      </c>
      <c r="D637">
        <f t="shared" ca="1" si="88"/>
        <v>4.4208273212799049E-2</v>
      </c>
      <c r="E637">
        <f t="shared" ca="1" si="89"/>
        <v>0.95579172678720103</v>
      </c>
      <c r="F637">
        <f t="shared" ca="1" si="90"/>
        <v>0.21025763532580463</v>
      </c>
      <c r="G637">
        <f t="shared" ca="1" si="91"/>
        <v>-0.97764601302680154</v>
      </c>
      <c r="H637">
        <f t="shared" ca="1" si="92"/>
        <v>0</v>
      </c>
      <c r="I637">
        <f t="shared" ca="1" si="93"/>
        <v>9</v>
      </c>
    </row>
    <row r="638" spans="1:9" x14ac:dyDescent="0.2">
      <c r="A638">
        <f t="shared" ca="1" si="86"/>
        <v>0.56050545891227332</v>
      </c>
      <c r="B638">
        <f t="shared" ca="1" si="86"/>
        <v>-0.86620984822835423</v>
      </c>
      <c r="C638">
        <f t="shared" ca="1" si="87"/>
        <v>0.53224293531912326</v>
      </c>
      <c r="D638">
        <f t="shared" ca="1" si="88"/>
        <v>4.3896859613121932E-2</v>
      </c>
      <c r="E638">
        <f t="shared" ca="1" si="89"/>
        <v>0.95610314038687805</v>
      </c>
      <c r="F638">
        <f t="shared" ca="1" si="90"/>
        <v>-0.20951577413913716</v>
      </c>
      <c r="G638">
        <f t="shared" ca="1" si="91"/>
        <v>-0.97780526710939641</v>
      </c>
      <c r="H638">
        <f t="shared" ca="1" si="92"/>
        <v>0</v>
      </c>
      <c r="I638">
        <f t="shared" ca="1" si="93"/>
        <v>9</v>
      </c>
    </row>
    <row r="639" spans="1:9" x14ac:dyDescent="0.2">
      <c r="A639">
        <f t="shared" ca="1" si="86"/>
        <v>-0.33475305747689155</v>
      </c>
      <c r="B639">
        <f t="shared" ca="1" si="86"/>
        <v>-0.18632422899990275</v>
      </c>
      <c r="C639">
        <f t="shared" ca="1" si="87"/>
        <v>7.3388163901267622E-2</v>
      </c>
      <c r="D639">
        <f t="shared" ca="1" si="88"/>
        <v>0.92495003297571665</v>
      </c>
      <c r="E639">
        <f t="shared" ca="1" si="89"/>
        <v>7.5049967024283307E-2</v>
      </c>
      <c r="F639">
        <f t="shared" ca="1" si="90"/>
        <v>-0.96174322611376717</v>
      </c>
      <c r="G639">
        <f t="shared" ca="1" si="91"/>
        <v>0.27395249045095998</v>
      </c>
      <c r="H639">
        <f t="shared" ca="1" si="92"/>
        <v>9</v>
      </c>
      <c r="I639">
        <f t="shared" ca="1" si="93"/>
        <v>0</v>
      </c>
    </row>
    <row r="640" spans="1:9" x14ac:dyDescent="0.2">
      <c r="A640">
        <f t="shared" ca="1" si="86"/>
        <v>-0.71519114901432879</v>
      </c>
      <c r="B640">
        <f t="shared" ca="1" si="86"/>
        <v>0.23551284222783564</v>
      </c>
      <c r="C640">
        <f t="shared" ca="1" si="87"/>
        <v>0.28348233924133459</v>
      </c>
      <c r="D640">
        <f t="shared" ca="1" si="88"/>
        <v>0.20291500223376827</v>
      </c>
      <c r="E640">
        <f t="shared" ca="1" si="89"/>
        <v>0.79708499776623176</v>
      </c>
      <c r="F640">
        <f t="shared" ca="1" si="90"/>
        <v>-0.45046087758402314</v>
      </c>
      <c r="G640">
        <f t="shared" ca="1" si="91"/>
        <v>0.89279616809562512</v>
      </c>
      <c r="H640">
        <f t="shared" ca="1" si="92"/>
        <v>2</v>
      </c>
      <c r="I640">
        <f t="shared" ca="1" si="93"/>
        <v>7</v>
      </c>
    </row>
    <row r="641" spans="1:9" x14ac:dyDescent="0.2">
      <c r="A641">
        <f t="shared" ca="1" si="86"/>
        <v>0.68927028887612818</v>
      </c>
      <c r="B641">
        <f t="shared" ca="1" si="86"/>
        <v>-0.98676759912027534</v>
      </c>
      <c r="C641">
        <f t="shared" ca="1" si="87"/>
        <v>0.72440191290048683</v>
      </c>
      <c r="D641">
        <f t="shared" ca="1" si="88"/>
        <v>3.0544041928372324E-2</v>
      </c>
      <c r="E641">
        <f t="shared" ca="1" si="89"/>
        <v>0.96945595807162765</v>
      </c>
      <c r="F641">
        <f t="shared" ca="1" si="90"/>
        <v>-0.17476853815367435</v>
      </c>
      <c r="G641">
        <f t="shared" ca="1" si="91"/>
        <v>-0.98460954599862971</v>
      </c>
      <c r="H641">
        <f t="shared" ca="1" si="92"/>
        <v>0</v>
      </c>
      <c r="I641">
        <f t="shared" ca="1" si="93"/>
        <v>9</v>
      </c>
    </row>
    <row r="642" spans="1:9" x14ac:dyDescent="0.2">
      <c r="A642">
        <f t="shared" ca="1" si="86"/>
        <v>-0.48383514448610088</v>
      </c>
      <c r="B642">
        <f t="shared" ca="1" si="86"/>
        <v>0.26966211262486062</v>
      </c>
      <c r="C642">
        <f t="shared" ca="1" si="87"/>
        <v>0.15340705101259455</v>
      </c>
      <c r="D642">
        <f t="shared" ca="1" si="88"/>
        <v>7.4752247816936956E-2</v>
      </c>
      <c r="E642">
        <f t="shared" ca="1" si="89"/>
        <v>0.9252477521830631</v>
      </c>
      <c r="F642">
        <f t="shared" ca="1" si="90"/>
        <v>-0.27340857304945099</v>
      </c>
      <c r="G642">
        <f t="shared" ca="1" si="91"/>
        <v>0.96189799468709936</v>
      </c>
      <c r="H642">
        <f t="shared" ca="1" si="92"/>
        <v>0</v>
      </c>
      <c r="I642">
        <f t="shared" ca="1" si="93"/>
        <v>9</v>
      </c>
    </row>
    <row r="643" spans="1:9" x14ac:dyDescent="0.2">
      <c r="A643">
        <f t="shared" ca="1" si="86"/>
        <v>-0.66205590037439066</v>
      </c>
      <c r="B643">
        <f t="shared" ca="1" si="86"/>
        <v>0.16974892146659459</v>
      </c>
      <c r="C643">
        <f t="shared" ca="1" si="87"/>
        <v>0.23356635577980858</v>
      </c>
      <c r="D643">
        <f t="shared" ca="1" si="88"/>
        <v>0.25941895684433303</v>
      </c>
      <c r="E643">
        <f t="shared" ca="1" si="89"/>
        <v>0.74058104315566697</v>
      </c>
      <c r="F643">
        <f t="shared" ca="1" si="90"/>
        <v>-0.50933187299081628</v>
      </c>
      <c r="G643">
        <f t="shared" ca="1" si="91"/>
        <v>0.86057018490978821</v>
      </c>
      <c r="H643">
        <f t="shared" ca="1" si="92"/>
        <v>2</v>
      </c>
      <c r="I643">
        <f t="shared" ca="1" si="93"/>
        <v>7</v>
      </c>
    </row>
    <row r="644" spans="1:9" x14ac:dyDescent="0.2">
      <c r="A644">
        <f t="shared" ca="1" si="86"/>
        <v>-0.52293678691426737</v>
      </c>
      <c r="B644">
        <f t="shared" ca="1" si="86"/>
        <v>-0.5660808681849927</v>
      </c>
      <c r="C644">
        <f t="shared" ca="1" si="87"/>
        <v>0.29695521621664644</v>
      </c>
      <c r="D644">
        <f t="shared" ca="1" si="88"/>
        <v>0.99843291879798401</v>
      </c>
      <c r="E644">
        <f t="shared" ca="1" si="89"/>
        <v>1.5670812020161164E-3</v>
      </c>
      <c r="F644">
        <f t="shared" ca="1" si="90"/>
        <v>-0.99921615219029769</v>
      </c>
      <c r="G644">
        <f t="shared" ca="1" si="91"/>
        <v>-3.9586376469893228E-2</v>
      </c>
      <c r="H644">
        <f t="shared" ca="1" si="92"/>
        <v>9</v>
      </c>
      <c r="I644">
        <f t="shared" ca="1" si="93"/>
        <v>0</v>
      </c>
    </row>
    <row r="645" spans="1:9" x14ac:dyDescent="0.2">
      <c r="A645">
        <f t="shared" ca="1" si="86"/>
        <v>-6.6019936795750134E-2</v>
      </c>
      <c r="B645">
        <f t="shared" ca="1" si="86"/>
        <v>0.21715768964970539</v>
      </c>
      <c r="C645">
        <f t="shared" ca="1" si="87"/>
        <v>2.5758047114256305E-2</v>
      </c>
      <c r="D645">
        <f t="shared" ca="1" si="88"/>
        <v>0.22170372851267667</v>
      </c>
      <c r="E645">
        <f t="shared" ca="1" si="89"/>
        <v>0.77829627148732339</v>
      </c>
      <c r="F645">
        <f t="shared" ca="1" si="90"/>
        <v>0.47085425400295222</v>
      </c>
      <c r="G645">
        <f t="shared" ca="1" si="91"/>
        <v>0.88221101301634375</v>
      </c>
      <c r="H645">
        <f t="shared" ca="1" si="92"/>
        <v>2</v>
      </c>
      <c r="I645">
        <f t="shared" ca="1" si="93"/>
        <v>7</v>
      </c>
    </row>
    <row r="646" spans="1:9" x14ac:dyDescent="0.2">
      <c r="A646">
        <f t="shared" ca="1" si="86"/>
        <v>0.50114698404681768</v>
      </c>
      <c r="B646">
        <f t="shared" ca="1" si="86"/>
        <v>0.13920850543156105</v>
      </c>
      <c r="C646">
        <f t="shared" ca="1" si="87"/>
        <v>0.13526365380185515</v>
      </c>
      <c r="D646">
        <f t="shared" ca="1" si="88"/>
        <v>0.7578812588963757</v>
      </c>
      <c r="E646">
        <f t="shared" ca="1" si="89"/>
        <v>0.24211874110362436</v>
      </c>
      <c r="F646">
        <f t="shared" ca="1" si="90"/>
        <v>0.87056375923672336</v>
      </c>
      <c r="G646">
        <f t="shared" ca="1" si="91"/>
        <v>-0.49205562805807268</v>
      </c>
      <c r="H646">
        <f t="shared" ca="1" si="92"/>
        <v>7</v>
      </c>
      <c r="I646">
        <f t="shared" ca="1" si="93"/>
        <v>2</v>
      </c>
    </row>
    <row r="647" spans="1:9" x14ac:dyDescent="0.2">
      <c r="A647">
        <f t="shared" ca="1" si="86"/>
        <v>0.55385607534910308</v>
      </c>
      <c r="B647">
        <f t="shared" ca="1" si="86"/>
        <v>0.26510425059567044</v>
      </c>
      <c r="C647">
        <f t="shared" ca="1" si="87"/>
        <v>0.18851840794250169</v>
      </c>
      <c r="D647">
        <f t="shared" ca="1" si="88"/>
        <v>0.88943040469041712</v>
      </c>
      <c r="E647">
        <f t="shared" ca="1" si="89"/>
        <v>0.11056959530958292</v>
      </c>
      <c r="F647">
        <f t="shared" ca="1" si="90"/>
        <v>0.94309617997870032</v>
      </c>
      <c r="G647">
        <f t="shared" ca="1" si="91"/>
        <v>-0.33252006752913865</v>
      </c>
      <c r="H647">
        <f t="shared" ca="1" si="92"/>
        <v>8</v>
      </c>
      <c r="I647">
        <f t="shared" ca="1" si="93"/>
        <v>1</v>
      </c>
    </row>
    <row r="648" spans="1:9" x14ac:dyDescent="0.2">
      <c r="A648">
        <f t="shared" ca="1" si="86"/>
        <v>0.57467038983724805</v>
      </c>
      <c r="B648">
        <f t="shared" ca="1" si="86"/>
        <v>-0.34826817546216526</v>
      </c>
      <c r="C648">
        <f t="shared" ca="1" si="87"/>
        <v>0.2257683894977201</v>
      </c>
      <c r="D648">
        <f t="shared" ca="1" si="88"/>
        <v>5.6759454664997031E-2</v>
      </c>
      <c r="E648">
        <f t="shared" ca="1" si="89"/>
        <v>0.94324054533500301</v>
      </c>
      <c r="F648">
        <f t="shared" ca="1" si="90"/>
        <v>0.23824242834767495</v>
      </c>
      <c r="G648">
        <f t="shared" ca="1" si="91"/>
        <v>-0.97120571730967642</v>
      </c>
      <c r="H648">
        <f t="shared" ca="1" si="92"/>
        <v>0</v>
      </c>
      <c r="I648">
        <f t="shared" ca="1" si="93"/>
        <v>9</v>
      </c>
    </row>
    <row r="649" spans="1:9" x14ac:dyDescent="0.2">
      <c r="A649">
        <f t="shared" ca="1" si="86"/>
        <v>0.1578596273714894</v>
      </c>
      <c r="B649">
        <f t="shared" ca="1" si="86"/>
        <v>-0.27612033475949493</v>
      </c>
      <c r="C649">
        <f t="shared" ca="1" si="87"/>
        <v>5.0581050610780512E-2</v>
      </c>
      <c r="D649">
        <f t="shared" ca="1" si="88"/>
        <v>6.9124675857022769E-2</v>
      </c>
      <c r="E649">
        <f t="shared" ca="1" si="89"/>
        <v>0.93087532414297713</v>
      </c>
      <c r="F649">
        <f t="shared" ca="1" si="90"/>
        <v>-0.26291572006447766</v>
      </c>
      <c r="G649">
        <f t="shared" ca="1" si="91"/>
        <v>-0.96481880378803619</v>
      </c>
      <c r="H649">
        <f t="shared" ca="1" si="92"/>
        <v>0</v>
      </c>
      <c r="I649">
        <f t="shared" ca="1" si="93"/>
        <v>9</v>
      </c>
    </row>
    <row r="650" spans="1:9" x14ac:dyDescent="0.2">
      <c r="A650">
        <f t="shared" ca="1" si="86"/>
        <v>-0.42977068326663348</v>
      </c>
      <c r="B650">
        <f t="shared" ca="1" si="86"/>
        <v>-0.86506487255067332</v>
      </c>
      <c r="C650">
        <f t="shared" ca="1" si="87"/>
        <v>0.46652003695829086</v>
      </c>
      <c r="D650">
        <f t="shared" ca="1" si="88"/>
        <v>0.89846040029713115</v>
      </c>
      <c r="E650">
        <f t="shared" ca="1" si="89"/>
        <v>0.10153959970286883</v>
      </c>
      <c r="F650">
        <f t="shared" ca="1" si="90"/>
        <v>-0.94787151043647866</v>
      </c>
      <c r="G650">
        <f t="shared" ca="1" si="91"/>
        <v>-0.31865278863187252</v>
      </c>
      <c r="H650">
        <f t="shared" ca="1" si="92"/>
        <v>8</v>
      </c>
      <c r="I650">
        <f t="shared" ca="1" si="93"/>
        <v>1</v>
      </c>
    </row>
    <row r="651" spans="1:9" x14ac:dyDescent="0.2">
      <c r="A651">
        <f t="shared" ref="A651:B714" ca="1" si="94">2*RAND()-1</f>
        <v>-0.88433993067798111</v>
      </c>
      <c r="B651">
        <f t="shared" ca="1" si="94"/>
        <v>-0.54383316857690178</v>
      </c>
      <c r="C651">
        <f t="shared" ref="C651:C714" ca="1" si="95">(A651^2+B651^2)/2</f>
        <v>0.53890581411796468</v>
      </c>
      <c r="D651">
        <f t="shared" ref="D651:D714" ca="1" si="96">AVERAGE(A651:B651)^2/C651</f>
        <v>0.94621283905317966</v>
      </c>
      <c r="E651">
        <f t="shared" ref="E651:E714" ca="1" si="97">_xlfn.VAR.P(A651:B651)/C651</f>
        <v>5.378716094682038E-2</v>
      </c>
      <c r="F651">
        <f t="shared" ref="F651:F714" ca="1" si="98">AVERAGE(A651:B651)/SQRT(C651)</f>
        <v>-0.97273472182973886</v>
      </c>
      <c r="G651">
        <f t="shared" ref="G651:G714" ca="1" si="99">SQRT(E651)*SIGN(B651-A651)</f>
        <v>0.23192059189908165</v>
      </c>
      <c r="H651">
        <f t="shared" ref="H651:H714" ca="1" si="100">INT(D651*10)</f>
        <v>9</v>
      </c>
      <c r="I651">
        <f t="shared" ref="I651:I714" ca="1" si="101">INT(E651*10)</f>
        <v>0</v>
      </c>
    </row>
    <row r="652" spans="1:9" x14ac:dyDescent="0.2">
      <c r="A652">
        <f t="shared" ca="1" si="94"/>
        <v>0.66336748311969695</v>
      </c>
      <c r="B652">
        <f t="shared" ca="1" si="94"/>
        <v>-9.6514059672121455E-3</v>
      </c>
      <c r="C652">
        <f t="shared" ca="1" si="95"/>
        <v>0.22007478364885269</v>
      </c>
      <c r="D652">
        <f t="shared" ca="1" si="96"/>
        <v>0.48545396983042921</v>
      </c>
      <c r="E652">
        <f t="shared" ca="1" si="97"/>
        <v>0.51454603016957079</v>
      </c>
      <c r="F652">
        <f t="shared" ca="1" si="98"/>
        <v>0.69674526896881706</v>
      </c>
      <c r="G652">
        <f t="shared" ca="1" si="99"/>
        <v>-0.71731863921800521</v>
      </c>
      <c r="H652">
        <f t="shared" ca="1" si="100"/>
        <v>4</v>
      </c>
      <c r="I652">
        <f t="shared" ca="1" si="101"/>
        <v>5</v>
      </c>
    </row>
    <row r="653" spans="1:9" x14ac:dyDescent="0.2">
      <c r="A653">
        <f t="shared" ca="1" si="94"/>
        <v>7.5294432255876842E-2</v>
      </c>
      <c r="B653">
        <f t="shared" ca="1" si="94"/>
        <v>-0.62097480631823254</v>
      </c>
      <c r="C653">
        <f t="shared" ca="1" si="95"/>
        <v>0.19563948080535062</v>
      </c>
      <c r="D653">
        <f t="shared" ca="1" si="96"/>
        <v>0.38050483140094377</v>
      </c>
      <c r="E653">
        <f t="shared" ca="1" si="97"/>
        <v>0.61949516859905629</v>
      </c>
      <c r="F653">
        <f t="shared" ca="1" si="98"/>
        <v>-0.61685073672724411</v>
      </c>
      <c r="G653">
        <f t="shared" ca="1" si="99"/>
        <v>-0.78708015385922181</v>
      </c>
      <c r="H653">
        <f t="shared" ca="1" si="100"/>
        <v>3</v>
      </c>
      <c r="I653">
        <f t="shared" ca="1" si="101"/>
        <v>6</v>
      </c>
    </row>
    <row r="654" spans="1:9" x14ac:dyDescent="0.2">
      <c r="A654">
        <f t="shared" ca="1" si="94"/>
        <v>0.84980643042743309</v>
      </c>
      <c r="B654">
        <f t="shared" ca="1" si="94"/>
        <v>-1.8939476709200376E-2</v>
      </c>
      <c r="C654">
        <f t="shared" ca="1" si="95"/>
        <v>0.36126483648691704</v>
      </c>
      <c r="D654">
        <f t="shared" ca="1" si="96"/>
        <v>0.47772425175264466</v>
      </c>
      <c r="E654">
        <f t="shared" ca="1" si="97"/>
        <v>0.52227574824735534</v>
      </c>
      <c r="F654">
        <f t="shared" ca="1" si="98"/>
        <v>0.69117599188097134</v>
      </c>
      <c r="G654">
        <f t="shared" ca="1" si="99"/>
        <v>-0.72268647991183244</v>
      </c>
      <c r="H654">
        <f t="shared" ca="1" si="100"/>
        <v>4</v>
      </c>
      <c r="I654">
        <f t="shared" ca="1" si="101"/>
        <v>5</v>
      </c>
    </row>
    <row r="655" spans="1:9" x14ac:dyDescent="0.2">
      <c r="A655">
        <f t="shared" ca="1" si="94"/>
        <v>-0.25493455839281554</v>
      </c>
      <c r="B655">
        <f t="shared" ca="1" si="94"/>
        <v>-0.68771471046536914</v>
      </c>
      <c r="C655">
        <f t="shared" ca="1" si="95"/>
        <v>0.26897157602670319</v>
      </c>
      <c r="D655">
        <f t="shared" ca="1" si="96"/>
        <v>0.82591221831433614</v>
      </c>
      <c r="E655">
        <f t="shared" ca="1" si="97"/>
        <v>0.17408778168566388</v>
      </c>
      <c r="F655">
        <f t="shared" ca="1" si="98"/>
        <v>-0.90879712714903338</v>
      </c>
      <c r="G655">
        <f t="shared" ca="1" si="99"/>
        <v>-0.41723827926697221</v>
      </c>
      <c r="H655">
        <f t="shared" ca="1" si="100"/>
        <v>8</v>
      </c>
      <c r="I655">
        <f t="shared" ca="1" si="101"/>
        <v>1</v>
      </c>
    </row>
    <row r="656" spans="1:9" x14ac:dyDescent="0.2">
      <c r="A656">
        <f t="shared" ca="1" si="94"/>
        <v>-0.40837210940248658</v>
      </c>
      <c r="B656">
        <f t="shared" ca="1" si="94"/>
        <v>-0.49524363705290986</v>
      </c>
      <c r="C656">
        <f t="shared" ca="1" si="95"/>
        <v>0.2060170198896154</v>
      </c>
      <c r="D656">
        <f t="shared" ca="1" si="96"/>
        <v>0.99084218585391415</v>
      </c>
      <c r="E656">
        <f t="shared" ca="1" si="97"/>
        <v>9.1578141460858208E-3</v>
      </c>
      <c r="F656">
        <f t="shared" ca="1" si="98"/>
        <v>-0.99541056145387274</v>
      </c>
      <c r="G656">
        <f t="shared" ca="1" si="99"/>
        <v>-9.5696468827673159E-2</v>
      </c>
      <c r="H656">
        <f t="shared" ca="1" si="100"/>
        <v>9</v>
      </c>
      <c r="I656">
        <f t="shared" ca="1" si="101"/>
        <v>0</v>
      </c>
    </row>
    <row r="657" spans="1:9" x14ac:dyDescent="0.2">
      <c r="A657">
        <f t="shared" ca="1" si="94"/>
        <v>0.20846568282166578</v>
      </c>
      <c r="B657">
        <f t="shared" ca="1" si="94"/>
        <v>-0.95965715777395033</v>
      </c>
      <c r="C657">
        <f t="shared" ca="1" si="95"/>
        <v>0.48219990069053997</v>
      </c>
      <c r="D657">
        <f t="shared" ca="1" si="96"/>
        <v>0.29255949204515219</v>
      </c>
      <c r="E657">
        <f t="shared" ca="1" si="97"/>
        <v>0.70744050795484781</v>
      </c>
      <c r="F657">
        <f t="shared" ca="1" si="98"/>
        <v>-0.54088768893842665</v>
      </c>
      <c r="G657">
        <f t="shared" ca="1" si="99"/>
        <v>-0.84109482696949678</v>
      </c>
      <c r="H657">
        <f t="shared" ca="1" si="100"/>
        <v>2</v>
      </c>
      <c r="I657">
        <f t="shared" ca="1" si="101"/>
        <v>7</v>
      </c>
    </row>
    <row r="658" spans="1:9" x14ac:dyDescent="0.2">
      <c r="A658">
        <f t="shared" ca="1" si="94"/>
        <v>-0.18818381075876123</v>
      </c>
      <c r="B658">
        <f t="shared" ca="1" si="94"/>
        <v>0.69464795396665524</v>
      </c>
      <c r="C658">
        <f t="shared" ca="1" si="95"/>
        <v>0.25897446329087481</v>
      </c>
      <c r="D658">
        <f t="shared" ca="1" si="96"/>
        <v>0.24761700931416156</v>
      </c>
      <c r="E658">
        <f t="shared" ca="1" si="97"/>
        <v>0.75238299068583847</v>
      </c>
      <c r="F658">
        <f t="shared" ca="1" si="98"/>
        <v>0.49761130344291982</v>
      </c>
      <c r="G658">
        <f t="shared" ca="1" si="99"/>
        <v>0.86740013297545582</v>
      </c>
      <c r="H658">
        <f t="shared" ca="1" si="100"/>
        <v>2</v>
      </c>
      <c r="I658">
        <f t="shared" ca="1" si="101"/>
        <v>7</v>
      </c>
    </row>
    <row r="659" spans="1:9" x14ac:dyDescent="0.2">
      <c r="A659">
        <f t="shared" ca="1" si="94"/>
        <v>-0.28427458661912008</v>
      </c>
      <c r="B659">
        <f t="shared" ca="1" si="94"/>
        <v>0.80854165738614636</v>
      </c>
      <c r="C659">
        <f t="shared" ca="1" si="95"/>
        <v>0.36727582616310406</v>
      </c>
      <c r="D659">
        <f t="shared" ca="1" si="96"/>
        <v>0.18709096945069353</v>
      </c>
      <c r="E659">
        <f t="shared" ca="1" si="97"/>
        <v>0.81290903054930652</v>
      </c>
      <c r="F659">
        <f t="shared" ca="1" si="98"/>
        <v>0.4325401362309555</v>
      </c>
      <c r="G659">
        <f t="shared" ca="1" si="99"/>
        <v>0.90161467964386344</v>
      </c>
      <c r="H659">
        <f t="shared" ca="1" si="100"/>
        <v>1</v>
      </c>
      <c r="I659">
        <f t="shared" ca="1" si="101"/>
        <v>8</v>
      </c>
    </row>
    <row r="660" spans="1:9" x14ac:dyDescent="0.2">
      <c r="A660">
        <f t="shared" ca="1" si="94"/>
        <v>-0.5100984626034939</v>
      </c>
      <c r="B660">
        <f t="shared" ca="1" si="94"/>
        <v>0.4003465134859534</v>
      </c>
      <c r="C660">
        <f t="shared" ca="1" si="95"/>
        <v>0.21023888620540337</v>
      </c>
      <c r="D660">
        <f t="shared" ca="1" si="96"/>
        <v>1.4323575614992026E-2</v>
      </c>
      <c r="E660">
        <f t="shared" ca="1" si="97"/>
        <v>0.98567642438500802</v>
      </c>
      <c r="F660">
        <f t="shared" ca="1" si="98"/>
        <v>-0.11968114143419599</v>
      </c>
      <c r="G660">
        <f t="shared" ca="1" si="99"/>
        <v>0.99281238126093496</v>
      </c>
      <c r="H660">
        <f t="shared" ca="1" si="100"/>
        <v>0</v>
      </c>
      <c r="I660">
        <f t="shared" ca="1" si="101"/>
        <v>9</v>
      </c>
    </row>
    <row r="661" spans="1:9" x14ac:dyDescent="0.2">
      <c r="A661">
        <f t="shared" ca="1" si="94"/>
        <v>-0.87297265760115028</v>
      </c>
      <c r="B661">
        <f t="shared" ca="1" si="94"/>
        <v>-0.20903550026983164</v>
      </c>
      <c r="C661">
        <f t="shared" ca="1" si="95"/>
        <v>0.40288855064613693</v>
      </c>
      <c r="D661">
        <f t="shared" ca="1" si="96"/>
        <v>0.72646743858926122</v>
      </c>
      <c r="E661">
        <f t="shared" ca="1" si="97"/>
        <v>0.27353256141073878</v>
      </c>
      <c r="F661">
        <f t="shared" ca="1" si="98"/>
        <v>-0.85233059231102415</v>
      </c>
      <c r="G661">
        <f t="shared" ca="1" si="99"/>
        <v>0.52300340477929852</v>
      </c>
      <c r="H661">
        <f t="shared" ca="1" si="100"/>
        <v>7</v>
      </c>
      <c r="I661">
        <f t="shared" ca="1" si="101"/>
        <v>2</v>
      </c>
    </row>
    <row r="662" spans="1:9" x14ac:dyDescent="0.2">
      <c r="A662">
        <f t="shared" ca="1" si="94"/>
        <v>0.48246368304959786</v>
      </c>
      <c r="B662">
        <f t="shared" ca="1" si="94"/>
        <v>-0.73822863114154247</v>
      </c>
      <c r="C662">
        <f t="shared" ca="1" si="95"/>
        <v>0.38887635864944914</v>
      </c>
      <c r="D662">
        <f t="shared" ca="1" si="96"/>
        <v>4.2054310590942751E-2</v>
      </c>
      <c r="E662">
        <f t="shared" ca="1" si="97"/>
        <v>0.95794568940905722</v>
      </c>
      <c r="F662">
        <f t="shared" ca="1" si="98"/>
        <v>-0.20507147678539489</v>
      </c>
      <c r="G662">
        <f t="shared" ca="1" si="99"/>
        <v>-0.97874699969351486</v>
      </c>
      <c r="H662">
        <f t="shared" ca="1" si="100"/>
        <v>0</v>
      </c>
      <c r="I662">
        <f t="shared" ca="1" si="101"/>
        <v>9</v>
      </c>
    </row>
    <row r="663" spans="1:9" x14ac:dyDescent="0.2">
      <c r="A663">
        <f t="shared" ca="1" si="94"/>
        <v>-0.92085609187728901</v>
      </c>
      <c r="B663">
        <f t="shared" ca="1" si="94"/>
        <v>-0.75816567320985584</v>
      </c>
      <c r="C663">
        <f t="shared" ca="1" si="95"/>
        <v>0.71139556499063406</v>
      </c>
      <c r="D663">
        <f t="shared" ca="1" si="96"/>
        <v>0.99069850388843328</v>
      </c>
      <c r="E663">
        <f t="shared" ca="1" si="97"/>
        <v>9.3014961115666893E-3</v>
      </c>
      <c r="F663">
        <f t="shared" ca="1" si="98"/>
        <v>-0.99533838662458574</v>
      </c>
      <c r="G663">
        <f t="shared" ca="1" si="99"/>
        <v>9.644426427510705E-2</v>
      </c>
      <c r="H663">
        <f t="shared" ca="1" si="100"/>
        <v>9</v>
      </c>
      <c r="I663">
        <f t="shared" ca="1" si="101"/>
        <v>0</v>
      </c>
    </row>
    <row r="664" spans="1:9" x14ac:dyDescent="0.2">
      <c r="A664">
        <f t="shared" ca="1" si="94"/>
        <v>0.26505157139466129</v>
      </c>
      <c r="B664">
        <f t="shared" ca="1" si="94"/>
        <v>0.36493852600321808</v>
      </c>
      <c r="C664">
        <f t="shared" ca="1" si="95"/>
        <v>0.10171623163009036</v>
      </c>
      <c r="D664">
        <f t="shared" ca="1" si="96"/>
        <v>0.9754773561184007</v>
      </c>
      <c r="E664">
        <f t="shared" ca="1" si="97"/>
        <v>2.4522643881599294E-2</v>
      </c>
      <c r="F664">
        <f t="shared" ca="1" si="98"/>
        <v>0.98766257199430241</v>
      </c>
      <c r="G664">
        <f t="shared" ca="1" si="99"/>
        <v>0.15659707494586</v>
      </c>
      <c r="H664">
        <f t="shared" ca="1" si="100"/>
        <v>9</v>
      </c>
      <c r="I664">
        <f t="shared" ca="1" si="101"/>
        <v>0</v>
      </c>
    </row>
    <row r="665" spans="1:9" x14ac:dyDescent="0.2">
      <c r="A665">
        <f t="shared" ca="1" si="94"/>
        <v>-0.54352179375935172</v>
      </c>
      <c r="B665">
        <f t="shared" ca="1" si="94"/>
        <v>-7.7307164055992361E-2</v>
      </c>
      <c r="C665">
        <f t="shared" ca="1" si="95"/>
        <v>0.15069616895288171</v>
      </c>
      <c r="D665">
        <f t="shared" ca="1" si="96"/>
        <v>0.63941339308797984</v>
      </c>
      <c r="E665">
        <f t="shared" ca="1" si="97"/>
        <v>0.36058660691202016</v>
      </c>
      <c r="F665">
        <f t="shared" ca="1" si="98"/>
        <v>-0.79963328663080291</v>
      </c>
      <c r="G665">
        <f t="shared" ca="1" si="99"/>
        <v>0.60048864011904524</v>
      </c>
      <c r="H665">
        <f t="shared" ca="1" si="100"/>
        <v>6</v>
      </c>
      <c r="I665">
        <f t="shared" ca="1" si="101"/>
        <v>3</v>
      </c>
    </row>
    <row r="666" spans="1:9" x14ac:dyDescent="0.2">
      <c r="A666">
        <f t="shared" ca="1" si="94"/>
        <v>0.74681590141463872</v>
      </c>
      <c r="B666">
        <f t="shared" ca="1" si="94"/>
        <v>-0.93672074058406829</v>
      </c>
      <c r="C666">
        <f t="shared" ca="1" si="95"/>
        <v>0.71758986822306237</v>
      </c>
      <c r="D666">
        <f t="shared" ca="1" si="96"/>
        <v>1.2564226982910971E-2</v>
      </c>
      <c r="E666">
        <f t="shared" ca="1" si="97"/>
        <v>0.98743577301708896</v>
      </c>
      <c r="F666">
        <f t="shared" ca="1" si="98"/>
        <v>-0.11209026265876519</v>
      </c>
      <c r="G666">
        <f t="shared" ca="1" si="99"/>
        <v>-0.99369802908986837</v>
      </c>
      <c r="H666">
        <f t="shared" ca="1" si="100"/>
        <v>0</v>
      </c>
      <c r="I666">
        <f t="shared" ca="1" si="101"/>
        <v>9</v>
      </c>
    </row>
    <row r="667" spans="1:9" x14ac:dyDescent="0.2">
      <c r="A667">
        <f t="shared" ca="1" si="94"/>
        <v>-0.14776248945846637</v>
      </c>
      <c r="B667">
        <f t="shared" ca="1" si="94"/>
        <v>0.14838280427570982</v>
      </c>
      <c r="C667">
        <f t="shared" ca="1" si="95"/>
        <v>2.1925604947843499E-2</v>
      </c>
      <c r="D667">
        <f t="shared" ca="1" si="96"/>
        <v>4.3874555959472089E-6</v>
      </c>
      <c r="E667">
        <f t="shared" ca="1" si="97"/>
        <v>0.99999561254440417</v>
      </c>
      <c r="F667">
        <f t="shared" ca="1" si="98"/>
        <v>2.0946254070709656E-3</v>
      </c>
      <c r="G667">
        <f t="shared" ca="1" si="99"/>
        <v>0.99999780626979584</v>
      </c>
      <c r="H667">
        <f t="shared" ca="1" si="100"/>
        <v>0</v>
      </c>
      <c r="I667">
        <f t="shared" ca="1" si="101"/>
        <v>9</v>
      </c>
    </row>
    <row r="668" spans="1:9" x14ac:dyDescent="0.2">
      <c r="A668">
        <f t="shared" ca="1" si="94"/>
        <v>-0.81114887180263806</v>
      </c>
      <c r="B668">
        <f t="shared" ca="1" si="94"/>
        <v>-0.97005310840017711</v>
      </c>
      <c r="C668">
        <f t="shared" ca="1" si="95"/>
        <v>0.7994827626717691</v>
      </c>
      <c r="D668">
        <f t="shared" ca="1" si="96"/>
        <v>0.99210409605197036</v>
      </c>
      <c r="E668">
        <f t="shared" ca="1" si="97"/>
        <v>7.8959039480296419E-3</v>
      </c>
      <c r="F668">
        <f t="shared" ca="1" si="98"/>
        <v>-0.99604422394388215</v>
      </c>
      <c r="G668">
        <f t="shared" ca="1" si="99"/>
        <v>-8.88588990930545E-2</v>
      </c>
      <c r="H668">
        <f t="shared" ca="1" si="100"/>
        <v>9</v>
      </c>
      <c r="I668">
        <f t="shared" ca="1" si="101"/>
        <v>0</v>
      </c>
    </row>
    <row r="669" spans="1:9" x14ac:dyDescent="0.2">
      <c r="A669">
        <f t="shared" ca="1" si="94"/>
        <v>0.96522922565204006</v>
      </c>
      <c r="B669">
        <f t="shared" ca="1" si="94"/>
        <v>-0.76312175896941148</v>
      </c>
      <c r="C669">
        <f t="shared" ca="1" si="95"/>
        <v>0.75701113853270274</v>
      </c>
      <c r="D669">
        <f t="shared" ca="1" si="96"/>
        <v>1.3489705107920687E-2</v>
      </c>
      <c r="E669">
        <f t="shared" ca="1" si="97"/>
        <v>0.98651029489207931</v>
      </c>
      <c r="F669">
        <f t="shared" ca="1" si="98"/>
        <v>0.11614518977521492</v>
      </c>
      <c r="G669">
        <f t="shared" ca="1" si="99"/>
        <v>-0.99323224620029293</v>
      </c>
      <c r="H669">
        <f t="shared" ca="1" si="100"/>
        <v>0</v>
      </c>
      <c r="I669">
        <f t="shared" ca="1" si="101"/>
        <v>9</v>
      </c>
    </row>
    <row r="670" spans="1:9" x14ac:dyDescent="0.2">
      <c r="A670">
        <f t="shared" ca="1" si="94"/>
        <v>-0.12882510932954205</v>
      </c>
      <c r="B670">
        <f t="shared" ca="1" si="94"/>
        <v>2.0695847978713378E-3</v>
      </c>
      <c r="C670">
        <f t="shared" ca="1" si="95"/>
        <v>8.3000959875020215E-3</v>
      </c>
      <c r="D670">
        <f t="shared" ca="1" si="96"/>
        <v>0.48393907201470976</v>
      </c>
      <c r="E670">
        <f t="shared" ca="1" si="97"/>
        <v>0.51606092798529024</v>
      </c>
      <c r="F670">
        <f t="shared" ca="1" si="98"/>
        <v>-0.69565729494824513</v>
      </c>
      <c r="G670">
        <f t="shared" ca="1" si="99"/>
        <v>0.71837380797554851</v>
      </c>
      <c r="H670">
        <f t="shared" ca="1" si="100"/>
        <v>4</v>
      </c>
      <c r="I670">
        <f t="shared" ca="1" si="101"/>
        <v>5</v>
      </c>
    </row>
    <row r="671" spans="1:9" x14ac:dyDescent="0.2">
      <c r="A671">
        <f t="shared" ca="1" si="94"/>
        <v>-0.75012104399629798</v>
      </c>
      <c r="B671">
        <f t="shared" ca="1" si="94"/>
        <v>0.99942512963230912</v>
      </c>
      <c r="C671">
        <f t="shared" ca="1" si="95"/>
        <v>0.78076608519332691</v>
      </c>
      <c r="D671">
        <f t="shared" ca="1" si="96"/>
        <v>1.9901135658133087E-2</v>
      </c>
      <c r="E671">
        <f t="shared" ca="1" si="97"/>
        <v>0.98009886434186688</v>
      </c>
      <c r="F671">
        <f t="shared" ca="1" si="98"/>
        <v>0.14107138497276153</v>
      </c>
      <c r="G671">
        <f t="shared" ca="1" si="99"/>
        <v>0.98999942643512018</v>
      </c>
      <c r="H671">
        <f t="shared" ca="1" si="100"/>
        <v>0</v>
      </c>
      <c r="I671">
        <f t="shared" ca="1" si="101"/>
        <v>9</v>
      </c>
    </row>
    <row r="672" spans="1:9" x14ac:dyDescent="0.2">
      <c r="A672">
        <f t="shared" ca="1" si="94"/>
        <v>-0.38449132944489328</v>
      </c>
      <c r="B672">
        <f t="shared" ca="1" si="94"/>
        <v>0.93141929506226084</v>
      </c>
      <c r="C672">
        <f t="shared" ca="1" si="95"/>
        <v>0.50768774281629026</v>
      </c>
      <c r="D672">
        <f t="shared" ca="1" si="96"/>
        <v>0.14730028635071576</v>
      </c>
      <c r="E672">
        <f t="shared" ca="1" si="97"/>
        <v>0.85269971364928421</v>
      </c>
      <c r="F672">
        <f t="shared" ca="1" si="98"/>
        <v>0.38379719429760784</v>
      </c>
      <c r="G672">
        <f t="shared" ca="1" si="99"/>
        <v>0.9234174103022339</v>
      </c>
      <c r="H672">
        <f t="shared" ca="1" si="100"/>
        <v>1</v>
      </c>
      <c r="I672">
        <f t="shared" ca="1" si="101"/>
        <v>8</v>
      </c>
    </row>
    <row r="673" spans="1:9" x14ac:dyDescent="0.2">
      <c r="A673">
        <f t="shared" ca="1" si="94"/>
        <v>-0.33450122593938736</v>
      </c>
      <c r="B673">
        <f t="shared" ca="1" si="94"/>
        <v>-0.92976874023681977</v>
      </c>
      <c r="C673">
        <f t="shared" ca="1" si="95"/>
        <v>0.48818049023825794</v>
      </c>
      <c r="D673">
        <f t="shared" ca="1" si="96"/>
        <v>0.81853872662705884</v>
      </c>
      <c r="E673">
        <f t="shared" ca="1" si="97"/>
        <v>0.18146127337294116</v>
      </c>
      <c r="F673">
        <f t="shared" ca="1" si="98"/>
        <v>-0.90473130078883579</v>
      </c>
      <c r="G673">
        <f t="shared" ca="1" si="99"/>
        <v>-0.42598271487578127</v>
      </c>
      <c r="H673">
        <f t="shared" ca="1" si="100"/>
        <v>8</v>
      </c>
      <c r="I673">
        <f t="shared" ca="1" si="101"/>
        <v>1</v>
      </c>
    </row>
    <row r="674" spans="1:9" x14ac:dyDescent="0.2">
      <c r="A674">
        <f t="shared" ca="1" si="94"/>
        <v>0.78684671494843839</v>
      </c>
      <c r="B674">
        <f t="shared" ca="1" si="94"/>
        <v>-0.86067477599624342</v>
      </c>
      <c r="C674">
        <f t="shared" ca="1" si="95"/>
        <v>0.67994441143066642</v>
      </c>
      <c r="D674">
        <f t="shared" ca="1" si="96"/>
        <v>2.0040544882962909E-3</v>
      </c>
      <c r="E674">
        <f t="shared" ca="1" si="97"/>
        <v>0.99799594551170367</v>
      </c>
      <c r="F674">
        <f t="shared" ca="1" si="98"/>
        <v>-4.4766667156449017E-2</v>
      </c>
      <c r="G674">
        <f t="shared" ca="1" si="99"/>
        <v>-0.99899747022287477</v>
      </c>
      <c r="H674">
        <f t="shared" ca="1" si="100"/>
        <v>0</v>
      </c>
      <c r="I674">
        <f t="shared" ca="1" si="101"/>
        <v>9</v>
      </c>
    </row>
    <row r="675" spans="1:9" x14ac:dyDescent="0.2">
      <c r="A675">
        <f t="shared" ca="1" si="94"/>
        <v>0.62483412457697041</v>
      </c>
      <c r="B675">
        <f t="shared" ca="1" si="94"/>
        <v>-0.39676236327236336</v>
      </c>
      <c r="C675">
        <f t="shared" ca="1" si="95"/>
        <v>0.27391902807266988</v>
      </c>
      <c r="D675">
        <f t="shared" ca="1" si="96"/>
        <v>4.7474548108780684E-2</v>
      </c>
      <c r="E675">
        <f t="shared" ca="1" si="97"/>
        <v>0.9525254518912194</v>
      </c>
      <c r="F675">
        <f t="shared" ca="1" si="98"/>
        <v>0.2178865487100585</v>
      </c>
      <c r="G675">
        <f t="shared" ca="1" si="99"/>
        <v>-0.97597410410892527</v>
      </c>
      <c r="H675">
        <f t="shared" ca="1" si="100"/>
        <v>0</v>
      </c>
      <c r="I675">
        <f t="shared" ca="1" si="101"/>
        <v>9</v>
      </c>
    </row>
    <row r="676" spans="1:9" x14ac:dyDescent="0.2">
      <c r="A676">
        <f t="shared" ca="1" si="94"/>
        <v>4.7793973088998243E-2</v>
      </c>
      <c r="B676">
        <f t="shared" ca="1" si="94"/>
        <v>0.42591057260551923</v>
      </c>
      <c r="C676">
        <f t="shared" ca="1" si="95"/>
        <v>9.1842039860396588E-2</v>
      </c>
      <c r="D676">
        <f t="shared" ca="1" si="96"/>
        <v>0.610820483061841</v>
      </c>
      <c r="E676">
        <f t="shared" ca="1" si="97"/>
        <v>0.389179516938159</v>
      </c>
      <c r="F676">
        <f t="shared" ca="1" si="98"/>
        <v>0.7815500515397853</v>
      </c>
      <c r="G676">
        <f t="shared" ca="1" si="99"/>
        <v>0.62384254178290777</v>
      </c>
      <c r="H676">
        <f t="shared" ca="1" si="100"/>
        <v>6</v>
      </c>
      <c r="I676">
        <f t="shared" ca="1" si="101"/>
        <v>3</v>
      </c>
    </row>
    <row r="677" spans="1:9" x14ac:dyDescent="0.2">
      <c r="A677">
        <f t="shared" ca="1" si="94"/>
        <v>0.58833679790861315</v>
      </c>
      <c r="B677">
        <f t="shared" ca="1" si="94"/>
        <v>-0.87625952460935075</v>
      </c>
      <c r="C677">
        <f t="shared" ca="1" si="95"/>
        <v>0.55698547112098284</v>
      </c>
      <c r="D677">
        <f t="shared" ca="1" si="96"/>
        <v>3.720900312890793E-2</v>
      </c>
      <c r="E677">
        <f t="shared" ca="1" si="97"/>
        <v>0.96279099687109215</v>
      </c>
      <c r="F677">
        <f t="shared" ca="1" si="98"/>
        <v>-0.19289635333232177</v>
      </c>
      <c r="G677">
        <f t="shared" ca="1" si="99"/>
        <v>-0.98121913804771055</v>
      </c>
      <c r="H677">
        <f t="shared" ca="1" si="100"/>
        <v>0</v>
      </c>
      <c r="I677">
        <f t="shared" ca="1" si="101"/>
        <v>9</v>
      </c>
    </row>
    <row r="678" spans="1:9" x14ac:dyDescent="0.2">
      <c r="A678">
        <f t="shared" ca="1" si="94"/>
        <v>-0.21971000528485862</v>
      </c>
      <c r="B678">
        <f t="shared" ca="1" si="94"/>
        <v>0.95303061472352923</v>
      </c>
      <c r="C678">
        <f t="shared" ca="1" si="95"/>
        <v>0.47826991951129028</v>
      </c>
      <c r="D678">
        <f t="shared" ca="1" si="96"/>
        <v>0.28109603713787851</v>
      </c>
      <c r="E678">
        <f t="shared" ca="1" si="97"/>
        <v>0.71890396286212144</v>
      </c>
      <c r="F678">
        <f t="shared" ca="1" si="98"/>
        <v>0.53018490844032751</v>
      </c>
      <c r="G678">
        <f t="shared" ca="1" si="99"/>
        <v>0.84788204537077061</v>
      </c>
      <c r="H678">
        <f t="shared" ca="1" si="100"/>
        <v>2</v>
      </c>
      <c r="I678">
        <f t="shared" ca="1" si="101"/>
        <v>7</v>
      </c>
    </row>
    <row r="679" spans="1:9" x14ac:dyDescent="0.2">
      <c r="A679">
        <f t="shared" ca="1" si="94"/>
        <v>-0.6642217057807065</v>
      </c>
      <c r="B679">
        <f t="shared" ca="1" si="94"/>
        <v>0.24330075781198124</v>
      </c>
      <c r="C679">
        <f t="shared" ca="1" si="95"/>
        <v>0.25019286659105788</v>
      </c>
      <c r="D679">
        <f t="shared" ca="1" si="96"/>
        <v>0.17703786568032262</v>
      </c>
      <c r="E679">
        <f t="shared" ca="1" si="97"/>
        <v>0.82296213431967746</v>
      </c>
      <c r="F679">
        <f t="shared" ca="1" si="98"/>
        <v>-0.42075867867498895</v>
      </c>
      <c r="G679">
        <f t="shared" ca="1" si="99"/>
        <v>0.90717260448035875</v>
      </c>
      <c r="H679">
        <f t="shared" ca="1" si="100"/>
        <v>1</v>
      </c>
      <c r="I679">
        <f t="shared" ca="1" si="101"/>
        <v>8</v>
      </c>
    </row>
    <row r="680" spans="1:9" x14ac:dyDescent="0.2">
      <c r="A680">
        <f t="shared" ca="1" si="94"/>
        <v>-0.44072595067299414</v>
      </c>
      <c r="B680">
        <f t="shared" ca="1" si="94"/>
        <v>-0.35203362682666195</v>
      </c>
      <c r="C680">
        <f t="shared" ca="1" si="95"/>
        <v>0.15908351900667397</v>
      </c>
      <c r="D680">
        <f t="shared" ca="1" si="96"/>
        <v>0.98763805270593008</v>
      </c>
      <c r="E680">
        <f t="shared" ca="1" si="97"/>
        <v>1.2361947294069933E-2</v>
      </c>
      <c r="F680">
        <f t="shared" ca="1" si="98"/>
        <v>-0.99379980514484412</v>
      </c>
      <c r="G680">
        <f t="shared" ca="1" si="99"/>
        <v>0.11118429427787871</v>
      </c>
      <c r="H680">
        <f t="shared" ca="1" si="100"/>
        <v>9</v>
      </c>
      <c r="I680">
        <f t="shared" ca="1" si="101"/>
        <v>0</v>
      </c>
    </row>
    <row r="681" spans="1:9" x14ac:dyDescent="0.2">
      <c r="A681">
        <f t="shared" ca="1" si="94"/>
        <v>-0.26734262531469599</v>
      </c>
      <c r="B681">
        <f t="shared" ca="1" si="94"/>
        <v>0.7130159569952248</v>
      </c>
      <c r="C681">
        <f t="shared" ca="1" si="95"/>
        <v>0.28993191711998512</v>
      </c>
      <c r="D681">
        <f t="shared" ca="1" si="96"/>
        <v>0.1712684141023908</v>
      </c>
      <c r="E681">
        <f t="shared" ca="1" si="97"/>
        <v>0.8287315858976092</v>
      </c>
      <c r="F681">
        <f t="shared" ca="1" si="98"/>
        <v>0.41384588206528145</v>
      </c>
      <c r="G681">
        <f t="shared" ca="1" si="99"/>
        <v>0.91034695907527985</v>
      </c>
      <c r="H681">
        <f t="shared" ca="1" si="100"/>
        <v>1</v>
      </c>
      <c r="I681">
        <f t="shared" ca="1" si="101"/>
        <v>8</v>
      </c>
    </row>
    <row r="682" spans="1:9" x14ac:dyDescent="0.2">
      <c r="A682">
        <f t="shared" ca="1" si="94"/>
        <v>0.3970102229635577</v>
      </c>
      <c r="B682">
        <f t="shared" ca="1" si="94"/>
        <v>-0.75221198254541921</v>
      </c>
      <c r="C682">
        <f t="shared" ca="1" si="95"/>
        <v>0.36171999191124193</v>
      </c>
      <c r="D682">
        <f t="shared" ca="1" si="96"/>
        <v>8.7200246621293623E-2</v>
      </c>
      <c r="E682">
        <f t="shared" ca="1" si="97"/>
        <v>0.91279975337870645</v>
      </c>
      <c r="F682">
        <f t="shared" ca="1" si="98"/>
        <v>-0.29529687878691441</v>
      </c>
      <c r="G682">
        <f t="shared" ca="1" si="99"/>
        <v>-0.95540554393341592</v>
      </c>
      <c r="H682">
        <f t="shared" ca="1" si="100"/>
        <v>0</v>
      </c>
      <c r="I682">
        <f t="shared" ca="1" si="101"/>
        <v>9</v>
      </c>
    </row>
    <row r="683" spans="1:9" x14ac:dyDescent="0.2">
      <c r="A683">
        <f t="shared" ca="1" si="94"/>
        <v>-0.70344182039578218</v>
      </c>
      <c r="B683">
        <f t="shared" ca="1" si="94"/>
        <v>0.16133895591473668</v>
      </c>
      <c r="C683">
        <f t="shared" ca="1" si="95"/>
        <v>0.26043032668869465</v>
      </c>
      <c r="D683">
        <f t="shared" ca="1" si="96"/>
        <v>0.28210569734245933</v>
      </c>
      <c r="E683">
        <f t="shared" ca="1" si="97"/>
        <v>0.71789430265754062</v>
      </c>
      <c r="F683">
        <f t="shared" ca="1" si="98"/>
        <v>-0.53113623237589358</v>
      </c>
      <c r="G683">
        <f t="shared" ca="1" si="99"/>
        <v>0.84728643483626043</v>
      </c>
      <c r="H683">
        <f t="shared" ca="1" si="100"/>
        <v>2</v>
      </c>
      <c r="I683">
        <f t="shared" ca="1" si="101"/>
        <v>7</v>
      </c>
    </row>
    <row r="684" spans="1:9" x14ac:dyDescent="0.2">
      <c r="A684">
        <f t="shared" ca="1" si="94"/>
        <v>0.87713906675387165</v>
      </c>
      <c r="B684">
        <f t="shared" ca="1" si="94"/>
        <v>0.34491532195941454</v>
      </c>
      <c r="C684">
        <f t="shared" ca="1" si="95"/>
        <v>0.44416976087410975</v>
      </c>
      <c r="D684">
        <f t="shared" ca="1" si="96"/>
        <v>0.84056652462923975</v>
      </c>
      <c r="E684">
        <f t="shared" ca="1" si="97"/>
        <v>0.15943347537076025</v>
      </c>
      <c r="F684">
        <f t="shared" ca="1" si="98"/>
        <v>0.91682415142121976</v>
      </c>
      <c r="G684">
        <f t="shared" ca="1" si="99"/>
        <v>-0.3992912162454369</v>
      </c>
      <c r="H684">
        <f t="shared" ca="1" si="100"/>
        <v>8</v>
      </c>
      <c r="I684">
        <f t="shared" ca="1" si="101"/>
        <v>1</v>
      </c>
    </row>
    <row r="685" spans="1:9" x14ac:dyDescent="0.2">
      <c r="A685">
        <f t="shared" ca="1" si="94"/>
        <v>0.67798190702856487</v>
      </c>
      <c r="B685">
        <f t="shared" ca="1" si="94"/>
        <v>0.29329968456958144</v>
      </c>
      <c r="C685">
        <f t="shared" ca="1" si="95"/>
        <v>0.27284208561335277</v>
      </c>
      <c r="D685">
        <f t="shared" ca="1" si="96"/>
        <v>0.86440837019028716</v>
      </c>
      <c r="E685">
        <f t="shared" ca="1" si="97"/>
        <v>0.13559162980971282</v>
      </c>
      <c r="F685">
        <f t="shared" ca="1" si="98"/>
        <v>0.92973564532628683</v>
      </c>
      <c r="G685">
        <f t="shared" ca="1" si="99"/>
        <v>-0.36822768745670498</v>
      </c>
      <c r="H685">
        <f t="shared" ca="1" si="100"/>
        <v>8</v>
      </c>
      <c r="I685">
        <f t="shared" ca="1" si="101"/>
        <v>1</v>
      </c>
    </row>
    <row r="686" spans="1:9" x14ac:dyDescent="0.2">
      <c r="A686">
        <f t="shared" ca="1" si="94"/>
        <v>6.8971473141460571E-2</v>
      </c>
      <c r="B686">
        <f t="shared" ca="1" si="94"/>
        <v>0.28059959138290957</v>
      </c>
      <c r="C686">
        <f t="shared" ca="1" si="95"/>
        <v>4.1746597395779517E-2</v>
      </c>
      <c r="D686">
        <f t="shared" ca="1" si="96"/>
        <v>0.73179574369967382</v>
      </c>
      <c r="E686">
        <f t="shared" ca="1" si="97"/>
        <v>0.26820425630032618</v>
      </c>
      <c r="F686">
        <f t="shared" ca="1" si="98"/>
        <v>0.85545060856818256</v>
      </c>
      <c r="G686">
        <f t="shared" ca="1" si="99"/>
        <v>0.51788440438028849</v>
      </c>
      <c r="H686">
        <f t="shared" ca="1" si="100"/>
        <v>7</v>
      </c>
      <c r="I686">
        <f t="shared" ca="1" si="101"/>
        <v>2</v>
      </c>
    </row>
    <row r="687" spans="1:9" x14ac:dyDescent="0.2">
      <c r="A687">
        <f t="shared" ca="1" si="94"/>
        <v>0.67559311685610579</v>
      </c>
      <c r="B687">
        <f t="shared" ca="1" si="94"/>
        <v>2.8340859420833864E-2</v>
      </c>
      <c r="C687">
        <f t="shared" ca="1" si="95"/>
        <v>0.22861463192802964</v>
      </c>
      <c r="D687">
        <f t="shared" ca="1" si="96"/>
        <v>0.54187590573058675</v>
      </c>
      <c r="E687">
        <f t="shared" ca="1" si="97"/>
        <v>0.45812409426941331</v>
      </c>
      <c r="F687">
        <f t="shared" ca="1" si="98"/>
        <v>0.73612220842098408</v>
      </c>
      <c r="G687">
        <f t="shared" ca="1" si="99"/>
        <v>-0.67684864945526291</v>
      </c>
      <c r="H687">
        <f t="shared" ca="1" si="100"/>
        <v>5</v>
      </c>
      <c r="I687">
        <f t="shared" ca="1" si="101"/>
        <v>4</v>
      </c>
    </row>
    <row r="688" spans="1:9" x14ac:dyDescent="0.2">
      <c r="A688">
        <f t="shared" ca="1" si="94"/>
        <v>-0.20787383735818699</v>
      </c>
      <c r="B688">
        <f t="shared" ca="1" si="94"/>
        <v>0.49050073327227528</v>
      </c>
      <c r="C688">
        <f t="shared" ca="1" si="95"/>
        <v>0.14190125079932886</v>
      </c>
      <c r="D688">
        <f t="shared" ca="1" si="96"/>
        <v>0.14072807999239054</v>
      </c>
      <c r="E688">
        <f t="shared" ca="1" si="97"/>
        <v>0.85927192000760944</v>
      </c>
      <c r="F688">
        <f t="shared" ca="1" si="98"/>
        <v>0.37513741481274637</v>
      </c>
      <c r="G688">
        <f t="shared" ca="1" si="99"/>
        <v>0.92696921200631544</v>
      </c>
      <c r="H688">
        <f t="shared" ca="1" si="100"/>
        <v>1</v>
      </c>
      <c r="I688">
        <f t="shared" ca="1" si="101"/>
        <v>8</v>
      </c>
    </row>
    <row r="689" spans="1:9" x14ac:dyDescent="0.2">
      <c r="A689">
        <f t="shared" ca="1" si="94"/>
        <v>0.44680400940016174</v>
      </c>
      <c r="B689">
        <f t="shared" ca="1" si="94"/>
        <v>0.99078564870039743</v>
      </c>
      <c r="C689">
        <f t="shared" ca="1" si="95"/>
        <v>0.59064501224336363</v>
      </c>
      <c r="D689">
        <f t="shared" ca="1" si="96"/>
        <v>0.87474878405734946</v>
      </c>
      <c r="E689">
        <f t="shared" ca="1" si="97"/>
        <v>0.12525121594265057</v>
      </c>
      <c r="F689">
        <f t="shared" ca="1" si="98"/>
        <v>0.93528005648433965</v>
      </c>
      <c r="G689">
        <f t="shared" ca="1" si="99"/>
        <v>0.35390848526511848</v>
      </c>
      <c r="H689">
        <f t="shared" ca="1" si="100"/>
        <v>8</v>
      </c>
      <c r="I689">
        <f t="shared" ca="1" si="101"/>
        <v>1</v>
      </c>
    </row>
    <row r="690" spans="1:9" x14ac:dyDescent="0.2">
      <c r="A690">
        <f t="shared" ca="1" si="94"/>
        <v>-0.88070659033508858</v>
      </c>
      <c r="B690">
        <f t="shared" ca="1" si="94"/>
        <v>-0.57815486602631871</v>
      </c>
      <c r="C690">
        <f t="shared" ca="1" si="95"/>
        <v>0.55495357368478404</v>
      </c>
      <c r="D690">
        <f t="shared" ca="1" si="96"/>
        <v>0.95876342174246287</v>
      </c>
      <c r="E690">
        <f t="shared" ca="1" si="97"/>
        <v>4.1236578257537078E-2</v>
      </c>
      <c r="F690">
        <f t="shared" ca="1" si="98"/>
        <v>-0.97916465507209904</v>
      </c>
      <c r="G690">
        <f t="shared" ca="1" si="99"/>
        <v>0.20306791538186694</v>
      </c>
      <c r="H690">
        <f t="shared" ca="1" si="100"/>
        <v>9</v>
      </c>
      <c r="I690">
        <f t="shared" ca="1" si="101"/>
        <v>0</v>
      </c>
    </row>
    <row r="691" spans="1:9" x14ac:dyDescent="0.2">
      <c r="A691">
        <f t="shared" ca="1" si="94"/>
        <v>-0.81577502974789562</v>
      </c>
      <c r="B691">
        <f t="shared" ca="1" si="94"/>
        <v>-0.20313635715594036</v>
      </c>
      <c r="C691">
        <f t="shared" ca="1" si="95"/>
        <v>0.35337663937938285</v>
      </c>
      <c r="D691">
        <f t="shared" ca="1" si="96"/>
        <v>0.73447159395256101</v>
      </c>
      <c r="E691">
        <f t="shared" ca="1" si="97"/>
        <v>0.26552840604743905</v>
      </c>
      <c r="F691">
        <f t="shared" ca="1" si="98"/>
        <v>-0.85701318190128262</v>
      </c>
      <c r="G691">
        <f t="shared" ca="1" si="99"/>
        <v>0.5152944847826717</v>
      </c>
      <c r="H691">
        <f t="shared" ca="1" si="100"/>
        <v>7</v>
      </c>
      <c r="I691">
        <f t="shared" ca="1" si="101"/>
        <v>2</v>
      </c>
    </row>
    <row r="692" spans="1:9" x14ac:dyDescent="0.2">
      <c r="A692">
        <f t="shared" ca="1" si="94"/>
        <v>-0.52732974044950498</v>
      </c>
      <c r="B692">
        <f t="shared" ca="1" si="94"/>
        <v>-0.10255742602649209</v>
      </c>
      <c r="C692">
        <f t="shared" ca="1" si="95"/>
        <v>0.14429734039786082</v>
      </c>
      <c r="D692">
        <f t="shared" ca="1" si="96"/>
        <v>0.68739631894324627</v>
      </c>
      <c r="E692">
        <f t="shared" ca="1" si="97"/>
        <v>0.31260368105675368</v>
      </c>
      <c r="F692">
        <f t="shared" ca="1" si="98"/>
        <v>-0.82909367320179583</v>
      </c>
      <c r="G692">
        <f t="shared" ca="1" si="99"/>
        <v>0.55910972184067209</v>
      </c>
      <c r="H692">
        <f t="shared" ca="1" si="100"/>
        <v>6</v>
      </c>
      <c r="I692">
        <f t="shared" ca="1" si="101"/>
        <v>3</v>
      </c>
    </row>
    <row r="693" spans="1:9" x14ac:dyDescent="0.2">
      <c r="A693">
        <f t="shared" ca="1" si="94"/>
        <v>0.62221079154464043</v>
      </c>
      <c r="B693">
        <f t="shared" ca="1" si="94"/>
        <v>-0.39700589479019466</v>
      </c>
      <c r="C693">
        <f t="shared" ca="1" si="95"/>
        <v>0.27237997480638554</v>
      </c>
      <c r="D693">
        <f t="shared" ca="1" si="96"/>
        <v>4.6550086472244935E-2</v>
      </c>
      <c r="E693">
        <f t="shared" ca="1" si="97"/>
        <v>0.9534499135277551</v>
      </c>
      <c r="F693">
        <f t="shared" ca="1" si="98"/>
        <v>0.2157546904988277</v>
      </c>
      <c r="G693">
        <f t="shared" ca="1" si="99"/>
        <v>-0.97644759896665989</v>
      </c>
      <c r="H693">
        <f t="shared" ca="1" si="100"/>
        <v>0</v>
      </c>
      <c r="I693">
        <f t="shared" ca="1" si="101"/>
        <v>9</v>
      </c>
    </row>
    <row r="694" spans="1:9" x14ac:dyDescent="0.2">
      <c r="A694">
        <f t="shared" ca="1" si="94"/>
        <v>4.1675841690540283E-2</v>
      </c>
      <c r="B694">
        <f t="shared" ca="1" si="94"/>
        <v>0.38445386303380991</v>
      </c>
      <c r="C694">
        <f t="shared" ca="1" si="95"/>
        <v>7.4770824291117227E-2</v>
      </c>
      <c r="D694">
        <f t="shared" ca="1" si="96"/>
        <v>0.60714365185229868</v>
      </c>
      <c r="E694">
        <f t="shared" ca="1" si="97"/>
        <v>0.39285634814770137</v>
      </c>
      <c r="F694">
        <f t="shared" ca="1" si="98"/>
        <v>0.77919423243007813</v>
      </c>
      <c r="G694">
        <f t="shared" ca="1" si="99"/>
        <v>0.62678253656886562</v>
      </c>
      <c r="H694">
        <f t="shared" ca="1" si="100"/>
        <v>6</v>
      </c>
      <c r="I694">
        <f t="shared" ca="1" si="101"/>
        <v>3</v>
      </c>
    </row>
    <row r="695" spans="1:9" x14ac:dyDescent="0.2">
      <c r="A695">
        <f t="shared" ca="1" si="94"/>
        <v>0.37066001794077241</v>
      </c>
      <c r="B695">
        <f t="shared" ca="1" si="94"/>
        <v>0.56192050327343734</v>
      </c>
      <c r="C695">
        <f t="shared" ca="1" si="95"/>
        <v>0.22657175044946343</v>
      </c>
      <c r="D695">
        <f t="shared" ca="1" si="96"/>
        <v>0.95963687752652349</v>
      </c>
      <c r="E695">
        <f t="shared" ca="1" si="97"/>
        <v>4.0363122473476468E-2</v>
      </c>
      <c r="F695">
        <f t="shared" ca="1" si="98"/>
        <v>0.97961057442563548</v>
      </c>
      <c r="G695">
        <f t="shared" ca="1" si="99"/>
        <v>0.20090575520247414</v>
      </c>
      <c r="H695">
        <f t="shared" ca="1" si="100"/>
        <v>9</v>
      </c>
      <c r="I695">
        <f t="shared" ca="1" si="101"/>
        <v>0</v>
      </c>
    </row>
    <row r="696" spans="1:9" x14ac:dyDescent="0.2">
      <c r="A696">
        <f t="shared" ca="1" si="94"/>
        <v>0.93549262008755307</v>
      </c>
      <c r="B696">
        <f t="shared" ca="1" si="94"/>
        <v>-0.82029915660426966</v>
      </c>
      <c r="C696">
        <f t="shared" ca="1" si="95"/>
        <v>0.77401857428197551</v>
      </c>
      <c r="D696">
        <f t="shared" ca="1" si="96"/>
        <v>4.2859223506309706E-3</v>
      </c>
      <c r="E696">
        <f t="shared" ca="1" si="97"/>
        <v>0.99571407764936914</v>
      </c>
      <c r="F696">
        <f t="shared" ca="1" si="98"/>
        <v>6.5466956173561103E-2</v>
      </c>
      <c r="G696">
        <f t="shared" ca="1" si="99"/>
        <v>-0.99785473774962308</v>
      </c>
      <c r="H696">
        <f t="shared" ca="1" si="100"/>
        <v>0</v>
      </c>
      <c r="I696">
        <f t="shared" ca="1" si="101"/>
        <v>9</v>
      </c>
    </row>
    <row r="697" spans="1:9" x14ac:dyDescent="0.2">
      <c r="A697">
        <f t="shared" ca="1" si="94"/>
        <v>-0.13904975243315065</v>
      </c>
      <c r="B697">
        <f t="shared" ca="1" si="94"/>
        <v>0.38509418091263381</v>
      </c>
      <c r="C697">
        <f t="shared" ca="1" si="95"/>
        <v>8.3816180912246407E-2</v>
      </c>
      <c r="D697">
        <f t="shared" ca="1" si="96"/>
        <v>0.18056734429709115</v>
      </c>
      <c r="E697">
        <f t="shared" ca="1" si="97"/>
        <v>0.81943265570290891</v>
      </c>
      <c r="F697">
        <f t="shared" ca="1" si="98"/>
        <v>0.42493216434754755</v>
      </c>
      <c r="G697">
        <f t="shared" ca="1" si="99"/>
        <v>0.90522519612685826</v>
      </c>
      <c r="H697">
        <f t="shared" ca="1" si="100"/>
        <v>1</v>
      </c>
      <c r="I697">
        <f t="shared" ca="1" si="101"/>
        <v>8</v>
      </c>
    </row>
    <row r="698" spans="1:9" x14ac:dyDescent="0.2">
      <c r="A698">
        <f t="shared" ca="1" si="94"/>
        <v>-0.90632130003805211</v>
      </c>
      <c r="B698">
        <f t="shared" ca="1" si="94"/>
        <v>-0.67887001725798202</v>
      </c>
      <c r="C698">
        <f t="shared" ca="1" si="95"/>
        <v>0.6411413996172588</v>
      </c>
      <c r="D698">
        <f t="shared" ca="1" si="96"/>
        <v>0.97982734929097426</v>
      </c>
      <c r="E698">
        <f t="shared" ca="1" si="97"/>
        <v>2.0172650709025707E-2</v>
      </c>
      <c r="F698">
        <f t="shared" ca="1" si="98"/>
        <v>-0.98986228804363197</v>
      </c>
      <c r="G698">
        <f t="shared" ca="1" si="99"/>
        <v>0.14203045697675448</v>
      </c>
      <c r="H698">
        <f t="shared" ca="1" si="100"/>
        <v>9</v>
      </c>
      <c r="I698">
        <f t="shared" ca="1" si="101"/>
        <v>0</v>
      </c>
    </row>
    <row r="699" spans="1:9" x14ac:dyDescent="0.2">
      <c r="A699">
        <f t="shared" ca="1" si="94"/>
        <v>-0.79317790796967413</v>
      </c>
      <c r="B699">
        <f t="shared" ca="1" si="94"/>
        <v>-0.30808576214866967</v>
      </c>
      <c r="C699">
        <f t="shared" ca="1" si="95"/>
        <v>0.36202401526493777</v>
      </c>
      <c r="D699">
        <f t="shared" ca="1" si="96"/>
        <v>0.8375008424751752</v>
      </c>
      <c r="E699">
        <f t="shared" ca="1" si="97"/>
        <v>0.16249915752482477</v>
      </c>
      <c r="F699">
        <f t="shared" ca="1" si="98"/>
        <v>-0.91515072117939966</v>
      </c>
      <c r="G699">
        <f t="shared" ca="1" si="99"/>
        <v>0.40311184245172549</v>
      </c>
      <c r="H699">
        <f t="shared" ca="1" si="100"/>
        <v>8</v>
      </c>
      <c r="I699">
        <f t="shared" ca="1" si="101"/>
        <v>1</v>
      </c>
    </row>
    <row r="700" spans="1:9" x14ac:dyDescent="0.2">
      <c r="A700">
        <f t="shared" ca="1" si="94"/>
        <v>-0.13921520222121453</v>
      </c>
      <c r="B700">
        <f t="shared" ca="1" si="94"/>
        <v>0.56709272990236625</v>
      </c>
      <c r="C700">
        <f t="shared" ca="1" si="95"/>
        <v>0.17048751841880588</v>
      </c>
      <c r="D700">
        <f t="shared" ca="1" si="96"/>
        <v>0.26846419666452831</v>
      </c>
      <c r="E700">
        <f t="shared" ca="1" si="97"/>
        <v>0.73153580333547175</v>
      </c>
      <c r="F700">
        <f t="shared" ca="1" si="98"/>
        <v>0.51813530729388468</v>
      </c>
      <c r="G700">
        <f t="shared" ca="1" si="99"/>
        <v>0.85529866323727632</v>
      </c>
      <c r="H700">
        <f t="shared" ca="1" si="100"/>
        <v>2</v>
      </c>
      <c r="I700">
        <f t="shared" ca="1" si="101"/>
        <v>7</v>
      </c>
    </row>
    <row r="701" spans="1:9" x14ac:dyDescent="0.2">
      <c r="A701">
        <f t="shared" ca="1" si="94"/>
        <v>-0.20854621151360142</v>
      </c>
      <c r="B701">
        <f t="shared" ca="1" si="94"/>
        <v>0.67281229264763032</v>
      </c>
      <c r="C701">
        <f t="shared" ca="1" si="95"/>
        <v>0.24808395173721817</v>
      </c>
      <c r="D701">
        <f t="shared" ca="1" si="96"/>
        <v>0.21720771595885177</v>
      </c>
      <c r="E701">
        <f t="shared" ca="1" si="97"/>
        <v>0.78279228404114831</v>
      </c>
      <c r="F701">
        <f t="shared" ca="1" si="98"/>
        <v>0.4660554859229229</v>
      </c>
      <c r="G701">
        <f t="shared" ca="1" si="99"/>
        <v>0.88475549393103425</v>
      </c>
      <c r="H701">
        <f t="shared" ca="1" si="100"/>
        <v>2</v>
      </c>
      <c r="I701">
        <f t="shared" ca="1" si="101"/>
        <v>7</v>
      </c>
    </row>
    <row r="702" spans="1:9" x14ac:dyDescent="0.2">
      <c r="A702">
        <f t="shared" ca="1" si="94"/>
        <v>0.41198407742617493</v>
      </c>
      <c r="B702">
        <f t="shared" ca="1" si="94"/>
        <v>-0.57768451316473679</v>
      </c>
      <c r="C702">
        <f t="shared" ca="1" si="95"/>
        <v>0.25172513840153771</v>
      </c>
      <c r="D702">
        <f t="shared" ca="1" si="96"/>
        <v>2.7268466886441828E-2</v>
      </c>
      <c r="E702">
        <f t="shared" ca="1" si="97"/>
        <v>0.97273153311355809</v>
      </c>
      <c r="F702">
        <f t="shared" ca="1" si="98"/>
        <v>-0.16513166530511894</v>
      </c>
      <c r="G702">
        <f t="shared" ca="1" si="99"/>
        <v>-0.98627153112799426</v>
      </c>
      <c r="H702">
        <f t="shared" ca="1" si="100"/>
        <v>0</v>
      </c>
      <c r="I702">
        <f t="shared" ca="1" si="101"/>
        <v>9</v>
      </c>
    </row>
    <row r="703" spans="1:9" x14ac:dyDescent="0.2">
      <c r="A703">
        <f t="shared" ca="1" si="94"/>
        <v>0.14844775593912196</v>
      </c>
      <c r="B703">
        <f t="shared" ca="1" si="94"/>
        <v>-0.64854032898379965</v>
      </c>
      <c r="C703">
        <f t="shared" ca="1" si="95"/>
        <v>0.2213206472808881</v>
      </c>
      <c r="D703">
        <f t="shared" ca="1" si="96"/>
        <v>0.28250028260698429</v>
      </c>
      <c r="E703">
        <f t="shared" ca="1" si="97"/>
        <v>0.71749971739301577</v>
      </c>
      <c r="F703">
        <f t="shared" ca="1" si="98"/>
        <v>-0.5315075564909536</v>
      </c>
      <c r="G703">
        <f t="shared" ca="1" si="99"/>
        <v>-0.84705355048722619</v>
      </c>
      <c r="H703">
        <f t="shared" ca="1" si="100"/>
        <v>2</v>
      </c>
      <c r="I703">
        <f t="shared" ca="1" si="101"/>
        <v>7</v>
      </c>
    </row>
    <row r="704" spans="1:9" x14ac:dyDescent="0.2">
      <c r="A704">
        <f t="shared" ca="1" si="94"/>
        <v>1.9041755961872964E-2</v>
      </c>
      <c r="B704">
        <f t="shared" ca="1" si="94"/>
        <v>0.93994627085679361</v>
      </c>
      <c r="C704">
        <f t="shared" ca="1" si="95"/>
        <v>0.44193079028385218</v>
      </c>
      <c r="D704">
        <f t="shared" ca="1" si="96"/>
        <v>0.5202500345081541</v>
      </c>
      <c r="E704">
        <f t="shared" ca="1" si="97"/>
        <v>0.47974996549184595</v>
      </c>
      <c r="F704">
        <f t="shared" ca="1" si="98"/>
        <v>0.72128360199588215</v>
      </c>
      <c r="G704">
        <f t="shared" ca="1" si="99"/>
        <v>0.69263985265926331</v>
      </c>
      <c r="H704">
        <f t="shared" ca="1" si="100"/>
        <v>5</v>
      </c>
      <c r="I704">
        <f t="shared" ca="1" si="101"/>
        <v>4</v>
      </c>
    </row>
    <row r="705" spans="1:9" x14ac:dyDescent="0.2">
      <c r="A705">
        <f t="shared" ca="1" si="94"/>
        <v>0.20747654471653165</v>
      </c>
      <c r="B705">
        <f t="shared" ca="1" si="94"/>
        <v>-0.33478644792099721</v>
      </c>
      <c r="C705">
        <f t="shared" ca="1" si="95"/>
        <v>7.7564241159534766E-2</v>
      </c>
      <c r="D705">
        <f t="shared" ca="1" si="96"/>
        <v>5.2239960101569324E-2</v>
      </c>
      <c r="E705">
        <f t="shared" ca="1" si="97"/>
        <v>0.94776003989843061</v>
      </c>
      <c r="F705">
        <f t="shared" ca="1" si="98"/>
        <v>-0.22856062675266123</v>
      </c>
      <c r="G705">
        <f t="shared" ca="1" si="99"/>
        <v>-0.97352968105673621</v>
      </c>
      <c r="H705">
        <f t="shared" ca="1" si="100"/>
        <v>0</v>
      </c>
      <c r="I705">
        <f t="shared" ca="1" si="101"/>
        <v>9</v>
      </c>
    </row>
    <row r="706" spans="1:9" x14ac:dyDescent="0.2">
      <c r="A706">
        <f t="shared" ca="1" si="94"/>
        <v>-0.25533090960255134</v>
      </c>
      <c r="B706">
        <f t="shared" ca="1" si="94"/>
        <v>-0.11620890201294221</v>
      </c>
      <c r="C706">
        <f t="shared" ca="1" si="95"/>
        <v>3.9349191152759921E-2</v>
      </c>
      <c r="D706">
        <f t="shared" ca="1" si="96"/>
        <v>0.87703093488869766</v>
      </c>
      <c r="E706">
        <f t="shared" ca="1" si="97"/>
        <v>0.12296906511130234</v>
      </c>
      <c r="F706">
        <f t="shared" ca="1" si="98"/>
        <v>-0.93649929785809116</v>
      </c>
      <c r="G706">
        <f t="shared" ca="1" si="99"/>
        <v>0.35066945277754424</v>
      </c>
      <c r="H706">
        <f t="shared" ca="1" si="100"/>
        <v>8</v>
      </c>
      <c r="I706">
        <f t="shared" ca="1" si="101"/>
        <v>1</v>
      </c>
    </row>
    <row r="707" spans="1:9" x14ac:dyDescent="0.2">
      <c r="A707">
        <f t="shared" ca="1" si="94"/>
        <v>-0.77511987720191344</v>
      </c>
      <c r="B707">
        <f t="shared" ca="1" si="94"/>
        <v>2.0613217315327947E-2</v>
      </c>
      <c r="C707">
        <f t="shared" ca="1" si="95"/>
        <v>0.30061786438079918</v>
      </c>
      <c r="D707">
        <f t="shared" ca="1" si="96"/>
        <v>0.47342520793449244</v>
      </c>
      <c r="E707">
        <f t="shared" ca="1" si="97"/>
        <v>0.52657479206550761</v>
      </c>
      <c r="F707">
        <f t="shared" ca="1" si="98"/>
        <v>-0.68805901486318199</v>
      </c>
      <c r="G707">
        <f t="shared" ca="1" si="99"/>
        <v>0.72565473337221997</v>
      </c>
      <c r="H707">
        <f t="shared" ca="1" si="100"/>
        <v>4</v>
      </c>
      <c r="I707">
        <f t="shared" ca="1" si="101"/>
        <v>5</v>
      </c>
    </row>
    <row r="708" spans="1:9" x14ac:dyDescent="0.2">
      <c r="A708">
        <f t="shared" ca="1" si="94"/>
        <v>0.83856202122307422</v>
      </c>
      <c r="B708">
        <f t="shared" ca="1" si="94"/>
        <v>-0.97640066749980714</v>
      </c>
      <c r="C708">
        <f t="shared" ca="1" si="95"/>
        <v>0.82827226346589833</v>
      </c>
      <c r="D708">
        <f t="shared" ca="1" si="96"/>
        <v>5.7346760375323576E-3</v>
      </c>
      <c r="E708">
        <f t="shared" ca="1" si="97"/>
        <v>0.99426532396246758</v>
      </c>
      <c r="F708">
        <f t="shared" ca="1" si="98"/>
        <v>-7.5727643813420994E-2</v>
      </c>
      <c r="G708">
        <f t="shared" ca="1" si="99"/>
        <v>-0.99712853933806733</v>
      </c>
      <c r="H708">
        <f t="shared" ca="1" si="100"/>
        <v>0</v>
      </c>
      <c r="I708">
        <f t="shared" ca="1" si="101"/>
        <v>9</v>
      </c>
    </row>
    <row r="709" spans="1:9" x14ac:dyDescent="0.2">
      <c r="A709">
        <f t="shared" ca="1" si="94"/>
        <v>0.74146216285448774</v>
      </c>
      <c r="B709">
        <f t="shared" ca="1" si="94"/>
        <v>5.8204722151004029E-2</v>
      </c>
      <c r="C709">
        <f t="shared" ca="1" si="95"/>
        <v>0.27657696431276524</v>
      </c>
      <c r="D709">
        <f t="shared" ca="1" si="96"/>
        <v>0.57801914971780621</v>
      </c>
      <c r="E709">
        <f t="shared" ca="1" si="97"/>
        <v>0.42198085028219384</v>
      </c>
      <c r="F709">
        <f t="shared" ca="1" si="98"/>
        <v>0.76027570638407638</v>
      </c>
      <c r="G709">
        <f t="shared" ca="1" si="99"/>
        <v>-0.64960053131304774</v>
      </c>
      <c r="H709">
        <f t="shared" ca="1" si="100"/>
        <v>5</v>
      </c>
      <c r="I709">
        <f t="shared" ca="1" si="101"/>
        <v>4</v>
      </c>
    </row>
    <row r="710" spans="1:9" x14ac:dyDescent="0.2">
      <c r="A710">
        <f t="shared" ca="1" si="94"/>
        <v>1.6010351516696053E-2</v>
      </c>
      <c r="B710">
        <f t="shared" ca="1" si="94"/>
        <v>-0.96275687404919652</v>
      </c>
      <c r="C710">
        <f t="shared" ca="1" si="95"/>
        <v>0.46357856494233429</v>
      </c>
      <c r="D710">
        <f t="shared" ca="1" si="96"/>
        <v>0.48337490433734737</v>
      </c>
      <c r="E710">
        <f t="shared" ca="1" si="97"/>
        <v>0.51662509566265269</v>
      </c>
      <c r="F710">
        <f t="shared" ca="1" si="98"/>
        <v>-0.69525168416721395</v>
      </c>
      <c r="G710">
        <f t="shared" ca="1" si="99"/>
        <v>-0.71876637070932348</v>
      </c>
      <c r="H710">
        <f t="shared" ca="1" si="100"/>
        <v>4</v>
      </c>
      <c r="I710">
        <f t="shared" ca="1" si="101"/>
        <v>5</v>
      </c>
    </row>
    <row r="711" spans="1:9" x14ac:dyDescent="0.2">
      <c r="A711">
        <f t="shared" ca="1" si="94"/>
        <v>-0.34593068271501703</v>
      </c>
      <c r="B711">
        <f t="shared" ca="1" si="94"/>
        <v>-0.58560160304467801</v>
      </c>
      <c r="C711">
        <f t="shared" ca="1" si="95"/>
        <v>0.23129863736608722</v>
      </c>
      <c r="D711">
        <f t="shared" ca="1" si="96"/>
        <v>0.93791343660106574</v>
      </c>
      <c r="E711">
        <f t="shared" ca="1" si="97"/>
        <v>6.20865633989343E-2</v>
      </c>
      <c r="F711">
        <f t="shared" ca="1" si="98"/>
        <v>-0.96845931076171998</v>
      </c>
      <c r="G711">
        <f t="shared" ca="1" si="99"/>
        <v>-0.24917175481770462</v>
      </c>
      <c r="H711">
        <f t="shared" ca="1" si="100"/>
        <v>9</v>
      </c>
      <c r="I711">
        <f t="shared" ca="1" si="101"/>
        <v>0</v>
      </c>
    </row>
    <row r="712" spans="1:9" x14ac:dyDescent="0.2">
      <c r="A712">
        <f t="shared" ca="1" si="94"/>
        <v>0.55201742827689881</v>
      </c>
      <c r="B712">
        <f t="shared" ca="1" si="94"/>
        <v>0.3654126735247778</v>
      </c>
      <c r="C712">
        <f t="shared" ca="1" si="95"/>
        <v>0.21912483154698348</v>
      </c>
      <c r="D712">
        <f t="shared" ca="1" si="96"/>
        <v>0.96027226324571857</v>
      </c>
      <c r="E712">
        <f t="shared" ca="1" si="97"/>
        <v>3.9727736754281387E-2</v>
      </c>
      <c r="F712">
        <f t="shared" ca="1" si="98"/>
        <v>0.97993482601942394</v>
      </c>
      <c r="G712">
        <f t="shared" ca="1" si="99"/>
        <v>-0.19931817968836005</v>
      </c>
      <c r="H712">
        <f t="shared" ca="1" si="100"/>
        <v>9</v>
      </c>
      <c r="I712">
        <f t="shared" ca="1" si="101"/>
        <v>0</v>
      </c>
    </row>
    <row r="713" spans="1:9" x14ac:dyDescent="0.2">
      <c r="A713">
        <f t="shared" ca="1" si="94"/>
        <v>0.24767285035259357</v>
      </c>
      <c r="B713">
        <f t="shared" ca="1" si="94"/>
        <v>0.9565056613967482</v>
      </c>
      <c r="C713">
        <f t="shared" ca="1" si="95"/>
        <v>0.48812246054290442</v>
      </c>
      <c r="D713">
        <f t="shared" ca="1" si="96"/>
        <v>0.74266500999875884</v>
      </c>
      <c r="E713">
        <f t="shared" ca="1" si="97"/>
        <v>0.2573349900012411</v>
      </c>
      <c r="F713">
        <f t="shared" ca="1" si="98"/>
        <v>0.86178014017425508</v>
      </c>
      <c r="G713">
        <f t="shared" ca="1" si="99"/>
        <v>0.50728196301587647</v>
      </c>
      <c r="H713">
        <f t="shared" ca="1" si="100"/>
        <v>7</v>
      </c>
      <c r="I713">
        <f t="shared" ca="1" si="101"/>
        <v>2</v>
      </c>
    </row>
    <row r="714" spans="1:9" x14ac:dyDescent="0.2">
      <c r="A714">
        <f t="shared" ca="1" si="94"/>
        <v>0.40959871956180804</v>
      </c>
      <c r="B714">
        <f t="shared" ca="1" si="94"/>
        <v>0.35493892087868417</v>
      </c>
      <c r="C714">
        <f t="shared" ca="1" si="95"/>
        <v>0.14687637431059875</v>
      </c>
      <c r="D714">
        <f t="shared" ca="1" si="96"/>
        <v>0.99491461168260875</v>
      </c>
      <c r="E714">
        <f t="shared" ca="1" si="97"/>
        <v>5.0853883173912796E-3</v>
      </c>
      <c r="F714">
        <f t="shared" ca="1" si="98"/>
        <v>0.99745406494866162</v>
      </c>
      <c r="G714">
        <f t="shared" ca="1" si="99"/>
        <v>-7.1311908664621226E-2</v>
      </c>
      <c r="H714">
        <f t="shared" ca="1" si="100"/>
        <v>9</v>
      </c>
      <c r="I714">
        <f t="shared" ca="1" si="101"/>
        <v>0</v>
      </c>
    </row>
    <row r="715" spans="1:9" x14ac:dyDescent="0.2">
      <c r="A715">
        <f t="shared" ref="A715:B778" ca="1" si="102">2*RAND()-1</f>
        <v>0.49048164395716642</v>
      </c>
      <c r="B715">
        <f t="shared" ca="1" si="102"/>
        <v>-0.47959301191234394</v>
      </c>
      <c r="C715">
        <f t="shared" ref="C715:C778" ca="1" si="103">(A715^2+B715^2)/2</f>
        <v>0.23529085006703912</v>
      </c>
      <c r="D715">
        <f t="shared" ref="D715:D778" ca="1" si="104">AVERAGE(A715:B715)^2/C715</f>
        <v>1.2597420147633702E-4</v>
      </c>
      <c r="E715">
        <f t="shared" ref="E715:E778" ca="1" si="105">_xlfn.VAR.P(A715:B715)/C715</f>
        <v>0.99987402579852369</v>
      </c>
      <c r="F715">
        <f t="shared" ref="F715:F778" ca="1" si="106">AVERAGE(A715:B715)/SQRT(C715)</f>
        <v>1.1223822943914299E-2</v>
      </c>
      <c r="G715">
        <f t="shared" ref="G715:G778" ca="1" si="107">SQRT(E715)*SIGN(B715-A715)</f>
        <v>-0.99993701091544951</v>
      </c>
      <c r="H715">
        <f t="shared" ref="H715:H778" ca="1" si="108">INT(D715*10)</f>
        <v>0</v>
      </c>
      <c r="I715">
        <f t="shared" ref="I715:I778" ca="1" si="109">INT(E715*10)</f>
        <v>9</v>
      </c>
    </row>
    <row r="716" spans="1:9" x14ac:dyDescent="0.2">
      <c r="A716">
        <f t="shared" ca="1" si="102"/>
        <v>-0.28346503036529169</v>
      </c>
      <c r="B716">
        <f t="shared" ca="1" si="102"/>
        <v>0.42700349477677402</v>
      </c>
      <c r="C716">
        <f t="shared" ca="1" si="103"/>
        <v>0.13134220399578711</v>
      </c>
      <c r="D716">
        <f t="shared" ca="1" si="104"/>
        <v>3.9216813291535826E-2</v>
      </c>
      <c r="E716">
        <f t="shared" ca="1" si="105"/>
        <v>0.96078318670846408</v>
      </c>
      <c r="F716">
        <f t="shared" ca="1" si="106"/>
        <v>0.19803235415339543</v>
      </c>
      <c r="G716">
        <f t="shared" ca="1" si="107"/>
        <v>0.98019548392576472</v>
      </c>
      <c r="H716">
        <f t="shared" ca="1" si="108"/>
        <v>0</v>
      </c>
      <c r="I716">
        <f t="shared" ca="1" si="109"/>
        <v>9</v>
      </c>
    </row>
    <row r="717" spans="1:9" x14ac:dyDescent="0.2">
      <c r="A717">
        <f t="shared" ca="1" si="102"/>
        <v>-0.8421730322805665</v>
      </c>
      <c r="B717">
        <f t="shared" ca="1" si="102"/>
        <v>-0.80806372475626187</v>
      </c>
      <c r="C717">
        <f t="shared" ca="1" si="103"/>
        <v>0.68111119978380397</v>
      </c>
      <c r="D717">
        <f t="shared" ca="1" si="104"/>
        <v>0.99957296075143198</v>
      </c>
      <c r="E717">
        <f t="shared" ca="1" si="105"/>
        <v>4.2703924856795831E-4</v>
      </c>
      <c r="F717">
        <f t="shared" ca="1" si="106"/>
        <v>-0.99978645757553242</v>
      </c>
      <c r="G717">
        <f t="shared" ca="1" si="107"/>
        <v>2.0664927983614127E-2</v>
      </c>
      <c r="H717">
        <f t="shared" ca="1" si="108"/>
        <v>9</v>
      </c>
      <c r="I717">
        <f t="shared" ca="1" si="109"/>
        <v>0</v>
      </c>
    </row>
    <row r="718" spans="1:9" x14ac:dyDescent="0.2">
      <c r="A718">
        <f t="shared" ca="1" si="102"/>
        <v>0.20901601784837798</v>
      </c>
      <c r="B718">
        <f t="shared" ca="1" si="102"/>
        <v>-0.44599000993010174</v>
      </c>
      <c r="C718">
        <f t="shared" ca="1" si="103"/>
        <v>0.12129739233732285</v>
      </c>
      <c r="D718">
        <f t="shared" ca="1" si="104"/>
        <v>0.11574171513716382</v>
      </c>
      <c r="E718">
        <f t="shared" ca="1" si="105"/>
        <v>0.8842582848628362</v>
      </c>
      <c r="F718">
        <f t="shared" ca="1" si="106"/>
        <v>-0.34020834078129808</v>
      </c>
      <c r="G718">
        <f t="shared" ca="1" si="107"/>
        <v>-0.94035008633106221</v>
      </c>
      <c r="H718">
        <f t="shared" ca="1" si="108"/>
        <v>1</v>
      </c>
      <c r="I718">
        <f t="shared" ca="1" si="109"/>
        <v>8</v>
      </c>
    </row>
    <row r="719" spans="1:9" x14ac:dyDescent="0.2">
      <c r="A719">
        <f t="shared" ca="1" si="102"/>
        <v>-0.18603051573731255</v>
      </c>
      <c r="B719">
        <f t="shared" ca="1" si="102"/>
        <v>0.19290940883739016</v>
      </c>
      <c r="C719">
        <f t="shared" ca="1" si="103"/>
        <v>3.5910696401740924E-2</v>
      </c>
      <c r="D719">
        <f t="shared" ca="1" si="104"/>
        <v>3.2942253300329586E-4</v>
      </c>
      <c r="E719">
        <f t="shared" ca="1" si="105"/>
        <v>0.99967057746699661</v>
      </c>
      <c r="F719">
        <f t="shared" ca="1" si="106"/>
        <v>1.8150000909181681E-2</v>
      </c>
      <c r="G719">
        <f t="shared" ca="1" si="107"/>
        <v>0.99983527516636295</v>
      </c>
      <c r="H719">
        <f t="shared" ca="1" si="108"/>
        <v>0</v>
      </c>
      <c r="I719">
        <f t="shared" ca="1" si="109"/>
        <v>9</v>
      </c>
    </row>
    <row r="720" spans="1:9" x14ac:dyDescent="0.2">
      <c r="A720">
        <f t="shared" ca="1" si="102"/>
        <v>0.64788413288361313</v>
      </c>
      <c r="B720">
        <f t="shared" ca="1" si="102"/>
        <v>0.29510991583089297</v>
      </c>
      <c r="C720">
        <f t="shared" ca="1" si="103"/>
        <v>0.25342185603203404</v>
      </c>
      <c r="D720">
        <f t="shared" ca="1" si="104"/>
        <v>0.87723074662369627</v>
      </c>
      <c r="E720">
        <f t="shared" ca="1" si="105"/>
        <v>0.12276925337630379</v>
      </c>
      <c r="F720">
        <f t="shared" ca="1" si="106"/>
        <v>0.93660597191332084</v>
      </c>
      <c r="G720">
        <f t="shared" ca="1" si="107"/>
        <v>-0.35038443654977569</v>
      </c>
      <c r="H720">
        <f t="shared" ca="1" si="108"/>
        <v>8</v>
      </c>
      <c r="I720">
        <f t="shared" ca="1" si="109"/>
        <v>1</v>
      </c>
    </row>
    <row r="721" spans="1:9" x14ac:dyDescent="0.2">
      <c r="A721">
        <f t="shared" ca="1" si="102"/>
        <v>-0.20840113574695063</v>
      </c>
      <c r="B721">
        <f t="shared" ca="1" si="102"/>
        <v>0.61209022994323892</v>
      </c>
      <c r="C721">
        <f t="shared" ca="1" si="103"/>
        <v>0.20904274148629301</v>
      </c>
      <c r="D721">
        <f t="shared" ca="1" si="104"/>
        <v>0.19489421590812012</v>
      </c>
      <c r="E721">
        <f t="shared" ca="1" si="105"/>
        <v>0.80510578409187983</v>
      </c>
      <c r="F721">
        <f t="shared" ca="1" si="106"/>
        <v>0.44146825016995289</v>
      </c>
      <c r="G721">
        <f t="shared" ca="1" si="107"/>
        <v>0.89727687147941126</v>
      </c>
      <c r="H721">
        <f t="shared" ca="1" si="108"/>
        <v>1</v>
      </c>
      <c r="I721">
        <f t="shared" ca="1" si="109"/>
        <v>8</v>
      </c>
    </row>
    <row r="722" spans="1:9" x14ac:dyDescent="0.2">
      <c r="A722">
        <f t="shared" ca="1" si="102"/>
        <v>-0.61804587806775579</v>
      </c>
      <c r="B722">
        <f t="shared" ca="1" si="102"/>
        <v>-0.97103697933897992</v>
      </c>
      <c r="C722">
        <f t="shared" ca="1" si="103"/>
        <v>0.6624467613201569</v>
      </c>
      <c r="D722">
        <f t="shared" ca="1" si="104"/>
        <v>0.95297632773977292</v>
      </c>
      <c r="E722">
        <f t="shared" ca="1" si="105"/>
        <v>4.7023672260227085E-2</v>
      </c>
      <c r="F722">
        <f t="shared" ca="1" si="106"/>
        <v>-0.97620506438953336</v>
      </c>
      <c r="G722">
        <f t="shared" ca="1" si="107"/>
        <v>-0.21684942301105412</v>
      </c>
      <c r="H722">
        <f t="shared" ca="1" si="108"/>
        <v>9</v>
      </c>
      <c r="I722">
        <f t="shared" ca="1" si="109"/>
        <v>0</v>
      </c>
    </row>
    <row r="723" spans="1:9" x14ac:dyDescent="0.2">
      <c r="A723">
        <f t="shared" ca="1" si="102"/>
        <v>0.76327646208685573</v>
      </c>
      <c r="B723">
        <f t="shared" ca="1" si="102"/>
        <v>0.56526923365795501</v>
      </c>
      <c r="C723">
        <f t="shared" ca="1" si="103"/>
        <v>0.45106013204803952</v>
      </c>
      <c r="D723">
        <f t="shared" ca="1" si="104"/>
        <v>0.97826960324997247</v>
      </c>
      <c r="E723">
        <f t="shared" ca="1" si="105"/>
        <v>2.1730396750027491E-2</v>
      </c>
      <c r="F723">
        <f t="shared" ca="1" si="106"/>
        <v>0.98907512518007068</v>
      </c>
      <c r="G723">
        <f t="shared" ca="1" si="107"/>
        <v>-0.14741233581362007</v>
      </c>
      <c r="H723">
        <f t="shared" ca="1" si="108"/>
        <v>9</v>
      </c>
      <c r="I723">
        <f t="shared" ca="1" si="109"/>
        <v>0</v>
      </c>
    </row>
    <row r="724" spans="1:9" x14ac:dyDescent="0.2">
      <c r="A724">
        <f t="shared" ca="1" si="102"/>
        <v>-0.70401845841317168</v>
      </c>
      <c r="B724">
        <f t="shared" ca="1" si="102"/>
        <v>-3.177628182219272E-2</v>
      </c>
      <c r="C724">
        <f t="shared" ca="1" si="103"/>
        <v>0.24832586093645106</v>
      </c>
      <c r="D724">
        <f t="shared" ca="1" si="104"/>
        <v>0.545043816335117</v>
      </c>
      <c r="E724">
        <f t="shared" ca="1" si="105"/>
        <v>0.45495618366488305</v>
      </c>
      <c r="F724">
        <f t="shared" ca="1" si="106"/>
        <v>-0.73827082858197568</v>
      </c>
      <c r="G724">
        <f t="shared" ca="1" si="107"/>
        <v>0.6745043985511755</v>
      </c>
      <c r="H724">
        <f t="shared" ca="1" si="108"/>
        <v>5</v>
      </c>
      <c r="I724">
        <f t="shared" ca="1" si="109"/>
        <v>4</v>
      </c>
    </row>
    <row r="725" spans="1:9" x14ac:dyDescent="0.2">
      <c r="A725">
        <f t="shared" ca="1" si="102"/>
        <v>-0.96388103524536928</v>
      </c>
      <c r="B725">
        <f t="shared" ca="1" si="102"/>
        <v>-0.8150775906039085</v>
      </c>
      <c r="C725">
        <f t="shared" ca="1" si="103"/>
        <v>0.79670906440517875</v>
      </c>
      <c r="D725">
        <f t="shared" ca="1" si="104"/>
        <v>0.99305189744712641</v>
      </c>
      <c r="E725">
        <f t="shared" ca="1" si="105"/>
        <v>6.9481025528734886E-3</v>
      </c>
      <c r="F725">
        <f t="shared" ca="1" si="106"/>
        <v>-0.99651989315172551</v>
      </c>
      <c r="G725">
        <f t="shared" ca="1" si="107"/>
        <v>8.3355279094209075E-2</v>
      </c>
      <c r="H725">
        <f t="shared" ca="1" si="108"/>
        <v>9</v>
      </c>
      <c r="I725">
        <f t="shared" ca="1" si="109"/>
        <v>0</v>
      </c>
    </row>
    <row r="726" spans="1:9" x14ac:dyDescent="0.2">
      <c r="A726">
        <f t="shared" ca="1" si="102"/>
        <v>0.24669580114597989</v>
      </c>
      <c r="B726">
        <f t="shared" ca="1" si="102"/>
        <v>0.21635126813070826</v>
      </c>
      <c r="C726">
        <f t="shared" ca="1" si="103"/>
        <v>5.3833344762411237E-2</v>
      </c>
      <c r="D726">
        <f t="shared" ca="1" si="104"/>
        <v>0.99572388318068139</v>
      </c>
      <c r="E726">
        <f t="shared" ca="1" si="105"/>
        <v>4.2761168193186719E-3</v>
      </c>
      <c r="F726">
        <f t="shared" ca="1" si="106"/>
        <v>0.99785965104351282</v>
      </c>
      <c r="G726">
        <f t="shared" ca="1" si="107"/>
        <v>-6.53920241261782E-2</v>
      </c>
      <c r="H726">
        <f t="shared" ca="1" si="108"/>
        <v>9</v>
      </c>
      <c r="I726">
        <f t="shared" ca="1" si="109"/>
        <v>0</v>
      </c>
    </row>
    <row r="727" spans="1:9" x14ac:dyDescent="0.2">
      <c r="A727">
        <f t="shared" ca="1" si="102"/>
        <v>0.88780516360392414</v>
      </c>
      <c r="B727">
        <f t="shared" ca="1" si="102"/>
        <v>0.24963138527048745</v>
      </c>
      <c r="C727">
        <f t="shared" ca="1" si="103"/>
        <v>0.42525691851692654</v>
      </c>
      <c r="D727">
        <f t="shared" ca="1" si="104"/>
        <v>0.76057663401885134</v>
      </c>
      <c r="E727">
        <f t="shared" ca="1" si="105"/>
        <v>0.23942336598114863</v>
      </c>
      <c r="F727">
        <f t="shared" ca="1" si="106"/>
        <v>0.87211044829129947</v>
      </c>
      <c r="G727">
        <f t="shared" ca="1" si="107"/>
        <v>-0.48930906999681567</v>
      </c>
      <c r="H727">
        <f t="shared" ca="1" si="108"/>
        <v>7</v>
      </c>
      <c r="I727">
        <f t="shared" ca="1" si="109"/>
        <v>2</v>
      </c>
    </row>
    <row r="728" spans="1:9" x14ac:dyDescent="0.2">
      <c r="A728">
        <f t="shared" ca="1" si="102"/>
        <v>-0.87960055087912137</v>
      </c>
      <c r="B728">
        <f t="shared" ca="1" si="102"/>
        <v>-0.37853340488675791</v>
      </c>
      <c r="C728">
        <f t="shared" ca="1" si="103"/>
        <v>0.45849233386100796</v>
      </c>
      <c r="D728">
        <f t="shared" ca="1" si="104"/>
        <v>0.86310115445188462</v>
      </c>
      <c r="E728">
        <f t="shared" ca="1" si="105"/>
        <v>0.13689884554811543</v>
      </c>
      <c r="F728">
        <f t="shared" ca="1" si="106"/>
        <v>-0.92903237535184136</v>
      </c>
      <c r="G728">
        <f t="shared" ca="1" si="107"/>
        <v>0.36999843992659676</v>
      </c>
      <c r="H728">
        <f t="shared" ca="1" si="108"/>
        <v>8</v>
      </c>
      <c r="I728">
        <f t="shared" ca="1" si="109"/>
        <v>1</v>
      </c>
    </row>
    <row r="729" spans="1:9" x14ac:dyDescent="0.2">
      <c r="A729">
        <f t="shared" ca="1" si="102"/>
        <v>-0.74859931273272351</v>
      </c>
      <c r="B729">
        <f t="shared" ca="1" si="102"/>
        <v>0.32942022529019033</v>
      </c>
      <c r="C729">
        <f t="shared" ca="1" si="103"/>
        <v>0.33445930792707285</v>
      </c>
      <c r="D729">
        <f t="shared" ca="1" si="104"/>
        <v>0.13133967509992858</v>
      </c>
      <c r="E729">
        <f t="shared" ca="1" si="105"/>
        <v>0.86866032490007139</v>
      </c>
      <c r="F729">
        <f t="shared" ca="1" si="106"/>
        <v>-0.36240816091794703</v>
      </c>
      <c r="G729">
        <f t="shared" ca="1" si="107"/>
        <v>0.93201948740360108</v>
      </c>
      <c r="H729">
        <f t="shared" ca="1" si="108"/>
        <v>1</v>
      </c>
      <c r="I729">
        <f t="shared" ca="1" si="109"/>
        <v>8</v>
      </c>
    </row>
    <row r="730" spans="1:9" x14ac:dyDescent="0.2">
      <c r="A730">
        <f t="shared" ca="1" si="102"/>
        <v>-0.95885570785409202</v>
      </c>
      <c r="B730">
        <f t="shared" ca="1" si="102"/>
        <v>-0.37804433310074881</v>
      </c>
      <c r="C730">
        <f t="shared" ca="1" si="103"/>
        <v>0.53116089313698089</v>
      </c>
      <c r="D730">
        <f t="shared" ca="1" si="104"/>
        <v>0.8412242611412134</v>
      </c>
      <c r="E730">
        <f t="shared" ca="1" si="105"/>
        <v>0.15877573885878657</v>
      </c>
      <c r="F730">
        <f t="shared" ca="1" si="106"/>
        <v>-0.91718278502227324</v>
      </c>
      <c r="G730">
        <f t="shared" ca="1" si="107"/>
        <v>0.39846673494632717</v>
      </c>
      <c r="H730">
        <f t="shared" ca="1" si="108"/>
        <v>8</v>
      </c>
      <c r="I730">
        <f t="shared" ca="1" si="109"/>
        <v>1</v>
      </c>
    </row>
    <row r="731" spans="1:9" x14ac:dyDescent="0.2">
      <c r="A731">
        <f t="shared" ca="1" si="102"/>
        <v>0.73703049488680006</v>
      </c>
      <c r="B731">
        <f t="shared" ca="1" si="102"/>
        <v>-0.33164583850307361</v>
      </c>
      <c r="C731">
        <f t="shared" ca="1" si="103"/>
        <v>0.32660145629474407</v>
      </c>
      <c r="D731">
        <f t="shared" ca="1" si="104"/>
        <v>0.12579300892878215</v>
      </c>
      <c r="E731">
        <f t="shared" ca="1" si="105"/>
        <v>0.87420699107121791</v>
      </c>
      <c r="F731">
        <f t="shared" ca="1" si="106"/>
        <v>0.35467310150162523</v>
      </c>
      <c r="G731">
        <f t="shared" ca="1" si="107"/>
        <v>-0.93499036950720404</v>
      </c>
      <c r="H731">
        <f t="shared" ca="1" si="108"/>
        <v>1</v>
      </c>
      <c r="I731">
        <f t="shared" ca="1" si="109"/>
        <v>8</v>
      </c>
    </row>
    <row r="732" spans="1:9" x14ac:dyDescent="0.2">
      <c r="A732">
        <f t="shared" ca="1" si="102"/>
        <v>-0.53999891641097975</v>
      </c>
      <c r="B732">
        <f t="shared" ca="1" si="102"/>
        <v>-1.5108200068320032E-2</v>
      </c>
      <c r="C732">
        <f t="shared" ca="1" si="103"/>
        <v>0.14591354371716836</v>
      </c>
      <c r="D732">
        <f t="shared" ca="1" si="104"/>
        <v>0.52795632077042465</v>
      </c>
      <c r="E732">
        <f t="shared" ca="1" si="105"/>
        <v>0.47204367922957535</v>
      </c>
      <c r="F732">
        <f t="shared" ca="1" si="106"/>
        <v>-0.72660602858111811</v>
      </c>
      <c r="G732">
        <f t="shared" ca="1" si="107"/>
        <v>0.68705434954563482</v>
      </c>
      <c r="H732">
        <f t="shared" ca="1" si="108"/>
        <v>5</v>
      </c>
      <c r="I732">
        <f t="shared" ca="1" si="109"/>
        <v>4</v>
      </c>
    </row>
    <row r="733" spans="1:9" x14ac:dyDescent="0.2">
      <c r="A733">
        <f t="shared" ca="1" si="102"/>
        <v>0.6970458053106936</v>
      </c>
      <c r="B733">
        <f t="shared" ca="1" si="102"/>
        <v>0.49654036607384189</v>
      </c>
      <c r="C733">
        <f t="shared" ca="1" si="103"/>
        <v>0.36621259492098912</v>
      </c>
      <c r="D733">
        <f t="shared" ca="1" si="104"/>
        <v>0.97255526453682151</v>
      </c>
      <c r="E733">
        <f t="shared" ca="1" si="105"/>
        <v>2.7444735463178452E-2</v>
      </c>
      <c r="F733">
        <f t="shared" ca="1" si="106"/>
        <v>0.9861821660001876</v>
      </c>
      <c r="G733">
        <f t="shared" ca="1" si="107"/>
        <v>-0.16566452687035463</v>
      </c>
      <c r="H733">
        <f t="shared" ca="1" si="108"/>
        <v>9</v>
      </c>
      <c r="I733">
        <f t="shared" ca="1" si="109"/>
        <v>0</v>
      </c>
    </row>
    <row r="734" spans="1:9" x14ac:dyDescent="0.2">
      <c r="A734">
        <f t="shared" ca="1" si="102"/>
        <v>-0.52070525997641748</v>
      </c>
      <c r="B734">
        <f t="shared" ca="1" si="102"/>
        <v>0.64993416933526849</v>
      </c>
      <c r="C734">
        <f t="shared" ca="1" si="103"/>
        <v>0.34677419611831695</v>
      </c>
      <c r="D734">
        <f t="shared" ca="1" si="104"/>
        <v>1.2039614827900984E-2</v>
      </c>
      <c r="E734">
        <f t="shared" ca="1" si="105"/>
        <v>0.98796038517209905</v>
      </c>
      <c r="F734">
        <f t="shared" ca="1" si="106"/>
        <v>0.10972517864146308</v>
      </c>
      <c r="G734">
        <f t="shared" ca="1" si="107"/>
        <v>0.9939619636445346</v>
      </c>
      <c r="H734">
        <f t="shared" ca="1" si="108"/>
        <v>0</v>
      </c>
      <c r="I734">
        <f t="shared" ca="1" si="109"/>
        <v>9</v>
      </c>
    </row>
    <row r="735" spans="1:9" x14ac:dyDescent="0.2">
      <c r="A735">
        <f t="shared" ca="1" si="102"/>
        <v>-0.85527182798213652</v>
      </c>
      <c r="B735">
        <f t="shared" ca="1" si="102"/>
        <v>-0.63241705734194564</v>
      </c>
      <c r="C735">
        <f t="shared" ca="1" si="103"/>
        <v>0.56572061707847554</v>
      </c>
      <c r="D735">
        <f t="shared" ca="1" si="104"/>
        <v>0.97805266093466292</v>
      </c>
      <c r="E735">
        <f t="shared" ca="1" si="105"/>
        <v>2.1947339065337121E-2</v>
      </c>
      <c r="F735">
        <f t="shared" ca="1" si="106"/>
        <v>-0.98896544981847712</v>
      </c>
      <c r="G735">
        <f t="shared" ca="1" si="107"/>
        <v>0.1481463434085942</v>
      </c>
      <c r="H735">
        <f t="shared" ca="1" si="108"/>
        <v>9</v>
      </c>
      <c r="I735">
        <f t="shared" ca="1" si="109"/>
        <v>0</v>
      </c>
    </row>
    <row r="736" spans="1:9" x14ac:dyDescent="0.2">
      <c r="A736">
        <f t="shared" ca="1" si="102"/>
        <v>0.381363879633835</v>
      </c>
      <c r="B736">
        <f t="shared" ca="1" si="102"/>
        <v>0.68281342370247633</v>
      </c>
      <c r="C736">
        <f t="shared" ca="1" si="103"/>
        <v>0.30583629013883384</v>
      </c>
      <c r="D736">
        <f t="shared" ca="1" si="104"/>
        <v>0.92571857023741311</v>
      </c>
      <c r="E736">
        <f t="shared" ca="1" si="105"/>
        <v>7.428142976258692E-2</v>
      </c>
      <c r="F736">
        <f t="shared" ca="1" si="106"/>
        <v>0.96214269744015268</v>
      </c>
      <c r="G736">
        <f t="shared" ca="1" si="107"/>
        <v>0.27254619748326508</v>
      </c>
      <c r="H736">
        <f t="shared" ca="1" si="108"/>
        <v>9</v>
      </c>
      <c r="I736">
        <f t="shared" ca="1" si="109"/>
        <v>0</v>
      </c>
    </row>
    <row r="737" spans="1:9" x14ac:dyDescent="0.2">
      <c r="A737">
        <f t="shared" ca="1" si="102"/>
        <v>0.3938063664667506</v>
      </c>
      <c r="B737">
        <f t="shared" ca="1" si="102"/>
        <v>0.80384185711373002</v>
      </c>
      <c r="C737">
        <f t="shared" ca="1" si="103"/>
        <v>0.4006225927588975</v>
      </c>
      <c r="D737">
        <f t="shared" ca="1" si="104"/>
        <v>0.89508261227088826</v>
      </c>
      <c r="E737">
        <f t="shared" ca="1" si="105"/>
        <v>0.10491738772911174</v>
      </c>
      <c r="F737">
        <f t="shared" ca="1" si="106"/>
        <v>0.94608805735559742</v>
      </c>
      <c r="G737">
        <f t="shared" ca="1" si="107"/>
        <v>0.3239095363355512</v>
      </c>
      <c r="H737">
        <f t="shared" ca="1" si="108"/>
        <v>8</v>
      </c>
      <c r="I737">
        <f t="shared" ca="1" si="109"/>
        <v>1</v>
      </c>
    </row>
    <row r="738" spans="1:9" x14ac:dyDescent="0.2">
      <c r="A738">
        <f t="shared" ca="1" si="102"/>
        <v>-0.36283090040146115</v>
      </c>
      <c r="B738">
        <f t="shared" ca="1" si="102"/>
        <v>0.28893964421897467</v>
      </c>
      <c r="C738">
        <f t="shared" ca="1" si="103"/>
        <v>0.10756619014376134</v>
      </c>
      <c r="D738">
        <f t="shared" ca="1" si="104"/>
        <v>1.2689669804537819E-2</v>
      </c>
      <c r="E738">
        <f t="shared" ca="1" si="105"/>
        <v>0.9873103301954621</v>
      </c>
      <c r="F738">
        <f t="shared" ca="1" si="106"/>
        <v>-0.11264843454099936</v>
      </c>
      <c r="G738">
        <f t="shared" ca="1" si="107"/>
        <v>0.99363490789900399</v>
      </c>
      <c r="H738">
        <f t="shared" ca="1" si="108"/>
        <v>0</v>
      </c>
      <c r="I738">
        <f t="shared" ca="1" si="109"/>
        <v>9</v>
      </c>
    </row>
    <row r="739" spans="1:9" x14ac:dyDescent="0.2">
      <c r="A739">
        <f t="shared" ca="1" si="102"/>
        <v>0.53719275752616968</v>
      </c>
      <c r="B739">
        <f t="shared" ca="1" si="102"/>
        <v>-0.59713267428879258</v>
      </c>
      <c r="C739">
        <f t="shared" ca="1" si="103"/>
        <v>0.32257174472092764</v>
      </c>
      <c r="D739">
        <f t="shared" ca="1" si="104"/>
        <v>2.7844918846026481E-3</v>
      </c>
      <c r="E739">
        <f t="shared" ca="1" si="105"/>
        <v>0.99721550811539739</v>
      </c>
      <c r="F739">
        <f t="shared" ca="1" si="106"/>
        <v>-5.2768284836657783E-2</v>
      </c>
      <c r="G739">
        <f t="shared" ca="1" si="107"/>
        <v>-0.99860678353163479</v>
      </c>
      <c r="H739">
        <f t="shared" ca="1" si="108"/>
        <v>0</v>
      </c>
      <c r="I739">
        <f t="shared" ca="1" si="109"/>
        <v>9</v>
      </c>
    </row>
    <row r="740" spans="1:9" x14ac:dyDescent="0.2">
      <c r="A740">
        <f t="shared" ca="1" si="102"/>
        <v>-0.59483739097150301</v>
      </c>
      <c r="B740">
        <f t="shared" ca="1" si="102"/>
        <v>0.61151027933076207</v>
      </c>
      <c r="C740">
        <f t="shared" ca="1" si="103"/>
        <v>0.36388817171248572</v>
      </c>
      <c r="D740">
        <f t="shared" ca="1" si="104"/>
        <v>1.9098257916168079E-4</v>
      </c>
      <c r="E740">
        <f t="shared" ca="1" si="105"/>
        <v>0.99980901742083839</v>
      </c>
      <c r="F740">
        <f t="shared" ca="1" si="106"/>
        <v>1.3819644682902699E-2</v>
      </c>
      <c r="G740">
        <f t="shared" ca="1" si="107"/>
        <v>0.99990450415069054</v>
      </c>
      <c r="H740">
        <f t="shared" ca="1" si="108"/>
        <v>0</v>
      </c>
      <c r="I740">
        <f t="shared" ca="1" si="109"/>
        <v>9</v>
      </c>
    </row>
    <row r="741" spans="1:9" x14ac:dyDescent="0.2">
      <c r="A741">
        <f t="shared" ca="1" si="102"/>
        <v>0.41464596940098097</v>
      </c>
      <c r="B741">
        <f t="shared" ca="1" si="102"/>
        <v>0.92560007249256437</v>
      </c>
      <c r="C741">
        <f t="shared" ca="1" si="103"/>
        <v>0.51433338706935983</v>
      </c>
      <c r="D741">
        <f t="shared" ca="1" si="104"/>
        <v>0.87310074456097986</v>
      </c>
      <c r="E741">
        <f t="shared" ca="1" si="105"/>
        <v>0.12689925543902011</v>
      </c>
      <c r="F741">
        <f t="shared" ca="1" si="106"/>
        <v>0.93439860047036671</v>
      </c>
      <c r="G741">
        <f t="shared" ca="1" si="107"/>
        <v>0.35622921755383868</v>
      </c>
      <c r="H741">
        <f t="shared" ca="1" si="108"/>
        <v>8</v>
      </c>
      <c r="I741">
        <f t="shared" ca="1" si="109"/>
        <v>1</v>
      </c>
    </row>
    <row r="742" spans="1:9" x14ac:dyDescent="0.2">
      <c r="A742">
        <f t="shared" ca="1" si="102"/>
        <v>-0.3540863435457795</v>
      </c>
      <c r="B742">
        <f t="shared" ca="1" si="102"/>
        <v>0.26608320126031093</v>
      </c>
      <c r="C742">
        <f t="shared" ca="1" si="103"/>
        <v>9.8088704339277466E-2</v>
      </c>
      <c r="D742">
        <f t="shared" ca="1" si="104"/>
        <v>1.9738646524805024E-2</v>
      </c>
      <c r="E742">
        <f t="shared" ca="1" si="105"/>
        <v>0.98026135347519505</v>
      </c>
      <c r="F742">
        <f t="shared" ca="1" si="106"/>
        <v>-0.14049429356669624</v>
      </c>
      <c r="G742">
        <f t="shared" ca="1" si="107"/>
        <v>0.9900814883004303</v>
      </c>
      <c r="H742">
        <f t="shared" ca="1" si="108"/>
        <v>0</v>
      </c>
      <c r="I742">
        <f t="shared" ca="1" si="109"/>
        <v>9</v>
      </c>
    </row>
    <row r="743" spans="1:9" x14ac:dyDescent="0.2">
      <c r="A743">
        <f t="shared" ca="1" si="102"/>
        <v>-0.93457443031639298</v>
      </c>
      <c r="B743">
        <f t="shared" ca="1" si="102"/>
        <v>0.55820590437278139</v>
      </c>
      <c r="C743">
        <f t="shared" ca="1" si="103"/>
        <v>0.59251159873892267</v>
      </c>
      <c r="D743">
        <f t="shared" ca="1" si="104"/>
        <v>5.9768141088906962E-2</v>
      </c>
      <c r="E743">
        <f t="shared" ca="1" si="105"/>
        <v>0.94023185891109307</v>
      </c>
      <c r="F743">
        <f t="shared" ca="1" si="106"/>
        <v>-0.24447523614654093</v>
      </c>
      <c r="G743">
        <f t="shared" ca="1" si="107"/>
        <v>0.96965553621432654</v>
      </c>
      <c r="H743">
        <f t="shared" ca="1" si="108"/>
        <v>0</v>
      </c>
      <c r="I743">
        <f t="shared" ca="1" si="109"/>
        <v>9</v>
      </c>
    </row>
    <row r="744" spans="1:9" x14ac:dyDescent="0.2">
      <c r="A744">
        <f t="shared" ca="1" si="102"/>
        <v>0.53677712945893874</v>
      </c>
      <c r="B744">
        <f t="shared" ca="1" si="102"/>
        <v>-5.4945284368487668E-2</v>
      </c>
      <c r="C744">
        <f t="shared" ca="1" si="103"/>
        <v>0.14557433549225615</v>
      </c>
      <c r="D744">
        <f t="shared" ca="1" si="104"/>
        <v>0.39869995998645363</v>
      </c>
      <c r="E744">
        <f t="shared" ca="1" si="105"/>
        <v>0.60130004001354631</v>
      </c>
      <c r="F744">
        <f t="shared" ca="1" si="106"/>
        <v>0.63142692371045894</v>
      </c>
      <c r="G744">
        <f t="shared" ca="1" si="107"/>
        <v>-0.77543538738797979</v>
      </c>
      <c r="H744">
        <f t="shared" ca="1" si="108"/>
        <v>3</v>
      </c>
      <c r="I744">
        <f t="shared" ca="1" si="109"/>
        <v>6</v>
      </c>
    </row>
    <row r="745" spans="1:9" x14ac:dyDescent="0.2">
      <c r="A745">
        <f t="shared" ca="1" si="102"/>
        <v>-0.63240815968871811</v>
      </c>
      <c r="B745">
        <f t="shared" ca="1" si="102"/>
        <v>7.2245103147671408E-2</v>
      </c>
      <c r="C745">
        <f t="shared" ca="1" si="103"/>
        <v>0.20257971768484445</v>
      </c>
      <c r="D745">
        <f t="shared" ca="1" si="104"/>
        <v>0.38723354625457013</v>
      </c>
      <c r="E745">
        <f t="shared" ca="1" si="105"/>
        <v>0.61276645374542993</v>
      </c>
      <c r="F745">
        <f t="shared" ca="1" si="106"/>
        <v>-0.62228092229681131</v>
      </c>
      <c r="G745">
        <f t="shared" ca="1" si="107"/>
        <v>0.78279400466880811</v>
      </c>
      <c r="H745">
        <f t="shared" ca="1" si="108"/>
        <v>3</v>
      </c>
      <c r="I745">
        <f t="shared" ca="1" si="109"/>
        <v>6</v>
      </c>
    </row>
    <row r="746" spans="1:9" x14ac:dyDescent="0.2">
      <c r="A746">
        <f t="shared" ca="1" si="102"/>
        <v>0.65807556660084088</v>
      </c>
      <c r="B746">
        <f t="shared" ca="1" si="102"/>
        <v>-0.3057920499177702</v>
      </c>
      <c r="C746">
        <f t="shared" ca="1" si="103"/>
        <v>0.26328611457496492</v>
      </c>
      <c r="D746">
        <f t="shared" ca="1" si="104"/>
        <v>0.1178410759782544</v>
      </c>
      <c r="E746">
        <f t="shared" ca="1" si="105"/>
        <v>0.88215892402174556</v>
      </c>
      <c r="F746">
        <f t="shared" ca="1" si="106"/>
        <v>0.34327987994966203</v>
      </c>
      <c r="G746">
        <f t="shared" ca="1" si="107"/>
        <v>-0.93923315743309743</v>
      </c>
      <c r="H746">
        <f t="shared" ca="1" si="108"/>
        <v>1</v>
      </c>
      <c r="I746">
        <f t="shared" ca="1" si="109"/>
        <v>8</v>
      </c>
    </row>
    <row r="747" spans="1:9" x14ac:dyDescent="0.2">
      <c r="A747">
        <f t="shared" ca="1" si="102"/>
        <v>-0.87000525902974024</v>
      </c>
      <c r="B747">
        <f t="shared" ca="1" si="102"/>
        <v>-0.2495332140164801</v>
      </c>
      <c r="C747">
        <f t="shared" ca="1" si="103"/>
        <v>0.40958798781839995</v>
      </c>
      <c r="D747">
        <f t="shared" ca="1" si="104"/>
        <v>0.76501657147375302</v>
      </c>
      <c r="E747">
        <f t="shared" ca="1" si="105"/>
        <v>0.23498342852624696</v>
      </c>
      <c r="F747">
        <f t="shared" ca="1" si="106"/>
        <v>-0.87465225745650088</v>
      </c>
      <c r="G747">
        <f t="shared" ca="1" si="107"/>
        <v>0.48475089327018983</v>
      </c>
      <c r="H747">
        <f t="shared" ca="1" si="108"/>
        <v>7</v>
      </c>
      <c r="I747">
        <f t="shared" ca="1" si="109"/>
        <v>2</v>
      </c>
    </row>
    <row r="748" spans="1:9" x14ac:dyDescent="0.2">
      <c r="A748">
        <f t="shared" ca="1" si="102"/>
        <v>0.12727106307916514</v>
      </c>
      <c r="B748">
        <f t="shared" ca="1" si="102"/>
        <v>0.58231681956141412</v>
      </c>
      <c r="C748">
        <f t="shared" ca="1" si="103"/>
        <v>0.17764540092071068</v>
      </c>
      <c r="D748">
        <f t="shared" ca="1" si="104"/>
        <v>0.70859555127897278</v>
      </c>
      <c r="E748">
        <f t="shared" ca="1" si="105"/>
        <v>0.29140444872102722</v>
      </c>
      <c r="F748">
        <f t="shared" ca="1" si="106"/>
        <v>0.84178117778848727</v>
      </c>
      <c r="G748">
        <f t="shared" ca="1" si="107"/>
        <v>0.5398189036343829</v>
      </c>
      <c r="H748">
        <f t="shared" ca="1" si="108"/>
        <v>7</v>
      </c>
      <c r="I748">
        <f t="shared" ca="1" si="109"/>
        <v>2</v>
      </c>
    </row>
    <row r="749" spans="1:9" x14ac:dyDescent="0.2">
      <c r="A749">
        <f t="shared" ca="1" si="102"/>
        <v>-0.99828366111506783</v>
      </c>
      <c r="B749">
        <f t="shared" ca="1" si="102"/>
        <v>0.2508975356859946</v>
      </c>
      <c r="C749">
        <f t="shared" ca="1" si="103"/>
        <v>0.52975992073130429</v>
      </c>
      <c r="D749">
        <f t="shared" ca="1" si="104"/>
        <v>0.26360337891963648</v>
      </c>
      <c r="E749">
        <f t="shared" ca="1" si="105"/>
        <v>0.73639662108036352</v>
      </c>
      <c r="F749">
        <f t="shared" ca="1" si="106"/>
        <v>-0.51342319670972847</v>
      </c>
      <c r="G749">
        <f t="shared" ca="1" si="107"/>
        <v>0.85813554936289849</v>
      </c>
      <c r="H749">
        <f t="shared" ca="1" si="108"/>
        <v>2</v>
      </c>
      <c r="I749">
        <f t="shared" ca="1" si="109"/>
        <v>7</v>
      </c>
    </row>
    <row r="750" spans="1:9" x14ac:dyDescent="0.2">
      <c r="A750">
        <f t="shared" ca="1" si="102"/>
        <v>-3.0605426352477982E-2</v>
      </c>
      <c r="B750">
        <f t="shared" ca="1" si="102"/>
        <v>-0.87045813265977134</v>
      </c>
      <c r="C750">
        <f t="shared" ca="1" si="103"/>
        <v>0.37931702641787651</v>
      </c>
      <c r="D750">
        <f t="shared" ca="1" si="104"/>
        <v>0.53511672350120831</v>
      </c>
      <c r="E750">
        <f t="shared" ca="1" si="105"/>
        <v>0.46488327649879174</v>
      </c>
      <c r="F750">
        <f t="shared" ca="1" si="106"/>
        <v>-0.73151672810757262</v>
      </c>
      <c r="G750">
        <f t="shared" ca="1" si="107"/>
        <v>-0.68182349365418005</v>
      </c>
      <c r="H750">
        <f t="shared" ca="1" si="108"/>
        <v>5</v>
      </c>
      <c r="I750">
        <f t="shared" ca="1" si="109"/>
        <v>4</v>
      </c>
    </row>
    <row r="751" spans="1:9" x14ac:dyDescent="0.2">
      <c r="A751">
        <f t="shared" ca="1" si="102"/>
        <v>-0.43840723987679442</v>
      </c>
      <c r="B751">
        <f t="shared" ca="1" si="102"/>
        <v>0.38075600899969109</v>
      </c>
      <c r="C751">
        <f t="shared" ca="1" si="103"/>
        <v>0.16858802318288102</v>
      </c>
      <c r="D751">
        <f t="shared" ca="1" si="104"/>
        <v>4.9286781452434879E-3</v>
      </c>
      <c r="E751">
        <f t="shared" ca="1" si="105"/>
        <v>0.99507132185475644</v>
      </c>
      <c r="F751">
        <f t="shared" ca="1" si="106"/>
        <v>-7.0204545046909095E-2</v>
      </c>
      <c r="G751">
        <f t="shared" ca="1" si="107"/>
        <v>0.99753261693779038</v>
      </c>
      <c r="H751">
        <f t="shared" ca="1" si="108"/>
        <v>0</v>
      </c>
      <c r="I751">
        <f t="shared" ca="1" si="109"/>
        <v>9</v>
      </c>
    </row>
    <row r="752" spans="1:9" x14ac:dyDescent="0.2">
      <c r="A752">
        <f t="shared" ca="1" si="102"/>
        <v>0.94697219887571271</v>
      </c>
      <c r="B752">
        <f t="shared" ca="1" si="102"/>
        <v>-0.15217792418131304</v>
      </c>
      <c r="C752">
        <f t="shared" ca="1" si="103"/>
        <v>0.45995723302581792</v>
      </c>
      <c r="D752">
        <f t="shared" ca="1" si="104"/>
        <v>0.34334601878710913</v>
      </c>
      <c r="E752">
        <f t="shared" ca="1" si="105"/>
        <v>0.65665398121289076</v>
      </c>
      <c r="F752">
        <f t="shared" ca="1" si="106"/>
        <v>0.58595735236202062</v>
      </c>
      <c r="G752">
        <f t="shared" ca="1" si="107"/>
        <v>-0.81034189155744052</v>
      </c>
      <c r="H752">
        <f t="shared" ca="1" si="108"/>
        <v>3</v>
      </c>
      <c r="I752">
        <f t="shared" ca="1" si="109"/>
        <v>6</v>
      </c>
    </row>
    <row r="753" spans="1:9" x14ac:dyDescent="0.2">
      <c r="A753">
        <f t="shared" ca="1" si="102"/>
        <v>0.53347666614779987</v>
      </c>
      <c r="B753">
        <f t="shared" ca="1" si="102"/>
        <v>0.18172839554701525</v>
      </c>
      <c r="C753">
        <f t="shared" ca="1" si="103"/>
        <v>0.15881128153613178</v>
      </c>
      <c r="D753">
        <f t="shared" ca="1" si="104"/>
        <v>0.80522975969674238</v>
      </c>
      <c r="E753">
        <f t="shared" ca="1" si="105"/>
        <v>0.19477024030325762</v>
      </c>
      <c r="F753">
        <f t="shared" ca="1" si="106"/>
        <v>0.89734595318457999</v>
      </c>
      <c r="G753">
        <f t="shared" ca="1" si="107"/>
        <v>-0.44132781501199042</v>
      </c>
      <c r="H753">
        <f t="shared" ca="1" si="108"/>
        <v>8</v>
      </c>
      <c r="I753">
        <f t="shared" ca="1" si="109"/>
        <v>1</v>
      </c>
    </row>
    <row r="754" spans="1:9" x14ac:dyDescent="0.2">
      <c r="A754">
        <f t="shared" ca="1" si="102"/>
        <v>0.43406247177798485</v>
      </c>
      <c r="B754">
        <f t="shared" ca="1" si="102"/>
        <v>-0.77894747523618735</v>
      </c>
      <c r="C754">
        <f t="shared" ca="1" si="103"/>
        <v>0.39758469929142232</v>
      </c>
      <c r="D754">
        <f t="shared" ca="1" si="104"/>
        <v>7.4792657905567023E-2</v>
      </c>
      <c r="E754">
        <f t="shared" ca="1" si="105"/>
        <v>0.92520734209443289</v>
      </c>
      <c r="F754">
        <f t="shared" ca="1" si="106"/>
        <v>-0.27348246361616502</v>
      </c>
      <c r="G754">
        <f t="shared" ca="1" si="107"/>
        <v>-0.96187698906587471</v>
      </c>
      <c r="H754">
        <f t="shared" ca="1" si="108"/>
        <v>0</v>
      </c>
      <c r="I754">
        <f t="shared" ca="1" si="109"/>
        <v>9</v>
      </c>
    </row>
    <row r="755" spans="1:9" x14ac:dyDescent="0.2">
      <c r="A755">
        <f t="shared" ca="1" si="102"/>
        <v>-0.11890783040032971</v>
      </c>
      <c r="B755">
        <f t="shared" ca="1" si="102"/>
        <v>-0.23735979330772583</v>
      </c>
      <c r="C755">
        <f t="shared" ca="1" si="103"/>
        <v>3.5239371804799947E-2</v>
      </c>
      <c r="D755">
        <f t="shared" ca="1" si="104"/>
        <v>0.90046028917359988</v>
      </c>
      <c r="E755">
        <f t="shared" ca="1" si="105"/>
        <v>9.9539710826400146E-2</v>
      </c>
      <c r="F755">
        <f t="shared" ca="1" si="106"/>
        <v>-0.94892586073602181</v>
      </c>
      <c r="G755">
        <f t="shared" ca="1" si="107"/>
        <v>-0.31549914552404124</v>
      </c>
      <c r="H755">
        <f t="shared" ca="1" si="108"/>
        <v>9</v>
      </c>
      <c r="I755">
        <f t="shared" ca="1" si="109"/>
        <v>0</v>
      </c>
    </row>
    <row r="756" spans="1:9" x14ac:dyDescent="0.2">
      <c r="A756">
        <f t="shared" ca="1" si="102"/>
        <v>-0.60182710075476087</v>
      </c>
      <c r="B756">
        <f t="shared" ca="1" si="102"/>
        <v>-0.30588775651670885</v>
      </c>
      <c r="C756">
        <f t="shared" ca="1" si="103"/>
        <v>0.22788158939485323</v>
      </c>
      <c r="D756">
        <f t="shared" ca="1" si="104"/>
        <v>0.90391929455488274</v>
      </c>
      <c r="E756">
        <f t="shared" ca="1" si="105"/>
        <v>9.6080705445117293E-2</v>
      </c>
      <c r="F756">
        <f t="shared" ca="1" si="106"/>
        <v>-0.95074670367815783</v>
      </c>
      <c r="G756">
        <f t="shared" ca="1" si="107"/>
        <v>0.30996887818798402</v>
      </c>
      <c r="H756">
        <f t="shared" ca="1" si="108"/>
        <v>9</v>
      </c>
      <c r="I756">
        <f t="shared" ca="1" si="109"/>
        <v>0</v>
      </c>
    </row>
    <row r="757" spans="1:9" x14ac:dyDescent="0.2">
      <c r="A757">
        <f t="shared" ca="1" si="102"/>
        <v>0.6789883713858158</v>
      </c>
      <c r="B757">
        <f t="shared" ca="1" si="102"/>
        <v>0.38731040232188874</v>
      </c>
      <c r="C757">
        <f t="shared" ca="1" si="103"/>
        <v>0.30551727811195295</v>
      </c>
      <c r="D757">
        <f t="shared" ca="1" si="104"/>
        <v>0.93038361188357876</v>
      </c>
      <c r="E757">
        <f t="shared" ca="1" si="105"/>
        <v>6.9616388116421193E-2</v>
      </c>
      <c r="F757">
        <f t="shared" ca="1" si="106"/>
        <v>0.96456394908973186</v>
      </c>
      <c r="G757">
        <f t="shared" ca="1" si="107"/>
        <v>-0.26384917683483722</v>
      </c>
      <c r="H757">
        <f t="shared" ca="1" si="108"/>
        <v>9</v>
      </c>
      <c r="I757">
        <f t="shared" ca="1" si="109"/>
        <v>0</v>
      </c>
    </row>
    <row r="758" spans="1:9" x14ac:dyDescent="0.2">
      <c r="A758">
        <f t="shared" ca="1" si="102"/>
        <v>7.5193937426705437E-2</v>
      </c>
      <c r="B758">
        <f t="shared" ca="1" si="102"/>
        <v>-0.76727565784269092</v>
      </c>
      <c r="C758">
        <f t="shared" ca="1" si="103"/>
        <v>0.29718303167183269</v>
      </c>
      <c r="D758">
        <f t="shared" ca="1" si="104"/>
        <v>0.40293106998691763</v>
      </c>
      <c r="E758">
        <f t="shared" ca="1" si="105"/>
        <v>0.59706893001308237</v>
      </c>
      <c r="F758">
        <f t="shared" ca="1" si="106"/>
        <v>-0.63476851685233859</v>
      </c>
      <c r="G758">
        <f t="shared" ca="1" si="107"/>
        <v>-0.77270235538212406</v>
      </c>
      <c r="H758">
        <f t="shared" ca="1" si="108"/>
        <v>4</v>
      </c>
      <c r="I758">
        <f t="shared" ca="1" si="109"/>
        <v>5</v>
      </c>
    </row>
    <row r="759" spans="1:9" x14ac:dyDescent="0.2">
      <c r="A759">
        <f t="shared" ca="1" si="102"/>
        <v>-0.71140361838431843</v>
      </c>
      <c r="B759">
        <f t="shared" ca="1" si="102"/>
        <v>-0.69140543874505678</v>
      </c>
      <c r="C759">
        <f t="shared" ca="1" si="103"/>
        <v>0.49206829448827272</v>
      </c>
      <c r="D759">
        <f t="shared" ca="1" si="104"/>
        <v>0.99979681316934876</v>
      </c>
      <c r="E759">
        <f t="shared" ca="1" si="105"/>
        <v>2.0318683065126362E-4</v>
      </c>
      <c r="F759">
        <f t="shared" ca="1" si="106"/>
        <v>-0.99989840142353903</v>
      </c>
      <c r="G759">
        <f t="shared" ca="1" si="107"/>
        <v>1.4254361811433847E-2</v>
      </c>
      <c r="H759">
        <f t="shared" ca="1" si="108"/>
        <v>9</v>
      </c>
      <c r="I759">
        <f t="shared" ca="1" si="109"/>
        <v>0</v>
      </c>
    </row>
    <row r="760" spans="1:9" x14ac:dyDescent="0.2">
      <c r="A760">
        <f t="shared" ca="1" si="102"/>
        <v>-0.77058117076414789</v>
      </c>
      <c r="B760">
        <f t="shared" ca="1" si="102"/>
        <v>-0.76028199348990499</v>
      </c>
      <c r="C760">
        <f t="shared" ca="1" si="103"/>
        <v>0.58591202518061447</v>
      </c>
      <c r="D760">
        <f t="shared" ca="1" si="104"/>
        <v>0.99995474019649377</v>
      </c>
      <c r="E760">
        <f t="shared" ca="1" si="105"/>
        <v>4.5259803506159091E-5</v>
      </c>
      <c r="F760">
        <f t="shared" ca="1" si="106"/>
        <v>-0.99997736984218488</v>
      </c>
      <c r="G760">
        <f t="shared" ca="1" si="107"/>
        <v>6.7275406729472168E-3</v>
      </c>
      <c r="H760">
        <f t="shared" ca="1" si="108"/>
        <v>9</v>
      </c>
      <c r="I760">
        <f t="shared" ca="1" si="109"/>
        <v>0</v>
      </c>
    </row>
    <row r="761" spans="1:9" x14ac:dyDescent="0.2">
      <c r="A761">
        <f t="shared" ca="1" si="102"/>
        <v>0.47266381703835769</v>
      </c>
      <c r="B761">
        <f t="shared" ca="1" si="102"/>
        <v>-0.94760283959660208</v>
      </c>
      <c r="C761">
        <f t="shared" ca="1" si="103"/>
        <v>0.5606811127744068</v>
      </c>
      <c r="D761">
        <f t="shared" ca="1" si="104"/>
        <v>0.10057725773586863</v>
      </c>
      <c r="E761">
        <f t="shared" ca="1" si="105"/>
        <v>0.89942274226413133</v>
      </c>
      <c r="F761">
        <f t="shared" ca="1" si="106"/>
        <v>-0.31713917723275475</v>
      </c>
      <c r="G761">
        <f t="shared" ca="1" si="107"/>
        <v>-0.94837900770953976</v>
      </c>
      <c r="H761">
        <f t="shared" ca="1" si="108"/>
        <v>1</v>
      </c>
      <c r="I761">
        <f t="shared" ca="1" si="109"/>
        <v>8</v>
      </c>
    </row>
    <row r="762" spans="1:9" x14ac:dyDescent="0.2">
      <c r="A762">
        <f t="shared" ca="1" si="102"/>
        <v>-0.59250282982507096</v>
      </c>
      <c r="B762">
        <f t="shared" ca="1" si="102"/>
        <v>-0.79569894159695753</v>
      </c>
      <c r="C762">
        <f t="shared" ca="1" si="103"/>
        <v>0.49209820450461772</v>
      </c>
      <c r="D762">
        <f t="shared" ca="1" si="104"/>
        <v>0.97902417674904074</v>
      </c>
      <c r="E762">
        <f t="shared" ca="1" si="105"/>
        <v>2.0975823250959248E-2</v>
      </c>
      <c r="F762">
        <f t="shared" ca="1" si="106"/>
        <v>-0.98945650573890354</v>
      </c>
      <c r="G762">
        <f t="shared" ca="1" si="107"/>
        <v>-0.14483032572965943</v>
      </c>
      <c r="H762">
        <f t="shared" ca="1" si="108"/>
        <v>9</v>
      </c>
      <c r="I762">
        <f t="shared" ca="1" si="109"/>
        <v>0</v>
      </c>
    </row>
    <row r="763" spans="1:9" x14ac:dyDescent="0.2">
      <c r="A763">
        <f t="shared" ca="1" si="102"/>
        <v>-0.89134432651184858</v>
      </c>
      <c r="B763">
        <f t="shared" ca="1" si="102"/>
        <v>0.33866132403128257</v>
      </c>
      <c r="C763">
        <f t="shared" ca="1" si="103"/>
        <v>0.45459310039974116</v>
      </c>
      <c r="D763">
        <f t="shared" ca="1" si="104"/>
        <v>0.16798456738692907</v>
      </c>
      <c r="E763">
        <f t="shared" ca="1" si="105"/>
        <v>0.83201543261307098</v>
      </c>
      <c r="F763">
        <f t="shared" ca="1" si="106"/>
        <v>-0.40985920434574735</v>
      </c>
      <c r="G763">
        <f t="shared" ca="1" si="107"/>
        <v>0.91214879960074002</v>
      </c>
      <c r="H763">
        <f t="shared" ca="1" si="108"/>
        <v>1</v>
      </c>
      <c r="I763">
        <f t="shared" ca="1" si="109"/>
        <v>8</v>
      </c>
    </row>
    <row r="764" spans="1:9" x14ac:dyDescent="0.2">
      <c r="A764">
        <f t="shared" ca="1" si="102"/>
        <v>-0.28539249206645323</v>
      </c>
      <c r="B764">
        <f t="shared" ca="1" si="102"/>
        <v>0.73072541176296801</v>
      </c>
      <c r="C764">
        <f t="shared" ca="1" si="103"/>
        <v>0.30770425096202986</v>
      </c>
      <c r="D764">
        <f t="shared" ca="1" si="104"/>
        <v>0.16112989075173273</v>
      </c>
      <c r="E764">
        <f t="shared" ca="1" si="105"/>
        <v>0.83887010924826733</v>
      </c>
      <c r="F764">
        <f t="shared" ca="1" si="106"/>
        <v>0.40140987874208167</v>
      </c>
      <c r="G764">
        <f t="shared" ca="1" si="107"/>
        <v>0.9158985256283948</v>
      </c>
      <c r="H764">
        <f t="shared" ca="1" si="108"/>
        <v>1</v>
      </c>
      <c r="I764">
        <f t="shared" ca="1" si="109"/>
        <v>8</v>
      </c>
    </row>
    <row r="765" spans="1:9" x14ac:dyDescent="0.2">
      <c r="A765">
        <f t="shared" ca="1" si="102"/>
        <v>-0.86748368795100461</v>
      </c>
      <c r="B765">
        <f t="shared" ca="1" si="102"/>
        <v>0.14973568650272928</v>
      </c>
      <c r="C765">
        <f t="shared" ca="1" si="103"/>
        <v>0.3874743623367598</v>
      </c>
      <c r="D765">
        <f t="shared" ca="1" si="104"/>
        <v>0.33238469667785286</v>
      </c>
      <c r="E765">
        <f t="shared" ca="1" si="105"/>
        <v>0.66761530332214725</v>
      </c>
      <c r="F765">
        <f t="shared" ca="1" si="106"/>
        <v>-0.57652814040413747</v>
      </c>
      <c r="G765">
        <f t="shared" ca="1" si="107"/>
        <v>0.81707729335855817</v>
      </c>
      <c r="H765">
        <f t="shared" ca="1" si="108"/>
        <v>3</v>
      </c>
      <c r="I765">
        <f t="shared" ca="1" si="109"/>
        <v>6</v>
      </c>
    </row>
    <row r="766" spans="1:9" x14ac:dyDescent="0.2">
      <c r="A766">
        <f t="shared" ca="1" si="102"/>
        <v>-0.14940468579484079</v>
      </c>
      <c r="B766">
        <f t="shared" ca="1" si="102"/>
        <v>-0.97388183457221311</v>
      </c>
      <c r="C766">
        <f t="shared" ca="1" si="103"/>
        <v>0.48538379392359732</v>
      </c>
      <c r="D766">
        <f t="shared" ca="1" si="104"/>
        <v>0.64988397976722279</v>
      </c>
      <c r="E766">
        <f t="shared" ca="1" si="105"/>
        <v>0.35011602023277727</v>
      </c>
      <c r="F766">
        <f t="shared" ca="1" si="106"/>
        <v>-0.80615381892491378</v>
      </c>
      <c r="G766">
        <f t="shared" ca="1" si="107"/>
        <v>-0.59170602517870075</v>
      </c>
      <c r="H766">
        <f t="shared" ca="1" si="108"/>
        <v>6</v>
      </c>
      <c r="I766">
        <f t="shared" ca="1" si="109"/>
        <v>3</v>
      </c>
    </row>
    <row r="767" spans="1:9" x14ac:dyDescent="0.2">
      <c r="A767">
        <f t="shared" ca="1" si="102"/>
        <v>0.86122075841037105</v>
      </c>
      <c r="B767">
        <f t="shared" ca="1" si="102"/>
        <v>-0.70711860672077931</v>
      </c>
      <c r="C767">
        <f t="shared" ca="1" si="103"/>
        <v>0.62085895934383539</v>
      </c>
      <c r="D767">
        <f t="shared" ca="1" si="104"/>
        <v>9.5623461649244103E-3</v>
      </c>
      <c r="E767">
        <f t="shared" ca="1" si="105"/>
        <v>0.99043765383507565</v>
      </c>
      <c r="F767">
        <f t="shared" ca="1" si="106"/>
        <v>9.7787249500762674E-2</v>
      </c>
      <c r="G767">
        <f t="shared" ca="1" si="107"/>
        <v>-0.99520734213282191</v>
      </c>
      <c r="H767">
        <f t="shared" ca="1" si="108"/>
        <v>0</v>
      </c>
      <c r="I767">
        <f t="shared" ca="1" si="109"/>
        <v>9</v>
      </c>
    </row>
    <row r="768" spans="1:9" x14ac:dyDescent="0.2">
      <c r="A768">
        <f t="shared" ca="1" si="102"/>
        <v>0.23009561574537174</v>
      </c>
      <c r="B768">
        <f t="shared" ca="1" si="102"/>
        <v>0.81111707929373744</v>
      </c>
      <c r="C768">
        <f t="shared" ca="1" si="103"/>
        <v>0.35542745435362244</v>
      </c>
      <c r="D768">
        <f t="shared" ca="1" si="104"/>
        <v>0.7625493353363656</v>
      </c>
      <c r="E768">
        <f t="shared" ca="1" si="105"/>
        <v>0.23745066466363438</v>
      </c>
      <c r="F768">
        <f t="shared" ca="1" si="106"/>
        <v>0.87324070870314197</v>
      </c>
      <c r="G768">
        <f t="shared" ca="1" si="107"/>
        <v>0.48728909762443318</v>
      </c>
      <c r="H768">
        <f t="shared" ca="1" si="108"/>
        <v>7</v>
      </c>
      <c r="I768">
        <f t="shared" ca="1" si="109"/>
        <v>2</v>
      </c>
    </row>
    <row r="769" spans="1:9" x14ac:dyDescent="0.2">
      <c r="A769">
        <f t="shared" ca="1" si="102"/>
        <v>0.97787787985126329</v>
      </c>
      <c r="B769">
        <f t="shared" ca="1" si="102"/>
        <v>-0.31050657207184162</v>
      </c>
      <c r="C769">
        <f t="shared" ca="1" si="103"/>
        <v>0.52632973960110374</v>
      </c>
      <c r="D769">
        <f t="shared" ca="1" si="104"/>
        <v>0.21155201242512195</v>
      </c>
      <c r="E769">
        <f t="shared" ca="1" si="105"/>
        <v>0.788447987574878</v>
      </c>
      <c r="F769">
        <f t="shared" ca="1" si="106"/>
        <v>0.45994783663489702</v>
      </c>
      <c r="G769">
        <f t="shared" ca="1" si="107"/>
        <v>-0.88794593730411198</v>
      </c>
      <c r="H769">
        <f t="shared" ca="1" si="108"/>
        <v>2</v>
      </c>
      <c r="I769">
        <f t="shared" ca="1" si="109"/>
        <v>7</v>
      </c>
    </row>
    <row r="770" spans="1:9" x14ac:dyDescent="0.2">
      <c r="A770">
        <f t="shared" ca="1" si="102"/>
        <v>-0.61828328581130276</v>
      </c>
      <c r="B770">
        <f t="shared" ca="1" si="102"/>
        <v>-0.57409709403124176</v>
      </c>
      <c r="C770">
        <f t="shared" ca="1" si="103"/>
        <v>0.35593084744436876</v>
      </c>
      <c r="D770">
        <f t="shared" ca="1" si="104"/>
        <v>0.99862865247698884</v>
      </c>
      <c r="E770">
        <f t="shared" ca="1" si="105"/>
        <v>1.3713475230111164E-3</v>
      </c>
      <c r="F770">
        <f t="shared" ca="1" si="106"/>
        <v>-0.99931409100291835</v>
      </c>
      <c r="G770">
        <f t="shared" ca="1" si="107"/>
        <v>3.7031709696031E-2</v>
      </c>
      <c r="H770">
        <f t="shared" ca="1" si="108"/>
        <v>9</v>
      </c>
      <c r="I770">
        <f t="shared" ca="1" si="109"/>
        <v>0</v>
      </c>
    </row>
    <row r="771" spans="1:9" x14ac:dyDescent="0.2">
      <c r="A771">
        <f t="shared" ca="1" si="102"/>
        <v>-5.1841940561629274E-2</v>
      </c>
      <c r="B771">
        <f t="shared" ca="1" si="102"/>
        <v>-0.44454836947080834</v>
      </c>
      <c r="C771">
        <f t="shared" ca="1" si="103"/>
        <v>0.10015541980017491</v>
      </c>
      <c r="D771">
        <f t="shared" ca="1" si="104"/>
        <v>0.61505243646752017</v>
      </c>
      <c r="E771">
        <f t="shared" ca="1" si="105"/>
        <v>0.38494756353247989</v>
      </c>
      <c r="F771">
        <f t="shared" ca="1" si="106"/>
        <v>-0.78425278862591252</v>
      </c>
      <c r="G771">
        <f t="shared" ca="1" si="107"/>
        <v>-0.62044142635101329</v>
      </c>
      <c r="H771">
        <f t="shared" ca="1" si="108"/>
        <v>6</v>
      </c>
      <c r="I771">
        <f t="shared" ca="1" si="109"/>
        <v>3</v>
      </c>
    </row>
    <row r="772" spans="1:9" x14ac:dyDescent="0.2">
      <c r="A772">
        <f t="shared" ca="1" si="102"/>
        <v>-0.73282331234530673</v>
      </c>
      <c r="B772">
        <f t="shared" ca="1" si="102"/>
        <v>-0.8478945490584846</v>
      </c>
      <c r="C772">
        <f t="shared" ca="1" si="103"/>
        <v>0.62797758671991899</v>
      </c>
      <c r="D772">
        <f t="shared" ca="1" si="104"/>
        <v>0.9947285580732812</v>
      </c>
      <c r="E772">
        <f t="shared" ca="1" si="105"/>
        <v>5.2714419267187703E-3</v>
      </c>
      <c r="F772">
        <f t="shared" ca="1" si="106"/>
        <v>-0.99736079633865748</v>
      </c>
      <c r="G772">
        <f t="shared" ca="1" si="107"/>
        <v>-7.260469631310891E-2</v>
      </c>
      <c r="H772">
        <f t="shared" ca="1" si="108"/>
        <v>9</v>
      </c>
      <c r="I772">
        <f t="shared" ca="1" si="109"/>
        <v>0</v>
      </c>
    </row>
    <row r="773" spans="1:9" x14ac:dyDescent="0.2">
      <c r="A773">
        <f t="shared" ca="1" si="102"/>
        <v>0.84037825581764913</v>
      </c>
      <c r="B773">
        <f t="shared" ca="1" si="102"/>
        <v>-0.89185368921955455</v>
      </c>
      <c r="C773">
        <f t="shared" ca="1" si="103"/>
        <v>0.75081930791282203</v>
      </c>
      <c r="D773">
        <f t="shared" ca="1" si="104"/>
        <v>8.8227627339521606E-4</v>
      </c>
      <c r="E773">
        <f t="shared" ca="1" si="105"/>
        <v>0.99911772372660468</v>
      </c>
      <c r="F773">
        <f t="shared" ca="1" si="106"/>
        <v>-2.9703135750206847E-2</v>
      </c>
      <c r="G773">
        <f t="shared" ca="1" si="107"/>
        <v>-0.99955876451892745</v>
      </c>
      <c r="H773">
        <f t="shared" ca="1" si="108"/>
        <v>0</v>
      </c>
      <c r="I773">
        <f t="shared" ca="1" si="109"/>
        <v>9</v>
      </c>
    </row>
    <row r="774" spans="1:9" x14ac:dyDescent="0.2">
      <c r="A774">
        <f t="shared" ca="1" si="102"/>
        <v>-0.61697269349499617</v>
      </c>
      <c r="B774">
        <f t="shared" ca="1" si="102"/>
        <v>0.81947058651250582</v>
      </c>
      <c r="C774">
        <f t="shared" ca="1" si="103"/>
        <v>0.52609367333881041</v>
      </c>
      <c r="D774">
        <f t="shared" ca="1" si="104"/>
        <v>1.9485786825896134E-2</v>
      </c>
      <c r="E774">
        <f t="shared" ca="1" si="105"/>
        <v>0.98051421317410381</v>
      </c>
      <c r="F774">
        <f t="shared" ca="1" si="106"/>
        <v>0.13959149983396602</v>
      </c>
      <c r="G774">
        <f t="shared" ca="1" si="107"/>
        <v>0.9902091764743971</v>
      </c>
      <c r="H774">
        <f t="shared" ca="1" si="108"/>
        <v>0</v>
      </c>
      <c r="I774">
        <f t="shared" ca="1" si="109"/>
        <v>9</v>
      </c>
    </row>
    <row r="775" spans="1:9" x14ac:dyDescent="0.2">
      <c r="A775">
        <f t="shared" ca="1" si="102"/>
        <v>-0.6347651428711234</v>
      </c>
      <c r="B775">
        <f t="shared" ca="1" si="102"/>
        <v>0.68526966337586837</v>
      </c>
      <c r="C775">
        <f t="shared" ca="1" si="103"/>
        <v>0.43626064907373685</v>
      </c>
      <c r="D775">
        <f t="shared" ca="1" si="104"/>
        <v>1.461687294527843E-3</v>
      </c>
      <c r="E775">
        <f t="shared" ca="1" si="105"/>
        <v>0.99853831270547222</v>
      </c>
      <c r="F775">
        <f t="shared" ca="1" si="106"/>
        <v>3.8232019231631525E-2</v>
      </c>
      <c r="G775">
        <f t="shared" ca="1" si="107"/>
        <v>0.99926888909115563</v>
      </c>
      <c r="H775">
        <f t="shared" ca="1" si="108"/>
        <v>0</v>
      </c>
      <c r="I775">
        <f t="shared" ca="1" si="109"/>
        <v>9</v>
      </c>
    </row>
    <row r="776" spans="1:9" x14ac:dyDescent="0.2">
      <c r="A776">
        <f t="shared" ca="1" si="102"/>
        <v>0.38211727773652471</v>
      </c>
      <c r="B776">
        <f t="shared" ca="1" si="102"/>
        <v>-0.18662571465377242</v>
      </c>
      <c r="C776">
        <f t="shared" ca="1" si="103"/>
        <v>9.042138565740182E-2</v>
      </c>
      <c r="D776">
        <f t="shared" ca="1" si="104"/>
        <v>0.10566347484802482</v>
      </c>
      <c r="E776">
        <f t="shared" ca="1" si="105"/>
        <v>0.89433652515197515</v>
      </c>
      <c r="F776">
        <f t="shared" ca="1" si="106"/>
        <v>0.32505918668455563</v>
      </c>
      <c r="G776">
        <f t="shared" ca="1" si="107"/>
        <v>-0.94569367405728966</v>
      </c>
      <c r="H776">
        <f t="shared" ca="1" si="108"/>
        <v>1</v>
      </c>
      <c r="I776">
        <f t="shared" ca="1" si="109"/>
        <v>8</v>
      </c>
    </row>
    <row r="777" spans="1:9" x14ac:dyDescent="0.2">
      <c r="A777">
        <f t="shared" ca="1" si="102"/>
        <v>0.71233116101130323</v>
      </c>
      <c r="B777">
        <f t="shared" ca="1" si="102"/>
        <v>0.37080100749149913</v>
      </c>
      <c r="C777">
        <f t="shared" ca="1" si="103"/>
        <v>0.322454535052211</v>
      </c>
      <c r="D777">
        <f t="shared" ca="1" si="104"/>
        <v>0.90956644031663691</v>
      </c>
      <c r="E777">
        <f t="shared" ca="1" si="105"/>
        <v>9.0433559683363099E-2</v>
      </c>
      <c r="F777">
        <f t="shared" ca="1" si="106"/>
        <v>0.95371192732220611</v>
      </c>
      <c r="G777">
        <f t="shared" ca="1" si="107"/>
        <v>-0.30072173131212698</v>
      </c>
      <c r="H777">
        <f t="shared" ca="1" si="108"/>
        <v>9</v>
      </c>
      <c r="I777">
        <f t="shared" ca="1" si="109"/>
        <v>0</v>
      </c>
    </row>
    <row r="778" spans="1:9" x14ac:dyDescent="0.2">
      <c r="A778">
        <f t="shared" ca="1" si="102"/>
        <v>0.45853665755703577</v>
      </c>
      <c r="B778">
        <f t="shared" ca="1" si="102"/>
        <v>-0.42486251163306288</v>
      </c>
      <c r="C778">
        <f t="shared" ca="1" si="103"/>
        <v>0.19538201005736638</v>
      </c>
      <c r="D778">
        <f t="shared" ca="1" si="104"/>
        <v>1.4509371965413802E-3</v>
      </c>
      <c r="E778">
        <f t="shared" ca="1" si="105"/>
        <v>0.99854906280345856</v>
      </c>
      <c r="F778">
        <f t="shared" ca="1" si="106"/>
        <v>3.8091169534964144E-2</v>
      </c>
      <c r="G778">
        <f t="shared" ca="1" si="107"/>
        <v>-0.99927426805830366</v>
      </c>
      <c r="H778">
        <f t="shared" ca="1" si="108"/>
        <v>0</v>
      </c>
      <c r="I778">
        <f t="shared" ca="1" si="109"/>
        <v>9</v>
      </c>
    </row>
    <row r="779" spans="1:9" x14ac:dyDescent="0.2">
      <c r="A779">
        <f t="shared" ref="A779:B842" ca="1" si="110">2*RAND()-1</f>
        <v>0.47058137953293699</v>
      </c>
      <c r="B779">
        <f t="shared" ca="1" si="110"/>
        <v>0.71945918938298714</v>
      </c>
      <c r="C779">
        <f t="shared" ref="C779:C842" ca="1" si="111">(A779^2+B779^2)/2</f>
        <v>0.36953417997537352</v>
      </c>
      <c r="D779">
        <f t="shared" ref="D779:D842" ca="1" si="112">AVERAGE(A779:B779)^2/C779</f>
        <v>0.95809578139707841</v>
      </c>
      <c r="E779">
        <f t="shared" ref="E779:E842" ca="1" si="113">_xlfn.VAR.P(A779:B779)/C779</f>
        <v>4.1904218602921643E-2</v>
      </c>
      <c r="F779">
        <f t="shared" ref="F779:F842" ca="1" si="114">AVERAGE(A779:B779)/SQRT(C779)</f>
        <v>0.97882367227048539</v>
      </c>
      <c r="G779">
        <f t="shared" ref="G779:G842" ca="1" si="115">SQRT(E779)*SIGN(B779-A779)</f>
        <v>0.2047051992571797</v>
      </c>
      <c r="H779">
        <f t="shared" ref="H779:H842" ca="1" si="116">INT(D779*10)</f>
        <v>9</v>
      </c>
      <c r="I779">
        <f t="shared" ref="I779:I842" ca="1" si="117">INT(E779*10)</f>
        <v>0</v>
      </c>
    </row>
    <row r="780" spans="1:9" x14ac:dyDescent="0.2">
      <c r="A780">
        <f t="shared" ca="1" si="110"/>
        <v>0.22397102403406599</v>
      </c>
      <c r="B780">
        <f t="shared" ca="1" si="110"/>
        <v>0.64542391535804078</v>
      </c>
      <c r="C780">
        <f t="shared" ca="1" si="111"/>
        <v>0.23336752506148575</v>
      </c>
      <c r="D780">
        <f t="shared" ca="1" si="112"/>
        <v>0.80971801929323772</v>
      </c>
      <c r="E780">
        <f t="shared" ca="1" si="113"/>
        <v>0.19028198070676233</v>
      </c>
      <c r="F780">
        <f t="shared" ca="1" si="114"/>
        <v>0.89984333041548836</v>
      </c>
      <c r="G780">
        <f t="shared" ca="1" si="115"/>
        <v>0.43621322848666838</v>
      </c>
      <c r="H780">
        <f t="shared" ca="1" si="116"/>
        <v>8</v>
      </c>
      <c r="I780">
        <f t="shared" ca="1" si="117"/>
        <v>1</v>
      </c>
    </row>
    <row r="781" spans="1:9" x14ac:dyDescent="0.2">
      <c r="A781">
        <f t="shared" ca="1" si="110"/>
        <v>0.83736296761846862</v>
      </c>
      <c r="B781">
        <f t="shared" ca="1" si="110"/>
        <v>0.77550586020446821</v>
      </c>
      <c r="C781">
        <f t="shared" ca="1" si="111"/>
        <v>0.65129303937514038</v>
      </c>
      <c r="D781">
        <f t="shared" ca="1" si="112"/>
        <v>0.99853126722293151</v>
      </c>
      <c r="E781">
        <f t="shared" ca="1" si="113"/>
        <v>1.4687327770684423E-3</v>
      </c>
      <c r="F781">
        <f t="shared" ca="1" si="114"/>
        <v>0.99926536376626773</v>
      </c>
      <c r="G781">
        <f t="shared" ca="1" si="115"/>
        <v>-3.8324049591195897E-2</v>
      </c>
      <c r="H781">
        <f t="shared" ca="1" si="116"/>
        <v>9</v>
      </c>
      <c r="I781">
        <f t="shared" ca="1" si="117"/>
        <v>0</v>
      </c>
    </row>
    <row r="782" spans="1:9" x14ac:dyDescent="0.2">
      <c r="A782">
        <f t="shared" ca="1" si="110"/>
        <v>4.3535813538113421E-2</v>
      </c>
      <c r="B782">
        <f t="shared" ca="1" si="110"/>
        <v>-0.81492041498583578</v>
      </c>
      <c r="C782">
        <f t="shared" ca="1" si="111"/>
        <v>0.33299532491055611</v>
      </c>
      <c r="D782">
        <f t="shared" ca="1" si="112"/>
        <v>0.44672864664878559</v>
      </c>
      <c r="E782">
        <f t="shared" ca="1" si="113"/>
        <v>0.55327135335121436</v>
      </c>
      <c r="F782">
        <f t="shared" ca="1" si="114"/>
        <v>-0.66837762279177604</v>
      </c>
      <c r="G782">
        <f t="shared" ca="1" si="115"/>
        <v>-0.7438221248062028</v>
      </c>
      <c r="H782">
        <f t="shared" ca="1" si="116"/>
        <v>4</v>
      </c>
      <c r="I782">
        <f t="shared" ca="1" si="117"/>
        <v>5</v>
      </c>
    </row>
    <row r="783" spans="1:9" x14ac:dyDescent="0.2">
      <c r="A783">
        <f t="shared" ca="1" si="110"/>
        <v>-0.61653445945583152</v>
      </c>
      <c r="B783">
        <f t="shared" ca="1" si="110"/>
        <v>0.37103468180235777</v>
      </c>
      <c r="C783">
        <f t="shared" ca="1" si="111"/>
        <v>0.25889073739833562</v>
      </c>
      <c r="D783">
        <f t="shared" ca="1" si="112"/>
        <v>5.8200364209218439E-2</v>
      </c>
      <c r="E783">
        <f t="shared" ca="1" si="113"/>
        <v>0.94179963579078152</v>
      </c>
      <c r="F783">
        <f t="shared" ca="1" si="114"/>
        <v>-0.24124751648300641</v>
      </c>
      <c r="G783">
        <f t="shared" ca="1" si="115"/>
        <v>0.97046361899392264</v>
      </c>
      <c r="H783">
        <f t="shared" ca="1" si="116"/>
        <v>0</v>
      </c>
      <c r="I783">
        <f t="shared" ca="1" si="117"/>
        <v>9</v>
      </c>
    </row>
    <row r="784" spans="1:9" x14ac:dyDescent="0.2">
      <c r="A784">
        <f t="shared" ca="1" si="110"/>
        <v>0.65599068231142565</v>
      </c>
      <c r="B784">
        <f t="shared" ca="1" si="110"/>
        <v>0.19139813327643518</v>
      </c>
      <c r="C784">
        <f t="shared" ca="1" si="111"/>
        <v>0.23347851035055692</v>
      </c>
      <c r="D784">
        <f t="shared" ca="1" si="112"/>
        <v>0.7688799749763402</v>
      </c>
      <c r="E784">
        <f t="shared" ca="1" si="113"/>
        <v>0.23112002502365975</v>
      </c>
      <c r="F784">
        <f t="shared" ca="1" si="114"/>
        <v>0.87685801300800137</v>
      </c>
      <c r="G784">
        <f t="shared" ca="1" si="115"/>
        <v>-0.48074944100192124</v>
      </c>
      <c r="H784">
        <f t="shared" ca="1" si="116"/>
        <v>7</v>
      </c>
      <c r="I784">
        <f t="shared" ca="1" si="117"/>
        <v>2</v>
      </c>
    </row>
    <row r="785" spans="1:9" x14ac:dyDescent="0.2">
      <c r="A785">
        <f t="shared" ca="1" si="110"/>
        <v>7.6532422065285655E-2</v>
      </c>
      <c r="B785">
        <f t="shared" ca="1" si="110"/>
        <v>-0.8551592830069441</v>
      </c>
      <c r="C785">
        <f t="shared" ca="1" si="111"/>
        <v>0.36857730547006484</v>
      </c>
      <c r="D785">
        <f t="shared" ca="1" si="112"/>
        <v>0.41121616793976756</v>
      </c>
      <c r="E785">
        <f t="shared" ca="1" si="113"/>
        <v>0.58878383206023244</v>
      </c>
      <c r="F785">
        <f t="shared" ca="1" si="114"/>
        <v>-0.64126138815600575</v>
      </c>
      <c r="G785">
        <f t="shared" ca="1" si="115"/>
        <v>-0.76732250850619022</v>
      </c>
      <c r="H785">
        <f t="shared" ca="1" si="116"/>
        <v>4</v>
      </c>
      <c r="I785">
        <f t="shared" ca="1" si="117"/>
        <v>5</v>
      </c>
    </row>
    <row r="786" spans="1:9" x14ac:dyDescent="0.2">
      <c r="A786">
        <f t="shared" ca="1" si="110"/>
        <v>-0.10191174590870333</v>
      </c>
      <c r="B786">
        <f t="shared" ca="1" si="110"/>
        <v>-0.33424760571436063</v>
      </c>
      <c r="C786">
        <f t="shared" ca="1" si="111"/>
        <v>6.1053732939971392E-2</v>
      </c>
      <c r="D786">
        <f t="shared" ca="1" si="112"/>
        <v>0.77896539182662417</v>
      </c>
      <c r="E786">
        <f t="shared" ca="1" si="113"/>
        <v>0.22103460817337586</v>
      </c>
      <c r="F786">
        <f t="shared" ca="1" si="114"/>
        <v>-0.88259016073522156</v>
      </c>
      <c r="G786">
        <f t="shared" ca="1" si="115"/>
        <v>-0.47014317837588143</v>
      </c>
      <c r="H786">
        <f t="shared" ca="1" si="116"/>
        <v>7</v>
      </c>
      <c r="I786">
        <f t="shared" ca="1" si="117"/>
        <v>2</v>
      </c>
    </row>
    <row r="787" spans="1:9" x14ac:dyDescent="0.2">
      <c r="A787">
        <f t="shared" ca="1" si="110"/>
        <v>0.5536109311085482</v>
      </c>
      <c r="B787">
        <f t="shared" ca="1" si="110"/>
        <v>-0.66435164836477667</v>
      </c>
      <c r="C787">
        <f t="shared" ca="1" si="111"/>
        <v>0.37392408786393483</v>
      </c>
      <c r="D787">
        <f t="shared" ca="1" si="112"/>
        <v>8.1991952754902741E-3</v>
      </c>
      <c r="E787">
        <f t="shared" ca="1" si="113"/>
        <v>0.99180080472450971</v>
      </c>
      <c r="F787">
        <f t="shared" ca="1" si="114"/>
        <v>-9.0549407924570516E-2</v>
      </c>
      <c r="G787">
        <f t="shared" ca="1" si="115"/>
        <v>-0.99589196438394345</v>
      </c>
      <c r="H787">
        <f t="shared" ca="1" si="116"/>
        <v>0</v>
      </c>
      <c r="I787">
        <f t="shared" ca="1" si="117"/>
        <v>9</v>
      </c>
    </row>
    <row r="788" spans="1:9" x14ac:dyDescent="0.2">
      <c r="A788">
        <f t="shared" ca="1" si="110"/>
        <v>-0.83830201447999042</v>
      </c>
      <c r="B788">
        <f t="shared" ca="1" si="110"/>
        <v>4.078277264230068E-2</v>
      </c>
      <c r="C788">
        <f t="shared" ca="1" si="111"/>
        <v>0.3522067510128018</v>
      </c>
      <c r="D788">
        <f t="shared" ca="1" si="112"/>
        <v>0.45146560881668418</v>
      </c>
      <c r="E788">
        <f t="shared" ca="1" si="113"/>
        <v>0.54853439118331582</v>
      </c>
      <c r="F788">
        <f t="shared" ca="1" si="114"/>
        <v>-0.67191190554765745</v>
      </c>
      <c r="G788">
        <f t="shared" ca="1" si="115"/>
        <v>0.74063107630136327</v>
      </c>
      <c r="H788">
        <f t="shared" ca="1" si="116"/>
        <v>4</v>
      </c>
      <c r="I788">
        <f t="shared" ca="1" si="117"/>
        <v>5</v>
      </c>
    </row>
    <row r="789" spans="1:9" x14ac:dyDescent="0.2">
      <c r="A789">
        <f t="shared" ca="1" si="110"/>
        <v>-0.10763624724400289</v>
      </c>
      <c r="B789">
        <f t="shared" ca="1" si="110"/>
        <v>0.46015155076046832</v>
      </c>
      <c r="C789">
        <f t="shared" ca="1" si="111"/>
        <v>0.11166250569401799</v>
      </c>
      <c r="D789">
        <f t="shared" ca="1" si="112"/>
        <v>0.27822015644586018</v>
      </c>
      <c r="E789">
        <f t="shared" ca="1" si="113"/>
        <v>0.72177984355413982</v>
      </c>
      <c r="F789">
        <f t="shared" ca="1" si="114"/>
        <v>0.52746578699083435</v>
      </c>
      <c r="G789">
        <f t="shared" ca="1" si="115"/>
        <v>0.84957627294677895</v>
      </c>
      <c r="H789">
        <f t="shared" ca="1" si="116"/>
        <v>2</v>
      </c>
      <c r="I789">
        <f t="shared" ca="1" si="117"/>
        <v>7</v>
      </c>
    </row>
    <row r="790" spans="1:9" x14ac:dyDescent="0.2">
      <c r="A790">
        <f t="shared" ca="1" si="110"/>
        <v>-0.66228277714037431</v>
      </c>
      <c r="B790">
        <f t="shared" ca="1" si="110"/>
        <v>9.1117480857585198E-2</v>
      </c>
      <c r="C790">
        <f t="shared" ca="1" si="111"/>
        <v>0.22346043610729954</v>
      </c>
      <c r="D790">
        <f t="shared" ca="1" si="112"/>
        <v>0.36497489372252873</v>
      </c>
      <c r="E790">
        <f t="shared" ca="1" si="113"/>
        <v>0.63502510627747122</v>
      </c>
      <c r="F790">
        <f t="shared" ca="1" si="114"/>
        <v>-0.60413152021933825</v>
      </c>
      <c r="G790">
        <f t="shared" ca="1" si="115"/>
        <v>0.79688462544930005</v>
      </c>
      <c r="H790">
        <f t="shared" ca="1" si="116"/>
        <v>3</v>
      </c>
      <c r="I790">
        <f t="shared" ca="1" si="117"/>
        <v>6</v>
      </c>
    </row>
    <row r="791" spans="1:9" x14ac:dyDescent="0.2">
      <c r="A791">
        <f t="shared" ca="1" si="110"/>
        <v>0.98253359857394007</v>
      </c>
      <c r="B791">
        <f t="shared" ca="1" si="110"/>
        <v>-0.18343724637569414</v>
      </c>
      <c r="C791">
        <f t="shared" ca="1" si="111"/>
        <v>0.49951074784227678</v>
      </c>
      <c r="D791">
        <f t="shared" ca="1" si="112"/>
        <v>0.31959021044836972</v>
      </c>
      <c r="E791">
        <f t="shared" ca="1" si="113"/>
        <v>0.68040978955163034</v>
      </c>
      <c r="F791">
        <f t="shared" ca="1" si="114"/>
        <v>0.56532310270178221</v>
      </c>
      <c r="G791">
        <f t="shared" ca="1" si="115"/>
        <v>-0.82486955911321536</v>
      </c>
      <c r="H791">
        <f t="shared" ca="1" si="116"/>
        <v>3</v>
      </c>
      <c r="I791">
        <f t="shared" ca="1" si="117"/>
        <v>6</v>
      </c>
    </row>
    <row r="792" spans="1:9" x14ac:dyDescent="0.2">
      <c r="A792">
        <f t="shared" ca="1" si="110"/>
        <v>0.31342728191277658</v>
      </c>
      <c r="B792">
        <f t="shared" ca="1" si="110"/>
        <v>0.51022793429000002</v>
      </c>
      <c r="C792">
        <f t="shared" ca="1" si="111"/>
        <v>0.17928460298853585</v>
      </c>
      <c r="D792">
        <f t="shared" ca="1" si="112"/>
        <v>0.94599299642789558</v>
      </c>
      <c r="E792">
        <f t="shared" ca="1" si="113"/>
        <v>5.4007003572104459E-2</v>
      </c>
      <c r="F792">
        <f t="shared" ca="1" si="114"/>
        <v>0.9726217129120116</v>
      </c>
      <c r="G792">
        <f t="shared" ca="1" si="115"/>
        <v>0.2323940695717179</v>
      </c>
      <c r="H792">
        <f t="shared" ca="1" si="116"/>
        <v>9</v>
      </c>
      <c r="I792">
        <f t="shared" ca="1" si="117"/>
        <v>0</v>
      </c>
    </row>
    <row r="793" spans="1:9" x14ac:dyDescent="0.2">
      <c r="A793">
        <f t="shared" ca="1" si="110"/>
        <v>0.63791560226703758</v>
      </c>
      <c r="B793">
        <f t="shared" ca="1" si="110"/>
        <v>0.27634642846776725</v>
      </c>
      <c r="C793">
        <f t="shared" ca="1" si="111"/>
        <v>0.24165183207130406</v>
      </c>
      <c r="D793">
        <f t="shared" ca="1" si="112"/>
        <v>0.8647514211651911</v>
      </c>
      <c r="E793">
        <f t="shared" ca="1" si="113"/>
        <v>0.13524857883480887</v>
      </c>
      <c r="F793">
        <f t="shared" ca="1" si="114"/>
        <v>0.92992011547508269</v>
      </c>
      <c r="G793">
        <f t="shared" ca="1" si="115"/>
        <v>-0.36776157879094556</v>
      </c>
      <c r="H793">
        <f t="shared" ca="1" si="116"/>
        <v>8</v>
      </c>
      <c r="I793">
        <f t="shared" ca="1" si="117"/>
        <v>1</v>
      </c>
    </row>
    <row r="794" spans="1:9" x14ac:dyDescent="0.2">
      <c r="A794">
        <f t="shared" ca="1" si="110"/>
        <v>0.23091449770611749</v>
      </c>
      <c r="B794">
        <f t="shared" ca="1" si="110"/>
        <v>-0.77903933868606812</v>
      </c>
      <c r="C794">
        <f t="shared" ca="1" si="111"/>
        <v>0.33011189823564746</v>
      </c>
      <c r="D794">
        <f t="shared" ca="1" si="112"/>
        <v>0.22752954596991617</v>
      </c>
      <c r="E794">
        <f t="shared" ca="1" si="113"/>
        <v>0.77247045403008396</v>
      </c>
      <c r="F794">
        <f t="shared" ca="1" si="114"/>
        <v>-0.47700057229516629</v>
      </c>
      <c r="G794">
        <f t="shared" ca="1" si="115"/>
        <v>-0.8789029832865991</v>
      </c>
      <c r="H794">
        <f t="shared" ca="1" si="116"/>
        <v>2</v>
      </c>
      <c r="I794">
        <f t="shared" ca="1" si="117"/>
        <v>7</v>
      </c>
    </row>
    <row r="795" spans="1:9" x14ac:dyDescent="0.2">
      <c r="A795">
        <f t="shared" ca="1" si="110"/>
        <v>-0.60440759178117975</v>
      </c>
      <c r="B795">
        <f t="shared" ca="1" si="110"/>
        <v>0.92148711712096842</v>
      </c>
      <c r="C795">
        <f t="shared" ca="1" si="111"/>
        <v>0.60722352201131935</v>
      </c>
      <c r="D795">
        <f t="shared" ca="1" si="112"/>
        <v>4.1393087448542351E-2</v>
      </c>
      <c r="E795">
        <f t="shared" ca="1" si="113"/>
        <v>0.95860691255145769</v>
      </c>
      <c r="F795">
        <f t="shared" ca="1" si="114"/>
        <v>0.20345291211615121</v>
      </c>
      <c r="G795">
        <f t="shared" ca="1" si="115"/>
        <v>0.97908473205921132</v>
      </c>
      <c r="H795">
        <f t="shared" ca="1" si="116"/>
        <v>0</v>
      </c>
      <c r="I795">
        <f t="shared" ca="1" si="117"/>
        <v>9</v>
      </c>
    </row>
    <row r="796" spans="1:9" x14ac:dyDescent="0.2">
      <c r="A796">
        <f t="shared" ca="1" si="110"/>
        <v>-0.8113729567062673</v>
      </c>
      <c r="B796">
        <f t="shared" ca="1" si="110"/>
        <v>0.20671825270390376</v>
      </c>
      <c r="C796">
        <f t="shared" ca="1" si="111"/>
        <v>0.35052925543761265</v>
      </c>
      <c r="D796">
        <f t="shared" ca="1" si="112"/>
        <v>0.26075377832283159</v>
      </c>
      <c r="E796">
        <f t="shared" ca="1" si="113"/>
        <v>0.73924622167716847</v>
      </c>
      <c r="F796">
        <f t="shared" ca="1" si="114"/>
        <v>-0.51064055687227938</v>
      </c>
      <c r="G796">
        <f t="shared" ca="1" si="115"/>
        <v>0.85979429032598753</v>
      </c>
      <c r="H796">
        <f t="shared" ca="1" si="116"/>
        <v>2</v>
      </c>
      <c r="I796">
        <f t="shared" ca="1" si="117"/>
        <v>7</v>
      </c>
    </row>
    <row r="797" spans="1:9" x14ac:dyDescent="0.2">
      <c r="A797">
        <f t="shared" ca="1" si="110"/>
        <v>-0.59229600150842621</v>
      </c>
      <c r="B797">
        <f t="shared" ca="1" si="110"/>
        <v>-0.18286472402277609</v>
      </c>
      <c r="C797">
        <f t="shared" ca="1" si="111"/>
        <v>0.19212703034739784</v>
      </c>
      <c r="D797">
        <f t="shared" ca="1" si="112"/>
        <v>0.78187091805819686</v>
      </c>
      <c r="E797">
        <f t="shared" ca="1" si="113"/>
        <v>0.21812908194180317</v>
      </c>
      <c r="F797">
        <f t="shared" ca="1" si="114"/>
        <v>-0.88423465101645771</v>
      </c>
      <c r="G797">
        <f t="shared" ca="1" si="115"/>
        <v>0.46704291231299416</v>
      </c>
      <c r="H797">
        <f t="shared" ca="1" si="116"/>
        <v>7</v>
      </c>
      <c r="I797">
        <f t="shared" ca="1" si="117"/>
        <v>2</v>
      </c>
    </row>
    <row r="798" spans="1:9" x14ac:dyDescent="0.2">
      <c r="A798">
        <f t="shared" ca="1" si="110"/>
        <v>0.69974710395899731</v>
      </c>
      <c r="B798">
        <f t="shared" ca="1" si="110"/>
        <v>0.44978874366576527</v>
      </c>
      <c r="C798">
        <f t="shared" ca="1" si="111"/>
        <v>0.34597796171371564</v>
      </c>
      <c r="D798">
        <f t="shared" ca="1" si="112"/>
        <v>0.95485320685528186</v>
      </c>
      <c r="E798">
        <f t="shared" ca="1" si="113"/>
        <v>4.5146793144718117E-2</v>
      </c>
      <c r="F798">
        <f t="shared" ca="1" si="114"/>
        <v>0.9771659054916324</v>
      </c>
      <c r="G798">
        <f t="shared" ca="1" si="115"/>
        <v>-0.21247774741068326</v>
      </c>
      <c r="H798">
        <f t="shared" ca="1" si="116"/>
        <v>9</v>
      </c>
      <c r="I798">
        <f t="shared" ca="1" si="117"/>
        <v>0</v>
      </c>
    </row>
    <row r="799" spans="1:9" x14ac:dyDescent="0.2">
      <c r="A799">
        <f t="shared" ca="1" si="110"/>
        <v>-0.7513289059759154</v>
      </c>
      <c r="B799">
        <f t="shared" ca="1" si="110"/>
        <v>0.99319706241070893</v>
      </c>
      <c r="C799">
        <f t="shared" ca="1" si="111"/>
        <v>0.77546776486811375</v>
      </c>
      <c r="D799">
        <f t="shared" ca="1" si="112"/>
        <v>1.8859650828656645E-2</v>
      </c>
      <c r="E799">
        <f t="shared" ca="1" si="113"/>
        <v>0.9811403491713433</v>
      </c>
      <c r="F799">
        <f t="shared" ca="1" si="114"/>
        <v>0.13733044392506946</v>
      </c>
      <c r="G799">
        <f t="shared" ca="1" si="115"/>
        <v>0.9905252895162967</v>
      </c>
      <c r="H799">
        <f t="shared" ca="1" si="116"/>
        <v>0</v>
      </c>
      <c r="I799">
        <f t="shared" ca="1" si="117"/>
        <v>9</v>
      </c>
    </row>
    <row r="800" spans="1:9" x14ac:dyDescent="0.2">
      <c r="A800">
        <f t="shared" ca="1" si="110"/>
        <v>-0.95980081629220604</v>
      </c>
      <c r="B800">
        <f t="shared" ca="1" si="110"/>
        <v>-0.62717351494176476</v>
      </c>
      <c r="C800">
        <f t="shared" ca="1" si="111"/>
        <v>0.6572821123997965</v>
      </c>
      <c r="D800">
        <f t="shared" ca="1" si="112"/>
        <v>0.95791726280222467</v>
      </c>
      <c r="E800">
        <f t="shared" ca="1" si="113"/>
        <v>4.2082737197775312E-2</v>
      </c>
      <c r="F800">
        <f t="shared" ca="1" si="114"/>
        <v>-0.97873247764760762</v>
      </c>
      <c r="G800">
        <f t="shared" ca="1" si="115"/>
        <v>0.20514077409860604</v>
      </c>
      <c r="H800">
        <f t="shared" ca="1" si="116"/>
        <v>9</v>
      </c>
      <c r="I800">
        <f t="shared" ca="1" si="117"/>
        <v>0</v>
      </c>
    </row>
    <row r="801" spans="1:9" x14ac:dyDescent="0.2">
      <c r="A801">
        <f t="shared" ca="1" si="110"/>
        <v>5.6904341564874894E-2</v>
      </c>
      <c r="B801">
        <f t="shared" ca="1" si="110"/>
        <v>-0.35670503123012587</v>
      </c>
      <c r="C801">
        <f t="shared" ca="1" si="111"/>
        <v>6.5238291696908507E-2</v>
      </c>
      <c r="D801">
        <f t="shared" ca="1" si="112"/>
        <v>0.34443135766543742</v>
      </c>
      <c r="E801">
        <f t="shared" ca="1" si="113"/>
        <v>0.65556864233456258</v>
      </c>
      <c r="F801">
        <f t="shared" ca="1" si="114"/>
        <v>-0.58688274609621771</v>
      </c>
      <c r="G801">
        <f t="shared" ca="1" si="115"/>
        <v>-0.80967193500488988</v>
      </c>
      <c r="H801">
        <f t="shared" ca="1" si="116"/>
        <v>3</v>
      </c>
      <c r="I801">
        <f t="shared" ca="1" si="117"/>
        <v>6</v>
      </c>
    </row>
    <row r="802" spans="1:9" x14ac:dyDescent="0.2">
      <c r="A802">
        <f t="shared" ca="1" si="110"/>
        <v>0.90656452442135582</v>
      </c>
      <c r="B802">
        <f t="shared" ca="1" si="110"/>
        <v>-0.52683689070338535</v>
      </c>
      <c r="C802">
        <f t="shared" ca="1" si="111"/>
        <v>0.54970817317266496</v>
      </c>
      <c r="D802">
        <f t="shared" ca="1" si="112"/>
        <v>6.557710201798185E-2</v>
      </c>
      <c r="E802">
        <f t="shared" ca="1" si="113"/>
        <v>0.93442289798201805</v>
      </c>
      <c r="F802">
        <f t="shared" ca="1" si="114"/>
        <v>0.25608026479598511</v>
      </c>
      <c r="G802">
        <f t="shared" ca="1" si="115"/>
        <v>-0.96665552188047732</v>
      </c>
      <c r="H802">
        <f t="shared" ca="1" si="116"/>
        <v>0</v>
      </c>
      <c r="I802">
        <f t="shared" ca="1" si="117"/>
        <v>9</v>
      </c>
    </row>
    <row r="803" spans="1:9" x14ac:dyDescent="0.2">
      <c r="A803">
        <f t="shared" ca="1" si="110"/>
        <v>0.59068660145406171</v>
      </c>
      <c r="B803">
        <f t="shared" ca="1" si="110"/>
        <v>-0.22903774579838743</v>
      </c>
      <c r="C803">
        <f t="shared" ca="1" si="111"/>
        <v>0.20068447506887813</v>
      </c>
      <c r="D803">
        <f t="shared" ca="1" si="112"/>
        <v>0.16292976169702408</v>
      </c>
      <c r="E803">
        <f t="shared" ca="1" si="113"/>
        <v>0.83707023830297589</v>
      </c>
      <c r="F803">
        <f t="shared" ca="1" si="114"/>
        <v>0.40364558922032595</v>
      </c>
      <c r="G803">
        <f t="shared" ca="1" si="115"/>
        <v>-0.91491542685812</v>
      </c>
      <c r="H803">
        <f t="shared" ca="1" si="116"/>
        <v>1</v>
      </c>
      <c r="I803">
        <f t="shared" ca="1" si="117"/>
        <v>8</v>
      </c>
    </row>
    <row r="804" spans="1:9" x14ac:dyDescent="0.2">
      <c r="A804">
        <f t="shared" ca="1" si="110"/>
        <v>-0.39713913408676049</v>
      </c>
      <c r="B804">
        <f t="shared" ca="1" si="110"/>
        <v>-0.16192644224145836</v>
      </c>
      <c r="C804">
        <f t="shared" ca="1" si="111"/>
        <v>9.196983226007914E-2</v>
      </c>
      <c r="D804">
        <f t="shared" ca="1" si="112"/>
        <v>0.84961098371729959</v>
      </c>
      <c r="E804">
        <f t="shared" ca="1" si="113"/>
        <v>0.15038901628270038</v>
      </c>
      <c r="F804">
        <f t="shared" ca="1" si="114"/>
        <v>-0.92174344788411688</v>
      </c>
      <c r="G804">
        <f t="shared" ca="1" si="115"/>
        <v>0.38780022728551922</v>
      </c>
      <c r="H804">
        <f t="shared" ca="1" si="116"/>
        <v>8</v>
      </c>
      <c r="I804">
        <f t="shared" ca="1" si="117"/>
        <v>1</v>
      </c>
    </row>
    <row r="805" spans="1:9" x14ac:dyDescent="0.2">
      <c r="A805">
        <f t="shared" ca="1" si="110"/>
        <v>-0.3258274455895307</v>
      </c>
      <c r="B805">
        <f t="shared" ca="1" si="110"/>
        <v>0.95201229976432922</v>
      </c>
      <c r="C805">
        <f t="shared" ca="1" si="111"/>
        <v>0.50624547160098288</v>
      </c>
      <c r="D805">
        <f t="shared" ca="1" si="112"/>
        <v>0.19363505137037973</v>
      </c>
      <c r="E805">
        <f t="shared" ca="1" si="113"/>
        <v>0.80636494862962027</v>
      </c>
      <c r="F805">
        <f t="shared" ca="1" si="114"/>
        <v>0.44003982930000746</v>
      </c>
      <c r="G805">
        <f t="shared" ca="1" si="115"/>
        <v>0.8979782562120423</v>
      </c>
      <c r="H805">
        <f t="shared" ca="1" si="116"/>
        <v>1</v>
      </c>
      <c r="I805">
        <f t="shared" ca="1" si="117"/>
        <v>8</v>
      </c>
    </row>
    <row r="806" spans="1:9" x14ac:dyDescent="0.2">
      <c r="A806">
        <f t="shared" ca="1" si="110"/>
        <v>-0.82800296181067856</v>
      </c>
      <c r="B806">
        <f t="shared" ca="1" si="110"/>
        <v>-0.6555013140689141</v>
      </c>
      <c r="C806">
        <f t="shared" ca="1" si="111"/>
        <v>0.55763543875666455</v>
      </c>
      <c r="D806">
        <f t="shared" ca="1" si="112"/>
        <v>0.98665937617775379</v>
      </c>
      <c r="E806">
        <f t="shared" ca="1" si="113"/>
        <v>1.3340623822246179E-2</v>
      </c>
      <c r="F806">
        <f t="shared" ca="1" si="114"/>
        <v>-0.99330729191814238</v>
      </c>
      <c r="G806">
        <f t="shared" ca="1" si="115"/>
        <v>0.11550161826678525</v>
      </c>
      <c r="H806">
        <f t="shared" ca="1" si="116"/>
        <v>9</v>
      </c>
      <c r="I806">
        <f t="shared" ca="1" si="117"/>
        <v>0</v>
      </c>
    </row>
    <row r="807" spans="1:9" x14ac:dyDescent="0.2">
      <c r="A807">
        <f t="shared" ca="1" si="110"/>
        <v>0.29619925764752364</v>
      </c>
      <c r="B807">
        <f t="shared" ca="1" si="110"/>
        <v>-0.33090784607967261</v>
      </c>
      <c r="C807">
        <f t="shared" ca="1" si="111"/>
        <v>9.8617001414016192E-2</v>
      </c>
      <c r="D807">
        <f t="shared" ca="1" si="112"/>
        <v>3.0539513818077981E-3</v>
      </c>
      <c r="E807">
        <f t="shared" ca="1" si="113"/>
        <v>0.99694604861819214</v>
      </c>
      <c r="F807">
        <f t="shared" ca="1" si="114"/>
        <v>-5.5262567636762933E-2</v>
      </c>
      <c r="G807">
        <f t="shared" ca="1" si="115"/>
        <v>-0.99847185669812055</v>
      </c>
      <c r="H807">
        <f t="shared" ca="1" si="116"/>
        <v>0</v>
      </c>
      <c r="I807">
        <f t="shared" ca="1" si="117"/>
        <v>9</v>
      </c>
    </row>
    <row r="808" spans="1:9" x14ac:dyDescent="0.2">
      <c r="A808">
        <f t="shared" ca="1" si="110"/>
        <v>-0.89086185285866515</v>
      </c>
      <c r="B808">
        <f t="shared" ca="1" si="110"/>
        <v>-8.185367851536518E-2</v>
      </c>
      <c r="C808">
        <f t="shared" ca="1" si="111"/>
        <v>0.40016743278263539</v>
      </c>
      <c r="D808">
        <f t="shared" ca="1" si="112"/>
        <v>0.59111226168310504</v>
      </c>
      <c r="E808">
        <f t="shared" ca="1" si="113"/>
        <v>0.4088877383168949</v>
      </c>
      <c r="F808">
        <f t="shared" ca="1" si="114"/>
        <v>-0.76883825456535737</v>
      </c>
      <c r="G808">
        <f t="shared" ca="1" si="115"/>
        <v>0.63944330344206035</v>
      </c>
      <c r="H808">
        <f t="shared" ca="1" si="116"/>
        <v>5</v>
      </c>
      <c r="I808">
        <f t="shared" ca="1" si="117"/>
        <v>4</v>
      </c>
    </row>
    <row r="809" spans="1:9" x14ac:dyDescent="0.2">
      <c r="A809">
        <f t="shared" ca="1" si="110"/>
        <v>0.73018467140256327</v>
      </c>
      <c r="B809">
        <f t="shared" ca="1" si="110"/>
        <v>-0.73597744368451901</v>
      </c>
      <c r="C809">
        <f t="shared" ca="1" si="111"/>
        <v>0.53741622598183425</v>
      </c>
      <c r="D809">
        <f t="shared" ca="1" si="112"/>
        <v>1.5609972814501957E-5</v>
      </c>
      <c r="E809">
        <f t="shared" ca="1" si="113"/>
        <v>0.99998439002718553</v>
      </c>
      <c r="F809">
        <f t="shared" ca="1" si="114"/>
        <v>-3.9509458126506811E-3</v>
      </c>
      <c r="G809">
        <f t="shared" ca="1" si="115"/>
        <v>-0.99999219498313363</v>
      </c>
      <c r="H809">
        <f t="shared" ca="1" si="116"/>
        <v>0</v>
      </c>
      <c r="I809">
        <f t="shared" ca="1" si="117"/>
        <v>9</v>
      </c>
    </row>
    <row r="810" spans="1:9" x14ac:dyDescent="0.2">
      <c r="A810">
        <f t="shared" ca="1" si="110"/>
        <v>0.39555796267436283</v>
      </c>
      <c r="B810">
        <f t="shared" ca="1" si="110"/>
        <v>0.87831909916060136</v>
      </c>
      <c r="C810">
        <f t="shared" ca="1" si="111"/>
        <v>0.46395527089269151</v>
      </c>
      <c r="D810">
        <f t="shared" ca="1" si="112"/>
        <v>0.87441768122762142</v>
      </c>
      <c r="E810">
        <f t="shared" ca="1" si="113"/>
        <v>0.12558231877237852</v>
      </c>
      <c r="F810">
        <f t="shared" ca="1" si="114"/>
        <v>0.9351030324128039</v>
      </c>
      <c r="G810">
        <f t="shared" ca="1" si="115"/>
        <v>0.35437595682040635</v>
      </c>
      <c r="H810">
        <f t="shared" ca="1" si="116"/>
        <v>8</v>
      </c>
      <c r="I810">
        <f t="shared" ca="1" si="117"/>
        <v>1</v>
      </c>
    </row>
    <row r="811" spans="1:9" x14ac:dyDescent="0.2">
      <c r="A811">
        <f t="shared" ca="1" si="110"/>
        <v>0.47755677674132668</v>
      </c>
      <c r="B811">
        <f t="shared" ca="1" si="110"/>
        <v>-0.22723757000356803</v>
      </c>
      <c r="C811">
        <f t="shared" ca="1" si="111"/>
        <v>0.13984869411634593</v>
      </c>
      <c r="D811">
        <f t="shared" ca="1" si="112"/>
        <v>0.11201339000293337</v>
      </c>
      <c r="E811">
        <f t="shared" ca="1" si="113"/>
        <v>0.88798660999706669</v>
      </c>
      <c r="F811">
        <f t="shared" ca="1" si="114"/>
        <v>0.33468401515897556</v>
      </c>
      <c r="G811">
        <f t="shared" ca="1" si="115"/>
        <v>-0.9423304144497654</v>
      </c>
      <c r="H811">
        <f t="shared" ca="1" si="116"/>
        <v>1</v>
      </c>
      <c r="I811">
        <f t="shared" ca="1" si="117"/>
        <v>8</v>
      </c>
    </row>
    <row r="812" spans="1:9" x14ac:dyDescent="0.2">
      <c r="A812">
        <f t="shared" ca="1" si="110"/>
        <v>0.48396158834217085</v>
      </c>
      <c r="B812">
        <f t="shared" ca="1" si="110"/>
        <v>0.28920767980385609</v>
      </c>
      <c r="C812">
        <f t="shared" ca="1" si="111"/>
        <v>0.1589299505241033</v>
      </c>
      <c r="D812">
        <f t="shared" ca="1" si="112"/>
        <v>0.94033678868288906</v>
      </c>
      <c r="E812">
        <f t="shared" ca="1" si="113"/>
        <v>5.9663211317110956E-2</v>
      </c>
      <c r="F812">
        <f t="shared" ca="1" si="114"/>
        <v>0.96970964143030403</v>
      </c>
      <c r="G812">
        <f t="shared" ca="1" si="115"/>
        <v>-0.24426053982809207</v>
      </c>
      <c r="H812">
        <f t="shared" ca="1" si="116"/>
        <v>9</v>
      </c>
      <c r="I812">
        <f t="shared" ca="1" si="117"/>
        <v>0</v>
      </c>
    </row>
    <row r="813" spans="1:9" x14ac:dyDescent="0.2">
      <c r="A813">
        <f t="shared" ca="1" si="110"/>
        <v>-0.51275410852146419</v>
      </c>
      <c r="B813">
        <f t="shared" ca="1" si="110"/>
        <v>-0.99323409662180939</v>
      </c>
      <c r="C813">
        <f t="shared" ca="1" si="111"/>
        <v>0.62471537324889159</v>
      </c>
      <c r="D813">
        <f t="shared" ca="1" si="112"/>
        <v>0.90761351935190371</v>
      </c>
      <c r="E813">
        <f t="shared" ca="1" si="113"/>
        <v>9.2386480648096278E-2</v>
      </c>
      <c r="F813">
        <f t="shared" ca="1" si="114"/>
        <v>-0.95268752450732963</v>
      </c>
      <c r="G813">
        <f t="shared" ca="1" si="115"/>
        <v>-0.30395144455668621</v>
      </c>
      <c r="H813">
        <f t="shared" ca="1" si="116"/>
        <v>9</v>
      </c>
      <c r="I813">
        <f t="shared" ca="1" si="117"/>
        <v>0</v>
      </c>
    </row>
    <row r="814" spans="1:9" x14ac:dyDescent="0.2">
      <c r="A814">
        <f t="shared" ca="1" si="110"/>
        <v>0.13634816851079035</v>
      </c>
      <c r="B814">
        <f t="shared" ca="1" si="110"/>
        <v>-0.64226706510127518</v>
      </c>
      <c r="C814">
        <f t="shared" ca="1" si="111"/>
        <v>0.21554890298502627</v>
      </c>
      <c r="D814">
        <f t="shared" ca="1" si="112"/>
        <v>0.29686294662459295</v>
      </c>
      <c r="E814">
        <f t="shared" ca="1" si="113"/>
        <v>0.703137053375407</v>
      </c>
      <c r="F814">
        <f t="shared" ca="1" si="114"/>
        <v>-0.5448513068944526</v>
      </c>
      <c r="G814">
        <f t="shared" ca="1" si="115"/>
        <v>-0.83853267877609095</v>
      </c>
      <c r="H814">
        <f t="shared" ca="1" si="116"/>
        <v>2</v>
      </c>
      <c r="I814">
        <f t="shared" ca="1" si="117"/>
        <v>7</v>
      </c>
    </row>
    <row r="815" spans="1:9" x14ac:dyDescent="0.2">
      <c r="A815">
        <f t="shared" ca="1" si="110"/>
        <v>5.1084837815705608E-2</v>
      </c>
      <c r="B815">
        <f t="shared" ca="1" si="110"/>
        <v>-0.28505408285618627</v>
      </c>
      <c r="C815">
        <f t="shared" ca="1" si="111"/>
        <v>4.1932745403819222E-2</v>
      </c>
      <c r="D815">
        <f t="shared" ca="1" si="112"/>
        <v>0.3263655115926814</v>
      </c>
      <c r="E815">
        <f t="shared" ca="1" si="113"/>
        <v>0.67363448840731865</v>
      </c>
      <c r="F815">
        <f t="shared" ca="1" si="114"/>
        <v>-0.57128409009238246</v>
      </c>
      <c r="G815">
        <f t="shared" ca="1" si="115"/>
        <v>-0.82075239165494895</v>
      </c>
      <c r="H815">
        <f t="shared" ca="1" si="116"/>
        <v>3</v>
      </c>
      <c r="I815">
        <f t="shared" ca="1" si="117"/>
        <v>6</v>
      </c>
    </row>
    <row r="816" spans="1:9" x14ac:dyDescent="0.2">
      <c r="A816">
        <f t="shared" ca="1" si="110"/>
        <v>-0.37715500259461154</v>
      </c>
      <c r="B816">
        <f t="shared" ca="1" si="110"/>
        <v>0.84659240024749205</v>
      </c>
      <c r="C816">
        <f t="shared" ca="1" si="111"/>
        <v>0.42948229406947558</v>
      </c>
      <c r="D816">
        <f t="shared" ca="1" si="112"/>
        <v>0.12827738963754584</v>
      </c>
      <c r="E816">
        <f t="shared" ca="1" si="113"/>
        <v>0.87172261036245413</v>
      </c>
      <c r="F816">
        <f t="shared" ca="1" si="114"/>
        <v>0.35815833040367195</v>
      </c>
      <c r="G816">
        <f t="shared" ca="1" si="115"/>
        <v>0.93366086474825227</v>
      </c>
      <c r="H816">
        <f t="shared" ca="1" si="116"/>
        <v>1</v>
      </c>
      <c r="I816">
        <f t="shared" ca="1" si="117"/>
        <v>8</v>
      </c>
    </row>
    <row r="817" spans="1:9" x14ac:dyDescent="0.2">
      <c r="A817">
        <f t="shared" ca="1" si="110"/>
        <v>-0.87926965266786694</v>
      </c>
      <c r="B817">
        <f t="shared" ca="1" si="110"/>
        <v>0.77440199489263128</v>
      </c>
      <c r="C817">
        <f t="shared" ca="1" si="111"/>
        <v>0.68640678589817916</v>
      </c>
      <c r="D817">
        <f t="shared" ca="1" si="112"/>
        <v>4.005360186261059E-3</v>
      </c>
      <c r="E817">
        <f t="shared" ca="1" si="113"/>
        <v>0.99599463981373892</v>
      </c>
      <c r="F817">
        <f t="shared" ca="1" si="114"/>
        <v>-6.3287915009589774E-2</v>
      </c>
      <c r="G817">
        <f t="shared" ca="1" si="115"/>
        <v>0.9979953105169076</v>
      </c>
      <c r="H817">
        <f t="shared" ca="1" si="116"/>
        <v>0</v>
      </c>
      <c r="I817">
        <f t="shared" ca="1" si="117"/>
        <v>9</v>
      </c>
    </row>
    <row r="818" spans="1:9" x14ac:dyDescent="0.2">
      <c r="A818">
        <f t="shared" ca="1" si="110"/>
        <v>-0.19910721631174821</v>
      </c>
      <c r="B818">
        <f t="shared" ca="1" si="110"/>
        <v>-0.9983004923700185</v>
      </c>
      <c r="C818">
        <f t="shared" ca="1" si="111"/>
        <v>0.51812377832681733</v>
      </c>
      <c r="D818">
        <f t="shared" ca="1" si="112"/>
        <v>0.69181597177447474</v>
      </c>
      <c r="E818">
        <f t="shared" ca="1" si="113"/>
        <v>0.30818402822552526</v>
      </c>
      <c r="F818">
        <f t="shared" ca="1" si="114"/>
        <v>-0.83175475458483239</v>
      </c>
      <c r="G818">
        <f t="shared" ca="1" si="115"/>
        <v>-0.55514325018460353</v>
      </c>
      <c r="H818">
        <f t="shared" ca="1" si="116"/>
        <v>6</v>
      </c>
      <c r="I818">
        <f t="shared" ca="1" si="117"/>
        <v>3</v>
      </c>
    </row>
    <row r="819" spans="1:9" x14ac:dyDescent="0.2">
      <c r="A819">
        <f t="shared" ca="1" si="110"/>
        <v>-0.56505357691192559</v>
      </c>
      <c r="B819">
        <f t="shared" ca="1" si="110"/>
        <v>-0.96094845384744509</v>
      </c>
      <c r="C819">
        <f t="shared" ca="1" si="111"/>
        <v>0.62135373786637838</v>
      </c>
      <c r="D819">
        <f t="shared" ca="1" si="112"/>
        <v>0.93693899946510995</v>
      </c>
      <c r="E819">
        <f t="shared" ca="1" si="113"/>
        <v>6.3061000534889999E-2</v>
      </c>
      <c r="F819">
        <f t="shared" ca="1" si="114"/>
        <v>-0.96795609376929392</v>
      </c>
      <c r="G819">
        <f t="shared" ca="1" si="115"/>
        <v>-0.25111949453375776</v>
      </c>
      <c r="H819">
        <f t="shared" ca="1" si="116"/>
        <v>9</v>
      </c>
      <c r="I819">
        <f t="shared" ca="1" si="117"/>
        <v>0</v>
      </c>
    </row>
    <row r="820" spans="1:9" x14ac:dyDescent="0.2">
      <c r="A820">
        <f t="shared" ca="1" si="110"/>
        <v>-0.8463116309820955</v>
      </c>
      <c r="B820">
        <f t="shared" ca="1" si="110"/>
        <v>0.41705998907851405</v>
      </c>
      <c r="C820">
        <f t="shared" ca="1" si="111"/>
        <v>0.44509120561287241</v>
      </c>
      <c r="D820">
        <f t="shared" ca="1" si="112"/>
        <v>0.10349394110315334</v>
      </c>
      <c r="E820">
        <f t="shared" ca="1" si="113"/>
        <v>0.89650605889684665</v>
      </c>
      <c r="F820">
        <f t="shared" ca="1" si="114"/>
        <v>-0.32170474212102207</v>
      </c>
      <c r="G820">
        <f t="shared" ca="1" si="115"/>
        <v>0.94684003870603539</v>
      </c>
      <c r="H820">
        <f t="shared" ca="1" si="116"/>
        <v>1</v>
      </c>
      <c r="I820">
        <f t="shared" ca="1" si="117"/>
        <v>8</v>
      </c>
    </row>
    <row r="821" spans="1:9" x14ac:dyDescent="0.2">
      <c r="A821">
        <f t="shared" ca="1" si="110"/>
        <v>0.1934587520958555</v>
      </c>
      <c r="B821">
        <f t="shared" ca="1" si="110"/>
        <v>-0.51186037678997032</v>
      </c>
      <c r="C821">
        <f t="shared" ca="1" si="111"/>
        <v>0.14971366704502803</v>
      </c>
      <c r="D821">
        <f t="shared" ca="1" si="112"/>
        <v>0.16928914475349954</v>
      </c>
      <c r="E821">
        <f t="shared" ca="1" si="113"/>
        <v>0.83071085524650046</v>
      </c>
      <c r="F821">
        <f t="shared" ca="1" si="114"/>
        <v>-0.41144762091121578</v>
      </c>
      <c r="G821">
        <f t="shared" ca="1" si="115"/>
        <v>-0.91143340691819086</v>
      </c>
      <c r="H821">
        <f t="shared" ca="1" si="116"/>
        <v>1</v>
      </c>
      <c r="I821">
        <f t="shared" ca="1" si="117"/>
        <v>8</v>
      </c>
    </row>
    <row r="822" spans="1:9" x14ac:dyDescent="0.2">
      <c r="A822">
        <f t="shared" ca="1" si="110"/>
        <v>-3.8832879715041235E-2</v>
      </c>
      <c r="B822">
        <f t="shared" ca="1" si="110"/>
        <v>-0.4812028411775755</v>
      </c>
      <c r="C822">
        <f t="shared" ca="1" si="111"/>
        <v>0.1165320834521669</v>
      </c>
      <c r="D822">
        <f t="shared" ca="1" si="112"/>
        <v>0.58017745626960826</v>
      </c>
      <c r="E822">
        <f t="shared" ca="1" si="113"/>
        <v>0.41982254373039174</v>
      </c>
      <c r="F822">
        <f t="shared" ca="1" si="114"/>
        <v>-0.76169380742501003</v>
      </c>
      <c r="G822">
        <f t="shared" ca="1" si="115"/>
        <v>-0.64793714489168752</v>
      </c>
      <c r="H822">
        <f t="shared" ca="1" si="116"/>
        <v>5</v>
      </c>
      <c r="I822">
        <f t="shared" ca="1" si="117"/>
        <v>4</v>
      </c>
    </row>
    <row r="823" spans="1:9" x14ac:dyDescent="0.2">
      <c r="A823">
        <f t="shared" ca="1" si="110"/>
        <v>0.34990165756755132</v>
      </c>
      <c r="B823">
        <f t="shared" ca="1" si="110"/>
        <v>-0.54580025429598789</v>
      </c>
      <c r="C823">
        <f t="shared" ca="1" si="111"/>
        <v>0.21016454377904248</v>
      </c>
      <c r="D823">
        <f t="shared" ca="1" si="112"/>
        <v>4.5650255164493503E-2</v>
      </c>
      <c r="E823">
        <f t="shared" ca="1" si="113"/>
        <v>0.9543497448355065</v>
      </c>
      <c r="F823">
        <f t="shared" ca="1" si="114"/>
        <v>-0.21365920332270619</v>
      </c>
      <c r="G823">
        <f t="shared" ca="1" si="115"/>
        <v>-0.9769082581468469</v>
      </c>
      <c r="H823">
        <f t="shared" ca="1" si="116"/>
        <v>0</v>
      </c>
      <c r="I823">
        <f t="shared" ca="1" si="117"/>
        <v>9</v>
      </c>
    </row>
    <row r="824" spans="1:9" x14ac:dyDescent="0.2">
      <c r="A824">
        <f t="shared" ca="1" si="110"/>
        <v>8.4194997676342753E-2</v>
      </c>
      <c r="B824">
        <f t="shared" ca="1" si="110"/>
        <v>-0.47090785527760337</v>
      </c>
      <c r="C824">
        <f t="shared" ca="1" si="111"/>
        <v>0.1144215028979358</v>
      </c>
      <c r="D824">
        <f t="shared" ca="1" si="112"/>
        <v>0.32674547713188345</v>
      </c>
      <c r="E824">
        <f t="shared" ca="1" si="113"/>
        <v>0.67325452286811649</v>
      </c>
      <c r="F824">
        <f t="shared" ca="1" si="114"/>
        <v>-0.57161654728662592</v>
      </c>
      <c r="G824">
        <f t="shared" ca="1" si="115"/>
        <v>-0.82052088508953658</v>
      </c>
      <c r="H824">
        <f t="shared" ca="1" si="116"/>
        <v>3</v>
      </c>
      <c r="I824">
        <f t="shared" ca="1" si="117"/>
        <v>6</v>
      </c>
    </row>
    <row r="825" spans="1:9" x14ac:dyDescent="0.2">
      <c r="A825">
        <f t="shared" ca="1" si="110"/>
        <v>0.46287331063512127</v>
      </c>
      <c r="B825">
        <f t="shared" ca="1" si="110"/>
        <v>-0.2620062336239668</v>
      </c>
      <c r="C825">
        <f t="shared" ca="1" si="111"/>
        <v>0.14144948407806707</v>
      </c>
      <c r="D825">
        <f t="shared" ca="1" si="112"/>
        <v>7.1310939891334135E-2</v>
      </c>
      <c r="E825">
        <f t="shared" ca="1" si="113"/>
        <v>0.92868906010866581</v>
      </c>
      <c r="F825">
        <f t="shared" ca="1" si="114"/>
        <v>0.2670410827781638</v>
      </c>
      <c r="G825">
        <f t="shared" ca="1" si="115"/>
        <v>-0.9636851457341582</v>
      </c>
      <c r="H825">
        <f t="shared" ca="1" si="116"/>
        <v>0</v>
      </c>
      <c r="I825">
        <f t="shared" ca="1" si="117"/>
        <v>9</v>
      </c>
    </row>
    <row r="826" spans="1:9" x14ac:dyDescent="0.2">
      <c r="A826">
        <f t="shared" ca="1" si="110"/>
        <v>-0.45038430789923334</v>
      </c>
      <c r="B826">
        <f t="shared" ca="1" si="110"/>
        <v>0.27404889795133425</v>
      </c>
      <c r="C826">
        <f t="shared" ca="1" si="111"/>
        <v>0.1389744116351061</v>
      </c>
      <c r="D826">
        <f t="shared" ca="1" si="112"/>
        <v>5.5935075449599851E-2</v>
      </c>
      <c r="E826">
        <f t="shared" ca="1" si="113"/>
        <v>0.94406492455040014</v>
      </c>
      <c r="F826">
        <f t="shared" ca="1" si="114"/>
        <v>-0.23650597339094812</v>
      </c>
      <c r="G826">
        <f t="shared" ca="1" si="115"/>
        <v>0.97163003481283972</v>
      </c>
      <c r="H826">
        <f t="shared" ca="1" si="116"/>
        <v>0</v>
      </c>
      <c r="I826">
        <f t="shared" ca="1" si="117"/>
        <v>9</v>
      </c>
    </row>
    <row r="827" spans="1:9" x14ac:dyDescent="0.2">
      <c r="A827">
        <f t="shared" ca="1" si="110"/>
        <v>-0.54281106878004093</v>
      </c>
      <c r="B827">
        <f t="shared" ca="1" si="110"/>
        <v>-0.63095647926144971</v>
      </c>
      <c r="C827">
        <f t="shared" ca="1" si="111"/>
        <v>0.34637496755606723</v>
      </c>
      <c r="D827">
        <f t="shared" ca="1" si="112"/>
        <v>0.99439219479127183</v>
      </c>
      <c r="E827">
        <f t="shared" ca="1" si="113"/>
        <v>5.6078052087283076E-3</v>
      </c>
      <c r="F827">
        <f t="shared" ca="1" si="114"/>
        <v>-0.99719215539998707</v>
      </c>
      <c r="G827">
        <f t="shared" ca="1" si="115"/>
        <v>-7.488528032082345E-2</v>
      </c>
      <c r="H827">
        <f t="shared" ca="1" si="116"/>
        <v>9</v>
      </c>
      <c r="I827">
        <f t="shared" ca="1" si="117"/>
        <v>0</v>
      </c>
    </row>
    <row r="828" spans="1:9" x14ac:dyDescent="0.2">
      <c r="A828">
        <f t="shared" ca="1" si="110"/>
        <v>-0.25725730191711205</v>
      </c>
      <c r="B828">
        <f t="shared" ca="1" si="110"/>
        <v>-0.78852814678901084</v>
      </c>
      <c r="C828">
        <f t="shared" ca="1" si="111"/>
        <v>0.34397897883409201</v>
      </c>
      <c r="D828">
        <f t="shared" ca="1" si="112"/>
        <v>0.79486485513767724</v>
      </c>
      <c r="E828">
        <f t="shared" ca="1" si="113"/>
        <v>0.20513514486232276</v>
      </c>
      <c r="F828">
        <f t="shared" ca="1" si="114"/>
        <v>-0.89155193630975704</v>
      </c>
      <c r="G828">
        <f t="shared" ca="1" si="115"/>
        <v>-0.45291847485206732</v>
      </c>
      <c r="H828">
        <f t="shared" ca="1" si="116"/>
        <v>7</v>
      </c>
      <c r="I828">
        <f t="shared" ca="1" si="117"/>
        <v>2</v>
      </c>
    </row>
    <row r="829" spans="1:9" x14ac:dyDescent="0.2">
      <c r="A829">
        <f t="shared" ca="1" si="110"/>
        <v>0.18819298772853399</v>
      </c>
      <c r="B829">
        <f t="shared" ca="1" si="110"/>
        <v>-3.7658216464494521E-2</v>
      </c>
      <c r="C829">
        <f t="shared" ca="1" si="111"/>
        <v>1.8417370948739437E-2</v>
      </c>
      <c r="D829">
        <f t="shared" ca="1" si="112"/>
        <v>0.30759978477095939</v>
      </c>
      <c r="E829">
        <f t="shared" ca="1" si="113"/>
        <v>0.69240021522904061</v>
      </c>
      <c r="F829">
        <f t="shared" ca="1" si="114"/>
        <v>0.5546167909205052</v>
      </c>
      <c r="G829">
        <f t="shared" ca="1" si="115"/>
        <v>-0.83210589183651418</v>
      </c>
      <c r="H829">
        <f t="shared" ca="1" si="116"/>
        <v>3</v>
      </c>
      <c r="I829">
        <f t="shared" ca="1" si="117"/>
        <v>6</v>
      </c>
    </row>
    <row r="830" spans="1:9" x14ac:dyDescent="0.2">
      <c r="A830">
        <f t="shared" ca="1" si="110"/>
        <v>-0.95833830752115001</v>
      </c>
      <c r="B830">
        <f t="shared" ca="1" si="110"/>
        <v>0.98701287228284995</v>
      </c>
      <c r="C830">
        <f t="shared" ca="1" si="111"/>
        <v>0.94630336085727185</v>
      </c>
      <c r="D830">
        <f t="shared" ca="1" si="112"/>
        <v>2.1722174365101365E-4</v>
      </c>
      <c r="E830">
        <f t="shared" ca="1" si="113"/>
        <v>0.99978277825634898</v>
      </c>
      <c r="F830">
        <f t="shared" ca="1" si="114"/>
        <v>1.4738444410826185E-2</v>
      </c>
      <c r="G830">
        <f t="shared" ca="1" si="115"/>
        <v>0.9998913832293731</v>
      </c>
      <c r="H830">
        <f t="shared" ca="1" si="116"/>
        <v>0</v>
      </c>
      <c r="I830">
        <f t="shared" ca="1" si="117"/>
        <v>9</v>
      </c>
    </row>
    <row r="831" spans="1:9" x14ac:dyDescent="0.2">
      <c r="A831">
        <f t="shared" ca="1" si="110"/>
        <v>0.18256190672057104</v>
      </c>
      <c r="B831">
        <f t="shared" ca="1" si="110"/>
        <v>0.62768557028377092</v>
      </c>
      <c r="C831">
        <f t="shared" ca="1" si="111"/>
        <v>0.2136590124639566</v>
      </c>
      <c r="D831">
        <f t="shared" ca="1" si="112"/>
        <v>0.76816438307587265</v>
      </c>
      <c r="E831">
        <f t="shared" ca="1" si="113"/>
        <v>0.23183561692412732</v>
      </c>
      <c r="F831">
        <f t="shared" ca="1" si="114"/>
        <v>0.87644987482221293</v>
      </c>
      <c r="G831">
        <f t="shared" ca="1" si="115"/>
        <v>0.48149311202147776</v>
      </c>
      <c r="H831">
        <f t="shared" ca="1" si="116"/>
        <v>7</v>
      </c>
      <c r="I831">
        <f t="shared" ca="1" si="117"/>
        <v>2</v>
      </c>
    </row>
    <row r="832" spans="1:9" x14ac:dyDescent="0.2">
      <c r="A832">
        <f t="shared" ca="1" si="110"/>
        <v>0.13707876946173836</v>
      </c>
      <c r="B832">
        <f t="shared" ca="1" si="110"/>
        <v>0.71229480070609541</v>
      </c>
      <c r="C832">
        <f t="shared" ca="1" si="111"/>
        <v>0.2630772360750403</v>
      </c>
      <c r="D832">
        <f t="shared" ca="1" si="112"/>
        <v>0.68557381898853209</v>
      </c>
      <c r="E832">
        <f t="shared" ca="1" si="113"/>
        <v>0.31442618101146791</v>
      </c>
      <c r="F832">
        <f t="shared" ca="1" si="114"/>
        <v>0.82799385202339038</v>
      </c>
      <c r="G832">
        <f t="shared" ca="1" si="115"/>
        <v>0.56073717641286092</v>
      </c>
      <c r="H832">
        <f t="shared" ca="1" si="116"/>
        <v>6</v>
      </c>
      <c r="I832">
        <f t="shared" ca="1" si="117"/>
        <v>3</v>
      </c>
    </row>
    <row r="833" spans="1:9" x14ac:dyDescent="0.2">
      <c r="A833">
        <f t="shared" ca="1" si="110"/>
        <v>-0.34977023840839561</v>
      </c>
      <c r="B833">
        <f t="shared" ca="1" si="110"/>
        <v>-0.16142247440918456</v>
      </c>
      <c r="C833">
        <f t="shared" ca="1" si="111"/>
        <v>7.4198217460324872E-2</v>
      </c>
      <c r="D833">
        <f t="shared" ca="1" si="112"/>
        <v>0.88047259955243684</v>
      </c>
      <c r="E833">
        <f t="shared" ca="1" si="113"/>
        <v>0.1195274004475631</v>
      </c>
      <c r="F833">
        <f t="shared" ca="1" si="114"/>
        <v>-0.93833501456166324</v>
      </c>
      <c r="G833">
        <f t="shared" ca="1" si="115"/>
        <v>0.34572734986917525</v>
      </c>
      <c r="H833">
        <f t="shared" ca="1" si="116"/>
        <v>8</v>
      </c>
      <c r="I833">
        <f t="shared" ca="1" si="117"/>
        <v>1</v>
      </c>
    </row>
    <row r="834" spans="1:9" x14ac:dyDescent="0.2">
      <c r="A834">
        <f t="shared" ca="1" si="110"/>
        <v>-0.36831946424945428</v>
      </c>
      <c r="B834">
        <f t="shared" ca="1" si="110"/>
        <v>0.48681076248794586</v>
      </c>
      <c r="C834">
        <f t="shared" ca="1" si="111"/>
        <v>0.18632197310955012</v>
      </c>
      <c r="D834">
        <f t="shared" ca="1" si="112"/>
        <v>1.8838609751610013E-2</v>
      </c>
      <c r="E834">
        <f t="shared" ca="1" si="113"/>
        <v>0.98116139024839</v>
      </c>
      <c r="F834">
        <f t="shared" ca="1" si="114"/>
        <v>0.13725381507123952</v>
      </c>
      <c r="G834">
        <f t="shared" ca="1" si="115"/>
        <v>0.99053591063039703</v>
      </c>
      <c r="H834">
        <f t="shared" ca="1" si="116"/>
        <v>0</v>
      </c>
      <c r="I834">
        <f t="shared" ca="1" si="117"/>
        <v>9</v>
      </c>
    </row>
    <row r="835" spans="1:9" x14ac:dyDescent="0.2">
      <c r="A835">
        <f t="shared" ca="1" si="110"/>
        <v>-0.58142650308564492</v>
      </c>
      <c r="B835">
        <f t="shared" ca="1" si="110"/>
        <v>-0.75638398080998637</v>
      </c>
      <c r="C835">
        <f t="shared" ca="1" si="111"/>
        <v>0.45508675245818164</v>
      </c>
      <c r="D835">
        <f t="shared" ca="1" si="112"/>
        <v>0.98318445942102206</v>
      </c>
      <c r="E835">
        <f t="shared" ca="1" si="113"/>
        <v>1.6815540578977977E-2</v>
      </c>
      <c r="F835">
        <f t="shared" ca="1" si="114"/>
        <v>-0.99155658407426361</v>
      </c>
      <c r="G835">
        <f t="shared" ca="1" si="115"/>
        <v>-0.12967474919573962</v>
      </c>
      <c r="H835">
        <f t="shared" ca="1" si="116"/>
        <v>9</v>
      </c>
      <c r="I835">
        <f t="shared" ca="1" si="117"/>
        <v>0</v>
      </c>
    </row>
    <row r="836" spans="1:9" x14ac:dyDescent="0.2">
      <c r="A836">
        <f t="shared" ca="1" si="110"/>
        <v>-0.22433566936014837</v>
      </c>
      <c r="B836">
        <f t="shared" ca="1" si="110"/>
        <v>0.65289512558821383</v>
      </c>
      <c r="C836">
        <f t="shared" ca="1" si="111"/>
        <v>0.23829926878205765</v>
      </c>
      <c r="D836">
        <f t="shared" ca="1" si="112"/>
        <v>0.19268125376673814</v>
      </c>
      <c r="E836">
        <f t="shared" ca="1" si="113"/>
        <v>0.80731874623326194</v>
      </c>
      <c r="F836">
        <f t="shared" ca="1" si="114"/>
        <v>0.43895472860733387</v>
      </c>
      <c r="G836">
        <f t="shared" ca="1" si="115"/>
        <v>0.89850917982692968</v>
      </c>
      <c r="H836">
        <f t="shared" ca="1" si="116"/>
        <v>1</v>
      </c>
      <c r="I836">
        <f t="shared" ca="1" si="117"/>
        <v>8</v>
      </c>
    </row>
    <row r="837" spans="1:9" x14ac:dyDescent="0.2">
      <c r="A837">
        <f t="shared" ca="1" si="110"/>
        <v>0.88604183807825132</v>
      </c>
      <c r="B837">
        <f t="shared" ca="1" si="110"/>
        <v>-0.78639653346481708</v>
      </c>
      <c r="C837">
        <f t="shared" ca="1" si="111"/>
        <v>0.70174482333528365</v>
      </c>
      <c r="D837">
        <f t="shared" ca="1" si="112"/>
        <v>3.5373209752771039E-3</v>
      </c>
      <c r="E837">
        <f t="shared" ca="1" si="113"/>
        <v>0.99646267902472285</v>
      </c>
      <c r="F837">
        <f t="shared" ca="1" si="114"/>
        <v>5.9475381253734756E-2</v>
      </c>
      <c r="G837">
        <f t="shared" ca="1" si="115"/>
        <v>-0.99822977265994373</v>
      </c>
      <c r="H837">
        <f t="shared" ca="1" si="116"/>
        <v>0</v>
      </c>
      <c r="I837">
        <f t="shared" ca="1" si="117"/>
        <v>9</v>
      </c>
    </row>
    <row r="838" spans="1:9" x14ac:dyDescent="0.2">
      <c r="A838">
        <f t="shared" ca="1" si="110"/>
        <v>0.33740783129596608</v>
      </c>
      <c r="B838">
        <f t="shared" ca="1" si="110"/>
        <v>0.26235432958880645</v>
      </c>
      <c r="C838">
        <f t="shared" ca="1" si="111"/>
        <v>9.13369194369196E-2</v>
      </c>
      <c r="D838">
        <f t="shared" ca="1" si="112"/>
        <v>0.98458173279426997</v>
      </c>
      <c r="E838">
        <f t="shared" ca="1" si="113"/>
        <v>1.5418267205729976E-2</v>
      </c>
      <c r="F838">
        <f t="shared" ca="1" si="114"/>
        <v>0.99226091971530861</v>
      </c>
      <c r="G838">
        <f t="shared" ca="1" si="115"/>
        <v>-0.12417031531622191</v>
      </c>
      <c r="H838">
        <f t="shared" ca="1" si="116"/>
        <v>9</v>
      </c>
      <c r="I838">
        <f t="shared" ca="1" si="117"/>
        <v>0</v>
      </c>
    </row>
    <row r="839" spans="1:9" x14ac:dyDescent="0.2">
      <c r="A839">
        <f t="shared" ca="1" si="110"/>
        <v>0.40328600681606108</v>
      </c>
      <c r="B839">
        <f t="shared" ca="1" si="110"/>
        <v>-0.14273148413402637</v>
      </c>
      <c r="C839">
        <f t="shared" ca="1" si="111"/>
        <v>9.1505939928372942E-2</v>
      </c>
      <c r="D839">
        <f t="shared" ca="1" si="112"/>
        <v>0.18547609953846542</v>
      </c>
      <c r="E839">
        <f t="shared" ca="1" si="113"/>
        <v>0.81452390046153467</v>
      </c>
      <c r="F839">
        <f t="shared" ca="1" si="114"/>
        <v>0.43066936220082497</v>
      </c>
      <c r="G839">
        <f t="shared" ca="1" si="115"/>
        <v>-0.90250977859607406</v>
      </c>
      <c r="H839">
        <f t="shared" ca="1" si="116"/>
        <v>1</v>
      </c>
      <c r="I839">
        <f t="shared" ca="1" si="117"/>
        <v>8</v>
      </c>
    </row>
    <row r="840" spans="1:9" x14ac:dyDescent="0.2">
      <c r="A840">
        <f t="shared" ca="1" si="110"/>
        <v>0.59577303135193649</v>
      </c>
      <c r="B840">
        <f t="shared" ca="1" si="110"/>
        <v>-0.27529347330334497</v>
      </c>
      <c r="C840">
        <f t="shared" ca="1" si="111"/>
        <v>0.21536600066484751</v>
      </c>
      <c r="D840">
        <f t="shared" ca="1" si="112"/>
        <v>0.11922395690354738</v>
      </c>
      <c r="E840">
        <f t="shared" ca="1" si="113"/>
        <v>0.88077604309645263</v>
      </c>
      <c r="F840">
        <f t="shared" ca="1" si="114"/>
        <v>0.34528822294359729</v>
      </c>
      <c r="G840">
        <f t="shared" ca="1" si="115"/>
        <v>-0.93849669317289164</v>
      </c>
      <c r="H840">
        <f t="shared" ca="1" si="116"/>
        <v>1</v>
      </c>
      <c r="I840">
        <f t="shared" ca="1" si="117"/>
        <v>8</v>
      </c>
    </row>
    <row r="841" spans="1:9" x14ac:dyDescent="0.2">
      <c r="A841">
        <f t="shared" ca="1" si="110"/>
        <v>0.56441474761546462</v>
      </c>
      <c r="B841">
        <f t="shared" ca="1" si="110"/>
        <v>0.69911251327790835</v>
      </c>
      <c r="C841">
        <f t="shared" ca="1" si="111"/>
        <v>0.40366115677379111</v>
      </c>
      <c r="D841">
        <f t="shared" ca="1" si="112"/>
        <v>0.98876316944918352</v>
      </c>
      <c r="E841">
        <f t="shared" ca="1" si="113"/>
        <v>1.1236830550816495E-2</v>
      </c>
      <c r="F841">
        <f t="shared" ca="1" si="114"/>
        <v>0.99436571212466063</v>
      </c>
      <c r="G841">
        <f t="shared" ca="1" si="115"/>
        <v>0.1060039176201356</v>
      </c>
      <c r="H841">
        <f t="shared" ca="1" si="116"/>
        <v>9</v>
      </c>
      <c r="I841">
        <f t="shared" ca="1" si="117"/>
        <v>0</v>
      </c>
    </row>
    <row r="842" spans="1:9" x14ac:dyDescent="0.2">
      <c r="A842">
        <f t="shared" ca="1" si="110"/>
        <v>-8.7811846205133826E-2</v>
      </c>
      <c r="B842">
        <f t="shared" ca="1" si="110"/>
        <v>-0.48779441812784752</v>
      </c>
      <c r="C842">
        <f t="shared" ca="1" si="111"/>
        <v>0.1228271573453197</v>
      </c>
      <c r="D842">
        <f t="shared" ca="1" si="112"/>
        <v>0.67436749880948654</v>
      </c>
      <c r="E842">
        <f t="shared" ca="1" si="113"/>
        <v>0.3256325011905134</v>
      </c>
      <c r="F842">
        <f t="shared" ca="1" si="114"/>
        <v>-0.82119881807604089</v>
      </c>
      <c r="G842">
        <f t="shared" ca="1" si="115"/>
        <v>-0.57064218315027626</v>
      </c>
      <c r="H842">
        <f t="shared" ca="1" si="116"/>
        <v>6</v>
      </c>
      <c r="I842">
        <f t="shared" ca="1" si="117"/>
        <v>3</v>
      </c>
    </row>
    <row r="843" spans="1:9" x14ac:dyDescent="0.2">
      <c r="A843">
        <f t="shared" ref="A843:B874" ca="1" si="118">2*RAND()-1</f>
        <v>-0.25138980779117914</v>
      </c>
      <c r="B843">
        <f t="shared" ca="1" si="118"/>
        <v>-0.73907808883484183</v>
      </c>
      <c r="C843">
        <f t="shared" ref="C843:C906" ca="1" si="119">(A843^2+B843^2)/2</f>
        <v>0.30471662842852415</v>
      </c>
      <c r="D843">
        <f t="shared" ref="D843:D906" ca="1" si="120">AVERAGE(A843:B843)^2/C843</f>
        <v>0.80486800089159616</v>
      </c>
      <c r="E843">
        <f t="shared" ref="E843:E906" ca="1" si="121">_xlfn.VAR.P(A843:B843)/C843</f>
        <v>0.19513199910840387</v>
      </c>
      <c r="F843">
        <f t="shared" ref="F843:F906" ca="1" si="122">AVERAGE(A843:B843)/SQRT(C843)</f>
        <v>-0.89714435900338585</v>
      </c>
      <c r="G843">
        <f t="shared" ref="G843:G906" ca="1" si="123">SQRT(E843)*SIGN(B843-A843)</f>
        <v>-0.44173747759093734</v>
      </c>
      <c r="H843">
        <f t="shared" ref="H843:H906" ca="1" si="124">INT(D843*10)</f>
        <v>8</v>
      </c>
      <c r="I843">
        <f t="shared" ref="I843:I906" ca="1" si="125">INT(E843*10)</f>
        <v>1</v>
      </c>
    </row>
    <row r="844" spans="1:9" x14ac:dyDescent="0.2">
      <c r="A844">
        <f t="shared" ca="1" si="118"/>
        <v>-0.99291898149458313</v>
      </c>
      <c r="B844">
        <f t="shared" ca="1" si="118"/>
        <v>-0.52535679623656129</v>
      </c>
      <c r="C844">
        <f t="shared" ca="1" si="119"/>
        <v>0.63094393358209211</v>
      </c>
      <c r="D844">
        <f t="shared" ca="1" si="120"/>
        <v>0.91337804143622325</v>
      </c>
      <c r="E844">
        <f t="shared" ca="1" si="121"/>
        <v>8.6621958563776691E-2</v>
      </c>
      <c r="F844">
        <f t="shared" ca="1" si="122"/>
        <v>-0.95570813611490379</v>
      </c>
      <c r="G844">
        <f t="shared" ca="1" si="123"/>
        <v>0.29431608614511151</v>
      </c>
      <c r="H844">
        <f t="shared" ca="1" si="124"/>
        <v>9</v>
      </c>
      <c r="I844">
        <f t="shared" ca="1" si="125"/>
        <v>0</v>
      </c>
    </row>
    <row r="845" spans="1:9" x14ac:dyDescent="0.2">
      <c r="A845">
        <f t="shared" ca="1" si="118"/>
        <v>-0.79433590896327422</v>
      </c>
      <c r="B845">
        <f t="shared" ca="1" si="118"/>
        <v>0.5505708158842304</v>
      </c>
      <c r="C845">
        <f t="shared" ca="1" si="119"/>
        <v>0.4670488797859691</v>
      </c>
      <c r="D845">
        <f t="shared" ca="1" si="120"/>
        <v>3.180685318797119E-2</v>
      </c>
      <c r="E845">
        <f t="shared" ca="1" si="121"/>
        <v>0.96819314681202884</v>
      </c>
      <c r="F845">
        <f t="shared" ca="1" si="122"/>
        <v>-0.17834475935101426</v>
      </c>
      <c r="G845">
        <f t="shared" ca="1" si="123"/>
        <v>0.98396806188617159</v>
      </c>
      <c r="H845">
        <f t="shared" ca="1" si="124"/>
        <v>0</v>
      </c>
      <c r="I845">
        <f t="shared" ca="1" si="125"/>
        <v>9</v>
      </c>
    </row>
    <row r="846" spans="1:9" x14ac:dyDescent="0.2">
      <c r="A846">
        <f t="shared" ca="1" si="118"/>
        <v>7.8870976854825026E-2</v>
      </c>
      <c r="B846">
        <f t="shared" ca="1" si="118"/>
        <v>-0.92996553348133437</v>
      </c>
      <c r="C846">
        <f t="shared" ca="1" si="119"/>
        <v>0.4355282622266286</v>
      </c>
      <c r="D846">
        <f t="shared" ca="1" si="120"/>
        <v>0.41579502821240005</v>
      </c>
      <c r="E846">
        <f t="shared" ca="1" si="121"/>
        <v>0.58420497178759989</v>
      </c>
      <c r="F846">
        <f t="shared" ca="1" si="122"/>
        <v>-0.64482170265306682</v>
      </c>
      <c r="G846">
        <f t="shared" ca="1" si="123"/>
        <v>-0.76433302413777715</v>
      </c>
      <c r="H846">
        <f t="shared" ca="1" si="124"/>
        <v>4</v>
      </c>
      <c r="I846">
        <f t="shared" ca="1" si="125"/>
        <v>5</v>
      </c>
    </row>
    <row r="847" spans="1:9" x14ac:dyDescent="0.2">
      <c r="A847">
        <f t="shared" ca="1" si="118"/>
        <v>-0.35666681057123206</v>
      </c>
      <c r="B847">
        <f t="shared" ca="1" si="118"/>
        <v>-0.87492884212098199</v>
      </c>
      <c r="C847">
        <f t="shared" ca="1" si="119"/>
        <v>0.44635584626910868</v>
      </c>
      <c r="D847">
        <f t="shared" ca="1" si="120"/>
        <v>0.84956199431958535</v>
      </c>
      <c r="E847">
        <f t="shared" ca="1" si="121"/>
        <v>0.15043800568041468</v>
      </c>
      <c r="F847">
        <f t="shared" ca="1" si="122"/>
        <v>-0.92171687318806605</v>
      </c>
      <c r="G847">
        <f t="shared" ca="1" si="123"/>
        <v>-0.38786338533098824</v>
      </c>
      <c r="H847">
        <f t="shared" ca="1" si="124"/>
        <v>8</v>
      </c>
      <c r="I847">
        <f t="shared" ca="1" si="125"/>
        <v>1</v>
      </c>
    </row>
    <row r="848" spans="1:9" x14ac:dyDescent="0.2">
      <c r="A848">
        <f t="shared" ca="1" si="118"/>
        <v>0.90944786426371382</v>
      </c>
      <c r="B848">
        <f t="shared" ca="1" si="118"/>
        <v>0.22783686777285861</v>
      </c>
      <c r="C848">
        <f t="shared" ca="1" si="119"/>
        <v>0.43950252806518875</v>
      </c>
      <c r="D848">
        <f t="shared" ca="1" si="120"/>
        <v>0.73572760059963394</v>
      </c>
      <c r="E848">
        <f t="shared" ca="1" si="121"/>
        <v>0.26427239940036612</v>
      </c>
      <c r="F848">
        <f t="shared" ca="1" si="122"/>
        <v>0.857745650294791</v>
      </c>
      <c r="G848">
        <f t="shared" ca="1" si="123"/>
        <v>-0.51407431311082463</v>
      </c>
      <c r="H848">
        <f t="shared" ca="1" si="124"/>
        <v>7</v>
      </c>
      <c r="I848">
        <f t="shared" ca="1" si="125"/>
        <v>2</v>
      </c>
    </row>
    <row r="849" spans="1:9" x14ac:dyDescent="0.2">
      <c r="A849">
        <f t="shared" ca="1" si="118"/>
        <v>3.693311573739444E-2</v>
      </c>
      <c r="B849">
        <f t="shared" ca="1" si="118"/>
        <v>0.16052581741005256</v>
      </c>
      <c r="C849">
        <f t="shared" ca="1" si="119"/>
        <v>1.3566296546618655E-2</v>
      </c>
      <c r="D849">
        <f t="shared" ca="1" si="120"/>
        <v>0.71850910352991759</v>
      </c>
      <c r="E849">
        <f t="shared" ca="1" si="121"/>
        <v>0.28149089647008246</v>
      </c>
      <c r="F849">
        <f t="shared" ca="1" si="122"/>
        <v>0.84764916299723758</v>
      </c>
      <c r="G849">
        <f t="shared" ca="1" si="123"/>
        <v>0.53055715664769099</v>
      </c>
      <c r="H849">
        <f t="shared" ca="1" si="124"/>
        <v>7</v>
      </c>
      <c r="I849">
        <f t="shared" ca="1" si="125"/>
        <v>2</v>
      </c>
    </row>
    <row r="850" spans="1:9" x14ac:dyDescent="0.2">
      <c r="A850">
        <f t="shared" ca="1" si="118"/>
        <v>0.30608400456490381</v>
      </c>
      <c r="B850">
        <f t="shared" ca="1" si="118"/>
        <v>-0.5356119338398273</v>
      </c>
      <c r="C850">
        <f t="shared" ca="1" si="119"/>
        <v>0.19028378076106381</v>
      </c>
      <c r="D850">
        <f t="shared" ca="1" si="120"/>
        <v>6.9216448856704638E-2</v>
      </c>
      <c r="E850">
        <f t="shared" ca="1" si="121"/>
        <v>0.93078355114329536</v>
      </c>
      <c r="F850">
        <f t="shared" ca="1" si="122"/>
        <v>-0.2630901914870728</v>
      </c>
      <c r="G850">
        <f t="shared" ca="1" si="123"/>
        <v>-0.96477124290854321</v>
      </c>
      <c r="H850">
        <f t="shared" ca="1" si="124"/>
        <v>0</v>
      </c>
      <c r="I850">
        <f t="shared" ca="1" si="125"/>
        <v>9</v>
      </c>
    </row>
    <row r="851" spans="1:9" x14ac:dyDescent="0.2">
      <c r="A851">
        <f t="shared" ca="1" si="118"/>
        <v>0.12176926182073999</v>
      </c>
      <c r="B851">
        <f t="shared" ca="1" si="118"/>
        <v>0.70293461236011279</v>
      </c>
      <c r="C851">
        <f t="shared" ca="1" si="119"/>
        <v>0.25447241118911496</v>
      </c>
      <c r="D851">
        <f t="shared" ca="1" si="120"/>
        <v>0.66818292492958531</v>
      </c>
      <c r="E851">
        <f t="shared" ca="1" si="121"/>
        <v>0.33181707507041475</v>
      </c>
      <c r="F851">
        <f t="shared" ca="1" si="122"/>
        <v>0.81742456834229382</v>
      </c>
      <c r="G851">
        <f t="shared" ca="1" si="123"/>
        <v>0.57603565433956838</v>
      </c>
      <c r="H851">
        <f t="shared" ca="1" si="124"/>
        <v>6</v>
      </c>
      <c r="I851">
        <f t="shared" ca="1" si="125"/>
        <v>3</v>
      </c>
    </row>
    <row r="852" spans="1:9" x14ac:dyDescent="0.2">
      <c r="A852">
        <f t="shared" ca="1" si="118"/>
        <v>-5.8390489346708874E-2</v>
      </c>
      <c r="B852">
        <f t="shared" ca="1" si="118"/>
        <v>0.1602881549617341</v>
      </c>
      <c r="C852">
        <f t="shared" ca="1" si="119"/>
        <v>1.4550870933592502E-2</v>
      </c>
      <c r="D852">
        <f t="shared" ca="1" si="120"/>
        <v>0.17839369040482539</v>
      </c>
      <c r="E852">
        <f t="shared" ca="1" si="121"/>
        <v>0.82160630959517467</v>
      </c>
      <c r="F852">
        <f t="shared" ca="1" si="122"/>
        <v>0.42236677237304709</v>
      </c>
      <c r="G852">
        <f t="shared" ca="1" si="123"/>
        <v>0.90642501598045866</v>
      </c>
      <c r="H852">
        <f t="shared" ca="1" si="124"/>
        <v>1</v>
      </c>
      <c r="I852">
        <f t="shared" ca="1" si="125"/>
        <v>8</v>
      </c>
    </row>
    <row r="853" spans="1:9" x14ac:dyDescent="0.2">
      <c r="A853">
        <f t="shared" ca="1" si="118"/>
        <v>0.54194324474320221</v>
      </c>
      <c r="B853">
        <f t="shared" ca="1" si="118"/>
        <v>0.49618453739575052</v>
      </c>
      <c r="C853">
        <f t="shared" ca="1" si="119"/>
        <v>0.26995078783671267</v>
      </c>
      <c r="D853">
        <f t="shared" ca="1" si="120"/>
        <v>0.99806088795397752</v>
      </c>
      <c r="E853">
        <f t="shared" ca="1" si="121"/>
        <v>1.9391120460224948E-3</v>
      </c>
      <c r="F853">
        <f t="shared" ca="1" si="122"/>
        <v>0.99902997350128475</v>
      </c>
      <c r="G853">
        <f t="shared" ca="1" si="123"/>
        <v>-4.4035349959123692E-2</v>
      </c>
      <c r="H853">
        <f t="shared" ca="1" si="124"/>
        <v>9</v>
      </c>
      <c r="I853">
        <f t="shared" ca="1" si="125"/>
        <v>0</v>
      </c>
    </row>
    <row r="854" spans="1:9" x14ac:dyDescent="0.2">
      <c r="A854">
        <f t="shared" ca="1" si="118"/>
        <v>0.25582912435478722</v>
      </c>
      <c r="B854">
        <f t="shared" ca="1" si="118"/>
        <v>-0.3177610987081716</v>
      </c>
      <c r="C854">
        <f t="shared" ca="1" si="119"/>
        <v>8.3210328360180774E-2</v>
      </c>
      <c r="D854">
        <f t="shared" ca="1" si="120"/>
        <v>1.1523718037458565E-2</v>
      </c>
      <c r="E854">
        <f t="shared" ca="1" si="121"/>
        <v>0.98847628196254134</v>
      </c>
      <c r="F854">
        <f t="shared" ca="1" si="122"/>
        <v>-0.10734858190706836</v>
      </c>
      <c r="G854">
        <f t="shared" ca="1" si="123"/>
        <v>-0.99422144513309574</v>
      </c>
      <c r="H854">
        <f t="shared" ca="1" si="124"/>
        <v>0</v>
      </c>
      <c r="I854">
        <f t="shared" ca="1" si="125"/>
        <v>9</v>
      </c>
    </row>
    <row r="855" spans="1:9" x14ac:dyDescent="0.2">
      <c r="A855">
        <f t="shared" ca="1" si="118"/>
        <v>-0.56813462117849833</v>
      </c>
      <c r="B855">
        <f t="shared" ca="1" si="118"/>
        <v>-0.10730535482102899</v>
      </c>
      <c r="C855">
        <f t="shared" ca="1" si="119"/>
        <v>0.16714569347745137</v>
      </c>
      <c r="D855">
        <f t="shared" ca="1" si="120"/>
        <v>0.68236750778114996</v>
      </c>
      <c r="E855">
        <f t="shared" ca="1" si="121"/>
        <v>0.31763249221885004</v>
      </c>
      <c r="F855">
        <f t="shared" ca="1" si="122"/>
        <v>-0.82605539026214825</v>
      </c>
      <c r="G855">
        <f t="shared" ca="1" si="123"/>
        <v>0.56358893904941931</v>
      </c>
      <c r="H855">
        <f t="shared" ca="1" si="124"/>
        <v>6</v>
      </c>
      <c r="I855">
        <f t="shared" ca="1" si="125"/>
        <v>3</v>
      </c>
    </row>
    <row r="856" spans="1:9" x14ac:dyDescent="0.2">
      <c r="A856">
        <f t="shared" ca="1" si="118"/>
        <v>-0.52109970642610692</v>
      </c>
      <c r="B856">
        <f t="shared" ca="1" si="118"/>
        <v>-0.484605951182008</v>
      </c>
      <c r="C856">
        <f t="shared" ca="1" si="119"/>
        <v>0.25319391597919677</v>
      </c>
      <c r="D856">
        <f t="shared" ca="1" si="120"/>
        <v>0.99868500575273922</v>
      </c>
      <c r="E856">
        <f t="shared" ca="1" si="121"/>
        <v>1.3149942472606869E-3</v>
      </c>
      <c r="F856">
        <f t="shared" ca="1" si="122"/>
        <v>-0.99934228658290014</v>
      </c>
      <c r="G856">
        <f t="shared" ca="1" si="123"/>
        <v>3.6262849409012067E-2</v>
      </c>
      <c r="H856">
        <f t="shared" ca="1" si="124"/>
        <v>9</v>
      </c>
      <c r="I856">
        <f t="shared" ca="1" si="125"/>
        <v>0</v>
      </c>
    </row>
    <row r="857" spans="1:9" x14ac:dyDescent="0.2">
      <c r="A857">
        <f t="shared" ca="1" si="118"/>
        <v>0.3614976905002294</v>
      </c>
      <c r="B857">
        <f t="shared" ca="1" si="118"/>
        <v>0.9228898434687669</v>
      </c>
      <c r="C857">
        <f t="shared" ca="1" si="119"/>
        <v>0.49120312170740232</v>
      </c>
      <c r="D857">
        <f t="shared" ca="1" si="120"/>
        <v>0.83959733993588948</v>
      </c>
      <c r="E857">
        <f t="shared" ca="1" si="121"/>
        <v>0.16040266006411058</v>
      </c>
      <c r="F857">
        <f t="shared" ca="1" si="122"/>
        <v>0.91629544358568615</v>
      </c>
      <c r="G857">
        <f t="shared" ca="1" si="123"/>
        <v>0.40050300880781231</v>
      </c>
      <c r="H857">
        <f t="shared" ca="1" si="124"/>
        <v>8</v>
      </c>
      <c r="I857">
        <f t="shared" ca="1" si="125"/>
        <v>1</v>
      </c>
    </row>
    <row r="858" spans="1:9" x14ac:dyDescent="0.2">
      <c r="A858">
        <f t="shared" ca="1" si="118"/>
        <v>-8.5975556099071815E-2</v>
      </c>
      <c r="B858">
        <f t="shared" ca="1" si="118"/>
        <v>-0.6304350236812859</v>
      </c>
      <c r="C858">
        <f t="shared" ca="1" si="119"/>
        <v>0.20242005766528406</v>
      </c>
      <c r="D858">
        <f t="shared" ca="1" si="120"/>
        <v>0.63388495777171683</v>
      </c>
      <c r="E858">
        <f t="shared" ca="1" si="121"/>
        <v>0.36611504222828312</v>
      </c>
      <c r="F858">
        <f t="shared" ca="1" si="122"/>
        <v>-0.79616892539945117</v>
      </c>
      <c r="G858">
        <f t="shared" ca="1" si="123"/>
        <v>-0.60507441048872912</v>
      </c>
      <c r="H858">
        <f t="shared" ca="1" si="124"/>
        <v>6</v>
      </c>
      <c r="I858">
        <f t="shared" ca="1" si="125"/>
        <v>3</v>
      </c>
    </row>
    <row r="859" spans="1:9" x14ac:dyDescent="0.2">
      <c r="A859">
        <f t="shared" ca="1" si="118"/>
        <v>0.68708447861047017</v>
      </c>
      <c r="B859">
        <f t="shared" ca="1" si="118"/>
        <v>-0.43647962915790472</v>
      </c>
      <c r="C859">
        <f t="shared" ca="1" si="119"/>
        <v>0.33129977370862185</v>
      </c>
      <c r="D859">
        <f t="shared" ca="1" si="120"/>
        <v>4.7391211489611555E-2</v>
      </c>
      <c r="E859">
        <f t="shared" ca="1" si="121"/>
        <v>0.95260878851038844</v>
      </c>
      <c r="F859">
        <f t="shared" ca="1" si="122"/>
        <v>0.21769522615255385</v>
      </c>
      <c r="G859">
        <f t="shared" ca="1" si="123"/>
        <v>-0.97601679724807422</v>
      </c>
      <c r="H859">
        <f t="shared" ca="1" si="124"/>
        <v>0</v>
      </c>
      <c r="I859">
        <f t="shared" ca="1" si="125"/>
        <v>9</v>
      </c>
    </row>
    <row r="860" spans="1:9" x14ac:dyDescent="0.2">
      <c r="A860">
        <f t="shared" ca="1" si="118"/>
        <v>-0.45168039002900628</v>
      </c>
      <c r="B860">
        <f t="shared" ca="1" si="118"/>
        <v>-0.21986806406642678</v>
      </c>
      <c r="C860">
        <f t="shared" ca="1" si="119"/>
        <v>0.1261785701665368</v>
      </c>
      <c r="D860">
        <f t="shared" ca="1" si="120"/>
        <v>0.89352995045581729</v>
      </c>
      <c r="E860">
        <f t="shared" ca="1" si="121"/>
        <v>0.10647004954418268</v>
      </c>
      <c r="F860">
        <f t="shared" ca="1" si="122"/>
        <v>-0.94526713179704769</v>
      </c>
      <c r="G860">
        <f t="shared" ca="1" si="123"/>
        <v>0.32629748626703009</v>
      </c>
      <c r="H860">
        <f t="shared" ca="1" si="124"/>
        <v>8</v>
      </c>
      <c r="I860">
        <f t="shared" ca="1" si="125"/>
        <v>1</v>
      </c>
    </row>
    <row r="861" spans="1:9" x14ac:dyDescent="0.2">
      <c r="A861">
        <f t="shared" ca="1" si="118"/>
        <v>0.73878800326301142</v>
      </c>
      <c r="B861">
        <f t="shared" ca="1" si="118"/>
        <v>0.14574149121660884</v>
      </c>
      <c r="C861">
        <f t="shared" ca="1" si="119"/>
        <v>0.28352414801369408</v>
      </c>
      <c r="D861">
        <f t="shared" ca="1" si="120"/>
        <v>0.68988164860527457</v>
      </c>
      <c r="E861">
        <f t="shared" ca="1" si="121"/>
        <v>0.31011835139472543</v>
      </c>
      <c r="F861">
        <f t="shared" ca="1" si="122"/>
        <v>0.83059114406865331</v>
      </c>
      <c r="G861">
        <f t="shared" ca="1" si="123"/>
        <v>-0.55688270883079627</v>
      </c>
      <c r="H861">
        <f t="shared" ca="1" si="124"/>
        <v>6</v>
      </c>
      <c r="I861">
        <f t="shared" ca="1" si="125"/>
        <v>3</v>
      </c>
    </row>
    <row r="862" spans="1:9" x14ac:dyDescent="0.2">
      <c r="A862">
        <f t="shared" ca="1" si="118"/>
        <v>0.55882384453168576</v>
      </c>
      <c r="B862">
        <f t="shared" ca="1" si="118"/>
        <v>-0.9448659736422429</v>
      </c>
      <c r="C862">
        <f t="shared" ca="1" si="119"/>
        <v>0.60252789868203871</v>
      </c>
      <c r="D862">
        <f t="shared" ca="1" si="120"/>
        <v>6.183469917915628E-2</v>
      </c>
      <c r="E862">
        <f t="shared" ca="1" si="121"/>
        <v>0.93816530082084371</v>
      </c>
      <c r="F862">
        <f t="shared" ca="1" si="122"/>
        <v>-0.24866583838387668</v>
      </c>
      <c r="G862">
        <f t="shared" ca="1" si="123"/>
        <v>-0.96858933548787518</v>
      </c>
      <c r="H862">
        <f t="shared" ca="1" si="124"/>
        <v>0</v>
      </c>
      <c r="I862">
        <f t="shared" ca="1" si="125"/>
        <v>9</v>
      </c>
    </row>
    <row r="863" spans="1:9" x14ac:dyDescent="0.2">
      <c r="A863">
        <f t="shared" ca="1" si="118"/>
        <v>0.73646351417265832</v>
      </c>
      <c r="B863">
        <f t="shared" ca="1" si="118"/>
        <v>-0.32362667363042052</v>
      </c>
      <c r="C863">
        <f t="shared" ca="1" si="119"/>
        <v>0.32355636579631597</v>
      </c>
      <c r="D863">
        <f t="shared" ca="1" si="120"/>
        <v>0.13168822725016963</v>
      </c>
      <c r="E863">
        <f t="shared" ca="1" si="121"/>
        <v>0.8683117727498304</v>
      </c>
      <c r="F863">
        <f t="shared" ca="1" si="122"/>
        <v>0.362888725713778</v>
      </c>
      <c r="G863">
        <f t="shared" ca="1" si="123"/>
        <v>-0.93183248105538286</v>
      </c>
      <c r="H863">
        <f t="shared" ca="1" si="124"/>
        <v>1</v>
      </c>
      <c r="I863">
        <f t="shared" ca="1" si="125"/>
        <v>8</v>
      </c>
    </row>
    <row r="864" spans="1:9" x14ac:dyDescent="0.2">
      <c r="A864">
        <f t="shared" ca="1" si="118"/>
        <v>-0.87962959260112039</v>
      </c>
      <c r="B864">
        <f t="shared" ca="1" si="118"/>
        <v>0.67012183314058293</v>
      </c>
      <c r="C864">
        <f t="shared" ca="1" si="119"/>
        <v>0.6114057457156542</v>
      </c>
      <c r="D864">
        <f t="shared" ca="1" si="120"/>
        <v>1.7947779188269161E-2</v>
      </c>
      <c r="E864">
        <f t="shared" ca="1" si="121"/>
        <v>0.98205222081173082</v>
      </c>
      <c r="F864">
        <f t="shared" ca="1" si="122"/>
        <v>-0.13396932181760554</v>
      </c>
      <c r="G864">
        <f t="shared" ca="1" si="123"/>
        <v>0.99098547961699768</v>
      </c>
      <c r="H864">
        <f t="shared" ca="1" si="124"/>
        <v>0</v>
      </c>
      <c r="I864">
        <f t="shared" ca="1" si="125"/>
        <v>9</v>
      </c>
    </row>
    <row r="865" spans="1:9" x14ac:dyDescent="0.2">
      <c r="A865">
        <f t="shared" ca="1" si="118"/>
        <v>-0.74340878881334738</v>
      </c>
      <c r="B865">
        <f t="shared" ca="1" si="118"/>
        <v>-0.79636908419565944</v>
      </c>
      <c r="C865">
        <f t="shared" ca="1" si="119"/>
        <v>0.59343017277378074</v>
      </c>
      <c r="D865">
        <f t="shared" ca="1" si="120"/>
        <v>0.99881839809649731</v>
      </c>
      <c r="E865">
        <f t="shared" ca="1" si="121"/>
        <v>1.181601903502701E-3</v>
      </c>
      <c r="F865">
        <f t="shared" ca="1" si="122"/>
        <v>-0.99940902442218194</v>
      </c>
      <c r="G865">
        <f t="shared" ca="1" si="123"/>
        <v>-3.4374436773606937E-2</v>
      </c>
      <c r="H865">
        <f t="shared" ca="1" si="124"/>
        <v>9</v>
      </c>
      <c r="I865">
        <f t="shared" ca="1" si="125"/>
        <v>0</v>
      </c>
    </row>
    <row r="866" spans="1:9" x14ac:dyDescent="0.2">
      <c r="A866">
        <f t="shared" ca="1" si="118"/>
        <v>0.9399047486123453</v>
      </c>
      <c r="B866">
        <f t="shared" ca="1" si="118"/>
        <v>-0.90644594306263571</v>
      </c>
      <c r="C866">
        <f t="shared" ca="1" si="119"/>
        <v>0.85253259207937349</v>
      </c>
      <c r="D866">
        <f t="shared" ca="1" si="120"/>
        <v>3.2828412638242257E-4</v>
      </c>
      <c r="E866">
        <f t="shared" ca="1" si="121"/>
        <v>0.99967171587361758</v>
      </c>
      <c r="F866">
        <f t="shared" ca="1" si="122"/>
        <v>1.8118612705790214E-2</v>
      </c>
      <c r="G866">
        <f t="shared" ca="1" si="123"/>
        <v>-0.99983584446328866</v>
      </c>
      <c r="H866">
        <f t="shared" ca="1" si="124"/>
        <v>0</v>
      </c>
      <c r="I866">
        <f t="shared" ca="1" si="125"/>
        <v>9</v>
      </c>
    </row>
    <row r="867" spans="1:9" x14ac:dyDescent="0.2">
      <c r="A867">
        <f t="shared" ca="1" si="118"/>
        <v>0.80329215030353196</v>
      </c>
      <c r="B867">
        <f t="shared" ca="1" si="118"/>
        <v>-0.32119027213093032</v>
      </c>
      <c r="C867">
        <f t="shared" ca="1" si="119"/>
        <v>0.37422073482540663</v>
      </c>
      <c r="D867">
        <f t="shared" ca="1" si="120"/>
        <v>0.15527080631033649</v>
      </c>
      <c r="E867">
        <f t="shared" ca="1" si="121"/>
        <v>0.84472919368966359</v>
      </c>
      <c r="F867">
        <f t="shared" ca="1" si="122"/>
        <v>0.39404416796894293</v>
      </c>
      <c r="G867">
        <f t="shared" ca="1" si="123"/>
        <v>-0.91909150452480171</v>
      </c>
      <c r="H867">
        <f t="shared" ca="1" si="124"/>
        <v>1</v>
      </c>
      <c r="I867">
        <f t="shared" ca="1" si="125"/>
        <v>8</v>
      </c>
    </row>
    <row r="868" spans="1:9" x14ac:dyDescent="0.2">
      <c r="A868">
        <f t="shared" ca="1" si="118"/>
        <v>0.55178517376711755</v>
      </c>
      <c r="B868">
        <f t="shared" ca="1" si="118"/>
        <v>-0.4390223791861243</v>
      </c>
      <c r="C868">
        <f t="shared" ca="1" si="119"/>
        <v>0.24860376370772663</v>
      </c>
      <c r="D868">
        <f t="shared" ca="1" si="120"/>
        <v>1.2786861763549484E-2</v>
      </c>
      <c r="E868">
        <f t="shared" ca="1" si="121"/>
        <v>0.98721313823645052</v>
      </c>
      <c r="F868">
        <f t="shared" ca="1" si="122"/>
        <v>0.11307900673223781</v>
      </c>
      <c r="G868">
        <f t="shared" ca="1" si="123"/>
        <v>-0.99358599941648262</v>
      </c>
      <c r="H868">
        <f t="shared" ca="1" si="124"/>
        <v>0</v>
      </c>
      <c r="I868">
        <f t="shared" ca="1" si="125"/>
        <v>9</v>
      </c>
    </row>
    <row r="869" spans="1:9" x14ac:dyDescent="0.2">
      <c r="A869">
        <f t="shared" ca="1" si="118"/>
        <v>0.98656736501643683</v>
      </c>
      <c r="B869">
        <f t="shared" ca="1" si="118"/>
        <v>-0.33555746200993042</v>
      </c>
      <c r="C869">
        <f t="shared" ca="1" si="119"/>
        <v>0.54295698801301062</v>
      </c>
      <c r="D869">
        <f t="shared" ca="1" si="120"/>
        <v>0.19514155963049565</v>
      </c>
      <c r="E869">
        <f t="shared" ca="1" si="121"/>
        <v>0.80485844036950438</v>
      </c>
      <c r="F869">
        <f t="shared" ca="1" si="122"/>
        <v>0.44174829895597295</v>
      </c>
      <c r="G869">
        <f t="shared" ca="1" si="123"/>
        <v>-0.89713903068003031</v>
      </c>
      <c r="H869">
        <f t="shared" ca="1" si="124"/>
        <v>1</v>
      </c>
      <c r="I869">
        <f t="shared" ca="1" si="125"/>
        <v>8</v>
      </c>
    </row>
    <row r="870" spans="1:9" x14ac:dyDescent="0.2">
      <c r="A870">
        <f t="shared" ca="1" si="118"/>
        <v>0.58331241857479998</v>
      </c>
      <c r="B870">
        <f t="shared" ca="1" si="118"/>
        <v>0.73822456810688664</v>
      </c>
      <c r="C870">
        <f t="shared" ca="1" si="119"/>
        <v>0.44261444531009098</v>
      </c>
      <c r="D870">
        <f t="shared" ca="1" si="120"/>
        <v>0.98644544121473543</v>
      </c>
      <c r="E870">
        <f t="shared" ca="1" si="121"/>
        <v>1.3554558785264561E-2</v>
      </c>
      <c r="F870">
        <f t="shared" ca="1" si="122"/>
        <v>0.99319959787282219</v>
      </c>
      <c r="G870">
        <f t="shared" ca="1" si="123"/>
        <v>0.11642404728089709</v>
      </c>
      <c r="H870">
        <f t="shared" ca="1" si="124"/>
        <v>9</v>
      </c>
      <c r="I870">
        <f t="shared" ca="1" si="125"/>
        <v>0</v>
      </c>
    </row>
    <row r="871" spans="1:9" x14ac:dyDescent="0.2">
      <c r="A871">
        <f t="shared" ca="1" si="118"/>
        <v>-0.71023826206098351</v>
      </c>
      <c r="B871">
        <f t="shared" ca="1" si="118"/>
        <v>-0.61691187376841872</v>
      </c>
      <c r="C871">
        <f t="shared" ca="1" si="119"/>
        <v>0.44250932444593383</v>
      </c>
      <c r="D871">
        <f t="shared" ca="1" si="120"/>
        <v>0.99507930439508807</v>
      </c>
      <c r="E871">
        <f t="shared" ca="1" si="121"/>
        <v>4.9206956049119063E-3</v>
      </c>
      <c r="F871">
        <f t="shared" ca="1" si="122"/>
        <v>-0.99753661807228322</v>
      </c>
      <c r="G871">
        <f t="shared" ca="1" si="123"/>
        <v>7.0147669989187145E-2</v>
      </c>
      <c r="H871">
        <f t="shared" ca="1" si="124"/>
        <v>9</v>
      </c>
      <c r="I871">
        <f t="shared" ca="1" si="125"/>
        <v>0</v>
      </c>
    </row>
    <row r="872" spans="1:9" x14ac:dyDescent="0.2">
      <c r="A872">
        <f t="shared" ca="1" si="118"/>
        <v>0.97531978017841103</v>
      </c>
      <c r="B872">
        <f t="shared" ca="1" si="118"/>
        <v>0.76284029416739818</v>
      </c>
      <c r="C872">
        <f t="shared" ca="1" si="119"/>
        <v>0.76658699400633334</v>
      </c>
      <c r="D872">
        <f t="shared" ca="1" si="120"/>
        <v>0.98527644861949892</v>
      </c>
      <c r="E872">
        <f t="shared" ca="1" si="121"/>
        <v>1.4723551380501111E-2</v>
      </c>
      <c r="F872">
        <f t="shared" ca="1" si="122"/>
        <v>0.99261092509577942</v>
      </c>
      <c r="G872">
        <f t="shared" ca="1" si="123"/>
        <v>-0.12134064191564635</v>
      </c>
      <c r="H872">
        <f t="shared" ca="1" si="124"/>
        <v>9</v>
      </c>
      <c r="I872">
        <f t="shared" ca="1" si="125"/>
        <v>0</v>
      </c>
    </row>
    <row r="873" spans="1:9" x14ac:dyDescent="0.2">
      <c r="A873">
        <f t="shared" ca="1" si="118"/>
        <v>0.48627149610010156</v>
      </c>
      <c r="B873">
        <f t="shared" ca="1" si="118"/>
        <v>0.80698310913237603</v>
      </c>
      <c r="C873">
        <f t="shared" ca="1" si="119"/>
        <v>0.44384085317219368</v>
      </c>
      <c r="D873">
        <f t="shared" ca="1" si="120"/>
        <v>0.94206485387800754</v>
      </c>
      <c r="E873">
        <f t="shared" ca="1" si="121"/>
        <v>5.793514612199243E-2</v>
      </c>
      <c r="F873">
        <f t="shared" ca="1" si="122"/>
        <v>0.97060025441888664</v>
      </c>
      <c r="G873">
        <f t="shared" ca="1" si="123"/>
        <v>0.24069720838013978</v>
      </c>
      <c r="H873">
        <f t="shared" ca="1" si="124"/>
        <v>9</v>
      </c>
      <c r="I873">
        <f t="shared" ca="1" si="125"/>
        <v>0</v>
      </c>
    </row>
    <row r="874" spans="1:9" x14ac:dyDescent="0.2">
      <c r="A874">
        <f t="shared" ca="1" si="118"/>
        <v>-8.0616524281218682E-2</v>
      </c>
      <c r="B874">
        <f t="shared" ca="1" si="118"/>
        <v>0.1864407851069374</v>
      </c>
      <c r="C874">
        <f t="shared" ca="1" si="119"/>
        <v>2.0629595169237767E-2</v>
      </c>
      <c r="D874">
        <f t="shared" ca="1" si="120"/>
        <v>0.13571248111558948</v>
      </c>
      <c r="E874">
        <f t="shared" ca="1" si="121"/>
        <v>0.86428751888441058</v>
      </c>
      <c r="F874">
        <f t="shared" ca="1" si="122"/>
        <v>0.36839174952160575</v>
      </c>
      <c r="G874">
        <f t="shared" ca="1" si="123"/>
        <v>0.92967065075994015</v>
      </c>
      <c r="H874">
        <f t="shared" ca="1" si="124"/>
        <v>1</v>
      </c>
      <c r="I874">
        <f t="shared" ca="1" si="125"/>
        <v>8</v>
      </c>
    </row>
    <row r="875" spans="1:9" x14ac:dyDescent="0.2">
      <c r="A875">
        <f t="shared" ref="A875:B906" ca="1" si="126">2*RAND()-1</f>
        <v>0.67259428055773629</v>
      </c>
      <c r="B875">
        <f t="shared" ca="1" si="126"/>
        <v>-0.70631525179656984</v>
      </c>
      <c r="C875">
        <f t="shared" ca="1" si="119"/>
        <v>0.47563215057971536</v>
      </c>
      <c r="D875">
        <f t="shared" ca="1" si="120"/>
        <v>5.9768031865818042E-4</v>
      </c>
      <c r="E875">
        <f t="shared" ca="1" si="121"/>
        <v>0.99940231968134186</v>
      </c>
      <c r="F875">
        <f t="shared" ca="1" si="122"/>
        <v>-2.4447501276371381E-2</v>
      </c>
      <c r="G875">
        <f t="shared" ca="1" si="123"/>
        <v>-0.99970111517460147</v>
      </c>
      <c r="H875">
        <f t="shared" ca="1" si="124"/>
        <v>0</v>
      </c>
      <c r="I875">
        <f t="shared" ca="1" si="125"/>
        <v>9</v>
      </c>
    </row>
    <row r="876" spans="1:9" x14ac:dyDescent="0.2">
      <c r="A876">
        <f t="shared" ca="1" si="126"/>
        <v>0.54513814072998801</v>
      </c>
      <c r="B876">
        <f t="shared" ca="1" si="126"/>
        <v>-0.69459959409451266</v>
      </c>
      <c r="C876">
        <f t="shared" ca="1" si="119"/>
        <v>0.389822094297405</v>
      </c>
      <c r="D876">
        <f t="shared" ca="1" si="120"/>
        <v>1.4326231355676577E-2</v>
      </c>
      <c r="E876">
        <f t="shared" ca="1" si="121"/>
        <v>0.98567376864432343</v>
      </c>
      <c r="F876">
        <f t="shared" ca="1" si="122"/>
        <v>-0.11969223598745483</v>
      </c>
      <c r="G876">
        <f t="shared" ca="1" si="123"/>
        <v>-0.99281104377636908</v>
      </c>
      <c r="H876">
        <f t="shared" ca="1" si="124"/>
        <v>0</v>
      </c>
      <c r="I876">
        <f t="shared" ca="1" si="125"/>
        <v>9</v>
      </c>
    </row>
    <row r="877" spans="1:9" x14ac:dyDescent="0.2">
      <c r="A877">
        <f t="shared" ca="1" si="126"/>
        <v>-0.29988807925633409</v>
      </c>
      <c r="B877">
        <f t="shared" ca="1" si="126"/>
        <v>-0.50476290276497093</v>
      </c>
      <c r="C877">
        <f t="shared" ca="1" si="119"/>
        <v>0.1723592240438864</v>
      </c>
      <c r="D877">
        <f t="shared" ca="1" si="120"/>
        <v>0.939118875794823</v>
      </c>
      <c r="E877">
        <f t="shared" ca="1" si="121"/>
        <v>6.088112420517694E-2</v>
      </c>
      <c r="F877">
        <f t="shared" ca="1" si="122"/>
        <v>-0.96908145983442651</v>
      </c>
      <c r="G877">
        <f t="shared" ca="1" si="123"/>
        <v>-0.24674100633088319</v>
      </c>
      <c r="H877">
        <f t="shared" ca="1" si="124"/>
        <v>9</v>
      </c>
      <c r="I877">
        <f t="shared" ca="1" si="125"/>
        <v>0</v>
      </c>
    </row>
    <row r="878" spans="1:9" x14ac:dyDescent="0.2">
      <c r="A878">
        <f t="shared" ca="1" si="126"/>
        <v>0.33870846278812983</v>
      </c>
      <c r="B878">
        <f t="shared" ca="1" si="126"/>
        <v>0.68489109353249633</v>
      </c>
      <c r="C878">
        <f t="shared" ca="1" si="119"/>
        <v>0.29189961638221829</v>
      </c>
      <c r="D878">
        <f t="shared" ca="1" si="120"/>
        <v>0.8973599080786675</v>
      </c>
      <c r="E878">
        <f t="shared" ca="1" si="121"/>
        <v>0.10264009192133251</v>
      </c>
      <c r="F878">
        <f t="shared" ca="1" si="122"/>
        <v>0.94729082550115895</v>
      </c>
      <c r="G878">
        <f t="shared" ca="1" si="123"/>
        <v>0.32037492398958523</v>
      </c>
      <c r="H878">
        <f t="shared" ca="1" si="124"/>
        <v>8</v>
      </c>
      <c r="I878">
        <f t="shared" ca="1" si="125"/>
        <v>1</v>
      </c>
    </row>
    <row r="879" spans="1:9" x14ac:dyDescent="0.2">
      <c r="A879">
        <f t="shared" ca="1" si="126"/>
        <v>8.3549799764679689E-2</v>
      </c>
      <c r="B879">
        <f t="shared" ca="1" si="126"/>
        <v>0.6154189195238271</v>
      </c>
      <c r="C879">
        <f t="shared" ca="1" si="119"/>
        <v>0.19286050777429642</v>
      </c>
      <c r="D879">
        <f t="shared" ca="1" si="120"/>
        <v>0.63330393062582213</v>
      </c>
      <c r="E879">
        <f t="shared" ca="1" si="121"/>
        <v>0.36669606937417781</v>
      </c>
      <c r="F879">
        <f t="shared" ca="1" si="122"/>
        <v>0.79580395238137769</v>
      </c>
      <c r="G879">
        <f t="shared" ca="1" si="123"/>
        <v>0.60555434881947456</v>
      </c>
      <c r="H879">
        <f t="shared" ca="1" si="124"/>
        <v>6</v>
      </c>
      <c r="I879">
        <f t="shared" ca="1" si="125"/>
        <v>3</v>
      </c>
    </row>
    <row r="880" spans="1:9" x14ac:dyDescent="0.2">
      <c r="A880">
        <f t="shared" ca="1" si="126"/>
        <v>0.67273558665529776</v>
      </c>
      <c r="B880">
        <f t="shared" ca="1" si="126"/>
        <v>-0.73187544624295664</v>
      </c>
      <c r="C880">
        <f t="shared" ca="1" si="119"/>
        <v>0.49410741918288725</v>
      </c>
      <c r="D880">
        <f t="shared" ca="1" si="120"/>
        <v>1.769616715041394E-3</v>
      </c>
      <c r="E880">
        <f t="shared" ca="1" si="121"/>
        <v>0.99823038328495861</v>
      </c>
      <c r="F880">
        <f t="shared" ca="1" si="122"/>
        <v>-4.2066812513445725E-2</v>
      </c>
      <c r="G880">
        <f t="shared" ca="1" si="123"/>
        <v>-0.99911479985282903</v>
      </c>
      <c r="H880">
        <f t="shared" ca="1" si="124"/>
        <v>0</v>
      </c>
      <c r="I880">
        <f t="shared" ca="1" si="125"/>
        <v>9</v>
      </c>
    </row>
    <row r="881" spans="1:9" x14ac:dyDescent="0.2">
      <c r="A881">
        <f t="shared" ca="1" si="126"/>
        <v>-0.67827815267030611</v>
      </c>
      <c r="B881">
        <f t="shared" ca="1" si="126"/>
        <v>0.27072211170182969</v>
      </c>
      <c r="C881">
        <f t="shared" ca="1" si="119"/>
        <v>0.26667585707707053</v>
      </c>
      <c r="D881">
        <f t="shared" ca="1" si="120"/>
        <v>0.15571518954741206</v>
      </c>
      <c r="E881">
        <f t="shared" ca="1" si="121"/>
        <v>0.84428481045258796</v>
      </c>
      <c r="F881">
        <f t="shared" ca="1" si="122"/>
        <v>-0.39460764000132087</v>
      </c>
      <c r="G881">
        <f t="shared" ca="1" si="123"/>
        <v>0.91884972136502707</v>
      </c>
      <c r="H881">
        <f t="shared" ca="1" si="124"/>
        <v>1</v>
      </c>
      <c r="I881">
        <f t="shared" ca="1" si="125"/>
        <v>8</v>
      </c>
    </row>
    <row r="882" spans="1:9" x14ac:dyDescent="0.2">
      <c r="A882">
        <f t="shared" ca="1" si="126"/>
        <v>0.27439497655793788</v>
      </c>
      <c r="B882">
        <f t="shared" ca="1" si="126"/>
        <v>0.1652161541825663</v>
      </c>
      <c r="C882">
        <f t="shared" ca="1" si="119"/>
        <v>5.1294490381554397E-2</v>
      </c>
      <c r="D882">
        <f t="shared" ca="1" si="120"/>
        <v>0.94190401753382358</v>
      </c>
      <c r="E882">
        <f t="shared" ca="1" si="121"/>
        <v>5.8095982466176373E-2</v>
      </c>
      <c r="F882">
        <f t="shared" ca="1" si="122"/>
        <v>0.97051739682183125</v>
      </c>
      <c r="G882">
        <f t="shared" ca="1" si="123"/>
        <v>-0.24103108195039155</v>
      </c>
      <c r="H882">
        <f t="shared" ca="1" si="124"/>
        <v>9</v>
      </c>
      <c r="I882">
        <f t="shared" ca="1" si="125"/>
        <v>0</v>
      </c>
    </row>
    <row r="883" spans="1:9" x14ac:dyDescent="0.2">
      <c r="A883">
        <f t="shared" ca="1" si="126"/>
        <v>-0.15444946821922367</v>
      </c>
      <c r="B883">
        <f t="shared" ca="1" si="126"/>
        <v>-0.55260831016609946</v>
      </c>
      <c r="C883">
        <f t="shared" ca="1" si="119"/>
        <v>0.1646152913489165</v>
      </c>
      <c r="D883">
        <f t="shared" ca="1" si="120"/>
        <v>0.75924098222980685</v>
      </c>
      <c r="E883">
        <f t="shared" ca="1" si="121"/>
        <v>0.24075901777019321</v>
      </c>
      <c r="F883">
        <f t="shared" ca="1" si="122"/>
        <v>-0.87134435341591943</v>
      </c>
      <c r="G883">
        <f t="shared" ca="1" si="123"/>
        <v>-0.49067200630379681</v>
      </c>
      <c r="H883">
        <f t="shared" ca="1" si="124"/>
        <v>7</v>
      </c>
      <c r="I883">
        <f t="shared" ca="1" si="125"/>
        <v>2</v>
      </c>
    </row>
    <row r="884" spans="1:9" x14ac:dyDescent="0.2">
      <c r="A884">
        <f t="shared" ca="1" si="126"/>
        <v>-0.86070844240584465</v>
      </c>
      <c r="B884">
        <f t="shared" ca="1" si="126"/>
        <v>0.35082934614716477</v>
      </c>
      <c r="C884">
        <f t="shared" ca="1" si="119"/>
        <v>0.43195012647337117</v>
      </c>
      <c r="D884">
        <f t="shared" ca="1" si="120"/>
        <v>0.15046684609409136</v>
      </c>
      <c r="E884">
        <f t="shared" ca="1" si="121"/>
        <v>0.84953315390590867</v>
      </c>
      <c r="F884">
        <f t="shared" ca="1" si="122"/>
        <v>-0.38790056212139135</v>
      </c>
      <c r="G884">
        <f t="shared" ca="1" si="123"/>
        <v>0.9217012281134862</v>
      </c>
      <c r="H884">
        <f t="shared" ca="1" si="124"/>
        <v>1</v>
      </c>
      <c r="I884">
        <f t="shared" ca="1" si="125"/>
        <v>8</v>
      </c>
    </row>
    <row r="885" spans="1:9" x14ac:dyDescent="0.2">
      <c r="A885">
        <f t="shared" ca="1" si="126"/>
        <v>-0.90677742869707001</v>
      </c>
      <c r="B885">
        <f t="shared" ca="1" si="126"/>
        <v>-4.0626625070821598E-2</v>
      </c>
      <c r="C885">
        <f t="shared" ca="1" si="119"/>
        <v>0.41194791392955754</v>
      </c>
      <c r="D885">
        <f t="shared" ca="1" si="120"/>
        <v>0.54471354918022352</v>
      </c>
      <c r="E885">
        <f t="shared" ca="1" si="121"/>
        <v>0.45528645081977653</v>
      </c>
      <c r="F885">
        <f t="shared" ca="1" si="122"/>
        <v>-0.73804711853663074</v>
      </c>
      <c r="G885">
        <f t="shared" ca="1" si="123"/>
        <v>0.67474917622756425</v>
      </c>
      <c r="H885">
        <f t="shared" ca="1" si="124"/>
        <v>5</v>
      </c>
      <c r="I885">
        <f t="shared" ca="1" si="125"/>
        <v>4</v>
      </c>
    </row>
    <row r="886" spans="1:9" x14ac:dyDescent="0.2">
      <c r="A886">
        <f t="shared" ca="1" si="126"/>
        <v>-0.90339581889553422</v>
      </c>
      <c r="B886">
        <f t="shared" ca="1" si="126"/>
        <v>-0.57606146899061672</v>
      </c>
      <c r="C886">
        <f t="shared" ca="1" si="119"/>
        <v>0.57398541082678012</v>
      </c>
      <c r="D886">
        <f t="shared" ca="1" si="120"/>
        <v>0.95333166374675904</v>
      </c>
      <c r="E886">
        <f t="shared" ca="1" si="121"/>
        <v>4.6668336253240988E-2</v>
      </c>
      <c r="F886">
        <f t="shared" ca="1" si="122"/>
        <v>-0.9763870460768922</v>
      </c>
      <c r="G886">
        <f t="shared" ca="1" si="123"/>
        <v>0.21602855425438783</v>
      </c>
      <c r="H886">
        <f t="shared" ca="1" si="124"/>
        <v>9</v>
      </c>
      <c r="I886">
        <f t="shared" ca="1" si="125"/>
        <v>0</v>
      </c>
    </row>
    <row r="887" spans="1:9" x14ac:dyDescent="0.2">
      <c r="A887">
        <f t="shared" ca="1" si="126"/>
        <v>0.45635238640140829</v>
      </c>
      <c r="B887">
        <f t="shared" ca="1" si="126"/>
        <v>-0.97290969960215445</v>
      </c>
      <c r="C887">
        <f t="shared" ca="1" si="119"/>
        <v>0.57740539207710728</v>
      </c>
      <c r="D887">
        <f t="shared" ca="1" si="120"/>
        <v>0.11553038016379524</v>
      </c>
      <c r="E887">
        <f t="shared" ca="1" si="121"/>
        <v>0.88446961983620476</v>
      </c>
      <c r="F887">
        <f t="shared" ca="1" si="122"/>
        <v>-0.33989760246844231</v>
      </c>
      <c r="G887">
        <f t="shared" ca="1" si="123"/>
        <v>-0.94046244998734785</v>
      </c>
      <c r="H887">
        <f t="shared" ca="1" si="124"/>
        <v>1</v>
      </c>
      <c r="I887">
        <f t="shared" ca="1" si="125"/>
        <v>8</v>
      </c>
    </row>
    <row r="888" spans="1:9" x14ac:dyDescent="0.2">
      <c r="A888">
        <f t="shared" ca="1" si="126"/>
        <v>0.97030271614923569</v>
      </c>
      <c r="B888">
        <f t="shared" ca="1" si="126"/>
        <v>-0.87746999595718211</v>
      </c>
      <c r="C888">
        <f t="shared" ca="1" si="119"/>
        <v>0.85572047738584067</v>
      </c>
      <c r="D888">
        <f t="shared" ca="1" si="120"/>
        <v>2.5177362719492136E-3</v>
      </c>
      <c r="E888">
        <f t="shared" ca="1" si="121"/>
        <v>0.99748226372805071</v>
      </c>
      <c r="F888">
        <f t="shared" ca="1" si="122"/>
        <v>5.01770492551048E-2</v>
      </c>
      <c r="G888">
        <f t="shared" ca="1" si="123"/>
        <v>-0.99874033849046606</v>
      </c>
      <c r="H888">
        <f t="shared" ca="1" si="124"/>
        <v>0</v>
      </c>
      <c r="I888">
        <f t="shared" ca="1" si="125"/>
        <v>9</v>
      </c>
    </row>
    <row r="889" spans="1:9" x14ac:dyDescent="0.2">
      <c r="A889">
        <f t="shared" ca="1" si="126"/>
        <v>0.22842281965746603</v>
      </c>
      <c r="B889">
        <f t="shared" ca="1" si="126"/>
        <v>0.62492992081175047</v>
      </c>
      <c r="C889">
        <f t="shared" ca="1" si="119"/>
        <v>0.221357195233024</v>
      </c>
      <c r="D889">
        <f t="shared" ca="1" si="120"/>
        <v>0.82243870466886138</v>
      </c>
      <c r="E889">
        <f t="shared" ca="1" si="121"/>
        <v>0.17756129533113865</v>
      </c>
      <c r="F889">
        <f t="shared" ca="1" si="122"/>
        <v>0.90688406352127571</v>
      </c>
      <c r="G889">
        <f t="shared" ca="1" si="123"/>
        <v>0.42138022655452007</v>
      </c>
      <c r="H889">
        <f t="shared" ca="1" si="124"/>
        <v>8</v>
      </c>
      <c r="I889">
        <f t="shared" ca="1" si="125"/>
        <v>1</v>
      </c>
    </row>
    <row r="890" spans="1:9" x14ac:dyDescent="0.2">
      <c r="A890">
        <f t="shared" ca="1" si="126"/>
        <v>-0.72162499996609863</v>
      </c>
      <c r="B890">
        <f t="shared" ca="1" si="126"/>
        <v>-0.5978483928914502</v>
      </c>
      <c r="C890">
        <f t="shared" ca="1" si="119"/>
        <v>0.43908267072948082</v>
      </c>
      <c r="D890">
        <f t="shared" ca="1" si="120"/>
        <v>0.99127689984128808</v>
      </c>
      <c r="E890">
        <f t="shared" ca="1" si="121"/>
        <v>8.7231001587118953E-3</v>
      </c>
      <c r="F890">
        <f t="shared" ca="1" si="122"/>
        <v>-0.99562889664838872</v>
      </c>
      <c r="G890">
        <f t="shared" ca="1" si="123"/>
        <v>9.3397538290427629E-2</v>
      </c>
      <c r="H890">
        <f t="shared" ca="1" si="124"/>
        <v>9</v>
      </c>
      <c r="I890">
        <f t="shared" ca="1" si="125"/>
        <v>0</v>
      </c>
    </row>
    <row r="891" spans="1:9" x14ac:dyDescent="0.2">
      <c r="A891">
        <f t="shared" ca="1" si="126"/>
        <v>-0.79647740243722098</v>
      </c>
      <c r="B891">
        <f t="shared" ca="1" si="126"/>
        <v>0.33297471070737106</v>
      </c>
      <c r="C891">
        <f t="shared" ca="1" si="119"/>
        <v>0.37262420528190016</v>
      </c>
      <c r="D891">
        <f t="shared" ca="1" si="120"/>
        <v>0.1441363323930393</v>
      </c>
      <c r="E891">
        <f t="shared" ca="1" si="121"/>
        <v>0.85586366760696064</v>
      </c>
      <c r="F891">
        <f t="shared" ca="1" si="122"/>
        <v>-0.37965291042350685</v>
      </c>
      <c r="G891">
        <f t="shared" ca="1" si="123"/>
        <v>0.92512900052206803</v>
      </c>
      <c r="H891">
        <f t="shared" ca="1" si="124"/>
        <v>1</v>
      </c>
      <c r="I891">
        <f t="shared" ca="1" si="125"/>
        <v>8</v>
      </c>
    </row>
    <row r="892" spans="1:9" x14ac:dyDescent="0.2">
      <c r="A892">
        <f t="shared" ca="1" si="126"/>
        <v>-0.63005116753513168</v>
      </c>
      <c r="B892">
        <f t="shared" ca="1" si="126"/>
        <v>0.68685999056264579</v>
      </c>
      <c r="C892">
        <f t="shared" ca="1" si="119"/>
        <v>0.43437056017405024</v>
      </c>
      <c r="D892">
        <f t="shared" ca="1" si="120"/>
        <v>1.8574246678217997E-3</v>
      </c>
      <c r="E892">
        <f t="shared" ca="1" si="121"/>
        <v>0.99814257533217821</v>
      </c>
      <c r="F892">
        <f t="shared" ca="1" si="122"/>
        <v>4.3097849921101633E-2</v>
      </c>
      <c r="G892">
        <f t="shared" ca="1" si="123"/>
        <v>0.99907085601181367</v>
      </c>
      <c r="H892">
        <f t="shared" ca="1" si="124"/>
        <v>0</v>
      </c>
      <c r="I892">
        <f t="shared" ca="1" si="125"/>
        <v>9</v>
      </c>
    </row>
    <row r="893" spans="1:9" x14ac:dyDescent="0.2">
      <c r="A893">
        <f t="shared" ca="1" si="126"/>
        <v>-0.60431037756597394</v>
      </c>
      <c r="B893">
        <f t="shared" ca="1" si="126"/>
        <v>0.93074242995302559</v>
      </c>
      <c r="C893">
        <f t="shared" ca="1" si="119"/>
        <v>0.61573625167439638</v>
      </c>
      <c r="D893">
        <f t="shared" ca="1" si="120"/>
        <v>4.3264419033253149E-2</v>
      </c>
      <c r="E893">
        <f t="shared" ca="1" si="121"/>
        <v>0.95673558096674682</v>
      </c>
      <c r="F893">
        <f t="shared" ca="1" si="122"/>
        <v>0.20800100728903489</v>
      </c>
      <c r="G893">
        <f t="shared" ca="1" si="123"/>
        <v>0.97812861166962439</v>
      </c>
      <c r="H893">
        <f t="shared" ca="1" si="124"/>
        <v>0</v>
      </c>
      <c r="I893">
        <f t="shared" ca="1" si="125"/>
        <v>9</v>
      </c>
    </row>
    <row r="894" spans="1:9" x14ac:dyDescent="0.2">
      <c r="A894">
        <f t="shared" ca="1" si="126"/>
        <v>0.17940721511081104</v>
      </c>
      <c r="B894">
        <f t="shared" ca="1" si="126"/>
        <v>0.27861520591025979</v>
      </c>
      <c r="C894">
        <f t="shared" ca="1" si="119"/>
        <v>5.4906690899116636E-2</v>
      </c>
      <c r="D894">
        <f t="shared" ca="1" si="120"/>
        <v>0.95518658437936454</v>
      </c>
      <c r="E894">
        <f t="shared" ca="1" si="121"/>
        <v>4.4813415620635427E-2</v>
      </c>
      <c r="F894">
        <f t="shared" ca="1" si="122"/>
        <v>0.97733647449553662</v>
      </c>
      <c r="G894">
        <f t="shared" ca="1" si="123"/>
        <v>0.2116917939378743</v>
      </c>
      <c r="H894">
        <f t="shared" ca="1" si="124"/>
        <v>9</v>
      </c>
      <c r="I894">
        <f t="shared" ca="1" si="125"/>
        <v>0</v>
      </c>
    </row>
    <row r="895" spans="1:9" x14ac:dyDescent="0.2">
      <c r="A895">
        <f t="shared" ca="1" si="126"/>
        <v>-0.1192001045057629</v>
      </c>
      <c r="B895">
        <f t="shared" ca="1" si="126"/>
        <v>0.50202192285620373</v>
      </c>
      <c r="C895">
        <f t="shared" ca="1" si="119"/>
        <v>0.1331173379712125</v>
      </c>
      <c r="D895">
        <f t="shared" ca="1" si="120"/>
        <v>0.27523188721823538</v>
      </c>
      <c r="E895">
        <f t="shared" ca="1" si="121"/>
        <v>0.72476811278176467</v>
      </c>
      <c r="F895">
        <f t="shared" ca="1" si="122"/>
        <v>0.52462547328378495</v>
      </c>
      <c r="G895">
        <f t="shared" ca="1" si="123"/>
        <v>0.85133313854317028</v>
      </c>
      <c r="H895">
        <f t="shared" ca="1" si="124"/>
        <v>2</v>
      </c>
      <c r="I895">
        <f t="shared" ca="1" si="125"/>
        <v>7</v>
      </c>
    </row>
    <row r="896" spans="1:9" x14ac:dyDescent="0.2">
      <c r="A896">
        <f t="shared" ca="1" si="126"/>
        <v>0.68205491179544886</v>
      </c>
      <c r="B896">
        <f t="shared" ca="1" si="126"/>
        <v>0.27362570228850114</v>
      </c>
      <c r="C896">
        <f t="shared" ca="1" si="119"/>
        <v>0.27003496382858649</v>
      </c>
      <c r="D896">
        <f t="shared" ca="1" si="120"/>
        <v>0.8455622034889887</v>
      </c>
      <c r="E896">
        <f t="shared" ca="1" si="121"/>
        <v>0.15443779651101133</v>
      </c>
      <c r="F896">
        <f t="shared" ca="1" si="122"/>
        <v>0.91954456307945664</v>
      </c>
      <c r="G896">
        <f t="shared" ca="1" si="123"/>
        <v>-0.39298574593871893</v>
      </c>
      <c r="H896">
        <f t="shared" ca="1" si="124"/>
        <v>8</v>
      </c>
      <c r="I896">
        <f t="shared" ca="1" si="125"/>
        <v>1</v>
      </c>
    </row>
    <row r="897" spans="1:9" x14ac:dyDescent="0.2">
      <c r="A897">
        <f t="shared" ca="1" si="126"/>
        <v>0.37776000437844726</v>
      </c>
      <c r="B897">
        <f t="shared" ca="1" si="126"/>
        <v>0.91341750069206396</v>
      </c>
      <c r="C897">
        <f t="shared" ca="1" si="119"/>
        <v>0.48851707573927056</v>
      </c>
      <c r="D897">
        <f t="shared" ca="1" si="120"/>
        <v>0.85316329376881861</v>
      </c>
      <c r="E897">
        <f t="shared" ca="1" si="121"/>
        <v>0.14683670623118145</v>
      </c>
      <c r="F897">
        <f t="shared" ca="1" si="122"/>
        <v>0.92366838950394881</v>
      </c>
      <c r="G897">
        <f t="shared" ca="1" si="123"/>
        <v>0.38319277946117597</v>
      </c>
      <c r="H897">
        <f t="shared" ca="1" si="124"/>
        <v>8</v>
      </c>
      <c r="I897">
        <f t="shared" ca="1" si="125"/>
        <v>1</v>
      </c>
    </row>
    <row r="898" spans="1:9" x14ac:dyDescent="0.2">
      <c r="A898">
        <f t="shared" ca="1" si="126"/>
        <v>0.5898880861398077</v>
      </c>
      <c r="B898">
        <f t="shared" ca="1" si="126"/>
        <v>-0.60119141214676963</v>
      </c>
      <c r="C898">
        <f t="shared" ca="1" si="119"/>
        <v>0.35469953410435606</v>
      </c>
      <c r="D898">
        <f t="shared" ca="1" si="120"/>
        <v>9.0051696249248707E-5</v>
      </c>
      <c r="E898">
        <f t="shared" ca="1" si="121"/>
        <v>0.9999099483037508</v>
      </c>
      <c r="F898">
        <f t="shared" ca="1" si="122"/>
        <v>-9.4895572209270484E-3</v>
      </c>
      <c r="G898">
        <f t="shared" ca="1" si="123"/>
        <v>-0.99995497313816628</v>
      </c>
      <c r="H898">
        <f t="shared" ca="1" si="124"/>
        <v>0</v>
      </c>
      <c r="I898">
        <f t="shared" ca="1" si="125"/>
        <v>9</v>
      </c>
    </row>
    <row r="899" spans="1:9" x14ac:dyDescent="0.2">
      <c r="A899">
        <f t="shared" ca="1" si="126"/>
        <v>-0.86058695592858192</v>
      </c>
      <c r="B899">
        <f t="shared" ca="1" si="126"/>
        <v>-0.2399102231273873</v>
      </c>
      <c r="C899">
        <f t="shared" ca="1" si="119"/>
        <v>0.39908341193772789</v>
      </c>
      <c r="D899">
        <f t="shared" ca="1" si="120"/>
        <v>0.75867225051383658</v>
      </c>
      <c r="E899">
        <f t="shared" ca="1" si="121"/>
        <v>0.24132774948616348</v>
      </c>
      <c r="F899">
        <f t="shared" ca="1" si="122"/>
        <v>-0.8710179392606312</v>
      </c>
      <c r="G899">
        <f t="shared" ca="1" si="123"/>
        <v>0.49125120812692508</v>
      </c>
      <c r="H899">
        <f t="shared" ca="1" si="124"/>
        <v>7</v>
      </c>
      <c r="I899">
        <f t="shared" ca="1" si="125"/>
        <v>2</v>
      </c>
    </row>
    <row r="900" spans="1:9" x14ac:dyDescent="0.2">
      <c r="A900">
        <f t="shared" ca="1" si="126"/>
        <v>-0.94317225030358021</v>
      </c>
      <c r="B900">
        <f t="shared" ca="1" si="126"/>
        <v>0.54132025975503506</v>
      </c>
      <c r="C900">
        <f t="shared" ca="1" si="119"/>
        <v>0.59130075868198895</v>
      </c>
      <c r="D900">
        <f t="shared" ca="1" si="120"/>
        <v>6.8275331942655795E-2</v>
      </c>
      <c r="E900">
        <f t="shared" ca="1" si="121"/>
        <v>0.93172466805734422</v>
      </c>
      <c r="F900">
        <f t="shared" ca="1" si="122"/>
        <v>-0.26129548779620321</v>
      </c>
      <c r="G900">
        <f t="shared" ca="1" si="123"/>
        <v>0.96525886064689626</v>
      </c>
      <c r="H900">
        <f t="shared" ca="1" si="124"/>
        <v>0</v>
      </c>
      <c r="I900">
        <f t="shared" ca="1" si="125"/>
        <v>9</v>
      </c>
    </row>
    <row r="901" spans="1:9" x14ac:dyDescent="0.2">
      <c r="A901">
        <f t="shared" ca="1" si="126"/>
        <v>0.77964782072007854</v>
      </c>
      <c r="B901">
        <f t="shared" ca="1" si="126"/>
        <v>-0.17167544579392868</v>
      </c>
      <c r="C901">
        <f t="shared" ca="1" si="119"/>
        <v>0.31866159152105589</v>
      </c>
      <c r="D901">
        <f t="shared" ca="1" si="120"/>
        <v>0.28998663355458015</v>
      </c>
      <c r="E901">
        <f t="shared" ca="1" si="121"/>
        <v>0.71001336644541979</v>
      </c>
      <c r="F901">
        <f t="shared" ca="1" si="122"/>
        <v>0.53850407013743185</v>
      </c>
      <c r="G901">
        <f t="shared" ca="1" si="123"/>
        <v>-0.84262290880643631</v>
      </c>
      <c r="H901">
        <f t="shared" ca="1" si="124"/>
        <v>2</v>
      </c>
      <c r="I901">
        <f t="shared" ca="1" si="125"/>
        <v>7</v>
      </c>
    </row>
    <row r="902" spans="1:9" x14ac:dyDescent="0.2">
      <c r="A902">
        <f t="shared" ca="1" si="126"/>
        <v>-0.58169874326416049</v>
      </c>
      <c r="B902">
        <f t="shared" ca="1" si="126"/>
        <v>-0.84366412993291573</v>
      </c>
      <c r="C902">
        <f t="shared" ca="1" si="119"/>
        <v>0.52507129602528368</v>
      </c>
      <c r="D902">
        <f t="shared" ca="1" si="120"/>
        <v>0.9673254544992278</v>
      </c>
      <c r="E902">
        <f t="shared" ca="1" si="121"/>
        <v>3.2674545500772249E-2</v>
      </c>
      <c r="F902">
        <f t="shared" ca="1" si="122"/>
        <v>-0.98352704817876146</v>
      </c>
      <c r="G902">
        <f t="shared" ca="1" si="123"/>
        <v>-0.18076101764698121</v>
      </c>
      <c r="H902">
        <f t="shared" ca="1" si="124"/>
        <v>9</v>
      </c>
      <c r="I902">
        <f t="shared" ca="1" si="125"/>
        <v>0</v>
      </c>
    </row>
    <row r="903" spans="1:9" x14ac:dyDescent="0.2">
      <c r="A903">
        <f t="shared" ca="1" si="126"/>
        <v>-0.56711894994760148</v>
      </c>
      <c r="B903">
        <f t="shared" ca="1" si="126"/>
        <v>0.96148118321481468</v>
      </c>
      <c r="C903">
        <f t="shared" ca="1" si="119"/>
        <v>0.62303498453291506</v>
      </c>
      <c r="D903">
        <f t="shared" ca="1" si="120"/>
        <v>6.2404830743211522E-2</v>
      </c>
      <c r="E903">
        <f t="shared" ca="1" si="121"/>
        <v>0.93759516925678854</v>
      </c>
      <c r="F903">
        <f t="shared" ca="1" si="122"/>
        <v>0.24980958897370517</v>
      </c>
      <c r="G903">
        <f t="shared" ca="1" si="123"/>
        <v>0.96829498049756957</v>
      </c>
      <c r="H903">
        <f t="shared" ca="1" si="124"/>
        <v>0</v>
      </c>
      <c r="I903">
        <f t="shared" ca="1" si="125"/>
        <v>9</v>
      </c>
    </row>
    <row r="904" spans="1:9" x14ac:dyDescent="0.2">
      <c r="A904">
        <f t="shared" ca="1" si="126"/>
        <v>-8.780777446125998E-2</v>
      </c>
      <c r="B904">
        <f t="shared" ca="1" si="126"/>
        <v>3.4287942395067716E-2</v>
      </c>
      <c r="C904">
        <f t="shared" ca="1" si="119"/>
        <v>4.4429341247634912E-3</v>
      </c>
      <c r="D904">
        <f t="shared" ca="1" si="120"/>
        <v>0.1611757199160532</v>
      </c>
      <c r="E904">
        <f t="shared" ca="1" si="121"/>
        <v>0.83882428008394683</v>
      </c>
      <c r="F904">
        <f t="shared" ca="1" si="122"/>
        <v>-0.40146695993076842</v>
      </c>
      <c r="G904">
        <f t="shared" ca="1" si="123"/>
        <v>0.91587350659572353</v>
      </c>
      <c r="H904">
        <f t="shared" ca="1" si="124"/>
        <v>1</v>
      </c>
      <c r="I904">
        <f t="shared" ca="1" si="125"/>
        <v>8</v>
      </c>
    </row>
    <row r="905" spans="1:9" x14ac:dyDescent="0.2">
      <c r="A905">
        <f t="shared" ca="1" si="126"/>
        <v>-0.20344709184774845</v>
      </c>
      <c r="B905">
        <f t="shared" ca="1" si="126"/>
        <v>-0.43424031167049892</v>
      </c>
      <c r="C905">
        <f t="shared" ca="1" si="119"/>
        <v>0.11497768373049912</v>
      </c>
      <c r="D905">
        <f t="shared" ca="1" si="120"/>
        <v>0.8841829375320267</v>
      </c>
      <c r="E905">
        <f t="shared" ca="1" si="121"/>
        <v>0.11581706246797335</v>
      </c>
      <c r="F905">
        <f t="shared" ca="1" si="122"/>
        <v>-0.94031002203104619</v>
      </c>
      <c r="G905">
        <f t="shared" ca="1" si="123"/>
        <v>-0.34031905980707772</v>
      </c>
      <c r="H905">
        <f t="shared" ca="1" si="124"/>
        <v>8</v>
      </c>
      <c r="I905">
        <f t="shared" ca="1" si="125"/>
        <v>1</v>
      </c>
    </row>
    <row r="906" spans="1:9" x14ac:dyDescent="0.2">
      <c r="A906">
        <f t="shared" ca="1" si="126"/>
        <v>0.26473526233093891</v>
      </c>
      <c r="B906">
        <f t="shared" ca="1" si="126"/>
        <v>0.23668217530158686</v>
      </c>
      <c r="C906">
        <f t="shared" ca="1" si="119"/>
        <v>6.305160561346107E-2</v>
      </c>
      <c r="D906">
        <f t="shared" ca="1" si="120"/>
        <v>0.99687963659204426</v>
      </c>
      <c r="E906">
        <f t="shared" ca="1" si="121"/>
        <v>3.120363407955731E-3</v>
      </c>
      <c r="F906">
        <f t="shared" ca="1" si="122"/>
        <v>0.9984385993099647</v>
      </c>
      <c r="G906">
        <f t="shared" ca="1" si="123"/>
        <v>-5.5860213103386305E-2</v>
      </c>
      <c r="H906">
        <f t="shared" ca="1" si="124"/>
        <v>9</v>
      </c>
      <c r="I906">
        <f t="shared" ca="1" si="125"/>
        <v>0</v>
      </c>
    </row>
    <row r="907" spans="1:9" x14ac:dyDescent="0.2">
      <c r="A907">
        <f t="shared" ref="A907:B938" ca="1" si="127">2*RAND()-1</f>
        <v>-0.66826112470903376</v>
      </c>
      <c r="B907">
        <f t="shared" ca="1" si="127"/>
        <v>-0.16936764927377657</v>
      </c>
      <c r="C907">
        <f t="shared" ref="C907:C970" ca="1" si="128">(A907^2+B907^2)/2</f>
        <v>0.23762916570895387</v>
      </c>
      <c r="D907">
        <f t="shared" ref="D907:D970" ca="1" si="129">AVERAGE(A907:B907)^2/C907</f>
        <v>0.73814798881136334</v>
      </c>
      <c r="E907">
        <f t="shared" ref="E907:E970" ca="1" si="130">_xlfn.VAR.P(A907:B907)/C907</f>
        <v>0.26185201118863666</v>
      </c>
      <c r="F907">
        <f t="shared" ref="F907:F970" ca="1" si="131">AVERAGE(A907:B907)/SQRT(C907)</f>
        <v>-0.85915539270341734</v>
      </c>
      <c r="G907">
        <f t="shared" ref="G907:G970" ca="1" si="132">SQRT(E907)*SIGN(B907-A907)</f>
        <v>0.51171477522994846</v>
      </c>
      <c r="H907">
        <f t="shared" ref="H907:H970" ca="1" si="133">INT(D907*10)</f>
        <v>7</v>
      </c>
      <c r="I907">
        <f t="shared" ref="I907:I970" ca="1" si="134">INT(E907*10)</f>
        <v>2</v>
      </c>
    </row>
    <row r="908" spans="1:9" x14ac:dyDescent="0.2">
      <c r="A908">
        <f t="shared" ca="1" si="127"/>
        <v>0.71198044776592084</v>
      </c>
      <c r="B908">
        <f t="shared" ca="1" si="127"/>
        <v>0.27646883118876309</v>
      </c>
      <c r="C908">
        <f t="shared" ca="1" si="128"/>
        <v>0.29167558630992096</v>
      </c>
      <c r="D908">
        <f t="shared" ca="1" si="129"/>
        <v>0.83743037035321644</v>
      </c>
      <c r="E908">
        <f t="shared" ca="1" si="130"/>
        <v>0.16256962964678359</v>
      </c>
      <c r="F908">
        <f t="shared" ca="1" si="131"/>
        <v>0.91511221735545445</v>
      </c>
      <c r="G908">
        <f t="shared" ca="1" si="132"/>
        <v>-0.40319924311286048</v>
      </c>
      <c r="H908">
        <f t="shared" ca="1" si="133"/>
        <v>8</v>
      </c>
      <c r="I908">
        <f t="shared" ca="1" si="134"/>
        <v>1</v>
      </c>
    </row>
    <row r="909" spans="1:9" x14ac:dyDescent="0.2">
      <c r="A909">
        <f t="shared" ca="1" si="127"/>
        <v>0.70939720936906769</v>
      </c>
      <c r="B909">
        <f t="shared" ca="1" si="127"/>
        <v>0.90239863596698511</v>
      </c>
      <c r="C909">
        <f t="shared" ca="1" si="128"/>
        <v>0.65878384942784807</v>
      </c>
      <c r="D909">
        <f t="shared" ca="1" si="129"/>
        <v>0.98586427448806535</v>
      </c>
      <c r="E909">
        <f t="shared" ca="1" si="130"/>
        <v>1.413572551193468E-2</v>
      </c>
      <c r="F909">
        <f t="shared" ca="1" si="131"/>
        <v>0.99290698179037162</v>
      </c>
      <c r="G909">
        <f t="shared" ca="1" si="132"/>
        <v>0.11889375724542765</v>
      </c>
      <c r="H909">
        <f t="shared" ca="1" si="133"/>
        <v>9</v>
      </c>
      <c r="I909">
        <f t="shared" ca="1" si="134"/>
        <v>0</v>
      </c>
    </row>
    <row r="910" spans="1:9" x14ac:dyDescent="0.2">
      <c r="A910">
        <f t="shared" ca="1" si="127"/>
        <v>-0.19399832624850655</v>
      </c>
      <c r="B910">
        <f t="shared" ca="1" si="127"/>
        <v>0.22098333388028091</v>
      </c>
      <c r="C910">
        <f t="shared" ca="1" si="128"/>
        <v>4.3234492220032845E-2</v>
      </c>
      <c r="D910">
        <f t="shared" ca="1" si="129"/>
        <v>4.2107042288188996E-3</v>
      </c>
      <c r="E910">
        <f t="shared" ca="1" si="130"/>
        <v>0.99578929577118114</v>
      </c>
      <c r="F910">
        <f t="shared" ca="1" si="131"/>
        <v>6.4889939349785958E-2</v>
      </c>
      <c r="G910">
        <f t="shared" ca="1" si="132"/>
        <v>0.99789242695351743</v>
      </c>
      <c r="H910">
        <f t="shared" ca="1" si="133"/>
        <v>0</v>
      </c>
      <c r="I910">
        <f t="shared" ca="1" si="134"/>
        <v>9</v>
      </c>
    </row>
    <row r="911" spans="1:9" x14ac:dyDescent="0.2">
      <c r="A911">
        <f t="shared" ca="1" si="127"/>
        <v>-0.28703463774713356</v>
      </c>
      <c r="B911">
        <f t="shared" ca="1" si="127"/>
        <v>-0.16938517894418958</v>
      </c>
      <c r="C911">
        <f t="shared" ca="1" si="128"/>
        <v>5.5540111056291655E-2</v>
      </c>
      <c r="D911">
        <f t="shared" ca="1" si="129"/>
        <v>0.93769640133327736</v>
      </c>
      <c r="E911">
        <f t="shared" ca="1" si="130"/>
        <v>6.2303598666722672E-2</v>
      </c>
      <c r="F911">
        <f t="shared" ca="1" si="131"/>
        <v>-0.96834725245300168</v>
      </c>
      <c r="G911">
        <f t="shared" ca="1" si="132"/>
        <v>0.24960688825976471</v>
      </c>
      <c r="H911">
        <f t="shared" ca="1" si="133"/>
        <v>9</v>
      </c>
      <c r="I911">
        <f t="shared" ca="1" si="134"/>
        <v>0</v>
      </c>
    </row>
    <row r="912" spans="1:9" x14ac:dyDescent="0.2">
      <c r="A912">
        <f t="shared" ca="1" si="127"/>
        <v>-0.33258101516778726</v>
      </c>
      <c r="B912">
        <f t="shared" ca="1" si="127"/>
        <v>-0.18637168754325262</v>
      </c>
      <c r="C912">
        <f t="shared" ca="1" si="128"/>
        <v>7.2672268783877864E-2</v>
      </c>
      <c r="D912">
        <f t="shared" ca="1" si="129"/>
        <v>0.92646036843850055</v>
      </c>
      <c r="E912">
        <f t="shared" ca="1" si="130"/>
        <v>7.3539631561499424E-2</v>
      </c>
      <c r="F912">
        <f t="shared" ca="1" si="131"/>
        <v>-0.96252811306397734</v>
      </c>
      <c r="G912">
        <f t="shared" ca="1" si="132"/>
        <v>0.27118191599275093</v>
      </c>
      <c r="H912">
        <f t="shared" ca="1" si="133"/>
        <v>9</v>
      </c>
      <c r="I912">
        <f t="shared" ca="1" si="134"/>
        <v>0</v>
      </c>
    </row>
    <row r="913" spans="1:9" x14ac:dyDescent="0.2">
      <c r="A913">
        <f t="shared" ca="1" si="127"/>
        <v>-0.39009960070232674</v>
      </c>
      <c r="B913">
        <f t="shared" ca="1" si="127"/>
        <v>-0.98876493572300594</v>
      </c>
      <c r="C913">
        <f t="shared" ca="1" si="128"/>
        <v>0.56491689829171743</v>
      </c>
      <c r="D913">
        <f t="shared" ca="1" si="129"/>
        <v>0.84139251966120698</v>
      </c>
      <c r="E913">
        <f t="shared" ca="1" si="130"/>
        <v>0.15860748033879302</v>
      </c>
      <c r="F913">
        <f t="shared" ca="1" si="131"/>
        <v>-0.91727450616552453</v>
      </c>
      <c r="G913">
        <f t="shared" ca="1" si="132"/>
        <v>-0.39825554652608797</v>
      </c>
      <c r="H913">
        <f t="shared" ca="1" si="133"/>
        <v>8</v>
      </c>
      <c r="I913">
        <f t="shared" ca="1" si="134"/>
        <v>1</v>
      </c>
    </row>
    <row r="914" spans="1:9" x14ac:dyDescent="0.2">
      <c r="A914">
        <f t="shared" ca="1" si="127"/>
        <v>-0.48705864343412397</v>
      </c>
      <c r="B914">
        <f t="shared" ca="1" si="127"/>
        <v>0.90221613478823093</v>
      </c>
      <c r="C914">
        <f t="shared" ca="1" si="128"/>
        <v>0.52561003800805217</v>
      </c>
      <c r="D914">
        <f t="shared" ca="1" si="129"/>
        <v>8.1978905540230074E-2</v>
      </c>
      <c r="E914">
        <f t="shared" ca="1" si="130"/>
        <v>0.91802109445976998</v>
      </c>
      <c r="F914">
        <f t="shared" ca="1" si="131"/>
        <v>0.28631958637199462</v>
      </c>
      <c r="G914">
        <f t="shared" ca="1" si="132"/>
        <v>0.95813417351630348</v>
      </c>
      <c r="H914">
        <f t="shared" ca="1" si="133"/>
        <v>0</v>
      </c>
      <c r="I914">
        <f t="shared" ca="1" si="134"/>
        <v>9</v>
      </c>
    </row>
    <row r="915" spans="1:9" x14ac:dyDescent="0.2">
      <c r="A915">
        <f t="shared" ca="1" si="127"/>
        <v>0.25937579663623467</v>
      </c>
      <c r="B915">
        <f t="shared" ca="1" si="127"/>
        <v>-0.70690189584006591</v>
      </c>
      <c r="C915">
        <f t="shared" ca="1" si="128"/>
        <v>0.28349304711148038</v>
      </c>
      <c r="D915">
        <f t="shared" ca="1" si="129"/>
        <v>0.17661774381175543</v>
      </c>
      <c r="E915">
        <f t="shared" ca="1" si="130"/>
        <v>0.82338225618824457</v>
      </c>
      <c r="F915">
        <f t="shared" ca="1" si="131"/>
        <v>-0.42025913887951966</v>
      </c>
      <c r="G915">
        <f t="shared" ca="1" si="132"/>
        <v>-0.90740413057702385</v>
      </c>
      <c r="H915">
        <f t="shared" ca="1" si="133"/>
        <v>1</v>
      </c>
      <c r="I915">
        <f t="shared" ca="1" si="134"/>
        <v>8</v>
      </c>
    </row>
    <row r="916" spans="1:9" x14ac:dyDescent="0.2">
      <c r="A916">
        <f t="shared" ca="1" si="127"/>
        <v>0.15234200060148928</v>
      </c>
      <c r="B916">
        <f t="shared" ca="1" si="127"/>
        <v>0.41161142379349003</v>
      </c>
      <c r="C916">
        <f t="shared" ca="1" si="128"/>
        <v>9.6316024672284103E-2</v>
      </c>
      <c r="D916">
        <f t="shared" ca="1" si="129"/>
        <v>0.82552063887854754</v>
      </c>
      <c r="E916">
        <f t="shared" ca="1" si="130"/>
        <v>0.17447936112145249</v>
      </c>
      <c r="F916">
        <f t="shared" ca="1" si="131"/>
        <v>0.90858166329645207</v>
      </c>
      <c r="G916">
        <f t="shared" ca="1" si="132"/>
        <v>0.41770726725956359</v>
      </c>
      <c r="H916">
        <f t="shared" ca="1" si="133"/>
        <v>8</v>
      </c>
      <c r="I916">
        <f t="shared" ca="1" si="134"/>
        <v>1</v>
      </c>
    </row>
    <row r="917" spans="1:9" x14ac:dyDescent="0.2">
      <c r="A917">
        <f t="shared" ca="1" si="127"/>
        <v>-0.25537720980142842</v>
      </c>
      <c r="B917">
        <f t="shared" ca="1" si="127"/>
        <v>0.2074977506622977</v>
      </c>
      <c r="C917">
        <f t="shared" ca="1" si="128"/>
        <v>5.4136417907937925E-2</v>
      </c>
      <c r="D917">
        <f t="shared" ca="1" si="129"/>
        <v>1.0586416205788301E-2</v>
      </c>
      <c r="E917">
        <f t="shared" ca="1" si="130"/>
        <v>0.98941358379421174</v>
      </c>
      <c r="F917">
        <f t="shared" ca="1" si="131"/>
        <v>-0.10289031152537299</v>
      </c>
      <c r="G917">
        <f t="shared" ca="1" si="132"/>
        <v>0.9946927082241086</v>
      </c>
      <c r="H917">
        <f t="shared" ca="1" si="133"/>
        <v>0</v>
      </c>
      <c r="I917">
        <f t="shared" ca="1" si="134"/>
        <v>9</v>
      </c>
    </row>
    <row r="918" spans="1:9" x14ac:dyDescent="0.2">
      <c r="A918">
        <f t="shared" ca="1" si="127"/>
        <v>-0.84441689280980325</v>
      </c>
      <c r="B918">
        <f t="shared" ca="1" si="127"/>
        <v>2.671817977820834E-2</v>
      </c>
      <c r="C918">
        <f t="shared" ca="1" si="128"/>
        <v>0.35687687499661169</v>
      </c>
      <c r="D918">
        <f t="shared" ca="1" si="129"/>
        <v>0.4683906636566707</v>
      </c>
      <c r="E918">
        <f t="shared" ca="1" si="130"/>
        <v>0.5316093363433293</v>
      </c>
      <c r="F918">
        <f t="shared" ca="1" si="131"/>
        <v>-0.68439072440870408</v>
      </c>
      <c r="G918">
        <f t="shared" ca="1" si="132"/>
        <v>0.72911544788416693</v>
      </c>
      <c r="H918">
        <f t="shared" ca="1" si="133"/>
        <v>4</v>
      </c>
      <c r="I918">
        <f t="shared" ca="1" si="134"/>
        <v>5</v>
      </c>
    </row>
    <row r="919" spans="1:9" x14ac:dyDescent="0.2">
      <c r="A919">
        <f t="shared" ca="1" si="127"/>
        <v>0.6322995284183055</v>
      </c>
      <c r="B919">
        <f t="shared" ca="1" si="127"/>
        <v>-0.96438155118619706</v>
      </c>
      <c r="C919">
        <f t="shared" ca="1" si="128"/>
        <v>0.66491723495315358</v>
      </c>
      <c r="D919">
        <f t="shared" ca="1" si="129"/>
        <v>4.1463231831170712E-2</v>
      </c>
      <c r="E919">
        <f t="shared" ca="1" si="130"/>
        <v>0.95853676816882927</v>
      </c>
      <c r="F919">
        <f t="shared" ca="1" si="131"/>
        <v>-0.20362522395609714</v>
      </c>
      <c r="G919">
        <f t="shared" ca="1" si="132"/>
        <v>-0.97904890999828464</v>
      </c>
      <c r="H919">
        <f t="shared" ca="1" si="133"/>
        <v>0</v>
      </c>
      <c r="I919">
        <f t="shared" ca="1" si="134"/>
        <v>9</v>
      </c>
    </row>
    <row r="920" spans="1:9" x14ac:dyDescent="0.2">
      <c r="A920">
        <f t="shared" ca="1" si="127"/>
        <v>-0.25248982383218577</v>
      </c>
      <c r="B920">
        <f t="shared" ca="1" si="127"/>
        <v>-0.51020311319643552</v>
      </c>
      <c r="C920">
        <f t="shared" ca="1" si="128"/>
        <v>0.16202916392707151</v>
      </c>
      <c r="D920">
        <f t="shared" ca="1" si="129"/>
        <v>0.89752440562978664</v>
      </c>
      <c r="E920">
        <f t="shared" ca="1" si="130"/>
        <v>0.10247559437021332</v>
      </c>
      <c r="F920">
        <f t="shared" ca="1" si="131"/>
        <v>-0.94737764678600411</v>
      </c>
      <c r="G920">
        <f t="shared" ca="1" si="132"/>
        <v>-0.32011809441237982</v>
      </c>
      <c r="H920">
        <f t="shared" ca="1" si="133"/>
        <v>8</v>
      </c>
      <c r="I920">
        <f t="shared" ca="1" si="134"/>
        <v>1</v>
      </c>
    </row>
    <row r="921" spans="1:9" x14ac:dyDescent="0.2">
      <c r="A921">
        <f t="shared" ca="1" si="127"/>
        <v>0.22036903563682375</v>
      </c>
      <c r="B921">
        <f t="shared" ca="1" si="127"/>
        <v>0.10764795030079122</v>
      </c>
      <c r="C921">
        <f t="shared" ca="1" si="128"/>
        <v>3.0075296535732658E-2</v>
      </c>
      <c r="D921">
        <f t="shared" ca="1" si="129"/>
        <v>0.8943813981664569</v>
      </c>
      <c r="E921">
        <f t="shared" ca="1" si="130"/>
        <v>0.10561860183354306</v>
      </c>
      <c r="F921">
        <f t="shared" ca="1" si="131"/>
        <v>0.94571739868020666</v>
      </c>
      <c r="G921">
        <f t="shared" ca="1" si="132"/>
        <v>-0.3249901565179214</v>
      </c>
      <c r="H921">
        <f t="shared" ca="1" si="133"/>
        <v>8</v>
      </c>
      <c r="I921">
        <f t="shared" ca="1" si="134"/>
        <v>1</v>
      </c>
    </row>
    <row r="922" spans="1:9" x14ac:dyDescent="0.2">
      <c r="A922">
        <f t="shared" ca="1" si="127"/>
        <v>0.16978165260004907</v>
      </c>
      <c r="B922">
        <f t="shared" ca="1" si="127"/>
        <v>0.63905130592978887</v>
      </c>
      <c r="C922">
        <f t="shared" ca="1" si="128"/>
        <v>0.21860619058508618</v>
      </c>
      <c r="D922">
        <f t="shared" ca="1" si="129"/>
        <v>0.74816128611588628</v>
      </c>
      <c r="E922">
        <f t="shared" ca="1" si="130"/>
        <v>0.25183871388411372</v>
      </c>
      <c r="F922">
        <f t="shared" ca="1" si="131"/>
        <v>0.86496317038119386</v>
      </c>
      <c r="G922">
        <f t="shared" ca="1" si="132"/>
        <v>0.50183534539140795</v>
      </c>
      <c r="H922">
        <f t="shared" ca="1" si="133"/>
        <v>7</v>
      </c>
      <c r="I922">
        <f t="shared" ca="1" si="134"/>
        <v>2</v>
      </c>
    </row>
    <row r="923" spans="1:9" x14ac:dyDescent="0.2">
      <c r="A923">
        <f t="shared" ca="1" si="127"/>
        <v>0.64065647011044469</v>
      </c>
      <c r="B923">
        <f t="shared" ca="1" si="127"/>
        <v>0.90164854323235066</v>
      </c>
      <c r="C923">
        <f t="shared" ca="1" si="128"/>
        <v>0.61170540410369756</v>
      </c>
      <c r="D923">
        <f t="shared" ca="1" si="129"/>
        <v>0.97216108367872012</v>
      </c>
      <c r="E923">
        <f t="shared" ca="1" si="130"/>
        <v>2.7838916321279893E-2</v>
      </c>
      <c r="F923">
        <f t="shared" ca="1" si="131"/>
        <v>0.98598229379574565</v>
      </c>
      <c r="G923">
        <f t="shared" ca="1" si="132"/>
        <v>0.16684998148420602</v>
      </c>
      <c r="H923">
        <f t="shared" ca="1" si="133"/>
        <v>9</v>
      </c>
      <c r="I923">
        <f t="shared" ca="1" si="134"/>
        <v>0</v>
      </c>
    </row>
    <row r="924" spans="1:9" x14ac:dyDescent="0.2">
      <c r="A924">
        <f t="shared" ca="1" si="127"/>
        <v>0.32012076557122993</v>
      </c>
      <c r="B924">
        <f t="shared" ca="1" si="127"/>
        <v>0.98130794622295325</v>
      </c>
      <c r="C924">
        <f t="shared" ca="1" si="128"/>
        <v>0.53272129493511045</v>
      </c>
      <c r="D924">
        <f t="shared" ca="1" si="129"/>
        <v>0.7948418375543701</v>
      </c>
      <c r="E924">
        <f t="shared" ca="1" si="130"/>
        <v>0.20515816244562987</v>
      </c>
      <c r="F924">
        <f t="shared" ca="1" si="131"/>
        <v>0.8915390274992846</v>
      </c>
      <c r="G924">
        <f t="shared" ca="1" si="132"/>
        <v>0.45294388443341399</v>
      </c>
      <c r="H924">
        <f t="shared" ca="1" si="133"/>
        <v>7</v>
      </c>
      <c r="I924">
        <f t="shared" ca="1" si="134"/>
        <v>2</v>
      </c>
    </row>
    <row r="925" spans="1:9" x14ac:dyDescent="0.2">
      <c r="A925">
        <f t="shared" ca="1" si="127"/>
        <v>-0.94954641868198175</v>
      </c>
      <c r="B925">
        <f t="shared" ca="1" si="127"/>
        <v>0.79717830041972415</v>
      </c>
      <c r="C925">
        <f t="shared" ca="1" si="128"/>
        <v>0.76856582194592871</v>
      </c>
      <c r="D925">
        <f t="shared" ca="1" si="129"/>
        <v>7.5517420889211258E-3</v>
      </c>
      <c r="E925">
        <f t="shared" ca="1" si="130"/>
        <v>0.99244825791107882</v>
      </c>
      <c r="F925">
        <f t="shared" ca="1" si="131"/>
        <v>-8.6900760001976537E-2</v>
      </c>
      <c r="G925">
        <f t="shared" ca="1" si="132"/>
        <v>0.99621697331007109</v>
      </c>
      <c r="H925">
        <f t="shared" ca="1" si="133"/>
        <v>0</v>
      </c>
      <c r="I925">
        <f t="shared" ca="1" si="134"/>
        <v>9</v>
      </c>
    </row>
    <row r="926" spans="1:9" x14ac:dyDescent="0.2">
      <c r="A926">
        <f t="shared" ca="1" si="127"/>
        <v>-0.30625220776915363</v>
      </c>
      <c r="B926">
        <f t="shared" ca="1" si="127"/>
        <v>-0.33119387682635915</v>
      </c>
      <c r="C926">
        <f t="shared" ca="1" si="128"/>
        <v>0.1017398994053772</v>
      </c>
      <c r="D926">
        <f t="shared" ca="1" si="129"/>
        <v>0.99847137932366015</v>
      </c>
      <c r="E926">
        <f t="shared" ca="1" si="130"/>
        <v>1.5286206763397989E-3</v>
      </c>
      <c r="F926">
        <f t="shared" ca="1" si="131"/>
        <v>-0.99923539735322642</v>
      </c>
      <c r="G926">
        <f t="shared" ca="1" si="132"/>
        <v>-3.9097578906369626E-2</v>
      </c>
      <c r="H926">
        <f t="shared" ca="1" si="133"/>
        <v>9</v>
      </c>
      <c r="I926">
        <f t="shared" ca="1" si="134"/>
        <v>0</v>
      </c>
    </row>
    <row r="927" spans="1:9" x14ac:dyDescent="0.2">
      <c r="A927">
        <f t="shared" ca="1" si="127"/>
        <v>-0.26564786378199212</v>
      </c>
      <c r="B927">
        <f t="shared" ca="1" si="127"/>
        <v>0.74134071978183713</v>
      </c>
      <c r="C927">
        <f t="shared" ca="1" si="128"/>
        <v>0.3100774251692941</v>
      </c>
      <c r="D927">
        <f t="shared" ca="1" si="129"/>
        <v>0.18244128311319693</v>
      </c>
      <c r="E927">
        <f t="shared" ca="1" si="130"/>
        <v>0.81755871688680304</v>
      </c>
      <c r="F927">
        <f t="shared" ca="1" si="131"/>
        <v>0.4271314588194095</v>
      </c>
      <c r="G927">
        <f t="shared" ca="1" si="132"/>
        <v>0.90418953593082629</v>
      </c>
      <c r="H927">
        <f t="shared" ca="1" si="133"/>
        <v>1</v>
      </c>
      <c r="I927">
        <f t="shared" ca="1" si="134"/>
        <v>8</v>
      </c>
    </row>
    <row r="928" spans="1:9" x14ac:dyDescent="0.2">
      <c r="A928">
        <f t="shared" ca="1" si="127"/>
        <v>-0.74771058881201347</v>
      </c>
      <c r="B928">
        <f t="shared" ca="1" si="127"/>
        <v>-0.3296551513511381</v>
      </c>
      <c r="C928">
        <f t="shared" ca="1" si="128"/>
        <v>0.33387182171697483</v>
      </c>
      <c r="D928">
        <f t="shared" ca="1" si="129"/>
        <v>0.86913364843742513</v>
      </c>
      <c r="E928">
        <f t="shared" ca="1" si="130"/>
        <v>0.1308663515625749</v>
      </c>
      <c r="F928">
        <f t="shared" ca="1" si="131"/>
        <v>-0.93227337644996866</v>
      </c>
      <c r="G928">
        <f t="shared" ca="1" si="132"/>
        <v>0.36175454601507762</v>
      </c>
      <c r="H928">
        <f t="shared" ca="1" si="133"/>
        <v>8</v>
      </c>
      <c r="I928">
        <f t="shared" ca="1" si="134"/>
        <v>1</v>
      </c>
    </row>
    <row r="929" spans="1:9" x14ac:dyDescent="0.2">
      <c r="A929">
        <f t="shared" ca="1" si="127"/>
        <v>0.60220919584471511</v>
      </c>
      <c r="B929">
        <f t="shared" ca="1" si="127"/>
        <v>0.61366473468399563</v>
      </c>
      <c r="C929">
        <f t="shared" ca="1" si="128"/>
        <v>0.36962016107735862</v>
      </c>
      <c r="D929">
        <f t="shared" ca="1" si="129"/>
        <v>0.99991124038680967</v>
      </c>
      <c r="E929">
        <f t="shared" ca="1" si="130"/>
        <v>8.8759613190309193E-5</v>
      </c>
      <c r="F929">
        <f t="shared" ca="1" si="131"/>
        <v>0.99995561920857745</v>
      </c>
      <c r="G929">
        <f t="shared" ca="1" si="132"/>
        <v>9.4212320420584694E-3</v>
      </c>
      <c r="H929">
        <f t="shared" ca="1" si="133"/>
        <v>9</v>
      </c>
      <c r="I929">
        <f t="shared" ca="1" si="134"/>
        <v>0</v>
      </c>
    </row>
    <row r="930" spans="1:9" x14ac:dyDescent="0.2">
      <c r="A930">
        <f t="shared" ca="1" si="127"/>
        <v>0.15939967310890202</v>
      </c>
      <c r="B930">
        <f t="shared" ca="1" si="127"/>
        <v>6.5698095286946145E-2</v>
      </c>
      <c r="C930">
        <f t="shared" ca="1" si="128"/>
        <v>1.4862247755778739E-2</v>
      </c>
      <c r="D930">
        <f t="shared" ca="1" si="129"/>
        <v>0.85231060216126753</v>
      </c>
      <c r="E930">
        <f t="shared" ca="1" si="130"/>
        <v>0.14768939783873242</v>
      </c>
      <c r="F930">
        <f t="shared" ca="1" si="131"/>
        <v>0.92320669525370513</v>
      </c>
      <c r="G930">
        <f t="shared" ca="1" si="132"/>
        <v>-0.38430378327402975</v>
      </c>
      <c r="H930">
        <f t="shared" ca="1" si="133"/>
        <v>8</v>
      </c>
      <c r="I930">
        <f t="shared" ca="1" si="134"/>
        <v>1</v>
      </c>
    </row>
    <row r="931" spans="1:9" x14ac:dyDescent="0.2">
      <c r="A931">
        <f t="shared" ca="1" si="127"/>
        <v>-0.9207373392162852</v>
      </c>
      <c r="B931">
        <f t="shared" ca="1" si="127"/>
        <v>0.26555642158216286</v>
      </c>
      <c r="C931">
        <f t="shared" ca="1" si="128"/>
        <v>0.45913873043530401</v>
      </c>
      <c r="D931">
        <f t="shared" ca="1" si="129"/>
        <v>0.23373220683480153</v>
      </c>
      <c r="E931">
        <f t="shared" ca="1" si="130"/>
        <v>0.76626779316519855</v>
      </c>
      <c r="F931">
        <f t="shared" ca="1" si="131"/>
        <v>-0.48345858854177104</v>
      </c>
      <c r="G931">
        <f t="shared" ca="1" si="132"/>
        <v>0.87536723331707966</v>
      </c>
      <c r="H931">
        <f t="shared" ca="1" si="133"/>
        <v>2</v>
      </c>
      <c r="I931">
        <f t="shared" ca="1" si="134"/>
        <v>7</v>
      </c>
    </row>
    <row r="932" spans="1:9" x14ac:dyDescent="0.2">
      <c r="A932">
        <f t="shared" ca="1" si="127"/>
        <v>-0.75109897227958267</v>
      </c>
      <c r="B932">
        <f t="shared" ca="1" si="127"/>
        <v>-0.18974116124490714</v>
      </c>
      <c r="C932">
        <f t="shared" ca="1" si="128"/>
        <v>0.30007568721500555</v>
      </c>
      <c r="D932">
        <f t="shared" ca="1" si="129"/>
        <v>0.73746407536854552</v>
      </c>
      <c r="E932">
        <f t="shared" ca="1" si="130"/>
        <v>0.26253592463145448</v>
      </c>
      <c r="F932">
        <f t="shared" ca="1" si="131"/>
        <v>-0.85875728548207708</v>
      </c>
      <c r="G932">
        <f t="shared" ca="1" si="132"/>
        <v>0.51238259594901781</v>
      </c>
      <c r="H932">
        <f t="shared" ca="1" si="133"/>
        <v>7</v>
      </c>
      <c r="I932">
        <f t="shared" ca="1" si="134"/>
        <v>2</v>
      </c>
    </row>
    <row r="933" spans="1:9" x14ac:dyDescent="0.2">
      <c r="A933">
        <f t="shared" ca="1" si="127"/>
        <v>-0.58399499431835977</v>
      </c>
      <c r="B933">
        <f t="shared" ca="1" si="127"/>
        <v>0.86359760983406275</v>
      </c>
      <c r="C933">
        <f t="shared" ca="1" si="128"/>
        <v>0.54342549255000361</v>
      </c>
      <c r="D933">
        <f t="shared" ca="1" si="129"/>
        <v>3.5965198391952724E-2</v>
      </c>
      <c r="E933">
        <f t="shared" ca="1" si="130"/>
        <v>0.96403480160804722</v>
      </c>
      <c r="F933">
        <f t="shared" ca="1" si="131"/>
        <v>0.18964492714531736</v>
      </c>
      <c r="G933">
        <f t="shared" ca="1" si="132"/>
        <v>0.98185273926798577</v>
      </c>
      <c r="H933">
        <f t="shared" ca="1" si="133"/>
        <v>0</v>
      </c>
      <c r="I933">
        <f t="shared" ca="1" si="134"/>
        <v>9</v>
      </c>
    </row>
    <row r="934" spans="1:9" x14ac:dyDescent="0.2">
      <c r="A934">
        <f t="shared" ca="1" si="127"/>
        <v>-0.90976546697848204</v>
      </c>
      <c r="B934">
        <f t="shared" ca="1" si="127"/>
        <v>-0.52432445935222605</v>
      </c>
      <c r="C934">
        <f t="shared" ca="1" si="128"/>
        <v>0.55129467179078984</v>
      </c>
      <c r="D934">
        <f t="shared" ca="1" si="129"/>
        <v>0.93262914646111328</v>
      </c>
      <c r="E934">
        <f t="shared" ca="1" si="130"/>
        <v>6.7370853538886749E-2</v>
      </c>
      <c r="F934">
        <f t="shared" ca="1" si="131"/>
        <v>-0.96572726297910494</v>
      </c>
      <c r="G934">
        <f t="shared" ca="1" si="132"/>
        <v>0.25955895965827641</v>
      </c>
      <c r="H934">
        <f t="shared" ca="1" si="133"/>
        <v>9</v>
      </c>
      <c r="I934">
        <f t="shared" ca="1" si="134"/>
        <v>0</v>
      </c>
    </row>
    <row r="935" spans="1:9" x14ac:dyDescent="0.2">
      <c r="A935">
        <f t="shared" ca="1" si="127"/>
        <v>-0.3022376436278793</v>
      </c>
      <c r="B935">
        <f t="shared" ca="1" si="127"/>
        <v>-0.36802122724591468</v>
      </c>
      <c r="C935">
        <f t="shared" ca="1" si="128"/>
        <v>0.11339360846466107</v>
      </c>
      <c r="D935">
        <f t="shared" ca="1" si="129"/>
        <v>0.99045916270717393</v>
      </c>
      <c r="E935">
        <f t="shared" ca="1" si="130"/>
        <v>9.5408372928261313E-3</v>
      </c>
      <c r="F935">
        <f t="shared" ca="1" si="131"/>
        <v>-0.99521814830075017</v>
      </c>
      <c r="G935">
        <f t="shared" ca="1" si="132"/>
        <v>-9.7677209690009731E-2</v>
      </c>
      <c r="H935">
        <f t="shared" ca="1" si="133"/>
        <v>9</v>
      </c>
      <c r="I935">
        <f t="shared" ca="1" si="134"/>
        <v>0</v>
      </c>
    </row>
    <row r="936" spans="1:9" x14ac:dyDescent="0.2">
      <c r="A936">
        <f t="shared" ca="1" si="127"/>
        <v>-3.8179263005319708E-2</v>
      </c>
      <c r="B936">
        <f t="shared" ca="1" si="127"/>
        <v>-0.61738810080219664</v>
      </c>
      <c r="C936">
        <f t="shared" ca="1" si="128"/>
        <v>0.19131286156788635</v>
      </c>
      <c r="D936">
        <f t="shared" ca="1" si="129"/>
        <v>0.56160438583089645</v>
      </c>
      <c r="E936">
        <f t="shared" ca="1" si="130"/>
        <v>0.43839561416910355</v>
      </c>
      <c r="F936">
        <f t="shared" ca="1" si="131"/>
        <v>-0.74940268603127946</v>
      </c>
      <c r="G936">
        <f t="shared" ca="1" si="132"/>
        <v>-0.66211450230991287</v>
      </c>
      <c r="H936">
        <f t="shared" ca="1" si="133"/>
        <v>5</v>
      </c>
      <c r="I936">
        <f t="shared" ca="1" si="134"/>
        <v>4</v>
      </c>
    </row>
    <row r="937" spans="1:9" x14ac:dyDescent="0.2">
      <c r="A937">
        <f t="shared" ca="1" si="127"/>
        <v>0.93100889037767498</v>
      </c>
      <c r="B937">
        <f t="shared" ca="1" si="127"/>
        <v>-0.99060364928336164</v>
      </c>
      <c r="C937">
        <f t="shared" ca="1" si="128"/>
        <v>0.92403657196789157</v>
      </c>
      <c r="D937">
        <f t="shared" ca="1" si="129"/>
        <v>9.6087519606051063E-4</v>
      </c>
      <c r="E937">
        <f t="shared" ca="1" si="130"/>
        <v>0.99903912480393953</v>
      </c>
      <c r="F937">
        <f t="shared" ca="1" si="131"/>
        <v>-3.099798696787439E-2</v>
      </c>
      <c r="G937">
        <f t="shared" ca="1" si="132"/>
        <v>-0.99951944693634631</v>
      </c>
      <c r="H937">
        <f t="shared" ca="1" si="133"/>
        <v>0</v>
      </c>
      <c r="I937">
        <f t="shared" ca="1" si="134"/>
        <v>9</v>
      </c>
    </row>
    <row r="938" spans="1:9" x14ac:dyDescent="0.2">
      <c r="A938">
        <f t="shared" ca="1" si="127"/>
        <v>4.0992158384296484E-3</v>
      </c>
      <c r="B938">
        <f t="shared" ca="1" si="127"/>
        <v>0.1800027945968059</v>
      </c>
      <c r="C938">
        <f t="shared" ca="1" si="128"/>
        <v>1.6208904816574964E-2</v>
      </c>
      <c r="D938">
        <f t="shared" ca="1" si="129"/>
        <v>0.52276126348210439</v>
      </c>
      <c r="E938">
        <f t="shared" ca="1" si="130"/>
        <v>0.47723873651789561</v>
      </c>
      <c r="F938">
        <f t="shared" ca="1" si="131"/>
        <v>0.723022311884014</v>
      </c>
      <c r="G938">
        <f t="shared" ca="1" si="132"/>
        <v>0.69082467856750429</v>
      </c>
      <c r="H938">
        <f t="shared" ca="1" si="133"/>
        <v>5</v>
      </c>
      <c r="I938">
        <f t="shared" ca="1" si="134"/>
        <v>4</v>
      </c>
    </row>
    <row r="939" spans="1:9" x14ac:dyDescent="0.2">
      <c r="A939">
        <f t="shared" ref="A939:B970" ca="1" si="135">2*RAND()-1</f>
        <v>-0.88187213679431031</v>
      </c>
      <c r="B939">
        <f t="shared" ca="1" si="135"/>
        <v>-0.34127229449151786</v>
      </c>
      <c r="C939">
        <f t="shared" ca="1" si="128"/>
        <v>0.44708262232083407</v>
      </c>
      <c r="D939">
        <f t="shared" ca="1" si="129"/>
        <v>0.83658043563585327</v>
      </c>
      <c r="E939">
        <f t="shared" ca="1" si="130"/>
        <v>0.16341956436414673</v>
      </c>
      <c r="F939">
        <f t="shared" ca="1" si="131"/>
        <v>-0.91464771121774158</v>
      </c>
      <c r="G939">
        <f t="shared" ca="1" si="132"/>
        <v>0.40425185758898713</v>
      </c>
      <c r="H939">
        <f t="shared" ca="1" si="133"/>
        <v>8</v>
      </c>
      <c r="I939">
        <f t="shared" ca="1" si="134"/>
        <v>1</v>
      </c>
    </row>
    <row r="940" spans="1:9" x14ac:dyDescent="0.2">
      <c r="A940">
        <f t="shared" ca="1" si="135"/>
        <v>-0.43442092318612602</v>
      </c>
      <c r="B940">
        <f t="shared" ca="1" si="135"/>
        <v>-0.70128834627945458</v>
      </c>
      <c r="C940">
        <f t="shared" ca="1" si="128"/>
        <v>0.34026344156462907</v>
      </c>
      <c r="D940">
        <f t="shared" ca="1" si="129"/>
        <v>0.94767420415414616</v>
      </c>
      <c r="E940">
        <f t="shared" ca="1" si="130"/>
        <v>5.2325795845853819E-2</v>
      </c>
      <c r="F940">
        <f t="shared" ca="1" si="131"/>
        <v>-0.97348559524738021</v>
      </c>
      <c r="G940">
        <f t="shared" ca="1" si="132"/>
        <v>-0.22874832424709438</v>
      </c>
      <c r="H940">
        <f t="shared" ca="1" si="133"/>
        <v>9</v>
      </c>
      <c r="I940">
        <f t="shared" ca="1" si="134"/>
        <v>0</v>
      </c>
    </row>
    <row r="941" spans="1:9" x14ac:dyDescent="0.2">
      <c r="A941">
        <f t="shared" ca="1" si="135"/>
        <v>-0.48398954622773971</v>
      </c>
      <c r="B941">
        <f t="shared" ca="1" si="135"/>
        <v>0.7140191983272024</v>
      </c>
      <c r="C941">
        <f t="shared" ca="1" si="128"/>
        <v>0.37203464821877708</v>
      </c>
      <c r="D941">
        <f t="shared" ca="1" si="129"/>
        <v>3.5556930717568325E-2</v>
      </c>
      <c r="E941">
        <f t="shared" ca="1" si="130"/>
        <v>0.96444306928243162</v>
      </c>
      <c r="F941">
        <f t="shared" ca="1" si="131"/>
        <v>0.18856545473009714</v>
      </c>
      <c r="G941">
        <f t="shared" ca="1" si="132"/>
        <v>0.98206062403623107</v>
      </c>
      <c r="H941">
        <f t="shared" ca="1" si="133"/>
        <v>0</v>
      </c>
      <c r="I941">
        <f t="shared" ca="1" si="134"/>
        <v>9</v>
      </c>
    </row>
    <row r="942" spans="1:9" x14ac:dyDescent="0.2">
      <c r="A942">
        <f t="shared" ca="1" si="135"/>
        <v>0.73093076338621366</v>
      </c>
      <c r="B942">
        <f t="shared" ca="1" si="135"/>
        <v>0.92629981160669628</v>
      </c>
      <c r="C942">
        <f t="shared" ca="1" si="128"/>
        <v>0.69614556092347701</v>
      </c>
      <c r="D942">
        <f t="shared" ca="1" si="129"/>
        <v>0.98629271407263464</v>
      </c>
      <c r="E942">
        <f t="shared" ca="1" si="130"/>
        <v>1.3707285927365372E-2</v>
      </c>
      <c r="F942">
        <f t="shared" ca="1" si="131"/>
        <v>0.99312270846690165</v>
      </c>
      <c r="G942">
        <f t="shared" ca="1" si="132"/>
        <v>0.11707811890940754</v>
      </c>
      <c r="H942">
        <f t="shared" ca="1" si="133"/>
        <v>9</v>
      </c>
      <c r="I942">
        <f t="shared" ca="1" si="134"/>
        <v>0</v>
      </c>
    </row>
    <row r="943" spans="1:9" x14ac:dyDescent="0.2">
      <c r="A943">
        <f t="shared" ca="1" si="135"/>
        <v>-0.76856697152910236</v>
      </c>
      <c r="B943">
        <f t="shared" ca="1" si="135"/>
        <v>-0.38058650568494778</v>
      </c>
      <c r="C943">
        <f t="shared" ca="1" si="128"/>
        <v>0.36777063901744739</v>
      </c>
      <c r="D943">
        <f t="shared" ca="1" si="129"/>
        <v>0.89767478293073732</v>
      </c>
      <c r="E943">
        <f t="shared" ca="1" si="130"/>
        <v>0.10232521706926272</v>
      </c>
      <c r="F943">
        <f t="shared" ca="1" si="131"/>
        <v>-0.94745700848678993</v>
      </c>
      <c r="G943">
        <f t="shared" ca="1" si="132"/>
        <v>0.31988313032928561</v>
      </c>
      <c r="H943">
        <f t="shared" ca="1" si="133"/>
        <v>8</v>
      </c>
      <c r="I943">
        <f t="shared" ca="1" si="134"/>
        <v>1</v>
      </c>
    </row>
    <row r="944" spans="1:9" x14ac:dyDescent="0.2">
      <c r="A944">
        <f t="shared" ca="1" si="135"/>
        <v>-0.14112390477208958</v>
      </c>
      <c r="B944">
        <f t="shared" ca="1" si="135"/>
        <v>-0.90688405754194479</v>
      </c>
      <c r="C944">
        <f t="shared" ca="1" si="128"/>
        <v>0.42117732516093165</v>
      </c>
      <c r="D944">
        <f t="shared" ca="1" si="129"/>
        <v>0.65193484042258609</v>
      </c>
      <c r="E944">
        <f t="shared" ca="1" si="130"/>
        <v>0.34806515957741385</v>
      </c>
      <c r="F944">
        <f t="shared" ca="1" si="131"/>
        <v>-0.80742482029139162</v>
      </c>
      <c r="G944">
        <f t="shared" ca="1" si="132"/>
        <v>-0.58997047347932075</v>
      </c>
      <c r="H944">
        <f t="shared" ca="1" si="133"/>
        <v>6</v>
      </c>
      <c r="I944">
        <f t="shared" ca="1" si="134"/>
        <v>3</v>
      </c>
    </row>
    <row r="945" spans="1:9" x14ac:dyDescent="0.2">
      <c r="A945">
        <f t="shared" ca="1" si="135"/>
        <v>-0.39766597277898708</v>
      </c>
      <c r="B945">
        <f t="shared" ca="1" si="135"/>
        <v>-0.958300338492305</v>
      </c>
      <c r="C945">
        <f t="shared" ca="1" si="128"/>
        <v>0.53823888233036221</v>
      </c>
      <c r="D945">
        <f t="shared" ca="1" si="129"/>
        <v>0.85400957533115596</v>
      </c>
      <c r="E945">
        <f t="shared" ca="1" si="130"/>
        <v>0.14599042466884407</v>
      </c>
      <c r="F945">
        <f t="shared" ca="1" si="131"/>
        <v>-0.92412638493398502</v>
      </c>
      <c r="G945">
        <f t="shared" ca="1" si="132"/>
        <v>-0.38208693339192334</v>
      </c>
      <c r="H945">
        <f t="shared" ca="1" si="133"/>
        <v>8</v>
      </c>
      <c r="I945">
        <f t="shared" ca="1" si="134"/>
        <v>1</v>
      </c>
    </row>
    <row r="946" spans="1:9" x14ac:dyDescent="0.2">
      <c r="A946">
        <f t="shared" ca="1" si="135"/>
        <v>-0.19167934694951594</v>
      </c>
      <c r="B946">
        <f t="shared" ca="1" si="135"/>
        <v>-0.96673272678397093</v>
      </c>
      <c r="C946">
        <f t="shared" ca="1" si="128"/>
        <v>0.48565656854108236</v>
      </c>
      <c r="D946">
        <f t="shared" ca="1" si="129"/>
        <v>0.69077544683615388</v>
      </c>
      <c r="E946">
        <f t="shared" ca="1" si="130"/>
        <v>0.30922455316384606</v>
      </c>
      <c r="F946">
        <f t="shared" ca="1" si="131"/>
        <v>-0.83112901936832528</v>
      </c>
      <c r="G946">
        <f t="shared" ca="1" si="132"/>
        <v>-0.55607962843809167</v>
      </c>
      <c r="H946">
        <f t="shared" ca="1" si="133"/>
        <v>6</v>
      </c>
      <c r="I946">
        <f t="shared" ca="1" si="134"/>
        <v>3</v>
      </c>
    </row>
    <row r="947" spans="1:9" x14ac:dyDescent="0.2">
      <c r="A947">
        <f t="shared" ca="1" si="135"/>
        <v>-0.29890087305086888</v>
      </c>
      <c r="B947">
        <f t="shared" ca="1" si="135"/>
        <v>0.14535332962498027</v>
      </c>
      <c r="C947">
        <f t="shared" ca="1" si="128"/>
        <v>5.5234661171819896E-2</v>
      </c>
      <c r="D947">
        <f t="shared" ca="1" si="129"/>
        <v>0.10671219661683103</v>
      </c>
      <c r="E947">
        <f t="shared" ca="1" si="130"/>
        <v>0.89328780338316893</v>
      </c>
      <c r="F947">
        <f t="shared" ca="1" si="131"/>
        <v>-0.32666832815078817</v>
      </c>
      <c r="G947">
        <f t="shared" ca="1" si="132"/>
        <v>0.94513903918056885</v>
      </c>
      <c r="H947">
        <f t="shared" ca="1" si="133"/>
        <v>1</v>
      </c>
      <c r="I947">
        <f t="shared" ca="1" si="134"/>
        <v>8</v>
      </c>
    </row>
    <row r="948" spans="1:9" x14ac:dyDescent="0.2">
      <c r="A948">
        <f t="shared" ca="1" si="135"/>
        <v>0.26118986982167813</v>
      </c>
      <c r="B948">
        <f t="shared" ca="1" si="135"/>
        <v>0.95925605187524843</v>
      </c>
      <c r="C948">
        <f t="shared" ca="1" si="128"/>
        <v>0.49419616057837723</v>
      </c>
      <c r="D948">
        <f t="shared" ca="1" si="129"/>
        <v>0.75349039845000709</v>
      </c>
      <c r="E948">
        <f t="shared" ca="1" si="130"/>
        <v>0.24650960154999288</v>
      </c>
      <c r="F948">
        <f t="shared" ca="1" si="131"/>
        <v>0.8680382471124225</v>
      </c>
      <c r="G948">
        <f t="shared" ca="1" si="132"/>
        <v>0.49649733287299025</v>
      </c>
      <c r="H948">
        <f t="shared" ca="1" si="133"/>
        <v>7</v>
      </c>
      <c r="I948">
        <f t="shared" ca="1" si="134"/>
        <v>2</v>
      </c>
    </row>
    <row r="949" spans="1:9" x14ac:dyDescent="0.2">
      <c r="A949">
        <f t="shared" ca="1" si="135"/>
        <v>-0.11998914776674519</v>
      </c>
      <c r="B949">
        <f t="shared" ca="1" si="135"/>
        <v>0.43313383418528484</v>
      </c>
      <c r="C949">
        <f t="shared" ca="1" si="128"/>
        <v>0.10100115694891781</v>
      </c>
      <c r="D949">
        <f t="shared" ca="1" si="129"/>
        <v>0.24271898856010132</v>
      </c>
      <c r="E949">
        <f t="shared" ca="1" si="130"/>
        <v>0.75728101143989868</v>
      </c>
      <c r="F949">
        <f t="shared" ca="1" si="131"/>
        <v>0.49266518910929902</v>
      </c>
      <c r="G949">
        <f t="shared" ca="1" si="132"/>
        <v>0.87021894454206106</v>
      </c>
      <c r="H949">
        <f t="shared" ca="1" si="133"/>
        <v>2</v>
      </c>
      <c r="I949">
        <f t="shared" ca="1" si="134"/>
        <v>7</v>
      </c>
    </row>
    <row r="950" spans="1:9" x14ac:dyDescent="0.2">
      <c r="A950">
        <f t="shared" ca="1" si="135"/>
        <v>0.38451500957303386</v>
      </c>
      <c r="B950">
        <f t="shared" ca="1" si="135"/>
        <v>-0.31473753253742576</v>
      </c>
      <c r="C950">
        <f t="shared" ca="1" si="128"/>
        <v>0.12345575348734873</v>
      </c>
      <c r="D950">
        <f t="shared" ca="1" si="129"/>
        <v>9.8595977990482263E-3</v>
      </c>
      <c r="E950">
        <f t="shared" ca="1" si="130"/>
        <v>0.99014040220095179</v>
      </c>
      <c r="F950">
        <f t="shared" ca="1" si="131"/>
        <v>9.9295507446451103E-2</v>
      </c>
      <c r="G950">
        <f t="shared" ca="1" si="132"/>
        <v>-0.99505798936592227</v>
      </c>
      <c r="H950">
        <f t="shared" ca="1" si="133"/>
        <v>0</v>
      </c>
      <c r="I950">
        <f t="shared" ca="1" si="134"/>
        <v>9</v>
      </c>
    </row>
    <row r="951" spans="1:9" x14ac:dyDescent="0.2">
      <c r="A951">
        <f t="shared" ca="1" si="135"/>
        <v>0.23651943631027295</v>
      </c>
      <c r="B951">
        <f t="shared" ca="1" si="135"/>
        <v>0.22262908210158594</v>
      </c>
      <c r="C951">
        <f t="shared" ca="1" si="128"/>
        <v>5.2752575974961982E-2</v>
      </c>
      <c r="D951">
        <f t="shared" ca="1" si="129"/>
        <v>0.99908562787467292</v>
      </c>
      <c r="E951">
        <f t="shared" ca="1" si="130"/>
        <v>9.143721253269464E-4</v>
      </c>
      <c r="F951">
        <f t="shared" ca="1" si="131"/>
        <v>0.99954270937998091</v>
      </c>
      <c r="G951">
        <f t="shared" ca="1" si="132"/>
        <v>-3.0238586695263164E-2</v>
      </c>
      <c r="H951">
        <f t="shared" ca="1" si="133"/>
        <v>9</v>
      </c>
      <c r="I951">
        <f t="shared" ca="1" si="134"/>
        <v>0</v>
      </c>
    </row>
    <row r="952" spans="1:9" x14ac:dyDescent="0.2">
      <c r="A952">
        <f t="shared" ca="1" si="135"/>
        <v>-0.75459289038032984</v>
      </c>
      <c r="B952">
        <f t="shared" ca="1" si="135"/>
        <v>0.79850786313640043</v>
      </c>
      <c r="C952">
        <f t="shared" ca="1" si="128"/>
        <v>0.60351261885160046</v>
      </c>
      <c r="D952">
        <f t="shared" ca="1" si="129"/>
        <v>7.9887510713368907E-4</v>
      </c>
      <c r="E952">
        <f t="shared" ca="1" si="130"/>
        <v>0.99920112489286628</v>
      </c>
      <c r="F952">
        <f t="shared" ca="1" si="131"/>
        <v>2.8264378767871214E-2</v>
      </c>
      <c r="G952">
        <f t="shared" ca="1" si="132"/>
        <v>0.9996004826393724</v>
      </c>
      <c r="H952">
        <f t="shared" ca="1" si="133"/>
        <v>0</v>
      </c>
      <c r="I952">
        <f t="shared" ca="1" si="134"/>
        <v>9</v>
      </c>
    </row>
    <row r="953" spans="1:9" x14ac:dyDescent="0.2">
      <c r="A953">
        <f t="shared" ca="1" si="135"/>
        <v>0.53269391910809283</v>
      </c>
      <c r="B953">
        <f t="shared" ca="1" si="135"/>
        <v>0.18455123614213997</v>
      </c>
      <c r="C953">
        <f t="shared" ca="1" si="128"/>
        <v>0.15891098510816565</v>
      </c>
      <c r="D953">
        <f t="shared" ca="1" si="129"/>
        <v>0.80932198044673753</v>
      </c>
      <c r="E953">
        <f t="shared" ca="1" si="130"/>
        <v>0.19067801955326241</v>
      </c>
      <c r="F953">
        <f t="shared" ca="1" si="131"/>
        <v>0.89962324361186752</v>
      </c>
      <c r="G953">
        <f t="shared" ca="1" si="132"/>
        <v>-0.43666694350873686</v>
      </c>
      <c r="H953">
        <f t="shared" ca="1" si="133"/>
        <v>8</v>
      </c>
      <c r="I953">
        <f t="shared" ca="1" si="134"/>
        <v>1</v>
      </c>
    </row>
    <row r="954" spans="1:9" x14ac:dyDescent="0.2">
      <c r="A954">
        <f t="shared" ca="1" si="135"/>
        <v>0.52550478275461776</v>
      </c>
      <c r="B954">
        <f t="shared" ca="1" si="135"/>
        <v>-0.24426597311383835</v>
      </c>
      <c r="C954">
        <f t="shared" ca="1" si="128"/>
        <v>0.16791057115961422</v>
      </c>
      <c r="D954">
        <f t="shared" ca="1" si="129"/>
        <v>0.11776397921512537</v>
      </c>
      <c r="E954">
        <f t="shared" ca="1" si="130"/>
        <v>0.88223602078487462</v>
      </c>
      <c r="F954">
        <f t="shared" ca="1" si="131"/>
        <v>0.34316756725414099</v>
      </c>
      <c r="G954">
        <f t="shared" ca="1" si="132"/>
        <v>-0.93927419893494069</v>
      </c>
      <c r="H954">
        <f t="shared" ca="1" si="133"/>
        <v>1</v>
      </c>
      <c r="I954">
        <f t="shared" ca="1" si="134"/>
        <v>8</v>
      </c>
    </row>
    <row r="955" spans="1:9" x14ac:dyDescent="0.2">
      <c r="A955">
        <f t="shared" ca="1" si="135"/>
        <v>-0.96025450640285248</v>
      </c>
      <c r="B955">
        <f t="shared" ca="1" si="135"/>
        <v>-0.49224334449118201</v>
      </c>
      <c r="C955">
        <f t="shared" ca="1" si="128"/>
        <v>0.58219611363142509</v>
      </c>
      <c r="D955">
        <f t="shared" ca="1" si="129"/>
        <v>0.90594473127461606</v>
      </c>
      <c r="E955">
        <f t="shared" ca="1" si="130"/>
        <v>9.4055268725383959E-2</v>
      </c>
      <c r="F955">
        <f t="shared" ca="1" si="131"/>
        <v>-0.95181128973899864</v>
      </c>
      <c r="G955">
        <f t="shared" ca="1" si="132"/>
        <v>0.30668431444301802</v>
      </c>
      <c r="H955">
        <f t="shared" ca="1" si="133"/>
        <v>9</v>
      </c>
      <c r="I955">
        <f t="shared" ca="1" si="134"/>
        <v>0</v>
      </c>
    </row>
    <row r="956" spans="1:9" x14ac:dyDescent="0.2">
      <c r="A956">
        <f t="shared" ca="1" si="135"/>
        <v>0.61174316955162578</v>
      </c>
      <c r="B956">
        <f t="shared" ca="1" si="135"/>
        <v>8.5718158871338934E-2</v>
      </c>
      <c r="C956">
        <f t="shared" ca="1" si="128"/>
        <v>0.19078865412668064</v>
      </c>
      <c r="D956">
        <f t="shared" ca="1" si="129"/>
        <v>0.63742299938146485</v>
      </c>
      <c r="E956">
        <f t="shared" ca="1" si="130"/>
        <v>0.36257700061853521</v>
      </c>
      <c r="F956">
        <f t="shared" ca="1" si="131"/>
        <v>0.79838775001966611</v>
      </c>
      <c r="G956">
        <f t="shared" ca="1" si="132"/>
        <v>-0.60214367107737266</v>
      </c>
      <c r="H956">
        <f t="shared" ca="1" si="133"/>
        <v>6</v>
      </c>
      <c r="I956">
        <f t="shared" ca="1" si="134"/>
        <v>3</v>
      </c>
    </row>
    <row r="957" spans="1:9" x14ac:dyDescent="0.2">
      <c r="A957">
        <f t="shared" ca="1" si="135"/>
        <v>-0.15507910302176109</v>
      </c>
      <c r="B957">
        <f t="shared" ca="1" si="135"/>
        <v>0.39707668210713676</v>
      </c>
      <c r="C957">
        <f t="shared" ca="1" si="128"/>
        <v>9.085970983362307E-2</v>
      </c>
      <c r="D957">
        <f t="shared" ca="1" si="129"/>
        <v>0.16113530516006336</v>
      </c>
      <c r="E957">
        <f t="shared" ca="1" si="130"/>
        <v>0.83886469483993664</v>
      </c>
      <c r="F957">
        <f t="shared" ca="1" si="131"/>
        <v>0.40141662292444164</v>
      </c>
      <c r="G957">
        <f t="shared" ca="1" si="132"/>
        <v>0.91589556983312059</v>
      </c>
      <c r="H957">
        <f t="shared" ca="1" si="133"/>
        <v>1</v>
      </c>
      <c r="I957">
        <f t="shared" ca="1" si="134"/>
        <v>8</v>
      </c>
    </row>
    <row r="958" spans="1:9" x14ac:dyDescent="0.2">
      <c r="A958">
        <f t="shared" ca="1" si="135"/>
        <v>0.36733764499235821</v>
      </c>
      <c r="B958">
        <f t="shared" ca="1" si="135"/>
        <v>0.96712208147292156</v>
      </c>
      <c r="C958">
        <f t="shared" ca="1" si="128"/>
        <v>0.53513103295052411</v>
      </c>
      <c r="D958">
        <f t="shared" ca="1" si="129"/>
        <v>0.831937718010475</v>
      </c>
      <c r="E958">
        <f t="shared" ca="1" si="130"/>
        <v>0.168062281989525</v>
      </c>
      <c r="F958">
        <f t="shared" ca="1" si="131"/>
        <v>0.91210619886637934</v>
      </c>
      <c r="G958">
        <f t="shared" ca="1" si="132"/>
        <v>0.40995399984574488</v>
      </c>
      <c r="H958">
        <f t="shared" ca="1" si="133"/>
        <v>8</v>
      </c>
      <c r="I958">
        <f t="shared" ca="1" si="134"/>
        <v>1</v>
      </c>
    </row>
    <row r="959" spans="1:9" x14ac:dyDescent="0.2">
      <c r="A959">
        <f t="shared" ca="1" si="135"/>
        <v>-0.11861431857303373</v>
      </c>
      <c r="B959">
        <f t="shared" ca="1" si="135"/>
        <v>-0.96438056233149205</v>
      </c>
      <c r="C959">
        <f t="shared" ca="1" si="128"/>
        <v>0.47204961278667495</v>
      </c>
      <c r="D959">
        <f t="shared" ca="1" si="129"/>
        <v>0.62116241613963896</v>
      </c>
      <c r="E959">
        <f t="shared" ca="1" si="130"/>
        <v>0.37883758386036109</v>
      </c>
      <c r="F959">
        <f t="shared" ca="1" si="131"/>
        <v>-0.7881385767361212</v>
      </c>
      <c r="G959">
        <f t="shared" ca="1" si="132"/>
        <v>-0.61549783416382631</v>
      </c>
      <c r="H959">
        <f t="shared" ca="1" si="133"/>
        <v>6</v>
      </c>
      <c r="I959">
        <f t="shared" ca="1" si="134"/>
        <v>3</v>
      </c>
    </row>
    <row r="960" spans="1:9" x14ac:dyDescent="0.2">
      <c r="A960">
        <f t="shared" ca="1" si="135"/>
        <v>-0.12537150164190436</v>
      </c>
      <c r="B960">
        <f t="shared" ca="1" si="135"/>
        <v>-0.96696537465898325</v>
      </c>
      <c r="C960">
        <f t="shared" ca="1" si="128"/>
        <v>0.47537002460666694</v>
      </c>
      <c r="D960">
        <f t="shared" ca="1" si="129"/>
        <v>0.62751109113056924</v>
      </c>
      <c r="E960">
        <f t="shared" ca="1" si="130"/>
        <v>0.37248890886943076</v>
      </c>
      <c r="F960">
        <f t="shared" ca="1" si="131"/>
        <v>-0.79215597651634828</v>
      </c>
      <c r="G960">
        <f t="shared" ca="1" si="132"/>
        <v>-0.61031869451085208</v>
      </c>
      <c r="H960">
        <f t="shared" ca="1" si="133"/>
        <v>6</v>
      </c>
      <c r="I960">
        <f t="shared" ca="1" si="134"/>
        <v>3</v>
      </c>
    </row>
    <row r="961" spans="1:9" x14ac:dyDescent="0.2">
      <c r="A961">
        <f t="shared" ca="1" si="135"/>
        <v>-0.54073228547551677</v>
      </c>
      <c r="B961">
        <f t="shared" ca="1" si="135"/>
        <v>0.50633625686690231</v>
      </c>
      <c r="C961">
        <f t="shared" ca="1" si="128"/>
        <v>0.27438390478678076</v>
      </c>
      <c r="D961">
        <f t="shared" ca="1" si="129"/>
        <v>1.0779484177142076E-3</v>
      </c>
      <c r="E961">
        <f t="shared" ca="1" si="130"/>
        <v>0.99892205158228586</v>
      </c>
      <c r="F961">
        <f t="shared" ca="1" si="131"/>
        <v>-3.2832124782203896E-2</v>
      </c>
      <c r="G961">
        <f t="shared" ca="1" si="132"/>
        <v>0.99946088046620707</v>
      </c>
      <c r="H961">
        <f t="shared" ca="1" si="133"/>
        <v>0</v>
      </c>
      <c r="I961">
        <f t="shared" ca="1" si="134"/>
        <v>9</v>
      </c>
    </row>
    <row r="962" spans="1:9" x14ac:dyDescent="0.2">
      <c r="A962">
        <f t="shared" ca="1" si="135"/>
        <v>-9.4026098671651237E-3</v>
      </c>
      <c r="B962">
        <f t="shared" ca="1" si="135"/>
        <v>-0.54201317601999843</v>
      </c>
      <c r="C962">
        <f t="shared" ca="1" si="128"/>
        <v>0.14693334602579997</v>
      </c>
      <c r="D962">
        <f t="shared" ca="1" si="129"/>
        <v>0.51734234799255252</v>
      </c>
      <c r="E962">
        <f t="shared" ca="1" si="130"/>
        <v>0.48265765200744742</v>
      </c>
      <c r="F962">
        <f t="shared" ca="1" si="131"/>
        <v>-0.71926514443044753</v>
      </c>
      <c r="G962">
        <f t="shared" ca="1" si="132"/>
        <v>-0.69473567060245833</v>
      </c>
      <c r="H962">
        <f t="shared" ca="1" si="133"/>
        <v>5</v>
      </c>
      <c r="I962">
        <f t="shared" ca="1" si="134"/>
        <v>4</v>
      </c>
    </row>
    <row r="963" spans="1:9" x14ac:dyDescent="0.2">
      <c r="A963">
        <f t="shared" ca="1" si="135"/>
        <v>0.10566583276835773</v>
      </c>
      <c r="B963">
        <f t="shared" ca="1" si="135"/>
        <v>0.14515332716938834</v>
      </c>
      <c r="C963">
        <f t="shared" ca="1" si="128"/>
        <v>1.6117378301487018E-2</v>
      </c>
      <c r="D963">
        <f t="shared" ca="1" si="129"/>
        <v>0.97581396017230093</v>
      </c>
      <c r="E963">
        <f t="shared" ca="1" si="130"/>
        <v>2.4186039827699096E-2</v>
      </c>
      <c r="F963">
        <f t="shared" ca="1" si="131"/>
        <v>0.98783296167535384</v>
      </c>
      <c r="G963">
        <f t="shared" ca="1" si="132"/>
        <v>0.15551861569503214</v>
      </c>
      <c r="H963">
        <f t="shared" ca="1" si="133"/>
        <v>9</v>
      </c>
      <c r="I963">
        <f t="shared" ca="1" si="134"/>
        <v>0</v>
      </c>
    </row>
    <row r="964" spans="1:9" x14ac:dyDescent="0.2">
      <c r="A964">
        <f t="shared" ca="1" si="135"/>
        <v>-0.64049561947033418</v>
      </c>
      <c r="B964">
        <f t="shared" ca="1" si="135"/>
        <v>0.21334393289529285</v>
      </c>
      <c r="C964">
        <f t="shared" ca="1" si="128"/>
        <v>0.22787513613195914</v>
      </c>
      <c r="D964">
        <f t="shared" ca="1" si="129"/>
        <v>0.20017383910441558</v>
      </c>
      <c r="E964">
        <f t="shared" ca="1" si="130"/>
        <v>0.79982616089558445</v>
      </c>
      <c r="F964">
        <f t="shared" ca="1" si="131"/>
        <v>-0.44740791131183139</v>
      </c>
      <c r="G964">
        <f t="shared" ca="1" si="132"/>
        <v>0.89433000670646423</v>
      </c>
      <c r="H964">
        <f t="shared" ca="1" si="133"/>
        <v>2</v>
      </c>
      <c r="I964">
        <f t="shared" ca="1" si="134"/>
        <v>7</v>
      </c>
    </row>
    <row r="965" spans="1:9" x14ac:dyDescent="0.2">
      <c r="A965">
        <f t="shared" ca="1" si="135"/>
        <v>-0.78431396912116624</v>
      </c>
      <c r="B965">
        <f t="shared" ca="1" si="135"/>
        <v>5.0036336334899678E-2</v>
      </c>
      <c r="C965">
        <f t="shared" ca="1" si="128"/>
        <v>0.30882601855620845</v>
      </c>
      <c r="D965">
        <f t="shared" ca="1" si="129"/>
        <v>0.43646228751292193</v>
      </c>
      <c r="E965">
        <f t="shared" ca="1" si="130"/>
        <v>0.56353771248707807</v>
      </c>
      <c r="F965">
        <f t="shared" ca="1" si="131"/>
        <v>-0.66065292515277796</v>
      </c>
      <c r="G965">
        <f t="shared" ca="1" si="132"/>
        <v>0.75069148955285092</v>
      </c>
      <c r="H965">
        <f t="shared" ca="1" si="133"/>
        <v>4</v>
      </c>
      <c r="I965">
        <f t="shared" ca="1" si="134"/>
        <v>5</v>
      </c>
    </row>
    <row r="966" spans="1:9" x14ac:dyDescent="0.2">
      <c r="A966">
        <f t="shared" ca="1" si="135"/>
        <v>1.5250076939680612E-2</v>
      </c>
      <c r="B966">
        <f t="shared" ca="1" si="135"/>
        <v>5.0388899660524844E-2</v>
      </c>
      <c r="C966">
        <f t="shared" ca="1" si="128"/>
        <v>1.3858030278323095E-3</v>
      </c>
      <c r="D966">
        <f t="shared" ca="1" si="129"/>
        <v>0.77725245987189284</v>
      </c>
      <c r="E966">
        <f t="shared" ca="1" si="130"/>
        <v>0.22274754012810713</v>
      </c>
      <c r="F966">
        <f t="shared" ca="1" si="131"/>
        <v>0.88161922612423382</v>
      </c>
      <c r="G966">
        <f t="shared" ca="1" si="132"/>
        <v>0.47196137567401331</v>
      </c>
      <c r="H966">
        <f t="shared" ca="1" si="133"/>
        <v>7</v>
      </c>
      <c r="I966">
        <f t="shared" ca="1" si="134"/>
        <v>2</v>
      </c>
    </row>
    <row r="967" spans="1:9" x14ac:dyDescent="0.2">
      <c r="A967">
        <f t="shared" ca="1" si="135"/>
        <v>0.21197935947919166</v>
      </c>
      <c r="B967">
        <f t="shared" ca="1" si="135"/>
        <v>-0.48525721819457335</v>
      </c>
      <c r="C967">
        <f t="shared" ca="1" si="128"/>
        <v>0.14020490832757207</v>
      </c>
      <c r="D967">
        <f t="shared" ca="1" si="129"/>
        <v>0.13316364768339875</v>
      </c>
      <c r="E967">
        <f t="shared" ca="1" si="130"/>
        <v>0.86683635231660128</v>
      </c>
      <c r="F967">
        <f t="shared" ca="1" si="131"/>
        <v>-0.36491594605251049</v>
      </c>
      <c r="G967">
        <f t="shared" ca="1" si="132"/>
        <v>-0.93104046760417525</v>
      </c>
      <c r="H967">
        <f t="shared" ca="1" si="133"/>
        <v>1</v>
      </c>
      <c r="I967">
        <f t="shared" ca="1" si="134"/>
        <v>8</v>
      </c>
    </row>
    <row r="968" spans="1:9" x14ac:dyDescent="0.2">
      <c r="A968">
        <f t="shared" ca="1" si="135"/>
        <v>0.8120279653984841</v>
      </c>
      <c r="B968">
        <f t="shared" ca="1" si="135"/>
        <v>0.52641330214211468</v>
      </c>
      <c r="C968">
        <f t="shared" ca="1" si="128"/>
        <v>0.46825019063068352</v>
      </c>
      <c r="D968">
        <f t="shared" ca="1" si="129"/>
        <v>0.95644650151814392</v>
      </c>
      <c r="E968">
        <f t="shared" ca="1" si="130"/>
        <v>4.355349848185612E-2</v>
      </c>
      <c r="F968">
        <f t="shared" ca="1" si="131"/>
        <v>0.97798082880910497</v>
      </c>
      <c r="G968">
        <f t="shared" ca="1" si="132"/>
        <v>-0.20869474953111811</v>
      </c>
      <c r="H968">
        <f t="shared" ca="1" si="133"/>
        <v>9</v>
      </c>
      <c r="I968">
        <f t="shared" ca="1" si="134"/>
        <v>0</v>
      </c>
    </row>
    <row r="969" spans="1:9" x14ac:dyDescent="0.2">
      <c r="A969">
        <f t="shared" ca="1" si="135"/>
        <v>0.57190367970144496</v>
      </c>
      <c r="B969">
        <f t="shared" ca="1" si="135"/>
        <v>0.57218158780908479</v>
      </c>
      <c r="C969">
        <f t="shared" ca="1" si="128"/>
        <v>0.32723279414188922</v>
      </c>
      <c r="D969">
        <f t="shared" ca="1" si="129"/>
        <v>0.99999994099543366</v>
      </c>
      <c r="E969">
        <f t="shared" ca="1" si="130"/>
        <v>5.9004566225157741E-8</v>
      </c>
      <c r="F969">
        <f t="shared" ca="1" si="131"/>
        <v>0.99999997049771649</v>
      </c>
      <c r="G969">
        <f t="shared" ca="1" si="132"/>
        <v>2.4290855527370322E-4</v>
      </c>
      <c r="H969">
        <f t="shared" ca="1" si="133"/>
        <v>9</v>
      </c>
      <c r="I969">
        <f t="shared" ca="1" si="134"/>
        <v>0</v>
      </c>
    </row>
    <row r="970" spans="1:9" x14ac:dyDescent="0.2">
      <c r="A970">
        <f t="shared" ca="1" si="135"/>
        <v>-9.9055635461082758E-2</v>
      </c>
      <c r="B970">
        <f t="shared" ca="1" si="135"/>
        <v>-0.25475366735364813</v>
      </c>
      <c r="C970">
        <f t="shared" ca="1" si="128"/>
        <v>3.7355724973366061E-2</v>
      </c>
      <c r="D970">
        <f t="shared" ca="1" si="129"/>
        <v>0.83776330701316659</v>
      </c>
      <c r="E970">
        <f t="shared" ca="1" si="130"/>
        <v>0.16223669298683344</v>
      </c>
      <c r="F970">
        <f t="shared" ca="1" si="131"/>
        <v>-0.91529410956979651</v>
      </c>
      <c r="G970">
        <f t="shared" ca="1" si="132"/>
        <v>-0.40278616285422891</v>
      </c>
      <c r="H970">
        <f t="shared" ca="1" si="133"/>
        <v>8</v>
      </c>
      <c r="I970">
        <f t="shared" ca="1" si="134"/>
        <v>1</v>
      </c>
    </row>
    <row r="971" spans="1:9" x14ac:dyDescent="0.2">
      <c r="A971">
        <f t="shared" ref="A971:B1010" ca="1" si="136">2*RAND()-1</f>
        <v>0.77070848810788939</v>
      </c>
      <c r="B971">
        <f t="shared" ca="1" si="136"/>
        <v>0.16781426279065403</v>
      </c>
      <c r="C971">
        <f t="shared" ref="C971:C1010" ca="1" si="137">(A971^2+B971^2)/2</f>
        <v>0.31107660021875966</v>
      </c>
      <c r="D971">
        <f t="shared" ref="D971:D1010" ca="1" si="138">AVERAGE(A971:B971)^2/C971</f>
        <v>0.70788429066566183</v>
      </c>
      <c r="E971">
        <f t="shared" ref="E971:E1010" ca="1" si="139">_xlfn.VAR.P(A971:B971)/C971</f>
        <v>0.29211570933433817</v>
      </c>
      <c r="F971">
        <f t="shared" ref="F971:F1010" ca="1" si="140">AVERAGE(A971:B971)/SQRT(C971)</f>
        <v>0.84135859814092462</v>
      </c>
      <c r="G971">
        <f t="shared" ref="G971:G1010" ca="1" si="141">SQRT(E971)*SIGN(B971-A971)</f>
        <v>-0.54047729770485098</v>
      </c>
      <c r="H971">
        <f t="shared" ref="H971:H1010" ca="1" si="142">INT(D971*10)</f>
        <v>7</v>
      </c>
      <c r="I971">
        <f t="shared" ref="I971:I1010" ca="1" si="143">INT(E971*10)</f>
        <v>2</v>
      </c>
    </row>
    <row r="972" spans="1:9" x14ac:dyDescent="0.2">
      <c r="A972">
        <f t="shared" ca="1" si="136"/>
        <v>0.62377380351967782</v>
      </c>
      <c r="B972">
        <f t="shared" ca="1" si="136"/>
        <v>-0.25796234655208328</v>
      </c>
      <c r="C972">
        <f t="shared" ca="1" si="137"/>
        <v>0.22781916509803138</v>
      </c>
      <c r="D972">
        <f t="shared" ca="1" si="138"/>
        <v>0.1468467567151033</v>
      </c>
      <c r="E972">
        <f t="shared" ca="1" si="139"/>
        <v>0.85315324328489672</v>
      </c>
      <c r="F972">
        <f t="shared" ca="1" si="140"/>
        <v>0.38320589337209221</v>
      </c>
      <c r="G972">
        <f t="shared" ca="1" si="141"/>
        <v>-0.92366294896184764</v>
      </c>
      <c r="H972">
        <f t="shared" ca="1" si="142"/>
        <v>1</v>
      </c>
      <c r="I972">
        <f t="shared" ca="1" si="143"/>
        <v>8</v>
      </c>
    </row>
    <row r="973" spans="1:9" x14ac:dyDescent="0.2">
      <c r="A973">
        <f t="shared" ca="1" si="136"/>
        <v>-0.79839295551900991</v>
      </c>
      <c r="B973">
        <f t="shared" ca="1" si="136"/>
        <v>-0.81936189187668673</v>
      </c>
      <c r="C973">
        <f t="shared" ca="1" si="137"/>
        <v>0.65439261064106158</v>
      </c>
      <c r="D973">
        <f t="shared" ca="1" si="138"/>
        <v>0.99983202121905768</v>
      </c>
      <c r="E973">
        <f t="shared" ca="1" si="139"/>
        <v>1.679787809422092E-4</v>
      </c>
      <c r="F973">
        <f t="shared" ca="1" si="140"/>
        <v>-0.99991600708212369</v>
      </c>
      <c r="G973">
        <f t="shared" ca="1" si="141"/>
        <v>-1.2960662828042754E-2</v>
      </c>
      <c r="H973">
        <f t="shared" ca="1" si="142"/>
        <v>9</v>
      </c>
      <c r="I973">
        <f t="shared" ca="1" si="143"/>
        <v>0</v>
      </c>
    </row>
    <row r="974" spans="1:9" x14ac:dyDescent="0.2">
      <c r="A974">
        <f t="shared" ca="1" si="136"/>
        <v>0.90514746504866617</v>
      </c>
      <c r="B974">
        <f t="shared" ca="1" si="136"/>
        <v>0.83287066383028652</v>
      </c>
      <c r="C974">
        <f t="shared" ca="1" si="137"/>
        <v>0.75648273807656419</v>
      </c>
      <c r="D974">
        <f t="shared" ca="1" si="138"/>
        <v>0.99827361031143835</v>
      </c>
      <c r="E974">
        <f t="shared" ca="1" si="139"/>
        <v>1.7263896885616864E-3</v>
      </c>
      <c r="F974">
        <f t="shared" ca="1" si="140"/>
        <v>0.9991364322811167</v>
      </c>
      <c r="G974">
        <f t="shared" ca="1" si="141"/>
        <v>-4.154984583078121E-2</v>
      </c>
      <c r="H974">
        <f t="shared" ca="1" si="142"/>
        <v>9</v>
      </c>
      <c r="I974">
        <f t="shared" ca="1" si="143"/>
        <v>0</v>
      </c>
    </row>
    <row r="975" spans="1:9" x14ac:dyDescent="0.2">
      <c r="A975">
        <f t="shared" ca="1" si="136"/>
        <v>-0.12618605316342713</v>
      </c>
      <c r="B975">
        <f t="shared" ca="1" si="136"/>
        <v>-0.21467574983885718</v>
      </c>
      <c r="C975">
        <f t="shared" ca="1" si="137"/>
        <v>3.100429879091942E-2</v>
      </c>
      <c r="D975">
        <f t="shared" ca="1" si="138"/>
        <v>0.93686015550202517</v>
      </c>
      <c r="E975">
        <f t="shared" ca="1" si="139"/>
        <v>6.3139844497974829E-2</v>
      </c>
      <c r="F975">
        <f t="shared" ca="1" si="140"/>
        <v>-0.9679153658776295</v>
      </c>
      <c r="G975">
        <f t="shared" ca="1" si="141"/>
        <v>-0.25127643044657977</v>
      </c>
      <c r="H975">
        <f t="shared" ca="1" si="142"/>
        <v>9</v>
      </c>
      <c r="I975">
        <f t="shared" ca="1" si="143"/>
        <v>0</v>
      </c>
    </row>
    <row r="976" spans="1:9" x14ac:dyDescent="0.2">
      <c r="A976">
        <f t="shared" ca="1" si="136"/>
        <v>-0.31741292138785293</v>
      </c>
      <c r="B976">
        <f t="shared" ca="1" si="136"/>
        <v>0.17918329447362069</v>
      </c>
      <c r="C976">
        <f t="shared" ca="1" si="137"/>
        <v>6.6428807841195786E-2</v>
      </c>
      <c r="D976">
        <f t="shared" ca="1" si="138"/>
        <v>7.1909425962174103E-2</v>
      </c>
      <c r="E976">
        <f t="shared" ca="1" si="139"/>
        <v>0.92809057403782591</v>
      </c>
      <c r="F976">
        <f t="shared" ca="1" si="140"/>
        <v>-0.26815932943340626</v>
      </c>
      <c r="G976">
        <f t="shared" ca="1" si="141"/>
        <v>0.96337457618406452</v>
      </c>
      <c r="H976">
        <f t="shared" ca="1" si="142"/>
        <v>0</v>
      </c>
      <c r="I976">
        <f t="shared" ca="1" si="143"/>
        <v>9</v>
      </c>
    </row>
    <row r="977" spans="1:9" x14ac:dyDescent="0.2">
      <c r="A977">
        <f t="shared" ca="1" si="136"/>
        <v>-0.28992779183703399</v>
      </c>
      <c r="B977">
        <f t="shared" ca="1" si="136"/>
        <v>0.90311515086332639</v>
      </c>
      <c r="C977">
        <f t="shared" ca="1" si="137"/>
        <v>0.44983755009919368</v>
      </c>
      <c r="D977">
        <f t="shared" ca="1" si="138"/>
        <v>0.20896362319393286</v>
      </c>
      <c r="E977">
        <f t="shared" ca="1" si="139"/>
        <v>0.7910363768060672</v>
      </c>
      <c r="F977">
        <f t="shared" ca="1" si="140"/>
        <v>0.4571253911061306</v>
      </c>
      <c r="G977">
        <f t="shared" ca="1" si="141"/>
        <v>0.88940225815210705</v>
      </c>
      <c r="H977">
        <f t="shared" ca="1" si="142"/>
        <v>2</v>
      </c>
      <c r="I977">
        <f t="shared" ca="1" si="143"/>
        <v>7</v>
      </c>
    </row>
    <row r="978" spans="1:9" x14ac:dyDescent="0.2">
      <c r="A978">
        <f t="shared" ca="1" si="136"/>
        <v>-9.5073373718322696E-2</v>
      </c>
      <c r="B978">
        <f t="shared" ca="1" si="136"/>
        <v>-0.37850153457023383</v>
      </c>
      <c r="C978">
        <f t="shared" ca="1" si="137"/>
        <v>7.6151179031102884E-2</v>
      </c>
      <c r="D978">
        <f t="shared" ca="1" si="138"/>
        <v>0.73627617002789103</v>
      </c>
      <c r="E978">
        <f t="shared" ca="1" si="139"/>
        <v>0.26372382997210891</v>
      </c>
      <c r="F978">
        <f t="shared" ca="1" si="140"/>
        <v>-0.85806536465929628</v>
      </c>
      <c r="G978">
        <f t="shared" ca="1" si="141"/>
        <v>-0.51354048523179641</v>
      </c>
      <c r="H978">
        <f t="shared" ca="1" si="142"/>
        <v>7</v>
      </c>
      <c r="I978">
        <f t="shared" ca="1" si="143"/>
        <v>2</v>
      </c>
    </row>
    <row r="979" spans="1:9" x14ac:dyDescent="0.2">
      <c r="A979">
        <f t="shared" ca="1" si="136"/>
        <v>-6.5555345144354016E-2</v>
      </c>
      <c r="B979">
        <f t="shared" ca="1" si="136"/>
        <v>-0.77540965052720834</v>
      </c>
      <c r="C979">
        <f t="shared" ca="1" si="137"/>
        <v>0.30277881470386137</v>
      </c>
      <c r="D979">
        <f t="shared" ca="1" si="138"/>
        <v>0.58394287314700599</v>
      </c>
      <c r="E979">
        <f t="shared" ca="1" si="139"/>
        <v>0.41605712685299406</v>
      </c>
      <c r="F979">
        <f t="shared" ca="1" si="140"/>
        <v>-0.76416154911576517</v>
      </c>
      <c r="G979">
        <f t="shared" ca="1" si="141"/>
        <v>-0.64502490405642021</v>
      </c>
      <c r="H979">
        <f t="shared" ca="1" si="142"/>
        <v>5</v>
      </c>
      <c r="I979">
        <f t="shared" ca="1" si="143"/>
        <v>4</v>
      </c>
    </row>
    <row r="980" spans="1:9" x14ac:dyDescent="0.2">
      <c r="A980">
        <f t="shared" ca="1" si="136"/>
        <v>-0.32517374152002132</v>
      </c>
      <c r="B980">
        <f t="shared" ca="1" si="136"/>
        <v>0.80352612961787484</v>
      </c>
      <c r="C980">
        <f t="shared" ca="1" si="137"/>
        <v>0.37569610157640576</v>
      </c>
      <c r="D980">
        <f t="shared" ca="1" si="138"/>
        <v>0.15226469361725856</v>
      </c>
      <c r="E980">
        <f t="shared" ca="1" si="139"/>
        <v>0.84773530638274153</v>
      </c>
      <c r="F980">
        <f t="shared" ca="1" si="140"/>
        <v>0.39021108853703601</v>
      </c>
      <c r="G980">
        <f t="shared" ca="1" si="141"/>
        <v>0.92072542399063872</v>
      </c>
      <c r="H980">
        <f t="shared" ca="1" si="142"/>
        <v>1</v>
      </c>
      <c r="I980">
        <f t="shared" ca="1" si="143"/>
        <v>8</v>
      </c>
    </row>
    <row r="981" spans="1:9" x14ac:dyDescent="0.2">
      <c r="A981">
        <f t="shared" ca="1" si="136"/>
        <v>0.20075706753057077</v>
      </c>
      <c r="B981">
        <f t="shared" ca="1" si="136"/>
        <v>-0.66095335679083411</v>
      </c>
      <c r="C981">
        <f t="shared" ca="1" si="137"/>
        <v>0.23858137000827292</v>
      </c>
      <c r="D981">
        <f t="shared" ca="1" si="138"/>
        <v>0.22191655685602399</v>
      </c>
      <c r="E981">
        <f t="shared" ca="1" si="139"/>
        <v>0.77808344314397604</v>
      </c>
      <c r="F981">
        <f t="shared" ca="1" si="140"/>
        <v>-0.47108020214823715</v>
      </c>
      <c r="G981">
        <f t="shared" ca="1" si="141"/>
        <v>-0.88209038263886319</v>
      </c>
      <c r="H981">
        <f t="shared" ca="1" si="142"/>
        <v>2</v>
      </c>
      <c r="I981">
        <f t="shared" ca="1" si="143"/>
        <v>7</v>
      </c>
    </row>
    <row r="982" spans="1:9" x14ac:dyDescent="0.2">
      <c r="A982">
        <f t="shared" ca="1" si="136"/>
        <v>-0.16600895946496674</v>
      </c>
      <c r="B982">
        <f t="shared" ca="1" si="136"/>
        <v>-0.94429013904087267</v>
      </c>
      <c r="C982">
        <f t="shared" ca="1" si="137"/>
        <v>0.45962142065623585</v>
      </c>
      <c r="D982">
        <f t="shared" ca="1" si="138"/>
        <v>0.67053232983722244</v>
      </c>
      <c r="E982">
        <f t="shared" ca="1" si="139"/>
        <v>0.32946767016277756</v>
      </c>
      <c r="F982">
        <f t="shared" ca="1" si="140"/>
        <v>-0.81886038482590096</v>
      </c>
      <c r="G982">
        <f t="shared" ca="1" si="141"/>
        <v>-0.5739927439983693</v>
      </c>
      <c r="H982">
        <f t="shared" ca="1" si="142"/>
        <v>6</v>
      </c>
      <c r="I982">
        <f t="shared" ca="1" si="143"/>
        <v>3</v>
      </c>
    </row>
    <row r="983" spans="1:9" x14ac:dyDescent="0.2">
      <c r="A983">
        <f t="shared" ca="1" si="136"/>
        <v>0.13714707391500136</v>
      </c>
      <c r="B983">
        <f t="shared" ca="1" si="136"/>
        <v>-0.59939994431386867</v>
      </c>
      <c r="C983">
        <f t="shared" ca="1" si="137"/>
        <v>0.18904480656345787</v>
      </c>
      <c r="D983">
        <f t="shared" ca="1" si="138"/>
        <v>0.28257549106521668</v>
      </c>
      <c r="E983">
        <f t="shared" ca="1" si="139"/>
        <v>0.71742450893478327</v>
      </c>
      <c r="F983">
        <f t="shared" ca="1" si="140"/>
        <v>-0.53157830191347788</v>
      </c>
      <c r="G983">
        <f t="shared" ca="1" si="141"/>
        <v>-0.84700915516585962</v>
      </c>
      <c r="H983">
        <f t="shared" ca="1" si="142"/>
        <v>2</v>
      </c>
      <c r="I983">
        <f t="shared" ca="1" si="143"/>
        <v>7</v>
      </c>
    </row>
    <row r="984" spans="1:9" x14ac:dyDescent="0.2">
      <c r="A984">
        <f t="shared" ca="1" si="136"/>
        <v>-0.52355760953832076</v>
      </c>
      <c r="B984">
        <f t="shared" ca="1" si="136"/>
        <v>-0.13888362695246448</v>
      </c>
      <c r="C984">
        <f t="shared" ca="1" si="137"/>
        <v>0.14670061617047603</v>
      </c>
      <c r="D984">
        <f t="shared" ca="1" si="138"/>
        <v>0.74782983749279586</v>
      </c>
      <c r="E984">
        <f t="shared" ca="1" si="139"/>
        <v>0.25217016250720409</v>
      </c>
      <c r="F984">
        <f t="shared" ca="1" si="140"/>
        <v>-0.86477155219907409</v>
      </c>
      <c r="G984">
        <f t="shared" ca="1" si="141"/>
        <v>0.50216547323288174</v>
      </c>
      <c r="H984">
        <f t="shared" ca="1" si="142"/>
        <v>7</v>
      </c>
      <c r="I984">
        <f t="shared" ca="1" si="143"/>
        <v>2</v>
      </c>
    </row>
    <row r="985" spans="1:9" x14ac:dyDescent="0.2">
      <c r="A985">
        <f t="shared" ca="1" si="136"/>
        <v>-0.90860860446643321</v>
      </c>
      <c r="B985">
        <f t="shared" ca="1" si="136"/>
        <v>-0.26401128422601028</v>
      </c>
      <c r="C985">
        <f t="shared" ca="1" si="137"/>
        <v>0.44763577715455322</v>
      </c>
      <c r="D985">
        <f t="shared" ca="1" si="138"/>
        <v>0.7679443163020041</v>
      </c>
      <c r="E985">
        <f t="shared" ca="1" si="139"/>
        <v>0.23205568369799595</v>
      </c>
      <c r="F985">
        <f t="shared" ca="1" si="140"/>
        <v>-0.87632432141416916</v>
      </c>
      <c r="G985">
        <f t="shared" ca="1" si="141"/>
        <v>0.48172158317641939</v>
      </c>
      <c r="H985">
        <f t="shared" ca="1" si="142"/>
        <v>7</v>
      </c>
      <c r="I985">
        <f t="shared" ca="1" si="143"/>
        <v>2</v>
      </c>
    </row>
    <row r="986" spans="1:9" x14ac:dyDescent="0.2">
      <c r="A986">
        <f t="shared" ca="1" si="136"/>
        <v>-0.49510723946423929</v>
      </c>
      <c r="B986">
        <f t="shared" ca="1" si="136"/>
        <v>0.5570189087728179</v>
      </c>
      <c r="C986">
        <f t="shared" ca="1" si="137"/>
        <v>0.27770062165018017</v>
      </c>
      <c r="D986">
        <f t="shared" ca="1" si="138"/>
        <v>3.4507077926200134E-3</v>
      </c>
      <c r="E986">
        <f t="shared" ca="1" si="139"/>
        <v>0.99654929220737998</v>
      </c>
      <c r="F986">
        <f t="shared" ca="1" si="140"/>
        <v>5.8742725444262574E-2</v>
      </c>
      <c r="G986">
        <f t="shared" ca="1" si="141"/>
        <v>0.99827315510704784</v>
      </c>
      <c r="H986">
        <f t="shared" ca="1" si="142"/>
        <v>0</v>
      </c>
      <c r="I986">
        <f t="shared" ca="1" si="143"/>
        <v>9</v>
      </c>
    </row>
    <row r="987" spans="1:9" x14ac:dyDescent="0.2">
      <c r="A987">
        <f t="shared" ca="1" si="136"/>
        <v>0.87619041539970044</v>
      </c>
      <c r="B987">
        <f t="shared" ca="1" si="136"/>
        <v>0.99402618115485231</v>
      </c>
      <c r="C987">
        <f t="shared" ca="1" si="137"/>
        <v>0.87789884642979943</v>
      </c>
      <c r="D987">
        <f t="shared" ca="1" si="138"/>
        <v>0.99604588052838572</v>
      </c>
      <c r="E987">
        <f t="shared" ca="1" si="139"/>
        <v>3.9541194716142467E-3</v>
      </c>
      <c r="F987">
        <f t="shared" ca="1" si="140"/>
        <v>0.99802098200808664</v>
      </c>
      <c r="G987">
        <f t="shared" ca="1" si="141"/>
        <v>6.2881789666120722E-2</v>
      </c>
      <c r="H987">
        <f t="shared" ca="1" si="142"/>
        <v>9</v>
      </c>
      <c r="I987">
        <f t="shared" ca="1" si="143"/>
        <v>0</v>
      </c>
    </row>
    <row r="988" spans="1:9" x14ac:dyDescent="0.2">
      <c r="A988">
        <f t="shared" ca="1" si="136"/>
        <v>4.0309265133811722E-2</v>
      </c>
      <c r="B988">
        <f t="shared" ca="1" si="136"/>
        <v>0.91366521608479823</v>
      </c>
      <c r="C988">
        <f t="shared" ca="1" si="137"/>
        <v>0.41820448196945448</v>
      </c>
      <c r="D988">
        <f t="shared" ca="1" si="138"/>
        <v>0.54403249489970018</v>
      </c>
      <c r="E988">
        <f t="shared" ca="1" si="139"/>
        <v>0.45596750510029982</v>
      </c>
      <c r="F988">
        <f t="shared" ca="1" si="140"/>
        <v>0.73758558479657144</v>
      </c>
      <c r="G988">
        <f t="shared" ca="1" si="141"/>
        <v>0.67525365981999674</v>
      </c>
      <c r="H988">
        <f t="shared" ca="1" si="142"/>
        <v>5</v>
      </c>
      <c r="I988">
        <f t="shared" ca="1" si="143"/>
        <v>4</v>
      </c>
    </row>
    <row r="989" spans="1:9" x14ac:dyDescent="0.2">
      <c r="A989">
        <f t="shared" ca="1" si="136"/>
        <v>7.4317489169686946E-2</v>
      </c>
      <c r="B989">
        <f t="shared" ca="1" si="136"/>
        <v>0.87978707447786575</v>
      </c>
      <c r="C989">
        <f t="shared" ca="1" si="137"/>
        <v>0.38977419280740416</v>
      </c>
      <c r="D989">
        <f t="shared" ca="1" si="138"/>
        <v>0.58387364733950808</v>
      </c>
      <c r="E989">
        <f t="shared" ca="1" si="139"/>
        <v>0.41612635266049192</v>
      </c>
      <c r="F989">
        <f t="shared" ca="1" si="140"/>
        <v>0.76411625250318294</v>
      </c>
      <c r="G989">
        <f t="shared" ca="1" si="141"/>
        <v>0.64507856316924062</v>
      </c>
      <c r="H989">
        <f t="shared" ca="1" si="142"/>
        <v>5</v>
      </c>
      <c r="I989">
        <f t="shared" ca="1" si="143"/>
        <v>4</v>
      </c>
    </row>
    <row r="990" spans="1:9" x14ac:dyDescent="0.2">
      <c r="A990">
        <f t="shared" ca="1" si="136"/>
        <v>-0.81475387013001566</v>
      </c>
      <c r="B990">
        <f t="shared" ca="1" si="136"/>
        <v>-0.85256793672254227</v>
      </c>
      <c r="C990">
        <f t="shared" ca="1" si="137"/>
        <v>0.69534797780958568</v>
      </c>
      <c r="D990">
        <f t="shared" ca="1" si="138"/>
        <v>0.99948590357709521</v>
      </c>
      <c r="E990">
        <f t="shared" ca="1" si="139"/>
        <v>5.1409642290482186E-4</v>
      </c>
      <c r="F990">
        <f t="shared" ca="1" si="140"/>
        <v>-0.99974291874316135</v>
      </c>
      <c r="G990">
        <f t="shared" ca="1" si="141"/>
        <v>-2.2673694513793332E-2</v>
      </c>
      <c r="H990">
        <f t="shared" ca="1" si="142"/>
        <v>9</v>
      </c>
      <c r="I990">
        <f t="shared" ca="1" si="143"/>
        <v>0</v>
      </c>
    </row>
    <row r="991" spans="1:9" x14ac:dyDescent="0.2">
      <c r="A991">
        <f t="shared" ca="1" si="136"/>
        <v>0.78228319447434469</v>
      </c>
      <c r="B991">
        <f t="shared" ca="1" si="136"/>
        <v>-0.2116405212552761</v>
      </c>
      <c r="C991">
        <f t="shared" ca="1" si="137"/>
        <v>0.32837935329709517</v>
      </c>
      <c r="D991">
        <f t="shared" ca="1" si="138"/>
        <v>0.24790920716321208</v>
      </c>
      <c r="E991">
        <f t="shared" ca="1" si="139"/>
        <v>0.75209079283678792</v>
      </c>
      <c r="F991">
        <f t="shared" ca="1" si="140"/>
        <v>0.49790481737297149</v>
      </c>
      <c r="G991">
        <f t="shared" ca="1" si="141"/>
        <v>-0.86723168348301705</v>
      </c>
      <c r="H991">
        <f t="shared" ca="1" si="142"/>
        <v>2</v>
      </c>
      <c r="I991">
        <f t="shared" ca="1" si="143"/>
        <v>7</v>
      </c>
    </row>
    <row r="992" spans="1:9" x14ac:dyDescent="0.2">
      <c r="A992">
        <f t="shared" ca="1" si="136"/>
        <v>0.78937049466633691</v>
      </c>
      <c r="B992">
        <f t="shared" ca="1" si="136"/>
        <v>0.30004643700012923</v>
      </c>
      <c r="C992">
        <f t="shared" ca="1" si="137"/>
        <v>0.35656682110312493</v>
      </c>
      <c r="D992">
        <f t="shared" ca="1" si="138"/>
        <v>0.83212260701222629</v>
      </c>
      <c r="E992">
        <f t="shared" ca="1" si="139"/>
        <v>0.16787739298777374</v>
      </c>
      <c r="F992">
        <f t="shared" ca="1" si="140"/>
        <v>0.91220754601802456</v>
      </c>
      <c r="G992">
        <f t="shared" ca="1" si="141"/>
        <v>-0.40972843809988796</v>
      </c>
      <c r="H992">
        <f t="shared" ca="1" si="142"/>
        <v>8</v>
      </c>
      <c r="I992">
        <f t="shared" ca="1" si="143"/>
        <v>1</v>
      </c>
    </row>
    <row r="993" spans="1:9" x14ac:dyDescent="0.2">
      <c r="A993">
        <f t="shared" ca="1" si="136"/>
        <v>0.30572196783361583</v>
      </c>
      <c r="B993">
        <f t="shared" ca="1" si="136"/>
        <v>-0.69400477731742272</v>
      </c>
      <c r="C993">
        <f t="shared" ca="1" si="137"/>
        <v>0.287554276277732</v>
      </c>
      <c r="D993">
        <f t="shared" ca="1" si="138"/>
        <v>0.13107398548563448</v>
      </c>
      <c r="E993">
        <f t="shared" ca="1" si="139"/>
        <v>0.86892601451436546</v>
      </c>
      <c r="F993">
        <f t="shared" ca="1" si="140"/>
        <v>-0.36204141404766732</v>
      </c>
      <c r="G993">
        <f t="shared" ca="1" si="141"/>
        <v>-0.93216201087276962</v>
      </c>
      <c r="H993">
        <f t="shared" ca="1" si="142"/>
        <v>1</v>
      </c>
      <c r="I993">
        <f t="shared" ca="1" si="143"/>
        <v>8</v>
      </c>
    </row>
    <row r="994" spans="1:9" x14ac:dyDescent="0.2">
      <c r="A994">
        <f t="shared" ca="1" si="136"/>
        <v>0.61510063230274903</v>
      </c>
      <c r="B994">
        <f t="shared" ca="1" si="136"/>
        <v>0.88877752660646125</v>
      </c>
      <c r="C994">
        <f t="shared" ca="1" si="137"/>
        <v>0.58413713982997029</v>
      </c>
      <c r="D994">
        <f t="shared" ca="1" si="138"/>
        <v>0.96794458125983607</v>
      </c>
      <c r="E994">
        <f t="shared" ca="1" si="139"/>
        <v>3.2055418740163877E-2</v>
      </c>
      <c r="F994">
        <f t="shared" ca="1" si="140"/>
        <v>0.9838417460444725</v>
      </c>
      <c r="G994">
        <f t="shared" ca="1" si="141"/>
        <v>0.179040271280413</v>
      </c>
      <c r="H994">
        <f t="shared" ca="1" si="142"/>
        <v>9</v>
      </c>
      <c r="I994">
        <f t="shared" ca="1" si="143"/>
        <v>0</v>
      </c>
    </row>
    <row r="995" spans="1:9" x14ac:dyDescent="0.2">
      <c r="A995">
        <f t="shared" ca="1" si="136"/>
        <v>4.2394337755738754E-2</v>
      </c>
      <c r="B995">
        <f t="shared" ca="1" si="136"/>
        <v>0.72072766134723887</v>
      </c>
      <c r="C995">
        <f t="shared" ca="1" si="137"/>
        <v>0.26062282085240396</v>
      </c>
      <c r="D995">
        <f t="shared" ca="1" si="138"/>
        <v>0.5586187575691276</v>
      </c>
      <c r="E995">
        <f t="shared" ca="1" si="139"/>
        <v>0.44138124243087234</v>
      </c>
      <c r="F995">
        <f t="shared" ca="1" si="140"/>
        <v>0.74740802616049529</v>
      </c>
      <c r="G995">
        <f t="shared" ca="1" si="141"/>
        <v>0.66436529291563118</v>
      </c>
      <c r="H995">
        <f t="shared" ca="1" si="142"/>
        <v>5</v>
      </c>
      <c r="I995">
        <f t="shared" ca="1" si="143"/>
        <v>4</v>
      </c>
    </row>
    <row r="996" spans="1:9" x14ac:dyDescent="0.2">
      <c r="A996">
        <f t="shared" ca="1" si="136"/>
        <v>0.47520571004744583</v>
      </c>
      <c r="B996">
        <f t="shared" ca="1" si="136"/>
        <v>-0.20643683427510129</v>
      </c>
      <c r="C996">
        <f t="shared" ca="1" si="137"/>
        <v>0.1342183167036114</v>
      </c>
      <c r="D996">
        <f t="shared" ca="1" si="138"/>
        <v>0.13455076467589597</v>
      </c>
      <c r="E996">
        <f t="shared" ca="1" si="139"/>
        <v>0.86544923532410412</v>
      </c>
      <c r="F996">
        <f t="shared" ca="1" si="140"/>
        <v>0.36681162014840252</v>
      </c>
      <c r="G996">
        <f t="shared" ca="1" si="141"/>
        <v>-0.93029524094456384</v>
      </c>
      <c r="H996">
        <f t="shared" ca="1" si="142"/>
        <v>1</v>
      </c>
      <c r="I996">
        <f t="shared" ca="1" si="143"/>
        <v>8</v>
      </c>
    </row>
    <row r="997" spans="1:9" x14ac:dyDescent="0.2">
      <c r="A997">
        <f t="shared" ca="1" si="136"/>
        <v>0.92157083391952543</v>
      </c>
      <c r="B997">
        <f t="shared" ca="1" si="136"/>
        <v>0.41383492938901623</v>
      </c>
      <c r="C997">
        <f t="shared" ca="1" si="137"/>
        <v>0.51027607535677078</v>
      </c>
      <c r="D997">
        <f t="shared" ca="1" si="138"/>
        <v>0.87369790531078173</v>
      </c>
      <c r="E997">
        <f t="shared" ca="1" si="139"/>
        <v>0.12630209468921832</v>
      </c>
      <c r="F997">
        <f t="shared" ca="1" si="140"/>
        <v>0.93471808868277584</v>
      </c>
      <c r="G997">
        <f t="shared" ca="1" si="141"/>
        <v>-0.35539005991898298</v>
      </c>
      <c r="H997">
        <f t="shared" ca="1" si="142"/>
        <v>8</v>
      </c>
      <c r="I997">
        <f t="shared" ca="1" si="143"/>
        <v>1</v>
      </c>
    </row>
    <row r="998" spans="1:9" x14ac:dyDescent="0.2">
      <c r="A998">
        <f t="shared" ca="1" si="136"/>
        <v>0.79921462534775567</v>
      </c>
      <c r="B998">
        <f t="shared" ca="1" si="136"/>
        <v>0.42861067588293111</v>
      </c>
      <c r="C998">
        <f t="shared" ca="1" si="137"/>
        <v>0.41122556442528824</v>
      </c>
      <c r="D998">
        <f t="shared" ca="1" si="138"/>
        <v>0.91650124697933288</v>
      </c>
      <c r="E998">
        <f t="shared" ca="1" si="139"/>
        <v>8.349875302066713E-2</v>
      </c>
      <c r="F998">
        <f t="shared" ca="1" si="140"/>
        <v>0.95734071624439587</v>
      </c>
      <c r="G998">
        <f t="shared" ca="1" si="141"/>
        <v>-0.28896150785297881</v>
      </c>
      <c r="H998">
        <f t="shared" ca="1" si="142"/>
        <v>9</v>
      </c>
      <c r="I998">
        <f t="shared" ca="1" si="143"/>
        <v>0</v>
      </c>
    </row>
    <row r="999" spans="1:9" x14ac:dyDescent="0.2">
      <c r="A999">
        <f t="shared" ca="1" si="136"/>
        <v>-0.86619551729794853</v>
      </c>
      <c r="B999">
        <f t="shared" ca="1" si="136"/>
        <v>-0.57521212383326281</v>
      </c>
      <c r="C999">
        <f t="shared" ca="1" si="137"/>
        <v>0.54058183079591671</v>
      </c>
      <c r="D999">
        <f t="shared" ca="1" si="138"/>
        <v>0.96084249855958004</v>
      </c>
      <c r="E999">
        <f t="shared" ca="1" si="139"/>
        <v>3.9157501440419983E-2</v>
      </c>
      <c r="F999">
        <f t="shared" ca="1" si="140"/>
        <v>-0.98022573857228423</v>
      </c>
      <c r="G999">
        <f t="shared" ca="1" si="141"/>
        <v>0.19788254455716903</v>
      </c>
      <c r="H999">
        <f t="shared" ca="1" si="142"/>
        <v>9</v>
      </c>
      <c r="I999">
        <f t="shared" ca="1" si="143"/>
        <v>0</v>
      </c>
    </row>
    <row r="1000" spans="1:9" x14ac:dyDescent="0.2">
      <c r="A1000">
        <f t="shared" ca="1" si="136"/>
        <v>-0.53796225866045244</v>
      </c>
      <c r="B1000">
        <f t="shared" ca="1" si="136"/>
        <v>-0.22382319925197636</v>
      </c>
      <c r="C1000">
        <f t="shared" ca="1" si="137"/>
        <v>0.16975010813322272</v>
      </c>
      <c r="D1000">
        <f t="shared" ca="1" si="138"/>
        <v>0.85466379118799496</v>
      </c>
      <c r="E1000">
        <f t="shared" ca="1" si="139"/>
        <v>0.1453362088120051</v>
      </c>
      <c r="F1000">
        <f t="shared" ca="1" si="140"/>
        <v>-0.92448028166532292</v>
      </c>
      <c r="G1000">
        <f t="shared" ca="1" si="141"/>
        <v>0.38122986348396831</v>
      </c>
      <c r="H1000">
        <f t="shared" ca="1" si="142"/>
        <v>8</v>
      </c>
      <c r="I1000">
        <f t="shared" ca="1" si="143"/>
        <v>1</v>
      </c>
    </row>
    <row r="1001" spans="1:9" x14ac:dyDescent="0.2">
      <c r="A1001">
        <f t="shared" ca="1" si="136"/>
        <v>0.12510463182085552</v>
      </c>
      <c r="B1001">
        <f t="shared" ca="1" si="136"/>
        <v>-0.53394770991124618</v>
      </c>
      <c r="C1001">
        <f t="shared" ca="1" si="137"/>
        <v>0.15037566291124807</v>
      </c>
      <c r="D1001">
        <f t="shared" ca="1" si="138"/>
        <v>0.27789181318701656</v>
      </c>
      <c r="E1001">
        <f t="shared" ca="1" si="139"/>
        <v>0.7221081868129835</v>
      </c>
      <c r="F1001">
        <f t="shared" ca="1" si="140"/>
        <v>-0.52715444908206599</v>
      </c>
      <c r="G1001">
        <f t="shared" ca="1" si="141"/>
        <v>-0.84976949039900429</v>
      </c>
      <c r="H1001">
        <f t="shared" ca="1" si="142"/>
        <v>2</v>
      </c>
      <c r="I1001">
        <f t="shared" ca="1" si="143"/>
        <v>7</v>
      </c>
    </row>
    <row r="1002" spans="1:9" x14ac:dyDescent="0.2">
      <c r="A1002">
        <f t="shared" ca="1" si="136"/>
        <v>0.19856388540969383</v>
      </c>
      <c r="B1002">
        <f t="shared" ca="1" si="136"/>
        <v>0.67450244593842701</v>
      </c>
      <c r="C1002">
        <f t="shared" ca="1" si="137"/>
        <v>0.24719058308295733</v>
      </c>
      <c r="D1002">
        <f t="shared" ca="1" si="138"/>
        <v>0.77090802714545237</v>
      </c>
      <c r="E1002">
        <f t="shared" ca="1" si="139"/>
        <v>0.2290919728545476</v>
      </c>
      <c r="F1002">
        <f t="shared" ca="1" si="140"/>
        <v>0.8780136827780376</v>
      </c>
      <c r="G1002">
        <f t="shared" ca="1" si="141"/>
        <v>0.47863553237776613</v>
      </c>
      <c r="H1002">
        <f t="shared" ca="1" si="142"/>
        <v>7</v>
      </c>
      <c r="I1002">
        <f t="shared" ca="1" si="143"/>
        <v>2</v>
      </c>
    </row>
    <row r="1003" spans="1:9" x14ac:dyDescent="0.2">
      <c r="A1003">
        <f t="shared" ca="1" si="136"/>
        <v>-0.82527061471803376</v>
      </c>
      <c r="B1003">
        <f t="shared" ca="1" si="136"/>
        <v>-1.9871897695619367E-2</v>
      </c>
      <c r="C1003">
        <f t="shared" ca="1" si="137"/>
        <v>0.34073323991755322</v>
      </c>
      <c r="D1003">
        <f t="shared" ca="1" si="138"/>
        <v>0.52406529699134419</v>
      </c>
      <c r="E1003">
        <f t="shared" ca="1" si="139"/>
        <v>0.47593470300865587</v>
      </c>
      <c r="F1003">
        <f t="shared" ca="1" si="140"/>
        <v>-0.72392354360895328</v>
      </c>
      <c r="G1003">
        <f t="shared" ca="1" si="141"/>
        <v>0.68988020917305337</v>
      </c>
      <c r="H1003">
        <f t="shared" ca="1" si="142"/>
        <v>5</v>
      </c>
      <c r="I1003">
        <f t="shared" ca="1" si="143"/>
        <v>4</v>
      </c>
    </row>
    <row r="1004" spans="1:9" x14ac:dyDescent="0.2">
      <c r="A1004">
        <f t="shared" ca="1" si="136"/>
        <v>0.44177202026879292</v>
      </c>
      <c r="B1004">
        <f t="shared" ca="1" si="136"/>
        <v>0.26270666240524432</v>
      </c>
      <c r="C1004">
        <f t="shared" ca="1" si="137"/>
        <v>0.13208865418223689</v>
      </c>
      <c r="D1004">
        <f t="shared" ca="1" si="138"/>
        <v>0.93931272412208311</v>
      </c>
      <c r="E1004">
        <f t="shared" ca="1" si="139"/>
        <v>6.0687275877916912E-2</v>
      </c>
      <c r="F1004">
        <f t="shared" ca="1" si="140"/>
        <v>0.96918147120241782</v>
      </c>
      <c r="G1004">
        <f t="shared" ca="1" si="141"/>
        <v>-0.24634787573250336</v>
      </c>
      <c r="H1004">
        <f t="shared" ca="1" si="142"/>
        <v>9</v>
      </c>
      <c r="I1004">
        <f t="shared" ca="1" si="143"/>
        <v>0</v>
      </c>
    </row>
    <row r="1005" spans="1:9" x14ac:dyDescent="0.2">
      <c r="A1005">
        <f t="shared" ca="1" si="136"/>
        <v>0.32962905967391465</v>
      </c>
      <c r="B1005">
        <f t="shared" ca="1" si="136"/>
        <v>0.41665725399807463</v>
      </c>
      <c r="C1005">
        <f t="shared" ca="1" si="137"/>
        <v>0.14112929214536263</v>
      </c>
      <c r="D1005">
        <f t="shared" ca="1" si="138"/>
        <v>0.98658339014496965</v>
      </c>
      <c r="E1005">
        <f t="shared" ca="1" si="139"/>
        <v>1.3416609855030336E-2</v>
      </c>
      <c r="F1005">
        <f t="shared" ca="1" si="140"/>
        <v>0.99326904217586964</v>
      </c>
      <c r="G1005">
        <f t="shared" ca="1" si="141"/>
        <v>0.11583009045593609</v>
      </c>
      <c r="H1005">
        <f t="shared" ca="1" si="142"/>
        <v>9</v>
      </c>
      <c r="I1005">
        <f t="shared" ca="1" si="143"/>
        <v>0</v>
      </c>
    </row>
    <row r="1006" spans="1:9" x14ac:dyDescent="0.2">
      <c r="A1006">
        <f t="shared" ca="1" si="136"/>
        <v>0.72207941955311128</v>
      </c>
      <c r="B1006">
        <f t="shared" ca="1" si="136"/>
        <v>0.87694388822209057</v>
      </c>
      <c r="C1006">
        <f t="shared" ca="1" si="137"/>
        <v>0.64521463561611825</v>
      </c>
      <c r="D1006">
        <f t="shared" ca="1" si="138"/>
        <v>0.99070735444755387</v>
      </c>
      <c r="E1006">
        <f t="shared" ca="1" si="139"/>
        <v>9.2926455524462003E-3</v>
      </c>
      <c r="F1006">
        <f t="shared" ca="1" si="140"/>
        <v>0.9953428326197733</v>
      </c>
      <c r="G1006">
        <f t="shared" ca="1" si="141"/>
        <v>9.6398369034160533E-2</v>
      </c>
      <c r="H1006">
        <f t="shared" ca="1" si="142"/>
        <v>9</v>
      </c>
      <c r="I1006">
        <f t="shared" ca="1" si="143"/>
        <v>0</v>
      </c>
    </row>
    <row r="1007" spans="1:9" x14ac:dyDescent="0.2">
      <c r="A1007">
        <f t="shared" ca="1" si="136"/>
        <v>-0.64447988036724957</v>
      </c>
      <c r="B1007">
        <f t="shared" ca="1" si="136"/>
        <v>0.55521220278231964</v>
      </c>
      <c r="C1007">
        <f t="shared" ca="1" si="137"/>
        <v>0.36180745315828999</v>
      </c>
      <c r="D1007">
        <f t="shared" ca="1" si="138"/>
        <v>5.5061871942150842E-3</v>
      </c>
      <c r="E1007">
        <f t="shared" ca="1" si="139"/>
        <v>0.99449381280578497</v>
      </c>
      <c r="F1007">
        <f t="shared" ca="1" si="140"/>
        <v>-7.4203687200940921E-2</v>
      </c>
      <c r="G1007">
        <f t="shared" ca="1" si="141"/>
        <v>0.99724310617110057</v>
      </c>
      <c r="H1007">
        <f t="shared" ca="1" si="142"/>
        <v>0</v>
      </c>
      <c r="I1007">
        <f t="shared" ca="1" si="143"/>
        <v>9</v>
      </c>
    </row>
    <row r="1008" spans="1:9" x14ac:dyDescent="0.2">
      <c r="A1008">
        <f t="shared" ca="1" si="136"/>
        <v>0.1417850216897798</v>
      </c>
      <c r="B1008">
        <f t="shared" ca="1" si="136"/>
        <v>0.80201965445069345</v>
      </c>
      <c r="C1008">
        <f t="shared" ca="1" si="137"/>
        <v>0.33166925925039054</v>
      </c>
      <c r="D1008">
        <f t="shared" ca="1" si="138"/>
        <v>0.67142736465677944</v>
      </c>
      <c r="E1008">
        <f t="shared" ca="1" si="139"/>
        <v>0.32857263534322051</v>
      </c>
      <c r="F1008">
        <f t="shared" ca="1" si="140"/>
        <v>0.8194067150425236</v>
      </c>
      <c r="G1008">
        <f t="shared" ca="1" si="141"/>
        <v>0.57321255686108319</v>
      </c>
      <c r="H1008">
        <f t="shared" ca="1" si="142"/>
        <v>6</v>
      </c>
      <c r="I1008">
        <f t="shared" ca="1" si="143"/>
        <v>3</v>
      </c>
    </row>
    <row r="1009" spans="1:9" x14ac:dyDescent="0.2">
      <c r="A1009">
        <f t="shared" ca="1" si="136"/>
        <v>0.64253515286544238</v>
      </c>
      <c r="B1009">
        <f t="shared" ca="1" si="136"/>
        <v>0.88116788754483566</v>
      </c>
      <c r="C1009">
        <f t="shared" ca="1" si="137"/>
        <v>0.59465413435402281</v>
      </c>
      <c r="D1009">
        <f t="shared" ca="1" si="138"/>
        <v>0.97605936847541375</v>
      </c>
      <c r="E1009">
        <f t="shared" ca="1" si="139"/>
        <v>2.3940631524586212E-2</v>
      </c>
      <c r="F1009">
        <f t="shared" ca="1" si="140"/>
        <v>0.98795716935270717</v>
      </c>
      <c r="G1009">
        <f t="shared" ca="1" si="141"/>
        <v>0.1547276042746937</v>
      </c>
      <c r="H1009">
        <f t="shared" ca="1" si="142"/>
        <v>9</v>
      </c>
      <c r="I1009">
        <f t="shared" ca="1" si="143"/>
        <v>0</v>
      </c>
    </row>
    <row r="1010" spans="1:9" x14ac:dyDescent="0.2">
      <c r="A1010">
        <f t="shared" ca="1" si="136"/>
        <v>-0.34932729922267569</v>
      </c>
      <c r="B1010">
        <f t="shared" ca="1" si="136"/>
        <v>-0.4544967239155322</v>
      </c>
      <c r="C1010">
        <f t="shared" ca="1" si="137"/>
        <v>0.16429841701608014</v>
      </c>
      <c r="D1010">
        <f t="shared" ca="1" si="138"/>
        <v>0.98316994148345349</v>
      </c>
      <c r="E1010">
        <f t="shared" ca="1" si="139"/>
        <v>1.6830058516546478E-2</v>
      </c>
      <c r="F1010">
        <f t="shared" ca="1" si="140"/>
        <v>-0.99154926326605342</v>
      </c>
      <c r="G1010">
        <f t="shared" ca="1" si="141"/>
        <v>-0.12973071539364331</v>
      </c>
      <c r="H1010">
        <f t="shared" ca="1" si="142"/>
        <v>9</v>
      </c>
      <c r="I1010">
        <f t="shared" ca="1" si="143"/>
        <v>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1009"/>
  <sheetViews>
    <sheetView topLeftCell="S1" workbookViewId="0">
      <selection activeCell="AG18" sqref="AG18"/>
    </sheetView>
  </sheetViews>
  <sheetFormatPr baseColWidth="10" defaultRowHeight="16" x14ac:dyDescent="0.2"/>
  <cols>
    <col min="1" max="17" width="9.6640625" customWidth="1"/>
    <col min="18" max="18" width="7.1640625" customWidth="1"/>
    <col min="19" max="19" width="6.5" customWidth="1"/>
    <col min="20" max="24" width="6" customWidth="1"/>
    <col min="25" max="25" width="9.1640625" customWidth="1"/>
    <col min="26" max="27" width="7.5" customWidth="1"/>
    <col min="28" max="28" width="6" customWidth="1"/>
    <col min="29" max="31" width="7.33203125" customWidth="1"/>
    <col min="32" max="32" width="5.6640625" customWidth="1"/>
  </cols>
  <sheetData>
    <row r="1" spans="1:38" x14ac:dyDescent="0.2">
      <c r="A1" s="4">
        <f>-2/3</f>
        <v>-0.66666666666666663</v>
      </c>
      <c r="B1" s="4">
        <v>0</v>
      </c>
      <c r="C1" s="4">
        <f>2/3</f>
        <v>0.66666666666666663</v>
      </c>
    </row>
    <row r="2" spans="1:38" x14ac:dyDescent="0.2">
      <c r="A2" s="8">
        <f ca="1">MAX(A10:A1009)</f>
        <v>2.9706408404267828</v>
      </c>
      <c r="B2" s="8">
        <f t="shared" ref="B2:D2" ca="1" si="0">MAX(B10:B1009)</f>
        <v>3.2551535286826656</v>
      </c>
      <c r="C2" s="8">
        <f t="shared" ca="1" si="0"/>
        <v>3.2521441601208134</v>
      </c>
      <c r="D2" s="8">
        <f t="shared" ca="1" si="0"/>
        <v>5.556395897282326</v>
      </c>
      <c r="E2" s="8">
        <f ca="1">MAX(E10:E1009)</f>
        <v>0.99851354156065941</v>
      </c>
      <c r="F2" s="8">
        <f t="shared" ref="F2" ca="1" si="1">MAX(F10:F1009)</f>
        <v>0.99999998593862061</v>
      </c>
      <c r="G2" s="8">
        <f ca="1">MAX(G10:G1009)</f>
        <v>0.99678243137853939</v>
      </c>
      <c r="H2" s="8">
        <f ca="1">MAX(H10:H1009)</f>
        <v>0.99902206360084589</v>
      </c>
      <c r="I2" s="8">
        <f t="shared" ref="I2:Q2" ca="1" si="2">MAX(I10:I1009)</f>
        <v>0.99925649438002628</v>
      </c>
      <c r="J2" s="8">
        <f t="shared" ca="1" si="2"/>
        <v>0.99614998557971635</v>
      </c>
      <c r="K2" s="8">
        <f t="shared" ca="1" si="2"/>
        <v>0.99668207665142927</v>
      </c>
      <c r="L2" s="24" t="s">
        <v>98</v>
      </c>
      <c r="M2" s="8"/>
      <c r="N2" s="8"/>
      <c r="O2" s="8">
        <f t="shared" ca="1" si="2"/>
        <v>0.99921735526737321</v>
      </c>
      <c r="P2" s="8">
        <f t="shared" ca="1" si="2"/>
        <v>0.99976312293308434</v>
      </c>
      <c r="Q2" s="8">
        <f t="shared" ca="1" si="2"/>
        <v>0.99841404364111253</v>
      </c>
      <c r="R2" s="1" t="s">
        <v>25</v>
      </c>
      <c r="V2">
        <f>3.5034/1.038</f>
        <v>3.3751445086705201</v>
      </c>
    </row>
    <row r="3" spans="1:38" x14ac:dyDescent="0.2">
      <c r="A3">
        <f t="shared" ref="A3:D3" ca="1" si="3">MIN(A10:A1009)</f>
        <v>-4.0731408743321564</v>
      </c>
      <c r="B3">
        <f t="shared" ca="1" si="3"/>
        <v>-2.7991092591883291</v>
      </c>
      <c r="C3">
        <f t="shared" ca="1" si="3"/>
        <v>-3.2028169202218009</v>
      </c>
      <c r="D3">
        <f t="shared" ca="1" si="3"/>
        <v>1.2464013793944878E-2</v>
      </c>
      <c r="E3">
        <f ca="1">MIN(E10:E1009)</f>
        <v>1.9708970166670895E-6</v>
      </c>
      <c r="F3">
        <f t="shared" ref="F3" ca="1" si="4">MIN(F10:F1009)</f>
        <v>3.3760212962758042E-7</v>
      </c>
      <c r="G3">
        <f ca="1">MIN(G10:G1009)</f>
        <v>2.3968597647377714E-7</v>
      </c>
      <c r="H3">
        <f ca="1">MIN(H10:H1009)</f>
        <v>7.4302889593653576E-9</v>
      </c>
      <c r="I3">
        <f t="shared" ref="I3:Q3" ca="1" si="5">MIN(I10:I1009)</f>
        <v>-0.99749421775467284</v>
      </c>
      <c r="J3">
        <f t="shared" ca="1" si="5"/>
        <v>-0.99838991950967704</v>
      </c>
      <c r="K3">
        <f t="shared" ca="1" si="5"/>
        <v>-0.9995109121969834</v>
      </c>
      <c r="L3" s="1" t="s">
        <v>99</v>
      </c>
      <c r="O3">
        <f t="shared" ca="1" si="5"/>
        <v>-0.99822852323306022</v>
      </c>
      <c r="P3">
        <f t="shared" ca="1" si="5"/>
        <v>-0.99891433538630992</v>
      </c>
      <c r="Q3">
        <f t="shared" ca="1" si="5"/>
        <v>-0.99895648450756125</v>
      </c>
      <c r="R3" s="1" t="s">
        <v>26</v>
      </c>
      <c r="U3" s="4">
        <f>-2/3</f>
        <v>-0.66666666666666663</v>
      </c>
      <c r="V3">
        <v>0.99158116296955856</v>
      </c>
      <c r="W3">
        <v>-1.0409416981998405</v>
      </c>
      <c r="X3">
        <v>-1.5852133913350064</v>
      </c>
      <c r="Y3">
        <f>V3-SLOPE(V$3:V$5,$U$3:$U$5)*$U3-INTERCEPT(V$3:V$5,$U$3:$U$5)</f>
        <v>0.51902232820516991</v>
      </c>
      <c r="Z3">
        <f t="shared" ref="Z3:AA5" si="6">W3-SLOPE(W$3:W$5,$U$3:$U$5)*$U3-INTERCEPT(W$3:W$5,$U$3:$U$5)</f>
        <v>-0.57084752922588655</v>
      </c>
      <c r="AA3">
        <f t="shared" si="6"/>
        <v>-0.44574794036574306</v>
      </c>
      <c r="AG3" s="17">
        <f ca="1">_xlfn.CHISQ.TEST(Z10:Z19,R10:R19)</f>
        <v>0.16080464268407335</v>
      </c>
      <c r="AH3" s="17">
        <f ca="1">_xlfn.CHISQ.TEST(AA10:AA19,R10:R19)</f>
        <v>0.37700660523999985</v>
      </c>
      <c r="AI3" s="3">
        <f ca="1">_xlfn.CHISQ.TEST(AB10:AB19,$R10:$R19)</f>
        <v>0.44283109130384468</v>
      </c>
      <c r="AJ3" s="3">
        <f t="shared" ref="AJ3:AL3" ca="1" si="7">_xlfn.CHISQ.TEST(AC10:AC19,$R10:$R19)</f>
        <v>0.66001235489511845</v>
      </c>
      <c r="AK3" s="3">
        <f t="shared" ca="1" si="7"/>
        <v>0.6412841186063063</v>
      </c>
      <c r="AL3" s="3">
        <f t="shared" ca="1" si="7"/>
        <v>0.23437339799890874</v>
      </c>
    </row>
    <row r="4" spans="1:38" x14ac:dyDescent="0.2">
      <c r="A4">
        <f ca="1">SQRT(A6/A7)</f>
        <v>3.198271129976122E-2</v>
      </c>
      <c r="B4">
        <f t="shared" ref="B4:H4" ca="1" si="8">SQRT(B6/B7)</f>
        <v>3.3033086737628087E-2</v>
      </c>
      <c r="C4">
        <f t="shared" ca="1" si="8"/>
        <v>3.076405893983554E-2</v>
      </c>
      <c r="D4">
        <f t="shared" ca="1" si="8"/>
        <v>2.5692642436780256E-2</v>
      </c>
      <c r="E4">
        <f t="shared" ca="1" si="8"/>
        <v>9.3884513113872414E-3</v>
      </c>
      <c r="F4">
        <f t="shared" ca="1" si="8"/>
        <v>1.1208543979070043E-2</v>
      </c>
      <c r="G4">
        <f ca="1">SQRT(G6/G7)</f>
        <v>9.3196470861441651E-3</v>
      </c>
      <c r="H4">
        <f t="shared" ca="1" si="8"/>
        <v>9.3035667517155259E-3</v>
      </c>
      <c r="I4">
        <f t="shared" ref="I4:Q4" ca="1" si="9">SQRT(I6/I7)</f>
        <v>1.8419890306095494E-2</v>
      </c>
      <c r="J4">
        <f t="shared" ca="1" si="9"/>
        <v>1.813060307394055E-2</v>
      </c>
      <c r="K4">
        <f t="shared" ca="1" si="9"/>
        <v>1.8187104326082892E-2</v>
      </c>
      <c r="L4" s="1" t="s">
        <v>102</v>
      </c>
      <c r="O4">
        <f t="shared" ca="1" si="9"/>
        <v>1.828565897886656E-2</v>
      </c>
      <c r="P4">
        <f t="shared" ca="1" si="9"/>
        <v>1.8515781955038252E-2</v>
      </c>
      <c r="Q4">
        <f t="shared" ca="1" si="9"/>
        <v>1.7932718276470871E-2</v>
      </c>
      <c r="R4" s="1" t="s">
        <v>18</v>
      </c>
      <c r="U4" s="4">
        <v>0</v>
      </c>
      <c r="V4">
        <v>-0.89753109533694186</v>
      </c>
      <c r="W4">
        <v>-0.12105571767041652</v>
      </c>
      <c r="X4">
        <v>8.8940788966424683E-2</v>
      </c>
      <c r="Y4">
        <f t="shared" ref="Y4:Y5" si="10">V4-SLOPE(V$3:V$5,$U$3:$U$5)*$U4-INTERCEPT(V$3:V$5,$U$3:$U$5)</f>
        <v>-1.0380446564103396</v>
      </c>
      <c r="Z4">
        <f t="shared" si="6"/>
        <v>1.1416950584517733</v>
      </c>
      <c r="AA4">
        <f t="shared" si="6"/>
        <v>0.89149588073148556</v>
      </c>
    </row>
    <row r="5" spans="1:38" x14ac:dyDescent="0.2">
      <c r="A5">
        <f ca="1">SQRT(A6)</f>
        <v>1.011382134548497</v>
      </c>
      <c r="B5">
        <f t="shared" ref="B5:Q5" ca="1" si="11">SQRT(B6)</f>
        <v>1.0445979223680568</v>
      </c>
      <c r="C5">
        <f t="shared" ca="1" si="11"/>
        <v>0.97284496321545244</v>
      </c>
      <c r="D5">
        <f t="shared" ca="1" si="11"/>
        <v>0.81247269208524275</v>
      </c>
      <c r="E5">
        <f t="shared" ca="1" si="11"/>
        <v>0.29688889845578398</v>
      </c>
      <c r="F5">
        <f t="shared" ca="1" si="11"/>
        <v>0.35444528228027994</v>
      </c>
      <c r="G5">
        <f ca="1">SQRT(G6)</f>
        <v>0.29471311781167026</v>
      </c>
      <c r="H5">
        <f t="shared" ca="1" si="11"/>
        <v>0.29420461298835304</v>
      </c>
      <c r="I5">
        <f t="shared" ca="1" si="11"/>
        <v>0.58248807617717868</v>
      </c>
      <c r="J5">
        <f t="shared" ca="1" si="11"/>
        <v>0.57334001066102347</v>
      </c>
      <c r="K5">
        <f t="shared" ca="1" si="11"/>
        <v>0.57512673713523621</v>
      </c>
      <c r="L5" s="1" t="s">
        <v>101</v>
      </c>
      <c r="O5">
        <f t="shared" ca="1" si="11"/>
        <v>0.57824330890327069</v>
      </c>
      <c r="P5">
        <f t="shared" ca="1" si="11"/>
        <v>0.58552043636966256</v>
      </c>
      <c r="Q5">
        <f t="shared" ca="1" si="11"/>
        <v>0.56708234391777035</v>
      </c>
      <c r="R5" s="1" t="s">
        <v>17</v>
      </c>
      <c r="T5" s="17"/>
      <c r="U5" s="4">
        <f>2/3</f>
        <v>0.66666666666666663</v>
      </c>
      <c r="V5">
        <v>0.32749061558757681</v>
      </c>
      <c r="W5">
        <v>-2.6262549124963126</v>
      </c>
      <c r="X5">
        <v>-0.91139267292660131</v>
      </c>
      <c r="Y5">
        <f t="shared" si="10"/>
        <v>0.5190223282051698</v>
      </c>
      <c r="Z5">
        <f t="shared" si="6"/>
        <v>-0.57084752922588677</v>
      </c>
      <c r="AA5">
        <f t="shared" si="6"/>
        <v>-0.44574794036574283</v>
      </c>
    </row>
    <row r="6" spans="1:38" x14ac:dyDescent="0.2">
      <c r="A6">
        <f t="shared" ref="A6:F6" ca="1" si="12">_xlfn.VAR.P(A10:A1009)</f>
        <v>1.0228938220838739</v>
      </c>
      <c r="B6">
        <f t="shared" ca="1" si="12"/>
        <v>1.0911848194156608</v>
      </c>
      <c r="C6">
        <f t="shared" ca="1" si="12"/>
        <v>0.946427322453675</v>
      </c>
      <c r="D6">
        <f t="shared" ca="1" si="12"/>
        <v>0.66011187538424165</v>
      </c>
      <c r="E6">
        <f t="shared" ca="1" si="12"/>
        <v>8.8143018026288822E-2</v>
      </c>
      <c r="F6">
        <f t="shared" ca="1" si="12"/>
        <v>0.12563145813074733</v>
      </c>
      <c r="G6">
        <f ca="1">_xlfn.VAR.P(G10:G1009)</f>
        <v>8.6855821810275444E-2</v>
      </c>
      <c r="H6">
        <f ca="1">_xlfn.VAR.P(H10:H1009)</f>
        <v>8.6556354303626584E-2</v>
      </c>
      <c r="I6">
        <f t="shared" ref="I6:Q6" ca="1" si="13">_xlfn.VAR.P(I10:I1009)</f>
        <v>0.33929235888859077</v>
      </c>
      <c r="J6">
        <f t="shared" ca="1" si="13"/>
        <v>0.32871876782478254</v>
      </c>
      <c r="K6">
        <f t="shared" ca="1" si="13"/>
        <v>0.33077076376782311</v>
      </c>
      <c r="L6" s="1" t="s">
        <v>100</v>
      </c>
      <c r="O6">
        <f t="shared" ca="1" si="13"/>
        <v>0.33436532429140331</v>
      </c>
      <c r="P6">
        <f t="shared" ca="1" si="13"/>
        <v>0.34283418140652011</v>
      </c>
      <c r="Q6">
        <f t="shared" ca="1" si="13"/>
        <v>0.32158238478327233</v>
      </c>
      <c r="R6" s="1" t="s">
        <v>16</v>
      </c>
      <c r="T6" s="17"/>
    </row>
    <row r="7" spans="1:38" x14ac:dyDescent="0.2">
      <c r="A7">
        <f t="shared" ref="A7:F7" ca="1" si="14">COUNT(A10:A1009)</f>
        <v>1000</v>
      </c>
      <c r="B7">
        <f t="shared" ca="1" si="14"/>
        <v>1000</v>
      </c>
      <c r="C7">
        <f t="shared" ca="1" si="14"/>
        <v>1000</v>
      </c>
      <c r="D7">
        <f t="shared" ca="1" si="14"/>
        <v>1000</v>
      </c>
      <c r="E7">
        <f t="shared" ca="1" si="14"/>
        <v>1000</v>
      </c>
      <c r="F7">
        <f t="shared" ca="1" si="14"/>
        <v>1000</v>
      </c>
      <c r="G7">
        <f ca="1">COUNT(G10:G1009)</f>
        <v>1000</v>
      </c>
      <c r="H7">
        <f ca="1">COUNT(H10:H1009)</f>
        <v>1000</v>
      </c>
      <c r="I7">
        <f t="shared" ref="I7:Q7" ca="1" si="15">COUNT(I10:I1009)</f>
        <v>1000</v>
      </c>
      <c r="J7">
        <f t="shared" ca="1" si="15"/>
        <v>1000</v>
      </c>
      <c r="K7">
        <f t="shared" ca="1" si="15"/>
        <v>1000</v>
      </c>
      <c r="L7" s="1" t="s">
        <v>95</v>
      </c>
      <c r="O7">
        <f t="shared" ca="1" si="15"/>
        <v>1000</v>
      </c>
      <c r="P7">
        <f t="shared" ca="1" si="15"/>
        <v>1000</v>
      </c>
      <c r="Q7">
        <f t="shared" ca="1" si="15"/>
        <v>1000</v>
      </c>
      <c r="R7" s="1" t="s">
        <v>15</v>
      </c>
    </row>
    <row r="8" spans="1:38" x14ac:dyDescent="0.2">
      <c r="A8" s="6">
        <f t="shared" ref="A8:F8" ca="1" si="16">AVERAGE(A10:A1009)</f>
        <v>7.2852395650415569E-2</v>
      </c>
      <c r="B8" s="6">
        <f t="shared" ca="1" si="16"/>
        <v>-2.6078324752881656E-2</v>
      </c>
      <c r="C8" s="6">
        <f t="shared" ca="1" si="16"/>
        <v>-1.1787506386726663E-2</v>
      </c>
      <c r="D8" s="6">
        <f t="shared" ca="1" si="16"/>
        <v>1.0222108199446494</v>
      </c>
      <c r="E8" s="6">
        <f t="shared" ca="1" si="16"/>
        <v>0.33940197246670561</v>
      </c>
      <c r="F8" s="6">
        <f t="shared" ca="1" si="16"/>
        <v>0.49840126484704278</v>
      </c>
      <c r="G8" s="6">
        <f ca="1">AVERAGE(G10:G1009)</f>
        <v>0.32941979267203758</v>
      </c>
      <c r="H8" s="6">
        <f ca="1">AVERAGE(H10:H1009)</f>
        <v>0.33117823486125758</v>
      </c>
      <c r="I8" s="6">
        <f t="shared" ref="I8:Q8" ca="1" si="17">AVERAGE(I10:I1009)</f>
        <v>1.0469650333930344E-2</v>
      </c>
      <c r="J8" s="6">
        <f t="shared" ca="1" si="17"/>
        <v>-2.6476873819525952E-2</v>
      </c>
      <c r="K8" s="6">
        <f t="shared" ca="1" si="17"/>
        <v>2.0185913242519057E-2</v>
      </c>
      <c r="L8" s="6"/>
      <c r="M8" s="6"/>
      <c r="N8" s="6"/>
      <c r="O8" s="6">
        <f t="shared" ca="1" si="17"/>
        <v>3.3007497033733499E-2</v>
      </c>
      <c r="P8" s="6">
        <f t="shared" ca="1" si="17"/>
        <v>-1.0437073706804575E-2</v>
      </c>
      <c r="Q8" s="6">
        <f t="shared" ca="1" si="17"/>
        <v>-4.4364570110811486E-3</v>
      </c>
      <c r="R8" s="1" t="s">
        <v>14</v>
      </c>
      <c r="T8" s="26" t="s">
        <v>9</v>
      </c>
      <c r="U8" s="26"/>
      <c r="V8" s="26"/>
      <c r="W8" s="16"/>
      <c r="X8" s="16"/>
      <c r="Y8" s="16"/>
      <c r="Z8" s="25" t="s">
        <v>30</v>
      </c>
      <c r="AA8" s="25"/>
      <c r="AB8" s="25"/>
    </row>
    <row r="9" spans="1:38" x14ac:dyDescent="0.2">
      <c r="A9" s="12" t="s">
        <v>0</v>
      </c>
      <c r="B9" s="12" t="s">
        <v>1</v>
      </c>
      <c r="C9" s="12" t="s">
        <v>7</v>
      </c>
      <c r="D9" s="12" t="s">
        <v>29</v>
      </c>
      <c r="E9" s="12" t="s">
        <v>2</v>
      </c>
      <c r="F9" s="12" t="s">
        <v>3</v>
      </c>
      <c r="G9" s="12" t="s">
        <v>32</v>
      </c>
      <c r="H9" s="12" t="s">
        <v>33</v>
      </c>
      <c r="I9" s="12" t="s">
        <v>31</v>
      </c>
      <c r="J9" s="12" t="s">
        <v>78</v>
      </c>
      <c r="K9" s="12" t="s">
        <v>62</v>
      </c>
      <c r="L9" s="12" t="s">
        <v>83</v>
      </c>
      <c r="M9" s="12" t="s">
        <v>84</v>
      </c>
      <c r="N9" s="12" t="s">
        <v>85</v>
      </c>
      <c r="O9" s="12" t="s">
        <v>80</v>
      </c>
      <c r="P9" s="12" t="s">
        <v>82</v>
      </c>
      <c r="Q9" s="12" t="s">
        <v>81</v>
      </c>
      <c r="R9" s="1" t="s">
        <v>27</v>
      </c>
      <c r="S9" s="2" t="s">
        <v>4</v>
      </c>
      <c r="T9" s="12" t="s">
        <v>2</v>
      </c>
      <c r="U9" s="12" t="s">
        <v>64</v>
      </c>
      <c r="V9" s="12" t="s">
        <v>65</v>
      </c>
      <c r="W9" s="12" t="s">
        <v>80</v>
      </c>
      <c r="X9" s="12" t="s">
        <v>82</v>
      </c>
      <c r="Y9" s="12" t="s">
        <v>81</v>
      </c>
      <c r="Z9" s="12" t="s">
        <v>2</v>
      </c>
      <c r="AA9" s="12" t="s">
        <v>64</v>
      </c>
      <c r="AB9" s="12" t="s">
        <v>65</v>
      </c>
      <c r="AC9" s="12" t="s">
        <v>83</v>
      </c>
      <c r="AD9" s="12" t="s">
        <v>84</v>
      </c>
      <c r="AE9" s="12" t="s">
        <v>85</v>
      </c>
    </row>
    <row r="10" spans="1:38" x14ac:dyDescent="0.2">
      <c r="A10">
        <f t="shared" ref="A10:C74" ca="1" si="18">_xlfn.NORM.INV(RAND(),0,1)</f>
        <v>-1.2478737450487203</v>
      </c>
      <c r="B10">
        <f t="shared" ref="B10:C25" ca="1" si="19">_xlfn.NORM.INV(RAND(),0,1)</f>
        <v>-1.3872439652531888E-2</v>
      </c>
      <c r="C10">
        <f t="shared" ca="1" si="19"/>
        <v>-0.86007123526890039</v>
      </c>
      <c r="D10">
        <f ca="1">(A10^2+B10^2+C10^2)/3</f>
        <v>0.76570128596693454</v>
      </c>
      <c r="E10">
        <f ca="1">AVERAGE(A10:C10)^2/D10</f>
        <v>0.65330222201374089</v>
      </c>
      <c r="F10">
        <f ca="1">CORREL(A10:C10,A$1:C$1)^2</f>
        <v>9.4419032452761162E-2</v>
      </c>
      <c r="G10">
        <f t="shared" ref="G10:G73" ca="1" si="20">F10*(1-E10)</f>
        <v>3.2734868750984782E-2</v>
      </c>
      <c r="H10">
        <f ca="1">1.5*((2*B10-A10-C10)/3)^2/SUMSQ(A10:C10)</f>
        <v>0.31396290923527442</v>
      </c>
      <c r="I10">
        <f ca="1">AVERAGE(A10:C10)/SQRT(D10)</f>
        <v>-0.80827113149842289</v>
      </c>
      <c r="J10">
        <f ca="1">SQRT(G10)*SIGN(C10-A10)</f>
        <v>0.18092779982906104</v>
      </c>
      <c r="K10">
        <f ca="1">-SQRT(H10)*SIGN(2*B10-A10-C10)</f>
        <v>-0.56032393241345169</v>
      </c>
      <c r="L10">
        <f ca="1">O10^2</f>
        <v>0.67789224167032103</v>
      </c>
      <c r="M10">
        <f t="shared" ref="M10:N10" ca="1" si="21">P10^2</f>
        <v>8.3777048761305697E-5</v>
      </c>
      <c r="N10">
        <f t="shared" ca="1" si="21"/>
        <v>0.32202398128091769</v>
      </c>
      <c r="O10">
        <f ca="1">A10/SQRT($D10*3)</f>
        <v>-0.82334211702688997</v>
      </c>
      <c r="P10">
        <f ca="1">B10/SQRT($D10*3)</f>
        <v>-9.1529803212563338E-3</v>
      </c>
      <c r="Q10">
        <f ca="1">C10/SQRT($D10*3)</f>
        <v>-0.56747156869830728</v>
      </c>
      <c r="R10" s="7">
        <v>100</v>
      </c>
      <c r="S10">
        <v>0.01</v>
      </c>
      <c r="T10">
        <f ca="1">COUNTIF(E$10:E$1009,"&lt;0.01")</f>
        <v>101</v>
      </c>
      <c r="U10">
        <f ca="1">COUNTIF(G$10:G$1009,"&lt;0.01")</f>
        <v>103</v>
      </c>
      <c r="V10">
        <f ca="1">COUNTIF(H$10:H$1009,"&lt;0.01")</f>
        <v>104</v>
      </c>
      <c r="W10">
        <f ca="1">COUNTIF(L$10:L$1009,"&lt;0.01")</f>
        <v>89</v>
      </c>
      <c r="X10">
        <f t="shared" ref="X10:Y10" ca="1" si="22">COUNTIF(M$10:M$1009,"&lt;0.01")</f>
        <v>106</v>
      </c>
      <c r="Y10">
        <f t="shared" ca="1" si="22"/>
        <v>113</v>
      </c>
      <c r="Z10">
        <f ca="1">T10</f>
        <v>101</v>
      </c>
      <c r="AA10">
        <f t="shared" ref="AA10:AB10" ca="1" si="23">U10</f>
        <v>103</v>
      </c>
      <c r="AB10">
        <f t="shared" ca="1" si="23"/>
        <v>104</v>
      </c>
      <c r="AC10">
        <f t="shared" ref="AC10" ca="1" si="24">W10</f>
        <v>89</v>
      </c>
      <c r="AD10">
        <f t="shared" ref="AD10" ca="1" si="25">X10</f>
        <v>106</v>
      </c>
      <c r="AE10">
        <f t="shared" ref="AE10" ca="1" si="26">Y10</f>
        <v>113</v>
      </c>
    </row>
    <row r="11" spans="1:38" x14ac:dyDescent="0.2">
      <c r="A11">
        <f t="shared" ca="1" si="18"/>
        <v>-2.4135756653914972E-2</v>
      </c>
      <c r="B11">
        <f t="shared" ca="1" si="19"/>
        <v>1.5167116228153736</v>
      </c>
      <c r="C11">
        <f t="shared" ca="1" si="19"/>
        <v>8.7450600062175074E-2</v>
      </c>
      <c r="D11">
        <f t="shared" ref="D11:D74" ca="1" si="27">(A11^2+B11^2+C11^2)/3</f>
        <v>0.76954809632791188</v>
      </c>
      <c r="E11">
        <f t="shared" ref="E11:E74" ca="1" si="28">(AVERAGE(A11:C11)^2)/D11</f>
        <v>0.36045449500091603</v>
      </c>
      <c r="F11">
        <f t="shared" ref="F11:F74" ca="1" si="29">CORREL(A11:C11,A$1:C$1)^2</f>
        <v>4.2166128395094201E-3</v>
      </c>
      <c r="G11">
        <f t="shared" ca="1" si="20"/>
        <v>2.6967157878296732E-3</v>
      </c>
      <c r="H11">
        <f ca="1">1.5*((2*B11-A11-C11)/3)^2/SUMSQ(A11:C11)</f>
        <v>0.63684878921125421</v>
      </c>
      <c r="I11">
        <f t="shared" ref="I11:I24" ca="1" si="30">AVERAGE(A11:C11)/SQRT(D11)</f>
        <v>0.60037862636915718</v>
      </c>
      <c r="J11">
        <f t="shared" ref="J11:J74" ca="1" si="31">SQRT(G11)*SIGN(C11-A11)</f>
        <v>5.1929912264798532E-2</v>
      </c>
      <c r="K11">
        <f t="shared" ref="K11:K24" ca="1" si="32">-SQRT(H11)*SIGN(2*B11-A11-C11)</f>
        <v>-0.79802806292213446</v>
      </c>
      <c r="L11">
        <f t="shared" ref="L11:L74" ca="1" si="33">O11^2</f>
        <v>2.5232763316406458E-4</v>
      </c>
      <c r="M11">
        <f t="shared" ref="M11:M74" ca="1" si="34">P11^2</f>
        <v>0.99643507566767031</v>
      </c>
      <c r="N11">
        <f t="shared" ref="N11:N74" ca="1" si="35">Q11^2</f>
        <v>3.312596699165365E-3</v>
      </c>
      <c r="O11">
        <f t="shared" ref="O11:O74" ca="1" si="36">A11/SQRT($D11*3)</f>
        <v>-1.5884823989080414E-2</v>
      </c>
      <c r="P11">
        <f t="shared" ref="P11:P74" ca="1" si="37">B11/SQRT($D11*3)</f>
        <v>0.99821594641022959</v>
      </c>
      <c r="Q11">
        <f t="shared" ref="Q11:Q74" ca="1" si="38">C11/SQRT($D11*3)</f>
        <v>5.7555162228642577E-2</v>
      </c>
      <c r="R11" s="7">
        <v>100</v>
      </c>
      <c r="S11">
        <v>0.04</v>
      </c>
      <c r="T11">
        <f ca="1">COUNTIF(E$10:E$1009,"&lt;0.04")</f>
        <v>184</v>
      </c>
      <c r="U11">
        <f ca="1">COUNTIF(G$10:G$1009,"&lt;0.04")</f>
        <v>200</v>
      </c>
      <c r="V11">
        <f ca="1">COUNTIF(H$10:H$1009,"&lt;0.04")</f>
        <v>200</v>
      </c>
      <c r="W11">
        <f ca="1">COUNTIF(L$10:L$1009,"&lt;0.04")</f>
        <v>208</v>
      </c>
      <c r="X11">
        <f t="shared" ref="X11:Y11" ca="1" si="39">COUNTIF(M$10:M$1009,"&lt;0.04")</f>
        <v>196</v>
      </c>
      <c r="Y11">
        <f t="shared" ca="1" si="39"/>
        <v>222</v>
      </c>
      <c r="Z11">
        <f ca="1">T11-T10</f>
        <v>83</v>
      </c>
      <c r="AA11">
        <f t="shared" ref="AA11:AB11" ca="1" si="40">U11-U10</f>
        <v>97</v>
      </c>
      <c r="AB11">
        <f t="shared" ca="1" si="40"/>
        <v>96</v>
      </c>
      <c r="AC11">
        <f t="shared" ref="AC11:AC19" ca="1" si="41">W11-W10</f>
        <v>119</v>
      </c>
      <c r="AD11">
        <f t="shared" ref="AD11:AD19" ca="1" si="42">X11-X10</f>
        <v>90</v>
      </c>
      <c r="AE11">
        <f t="shared" ref="AE11:AE19" ca="1" si="43">Y11-Y10</f>
        <v>109</v>
      </c>
    </row>
    <row r="12" spans="1:38" x14ac:dyDescent="0.2">
      <c r="A12">
        <f t="shared" ca="1" si="18"/>
        <v>0.5114815109481996</v>
      </c>
      <c r="B12">
        <f t="shared" ca="1" si="19"/>
        <v>0.88370735577964321</v>
      </c>
      <c r="C12">
        <f t="shared" ca="1" si="19"/>
        <v>8.9176011997174981E-2</v>
      </c>
      <c r="D12">
        <f t="shared" ca="1" si="27"/>
        <v>0.35016812927220747</v>
      </c>
      <c r="E12">
        <f t="shared" ca="1" si="28"/>
        <v>0.69913688406759111</v>
      </c>
      <c r="F12">
        <f t="shared" ca="1" si="29"/>
        <v>0.28213479998852153</v>
      </c>
      <c r="G12">
        <f t="shared" ca="1" si="20"/>
        <v>8.4883955037513545E-2</v>
      </c>
      <c r="H12">
        <f ca="1">1.5*((2*B12-A12-C12)/3)^2/SUMSQ(A12:C12)</f>
        <v>0.21597916089489541</v>
      </c>
      <c r="I12">
        <f t="shared" ca="1" si="30"/>
        <v>0.8361440570066806</v>
      </c>
      <c r="J12">
        <f t="shared" ca="1" si="31"/>
        <v>-0.29134851130135114</v>
      </c>
      <c r="K12">
        <f t="shared" ca="1" si="32"/>
        <v>-0.4647355816966196</v>
      </c>
      <c r="L12">
        <f t="shared" ca="1" si="33"/>
        <v>0.24903592890801027</v>
      </c>
      <c r="M12">
        <f t="shared" ca="1" si="34"/>
        <v>0.74339403025451289</v>
      </c>
      <c r="N12">
        <f t="shared" ca="1" si="35"/>
        <v>7.5700408374767027E-3</v>
      </c>
      <c r="O12">
        <f t="shared" ca="1" si="36"/>
        <v>0.49903499767852982</v>
      </c>
      <c r="P12">
        <f t="shared" ca="1" si="37"/>
        <v>0.86220300988486054</v>
      </c>
      <c r="Q12">
        <f t="shared" ca="1" si="38"/>
        <v>8.7005981618947917E-2</v>
      </c>
      <c r="R12" s="7">
        <v>100</v>
      </c>
      <c r="S12">
        <v>0.09</v>
      </c>
      <c r="T12">
        <f ca="1">COUNTIF(E$10:E$1009,"&lt;0.09")</f>
        <v>276</v>
      </c>
      <c r="U12">
        <f ca="1">COUNTIF(G$10:G$1009,"&lt;0.09")</f>
        <v>291</v>
      </c>
      <c r="V12">
        <f ca="1">COUNTIF(H$10:H$1009,"&lt;0.09")</f>
        <v>305</v>
      </c>
      <c r="W12">
        <f ca="1">COUNTIF(L$10:L$1009,"&lt;0.09")</f>
        <v>301</v>
      </c>
      <c r="X12">
        <f t="shared" ref="X12:Y12" ca="1" si="44">COUNTIF(M$10:M$1009,"&lt;0.09")</f>
        <v>287</v>
      </c>
      <c r="Y12">
        <f t="shared" ca="1" si="44"/>
        <v>318</v>
      </c>
      <c r="Z12">
        <f t="shared" ref="Z12:AB19" ca="1" si="45">T12-T11</f>
        <v>92</v>
      </c>
      <c r="AA12">
        <f t="shared" ca="1" si="45"/>
        <v>91</v>
      </c>
      <c r="AB12">
        <f t="shared" ca="1" si="45"/>
        <v>105</v>
      </c>
      <c r="AC12">
        <f t="shared" ca="1" si="41"/>
        <v>93</v>
      </c>
      <c r="AD12">
        <f t="shared" ca="1" si="42"/>
        <v>91</v>
      </c>
      <c r="AE12">
        <f t="shared" ca="1" si="43"/>
        <v>96</v>
      </c>
    </row>
    <row r="13" spans="1:38" x14ac:dyDescent="0.2">
      <c r="A13">
        <f t="shared" ca="1" si="18"/>
        <v>-0.24392385716932191</v>
      </c>
      <c r="B13">
        <f t="shared" ca="1" si="19"/>
        <v>1.1120018175938862</v>
      </c>
      <c r="C13">
        <f t="shared" ca="1" si="19"/>
        <v>-1.2432595292211248</v>
      </c>
      <c r="D13">
        <f t="shared" ca="1" si="27"/>
        <v>0.9472470491425331</v>
      </c>
      <c r="E13">
        <f t="shared" ca="1" si="28"/>
        <v>1.6511146073487155E-2</v>
      </c>
      <c r="F13">
        <f t="shared" ca="1" si="29"/>
        <v>0.17866472965997313</v>
      </c>
      <c r="G13">
        <f t="shared" ca="1" si="20"/>
        <v>0.17571477021037721</v>
      </c>
      <c r="H13">
        <f ca="1">1.5*((2*B13-A13-C13)/3)^2/SUMSQ(A13:C13)</f>
        <v>0.80777408371613557</v>
      </c>
      <c r="I13">
        <f t="shared" ca="1" si="30"/>
        <v>-0.12849570449430267</v>
      </c>
      <c r="J13">
        <f t="shared" ca="1" si="31"/>
        <v>-0.41918345650845668</v>
      </c>
      <c r="K13">
        <f t="shared" ca="1" si="32"/>
        <v>-0.89876252910106103</v>
      </c>
      <c r="L13">
        <f t="shared" ca="1" si="33"/>
        <v>2.0937462284423509E-2</v>
      </c>
      <c r="M13">
        <f t="shared" ca="1" si="34"/>
        <v>0.43513746614516746</v>
      </c>
      <c r="N13">
        <f t="shared" ca="1" si="35"/>
        <v>0.54392507157040892</v>
      </c>
      <c r="O13">
        <f t="shared" ca="1" si="36"/>
        <v>-0.1446978309596364</v>
      </c>
      <c r="P13">
        <f t="shared" ca="1" si="37"/>
        <v>0.65964950249747589</v>
      </c>
      <c r="Q13">
        <f t="shared" ca="1" si="38"/>
        <v>-0.73751276027632828</v>
      </c>
      <c r="R13" s="7">
        <v>100</v>
      </c>
      <c r="S13">
        <v>0.16</v>
      </c>
      <c r="T13">
        <f ca="1">COUNTIF(E$10:E$1009,"&lt;0.16")</f>
        <v>391</v>
      </c>
      <c r="U13">
        <f ca="1">COUNTIF(G$10:G$1009,"&lt;0.16")</f>
        <v>409</v>
      </c>
      <c r="V13">
        <f ca="1">COUNTIF(H$10:H$1009,"&lt;0.16")</f>
        <v>407</v>
      </c>
      <c r="W13">
        <f ca="1">COUNTIF(L$10:L$1009,"&lt;0.16")</f>
        <v>396</v>
      </c>
      <c r="X13">
        <f t="shared" ref="X13:Y13" ca="1" si="46">COUNTIF(M$10:M$1009,"&lt;0.16")</f>
        <v>374</v>
      </c>
      <c r="Y13">
        <f t="shared" ca="1" si="46"/>
        <v>426</v>
      </c>
      <c r="Z13">
        <f t="shared" ca="1" si="45"/>
        <v>115</v>
      </c>
      <c r="AA13">
        <f t="shared" ca="1" si="45"/>
        <v>118</v>
      </c>
      <c r="AB13">
        <f t="shared" ca="1" si="45"/>
        <v>102</v>
      </c>
      <c r="AC13">
        <f t="shared" ca="1" si="41"/>
        <v>95</v>
      </c>
      <c r="AD13">
        <f t="shared" ca="1" si="42"/>
        <v>87</v>
      </c>
      <c r="AE13">
        <f t="shared" ca="1" si="43"/>
        <v>108</v>
      </c>
    </row>
    <row r="14" spans="1:38" x14ac:dyDescent="0.2">
      <c r="A14">
        <f t="shared" ca="1" si="18"/>
        <v>0.60827706121603187</v>
      </c>
      <c r="B14">
        <f t="shared" ca="1" si="19"/>
        <v>-1.1402500597197451</v>
      </c>
      <c r="C14">
        <f t="shared" ca="1" si="19"/>
        <v>-0.71785497203868032</v>
      </c>
      <c r="D14">
        <f t="shared" ca="1" si="27"/>
        <v>0.72849564759104968</v>
      </c>
      <c r="E14">
        <f t="shared" ca="1" si="28"/>
        <v>0.23824895730376969</v>
      </c>
      <c r="F14">
        <f t="shared" ca="1" si="29"/>
        <v>0.52818037711673593</v>
      </c>
      <c r="G14">
        <f t="shared" ca="1" si="20"/>
        <v>0.40234195300036174</v>
      </c>
      <c r="H14">
        <f t="shared" ref="H14:H77" ca="1" si="47">1.5*((2*B14-A14-C14)/3)^2/SUMSQ(A14:C14)</f>
        <v>0.35940908969586871</v>
      </c>
      <c r="I14">
        <f t="shared" ca="1" si="30"/>
        <v>-0.48810752637484472</v>
      </c>
      <c r="J14">
        <f t="shared" ca="1" si="31"/>
        <v>-0.63430430630759693</v>
      </c>
      <c r="K14">
        <f t="shared" ca="1" si="32"/>
        <v>0.59950737251168873</v>
      </c>
      <c r="L14">
        <f t="shared" ca="1" si="33"/>
        <v>0.16929910490891359</v>
      </c>
      <c r="M14">
        <f t="shared" ca="1" si="34"/>
        <v>0.59491098905450601</v>
      </c>
      <c r="N14">
        <f t="shared" ca="1" si="35"/>
        <v>0.23578990603658059</v>
      </c>
      <c r="O14">
        <f t="shared" ca="1" si="36"/>
        <v>0.41145972452831103</v>
      </c>
      <c r="P14">
        <f t="shared" ca="1" si="37"/>
        <v>-0.77130473164275737</v>
      </c>
      <c r="Q14">
        <f t="shared" ca="1" si="38"/>
        <v>-0.4855820281235505</v>
      </c>
      <c r="R14" s="7">
        <v>100</v>
      </c>
      <c r="S14">
        <v>0.25</v>
      </c>
      <c r="T14">
        <f ca="1">COUNTIF(E$10:E$1009,"&lt;0.25")</f>
        <v>498</v>
      </c>
      <c r="U14">
        <f ca="1">COUNTIF(G$10:G$1009,"&lt;0.25")</f>
        <v>499</v>
      </c>
      <c r="V14">
        <f ca="1">COUNTIF(H$10:H$1009,"&lt;0.25")</f>
        <v>503</v>
      </c>
      <c r="W14">
        <f ca="1">COUNTIF(L$10:L$1009,"&lt;0.25")</f>
        <v>494</v>
      </c>
      <c r="X14">
        <f t="shared" ref="X14:Y14" ca="1" si="48">COUNTIF(M$10:M$1009,"&lt;0.25")</f>
        <v>485</v>
      </c>
      <c r="Y14">
        <f t="shared" ca="1" si="48"/>
        <v>517</v>
      </c>
      <c r="Z14">
        <f t="shared" ca="1" si="45"/>
        <v>107</v>
      </c>
      <c r="AA14">
        <f t="shared" ca="1" si="45"/>
        <v>90</v>
      </c>
      <c r="AB14">
        <f t="shared" ca="1" si="45"/>
        <v>96</v>
      </c>
      <c r="AC14">
        <f t="shared" ca="1" si="41"/>
        <v>98</v>
      </c>
      <c r="AD14">
        <f t="shared" ca="1" si="42"/>
        <v>111</v>
      </c>
      <c r="AE14">
        <f t="shared" ca="1" si="43"/>
        <v>91</v>
      </c>
    </row>
    <row r="15" spans="1:38" x14ac:dyDescent="0.2">
      <c r="A15">
        <f t="shared" ca="1" si="18"/>
        <v>-5.3771083460123853E-2</v>
      </c>
      <c r="B15">
        <f t="shared" ca="1" si="19"/>
        <v>1.5748877992012047</v>
      </c>
      <c r="C15">
        <f t="shared" ca="1" si="19"/>
        <v>1.2934743181798527</v>
      </c>
      <c r="D15">
        <f t="shared" ca="1" si="27"/>
        <v>1.3854129070933745</v>
      </c>
      <c r="E15">
        <f t="shared" ca="1" si="28"/>
        <v>0.63534389460255014</v>
      </c>
      <c r="F15">
        <f t="shared" ca="1" si="29"/>
        <v>0.59879677248667418</v>
      </c>
      <c r="G15">
        <f t="shared" ca="1" si="20"/>
        <v>0.21835489897955346</v>
      </c>
      <c r="H15">
        <f t="shared" ca="1" si="47"/>
        <v>0.14630120641789637</v>
      </c>
      <c r="I15">
        <f t="shared" ca="1" si="30"/>
        <v>0.79708462198348184</v>
      </c>
      <c r="J15">
        <f t="shared" ca="1" si="31"/>
        <v>0.46728460169317954</v>
      </c>
      <c r="K15">
        <f t="shared" ca="1" si="32"/>
        <v>-0.38249340702539747</v>
      </c>
      <c r="L15">
        <f t="shared" ca="1" si="33"/>
        <v>6.9566009326458374E-4</v>
      </c>
      <c r="M15">
        <f t="shared" ca="1" si="34"/>
        <v>0.59675869130753134</v>
      </c>
      <c r="N15">
        <f t="shared" ca="1" si="35"/>
        <v>0.40254564859920422</v>
      </c>
      <c r="O15">
        <f t="shared" ca="1" si="36"/>
        <v>-2.6375369064045032E-2</v>
      </c>
      <c r="P15">
        <f t="shared" ca="1" si="37"/>
        <v>0.77250158013270842</v>
      </c>
      <c r="Q15">
        <f t="shared" ca="1" si="38"/>
        <v>0.63446485213855952</v>
      </c>
      <c r="R15" s="7">
        <v>100</v>
      </c>
      <c r="S15">
        <v>0.36</v>
      </c>
      <c r="T15">
        <f ca="1">COUNTIF(E$10:E$1009,"&lt;0.36")</f>
        <v>578</v>
      </c>
      <c r="U15">
        <f ca="1">COUNTIF(G$10:G$1009,"&lt;0.36")</f>
        <v>617</v>
      </c>
      <c r="V15">
        <f ca="1">COUNTIF(H$10:H$1009,"&lt;0.36")</f>
        <v>585</v>
      </c>
      <c r="W15">
        <f ca="1">COUNTIF(L$10:L$1009,"&lt;0.36")</f>
        <v>598</v>
      </c>
      <c r="X15">
        <f t="shared" ref="X15:Y15" ca="1" si="49">COUNTIF(M$10:M$1009,"&lt;0.36")</f>
        <v>583</v>
      </c>
      <c r="Y15">
        <f t="shared" ca="1" si="49"/>
        <v>599</v>
      </c>
      <c r="Z15">
        <f t="shared" ca="1" si="45"/>
        <v>80</v>
      </c>
      <c r="AA15">
        <f t="shared" ca="1" si="45"/>
        <v>118</v>
      </c>
      <c r="AB15">
        <f t="shared" ca="1" si="45"/>
        <v>82</v>
      </c>
      <c r="AC15">
        <f t="shared" ca="1" si="41"/>
        <v>104</v>
      </c>
      <c r="AD15">
        <f t="shared" ca="1" si="42"/>
        <v>98</v>
      </c>
      <c r="AE15">
        <f t="shared" ca="1" si="43"/>
        <v>82</v>
      </c>
    </row>
    <row r="16" spans="1:38" x14ac:dyDescent="0.2">
      <c r="A16">
        <f t="shared" ca="1" si="18"/>
        <v>-0.18215353043162558</v>
      </c>
      <c r="B16">
        <f t="shared" ca="1" si="19"/>
        <v>1.5161245400376786</v>
      </c>
      <c r="C16">
        <f t="shared" ca="1" si="19"/>
        <v>0.11737339789257106</v>
      </c>
      <c r="D16">
        <f t="shared" ca="1" si="27"/>
        <v>0.78186334802867197</v>
      </c>
      <c r="E16">
        <f t="shared" ca="1" si="28"/>
        <v>0.2993419636547946</v>
      </c>
      <c r="F16">
        <f t="shared" ca="1" si="29"/>
        <v>2.7295027281648742E-2</v>
      </c>
      <c r="G16">
        <f t="shared" ca="1" si="20"/>
        <v>1.9124480217148819E-2</v>
      </c>
      <c r="H16">
        <f t="shared" ca="1" si="47"/>
        <v>0.68153355612805666</v>
      </c>
      <c r="I16">
        <f t="shared" ca="1" si="30"/>
        <v>0.54712152549026483</v>
      </c>
      <c r="J16">
        <f t="shared" ca="1" si="31"/>
        <v>0.13829128756775974</v>
      </c>
      <c r="K16">
        <f t="shared" ca="1" si="32"/>
        <v>-0.82555045643985725</v>
      </c>
      <c r="L16">
        <f t="shared" ca="1" si="33"/>
        <v>1.4145655474775878E-2</v>
      </c>
      <c r="M16">
        <f t="shared" ca="1" si="34"/>
        <v>0.97998097608746848</v>
      </c>
      <c r="N16">
        <f t="shared" ca="1" si="35"/>
        <v>5.8733684377552725E-3</v>
      </c>
      <c r="O16">
        <f t="shared" ca="1" si="36"/>
        <v>-0.11893550973017217</v>
      </c>
      <c r="P16">
        <f t="shared" ca="1" si="37"/>
        <v>0.98993988508771003</v>
      </c>
      <c r="Q16">
        <f t="shared" ca="1" si="38"/>
        <v>7.663790470619139E-2</v>
      </c>
      <c r="R16" s="7">
        <v>100</v>
      </c>
      <c r="S16">
        <v>0.49</v>
      </c>
      <c r="T16">
        <f ca="1">COUNTIF(E$10:E$1009,"&lt;0.49")</f>
        <v>690</v>
      </c>
      <c r="U16">
        <f ca="1">COUNTIF(G$10:G$1009,"&lt;0.49")</f>
        <v>708</v>
      </c>
      <c r="V16">
        <f ca="1">COUNTIF(H$10:H$1009,"&lt;0.49")</f>
        <v>690</v>
      </c>
      <c r="W16">
        <f ca="1">COUNTIF(L$10:L$1009,"&lt;0.49")</f>
        <v>693</v>
      </c>
      <c r="X16">
        <f t="shared" ref="X16:Y16" ca="1" si="50">COUNTIF(M$10:M$1009,"&lt;0.49")</f>
        <v>692</v>
      </c>
      <c r="Y16">
        <f t="shared" ca="1" si="50"/>
        <v>697</v>
      </c>
      <c r="Z16">
        <f t="shared" ca="1" si="45"/>
        <v>112</v>
      </c>
      <c r="AA16">
        <f t="shared" ca="1" si="45"/>
        <v>91</v>
      </c>
      <c r="AB16">
        <f t="shared" ca="1" si="45"/>
        <v>105</v>
      </c>
      <c r="AC16">
        <f t="shared" ca="1" si="41"/>
        <v>95</v>
      </c>
      <c r="AD16">
        <f t="shared" ca="1" si="42"/>
        <v>109</v>
      </c>
      <c r="AE16">
        <f t="shared" ca="1" si="43"/>
        <v>98</v>
      </c>
    </row>
    <row r="17" spans="1:31" x14ac:dyDescent="0.2">
      <c r="A17">
        <f t="shared" ca="1" si="18"/>
        <v>0.44030269717985343</v>
      </c>
      <c r="B17">
        <f t="shared" ca="1" si="19"/>
        <v>-0.52536770044344971</v>
      </c>
      <c r="C17">
        <f t="shared" ca="1" si="19"/>
        <v>2.4327327533421585</v>
      </c>
      <c r="D17">
        <f t="shared" ca="1" si="27"/>
        <v>2.1293554449989371</v>
      </c>
      <c r="E17">
        <f t="shared" ca="1" si="28"/>
        <v>0.28759583759925006</v>
      </c>
      <c r="F17">
        <f t="shared" ca="1" si="29"/>
        <v>0.4361544499502697</v>
      </c>
      <c r="G17">
        <f t="shared" ca="1" si="20"/>
        <v>0.31071824559418171</v>
      </c>
      <c r="H17">
        <f t="shared" ca="1" si="47"/>
        <v>0.40168591680656829</v>
      </c>
      <c r="I17">
        <f t="shared" ca="1" si="30"/>
        <v>0.53627962631378234</v>
      </c>
      <c r="J17">
        <f t="shared" ca="1" si="31"/>
        <v>0.55742106669391467</v>
      </c>
      <c r="K17">
        <f t="shared" ca="1" si="32"/>
        <v>0.6337869648443144</v>
      </c>
      <c r="L17">
        <f t="shared" ca="1" si="33"/>
        <v>3.0348223543290816E-2</v>
      </c>
      <c r="M17">
        <f t="shared" ca="1" si="34"/>
        <v>4.3207319115820694E-2</v>
      </c>
      <c r="N17">
        <f t="shared" ca="1" si="35"/>
        <v>0.92644445734088876</v>
      </c>
      <c r="O17">
        <f t="shared" ca="1" si="36"/>
        <v>0.17420741529364017</v>
      </c>
      <c r="P17">
        <f t="shared" ca="1" si="37"/>
        <v>-0.20786370321876951</v>
      </c>
      <c r="Q17">
        <f t="shared" ca="1" si="38"/>
        <v>0.96251984776465194</v>
      </c>
      <c r="R17" s="7">
        <v>100</v>
      </c>
      <c r="S17">
        <v>0.64</v>
      </c>
      <c r="T17">
        <f ca="1">COUNTIF(E$10:E$1009,"&lt;0.64")</f>
        <v>800</v>
      </c>
      <c r="U17">
        <f ca="1">COUNTIF(G$10:G$1009,"&lt;0.64")</f>
        <v>806</v>
      </c>
      <c r="V17">
        <f ca="1">COUNTIF(H$10:H$1009,"&lt;0.64")</f>
        <v>810</v>
      </c>
      <c r="W17">
        <f ca="1">COUNTIF(L$10:L$1009,"&lt;0.64")</f>
        <v>801</v>
      </c>
      <c r="X17">
        <f t="shared" ref="X17:Y17" ca="1" si="51">COUNTIF(M$10:M$1009,"&lt;0.64")</f>
        <v>790</v>
      </c>
      <c r="Y17">
        <f t="shared" ca="1" si="51"/>
        <v>813</v>
      </c>
      <c r="Z17">
        <f t="shared" ca="1" si="45"/>
        <v>110</v>
      </c>
      <c r="AA17">
        <f t="shared" ca="1" si="45"/>
        <v>98</v>
      </c>
      <c r="AB17">
        <f t="shared" ca="1" si="45"/>
        <v>120</v>
      </c>
      <c r="AC17">
        <f t="shared" ca="1" si="41"/>
        <v>108</v>
      </c>
      <c r="AD17">
        <f t="shared" ca="1" si="42"/>
        <v>98</v>
      </c>
      <c r="AE17">
        <f t="shared" ca="1" si="43"/>
        <v>116</v>
      </c>
    </row>
    <row r="18" spans="1:31" x14ac:dyDescent="0.2">
      <c r="A18">
        <f t="shared" ca="1" si="18"/>
        <v>-0.346657168095026</v>
      </c>
      <c r="B18">
        <f t="shared" ca="1" si="19"/>
        <v>-1.7099643933011077</v>
      </c>
      <c r="C18">
        <f t="shared" ca="1" si="19"/>
        <v>-1.2452807133725887</v>
      </c>
      <c r="D18">
        <f t="shared" ca="1" si="27"/>
        <v>1.5316244912156776</v>
      </c>
      <c r="E18">
        <f t="shared" ca="1" si="28"/>
        <v>0.79092193322640159</v>
      </c>
      <c r="F18">
        <f t="shared" ca="1" si="29"/>
        <v>0.42028467914544687</v>
      </c>
      <c r="G18">
        <f t="shared" ca="1" si="20"/>
        <v>8.7872308210292127E-2</v>
      </c>
      <c r="H18">
        <f t="shared" ca="1" si="47"/>
        <v>0.12120575856330632</v>
      </c>
      <c r="I18">
        <f t="shared" ca="1" si="30"/>
        <v>-0.88933791846879073</v>
      </c>
      <c r="J18">
        <f t="shared" ca="1" si="31"/>
        <v>-0.2964326368844904</v>
      </c>
      <c r="K18">
        <f t="shared" ca="1" si="32"/>
        <v>0.34814617413280058</v>
      </c>
      <c r="L18">
        <f t="shared" ca="1" si="33"/>
        <v>2.6153319102447687E-2</v>
      </c>
      <c r="M18">
        <f t="shared" ca="1" si="34"/>
        <v>0.63635663596125347</v>
      </c>
      <c r="N18">
        <f t="shared" ca="1" si="35"/>
        <v>0.33749004493629858</v>
      </c>
      <c r="O18">
        <f t="shared" ca="1" si="36"/>
        <v>-0.16171987850121483</v>
      </c>
      <c r="P18">
        <f t="shared" ca="1" si="37"/>
        <v>-0.79771964747099811</v>
      </c>
      <c r="Q18">
        <f t="shared" ca="1" si="38"/>
        <v>-0.58093893391328022</v>
      </c>
      <c r="R18" s="7">
        <v>100</v>
      </c>
      <c r="S18">
        <v>0.81</v>
      </c>
      <c r="T18">
        <f ca="1">COUNTIF(E$10:E$1009,"&lt;0.81")</f>
        <v>896</v>
      </c>
      <c r="U18">
        <f ca="1">COUNTIF(G$10:G$1009,"&lt;0.81")</f>
        <v>906</v>
      </c>
      <c r="V18">
        <f ca="1">COUNTIF(H$10:H$1009,"&lt;0.81")</f>
        <v>908</v>
      </c>
      <c r="W18">
        <f ca="1">COUNTIF(L$10:L$1009,"&lt;0.81")</f>
        <v>903</v>
      </c>
      <c r="X18">
        <f t="shared" ref="X18:Y18" ca="1" si="52">COUNTIF(M$10:M$1009,"&lt;0.81")</f>
        <v>890</v>
      </c>
      <c r="Y18">
        <f t="shared" ca="1" si="52"/>
        <v>913</v>
      </c>
      <c r="Z18">
        <f t="shared" ca="1" si="45"/>
        <v>96</v>
      </c>
      <c r="AA18">
        <f t="shared" ca="1" si="45"/>
        <v>100</v>
      </c>
      <c r="AB18">
        <f t="shared" ca="1" si="45"/>
        <v>98</v>
      </c>
      <c r="AC18">
        <f t="shared" ca="1" si="41"/>
        <v>102</v>
      </c>
      <c r="AD18">
        <f t="shared" ca="1" si="42"/>
        <v>100</v>
      </c>
      <c r="AE18">
        <f t="shared" ca="1" si="43"/>
        <v>100</v>
      </c>
    </row>
    <row r="19" spans="1:31" x14ac:dyDescent="0.2">
      <c r="A19">
        <f t="shared" ca="1" si="18"/>
        <v>2.1294460257565184</v>
      </c>
      <c r="B19">
        <f t="shared" ca="1" si="19"/>
        <v>0.88318030242167211</v>
      </c>
      <c r="C19">
        <f t="shared" ca="1" si="19"/>
        <v>0.77806788889542988</v>
      </c>
      <c r="D19">
        <f t="shared" ca="1" si="27"/>
        <v>1.9733124876420194</v>
      </c>
      <c r="E19">
        <f t="shared" ca="1" si="28"/>
        <v>0.80909428167354425</v>
      </c>
      <c r="F19">
        <f t="shared" ca="1" si="29"/>
        <v>0.80795602710502701</v>
      </c>
      <c r="G19">
        <f t="shared" ca="1" si="20"/>
        <v>0.15424342573067454</v>
      </c>
      <c r="H19">
        <f t="shared" ca="1" si="47"/>
        <v>3.666229259578125E-2</v>
      </c>
      <c r="I19">
        <f t="shared" ca="1" si="30"/>
        <v>0.89949668241386205</v>
      </c>
      <c r="J19">
        <f t="shared" ca="1" si="31"/>
        <v>-0.39273836803993895</v>
      </c>
      <c r="K19">
        <f t="shared" ca="1" si="32"/>
        <v>0.19147399979052313</v>
      </c>
      <c r="L19">
        <f t="shared" ca="1" si="33"/>
        <v>0.76597774976645372</v>
      </c>
      <c r="M19">
        <f t="shared" ca="1" si="34"/>
        <v>0.13175940649212547</v>
      </c>
      <c r="N19">
        <f t="shared" ca="1" si="35"/>
        <v>0.10226284374142088</v>
      </c>
      <c r="O19">
        <f t="shared" ca="1" si="36"/>
        <v>0.87520154808275663</v>
      </c>
      <c r="P19">
        <f t="shared" ca="1" si="37"/>
        <v>0.36298678556130037</v>
      </c>
      <c r="Q19">
        <f t="shared" ca="1" si="38"/>
        <v>0.31978562153639878</v>
      </c>
      <c r="R19" s="7">
        <v>100</v>
      </c>
      <c r="S19">
        <v>1</v>
      </c>
      <c r="T19">
        <f ca="1">COUNTIF(E$10:E$1009,"&lt;1")</f>
        <v>1000</v>
      </c>
      <c r="U19">
        <f ca="1">COUNTIF(G$10:G$1009,"&lt;1")</f>
        <v>1000</v>
      </c>
      <c r="V19">
        <f ca="1">COUNTIF(H$10:H$1009,"&lt;1")</f>
        <v>1000</v>
      </c>
      <c r="W19">
        <f ca="1">COUNTIF(L$10:L$1009,"&lt;1")</f>
        <v>1000</v>
      </c>
      <c r="X19">
        <f t="shared" ref="X19:Y19" ca="1" si="53">COUNTIF(M$10:M$1009,"&lt;1")</f>
        <v>1000</v>
      </c>
      <c r="Y19">
        <f t="shared" ca="1" si="53"/>
        <v>1000</v>
      </c>
      <c r="Z19">
        <f t="shared" ca="1" si="45"/>
        <v>104</v>
      </c>
      <c r="AA19">
        <f t="shared" ca="1" si="45"/>
        <v>94</v>
      </c>
      <c r="AB19">
        <f t="shared" ca="1" si="45"/>
        <v>92</v>
      </c>
      <c r="AC19">
        <f t="shared" ca="1" si="41"/>
        <v>97</v>
      </c>
      <c r="AD19">
        <f t="shared" ca="1" si="42"/>
        <v>110</v>
      </c>
      <c r="AE19">
        <f t="shared" ca="1" si="43"/>
        <v>87</v>
      </c>
    </row>
    <row r="20" spans="1:31" x14ac:dyDescent="0.2">
      <c r="A20">
        <f t="shared" ca="1" si="18"/>
        <v>-0.71709188215985398</v>
      </c>
      <c r="B20">
        <f t="shared" ca="1" si="19"/>
        <v>0.13206559501415766</v>
      </c>
      <c r="C20">
        <f t="shared" ca="1" si="19"/>
        <v>-0.84916047787000859</v>
      </c>
      <c r="D20">
        <f t="shared" ca="1" si="27"/>
        <v>0.41757853534080897</v>
      </c>
      <c r="E20">
        <f t="shared" ca="1" si="28"/>
        <v>0.54730667483701789</v>
      </c>
      <c r="F20">
        <f t="shared" ca="1" si="29"/>
        <v>1.5378203794764563E-2</v>
      </c>
      <c r="G20">
        <f t="shared" ca="1" si="20"/>
        <v>6.9616102108859598E-3</v>
      </c>
      <c r="H20">
        <f t="shared" ca="1" si="47"/>
        <v>0.44573171495209607</v>
      </c>
      <c r="I20">
        <f t="shared" ca="1" si="30"/>
        <v>-0.73980178077443004</v>
      </c>
      <c r="J20">
        <f t="shared" ca="1" si="31"/>
        <v>-8.3436264363200965E-2</v>
      </c>
      <c r="K20">
        <f t="shared" ca="1" si="32"/>
        <v>-0.66763142148351295</v>
      </c>
      <c r="L20">
        <f t="shared" ca="1" si="33"/>
        <v>0.41047828846524864</v>
      </c>
      <c r="M20">
        <f t="shared" ca="1" si="34"/>
        <v>1.3922587737265337E-2</v>
      </c>
      <c r="N20">
        <f t="shared" ca="1" si="35"/>
        <v>0.5755991237974859</v>
      </c>
      <c r="O20">
        <f t="shared" ca="1" si="36"/>
        <v>-0.6406857954295917</v>
      </c>
      <c r="P20">
        <f t="shared" ca="1" si="37"/>
        <v>0.11799401568412415</v>
      </c>
      <c r="Q20">
        <f t="shared" ca="1" si="38"/>
        <v>-0.75868249208577754</v>
      </c>
      <c r="Y20" t="s">
        <v>88</v>
      </c>
      <c r="Z20" s="6">
        <f ca="1">_xlfn.CHISQ.TEST(Z10:Z19,$R10:$R19)</f>
        <v>0.16080464268407335</v>
      </c>
      <c r="AA20" s="6">
        <f t="shared" ref="AA20:AB20" ca="1" si="54">_xlfn.CHISQ.TEST(AA10:AA19,$R10:$R19)</f>
        <v>0.37700660523999985</v>
      </c>
      <c r="AB20" s="6">
        <f t="shared" ca="1" si="54"/>
        <v>0.44283109130384468</v>
      </c>
      <c r="AC20" s="6">
        <f t="shared" ref="AC20" ca="1" si="55">_xlfn.CHISQ.TEST(AC10:AC19,$R10:$R19)</f>
        <v>0.66001235489511845</v>
      </c>
      <c r="AD20" s="6">
        <f t="shared" ref="AD20" ca="1" si="56">_xlfn.CHISQ.TEST(AD10:AD19,$R10:$R19)</f>
        <v>0.6412841186063063</v>
      </c>
      <c r="AE20" s="6">
        <f t="shared" ref="AE20" ca="1" si="57">_xlfn.CHISQ.TEST(AE10:AE19,$R10:$R19)</f>
        <v>0.23437339799890874</v>
      </c>
    </row>
    <row r="21" spans="1:31" x14ac:dyDescent="0.2">
      <c r="A21">
        <f t="shared" ca="1" si="18"/>
        <v>0.62139217732217544</v>
      </c>
      <c r="B21">
        <f t="shared" ca="1" si="19"/>
        <v>-1.1580815265108684</v>
      </c>
      <c r="C21">
        <f t="shared" ca="1" si="19"/>
        <v>-0.29055244489277549</v>
      </c>
      <c r="D21">
        <f t="shared" ca="1" si="27"/>
        <v>0.60390059443870214</v>
      </c>
      <c r="E21">
        <f t="shared" ca="1" si="28"/>
        <v>0.12590905636845359</v>
      </c>
      <c r="F21">
        <f t="shared" ca="1" si="29"/>
        <v>0.26258118576446948</v>
      </c>
      <c r="G21">
        <f t="shared" ca="1" si="20"/>
        <v>0.22951983644475552</v>
      </c>
      <c r="H21">
        <f t="shared" ca="1" si="47"/>
        <v>0.64457110718679078</v>
      </c>
      <c r="I21">
        <f t="shared" ca="1" si="30"/>
        <v>-0.3548366615338015</v>
      </c>
      <c r="J21">
        <f t="shared" ca="1" si="31"/>
        <v>-0.4790822856720498</v>
      </c>
      <c r="K21">
        <f t="shared" ca="1" si="32"/>
        <v>0.80285185880509158</v>
      </c>
      <c r="L21">
        <f t="shared" ca="1" si="33"/>
        <v>0.21313013079361867</v>
      </c>
      <c r="M21">
        <f t="shared" ca="1" si="34"/>
        <v>0.74027239714414861</v>
      </c>
      <c r="N21">
        <f t="shared" ca="1" si="35"/>
        <v>4.6597472062232644E-2</v>
      </c>
      <c r="O21">
        <f t="shared" ca="1" si="36"/>
        <v>0.46166018974308221</v>
      </c>
      <c r="P21">
        <f t="shared" ca="1" si="37"/>
        <v>-0.86039083976071518</v>
      </c>
      <c r="Q21">
        <f t="shared" ca="1" si="38"/>
        <v>-0.21586447614703222</v>
      </c>
    </row>
    <row r="22" spans="1:31" x14ac:dyDescent="0.2">
      <c r="A22">
        <f t="shared" ca="1" si="18"/>
        <v>0.68904963438908307</v>
      </c>
      <c r="B22">
        <f t="shared" ca="1" si="19"/>
        <v>0.80488047170609267</v>
      </c>
      <c r="C22">
        <f t="shared" ca="1" si="19"/>
        <v>1.6215616900819139</v>
      </c>
      <c r="D22">
        <f t="shared" ca="1" si="27"/>
        <v>1.2506947623756213</v>
      </c>
      <c r="E22">
        <f t="shared" ca="1" si="28"/>
        <v>0.86230198020411752</v>
      </c>
      <c r="F22">
        <f t="shared" ca="1" si="29"/>
        <v>0.84154749968201192</v>
      </c>
      <c r="G22">
        <f t="shared" ca="1" si="20"/>
        <v>0.11587942427038908</v>
      </c>
      <c r="H22">
        <f t="shared" ca="1" si="47"/>
        <v>2.1818595525493388E-2</v>
      </c>
      <c r="I22">
        <f t="shared" ca="1" si="30"/>
        <v>0.9286021646561663</v>
      </c>
      <c r="J22">
        <f t="shared" ca="1" si="31"/>
        <v>0.34041067003016973</v>
      </c>
      <c r="K22">
        <f t="shared" ca="1" si="32"/>
        <v>0.14771118957443063</v>
      </c>
      <c r="L22">
        <f t="shared" ca="1" si="33"/>
        <v>0.1265401740255937</v>
      </c>
      <c r="M22">
        <f t="shared" ca="1" si="34"/>
        <v>0.17265938719886706</v>
      </c>
      <c r="N22">
        <f t="shared" ca="1" si="35"/>
        <v>0.70080043877553921</v>
      </c>
      <c r="O22">
        <f t="shared" ca="1" si="36"/>
        <v>0.35572485719386226</v>
      </c>
      <c r="P22">
        <f t="shared" ca="1" si="37"/>
        <v>0.41552302848201694</v>
      </c>
      <c r="Q22">
        <f t="shared" ca="1" si="38"/>
        <v>0.83713824352704092</v>
      </c>
    </row>
    <row r="23" spans="1:31" x14ac:dyDescent="0.2">
      <c r="A23">
        <f t="shared" ca="1" si="18"/>
        <v>-0.41653654491450098</v>
      </c>
      <c r="B23">
        <f t="shared" ca="1" si="19"/>
        <v>1.1650762327931685</v>
      </c>
      <c r="C23">
        <f t="shared" ca="1" si="19"/>
        <v>0.4643466185811948</v>
      </c>
      <c r="D23">
        <f t="shared" ca="1" si="27"/>
        <v>0.58217436788554033</v>
      </c>
      <c r="E23">
        <f t="shared" ca="1" si="28"/>
        <v>0.28076605252990583</v>
      </c>
      <c r="F23">
        <f t="shared" ca="1" si="29"/>
        <v>0.30886031514412898</v>
      </c>
      <c r="G23">
        <f t="shared" ca="1" si="20"/>
        <v>0.2221428236779692</v>
      </c>
      <c r="H23">
        <f t="shared" ca="1" si="47"/>
        <v>0.497091123792125</v>
      </c>
      <c r="I23">
        <f t="shared" ca="1" si="30"/>
        <v>0.52987361939419653</v>
      </c>
      <c r="J23">
        <f t="shared" ca="1" si="31"/>
        <v>0.4713202983937454</v>
      </c>
      <c r="K23">
        <f t="shared" ca="1" si="32"/>
        <v>-0.70504689474681403</v>
      </c>
      <c r="L23">
        <f t="shared" ca="1" si="33"/>
        <v>9.9341768159868518E-2</v>
      </c>
      <c r="M23">
        <f t="shared" ca="1" si="34"/>
        <v>0.77720278957523403</v>
      </c>
      <c r="N23">
        <f t="shared" ca="1" si="35"/>
        <v>0.12345544226489752</v>
      </c>
      <c r="O23">
        <f t="shared" ca="1" si="36"/>
        <v>-0.31518529178860571</v>
      </c>
      <c r="P23">
        <f t="shared" ca="1" si="37"/>
        <v>0.88159105574820462</v>
      </c>
      <c r="Q23">
        <f t="shared" ca="1" si="38"/>
        <v>0.35136226642156315</v>
      </c>
    </row>
    <row r="24" spans="1:31" x14ac:dyDescent="0.2">
      <c r="A24">
        <f t="shared" ca="1" si="18"/>
        <v>1.94947648401561</v>
      </c>
      <c r="B24">
        <f t="shared" ca="1" si="19"/>
        <v>-1.0276626865893939</v>
      </c>
      <c r="C24">
        <f t="shared" ca="1" si="19"/>
        <v>0.33253523122698853</v>
      </c>
      <c r="D24">
        <f t="shared" ca="1" si="27"/>
        <v>1.6557096130483944</v>
      </c>
      <c r="E24">
        <f t="shared" ca="1" si="28"/>
        <v>0.10558691862950283</v>
      </c>
      <c r="F24">
        <f t="shared" ca="1" si="29"/>
        <v>0.29424894840607091</v>
      </c>
      <c r="G24">
        <f t="shared" ca="1" si="20"/>
        <v>0.26318010863390229</v>
      </c>
      <c r="H24">
        <f t="shared" ca="1" si="47"/>
        <v>0.63123297273659484</v>
      </c>
      <c r="I24">
        <f t="shared" ca="1" si="30"/>
        <v>0.32494140799458421</v>
      </c>
      <c r="J24">
        <f t="shared" ca="1" si="31"/>
        <v>-0.51301082701430611</v>
      </c>
      <c r="K24">
        <f t="shared" ca="1" si="32"/>
        <v>0.79450171348877208</v>
      </c>
      <c r="L24">
        <f t="shared" ca="1" si="33"/>
        <v>0.76512180070285929</v>
      </c>
      <c r="M24">
        <f t="shared" ca="1" si="34"/>
        <v>0.21261590580965853</v>
      </c>
      <c r="N24">
        <f t="shared" ca="1" si="35"/>
        <v>2.2262293487482179E-2</v>
      </c>
      <c r="O24">
        <f t="shared" ca="1" si="36"/>
        <v>0.87471241028286506</v>
      </c>
      <c r="P24">
        <f t="shared" ca="1" si="37"/>
        <v>-0.4611029232282729</v>
      </c>
      <c r="Q24">
        <f t="shared" ca="1" si="38"/>
        <v>0.14920554107499553</v>
      </c>
    </row>
    <row r="25" spans="1:31" x14ac:dyDescent="0.2">
      <c r="A25">
        <f t="shared" ca="1" si="18"/>
        <v>-0.87433029406512253</v>
      </c>
      <c r="B25">
        <f t="shared" ca="1" si="19"/>
        <v>0.56447093521862524</v>
      </c>
      <c r="C25">
        <f t="shared" ca="1" si="19"/>
        <v>2.1524911593696272</v>
      </c>
      <c r="D25">
        <f t="shared" ca="1" si="27"/>
        <v>1.9054330303303317</v>
      </c>
      <c r="E25">
        <f t="shared" ca="1" si="28"/>
        <v>0.1979889376123421</v>
      </c>
      <c r="F25">
        <f t="shared" ca="1" si="29"/>
        <v>0.99919052830475918</v>
      </c>
      <c r="G25">
        <f t="shared" ca="1" si="20"/>
        <v>0.80136185713338515</v>
      </c>
      <c r="H25">
        <f t="shared" ca="1" si="47"/>
        <v>6.4920525427269885E-4</v>
      </c>
      <c r="I25">
        <f t="shared" ref="I25:I88" ca="1" si="58">AVERAGE(A25:C25)/SQRT(D25)</f>
        <v>0.44495947861838175</v>
      </c>
      <c r="J25">
        <f t="shared" ca="1" si="31"/>
        <v>0.89518816856199857</v>
      </c>
      <c r="K25">
        <f t="shared" ref="K25:K88" ca="1" si="59">-SQRT(H25)*SIGN(2*B25-A25-C25)</f>
        <v>2.5479506554733331E-2</v>
      </c>
      <c r="L25">
        <f t="shared" ca="1" si="33"/>
        <v>0.133732236706228</v>
      </c>
      <c r="M25">
        <f t="shared" ca="1" si="34"/>
        <v>5.5740161883543284E-2</v>
      </c>
      <c r="N25">
        <f t="shared" ca="1" si="35"/>
        <v>0.81052760141022873</v>
      </c>
      <c r="O25">
        <f t="shared" ca="1" si="36"/>
        <v>-0.36569418467652448</v>
      </c>
      <c r="P25">
        <f t="shared" ca="1" si="37"/>
        <v>0.23609354477313285</v>
      </c>
      <c r="Q25">
        <f t="shared" ca="1" si="38"/>
        <v>0.90029306417978627</v>
      </c>
    </row>
    <row r="26" spans="1:31" x14ac:dyDescent="0.2">
      <c r="A26">
        <f t="shared" ca="1" si="18"/>
        <v>0.14610571186556592</v>
      </c>
      <c r="B26">
        <f t="shared" ca="1" si="18"/>
        <v>0.17773177547021241</v>
      </c>
      <c r="C26">
        <f t="shared" ca="1" si="18"/>
        <v>0.27526064375522141</v>
      </c>
      <c r="D26">
        <f t="shared" ca="1" si="27"/>
        <v>4.2901295017358898E-2</v>
      </c>
      <c r="E26">
        <f t="shared" ca="1" si="28"/>
        <v>0.92957196677085951</v>
      </c>
      <c r="F26">
        <f t="shared" ca="1" si="29"/>
        <v>0.92014183481075895</v>
      </c>
      <c r="G26">
        <f t="shared" ca="1" si="20"/>
        <v>6.4803779717574422E-2</v>
      </c>
      <c r="H26">
        <f t="shared" ca="1" si="47"/>
        <v>5.6242535115660491E-3</v>
      </c>
      <c r="I26">
        <f t="shared" ca="1" si="58"/>
        <v>0.96414312566696214</v>
      </c>
      <c r="J26">
        <f t="shared" ca="1" si="31"/>
        <v>0.25456586518536695</v>
      </c>
      <c r="K26">
        <f t="shared" ca="1" si="59"/>
        <v>7.4995023245319745E-2</v>
      </c>
      <c r="L26">
        <f t="shared" ca="1" si="33"/>
        <v>0.16586040919515604</v>
      </c>
      <c r="M26">
        <f t="shared" ca="1" si="34"/>
        <v>0.24543613426286623</v>
      </c>
      <c r="N26">
        <f t="shared" ca="1" si="35"/>
        <v>0.58870345654197764</v>
      </c>
      <c r="O26">
        <f t="shared" ca="1" si="36"/>
        <v>0.40725963364315404</v>
      </c>
      <c r="P26">
        <f t="shared" ca="1" si="37"/>
        <v>0.49541511307474889</v>
      </c>
      <c r="Q26">
        <f t="shared" ca="1" si="38"/>
        <v>0.76727013270554045</v>
      </c>
    </row>
    <row r="27" spans="1:31" x14ac:dyDescent="0.2">
      <c r="A27">
        <f t="shared" ca="1" si="18"/>
        <v>1.3326587147052833</v>
      </c>
      <c r="B27">
        <f t="shared" ca="1" si="18"/>
        <v>1.7128773744699506</v>
      </c>
      <c r="C27">
        <f t="shared" ca="1" si="18"/>
        <v>-0.46746714545523715</v>
      </c>
      <c r="D27">
        <f t="shared" ca="1" si="27"/>
        <v>1.6428178939770257</v>
      </c>
      <c r="E27">
        <f t="shared" ca="1" si="28"/>
        <v>0.44952838540690226</v>
      </c>
      <c r="F27">
        <f t="shared" ca="1" si="29"/>
        <v>0.59721421670960029</v>
      </c>
      <c r="G27">
        <f t="shared" ca="1" si="20"/>
        <v>0.32874947413008582</v>
      </c>
      <c r="H27">
        <f t="shared" ca="1" si="47"/>
        <v>0.22172214046301186</v>
      </c>
      <c r="I27">
        <f t="shared" ca="1" si="58"/>
        <v>0.670468780337237</v>
      </c>
      <c r="J27">
        <f t="shared" ca="1" si="31"/>
        <v>-0.57336678847844491</v>
      </c>
      <c r="K27">
        <f t="shared" ca="1" si="59"/>
        <v>-0.47087380524192662</v>
      </c>
      <c r="L27">
        <f t="shared" ca="1" si="33"/>
        <v>0.36035222495670693</v>
      </c>
      <c r="M27">
        <f t="shared" ca="1" si="34"/>
        <v>0.59530820198790735</v>
      </c>
      <c r="N27">
        <f t="shared" ca="1" si="35"/>
        <v>4.4339573055385752E-2</v>
      </c>
      <c r="O27">
        <f t="shared" ca="1" si="36"/>
        <v>0.60029344903697468</v>
      </c>
      <c r="P27">
        <f t="shared" ca="1" si="37"/>
        <v>0.77156218283940492</v>
      </c>
      <c r="Q27">
        <f t="shared" ca="1" si="38"/>
        <v>-0.21056963944354787</v>
      </c>
    </row>
    <row r="28" spans="1:31" x14ac:dyDescent="0.2">
      <c r="A28">
        <f t="shared" ca="1" si="18"/>
        <v>4.0610950317359104E-2</v>
      </c>
      <c r="B28">
        <f t="shared" ca="1" si="18"/>
        <v>2.345436774247835</v>
      </c>
      <c r="C28">
        <f t="shared" ca="1" si="18"/>
        <v>0.66700297751643811</v>
      </c>
      <c r="D28">
        <f t="shared" ca="1" si="27"/>
        <v>1.9825386277651875</v>
      </c>
      <c r="E28">
        <f t="shared" ca="1" si="28"/>
        <v>0.52240083939406057</v>
      </c>
      <c r="F28">
        <f t="shared" ca="1" si="29"/>
        <v>6.9064676128044983E-2</v>
      </c>
      <c r="G28">
        <f t="shared" ca="1" si="20"/>
        <v>3.2985231346275345E-2</v>
      </c>
      <c r="H28">
        <f t="shared" ca="1" si="47"/>
        <v>0.44461392925966414</v>
      </c>
      <c r="I28">
        <f t="shared" ca="1" si="58"/>
        <v>0.72277302066005511</v>
      </c>
      <c r="J28">
        <f t="shared" ca="1" si="31"/>
        <v>0.18161836731530032</v>
      </c>
      <c r="K28">
        <f t="shared" ca="1" si="59"/>
        <v>-0.66679376816198888</v>
      </c>
      <c r="L28">
        <f t="shared" ca="1" si="33"/>
        <v>2.7729586409759263E-4</v>
      </c>
      <c r="M28">
        <f t="shared" ca="1" si="34"/>
        <v>0.92492080355161665</v>
      </c>
      <c r="N28">
        <f t="shared" ca="1" si="35"/>
        <v>7.480190058428586E-2</v>
      </c>
      <c r="O28">
        <f t="shared" ca="1" si="36"/>
        <v>1.6652202980314425E-2</v>
      </c>
      <c r="P28">
        <f t="shared" ca="1" si="37"/>
        <v>0.96172802992926054</v>
      </c>
      <c r="Q28">
        <f t="shared" ca="1" si="38"/>
        <v>0.27349936121367058</v>
      </c>
    </row>
    <row r="29" spans="1:31" x14ac:dyDescent="0.2">
      <c r="A29">
        <f t="shared" ca="1" si="18"/>
        <v>0.26214968563543095</v>
      </c>
      <c r="B29">
        <f t="shared" ca="1" si="18"/>
        <v>-2.9030018021967204E-2</v>
      </c>
      <c r="C29">
        <f t="shared" ca="1" si="18"/>
        <v>0.65550210519154462</v>
      </c>
      <c r="D29">
        <f t="shared" ca="1" si="27"/>
        <v>0.16641606984521928</v>
      </c>
      <c r="E29">
        <f t="shared" ca="1" si="28"/>
        <v>0.52722516243476991</v>
      </c>
      <c r="F29">
        <f t="shared" ca="1" si="29"/>
        <v>0.32776515845377685</v>
      </c>
      <c r="G29">
        <f t="shared" ca="1" si="20"/>
        <v>0.15495911954752625</v>
      </c>
      <c r="H29">
        <f t="shared" ca="1" si="47"/>
        <v>0.31781571801770364</v>
      </c>
      <c r="I29">
        <f t="shared" ca="1" si="58"/>
        <v>0.72610272168252477</v>
      </c>
      <c r="J29">
        <f t="shared" ca="1" si="31"/>
        <v>0.39364847205028786</v>
      </c>
      <c r="K29">
        <f t="shared" ca="1" si="59"/>
        <v>0.56375146830647249</v>
      </c>
      <c r="L29">
        <f t="shared" ca="1" si="33"/>
        <v>0.13765188610826037</v>
      </c>
      <c r="M29">
        <f t="shared" ca="1" si="34"/>
        <v>1.6880219703533049E-3</v>
      </c>
      <c r="N29">
        <f t="shared" ca="1" si="35"/>
        <v>0.86066009192138648</v>
      </c>
      <c r="O29">
        <f t="shared" ca="1" si="36"/>
        <v>0.37101467101485402</v>
      </c>
      <c r="P29">
        <f t="shared" ca="1" si="37"/>
        <v>-4.1085544542494565E-2</v>
      </c>
      <c r="Q29">
        <f t="shared" ca="1" si="38"/>
        <v>0.92771767899581736</v>
      </c>
    </row>
    <row r="30" spans="1:31" x14ac:dyDescent="0.2">
      <c r="A30">
        <f t="shared" ca="1" si="18"/>
        <v>-0.86049785835233861</v>
      </c>
      <c r="B30">
        <f t="shared" ca="1" si="18"/>
        <v>-0.24864038097754237</v>
      </c>
      <c r="C30">
        <f t="shared" ca="1" si="18"/>
        <v>0.35313237916836671</v>
      </c>
      <c r="D30">
        <f t="shared" ca="1" si="27"/>
        <v>0.30899369349957667</v>
      </c>
      <c r="E30">
        <f t="shared" ca="1" si="28"/>
        <v>0.20552194380315766</v>
      </c>
      <c r="F30">
        <f t="shared" ca="1" si="29"/>
        <v>0.99997698434051863</v>
      </c>
      <c r="G30">
        <f t="shared" ca="1" si="20"/>
        <v>0.7944597707604355</v>
      </c>
      <c r="H30">
        <f t="shared" ca="1" si="47"/>
        <v>1.8285436406802824E-5</v>
      </c>
      <c r="I30">
        <f t="shared" ca="1" si="58"/>
        <v>-0.45334528099800225</v>
      </c>
      <c r="J30">
        <f t="shared" ca="1" si="31"/>
        <v>0.89132472800906604</v>
      </c>
      <c r="K30">
        <f t="shared" ca="1" si="59"/>
        <v>-4.2761473789852972E-3</v>
      </c>
      <c r="L30">
        <f t="shared" ca="1" si="33"/>
        <v>0.79878282287119007</v>
      </c>
      <c r="M30">
        <f t="shared" ca="1" si="34"/>
        <v>6.6691802403773134E-2</v>
      </c>
      <c r="N30">
        <f t="shared" ca="1" si="35"/>
        <v>0.13452537472503676</v>
      </c>
      <c r="O30">
        <f t="shared" ca="1" si="36"/>
        <v>-0.89374650929175103</v>
      </c>
      <c r="P30">
        <f t="shared" ca="1" si="37"/>
        <v>-0.25824756030555862</v>
      </c>
      <c r="Q30">
        <f t="shared" ca="1" si="38"/>
        <v>0.36677700953718018</v>
      </c>
    </row>
    <row r="31" spans="1:31" x14ac:dyDescent="0.2">
      <c r="A31">
        <f t="shared" ca="1" si="18"/>
        <v>1.3174575773696879</v>
      </c>
      <c r="B31">
        <f t="shared" ca="1" si="18"/>
        <v>-1.0283444909369925</v>
      </c>
      <c r="C31">
        <f t="shared" ca="1" si="18"/>
        <v>-0.60599166659507986</v>
      </c>
      <c r="D31">
        <f t="shared" ca="1" si="27"/>
        <v>1.053470920063984</v>
      </c>
      <c r="E31">
        <f t="shared" ca="1" si="28"/>
        <v>1.0590603420593502E-2</v>
      </c>
      <c r="F31">
        <f t="shared" ca="1" si="29"/>
        <v>0.59157747362853808</v>
      </c>
      <c r="G31">
        <f t="shared" ca="1" si="20"/>
        <v>0.5853123112127816</v>
      </c>
      <c r="H31">
        <f t="shared" ca="1" si="47"/>
        <v>0.40409708536662475</v>
      </c>
      <c r="I31">
        <f t="shared" ca="1" si="58"/>
        <v>-0.10291065746847361</v>
      </c>
      <c r="J31">
        <f t="shared" ca="1" si="31"/>
        <v>-0.76505706402384233</v>
      </c>
      <c r="K31">
        <f t="shared" ca="1" si="59"/>
        <v>0.6356863105074898</v>
      </c>
      <c r="L31">
        <f t="shared" ca="1" si="33"/>
        <v>0.54919866481724611</v>
      </c>
      <c r="M31">
        <f t="shared" ca="1" si="34"/>
        <v>0.33460578483939352</v>
      </c>
      <c r="N31">
        <f t="shared" ca="1" si="35"/>
        <v>0.11619555034336035</v>
      </c>
      <c r="O31">
        <f t="shared" ca="1" si="36"/>
        <v>0.74107939170998816</v>
      </c>
      <c r="P31">
        <f t="shared" ca="1" si="37"/>
        <v>-0.57845119486383079</v>
      </c>
      <c r="Q31">
        <f t="shared" ca="1" si="38"/>
        <v>-0.34087468422187112</v>
      </c>
    </row>
    <row r="32" spans="1:31" x14ac:dyDescent="0.2">
      <c r="A32">
        <f t="shared" ca="1" si="18"/>
        <v>-0.36543072422587614</v>
      </c>
      <c r="B32">
        <f t="shared" ca="1" si="18"/>
        <v>-2.23561470751351</v>
      </c>
      <c r="C32">
        <f t="shared" ca="1" si="18"/>
        <v>0.80572476329449172</v>
      </c>
      <c r="D32">
        <f t="shared" ca="1" si="27"/>
        <v>1.9269017096149768</v>
      </c>
      <c r="E32">
        <f t="shared" ca="1" si="28"/>
        <v>0.18585831259363222</v>
      </c>
      <c r="F32">
        <f t="shared" ca="1" si="29"/>
        <v>0.14571971390234773</v>
      </c>
      <c r="G32">
        <f t="shared" ca="1" si="20"/>
        <v>0.11863649376483053</v>
      </c>
      <c r="H32">
        <f t="shared" ca="1" si="47"/>
        <v>0.69550519364153696</v>
      </c>
      <c r="I32">
        <f t="shared" ca="1" si="58"/>
        <v>-0.43111287685898714</v>
      </c>
      <c r="J32">
        <f t="shared" ca="1" si="31"/>
        <v>0.34443648727280696</v>
      </c>
      <c r="K32">
        <f t="shared" ca="1" si="59"/>
        <v>0.83396953999623813</v>
      </c>
      <c r="L32">
        <f t="shared" ca="1" si="33"/>
        <v>2.3100921294515412E-2</v>
      </c>
      <c r="M32">
        <f t="shared" ca="1" si="34"/>
        <v>0.86459575588997117</v>
      </c>
      <c r="N32">
        <f t="shared" ca="1" si="35"/>
        <v>0.11230332281551313</v>
      </c>
      <c r="O32">
        <f t="shared" ca="1" si="36"/>
        <v>-0.15198987234192748</v>
      </c>
      <c r="P32">
        <f t="shared" ca="1" si="37"/>
        <v>-0.9298364135104471</v>
      </c>
      <c r="Q32">
        <f t="shared" ca="1" si="38"/>
        <v>0.335116879335424</v>
      </c>
    </row>
    <row r="33" spans="1:17" x14ac:dyDescent="0.2">
      <c r="A33">
        <f t="shared" ca="1" si="18"/>
        <v>-0.394571925850977</v>
      </c>
      <c r="B33">
        <f t="shared" ca="1" si="18"/>
        <v>-0.90385493605116796</v>
      </c>
      <c r="C33">
        <f t="shared" ca="1" si="18"/>
        <v>1.042340666782529</v>
      </c>
      <c r="D33">
        <f t="shared" ca="1" si="27"/>
        <v>0.68637160524081897</v>
      </c>
      <c r="E33">
        <f t="shared" ca="1" si="28"/>
        <v>1.061623483872812E-2</v>
      </c>
      <c r="F33">
        <f t="shared" ca="1" si="29"/>
        <v>0.50674020500627481</v>
      </c>
      <c r="G33">
        <f t="shared" ca="1" si="20"/>
        <v>0.50136053198770303</v>
      </c>
      <c r="H33">
        <f t="shared" ca="1" si="47"/>
        <v>0.48802323317356894</v>
      </c>
      <c r="I33">
        <f t="shared" ca="1" si="58"/>
        <v>-0.10303511459074582</v>
      </c>
      <c r="J33">
        <f t="shared" ca="1" si="31"/>
        <v>0.70806816902590886</v>
      </c>
      <c r="K33">
        <f t="shared" ca="1" si="59"/>
        <v>0.69858659676060841</v>
      </c>
      <c r="L33">
        <f t="shared" ca="1" si="33"/>
        <v>7.5608705003234522E-2</v>
      </c>
      <c r="M33">
        <f t="shared" ca="1" si="34"/>
        <v>0.39674997197153677</v>
      </c>
      <c r="N33">
        <f t="shared" ca="1" si="35"/>
        <v>0.5276413230252287</v>
      </c>
      <c r="O33">
        <f t="shared" ca="1" si="36"/>
        <v>-0.27497037113702727</v>
      </c>
      <c r="P33">
        <f t="shared" ca="1" si="37"/>
        <v>-0.62988091888192388</v>
      </c>
      <c r="Q33">
        <f t="shared" ca="1" si="38"/>
        <v>0.72638923658409804</v>
      </c>
    </row>
    <row r="34" spans="1:17" x14ac:dyDescent="0.2">
      <c r="A34">
        <f t="shared" ca="1" si="18"/>
        <v>0.24996551493218042</v>
      </c>
      <c r="B34">
        <f t="shared" ca="1" si="18"/>
        <v>3.5973310753525743E-2</v>
      </c>
      <c r="C34">
        <f t="shared" ca="1" si="18"/>
        <v>2.0324423651533285</v>
      </c>
      <c r="D34">
        <f t="shared" ca="1" si="27"/>
        <v>1.3981996018039788</v>
      </c>
      <c r="E34">
        <f t="shared" ca="1" si="28"/>
        <v>0.42712796426851379</v>
      </c>
      <c r="F34">
        <f t="shared" ca="1" si="29"/>
        <v>0.66110394518338556</v>
      </c>
      <c r="G34">
        <f t="shared" ca="1" si="20"/>
        <v>0.37872796290732297</v>
      </c>
      <c r="H34">
        <f t="shared" ca="1" si="47"/>
        <v>0.19414407282416316</v>
      </c>
      <c r="I34">
        <f t="shared" ca="1" si="58"/>
        <v>0.65355027677181332</v>
      </c>
      <c r="J34">
        <f t="shared" ca="1" si="31"/>
        <v>0.61540877708018027</v>
      </c>
      <c r="K34">
        <f t="shared" ca="1" si="59"/>
        <v>0.44061783080597539</v>
      </c>
      <c r="L34">
        <f t="shared" ca="1" si="33"/>
        <v>1.4896003540241773E-2</v>
      </c>
      <c r="M34">
        <f t="shared" ca="1" si="34"/>
        <v>3.0851081273853659E-4</v>
      </c>
      <c r="N34">
        <f t="shared" ca="1" si="35"/>
        <v>0.98479548564701958</v>
      </c>
      <c r="O34">
        <f t="shared" ca="1" si="36"/>
        <v>0.12204918492248022</v>
      </c>
      <c r="P34">
        <f t="shared" ca="1" si="37"/>
        <v>1.7564475874290601E-2</v>
      </c>
      <c r="Q34">
        <f t="shared" ca="1" si="38"/>
        <v>0.99236862387271174</v>
      </c>
    </row>
    <row r="35" spans="1:17" x14ac:dyDescent="0.2">
      <c r="A35">
        <f t="shared" ca="1" si="18"/>
        <v>-1.4896253684680545</v>
      </c>
      <c r="B35">
        <f t="shared" ca="1" si="18"/>
        <v>-0.85193731381283333</v>
      </c>
      <c r="C35">
        <f t="shared" ca="1" si="18"/>
        <v>-4.9523568436978783E-2</v>
      </c>
      <c r="D35">
        <f t="shared" ca="1" si="27"/>
        <v>0.98241116962698183</v>
      </c>
      <c r="E35">
        <f t="shared" ca="1" si="28"/>
        <v>0.64662826354998271</v>
      </c>
      <c r="F35">
        <f t="shared" ca="1" si="29"/>
        <v>0.99565764758072828</v>
      </c>
      <c r="G35">
        <f t="shared" ca="1" si="20"/>
        <v>0.3518372718353413</v>
      </c>
      <c r="H35">
        <f t="shared" ca="1" si="47"/>
        <v>1.5344646146759203E-3</v>
      </c>
      <c r="I35">
        <f t="shared" ca="1" si="58"/>
        <v>-0.80413199386044987</v>
      </c>
      <c r="J35">
        <f t="shared" ca="1" si="31"/>
        <v>0.59315872398148317</v>
      </c>
      <c r="K35">
        <f t="shared" ca="1" si="59"/>
        <v>3.9172242910968477E-2</v>
      </c>
      <c r="L35">
        <f t="shared" ca="1" si="33"/>
        <v>0.75290394591982224</v>
      </c>
      <c r="M35">
        <f t="shared" ca="1" si="34"/>
        <v>0.24626388933200233</v>
      </c>
      <c r="N35">
        <f t="shared" ca="1" si="35"/>
        <v>8.321647481754369E-4</v>
      </c>
      <c r="O35">
        <f t="shared" ca="1" si="36"/>
        <v>-0.86770037796454957</v>
      </c>
      <c r="P35">
        <f t="shared" ca="1" si="37"/>
        <v>-0.49624982552339736</v>
      </c>
      <c r="Q35">
        <f t="shared" ca="1" si="38"/>
        <v>-2.8847265870016812E-2</v>
      </c>
    </row>
    <row r="36" spans="1:17" x14ac:dyDescent="0.2">
      <c r="A36">
        <f t="shared" ca="1" si="18"/>
        <v>-0.48611498211986165</v>
      </c>
      <c r="B36">
        <f t="shared" ca="1" si="18"/>
        <v>0.16890516159248797</v>
      </c>
      <c r="C36">
        <f t="shared" ca="1" si="18"/>
        <v>-0.34923630087195062</v>
      </c>
      <c r="D36">
        <f t="shared" ca="1" si="27"/>
        <v>0.12893424110023385</v>
      </c>
      <c r="E36">
        <f t="shared" ca="1" si="28"/>
        <v>0.38275362432657861</v>
      </c>
      <c r="F36">
        <f t="shared" ca="1" si="29"/>
        <v>3.9236797889455104E-2</v>
      </c>
      <c r="G36">
        <f t="shared" ca="1" si="20"/>
        <v>2.4218771290296714E-2</v>
      </c>
      <c r="H36">
        <f t="shared" ca="1" si="47"/>
        <v>0.59302760438312441</v>
      </c>
      <c r="I36">
        <f t="shared" ca="1" si="58"/>
        <v>-0.61867085297965885</v>
      </c>
      <c r="J36">
        <f t="shared" ca="1" si="31"/>
        <v>0.15562381337795547</v>
      </c>
      <c r="K36">
        <f t="shared" ca="1" si="59"/>
        <v>-0.77008285553122424</v>
      </c>
      <c r="L36">
        <f t="shared" ca="1" si="33"/>
        <v>0.61092583274727108</v>
      </c>
      <c r="M36">
        <f t="shared" ca="1" si="34"/>
        <v>7.3755824077810297E-2</v>
      </c>
      <c r="N36">
        <f t="shared" ca="1" si="35"/>
        <v>0.31531834317491841</v>
      </c>
      <c r="O36">
        <f t="shared" ca="1" si="36"/>
        <v>-0.78161744654739573</v>
      </c>
      <c r="P36">
        <f t="shared" ca="1" si="37"/>
        <v>0.27158023506472317</v>
      </c>
      <c r="Q36">
        <f t="shared" ca="1" si="38"/>
        <v>-0.56153213904007171</v>
      </c>
    </row>
    <row r="37" spans="1:17" x14ac:dyDescent="0.2">
      <c r="A37">
        <f t="shared" ca="1" si="18"/>
        <v>1.1992092851997631</v>
      </c>
      <c r="B37">
        <f t="shared" ca="1" si="18"/>
        <v>0.23963160166593372</v>
      </c>
      <c r="C37">
        <f t="shared" ca="1" si="18"/>
        <v>-0.50280549579230194</v>
      </c>
      <c r="D37">
        <f t="shared" ca="1" si="27"/>
        <v>0.58277986027508333</v>
      </c>
      <c r="E37">
        <f t="shared" ca="1" si="28"/>
        <v>0.1670465438467352</v>
      </c>
      <c r="F37">
        <f t="shared" ca="1" si="29"/>
        <v>0.99460384722655404</v>
      </c>
      <c r="G37">
        <f t="shared" ca="1" si="20"/>
        <v>0.82845871205069188</v>
      </c>
      <c r="H37">
        <f t="shared" ca="1" si="47"/>
        <v>4.4947441025727014E-3</v>
      </c>
      <c r="I37">
        <f t="shared" ca="1" si="58"/>
        <v>0.40871327828532217</v>
      </c>
      <c r="J37">
        <f t="shared" ca="1" si="31"/>
        <v>-0.91019707319387255</v>
      </c>
      <c r="K37">
        <f t="shared" ca="1" si="59"/>
        <v>6.7042852732955072E-2</v>
      </c>
      <c r="L37">
        <f t="shared" ca="1" si="33"/>
        <v>0.82255353907306394</v>
      </c>
      <c r="M37">
        <f t="shared" ca="1" si="34"/>
        <v>3.2844480069412964E-2</v>
      </c>
      <c r="N37">
        <f t="shared" ca="1" si="35"/>
        <v>0.14460198085752299</v>
      </c>
      <c r="O37">
        <f t="shared" ca="1" si="36"/>
        <v>0.90694737392699032</v>
      </c>
      <c r="P37">
        <f t="shared" ca="1" si="37"/>
        <v>0.18123046120730632</v>
      </c>
      <c r="Q37">
        <f t="shared" ca="1" si="38"/>
        <v>-0.38026567141608114</v>
      </c>
    </row>
    <row r="38" spans="1:17" x14ac:dyDescent="0.2">
      <c r="A38">
        <f t="shared" ca="1" si="18"/>
        <v>-1.5506236078699438</v>
      </c>
      <c r="B38">
        <f t="shared" ca="1" si="18"/>
        <v>0.4537555532471465</v>
      </c>
      <c r="C38">
        <f t="shared" ca="1" si="18"/>
        <v>5.7352461709719006E-2</v>
      </c>
      <c r="D38">
        <f t="shared" ca="1" si="27"/>
        <v>0.87120566008346323</v>
      </c>
      <c r="E38">
        <f t="shared" ca="1" si="28"/>
        <v>0.13781573914296424</v>
      </c>
      <c r="F38">
        <f t="shared" ca="1" si="29"/>
        <v>0.57370301606553487</v>
      </c>
      <c r="G38">
        <f t="shared" ca="1" si="20"/>
        <v>0.4946377108579153</v>
      </c>
      <c r="H38">
        <f t="shared" ca="1" si="47"/>
        <v>0.36754654999912051</v>
      </c>
      <c r="I38">
        <f t="shared" ca="1" si="58"/>
        <v>-0.37123542280197919</v>
      </c>
      <c r="J38">
        <f t="shared" ca="1" si="31"/>
        <v>0.70330484916422642</v>
      </c>
      <c r="K38">
        <f t="shared" ca="1" si="59"/>
        <v>-0.60625617522555642</v>
      </c>
      <c r="L38">
        <f t="shared" ca="1" si="33"/>
        <v>0.91996401594133037</v>
      </c>
      <c r="M38">
        <f t="shared" ca="1" si="34"/>
        <v>7.8777458081443485E-2</v>
      </c>
      <c r="N38">
        <f t="shared" ca="1" si="35"/>
        <v>1.2585259772262664E-3</v>
      </c>
      <c r="O38">
        <f t="shared" ca="1" si="36"/>
        <v>-0.9591475464918473</v>
      </c>
      <c r="P38">
        <f t="shared" ca="1" si="37"/>
        <v>0.28067322295053992</v>
      </c>
      <c r="Q38">
        <f t="shared" ca="1" si="38"/>
        <v>3.5475709678965781E-2</v>
      </c>
    </row>
    <row r="39" spans="1:17" x14ac:dyDescent="0.2">
      <c r="A39">
        <f t="shared" ca="1" si="18"/>
        <v>1.209326587825162</v>
      </c>
      <c r="B39">
        <f t="shared" ca="1" si="18"/>
        <v>-1.0257623830789218</v>
      </c>
      <c r="C39">
        <f t="shared" ca="1" si="18"/>
        <v>1.7285872636115207</v>
      </c>
      <c r="D39">
        <f t="shared" ca="1" si="27"/>
        <v>1.8342243968268541</v>
      </c>
      <c r="E39">
        <f t="shared" ca="1" si="28"/>
        <v>0.22148769706258747</v>
      </c>
      <c r="F39">
        <f t="shared" ca="1" si="29"/>
        <v>3.1470357191130865E-2</v>
      </c>
      <c r="G39">
        <f t="shared" ca="1" si="20"/>
        <v>2.4500060251130253E-2</v>
      </c>
      <c r="H39">
        <f t="shared" ca="1" si="47"/>
        <v>0.75401224268628231</v>
      </c>
      <c r="I39">
        <f t="shared" ca="1" si="58"/>
        <v>0.47062479435595772</v>
      </c>
      <c r="J39">
        <f t="shared" ca="1" si="31"/>
        <v>0.15652495089004262</v>
      </c>
      <c r="K39">
        <f t="shared" ca="1" si="59"/>
        <v>0.86833878335951475</v>
      </c>
      <c r="L39">
        <f t="shared" ca="1" si="33"/>
        <v>0.26577460543193338</v>
      </c>
      <c r="M39">
        <f t="shared" ca="1" si="34"/>
        <v>0.19121405726220464</v>
      </c>
      <c r="N39">
        <f t="shared" ca="1" si="35"/>
        <v>0.54301133730586193</v>
      </c>
      <c r="O39">
        <f t="shared" ca="1" si="36"/>
        <v>0.5155333213594766</v>
      </c>
      <c r="P39">
        <f t="shared" ca="1" si="37"/>
        <v>-0.43728029599126078</v>
      </c>
      <c r="Q39">
        <f t="shared" ca="1" si="38"/>
        <v>0.73689302975795745</v>
      </c>
    </row>
    <row r="40" spans="1:17" x14ac:dyDescent="0.2">
      <c r="A40">
        <f t="shared" ca="1" si="18"/>
        <v>0.44380258575904563</v>
      </c>
      <c r="B40">
        <f t="shared" ca="1" si="18"/>
        <v>0.17664994142877735</v>
      </c>
      <c r="C40">
        <f t="shared" ca="1" si="18"/>
        <v>0.37785058399905502</v>
      </c>
      <c r="D40">
        <f t="shared" ca="1" si="27"/>
        <v>0.12364566692054417</v>
      </c>
      <c r="E40">
        <f t="shared" ca="1" si="28"/>
        <v>0.89557804493224435</v>
      </c>
      <c r="F40">
        <f t="shared" ca="1" si="29"/>
        <v>5.614796124075349E-2</v>
      </c>
      <c r="G40">
        <f t="shared" ca="1" si="20"/>
        <v>5.8630798858280465E-3</v>
      </c>
      <c r="H40">
        <f t="shared" ca="1" si="47"/>
        <v>9.8558875181927241E-2</v>
      </c>
      <c r="I40">
        <f t="shared" ca="1" si="58"/>
        <v>0.94634985334824473</v>
      </c>
      <c r="J40">
        <f t="shared" ca="1" si="31"/>
        <v>-7.6570750850622107E-2</v>
      </c>
      <c r="K40">
        <f t="shared" ca="1" si="59"/>
        <v>0.31394087848180469</v>
      </c>
      <c r="L40">
        <f t="shared" ca="1" si="33"/>
        <v>0.53098163494610184</v>
      </c>
      <c r="M40">
        <f t="shared" ca="1" si="34"/>
        <v>8.41253413456136E-2</v>
      </c>
      <c r="N40">
        <f t="shared" ca="1" si="35"/>
        <v>0.38489302370828438</v>
      </c>
      <c r="O40">
        <f t="shared" ca="1" si="36"/>
        <v>0.72868486669211252</v>
      </c>
      <c r="P40">
        <f t="shared" ca="1" si="37"/>
        <v>0.29004368868433184</v>
      </c>
      <c r="Q40">
        <f t="shared" ca="1" si="38"/>
        <v>0.62039747235807174</v>
      </c>
    </row>
    <row r="41" spans="1:17" x14ac:dyDescent="0.2">
      <c r="A41">
        <f t="shared" ca="1" si="18"/>
        <v>-0.85604420753129207</v>
      </c>
      <c r="B41">
        <f t="shared" ca="1" si="18"/>
        <v>1.4153742486791716</v>
      </c>
      <c r="C41">
        <f t="shared" ca="1" si="18"/>
        <v>1.3365998735944777</v>
      </c>
      <c r="D41">
        <f t="shared" ca="1" si="27"/>
        <v>1.5075317237215937</v>
      </c>
      <c r="E41">
        <f t="shared" ca="1" si="28"/>
        <v>0.26493271418831532</v>
      </c>
      <c r="F41">
        <f t="shared" ca="1" si="29"/>
        <v>0.72308853678379637</v>
      </c>
      <c r="G41">
        <f t="shared" ca="1" si="20"/>
        <v>0.53151872813520773</v>
      </c>
      <c r="H41">
        <f t="shared" ca="1" si="47"/>
        <v>0.20354855767647717</v>
      </c>
      <c r="I41">
        <f t="shared" ca="1" si="58"/>
        <v>0.51471614914272446</v>
      </c>
      <c r="J41">
        <f t="shared" ca="1" si="31"/>
        <v>0.72905330952901359</v>
      </c>
      <c r="K41">
        <f t="shared" ca="1" si="59"/>
        <v>-0.45116355978345279</v>
      </c>
      <c r="L41">
        <f t="shared" ca="1" si="33"/>
        <v>0.16203344706157824</v>
      </c>
      <c r="M41">
        <f t="shared" ca="1" si="34"/>
        <v>0.44295016202128684</v>
      </c>
      <c r="N41">
        <f t="shared" ca="1" si="35"/>
        <v>0.39501639091713492</v>
      </c>
      <c r="O41">
        <f t="shared" ca="1" si="36"/>
        <v>-0.4025337837518464</v>
      </c>
      <c r="P41">
        <f t="shared" ca="1" si="37"/>
        <v>0.66554501126617038</v>
      </c>
      <c r="Q41">
        <f t="shared" ca="1" si="38"/>
        <v>0.62850329427707452</v>
      </c>
    </row>
    <row r="42" spans="1:17" x14ac:dyDescent="0.2">
      <c r="A42">
        <f t="shared" ca="1" si="18"/>
        <v>0.64435495627280148</v>
      </c>
      <c r="B42">
        <f t="shared" ca="1" si="18"/>
        <v>-0.60155603041332806</v>
      </c>
      <c r="C42">
        <f t="shared" ca="1" si="18"/>
        <v>1.6154333122812581</v>
      </c>
      <c r="D42">
        <f t="shared" ca="1" si="27"/>
        <v>1.1288959179426536</v>
      </c>
      <c r="E42">
        <f t="shared" ca="1" si="28"/>
        <v>0.27064144039666338</v>
      </c>
      <c r="F42">
        <f t="shared" ca="1" si="29"/>
        <v>0.19088082864508257</v>
      </c>
      <c r="G42">
        <f t="shared" ca="1" si="20"/>
        <v>0.13922056623646875</v>
      </c>
      <c r="H42">
        <f t="shared" ca="1" si="47"/>
        <v>0.5901379933668679</v>
      </c>
      <c r="I42">
        <f t="shared" ca="1" si="58"/>
        <v>0.52023210242800599</v>
      </c>
      <c r="J42">
        <f t="shared" ca="1" si="31"/>
        <v>0.37312272275548797</v>
      </c>
      <c r="K42">
        <f t="shared" ca="1" si="59"/>
        <v>0.76820439556596387</v>
      </c>
      <c r="L42">
        <f t="shared" ca="1" si="33"/>
        <v>0.12259568636170617</v>
      </c>
      <c r="M42">
        <f t="shared" ca="1" si="34"/>
        <v>0.10685061157988979</v>
      </c>
      <c r="N42">
        <f t="shared" ca="1" si="35"/>
        <v>0.77055370205840412</v>
      </c>
      <c r="O42">
        <f t="shared" ca="1" si="36"/>
        <v>0.35013666811933047</v>
      </c>
      <c r="P42">
        <f t="shared" ca="1" si="37"/>
        <v>-0.32688011805536565</v>
      </c>
      <c r="Q42">
        <f t="shared" ca="1" si="38"/>
        <v>0.87781188306971791</v>
      </c>
    </row>
    <row r="43" spans="1:17" x14ac:dyDescent="0.2">
      <c r="A43">
        <f t="shared" ca="1" si="18"/>
        <v>0.1478958146413222</v>
      </c>
      <c r="B43">
        <f t="shared" ca="1" si="18"/>
        <v>1.0608098690471581</v>
      </c>
      <c r="C43">
        <f t="shared" ca="1" si="18"/>
        <v>0.98120819486896838</v>
      </c>
      <c r="D43">
        <f t="shared" ca="1" si="27"/>
        <v>0.70332009064476286</v>
      </c>
      <c r="E43">
        <f t="shared" ca="1" si="28"/>
        <v>0.75763240020661471</v>
      </c>
      <c r="F43">
        <f t="shared" ca="1" si="29"/>
        <v>0.67894849863925255</v>
      </c>
      <c r="G43">
        <f t="shared" ca="1" si="20"/>
        <v>0.16455511799851816</v>
      </c>
      <c r="H43">
        <f t="shared" ca="1" si="47"/>
        <v>7.7812481794867203E-2</v>
      </c>
      <c r="I43">
        <f t="shared" ca="1" si="58"/>
        <v>0.87042081788443837</v>
      </c>
      <c r="J43">
        <f t="shared" ca="1" si="31"/>
        <v>0.40565393871934508</v>
      </c>
      <c r="K43">
        <f t="shared" ca="1" si="59"/>
        <v>-0.27894888742360524</v>
      </c>
      <c r="L43">
        <f t="shared" ca="1" si="33"/>
        <v>1.0366627409703922E-2</v>
      </c>
      <c r="M43">
        <f t="shared" ca="1" si="34"/>
        <v>0.53333590837529055</v>
      </c>
      <c r="N43">
        <f t="shared" ca="1" si="35"/>
        <v>0.45629746421500561</v>
      </c>
      <c r="O43">
        <f t="shared" ca="1" si="36"/>
        <v>0.10181663621287006</v>
      </c>
      <c r="P43">
        <f t="shared" ca="1" si="37"/>
        <v>0.73029850634880156</v>
      </c>
      <c r="Q43">
        <f t="shared" ca="1" si="38"/>
        <v>0.67549793797983249</v>
      </c>
    </row>
    <row r="44" spans="1:17" x14ac:dyDescent="0.2">
      <c r="A44">
        <f t="shared" ca="1" si="18"/>
        <v>-6.1272970809723215E-2</v>
      </c>
      <c r="B44">
        <f t="shared" ca="1" si="18"/>
        <v>1.1407628655549156</v>
      </c>
      <c r="C44">
        <f t="shared" ca="1" si="18"/>
        <v>-0.35520045337867595</v>
      </c>
      <c r="D44">
        <f t="shared" ca="1" si="27"/>
        <v>0.47708721815377614</v>
      </c>
      <c r="E44">
        <f t="shared" ca="1" si="28"/>
        <v>0.12217546974256958</v>
      </c>
      <c r="F44">
        <f t="shared" ca="1" si="29"/>
        <v>3.4381407006006719E-2</v>
      </c>
      <c r="G44">
        <f t="shared" ca="1" si="20"/>
        <v>3.0180842454637376E-2</v>
      </c>
      <c r="H44">
        <f t="shared" ca="1" si="47"/>
        <v>0.84764368780279298</v>
      </c>
      <c r="I44">
        <f t="shared" ca="1" si="58"/>
        <v>0.34953607788405705</v>
      </c>
      <c r="J44">
        <f t="shared" ca="1" si="31"/>
        <v>-0.17372634358276634</v>
      </c>
      <c r="K44">
        <f t="shared" ca="1" si="59"/>
        <v>-0.92067566917063304</v>
      </c>
      <c r="L44">
        <f t="shared" ca="1" si="33"/>
        <v>2.6231241088214554E-3</v>
      </c>
      <c r="M44">
        <f t="shared" ca="1" si="34"/>
        <v>0.90922572499075061</v>
      </c>
      <c r="N44">
        <f t="shared" ca="1" si="35"/>
        <v>8.8151150900428119E-2</v>
      </c>
      <c r="O44">
        <f t="shared" ca="1" si="36"/>
        <v>-5.1216443734619602E-2</v>
      </c>
      <c r="P44">
        <f t="shared" ca="1" si="37"/>
        <v>0.95353328467901455</v>
      </c>
      <c r="Q44">
        <f t="shared" ca="1" si="38"/>
        <v>-0.29690259497085592</v>
      </c>
    </row>
    <row r="45" spans="1:17" x14ac:dyDescent="0.2">
      <c r="A45">
        <f t="shared" ca="1" si="18"/>
        <v>1.0964053622120009</v>
      </c>
      <c r="B45">
        <f t="shared" ca="1" si="18"/>
        <v>0.67418252116688393</v>
      </c>
      <c r="C45">
        <f t="shared" ca="1" si="18"/>
        <v>0.75972559942503592</v>
      </c>
      <c r="D45">
        <f t="shared" ca="1" si="27"/>
        <v>0.74460325885196499</v>
      </c>
      <c r="E45">
        <f t="shared" ca="1" si="28"/>
        <v>0.95539115706481659</v>
      </c>
      <c r="F45">
        <f t="shared" ca="1" si="29"/>
        <v>0.56877026464240821</v>
      </c>
      <c r="G45">
        <f t="shared" ca="1" si="20"/>
        <v>2.5372183401635891E-2</v>
      </c>
      <c r="H45">
        <f t="shared" ca="1" si="47"/>
        <v>1.9236659533547532E-2</v>
      </c>
      <c r="I45">
        <f t="shared" ca="1" si="58"/>
        <v>0.97744112716051423</v>
      </c>
      <c r="J45">
        <f t="shared" ca="1" si="31"/>
        <v>-0.15928648216856284</v>
      </c>
      <c r="K45">
        <f t="shared" ca="1" si="59"/>
        <v>0.13869628521899038</v>
      </c>
      <c r="L45">
        <f t="shared" ca="1" si="33"/>
        <v>0.53814104088157555</v>
      </c>
      <c r="M45">
        <f t="shared" ca="1" si="34"/>
        <v>0.20347393794100116</v>
      </c>
      <c r="N45">
        <f t="shared" ca="1" si="35"/>
        <v>0.25838502117742329</v>
      </c>
      <c r="O45">
        <f t="shared" ca="1" si="36"/>
        <v>0.73358097091021623</v>
      </c>
      <c r="P45">
        <f t="shared" ca="1" si="37"/>
        <v>0.45108085521445174</v>
      </c>
      <c r="Q45">
        <f t="shared" ca="1" si="38"/>
        <v>0.50831586752473434</v>
      </c>
    </row>
    <row r="46" spans="1:17" x14ac:dyDescent="0.2">
      <c r="A46">
        <f t="shared" ca="1" si="18"/>
        <v>-0.15078613883892542</v>
      </c>
      <c r="B46">
        <f t="shared" ca="1" si="18"/>
        <v>1.0736699404711096</v>
      </c>
      <c r="C46">
        <f t="shared" ca="1" si="18"/>
        <v>-0.72374702016271886</v>
      </c>
      <c r="D46">
        <f t="shared" ca="1" si="27"/>
        <v>0.56643778331053429</v>
      </c>
      <c r="E46">
        <f t="shared" ca="1" si="28"/>
        <v>7.7787218654353785E-3</v>
      </c>
      <c r="F46">
        <f t="shared" ca="1" si="29"/>
        <v>9.7350445260413518E-2</v>
      </c>
      <c r="G46">
        <f t="shared" ca="1" si="20"/>
        <v>9.6593183223256468E-2</v>
      </c>
      <c r="H46">
        <f t="shared" ca="1" si="47"/>
        <v>0.89562809491130801</v>
      </c>
      <c r="I46">
        <f t="shared" ca="1" si="58"/>
        <v>8.8197062680314797E-2</v>
      </c>
      <c r="J46">
        <f t="shared" ca="1" si="31"/>
        <v>-0.31079443885509994</v>
      </c>
      <c r="K46">
        <f t="shared" ca="1" si="59"/>
        <v>-0.94637629667659573</v>
      </c>
      <c r="L46">
        <f t="shared" ca="1" si="33"/>
        <v>1.3379792294850642E-2</v>
      </c>
      <c r="M46">
        <f t="shared" ca="1" si="34"/>
        <v>0.67837232086573962</v>
      </c>
      <c r="N46">
        <f t="shared" ca="1" si="35"/>
        <v>0.30824788683940973</v>
      </c>
      <c r="O46">
        <f t="shared" ca="1" si="36"/>
        <v>-0.11567105210401885</v>
      </c>
      <c r="P46">
        <f t="shared" ca="1" si="37"/>
        <v>0.82363360838769784</v>
      </c>
      <c r="Q46">
        <f t="shared" ca="1" si="38"/>
        <v>-0.55520076264303686</v>
      </c>
    </row>
    <row r="47" spans="1:17" x14ac:dyDescent="0.2">
      <c r="A47">
        <f t="shared" ca="1" si="18"/>
        <v>0.45062702786151299</v>
      </c>
      <c r="B47">
        <f t="shared" ca="1" si="18"/>
        <v>0.9043339985857578</v>
      </c>
      <c r="C47">
        <f t="shared" ca="1" si="18"/>
        <v>-0.26676799451765326</v>
      </c>
      <c r="D47">
        <f t="shared" ca="1" si="27"/>
        <v>0.36401662071212559</v>
      </c>
      <c r="E47">
        <f t="shared" ca="1" si="28"/>
        <v>0.36144994100775885</v>
      </c>
      <c r="F47">
        <f t="shared" ca="1" si="29"/>
        <v>0.36901949028591924</v>
      </c>
      <c r="G47">
        <f t="shared" ca="1" si="20"/>
        <v>0.23563741729136048</v>
      </c>
      <c r="H47">
        <f t="shared" ca="1" si="47"/>
        <v>0.40291264170088081</v>
      </c>
      <c r="I47">
        <f t="shared" ca="1" si="58"/>
        <v>0.60120706999149542</v>
      </c>
      <c r="J47">
        <f t="shared" ca="1" si="31"/>
        <v>-0.4854249862660146</v>
      </c>
      <c r="K47">
        <f t="shared" ca="1" si="59"/>
        <v>-0.63475400093333856</v>
      </c>
      <c r="L47">
        <f t="shared" ca="1" si="33"/>
        <v>0.18594821104784112</v>
      </c>
      <c r="M47">
        <f t="shared" ca="1" si="34"/>
        <v>0.74888520144877302</v>
      </c>
      <c r="N47">
        <f t="shared" ca="1" si="35"/>
        <v>6.5166587503385887E-2</v>
      </c>
      <c r="O47">
        <f t="shared" ca="1" si="36"/>
        <v>0.43121712749824898</v>
      </c>
      <c r="P47">
        <f t="shared" ca="1" si="37"/>
        <v>0.86538153519056149</v>
      </c>
      <c r="Q47">
        <f t="shared" ca="1" si="38"/>
        <v>-0.25527747159392244</v>
      </c>
    </row>
    <row r="48" spans="1:17" x14ac:dyDescent="0.2">
      <c r="A48">
        <f t="shared" ca="1" si="18"/>
        <v>0.49812811960369729</v>
      </c>
      <c r="B48">
        <f t="shared" ca="1" si="18"/>
        <v>-0.38737887827002104</v>
      </c>
      <c r="C48">
        <f t="shared" ca="1" si="18"/>
        <v>-0.1626814449109999</v>
      </c>
      <c r="D48">
        <f t="shared" ca="1" si="27"/>
        <v>0.14155309046266193</v>
      </c>
      <c r="E48">
        <f t="shared" ca="1" si="28"/>
        <v>2.1169550508746112E-3</v>
      </c>
      <c r="F48">
        <f t="shared" ca="1" si="29"/>
        <v>0.51523148128522123</v>
      </c>
      <c r="G48">
        <f t="shared" ca="1" si="20"/>
        <v>0.51414075939854487</v>
      </c>
      <c r="H48">
        <f t="shared" ca="1" si="47"/>
        <v>0.48374228555058046</v>
      </c>
      <c r="I48">
        <f t="shared" ca="1" si="58"/>
        <v>-4.6010379816674093E-2</v>
      </c>
      <c r="J48">
        <f t="shared" ca="1" si="31"/>
        <v>-0.71703609351171782</v>
      </c>
      <c r="K48">
        <f t="shared" ca="1" si="59"/>
        <v>0.69551584133690336</v>
      </c>
      <c r="L48">
        <f t="shared" ca="1" si="33"/>
        <v>0.58430756198706013</v>
      </c>
      <c r="M48">
        <f t="shared" ca="1" si="34"/>
        <v>0.35337129185774147</v>
      </c>
      <c r="N48">
        <f t="shared" ca="1" si="35"/>
        <v>6.2321146155198327E-2</v>
      </c>
      <c r="O48">
        <f t="shared" ca="1" si="36"/>
        <v>0.76440013212129954</v>
      </c>
      <c r="P48">
        <f t="shared" ca="1" si="37"/>
        <v>-0.59445041160532597</v>
      </c>
      <c r="Q48">
        <f t="shared" ca="1" si="38"/>
        <v>-0.24964203603399474</v>
      </c>
    </row>
    <row r="49" spans="1:17" x14ac:dyDescent="0.2">
      <c r="A49">
        <f t="shared" ca="1" si="18"/>
        <v>8.5699527385545468E-2</v>
      </c>
      <c r="B49">
        <f t="shared" ca="1" si="18"/>
        <v>0.20991593494785812</v>
      </c>
      <c r="C49">
        <f t="shared" ca="1" si="18"/>
        <v>-2.8077180101975935E-2</v>
      </c>
      <c r="D49">
        <f t="shared" ca="1" si="27"/>
        <v>1.7399145593872685E-2</v>
      </c>
      <c r="E49">
        <f t="shared" ca="1" si="28"/>
        <v>0.45708970192542486</v>
      </c>
      <c r="F49">
        <f t="shared" ca="1" si="29"/>
        <v>0.22840177333383505</v>
      </c>
      <c r="G49">
        <f t="shared" ca="1" si="20"/>
        <v>0.12400167484143393</v>
      </c>
      <c r="H49">
        <f t="shared" ca="1" si="47"/>
        <v>0.41890862323314099</v>
      </c>
      <c r="I49">
        <f t="shared" ca="1" si="58"/>
        <v>0.67608409382666645</v>
      </c>
      <c r="J49">
        <f t="shared" ca="1" si="31"/>
        <v>-0.35213871534018226</v>
      </c>
      <c r="K49">
        <f t="shared" ca="1" si="59"/>
        <v>-0.64723150667527074</v>
      </c>
      <c r="L49">
        <f t="shared" ca="1" si="33"/>
        <v>0.14070439942928917</v>
      </c>
      <c r="M49">
        <f t="shared" ca="1" si="34"/>
        <v>0.84419278918598739</v>
      </c>
      <c r="N49">
        <f t="shared" ca="1" si="35"/>
        <v>1.510281138472325E-2</v>
      </c>
      <c r="O49">
        <f t="shared" ca="1" si="36"/>
        <v>0.37510585096648275</v>
      </c>
      <c r="P49">
        <f t="shared" ca="1" si="37"/>
        <v>0.91879964583470941</v>
      </c>
      <c r="Q49">
        <f t="shared" ca="1" si="38"/>
        <v>-0.12289349610424162</v>
      </c>
    </row>
    <row r="50" spans="1:17" x14ac:dyDescent="0.2">
      <c r="A50">
        <f t="shared" ca="1" si="18"/>
        <v>-1.0832661326978992</v>
      </c>
      <c r="B50">
        <f t="shared" ca="1" si="18"/>
        <v>1.0580069400192731</v>
      </c>
      <c r="C50">
        <f t="shared" ca="1" si="18"/>
        <v>0.46387267624309436</v>
      </c>
      <c r="D50">
        <f t="shared" ca="1" si="27"/>
        <v>0.8360073530480463</v>
      </c>
      <c r="E50">
        <f t="shared" ca="1" si="28"/>
        <v>2.5568859101955461E-2</v>
      </c>
      <c r="F50">
        <f t="shared" ca="1" si="29"/>
        <v>0.48971798981893061</v>
      </c>
      <c r="G50">
        <f t="shared" ca="1" si="20"/>
        <v>0.47719645953755752</v>
      </c>
      <c r="H50">
        <f t="shared" ca="1" si="47"/>
        <v>0.49723468136048704</v>
      </c>
      <c r="I50">
        <f t="shared" ca="1" si="58"/>
        <v>0.1599026550810069</v>
      </c>
      <c r="J50">
        <f t="shared" ca="1" si="31"/>
        <v>0.69079407896822442</v>
      </c>
      <c r="K50">
        <f t="shared" ca="1" si="59"/>
        <v>-0.7051486945038522</v>
      </c>
      <c r="L50">
        <f t="shared" ca="1" si="33"/>
        <v>0.46788484573804229</v>
      </c>
      <c r="M50">
        <f t="shared" ca="1" si="34"/>
        <v>0.4463193140776972</v>
      </c>
      <c r="N50">
        <f t="shared" ca="1" si="35"/>
        <v>8.5795840184260563E-2</v>
      </c>
      <c r="O50">
        <f t="shared" ca="1" si="36"/>
        <v>-0.68402108574081422</v>
      </c>
      <c r="P50">
        <f t="shared" ca="1" si="37"/>
        <v>0.66807133906320004</v>
      </c>
      <c r="Q50">
        <f t="shared" ca="1" si="38"/>
        <v>0.29290926954307978</v>
      </c>
    </row>
    <row r="51" spans="1:17" x14ac:dyDescent="0.2">
      <c r="A51">
        <f t="shared" ca="1" si="18"/>
        <v>-0.45448814063518306</v>
      </c>
      <c r="B51">
        <f t="shared" ca="1" si="18"/>
        <v>-8.0465085237185999E-2</v>
      </c>
      <c r="C51">
        <f t="shared" ca="1" si="18"/>
        <v>-0.41418929701703089</v>
      </c>
      <c r="D51">
        <f t="shared" ca="1" si="27"/>
        <v>0.12819562456123859</v>
      </c>
      <c r="E51">
        <f t="shared" ca="1" si="28"/>
        <v>0.7808132053736635</v>
      </c>
      <c r="F51">
        <f t="shared" ca="1" si="29"/>
        <v>9.6326621814340971E-3</v>
      </c>
      <c r="G51">
        <f t="shared" ca="1" si="20"/>
        <v>2.111352347266874E-3</v>
      </c>
      <c r="H51">
        <f t="shared" ca="1" si="47"/>
        <v>0.21707544227906961</v>
      </c>
      <c r="I51">
        <f t="shared" ca="1" si="58"/>
        <v>-0.88363635358311488</v>
      </c>
      <c r="J51">
        <f t="shared" ca="1" si="31"/>
        <v>4.5949454265169179E-2</v>
      </c>
      <c r="K51">
        <f t="shared" ca="1" si="59"/>
        <v>-0.46591355665946188</v>
      </c>
      <c r="L51">
        <f t="shared" ca="1" si="33"/>
        <v>0.53709443590604811</v>
      </c>
      <c r="M51">
        <f t="shared" ca="1" si="34"/>
        <v>1.6835285822969458E-2</v>
      </c>
      <c r="N51">
        <f t="shared" ca="1" si="35"/>
        <v>0.44607027827098228</v>
      </c>
      <c r="O51">
        <f t="shared" ca="1" si="36"/>
        <v>-0.73286727031983634</v>
      </c>
      <c r="P51">
        <f t="shared" ca="1" si="37"/>
        <v>-0.12975086058662369</v>
      </c>
      <c r="Q51">
        <f t="shared" ca="1" si="38"/>
        <v>-0.66788492891439188</v>
      </c>
    </row>
    <row r="52" spans="1:17" x14ac:dyDescent="0.2">
      <c r="A52">
        <f t="shared" ca="1" si="18"/>
        <v>-5.7680278527092933E-2</v>
      </c>
      <c r="B52">
        <f t="shared" ca="1" si="18"/>
        <v>0.28918756969648507</v>
      </c>
      <c r="C52">
        <f t="shared" ca="1" si="18"/>
        <v>-4.9483813865197041E-2</v>
      </c>
      <c r="D52">
        <f t="shared" ca="1" si="27"/>
        <v>2.9801704277522628E-2</v>
      </c>
      <c r="E52">
        <f t="shared" ca="1" si="28"/>
        <v>0.1235296477654446</v>
      </c>
      <c r="F52">
        <f t="shared" ca="1" si="29"/>
        <v>4.2867046321913501E-4</v>
      </c>
      <c r="G52">
        <f t="shared" ca="1" si="20"/>
        <v>3.7571695189022529E-4</v>
      </c>
      <c r="H52">
        <f t="shared" ca="1" si="47"/>
        <v>0.87609463528266529</v>
      </c>
      <c r="I52">
        <f t="shared" ca="1" si="58"/>
        <v>0.35146784741345061</v>
      </c>
      <c r="J52">
        <f t="shared" ca="1" si="31"/>
        <v>1.9383419509731128E-2</v>
      </c>
      <c r="K52">
        <f t="shared" ca="1" si="59"/>
        <v>-0.93599927098404589</v>
      </c>
      <c r="L52">
        <f t="shared" ca="1" si="33"/>
        <v>3.7212799420024631E-2</v>
      </c>
      <c r="M52">
        <f t="shared" ca="1" si="34"/>
        <v>0.93539897011902717</v>
      </c>
      <c r="N52">
        <f t="shared" ca="1" si="35"/>
        <v>2.7388230460948432E-2</v>
      </c>
      <c r="O52">
        <f t="shared" ca="1" si="36"/>
        <v>-0.19290619331691927</v>
      </c>
      <c r="P52">
        <f t="shared" ca="1" si="37"/>
        <v>0.96716026082497164</v>
      </c>
      <c r="Q52">
        <f t="shared" ca="1" si="38"/>
        <v>-0.16549389856109026</v>
      </c>
    </row>
    <row r="53" spans="1:17" x14ac:dyDescent="0.2">
      <c r="A53">
        <f t="shared" ca="1" si="18"/>
        <v>-0.21666709664524464</v>
      </c>
      <c r="B53">
        <f t="shared" ca="1" si="18"/>
        <v>-0.61216585338105078</v>
      </c>
      <c r="C53">
        <f t="shared" ca="1" si="18"/>
        <v>-7.7485165645310647E-2</v>
      </c>
      <c r="D53">
        <f t="shared" ca="1" si="27"/>
        <v>0.14256520456983704</v>
      </c>
      <c r="E53">
        <f t="shared" ca="1" si="28"/>
        <v>0.64018467064322859</v>
      </c>
      <c r="F53">
        <f t="shared" ca="1" si="29"/>
        <v>6.2939206217748789E-2</v>
      </c>
      <c r="G53">
        <f t="shared" ca="1" si="20"/>
        <v>2.2646491214693035E-2</v>
      </c>
      <c r="H53">
        <f t="shared" ca="1" si="47"/>
        <v>0.33716883814207843</v>
      </c>
      <c r="I53">
        <f t="shared" ca="1" si="58"/>
        <v>-0.80011541082723103</v>
      </c>
      <c r="J53">
        <f t="shared" ca="1" si="31"/>
        <v>0.1504875118230514</v>
      </c>
      <c r="K53">
        <f t="shared" ca="1" si="59"/>
        <v>0.5806624132334367</v>
      </c>
      <c r="L53">
        <f t="shared" ca="1" si="33"/>
        <v>0.10976177745083061</v>
      </c>
      <c r="M53">
        <f t="shared" ca="1" si="34"/>
        <v>0.87620031637798534</v>
      </c>
      <c r="N53">
        <f t="shared" ca="1" si="35"/>
        <v>1.4037906171184361E-2</v>
      </c>
      <c r="O53">
        <f t="shared" ca="1" si="36"/>
        <v>-0.33130315037866848</v>
      </c>
      <c r="P53">
        <f t="shared" ca="1" si="37"/>
        <v>-0.93605572290221339</v>
      </c>
      <c r="Q53">
        <f t="shared" ca="1" si="38"/>
        <v>-0.11848167019072765</v>
      </c>
    </row>
    <row r="54" spans="1:17" x14ac:dyDescent="0.2">
      <c r="A54">
        <f t="shared" ca="1" si="18"/>
        <v>-0.13764756674461956</v>
      </c>
      <c r="B54">
        <f t="shared" ca="1" si="18"/>
        <v>-0.10419845990721169</v>
      </c>
      <c r="C54">
        <f t="shared" ca="1" si="18"/>
        <v>-0.20664364914159186</v>
      </c>
      <c r="D54">
        <f t="shared" ca="1" si="27"/>
        <v>2.4168589802767537E-2</v>
      </c>
      <c r="E54">
        <f t="shared" ca="1" si="28"/>
        <v>0.92472176552181606</v>
      </c>
      <c r="F54">
        <f t="shared" ca="1" si="29"/>
        <v>0.43609075339349429</v>
      </c>
      <c r="G54">
        <f t="shared" ca="1" si="20"/>
        <v>3.2828141987723353E-2</v>
      </c>
      <c r="H54">
        <f t="shared" ca="1" si="47"/>
        <v>4.2450092490460729E-2</v>
      </c>
      <c r="I54">
        <f t="shared" ca="1" si="58"/>
        <v>-0.96162454498718786</v>
      </c>
      <c r="J54">
        <f t="shared" ca="1" si="31"/>
        <v>-0.18118538017103741</v>
      </c>
      <c r="K54">
        <f t="shared" ca="1" si="59"/>
        <v>-0.20603420223463076</v>
      </c>
      <c r="L54">
        <f t="shared" ca="1" si="33"/>
        <v>0.26131510340947983</v>
      </c>
      <c r="M54">
        <f t="shared" ca="1" si="34"/>
        <v>0.14974420843524675</v>
      </c>
      <c r="N54">
        <f t="shared" ca="1" si="35"/>
        <v>0.58894068815527356</v>
      </c>
      <c r="O54">
        <f t="shared" ca="1" si="36"/>
        <v>-0.51118988977627466</v>
      </c>
      <c r="P54">
        <f t="shared" ca="1" si="37"/>
        <v>-0.38696796822895657</v>
      </c>
      <c r="Q54">
        <f t="shared" ca="1" si="38"/>
        <v>-0.76742471171788151</v>
      </c>
    </row>
    <row r="55" spans="1:17" x14ac:dyDescent="0.2">
      <c r="A55">
        <f t="shared" ca="1" si="18"/>
        <v>0.27017412806645108</v>
      </c>
      <c r="B55">
        <f t="shared" ca="1" si="18"/>
        <v>-0.60966019179787001</v>
      </c>
      <c r="C55">
        <f t="shared" ca="1" si="18"/>
        <v>-0.8855493673022472</v>
      </c>
      <c r="D55">
        <f t="shared" ca="1" si="27"/>
        <v>0.40962576362296438</v>
      </c>
      <c r="E55">
        <f t="shared" ca="1" si="28"/>
        <v>0.40706852735658228</v>
      </c>
      <c r="F55">
        <f t="shared" ca="1" si="29"/>
        <v>0.91656837247094136</v>
      </c>
      <c r="G55">
        <f t="shared" ca="1" si="20"/>
        <v>0.54346223486757583</v>
      </c>
      <c r="H55">
        <f t="shared" ca="1" si="47"/>
        <v>4.9469237775841814E-2</v>
      </c>
      <c r="I55">
        <f t="shared" ca="1" si="58"/>
        <v>-0.63801922177672843</v>
      </c>
      <c r="J55">
        <f t="shared" ca="1" si="31"/>
        <v>-0.7371989113309757</v>
      </c>
      <c r="K55">
        <f t="shared" ca="1" si="59"/>
        <v>0.22241681091105009</v>
      </c>
      <c r="L55">
        <f t="shared" ca="1" si="33"/>
        <v>5.9398981508443159E-2</v>
      </c>
      <c r="M55">
        <f t="shared" ca="1" si="34"/>
        <v>0.30245944995875923</v>
      </c>
      <c r="N55">
        <f t="shared" ca="1" si="35"/>
        <v>0.63814156853279758</v>
      </c>
      <c r="O55">
        <f t="shared" ca="1" si="36"/>
        <v>0.24371906266938406</v>
      </c>
      <c r="P55">
        <f t="shared" ca="1" si="37"/>
        <v>-0.54996313509067063</v>
      </c>
      <c r="Q55">
        <f t="shared" ca="1" si="38"/>
        <v>-0.79883763590156265</v>
      </c>
    </row>
    <row r="56" spans="1:17" x14ac:dyDescent="0.2">
      <c r="A56">
        <f t="shared" ca="1" si="18"/>
        <v>-3.5826574907655478E-2</v>
      </c>
      <c r="B56">
        <f t="shared" ca="1" si="18"/>
        <v>-2.5960557929473996E-2</v>
      </c>
      <c r="C56">
        <f t="shared" ca="1" si="18"/>
        <v>0.78464380880028861</v>
      </c>
      <c r="D56">
        <f t="shared" ca="1" si="27"/>
        <v>0.20587446690874911</v>
      </c>
      <c r="E56">
        <f t="shared" ca="1" si="28"/>
        <v>0.28200667989052225</v>
      </c>
      <c r="F56">
        <f t="shared" ca="1" si="29"/>
        <v>0.75901730284554059</v>
      </c>
      <c r="G56">
        <f t="shared" ca="1" si="20"/>
        <v>0.54496935329061058</v>
      </c>
      <c r="H56">
        <f t="shared" ca="1" si="47"/>
        <v>0.17302396681886736</v>
      </c>
      <c r="I56">
        <f t="shared" ca="1" si="58"/>
        <v>0.531043011337615</v>
      </c>
      <c r="J56">
        <f t="shared" ca="1" si="31"/>
        <v>0.7382203961491518</v>
      </c>
      <c r="K56">
        <f t="shared" ca="1" si="59"/>
        <v>0.41596149679852262</v>
      </c>
      <c r="L56">
        <f t="shared" ca="1" si="33"/>
        <v>2.0781976008431087E-3</v>
      </c>
      <c r="M56">
        <f t="shared" ca="1" si="34"/>
        <v>1.0911998593594319E-3</v>
      </c>
      <c r="N56">
        <f t="shared" ca="1" si="35"/>
        <v>0.99683060253979738</v>
      </c>
      <c r="O56">
        <f t="shared" ca="1" si="36"/>
        <v>-4.5587252613456634E-2</v>
      </c>
      <c r="P56">
        <f t="shared" ca="1" si="37"/>
        <v>-3.3033314386531544E-2</v>
      </c>
      <c r="Q56">
        <f t="shared" ca="1" si="38"/>
        <v>0.99841404364111253</v>
      </c>
    </row>
    <row r="57" spans="1:17" x14ac:dyDescent="0.2">
      <c r="A57">
        <f t="shared" ca="1" si="18"/>
        <v>-0.58836372198737352</v>
      </c>
      <c r="B57">
        <f t="shared" ca="1" si="18"/>
        <v>0.69724845845714611</v>
      </c>
      <c r="C57">
        <f t="shared" ca="1" si="18"/>
        <v>-0.1576922523521507</v>
      </c>
      <c r="D57">
        <f t="shared" ca="1" si="27"/>
        <v>0.28573137620786548</v>
      </c>
      <c r="E57">
        <f t="shared" ca="1" si="28"/>
        <v>9.2634543606190563E-4</v>
      </c>
      <c r="F57">
        <f t="shared" ca="1" si="29"/>
        <v>0.10828929205616776</v>
      </c>
      <c r="G57">
        <f t="shared" ca="1" si="20"/>
        <v>0.10818897876469714</v>
      </c>
      <c r="H57">
        <f t="shared" ca="1" si="47"/>
        <v>0.8908846757992408</v>
      </c>
      <c r="I57">
        <f t="shared" ca="1" si="58"/>
        <v>-3.043592344684001E-2</v>
      </c>
      <c r="J57">
        <f t="shared" ca="1" si="31"/>
        <v>0.32892093087047097</v>
      </c>
      <c r="K57">
        <f t="shared" ca="1" si="59"/>
        <v>-0.94386687398130509</v>
      </c>
      <c r="L57">
        <f t="shared" ca="1" si="33"/>
        <v>0.40384302434115638</v>
      </c>
      <c r="M57">
        <f t="shared" ca="1" si="34"/>
        <v>0.56714739005677783</v>
      </c>
      <c r="N57">
        <f t="shared" ca="1" si="35"/>
        <v>2.9009585602065749E-2</v>
      </c>
      <c r="O57">
        <f t="shared" ca="1" si="36"/>
        <v>-0.63548644701610779</v>
      </c>
      <c r="P57">
        <f t="shared" ca="1" si="37"/>
        <v>0.75309188686160855</v>
      </c>
      <c r="Q57">
        <f t="shared" ca="1" si="38"/>
        <v>-0.17032200563070454</v>
      </c>
    </row>
    <row r="58" spans="1:17" x14ac:dyDescent="0.2">
      <c r="A58">
        <f t="shared" ca="1" si="18"/>
        <v>-0.50714484080451694</v>
      </c>
      <c r="B58">
        <f t="shared" ca="1" si="18"/>
        <v>0.30060871588630861</v>
      </c>
      <c r="C58">
        <f t="shared" ca="1" si="18"/>
        <v>-0.8835230492687316</v>
      </c>
      <c r="D58">
        <f t="shared" ca="1" si="27"/>
        <v>0.37605815607019055</v>
      </c>
      <c r="E58">
        <f t="shared" ca="1" si="28"/>
        <v>0.35107720088536654</v>
      </c>
      <c r="F58">
        <f t="shared" ca="1" si="29"/>
        <v>9.6749704217429303E-2</v>
      </c>
      <c r="G58">
        <f t="shared" ca="1" si="20"/>
        <v>6.2783088874287088E-2</v>
      </c>
      <c r="H58">
        <f t="shared" ca="1" si="47"/>
        <v>0.58613971024034661</v>
      </c>
      <c r="I58">
        <f t="shared" ca="1" si="58"/>
        <v>-0.59251767980826242</v>
      </c>
      <c r="J58">
        <f t="shared" ca="1" si="31"/>
        <v>-0.25056553808192994</v>
      </c>
      <c r="K58">
        <f t="shared" ca="1" si="59"/>
        <v>-0.76559761640194945</v>
      </c>
      <c r="L58">
        <f t="shared" ca="1" si="33"/>
        <v>0.22797527935779677</v>
      </c>
      <c r="M58">
        <f t="shared" ca="1" si="34"/>
        <v>8.0098958639036377E-2</v>
      </c>
      <c r="N58">
        <f t="shared" ca="1" si="35"/>
        <v>0.69192576200316702</v>
      </c>
      <c r="O58">
        <f t="shared" ca="1" si="36"/>
        <v>-0.47746756890682823</v>
      </c>
      <c r="P58">
        <f t="shared" ca="1" si="37"/>
        <v>0.28301759422169565</v>
      </c>
      <c r="Q58">
        <f t="shared" ca="1" si="38"/>
        <v>-0.83182075112560583</v>
      </c>
    </row>
    <row r="59" spans="1:17" x14ac:dyDescent="0.2">
      <c r="A59">
        <f t="shared" ca="1" si="18"/>
        <v>2.2315784906608647</v>
      </c>
      <c r="B59">
        <f t="shared" ca="1" si="18"/>
        <v>1.0661309016176821</v>
      </c>
      <c r="C59">
        <f t="shared" ca="1" si="18"/>
        <v>-0.75301518827275227</v>
      </c>
      <c r="D59">
        <f t="shared" ca="1" si="27"/>
        <v>2.2278698443779343</v>
      </c>
      <c r="E59">
        <f t="shared" ca="1" si="28"/>
        <v>0.32295266800565037</v>
      </c>
      <c r="F59">
        <f t="shared" ca="1" si="29"/>
        <v>0.98426112715339242</v>
      </c>
      <c r="G59">
        <f t="shared" ca="1" si="20"/>
        <v>0.66639137012495564</v>
      </c>
      <c r="H59">
        <f t="shared" ca="1" si="47"/>
        <v>1.0655961869393802E-2</v>
      </c>
      <c r="I59">
        <f t="shared" ca="1" si="58"/>
        <v>0.56828924677988624</v>
      </c>
      <c r="J59">
        <f t="shared" ca="1" si="31"/>
        <v>-0.81632797950637193</v>
      </c>
      <c r="K59">
        <f t="shared" ca="1" si="59"/>
        <v>-0.10322771851297403</v>
      </c>
      <c r="L59">
        <f t="shared" ca="1" si="33"/>
        <v>0.74509777019323165</v>
      </c>
      <c r="M59">
        <f t="shared" ca="1" si="34"/>
        <v>0.17006306154620429</v>
      </c>
      <c r="N59">
        <f t="shared" ca="1" si="35"/>
        <v>8.4839168260564035E-2</v>
      </c>
      <c r="O59">
        <f t="shared" ca="1" si="36"/>
        <v>0.86319045997579913</v>
      </c>
      <c r="P59">
        <f t="shared" ca="1" si="37"/>
        <v>0.41238702882875</v>
      </c>
      <c r="Q59">
        <f t="shared" ca="1" si="38"/>
        <v>-0.29127163998673822</v>
      </c>
    </row>
    <row r="60" spans="1:17" x14ac:dyDescent="0.2">
      <c r="A60">
        <f t="shared" ca="1" si="18"/>
        <v>-0.73976723634484765</v>
      </c>
      <c r="B60">
        <f t="shared" ca="1" si="18"/>
        <v>0.66675108110486458</v>
      </c>
      <c r="C60">
        <f t="shared" ca="1" si="18"/>
        <v>0.32779028190945381</v>
      </c>
      <c r="D60">
        <f t="shared" ca="1" si="27"/>
        <v>0.36641967901269284</v>
      </c>
      <c r="E60">
        <f t="shared" ca="1" si="28"/>
        <v>1.9682911680547178E-2</v>
      </c>
      <c r="F60">
        <f t="shared" ca="1" si="29"/>
        <v>0.52879331165444876</v>
      </c>
      <c r="G60">
        <f t="shared" ca="1" si="20"/>
        <v>0.51838511960389022</v>
      </c>
      <c r="H60">
        <f t="shared" ca="1" si="47"/>
        <v>0.46193196871556247</v>
      </c>
      <c r="I60">
        <f t="shared" ca="1" si="58"/>
        <v>0.14029580065186262</v>
      </c>
      <c r="J60">
        <f t="shared" ca="1" si="31"/>
        <v>0.71998966631743422</v>
      </c>
      <c r="K60">
        <f t="shared" ca="1" si="59"/>
        <v>-0.67965577222264684</v>
      </c>
      <c r="L60">
        <f t="shared" ca="1" si="33"/>
        <v>0.49784040479108344</v>
      </c>
      <c r="M60">
        <f t="shared" ca="1" si="34"/>
        <v>0.40441514618096897</v>
      </c>
      <c r="N60">
        <f t="shared" ca="1" si="35"/>
        <v>9.7744449027947558E-2</v>
      </c>
      <c r="O60">
        <f t="shared" ca="1" si="36"/>
        <v>-0.70557806427856262</v>
      </c>
      <c r="P60">
        <f t="shared" ca="1" si="37"/>
        <v>0.63593643250011156</v>
      </c>
      <c r="Q60">
        <f t="shared" ca="1" si="38"/>
        <v>0.31264108659603196</v>
      </c>
    </row>
    <row r="61" spans="1:17" x14ac:dyDescent="0.2">
      <c r="A61">
        <f t="shared" ca="1" si="18"/>
        <v>0.52847407563261473</v>
      </c>
      <c r="B61">
        <f t="shared" ca="1" si="18"/>
        <v>2.9198637740190052</v>
      </c>
      <c r="C61">
        <f t="shared" ca="1" si="18"/>
        <v>0.60431477577302839</v>
      </c>
      <c r="D61">
        <f t="shared" ca="1" si="27"/>
        <v>3.0566952185539535</v>
      </c>
      <c r="E61">
        <f t="shared" ca="1" si="28"/>
        <v>0.59701344564215963</v>
      </c>
      <c r="F61">
        <f t="shared" ca="1" si="29"/>
        <v>7.7823493628541773E-4</v>
      </c>
      <c r="G61">
        <f t="shared" ca="1" si="20"/>
        <v>3.1361821545455393E-4</v>
      </c>
      <c r="H61">
        <f t="shared" ca="1" si="47"/>
        <v>0.40267293614238553</v>
      </c>
      <c r="I61">
        <f t="shared" ca="1" si="58"/>
        <v>0.77266645173849735</v>
      </c>
      <c r="J61">
        <f t="shared" ca="1" si="31"/>
        <v>1.7709269195948035E-2</v>
      </c>
      <c r="K61">
        <f t="shared" ca="1" si="59"/>
        <v>-0.63456515515933076</v>
      </c>
      <c r="L61">
        <f t="shared" ca="1" si="33"/>
        <v>3.0456078503836921E-2</v>
      </c>
      <c r="M61">
        <f t="shared" ca="1" si="34"/>
        <v>0.92971917373144342</v>
      </c>
      <c r="N61">
        <f t="shared" ca="1" si="35"/>
        <v>3.9824747764719441E-2</v>
      </c>
      <c r="O61">
        <f t="shared" ca="1" si="36"/>
        <v>0.17451669978496878</v>
      </c>
      <c r="P61">
        <f t="shared" ca="1" si="37"/>
        <v>0.96421946346847998</v>
      </c>
      <c r="Q61">
        <f t="shared" ca="1" si="38"/>
        <v>0.19956138846159455</v>
      </c>
    </row>
    <row r="62" spans="1:17" x14ac:dyDescent="0.2">
      <c r="A62">
        <f t="shared" ca="1" si="18"/>
        <v>-0.25171308281903837</v>
      </c>
      <c r="B62">
        <f t="shared" ca="1" si="18"/>
        <v>0.2740204108407846</v>
      </c>
      <c r="C62">
        <f t="shared" ca="1" si="18"/>
        <v>0.57327499321809983</v>
      </c>
      <c r="D62">
        <f t="shared" ca="1" si="27"/>
        <v>0.15569695982294293</v>
      </c>
      <c r="E62">
        <f t="shared" ca="1" si="28"/>
        <v>0.25314010396779424</v>
      </c>
      <c r="F62">
        <f t="shared" ca="1" si="29"/>
        <v>0.97549448918193571</v>
      </c>
      <c r="G62">
        <f t="shared" ca="1" si="20"/>
        <v>0.72855771277041015</v>
      </c>
      <c r="H62">
        <f t="shared" ca="1" si="47"/>
        <v>1.8302183261795356E-2</v>
      </c>
      <c r="I62">
        <f t="shared" ca="1" si="58"/>
        <v>0.50313030515741564</v>
      </c>
      <c r="J62">
        <f t="shared" ca="1" si="31"/>
        <v>0.85355592246226619</v>
      </c>
      <c r="K62">
        <f t="shared" ca="1" si="59"/>
        <v>-0.13528556191181434</v>
      </c>
      <c r="L62">
        <f t="shared" ca="1" si="33"/>
        <v>0.13564699900438185</v>
      </c>
      <c r="M62">
        <f t="shared" ca="1" si="34"/>
        <v>0.16075498122065837</v>
      </c>
      <c r="N62">
        <f t="shared" ca="1" si="35"/>
        <v>0.70359801977495984</v>
      </c>
      <c r="O62">
        <f t="shared" ca="1" si="36"/>
        <v>-0.36830286314985639</v>
      </c>
      <c r="P62">
        <f t="shared" ca="1" si="37"/>
        <v>0.40094261586997504</v>
      </c>
      <c r="Q62">
        <f t="shared" ca="1" si="38"/>
        <v>0.83880749864015869</v>
      </c>
    </row>
    <row r="63" spans="1:17" x14ac:dyDescent="0.2">
      <c r="A63">
        <f t="shared" ca="1" si="18"/>
        <v>-1.5978826045412</v>
      </c>
      <c r="B63">
        <f t="shared" ca="1" si="18"/>
        <v>-1.1998856456435818</v>
      </c>
      <c r="C63">
        <f t="shared" ca="1" si="18"/>
        <v>-0.69130933098746716</v>
      </c>
      <c r="D63">
        <f t="shared" ca="1" si="27"/>
        <v>1.4902876572090744</v>
      </c>
      <c r="E63">
        <f t="shared" ca="1" si="28"/>
        <v>0.9076295743271271</v>
      </c>
      <c r="F63">
        <f t="shared" ca="1" si="29"/>
        <v>0.99506516591108574</v>
      </c>
      <c r="G63">
        <f t="shared" ca="1" si="20"/>
        <v>9.1914592947454882E-2</v>
      </c>
      <c r="H63">
        <f t="shared" ca="1" si="47"/>
        <v>4.558327254180218E-4</v>
      </c>
      <c r="I63">
        <f t="shared" ca="1" si="58"/>
        <v>-0.95269595061967538</v>
      </c>
      <c r="J63">
        <f t="shared" ca="1" si="31"/>
        <v>0.30317419571502929</v>
      </c>
      <c r="K63">
        <f t="shared" ca="1" si="59"/>
        <v>2.1350239469805059E-2</v>
      </c>
      <c r="L63">
        <f t="shared" ca="1" si="33"/>
        <v>0.57108187705562596</v>
      </c>
      <c r="M63">
        <f t="shared" ca="1" si="34"/>
        <v>0.32202408612346933</v>
      </c>
      <c r="N63">
        <f t="shared" ca="1" si="35"/>
        <v>0.10689403682090459</v>
      </c>
      <c r="O63">
        <f t="shared" ca="1" si="36"/>
        <v>-0.75569959445246893</v>
      </c>
      <c r="P63">
        <f t="shared" ca="1" si="37"/>
        <v>-0.56747166107521996</v>
      </c>
      <c r="Q63">
        <f t="shared" ca="1" si="38"/>
        <v>-0.32694653511071897</v>
      </c>
    </row>
    <row r="64" spans="1:17" x14ac:dyDescent="0.2">
      <c r="A64">
        <f t="shared" ca="1" si="18"/>
        <v>0.37001373117849101</v>
      </c>
      <c r="B64">
        <f t="shared" ca="1" si="18"/>
        <v>0.69837631532721367</v>
      </c>
      <c r="C64">
        <f t="shared" ca="1" si="18"/>
        <v>-0.1096610263497359</v>
      </c>
      <c r="D64">
        <f t="shared" ca="1" si="27"/>
        <v>0.21222172659024061</v>
      </c>
      <c r="E64">
        <f t="shared" ca="1" si="28"/>
        <v>0.4812374244707584</v>
      </c>
      <c r="F64">
        <f t="shared" ca="1" si="29"/>
        <v>0.34832448021613144</v>
      </c>
      <c r="G64">
        <f t="shared" ca="1" si="20"/>
        <v>0.18069770447680469</v>
      </c>
      <c r="H64">
        <f t="shared" ca="1" si="47"/>
        <v>0.33806487105243677</v>
      </c>
      <c r="I64">
        <f t="shared" ca="1" si="58"/>
        <v>0.69371278240404244</v>
      </c>
      <c r="J64">
        <f t="shared" ca="1" si="31"/>
        <v>-0.42508552607305355</v>
      </c>
      <c r="K64">
        <f t="shared" ca="1" si="59"/>
        <v>-0.58143346227443493</v>
      </c>
      <c r="L64">
        <f t="shared" ca="1" si="33"/>
        <v>0.2150426403245945</v>
      </c>
      <c r="M64">
        <f t="shared" ca="1" si="34"/>
        <v>0.76606903174076335</v>
      </c>
      <c r="N64">
        <f t="shared" ca="1" si="35"/>
        <v>1.888832793464244E-2</v>
      </c>
      <c r="O64">
        <f t="shared" ca="1" si="36"/>
        <v>0.46372690273974237</v>
      </c>
      <c r="P64">
        <f t="shared" ca="1" si="37"/>
        <v>0.87525369564530453</v>
      </c>
      <c r="Q64">
        <f t="shared" ca="1" si="38"/>
        <v>-0.13743481340127195</v>
      </c>
    </row>
    <row r="65" spans="1:17" x14ac:dyDescent="0.2">
      <c r="A65">
        <f t="shared" ca="1" si="18"/>
        <v>-0.60011807103390336</v>
      </c>
      <c r="B65">
        <f t="shared" ca="1" si="18"/>
        <v>-1.5030287318623698</v>
      </c>
      <c r="C65">
        <f t="shared" ca="1" si="18"/>
        <v>-0.75441125378132445</v>
      </c>
      <c r="D65">
        <f t="shared" ca="1" si="27"/>
        <v>1.0627911359390556</v>
      </c>
      <c r="E65">
        <f t="shared" ca="1" si="28"/>
        <v>0.85368901347029191</v>
      </c>
      <c r="F65">
        <f t="shared" ca="1" si="29"/>
        <v>2.5516280215343998E-2</v>
      </c>
      <c r="G65">
        <f t="shared" ca="1" si="20"/>
        <v>3.7333121308754528E-3</v>
      </c>
      <c r="H65">
        <f t="shared" ca="1" si="47"/>
        <v>0.14257767439883268</v>
      </c>
      <c r="I65">
        <f t="shared" ca="1" si="58"/>
        <v>-0.92395292816803809</v>
      </c>
      <c r="J65">
        <f t="shared" ca="1" si="31"/>
        <v>-6.1100835762495531E-2</v>
      </c>
      <c r="K65">
        <f t="shared" ca="1" si="59"/>
        <v>0.37759459000207179</v>
      </c>
      <c r="L65">
        <f t="shared" ca="1" si="33"/>
        <v>0.11295468037039434</v>
      </c>
      <c r="M65">
        <f t="shared" ca="1" si="34"/>
        <v>0.70854165426954563</v>
      </c>
      <c r="N65">
        <f t="shared" ca="1" si="35"/>
        <v>0.17850366536006007</v>
      </c>
      <c r="O65">
        <f t="shared" ca="1" si="36"/>
        <v>-0.33608731063578456</v>
      </c>
      <c r="P65">
        <f t="shared" ca="1" si="37"/>
        <v>-0.84174916350985796</v>
      </c>
      <c r="Q65">
        <f t="shared" ca="1" si="38"/>
        <v>-0.42249694124343679</v>
      </c>
    </row>
    <row r="66" spans="1:17" x14ac:dyDescent="0.2">
      <c r="A66">
        <f t="shared" ca="1" si="18"/>
        <v>0.85595670890960951</v>
      </c>
      <c r="B66">
        <f t="shared" ca="1" si="18"/>
        <v>0.79985406047089969</v>
      </c>
      <c r="C66">
        <f t="shared" ca="1" si="18"/>
        <v>0.53311190139134856</v>
      </c>
      <c r="D66">
        <f t="shared" ca="1" si="27"/>
        <v>0.55221223499475147</v>
      </c>
      <c r="E66">
        <f t="shared" ca="1" si="28"/>
        <v>0.96407829272472523</v>
      </c>
      <c r="F66">
        <f t="shared" ca="1" si="29"/>
        <v>0.87573633028581221</v>
      </c>
      <c r="G66">
        <f t="shared" ca="1" si="20"/>
        <v>3.1457944106850294E-2</v>
      </c>
      <c r="H66">
        <f t="shared" ca="1" si="47"/>
        <v>4.4637631684245069E-3</v>
      </c>
      <c r="I66">
        <f t="shared" ca="1" si="58"/>
        <v>0.98187488649253341</v>
      </c>
      <c r="J66">
        <f t="shared" ca="1" si="31"/>
        <v>-0.17736387486421887</v>
      </c>
      <c r="K66">
        <f t="shared" ca="1" si="59"/>
        <v>-6.6811399988508754E-2</v>
      </c>
      <c r="L66">
        <f t="shared" ca="1" si="33"/>
        <v>0.44225863481295591</v>
      </c>
      <c r="M66">
        <f t="shared" ca="1" si="34"/>
        <v>0.38618395700574942</v>
      </c>
      <c r="N66">
        <f t="shared" ca="1" si="35"/>
        <v>0.17155740818129475</v>
      </c>
      <c r="O66">
        <f t="shared" ca="1" si="36"/>
        <v>0.66502528885220291</v>
      </c>
      <c r="P66">
        <f t="shared" ca="1" si="37"/>
        <v>0.62143700968460946</v>
      </c>
      <c r="Q66">
        <f t="shared" ca="1" si="38"/>
        <v>0.41419489154417966</v>
      </c>
    </row>
    <row r="67" spans="1:17" x14ac:dyDescent="0.2">
      <c r="A67">
        <f t="shared" ca="1" si="18"/>
        <v>0.84847914616489051</v>
      </c>
      <c r="B67">
        <f t="shared" ca="1" si="18"/>
        <v>-0.80773420497149107</v>
      </c>
      <c r="C67">
        <f t="shared" ca="1" si="18"/>
        <v>1.9811881882899338</v>
      </c>
      <c r="D67">
        <f t="shared" ca="1" si="27"/>
        <v>1.7658193482590596</v>
      </c>
      <c r="E67">
        <f t="shared" ca="1" si="28"/>
        <v>0.25724372869316564</v>
      </c>
      <c r="F67">
        <f t="shared" ca="1" si="29"/>
        <v>0.16303951918700493</v>
      </c>
      <c r="G67">
        <f t="shared" ca="1" si="20"/>
        <v>0.12109862534699885</v>
      </c>
      <c r="H67">
        <f t="shared" ca="1" si="47"/>
        <v>0.6216576459598353</v>
      </c>
      <c r="I67">
        <f t="shared" ca="1" si="58"/>
        <v>0.50719200377486795</v>
      </c>
      <c r="J67">
        <f t="shared" ca="1" si="31"/>
        <v>0.34799227771173147</v>
      </c>
      <c r="K67">
        <f t="shared" ca="1" si="59"/>
        <v>0.78845269100931814</v>
      </c>
      <c r="L67">
        <f t="shared" ca="1" si="33"/>
        <v>0.13589854896283238</v>
      </c>
      <c r="M67">
        <f t="shared" ca="1" si="34"/>
        <v>0.12315992696236058</v>
      </c>
      <c r="N67">
        <f t="shared" ca="1" si="35"/>
        <v>0.74094152407480696</v>
      </c>
      <c r="O67">
        <f t="shared" ca="1" si="36"/>
        <v>0.36864420375591472</v>
      </c>
      <c r="P67">
        <f t="shared" ca="1" si="37"/>
        <v>-0.35094148652212748</v>
      </c>
      <c r="Q67">
        <f t="shared" ca="1" si="38"/>
        <v>0.86077960249694985</v>
      </c>
    </row>
    <row r="68" spans="1:17" x14ac:dyDescent="0.2">
      <c r="A68">
        <f t="shared" ca="1" si="18"/>
        <v>0.44840016347535644</v>
      </c>
      <c r="B68">
        <f t="shared" ca="1" si="18"/>
        <v>0.24262251481474825</v>
      </c>
      <c r="C68">
        <f t="shared" ca="1" si="18"/>
        <v>-0.91395484881696198</v>
      </c>
      <c r="D68">
        <f t="shared" ca="1" si="27"/>
        <v>0.36508061899193162</v>
      </c>
      <c r="E68">
        <f t="shared" ca="1" si="28"/>
        <v>1.5125655379000048E-2</v>
      </c>
      <c r="F68">
        <f t="shared" ca="1" si="29"/>
        <v>0.86031943664917065</v>
      </c>
      <c r="G68">
        <f t="shared" ca="1" si="20"/>
        <v>0.84730654133455985</v>
      </c>
      <c r="H68">
        <f t="shared" ca="1" si="47"/>
        <v>0.13756780328644005</v>
      </c>
      <c r="I68">
        <f t="shared" ca="1" si="58"/>
        <v>-0.12298640322816196</v>
      </c>
      <c r="J68">
        <f t="shared" ca="1" si="31"/>
        <v>-0.92049255365513949</v>
      </c>
      <c r="K68">
        <f t="shared" ca="1" si="59"/>
        <v>-0.3709013390194757</v>
      </c>
      <c r="L68">
        <f t="shared" ca="1" si="33"/>
        <v>0.18357836246315953</v>
      </c>
      <c r="M68">
        <f t="shared" ca="1" si="34"/>
        <v>5.3746744903973916E-2</v>
      </c>
      <c r="N68">
        <f t="shared" ca="1" si="35"/>
        <v>0.76267489263286659</v>
      </c>
      <c r="O68">
        <f t="shared" ca="1" si="36"/>
        <v>0.42846045612536932</v>
      </c>
      <c r="P68">
        <f t="shared" ca="1" si="37"/>
        <v>0.23183344216047416</v>
      </c>
      <c r="Q68">
        <f t="shared" ca="1" si="38"/>
        <v>-0.87331259731717292</v>
      </c>
    </row>
    <row r="69" spans="1:17" x14ac:dyDescent="0.2">
      <c r="A69">
        <f t="shared" ca="1" si="18"/>
        <v>-0.37854922742953551</v>
      </c>
      <c r="B69">
        <f t="shared" ca="1" si="18"/>
        <v>3.1237998865848806</v>
      </c>
      <c r="C69">
        <f t="shared" ca="1" si="18"/>
        <v>-0.41480434427013008</v>
      </c>
      <c r="D69">
        <f t="shared" ca="1" si="27"/>
        <v>3.3578292976801944</v>
      </c>
      <c r="E69">
        <f t="shared" ca="1" si="28"/>
        <v>0.17971200191458847</v>
      </c>
      <c r="F69">
        <f t="shared" ca="1" si="29"/>
        <v>7.9535752874955199E-5</v>
      </c>
      <c r="G69">
        <f t="shared" ca="1" si="20"/>
        <v>6.5242223502013009E-5</v>
      </c>
      <c r="H69">
        <f t="shared" ca="1" si="47"/>
        <v>0.82022275586190929</v>
      </c>
      <c r="I69">
        <f t="shared" ca="1" si="58"/>
        <v>0.42392452384190804</v>
      </c>
      <c r="J69">
        <f t="shared" ca="1" si="31"/>
        <v>-8.077265843217803E-3</v>
      </c>
      <c r="K69">
        <f t="shared" ca="1" si="59"/>
        <v>-0.90566150181064298</v>
      </c>
      <c r="L69">
        <f t="shared" ca="1" si="33"/>
        <v>1.4225412201716027E-2</v>
      </c>
      <c r="M69">
        <f t="shared" ca="1" si="34"/>
        <v>0.96869384616715093</v>
      </c>
      <c r="N69">
        <f t="shared" ca="1" si="35"/>
        <v>1.7080741631133007E-2</v>
      </c>
      <c r="O69">
        <f t="shared" ca="1" si="36"/>
        <v>-0.1192703324457345</v>
      </c>
      <c r="P69">
        <f t="shared" ca="1" si="37"/>
        <v>0.98422245766246919</v>
      </c>
      <c r="Q69">
        <f t="shared" ca="1" si="38"/>
        <v>-0.13069331134810613</v>
      </c>
    </row>
    <row r="70" spans="1:17" x14ac:dyDescent="0.2">
      <c r="A70">
        <f t="shared" ca="1" si="18"/>
        <v>-0.19747074394563943</v>
      </c>
      <c r="B70">
        <f t="shared" ca="1" si="18"/>
        <v>-0.50814262943086685</v>
      </c>
      <c r="C70">
        <f t="shared" ca="1" si="18"/>
        <v>0.48455902075394935</v>
      </c>
      <c r="D70">
        <f t="shared" ca="1" si="27"/>
        <v>0.17733369038446198</v>
      </c>
      <c r="E70">
        <f t="shared" ca="1" si="28"/>
        <v>3.0617123074230961E-2</v>
      </c>
      <c r="F70">
        <f t="shared" ca="1" si="29"/>
        <v>0.45099197080549075</v>
      </c>
      <c r="G70">
        <f t="shared" ca="1" si="20"/>
        <v>0.43718389412984909</v>
      </c>
      <c r="H70">
        <f t="shared" ca="1" si="47"/>
        <v>0.53219898279591982</v>
      </c>
      <c r="I70">
        <f t="shared" ca="1" si="58"/>
        <v>-0.17497749305048052</v>
      </c>
      <c r="J70">
        <f t="shared" ca="1" si="31"/>
        <v>0.66119883101064925</v>
      </c>
      <c r="K70">
        <f t="shared" ca="1" si="59"/>
        <v>0.72951969322008015</v>
      </c>
      <c r="L70">
        <f t="shared" ca="1" si="33"/>
        <v>7.3298150753537447E-2</v>
      </c>
      <c r="M70">
        <f t="shared" ca="1" si="34"/>
        <v>0.48535415781234154</v>
      </c>
      <c r="N70">
        <f t="shared" ca="1" si="35"/>
        <v>0.44134769143412067</v>
      </c>
      <c r="O70">
        <f t="shared" ca="1" si="36"/>
        <v>-0.27073631221824945</v>
      </c>
      <c r="P70">
        <f t="shared" ca="1" si="37"/>
        <v>-0.69667363794845971</v>
      </c>
      <c r="Q70">
        <f t="shared" ca="1" si="38"/>
        <v>0.66434004202224683</v>
      </c>
    </row>
    <row r="71" spans="1:17" x14ac:dyDescent="0.2">
      <c r="A71">
        <f t="shared" ca="1" si="18"/>
        <v>1.7284222187589366</v>
      </c>
      <c r="B71">
        <f t="shared" ca="1" si="18"/>
        <v>-0.61137531976505688</v>
      </c>
      <c r="C71">
        <f t="shared" ca="1" si="18"/>
        <v>-0.89381359931324245</v>
      </c>
      <c r="D71">
        <f t="shared" ca="1" si="27"/>
        <v>1.386708632744895</v>
      </c>
      <c r="E71">
        <f t="shared" ca="1" si="28"/>
        <v>3.9929165050390661E-3</v>
      </c>
      <c r="F71">
        <f t="shared" ca="1" si="29"/>
        <v>0.82974490416255542</v>
      </c>
      <c r="G71">
        <f t="shared" ca="1" si="20"/>
        <v>0.82643180203975264</v>
      </c>
      <c r="H71">
        <f t="shared" ca="1" si="47"/>
        <v>0.1695752814552082</v>
      </c>
      <c r="I71">
        <f t="shared" ca="1" si="58"/>
        <v>6.318952844450626E-2</v>
      </c>
      <c r="J71">
        <f t="shared" ca="1" si="31"/>
        <v>-0.9090829456324393</v>
      </c>
      <c r="K71">
        <f t="shared" ca="1" si="59"/>
        <v>0.41179519357953681</v>
      </c>
      <c r="L71">
        <f t="shared" ca="1" si="33"/>
        <v>0.71811369159939664</v>
      </c>
      <c r="M71">
        <f t="shared" ca="1" si="34"/>
        <v>8.9848189877242871E-2</v>
      </c>
      <c r="N71">
        <f t="shared" ca="1" si="35"/>
        <v>0.19203811852336039</v>
      </c>
      <c r="O71">
        <f t="shared" ca="1" si="36"/>
        <v>0.84741589057522204</v>
      </c>
      <c r="P71">
        <f t="shared" ca="1" si="37"/>
        <v>-0.2997468763427617</v>
      </c>
      <c r="Q71">
        <f t="shared" ca="1" si="38"/>
        <v>-0.43822154046025669</v>
      </c>
    </row>
    <row r="72" spans="1:17" x14ac:dyDescent="0.2">
      <c r="A72">
        <f t="shared" ca="1" si="18"/>
        <v>-0.91922473568554197</v>
      </c>
      <c r="B72">
        <f t="shared" ca="1" si="18"/>
        <v>-0.80636322719213871</v>
      </c>
      <c r="C72">
        <f t="shared" ca="1" si="18"/>
        <v>1.0559918428856181</v>
      </c>
      <c r="D72">
        <f t="shared" ca="1" si="27"/>
        <v>0.87010484703494628</v>
      </c>
      <c r="E72">
        <f t="shared" ca="1" si="28"/>
        <v>5.7254781221200104E-2</v>
      </c>
      <c r="F72">
        <f t="shared" ca="1" si="29"/>
        <v>0.79270622260149393</v>
      </c>
      <c r="G72">
        <f t="shared" ca="1" si="20"/>
        <v>0.74732000125376141</v>
      </c>
      <c r="H72">
        <f t="shared" ca="1" si="47"/>
        <v>0.19542521752503855</v>
      </c>
      <c r="I72">
        <f t="shared" ca="1" si="58"/>
        <v>-0.23927971335071452</v>
      </c>
      <c r="J72">
        <f t="shared" ca="1" si="31"/>
        <v>0.86447672105948659</v>
      </c>
      <c r="K72">
        <f t="shared" ca="1" si="59"/>
        <v>0.4420692451698473</v>
      </c>
      <c r="L72">
        <f t="shared" ca="1" si="33"/>
        <v>0.32370586049699268</v>
      </c>
      <c r="M72">
        <f t="shared" ca="1" si="34"/>
        <v>0.24909705092188186</v>
      </c>
      <c r="N72">
        <f t="shared" ca="1" si="35"/>
        <v>0.42719708858112559</v>
      </c>
      <c r="O72">
        <f t="shared" ca="1" si="36"/>
        <v>-0.56895154494648548</v>
      </c>
      <c r="P72">
        <f t="shared" ca="1" si="37"/>
        <v>-0.49909623412913251</v>
      </c>
      <c r="Q72">
        <f t="shared" ca="1" si="38"/>
        <v>0.65360315833166349</v>
      </c>
    </row>
    <row r="73" spans="1:17" x14ac:dyDescent="0.2">
      <c r="A73">
        <f t="shared" ca="1" si="18"/>
        <v>1.1583602788149572</v>
      </c>
      <c r="B73">
        <f t="shared" ca="1" si="18"/>
        <v>1.8722806570728496</v>
      </c>
      <c r="C73">
        <f t="shared" ca="1" si="18"/>
        <v>-1.5168127694847928</v>
      </c>
      <c r="D73">
        <f t="shared" ca="1" si="27"/>
        <v>2.3826514573525115</v>
      </c>
      <c r="E73">
        <f t="shared" ca="1" si="28"/>
        <v>0.10686860408406394</v>
      </c>
      <c r="F73">
        <f t="shared" ca="1" si="29"/>
        <v>0.5605013168474573</v>
      </c>
      <c r="G73">
        <f t="shared" ca="1" si="20"/>
        <v>0.50060132352868991</v>
      </c>
      <c r="H73">
        <f t="shared" ca="1" si="47"/>
        <v>0.39253007238724597</v>
      </c>
      <c r="I73">
        <f t="shared" ca="1" si="58"/>
        <v>0.32690763846087162</v>
      </c>
      <c r="J73">
        <f t="shared" ca="1" si="31"/>
        <v>-0.70753185336682189</v>
      </c>
      <c r="K73">
        <f t="shared" ca="1" si="59"/>
        <v>-0.62652220422523408</v>
      </c>
      <c r="L73">
        <f t="shared" ca="1" si="33"/>
        <v>0.18771783725726685</v>
      </c>
      <c r="M73">
        <f t="shared" ca="1" si="34"/>
        <v>0.49041091708033724</v>
      </c>
      <c r="N73">
        <f t="shared" ca="1" si="35"/>
        <v>0.32187124566239589</v>
      </c>
      <c r="O73">
        <f t="shared" ca="1" si="36"/>
        <v>0.43326416567409176</v>
      </c>
      <c r="P73">
        <f t="shared" ca="1" si="37"/>
        <v>0.70029345069073523</v>
      </c>
      <c r="Q73">
        <f t="shared" ca="1" si="38"/>
        <v>-0.56733697716823983</v>
      </c>
    </row>
    <row r="74" spans="1:17" x14ac:dyDescent="0.2">
      <c r="A74">
        <f t="shared" ca="1" si="18"/>
        <v>-0.5869277185733911</v>
      </c>
      <c r="B74">
        <f t="shared" ca="1" si="18"/>
        <v>0.27354530783512759</v>
      </c>
      <c r="C74">
        <f t="shared" ca="1" si="18"/>
        <v>0.838650103251672</v>
      </c>
      <c r="D74">
        <f t="shared" ca="1" si="27"/>
        <v>0.37421505931747356</v>
      </c>
      <c r="E74">
        <f t="shared" ca="1" si="28"/>
        <v>8.192144594952154E-2</v>
      </c>
      <c r="F74">
        <f t="shared" ca="1" si="29"/>
        <v>0.98589237341971991</v>
      </c>
      <c r="G74">
        <f t="shared" ref="G74:G137" ca="1" si="60">F74*(1-E74)</f>
        <v>0.90512664463857084</v>
      </c>
      <c r="H74">
        <f t="shared" ca="1" si="47"/>
        <v>1.2951909411907667E-2</v>
      </c>
      <c r="I74">
        <f t="shared" ca="1" si="58"/>
        <v>0.28621922707868797</v>
      </c>
      <c r="J74">
        <f t="shared" ca="1" si="31"/>
        <v>0.95138144013774562</v>
      </c>
      <c r="K74">
        <f t="shared" ca="1" si="59"/>
        <v>-0.11380645593246311</v>
      </c>
      <c r="L74">
        <f t="shared" ca="1" si="33"/>
        <v>0.30685042219489711</v>
      </c>
      <c r="M74">
        <f t="shared" ca="1" si="34"/>
        <v>6.6652435612016669E-2</v>
      </c>
      <c r="N74">
        <f t="shared" ca="1" si="35"/>
        <v>0.62649714219308594</v>
      </c>
      <c r="O74">
        <f t="shared" ca="1" si="36"/>
        <v>-0.55394081109347515</v>
      </c>
      <c r="P74">
        <f t="shared" ca="1" si="37"/>
        <v>0.25817132995748515</v>
      </c>
      <c r="Q74">
        <f t="shared" ca="1" si="38"/>
        <v>0.79151572453937136</v>
      </c>
    </row>
    <row r="75" spans="1:17" x14ac:dyDescent="0.2">
      <c r="A75">
        <f t="shared" ref="A75:C138" ca="1" si="61">_xlfn.NORM.INV(RAND(),0,1)</f>
        <v>0.90483515566753603</v>
      </c>
      <c r="B75">
        <f t="shared" ca="1" si="61"/>
        <v>0.14117983324846781</v>
      </c>
      <c r="C75">
        <f t="shared" ca="1" si="61"/>
        <v>1.0137717686643308</v>
      </c>
      <c r="D75">
        <f t="shared" ref="D75:D138" ca="1" si="62">(A75^2+B75^2+C75^2)/3</f>
        <v>0.62213053439625499</v>
      </c>
      <c r="E75">
        <f t="shared" ref="E75:E138" ca="1" si="63">(AVERAGE(A75:C75)^2)/D75</f>
        <v>0.75774049409111832</v>
      </c>
      <c r="F75">
        <f t="shared" ref="F75:F138" ca="1" si="64">CORREL(A75:C75,A$1:C$1)^2</f>
        <v>1.3123030609891622E-2</v>
      </c>
      <c r="G75">
        <f t="shared" ca="1" si="60"/>
        <v>3.1791789115794746E-3</v>
      </c>
      <c r="H75">
        <f t="shared" ca="1" si="47"/>
        <v>0.23908032699730203</v>
      </c>
      <c r="I75">
        <f t="shared" ca="1" si="58"/>
        <v>0.87048290855772592</v>
      </c>
      <c r="J75">
        <f t="shared" ref="J75:J138" ca="1" si="65">SQRT(G75)*SIGN(C75-A75)</f>
        <v>5.6384207998157382E-2</v>
      </c>
      <c r="K75">
        <f t="shared" ca="1" si="59"/>
        <v>0.48895841029406789</v>
      </c>
      <c r="L75">
        <f t="shared" ref="L75:L138" ca="1" si="66">O75^2</f>
        <v>0.43866820742928991</v>
      </c>
      <c r="M75">
        <f t="shared" ref="M75:M138" ca="1" si="67">P75^2</f>
        <v>1.0679294357096022E-2</v>
      </c>
      <c r="N75">
        <f t="shared" ref="N75:N138" ca="1" si="68">Q75^2</f>
        <v>0.55065249821361395</v>
      </c>
      <c r="O75">
        <f t="shared" ref="O75:O138" ca="1" si="69">A75/SQRT($D75*3)</f>
        <v>0.66232032086392301</v>
      </c>
      <c r="P75">
        <f t="shared" ref="P75:P138" ca="1" si="70">B75/SQRT($D75*3)</f>
        <v>0.10334067135980887</v>
      </c>
      <c r="Q75">
        <f t="shared" ref="Q75:Q138" ca="1" si="71">C75/SQRT($D75*3)</f>
        <v>0.74205963251858265</v>
      </c>
    </row>
    <row r="76" spans="1:17" x14ac:dyDescent="0.2">
      <c r="A76">
        <f t="shared" ca="1" si="61"/>
        <v>-0.5989172115796183</v>
      </c>
      <c r="B76">
        <f t="shared" ca="1" si="61"/>
        <v>-1.6871610780284179</v>
      </c>
      <c r="C76">
        <f t="shared" ca="1" si="61"/>
        <v>0.10834486856199275</v>
      </c>
      <c r="D76">
        <f t="shared" ca="1" si="62"/>
        <v>1.072317646694678</v>
      </c>
      <c r="E76">
        <f t="shared" ca="1" si="63"/>
        <v>0.49140941148044048</v>
      </c>
      <c r="F76">
        <f t="shared" ca="1" si="64"/>
        <v>0.15286840184474251</v>
      </c>
      <c r="G76">
        <f t="shared" ca="1" si="60"/>
        <v>7.7747430460262112E-2</v>
      </c>
      <c r="H76">
        <f t="shared" ca="1" si="47"/>
        <v>0.43084315805929724</v>
      </c>
      <c r="I76">
        <f t="shared" ca="1" si="58"/>
        <v>-0.70100599960374121</v>
      </c>
      <c r="J76">
        <f t="shared" ca="1" si="65"/>
        <v>0.27883226222993296</v>
      </c>
      <c r="K76">
        <f t="shared" ca="1" si="59"/>
        <v>0.65638643957602993</v>
      </c>
      <c r="L76">
        <f t="shared" ca="1" si="66"/>
        <v>0.11150359766124997</v>
      </c>
      <c r="M76">
        <f t="shared" ca="1" si="67"/>
        <v>0.88484741810977685</v>
      </c>
      <c r="N76">
        <f t="shared" ca="1" si="68"/>
        <v>3.6489842289731626E-3</v>
      </c>
      <c r="O76">
        <f t="shared" ca="1" si="69"/>
        <v>-0.33392154417055808</v>
      </c>
      <c r="P76">
        <f t="shared" ca="1" si="70"/>
        <v>-0.94066328625591467</v>
      </c>
      <c r="Q76">
        <f t="shared" ca="1" si="71"/>
        <v>6.040682270218458E-2</v>
      </c>
    </row>
    <row r="77" spans="1:17" x14ac:dyDescent="0.2">
      <c r="A77">
        <f t="shared" ca="1" si="61"/>
        <v>-0.27398233277044515</v>
      </c>
      <c r="B77">
        <f t="shared" ca="1" si="61"/>
        <v>2.0987604896881562</v>
      </c>
      <c r="C77">
        <f t="shared" ca="1" si="61"/>
        <v>2.2094845973613535</v>
      </c>
      <c r="D77">
        <f t="shared" ca="1" si="62"/>
        <v>3.1205613659078222</v>
      </c>
      <c r="E77">
        <f t="shared" ca="1" si="63"/>
        <v>0.5794995786609608</v>
      </c>
      <c r="F77">
        <f t="shared" ca="1" si="64"/>
        <v>0.78336894254954625</v>
      </c>
      <c r="G77">
        <f t="shared" ca="1" si="60"/>
        <v>0.32940697040600181</v>
      </c>
      <c r="H77">
        <f t="shared" ca="1" si="47"/>
        <v>9.1093450933037334E-2</v>
      </c>
      <c r="I77">
        <f t="shared" ca="1" si="58"/>
        <v>0.76124869698473763</v>
      </c>
      <c r="J77">
        <f t="shared" ca="1" si="65"/>
        <v>0.57393986654178486</v>
      </c>
      <c r="K77">
        <f t="shared" ca="1" si="59"/>
        <v>-0.30181691624731266</v>
      </c>
      <c r="L77">
        <f t="shared" ca="1" si="66"/>
        <v>8.018463119107944E-3</v>
      </c>
      <c r="M77">
        <f t="shared" ca="1" si="67"/>
        <v>0.47051316270618537</v>
      </c>
      <c r="N77">
        <f t="shared" ca="1" si="68"/>
        <v>0.52146837417470671</v>
      </c>
      <c r="O77">
        <f t="shared" ca="1" si="69"/>
        <v>-8.9545871591648174E-2</v>
      </c>
      <c r="P77">
        <f t="shared" ca="1" si="70"/>
        <v>0.68593962030647082</v>
      </c>
      <c r="Q77">
        <f t="shared" ca="1" si="71"/>
        <v>0.7221276716583479</v>
      </c>
    </row>
    <row r="78" spans="1:17" x14ac:dyDescent="0.2">
      <c r="A78">
        <f t="shared" ca="1" si="61"/>
        <v>0.20167349226818873</v>
      </c>
      <c r="B78">
        <f t="shared" ca="1" si="61"/>
        <v>2.2885845055214475</v>
      </c>
      <c r="C78">
        <f t="shared" ca="1" si="61"/>
        <v>-1.2017914255911728</v>
      </c>
      <c r="D78">
        <f t="shared" ca="1" si="62"/>
        <v>2.2408646223403195</v>
      </c>
      <c r="E78">
        <f t="shared" ca="1" si="63"/>
        <v>8.2316743631603309E-2</v>
      </c>
      <c r="F78">
        <f t="shared" ca="1" si="64"/>
        <v>0.15964063397229741</v>
      </c>
      <c r="G78">
        <f t="shared" ca="1" si="60"/>
        <v>0.14649953683241318</v>
      </c>
      <c r="H78">
        <f t="shared" ref="H78:H141" ca="1" si="72">1.5*((2*B78-A78-C78)/3)^2/SUMSQ(A78:C78)</f>
        <v>0.77118371953598364</v>
      </c>
      <c r="I78">
        <f t="shared" ca="1" si="58"/>
        <v>0.2869089465868977</v>
      </c>
      <c r="J78">
        <f t="shared" ca="1" si="65"/>
        <v>-0.38275257913228122</v>
      </c>
      <c r="K78">
        <f t="shared" ca="1" si="59"/>
        <v>-0.87817066651988762</v>
      </c>
      <c r="L78">
        <f t="shared" ca="1" si="66"/>
        <v>6.0500750585533456E-3</v>
      </c>
      <c r="M78">
        <f t="shared" ca="1" si="67"/>
        <v>0.77910686596836487</v>
      </c>
      <c r="N78">
        <f t="shared" ca="1" si="68"/>
        <v>0.21484305897308209</v>
      </c>
      <c r="O78">
        <f t="shared" ca="1" si="69"/>
        <v>7.7782228423678795E-2</v>
      </c>
      <c r="P78">
        <f t="shared" ca="1" si="70"/>
        <v>0.88267030422936787</v>
      </c>
      <c r="Q78">
        <f t="shared" ca="1" si="71"/>
        <v>-0.46351166001847471</v>
      </c>
    </row>
    <row r="79" spans="1:17" x14ac:dyDescent="0.2">
      <c r="A79">
        <f t="shared" ca="1" si="61"/>
        <v>0.8151237076054566</v>
      </c>
      <c r="B79">
        <f t="shared" ca="1" si="61"/>
        <v>0.3016831256963749</v>
      </c>
      <c r="C79">
        <f t="shared" ca="1" si="61"/>
        <v>-0.71407305529380061</v>
      </c>
      <c r="D79">
        <f t="shared" ca="1" si="62"/>
        <v>0.42177989844234132</v>
      </c>
      <c r="E79">
        <f t="shared" ca="1" si="63"/>
        <v>4.2727523828216776E-2</v>
      </c>
      <c r="F79">
        <f t="shared" ca="1" si="64"/>
        <v>0.96528162617255808</v>
      </c>
      <c r="G79">
        <f t="shared" ca="1" si="60"/>
        <v>0.92403753248933029</v>
      </c>
      <c r="H79">
        <f t="shared" ca="1" si="72"/>
        <v>3.3234943682453381E-2</v>
      </c>
      <c r="I79">
        <f t="shared" ca="1" si="58"/>
        <v>0.20670637103925166</v>
      </c>
      <c r="J79">
        <f t="shared" ca="1" si="65"/>
        <v>-0.96126870982536938</v>
      </c>
      <c r="K79">
        <f t="shared" ca="1" si="59"/>
        <v>-0.18230453555096587</v>
      </c>
      <c r="L79">
        <f t="shared" ca="1" si="66"/>
        <v>0.52509745893077853</v>
      </c>
      <c r="M79">
        <f t="shared" ca="1" si="67"/>
        <v>7.1927490037695149E-2</v>
      </c>
      <c r="N79">
        <f t="shared" ca="1" si="68"/>
        <v>0.40297505103152609</v>
      </c>
      <c r="O79">
        <f t="shared" ca="1" si="69"/>
        <v>0.72463608724019435</v>
      </c>
      <c r="P79">
        <f t="shared" ca="1" si="70"/>
        <v>0.26819300892770331</v>
      </c>
      <c r="Q79">
        <f t="shared" ca="1" si="71"/>
        <v>-0.63480315927972986</v>
      </c>
    </row>
    <row r="80" spans="1:17" x14ac:dyDescent="0.2">
      <c r="A80">
        <f t="shared" ca="1" si="61"/>
        <v>0.84212079351187641</v>
      </c>
      <c r="B80">
        <f t="shared" ca="1" si="61"/>
        <v>-0.25010595502176008</v>
      </c>
      <c r="C80">
        <f t="shared" ca="1" si="61"/>
        <v>0.74350913478650615</v>
      </c>
      <c r="D80">
        <f t="shared" ca="1" si="62"/>
        <v>0.44150875103779935</v>
      </c>
      <c r="E80">
        <f t="shared" ca="1" si="63"/>
        <v>0.44887100299799881</v>
      </c>
      <c r="F80">
        <f t="shared" ca="1" si="64"/>
        <v>6.6605899865731944E-3</v>
      </c>
      <c r="G80">
        <f t="shared" ca="1" si="60"/>
        <v>3.6708442787416577E-3</v>
      </c>
      <c r="H80">
        <f t="shared" ca="1" si="72"/>
        <v>0.54745815272325948</v>
      </c>
      <c r="I80">
        <f t="shared" ca="1" si="58"/>
        <v>0.66997836009680101</v>
      </c>
      <c r="J80">
        <f t="shared" ca="1" si="65"/>
        <v>-6.0587492758337982E-2</v>
      </c>
      <c r="K80">
        <f t="shared" ca="1" si="59"/>
        <v>0.73990415103799723</v>
      </c>
      <c r="L80">
        <f t="shared" ca="1" si="66"/>
        <v>0.53541213637564466</v>
      </c>
      <c r="M80">
        <f t="shared" ca="1" si="67"/>
        <v>4.7226688478473861E-2</v>
      </c>
      <c r="N80">
        <f t="shared" ca="1" si="68"/>
        <v>0.41736117514588134</v>
      </c>
      <c r="O80">
        <f t="shared" ca="1" si="69"/>
        <v>0.73171861830600204</v>
      </c>
      <c r="P80">
        <f t="shared" ca="1" si="70"/>
        <v>-0.21731702298364447</v>
      </c>
      <c r="Q80">
        <f t="shared" ca="1" si="71"/>
        <v>0.64603496433697871</v>
      </c>
    </row>
    <row r="81" spans="1:17" x14ac:dyDescent="0.2">
      <c r="A81">
        <f t="shared" ca="1" si="61"/>
        <v>1.088169361986828</v>
      </c>
      <c r="B81">
        <f t="shared" ca="1" si="61"/>
        <v>-0.42824889122511084</v>
      </c>
      <c r="C81">
        <f t="shared" ca="1" si="61"/>
        <v>0.41675182122926097</v>
      </c>
      <c r="D81">
        <f t="shared" ca="1" si="62"/>
        <v>0.51373058456675436</v>
      </c>
      <c r="E81">
        <f t="shared" ca="1" si="63"/>
        <v>0.25072009405663181</v>
      </c>
      <c r="F81">
        <f t="shared" ca="1" si="64"/>
        <v>0.19518867132448875</v>
      </c>
      <c r="G81">
        <f t="shared" ca="1" si="60"/>
        <v>0.14625094929122393</v>
      </c>
      <c r="H81">
        <f t="shared" ca="1" si="72"/>
        <v>0.60302895665214429</v>
      </c>
      <c r="I81">
        <f t="shared" ca="1" si="58"/>
        <v>0.50071957626662833</v>
      </c>
      <c r="J81">
        <f t="shared" ca="1" si="65"/>
        <v>-0.3824277046596179</v>
      </c>
      <c r="K81">
        <f t="shared" ca="1" si="59"/>
        <v>0.77654939099335096</v>
      </c>
      <c r="L81">
        <f t="shared" ca="1" si="66"/>
        <v>0.76830969120089831</v>
      </c>
      <c r="M81">
        <f t="shared" ca="1" si="67"/>
        <v>0.1189969466130459</v>
      </c>
      <c r="N81">
        <f t="shared" ca="1" si="68"/>
        <v>0.11269336218605555</v>
      </c>
      <c r="O81">
        <f t="shared" ca="1" si="69"/>
        <v>0.87653276675826464</v>
      </c>
      <c r="P81">
        <f t="shared" ca="1" si="70"/>
        <v>-0.34495934052152566</v>
      </c>
      <c r="Q81">
        <f t="shared" ca="1" si="71"/>
        <v>0.33569832020142065</v>
      </c>
    </row>
    <row r="82" spans="1:17" x14ac:dyDescent="0.2">
      <c r="A82">
        <f t="shared" ca="1" si="61"/>
        <v>1.4578618590006445</v>
      </c>
      <c r="B82">
        <f t="shared" ca="1" si="61"/>
        <v>-0.84266660847726194</v>
      </c>
      <c r="C82">
        <f t="shared" ca="1" si="61"/>
        <v>1.4344778298728504</v>
      </c>
      <c r="D82">
        <f t="shared" ca="1" si="62"/>
        <v>1.6310582857893696</v>
      </c>
      <c r="E82">
        <f t="shared" ca="1" si="63"/>
        <v>0.28619181199399985</v>
      </c>
      <c r="F82">
        <f t="shared" ca="1" si="64"/>
        <v>7.8277406851433738E-5</v>
      </c>
      <c r="G82">
        <f t="shared" ca="1" si="60"/>
        <v>5.5875053946430374E-5</v>
      </c>
      <c r="H82">
        <f t="shared" ca="1" si="72"/>
        <v>0.71375231295205366</v>
      </c>
      <c r="I82">
        <f t="shared" ca="1" si="58"/>
        <v>0.53496898227280409</v>
      </c>
      <c r="J82">
        <f t="shared" ca="1" si="65"/>
        <v>-7.4749618023392181E-3</v>
      </c>
      <c r="K82">
        <f t="shared" ca="1" si="59"/>
        <v>0.84483863130899362</v>
      </c>
      <c r="L82">
        <f t="shared" ca="1" si="66"/>
        <v>0.43435218684827109</v>
      </c>
      <c r="M82">
        <f t="shared" ca="1" si="67"/>
        <v>0.14511784960501198</v>
      </c>
      <c r="N82">
        <f t="shared" ca="1" si="68"/>
        <v>0.42052996354671701</v>
      </c>
      <c r="O82">
        <f t="shared" ca="1" si="69"/>
        <v>0.65905400905257461</v>
      </c>
      <c r="P82">
        <f t="shared" ca="1" si="70"/>
        <v>-0.38094336797614942</v>
      </c>
      <c r="Q82">
        <f t="shared" ca="1" si="71"/>
        <v>0.64848281669348573</v>
      </c>
    </row>
    <row r="83" spans="1:17" x14ac:dyDescent="0.2">
      <c r="A83">
        <f t="shared" ca="1" si="61"/>
        <v>7.8193290155442033E-2</v>
      </c>
      <c r="B83">
        <f t="shared" ca="1" si="61"/>
        <v>-1.4889708475102226</v>
      </c>
      <c r="C83">
        <f t="shared" ca="1" si="61"/>
        <v>-1.7100616268217643</v>
      </c>
      <c r="D83">
        <f t="shared" ca="1" si="62"/>
        <v>1.7158197142963143</v>
      </c>
      <c r="E83">
        <f t="shared" ca="1" si="63"/>
        <v>0.63070840344902535</v>
      </c>
      <c r="F83">
        <f t="shared" ca="1" si="64"/>
        <v>0.84113659243593009</v>
      </c>
      <c r="G83">
        <f t="shared" ca="1" si="60"/>
        <v>0.31062467513811109</v>
      </c>
      <c r="H83">
        <f t="shared" ca="1" si="72"/>
        <v>5.8666921412863469E-2</v>
      </c>
      <c r="I83">
        <f t="shared" ca="1" si="58"/>
        <v>-0.79417152016993497</v>
      </c>
      <c r="J83">
        <f t="shared" ca="1" si="65"/>
        <v>-0.55733712879917763</v>
      </c>
      <c r="K83">
        <f t="shared" ca="1" si="59"/>
        <v>0.24221255420160093</v>
      </c>
      <c r="L83">
        <f t="shared" ca="1" si="66"/>
        <v>1.1878075096098072E-3</v>
      </c>
      <c r="M83">
        <f t="shared" ca="1" si="67"/>
        <v>0.43070457155508968</v>
      </c>
      <c r="N83">
        <f t="shared" ca="1" si="68"/>
        <v>0.56810762093530076</v>
      </c>
      <c r="O83">
        <f t="shared" ca="1" si="69"/>
        <v>3.4464583409781806E-2</v>
      </c>
      <c r="P83">
        <f t="shared" ca="1" si="70"/>
        <v>-0.65628086331622504</v>
      </c>
      <c r="Q83">
        <f t="shared" ca="1" si="71"/>
        <v>-0.7537291429520957</v>
      </c>
    </row>
    <row r="84" spans="1:17" x14ac:dyDescent="0.2">
      <c r="A84">
        <f t="shared" ca="1" si="61"/>
        <v>-0.11975461539193426</v>
      </c>
      <c r="B84">
        <f t="shared" ca="1" si="61"/>
        <v>1.3527542529494854</v>
      </c>
      <c r="C84">
        <f t="shared" ca="1" si="61"/>
        <v>0.60370038811040294</v>
      </c>
      <c r="D84">
        <f t="shared" ca="1" si="62"/>
        <v>0.73624646512841385</v>
      </c>
      <c r="E84">
        <f t="shared" ca="1" si="63"/>
        <v>0.50910895016057689</v>
      </c>
      <c r="F84">
        <f t="shared" ca="1" si="64"/>
        <v>0.24135898026514227</v>
      </c>
      <c r="G84">
        <f t="shared" ca="1" si="60"/>
        <v>0.1184809632105283</v>
      </c>
      <c r="H84">
        <f t="shared" ca="1" si="72"/>
        <v>0.37241008662889485</v>
      </c>
      <c r="I84">
        <f t="shared" ca="1" si="58"/>
        <v>0.71351871044884085</v>
      </c>
      <c r="J84">
        <f t="shared" ca="1" si="65"/>
        <v>0.34421063785206912</v>
      </c>
      <c r="K84">
        <f t="shared" ca="1" si="59"/>
        <v>-0.61025411643748451</v>
      </c>
      <c r="L84">
        <f t="shared" ca="1" si="66"/>
        <v>6.4929198698739001E-3</v>
      </c>
      <c r="M84">
        <f t="shared" ca="1" si="67"/>
        <v>0.82850157546709891</v>
      </c>
      <c r="N84">
        <f t="shared" ca="1" si="68"/>
        <v>0.1650055046630271</v>
      </c>
      <c r="O84">
        <f t="shared" ca="1" si="69"/>
        <v>-8.0578656416410294E-2</v>
      </c>
      <c r="P84">
        <f t="shared" ca="1" si="70"/>
        <v>0.91022061911774932</v>
      </c>
      <c r="Q84">
        <f t="shared" ca="1" si="71"/>
        <v>0.40620869594707976</v>
      </c>
    </row>
    <row r="85" spans="1:17" x14ac:dyDescent="0.2">
      <c r="A85">
        <f t="shared" ca="1" si="61"/>
        <v>1.1195384119420628</v>
      </c>
      <c r="B85">
        <f t="shared" ca="1" si="61"/>
        <v>0.6340168653028837</v>
      </c>
      <c r="C85">
        <f t="shared" ca="1" si="61"/>
        <v>-0.82925288603128466</v>
      </c>
      <c r="D85">
        <f t="shared" ca="1" si="62"/>
        <v>0.7810013300978218</v>
      </c>
      <c r="E85">
        <f t="shared" ca="1" si="63"/>
        <v>0.12154409665862131</v>
      </c>
      <c r="F85">
        <f t="shared" ca="1" si="64"/>
        <v>0.92258772868435557</v>
      </c>
      <c r="G85">
        <f t="shared" ca="1" si="60"/>
        <v>0.81045263661308631</v>
      </c>
      <c r="H85">
        <f t="shared" ca="1" si="72"/>
        <v>6.8003266728292044E-2</v>
      </c>
      <c r="I85">
        <f t="shared" ca="1" si="58"/>
        <v>0.34863174935542135</v>
      </c>
      <c r="J85">
        <f t="shared" ca="1" si="65"/>
        <v>-0.90025142966456118</v>
      </c>
      <c r="K85">
        <f t="shared" ca="1" si="59"/>
        <v>-0.26077435979845115</v>
      </c>
      <c r="L85">
        <f t="shared" ca="1" si="66"/>
        <v>0.53493987249111308</v>
      </c>
      <c r="M85">
        <f t="shared" ca="1" si="67"/>
        <v>0.17156495983523551</v>
      </c>
      <c r="N85">
        <f t="shared" ca="1" si="68"/>
        <v>0.29349516767365125</v>
      </c>
      <c r="O85">
        <f t="shared" ca="1" si="69"/>
        <v>0.73139583844257217</v>
      </c>
      <c r="P85">
        <f t="shared" ca="1" si="70"/>
        <v>0.41420400750745462</v>
      </c>
      <c r="Q85">
        <f t="shared" ca="1" si="71"/>
        <v>-0.54175194293481888</v>
      </c>
    </row>
    <row r="86" spans="1:17" x14ac:dyDescent="0.2">
      <c r="A86">
        <f t="shared" ca="1" si="61"/>
        <v>-0.84106662844270896</v>
      </c>
      <c r="B86">
        <f t="shared" ca="1" si="61"/>
        <v>0.45911644773694693</v>
      </c>
      <c r="C86">
        <f t="shared" ca="1" si="61"/>
        <v>0.96225141081148724</v>
      </c>
      <c r="D86">
        <f t="shared" ca="1" si="62"/>
        <v>0.61470292122375869</v>
      </c>
      <c r="E86">
        <f t="shared" ca="1" si="63"/>
        <v>6.0869424532895136E-2</v>
      </c>
      <c r="F86">
        <f t="shared" ca="1" si="64"/>
        <v>0.93886283252873481</v>
      </c>
      <c r="G86">
        <f t="shared" ca="1" si="60"/>
        <v>0.8817147921973868</v>
      </c>
      <c r="H86">
        <f t="shared" ca="1" si="72"/>
        <v>5.7415783269717961E-2</v>
      </c>
      <c r="I86">
        <f t="shared" ca="1" si="58"/>
        <v>0.24671729678499468</v>
      </c>
      <c r="J86">
        <f t="shared" ca="1" si="65"/>
        <v>0.93899669445498413</v>
      </c>
      <c r="K86">
        <f t="shared" ca="1" si="59"/>
        <v>-0.23961590779770436</v>
      </c>
      <c r="L86">
        <f t="shared" ca="1" si="66"/>
        <v>0.38359617795628204</v>
      </c>
      <c r="M86">
        <f t="shared" ca="1" si="67"/>
        <v>0.11430340592436283</v>
      </c>
      <c r="N86">
        <f t="shared" ca="1" si="68"/>
        <v>0.5021004161193553</v>
      </c>
      <c r="O86">
        <f t="shared" ca="1" si="69"/>
        <v>-0.61935141717467801</v>
      </c>
      <c r="P86">
        <f t="shared" ca="1" si="70"/>
        <v>0.33808786716527234</v>
      </c>
      <c r="Q86">
        <f t="shared" ca="1" si="71"/>
        <v>0.70859044314706598</v>
      </c>
    </row>
    <row r="87" spans="1:17" x14ac:dyDescent="0.2">
      <c r="A87">
        <f t="shared" ca="1" si="61"/>
        <v>-1.024668702064526</v>
      </c>
      <c r="B87">
        <f t="shared" ca="1" si="61"/>
        <v>-1.0982923939949889</v>
      </c>
      <c r="C87">
        <f t="shared" ca="1" si="61"/>
        <v>1.6890112488448052E-2</v>
      </c>
      <c r="D87">
        <f t="shared" ca="1" si="62"/>
        <v>0.75215913586590555</v>
      </c>
      <c r="E87">
        <f t="shared" ca="1" si="63"/>
        <v>0.65522998707413715</v>
      </c>
      <c r="F87">
        <f t="shared" ca="1" si="64"/>
        <v>0.69723170407379154</v>
      </c>
      <c r="G87">
        <f t="shared" ca="1" si="60"/>
        <v>0.24038458362584247</v>
      </c>
      <c r="H87">
        <f t="shared" ca="1" si="72"/>
        <v>0.10438542930002039</v>
      </c>
      <c r="I87">
        <f t="shared" ca="1" si="58"/>
        <v>-0.80946277683049583</v>
      </c>
      <c r="J87">
        <f t="shared" ca="1" si="65"/>
        <v>0.49029030545773844</v>
      </c>
      <c r="K87">
        <f t="shared" ca="1" si="59"/>
        <v>0.32308734004912726</v>
      </c>
      <c r="L87">
        <f t="shared" ca="1" si="66"/>
        <v>0.46530310715957496</v>
      </c>
      <c r="M87">
        <f t="shared" ca="1" si="67"/>
        <v>0.53457046751087722</v>
      </c>
      <c r="N87">
        <f t="shared" ca="1" si="68"/>
        <v>1.2642532954767682E-4</v>
      </c>
      <c r="O87">
        <f t="shared" ca="1" si="69"/>
        <v>-0.68213129759568647</v>
      </c>
      <c r="P87">
        <f t="shared" ca="1" si="70"/>
        <v>-0.73114326059321455</v>
      </c>
      <c r="Q87">
        <f t="shared" ca="1" si="71"/>
        <v>1.1243901882695207E-2</v>
      </c>
    </row>
    <row r="88" spans="1:17" x14ac:dyDescent="0.2">
      <c r="A88">
        <f t="shared" ca="1" si="61"/>
        <v>0.58851481520683246</v>
      </c>
      <c r="B88">
        <f t="shared" ca="1" si="61"/>
        <v>-0.94611819968040944</v>
      </c>
      <c r="C88">
        <f t="shared" ca="1" si="61"/>
        <v>-0.21762957492343632</v>
      </c>
      <c r="D88">
        <f t="shared" ca="1" si="62"/>
        <v>0.42961732245526235</v>
      </c>
      <c r="E88">
        <f t="shared" ca="1" si="63"/>
        <v>8.557821636489403E-2</v>
      </c>
      <c r="F88">
        <f t="shared" ca="1" si="64"/>
        <v>0.27570590916151261</v>
      </c>
      <c r="G88">
        <f t="shared" ca="1" si="60"/>
        <v>0.25211148921420884</v>
      </c>
      <c r="H88">
        <f t="shared" ca="1" si="72"/>
        <v>0.66231029442089684</v>
      </c>
      <c r="I88">
        <f t="shared" ca="1" si="58"/>
        <v>-0.29253754693183237</v>
      </c>
      <c r="J88">
        <f t="shared" ca="1" si="65"/>
        <v>-0.50210704955637586</v>
      </c>
      <c r="K88">
        <f t="shared" ca="1" si="59"/>
        <v>0.81382448625050408</v>
      </c>
      <c r="L88">
        <f t="shared" ca="1" si="66"/>
        <v>0.26872728326265199</v>
      </c>
      <c r="M88">
        <f t="shared" ca="1" si="67"/>
        <v>0.69452479449290483</v>
      </c>
      <c r="N88">
        <f t="shared" ca="1" si="68"/>
        <v>3.6747922244443204E-2</v>
      </c>
      <c r="O88">
        <f t="shared" ca="1" si="69"/>
        <v>0.51838912340311694</v>
      </c>
      <c r="P88">
        <f t="shared" ca="1" si="70"/>
        <v>-0.8333815419679661</v>
      </c>
      <c r="Q88">
        <f t="shared" ca="1" si="71"/>
        <v>-0.19169747584264954</v>
      </c>
    </row>
    <row r="89" spans="1:17" x14ac:dyDescent="0.2">
      <c r="A89">
        <f t="shared" ca="1" si="61"/>
        <v>2.7152262841618704</v>
      </c>
      <c r="B89">
        <f t="shared" ca="1" si="61"/>
        <v>-0.95346351943607022</v>
      </c>
      <c r="C89">
        <f t="shared" ca="1" si="61"/>
        <v>-1.9013056511113369</v>
      </c>
      <c r="D89">
        <f t="shared" ca="1" si="62"/>
        <v>3.9655032120156002</v>
      </c>
      <c r="E89">
        <f t="shared" ca="1" si="63"/>
        <v>5.4560028491621327E-4</v>
      </c>
      <c r="F89">
        <f t="shared" ca="1" si="64"/>
        <v>0.89622932032408309</v>
      </c>
      <c r="G89">
        <f t="shared" ca="1" si="60"/>
        <v>0.895740337351564</v>
      </c>
      <c r="H89">
        <f t="shared" ca="1" si="72"/>
        <v>0.10371406236351981</v>
      </c>
      <c r="I89">
        <f t="shared" ref="I89:I152" ca="1" si="73">AVERAGE(A89:C89)/SQRT(D89)</f>
        <v>-2.3358088211928071E-2</v>
      </c>
      <c r="J89">
        <f t="shared" ca="1" si="65"/>
        <v>-0.94643559598715643</v>
      </c>
      <c r="K89">
        <f t="shared" ref="K89:K152" ca="1" si="74">-SQRT(H89)*SIGN(2*B89-A89-C89)</f>
        <v>0.32204667730551079</v>
      </c>
      <c r="L89">
        <f t="shared" ca="1" si="66"/>
        <v>0.61971569811238658</v>
      </c>
      <c r="M89">
        <f t="shared" ca="1" si="67"/>
        <v>7.6416756738534292E-2</v>
      </c>
      <c r="N89">
        <f t="shared" ca="1" si="68"/>
        <v>0.30386754514907899</v>
      </c>
      <c r="O89">
        <f t="shared" ca="1" si="69"/>
        <v>0.78722023482148029</v>
      </c>
      <c r="P89">
        <f t="shared" ca="1" si="70"/>
        <v>-0.27643580943599599</v>
      </c>
      <c r="Q89">
        <f t="shared" ca="1" si="71"/>
        <v>-0.55124182093621943</v>
      </c>
    </row>
    <row r="90" spans="1:17" x14ac:dyDescent="0.2">
      <c r="A90">
        <f t="shared" ca="1" si="61"/>
        <v>0.69459051051811782</v>
      </c>
      <c r="B90">
        <f t="shared" ca="1" si="61"/>
        <v>-1.1071215400959782</v>
      </c>
      <c r="C90">
        <f t="shared" ca="1" si="61"/>
        <v>0.54294288594211737</v>
      </c>
      <c r="D90">
        <f t="shared" ca="1" si="62"/>
        <v>0.66765368641382183</v>
      </c>
      <c r="E90">
        <f t="shared" ca="1" si="63"/>
        <v>2.8303516273072826E-3</v>
      </c>
      <c r="F90">
        <f t="shared" ca="1" si="64"/>
        <v>5.7570456211940161E-3</v>
      </c>
      <c r="G90">
        <f t="shared" ca="1" si="60"/>
        <v>5.7407511577515875E-3</v>
      </c>
      <c r="H90">
        <f t="shared" ca="1" si="72"/>
        <v>0.9914288972149411</v>
      </c>
      <c r="I90">
        <f t="shared" ca="1" si="73"/>
        <v>5.3201049118483397E-2</v>
      </c>
      <c r="J90">
        <f t="shared" ca="1" si="65"/>
        <v>-7.5767744837441128E-2</v>
      </c>
      <c r="K90">
        <f t="shared" ca="1" si="74"/>
        <v>0.99570522606589806</v>
      </c>
      <c r="L90">
        <f t="shared" ca="1" si="66"/>
        <v>0.24087137145069051</v>
      </c>
      <c r="M90">
        <f t="shared" ca="1" si="67"/>
        <v>0.61195303767347231</v>
      </c>
      <c r="N90">
        <f t="shared" ca="1" si="68"/>
        <v>0.14717559087583701</v>
      </c>
      <c r="O90">
        <f t="shared" ca="1" si="69"/>
        <v>0.49078648254683066</v>
      </c>
      <c r="P90">
        <f t="shared" ca="1" si="70"/>
        <v>-0.78227427266494731</v>
      </c>
      <c r="Q90">
        <f t="shared" ca="1" si="71"/>
        <v>0.38363471020729734</v>
      </c>
    </row>
    <row r="91" spans="1:17" x14ac:dyDescent="0.2">
      <c r="A91">
        <f t="shared" ca="1" si="61"/>
        <v>-0.37341078129150573</v>
      </c>
      <c r="B91">
        <f t="shared" ca="1" si="61"/>
        <v>1.6412859739806858</v>
      </c>
      <c r="C91">
        <f t="shared" ca="1" si="61"/>
        <v>-1.1478543292945647</v>
      </c>
      <c r="D91">
        <f t="shared" ca="1" si="62"/>
        <v>1.3836082737502453</v>
      </c>
      <c r="E91">
        <f t="shared" ca="1" si="63"/>
        <v>1.1567988107038748E-3</v>
      </c>
      <c r="F91">
        <f t="shared" ca="1" si="64"/>
        <v>7.2329891446616459E-2</v>
      </c>
      <c r="G91">
        <f t="shared" ca="1" si="60"/>
        <v>7.224622031421267E-2</v>
      </c>
      <c r="H91">
        <f t="shared" ca="1" si="72"/>
        <v>0.92659698087508335</v>
      </c>
      <c r="I91">
        <f t="shared" ca="1" si="73"/>
        <v>3.4011745187565348E-2</v>
      </c>
      <c r="J91">
        <f t="shared" ca="1" si="65"/>
        <v>-0.26878657018945845</v>
      </c>
      <c r="K91">
        <f t="shared" ca="1" si="74"/>
        <v>-0.9625990758748334</v>
      </c>
      <c r="L91">
        <f t="shared" ca="1" si="66"/>
        <v>3.3592266016834127E-2</v>
      </c>
      <c r="M91">
        <f t="shared" ca="1" si="67"/>
        <v>0.64898418131122682</v>
      </c>
      <c r="N91">
        <f t="shared" ca="1" si="68"/>
        <v>0.31742355267193895</v>
      </c>
      <c r="O91">
        <f t="shared" ca="1" si="69"/>
        <v>-0.18328193041550531</v>
      </c>
      <c r="P91">
        <f t="shared" ca="1" si="70"/>
        <v>0.80559554449564008</v>
      </c>
      <c r="Q91">
        <f t="shared" ca="1" si="71"/>
        <v>-0.56340354336118526</v>
      </c>
    </row>
    <row r="92" spans="1:17" x14ac:dyDescent="0.2">
      <c r="A92">
        <f t="shared" ca="1" si="61"/>
        <v>-1.7369502984854921</v>
      </c>
      <c r="B92">
        <f t="shared" ca="1" si="61"/>
        <v>0.83436866025364553</v>
      </c>
      <c r="C92">
        <f t="shared" ca="1" si="61"/>
        <v>0.3584499236199582</v>
      </c>
      <c r="D92">
        <f t="shared" ca="1" si="62"/>
        <v>1.2805512494551523</v>
      </c>
      <c r="E92">
        <f t="shared" ca="1" si="63"/>
        <v>2.5690266244708552E-2</v>
      </c>
      <c r="F92">
        <f t="shared" ca="1" si="64"/>
        <v>0.58652795370028477</v>
      </c>
      <c r="G92">
        <f t="shared" ca="1" si="60"/>
        <v>0.57145989440976031</v>
      </c>
      <c r="H92">
        <f t="shared" ca="1" si="72"/>
        <v>0.40284983934553092</v>
      </c>
      <c r="I92">
        <f t="shared" ca="1" si="73"/>
        <v>-0.16028183379506411</v>
      </c>
      <c r="J92">
        <f t="shared" ca="1" si="65"/>
        <v>0.75594966393918073</v>
      </c>
      <c r="K92">
        <f t="shared" ca="1" si="74"/>
        <v>-0.63470452916733699</v>
      </c>
      <c r="L92">
        <f t="shared" ca="1" si="66"/>
        <v>0.78533791357237992</v>
      </c>
      <c r="M92">
        <f t="shared" ca="1" si="67"/>
        <v>0.18121650383241061</v>
      </c>
      <c r="N92">
        <f t="shared" ca="1" si="68"/>
        <v>3.3445582595209716E-2</v>
      </c>
      <c r="O92">
        <f t="shared" ca="1" si="69"/>
        <v>-0.88619293247711017</v>
      </c>
      <c r="P92">
        <f t="shared" ca="1" si="70"/>
        <v>0.4256953180766857</v>
      </c>
      <c r="Q92">
        <f t="shared" ca="1" si="71"/>
        <v>0.18288133473706308</v>
      </c>
    </row>
    <row r="93" spans="1:17" x14ac:dyDescent="0.2">
      <c r="A93">
        <f t="shared" ca="1" si="61"/>
        <v>0.97162986092150272</v>
      </c>
      <c r="B93">
        <f t="shared" ca="1" si="61"/>
        <v>-0.9836053452849336</v>
      </c>
      <c r="C93">
        <f t="shared" ca="1" si="61"/>
        <v>-0.80541054903003129</v>
      </c>
      <c r="D93">
        <f t="shared" ca="1" si="62"/>
        <v>0.85341007146542947</v>
      </c>
      <c r="E93">
        <f t="shared" ca="1" si="63"/>
        <v>8.6986959718157369E-2</v>
      </c>
      <c r="F93">
        <f t="shared" ca="1" si="64"/>
        <v>0.67547396240329016</v>
      </c>
      <c r="G93">
        <f t="shared" ca="1" si="60"/>
        <v>0.61671653604505094</v>
      </c>
      <c r="H93">
        <f t="shared" ca="1" si="72"/>
        <v>0.29629650423679132</v>
      </c>
      <c r="I93">
        <f t="shared" ca="1" si="73"/>
        <v>-0.29493551789867117</v>
      </c>
      <c r="J93">
        <f t="shared" ca="1" si="65"/>
        <v>-0.78531301787570729</v>
      </c>
      <c r="K93">
        <f t="shared" ca="1" si="74"/>
        <v>0.54433124495732499</v>
      </c>
      <c r="L93">
        <f t="shared" ca="1" si="66"/>
        <v>0.36874206910215407</v>
      </c>
      <c r="M93">
        <f t="shared" ca="1" si="67"/>
        <v>0.37788768753407936</v>
      </c>
      <c r="N93">
        <f t="shared" ca="1" si="68"/>
        <v>0.25337024336376679</v>
      </c>
      <c r="O93">
        <f t="shared" ca="1" si="69"/>
        <v>0.60724135984149996</v>
      </c>
      <c r="P93">
        <f t="shared" ca="1" si="70"/>
        <v>-0.61472570105216795</v>
      </c>
      <c r="Q93">
        <f t="shared" ca="1" si="71"/>
        <v>-0.50335896074647046</v>
      </c>
    </row>
    <row r="94" spans="1:17" x14ac:dyDescent="0.2">
      <c r="A94">
        <f t="shared" ca="1" si="61"/>
        <v>0.85144950900859817</v>
      </c>
      <c r="B94">
        <f t="shared" ca="1" si="61"/>
        <v>0.29121410446285156</v>
      </c>
      <c r="C94">
        <f t="shared" ca="1" si="61"/>
        <v>-1.2308672083493495</v>
      </c>
      <c r="D94">
        <f t="shared" ca="1" si="62"/>
        <v>0.77493533520626823</v>
      </c>
      <c r="E94">
        <f t="shared" ca="1" si="63"/>
        <v>1.1154872177981774E-3</v>
      </c>
      <c r="F94">
        <f t="shared" ca="1" si="64"/>
        <v>0.93360157853057113</v>
      </c>
      <c r="G94">
        <f t="shared" ca="1" si="60"/>
        <v>0.93256015790320401</v>
      </c>
      <c r="H94">
        <f t="shared" ca="1" si="72"/>
        <v>6.6324354878997738E-2</v>
      </c>
      <c r="I94">
        <f t="shared" ca="1" si="73"/>
        <v>-3.3398910428308545E-2</v>
      </c>
      <c r="J94">
        <f t="shared" ca="1" si="65"/>
        <v>-0.96569154387061085</v>
      </c>
      <c r="K94">
        <f t="shared" ca="1" si="74"/>
        <v>-0.25753515270540783</v>
      </c>
      <c r="L94">
        <f t="shared" ca="1" si="66"/>
        <v>0.31183946730988216</v>
      </c>
      <c r="M94">
        <f t="shared" ca="1" si="67"/>
        <v>3.6478594099092369E-2</v>
      </c>
      <c r="N94">
        <f t="shared" ca="1" si="68"/>
        <v>0.65168193859102541</v>
      </c>
      <c r="O94">
        <f t="shared" ca="1" si="69"/>
        <v>0.55842588345265853</v>
      </c>
      <c r="P94">
        <f t="shared" ca="1" si="70"/>
        <v>0.19099370172624114</v>
      </c>
      <c r="Q94">
        <f t="shared" ca="1" si="71"/>
        <v>-0.80726819495817215</v>
      </c>
    </row>
    <row r="95" spans="1:17" x14ac:dyDescent="0.2">
      <c r="A95">
        <f t="shared" ca="1" si="61"/>
        <v>-0.59011455777635813</v>
      </c>
      <c r="B95">
        <f t="shared" ca="1" si="61"/>
        <v>-0.23053184299192242</v>
      </c>
      <c r="C95">
        <f t="shared" ca="1" si="61"/>
        <v>1.0506736611375918</v>
      </c>
      <c r="D95">
        <f t="shared" ca="1" si="62"/>
        <v>0.50176508804703668</v>
      </c>
      <c r="E95">
        <f t="shared" ca="1" si="63"/>
        <v>1.1716979335878373E-2</v>
      </c>
      <c r="F95">
        <f t="shared" ca="1" si="64"/>
        <v>0.90484050453622655</v>
      </c>
      <c r="G95">
        <f t="shared" ca="1" si="60"/>
        <v>0.89423850704230989</v>
      </c>
      <c r="H95">
        <f t="shared" ca="1" si="72"/>
        <v>9.4044513621811626E-2</v>
      </c>
      <c r="I95">
        <f t="shared" ca="1" si="73"/>
        <v>0.1082449968168431</v>
      </c>
      <c r="J95">
        <f t="shared" ca="1" si="65"/>
        <v>0.945641849244369</v>
      </c>
      <c r="K95">
        <f t="shared" ca="1" si="74"/>
        <v>0.30666677945583154</v>
      </c>
      <c r="L95">
        <f t="shared" ca="1" si="66"/>
        <v>0.23134012282851527</v>
      </c>
      <c r="M95">
        <f t="shared" ca="1" si="67"/>
        <v>3.5305319759692297E-2</v>
      </c>
      <c r="N95">
        <f t="shared" ca="1" si="68"/>
        <v>0.73335455741179256</v>
      </c>
      <c r="O95">
        <f t="shared" ca="1" si="69"/>
        <v>-0.48097829766894395</v>
      </c>
      <c r="P95">
        <f t="shared" ca="1" si="70"/>
        <v>-0.18789709885916892</v>
      </c>
      <c r="Q95">
        <f t="shared" ca="1" si="71"/>
        <v>0.85636123068001657</v>
      </c>
    </row>
    <row r="96" spans="1:17" x14ac:dyDescent="0.2">
      <c r="A96">
        <f t="shared" ca="1" si="61"/>
        <v>-0.84850125996455339</v>
      </c>
      <c r="B96">
        <f t="shared" ca="1" si="61"/>
        <v>0.89612096308843447</v>
      </c>
      <c r="C96">
        <f t="shared" ca="1" si="61"/>
        <v>1.2642603566892481</v>
      </c>
      <c r="D96">
        <f t="shared" ca="1" si="62"/>
        <v>1.0404471393813342</v>
      </c>
      <c r="E96">
        <f t="shared" ca="1" si="63"/>
        <v>0.18379163109501059</v>
      </c>
      <c r="F96">
        <f t="shared" ca="1" si="64"/>
        <v>0.87604957291447771</v>
      </c>
      <c r="G96">
        <f t="shared" ca="1" si="60"/>
        <v>0.71503899298843843</v>
      </c>
      <c r="H96">
        <f t="shared" ca="1" si="72"/>
        <v>0.10116937591655084</v>
      </c>
      <c r="I96">
        <f t="shared" ca="1" si="73"/>
        <v>0.42870926173224966</v>
      </c>
      <c r="J96">
        <f t="shared" ca="1" si="65"/>
        <v>0.84559978298745941</v>
      </c>
      <c r="K96">
        <f t="shared" ca="1" si="74"/>
        <v>-0.31807133777904423</v>
      </c>
      <c r="L96">
        <f t="shared" ca="1" si="66"/>
        <v>0.23065544319388506</v>
      </c>
      <c r="M96">
        <f t="shared" ca="1" si="67"/>
        <v>0.25727168960710456</v>
      </c>
      <c r="N96">
        <f t="shared" ca="1" si="68"/>
        <v>0.51207286719901057</v>
      </c>
      <c r="O96">
        <f t="shared" ca="1" si="69"/>
        <v>-0.48026601294895421</v>
      </c>
      <c r="P96">
        <f t="shared" ca="1" si="70"/>
        <v>0.50721956745289765</v>
      </c>
      <c r="Q96">
        <f t="shared" ca="1" si="71"/>
        <v>0.71559266849165704</v>
      </c>
    </row>
    <row r="97" spans="1:17" x14ac:dyDescent="0.2">
      <c r="A97">
        <f t="shared" ca="1" si="61"/>
        <v>0.29268926504239612</v>
      </c>
      <c r="B97">
        <f t="shared" ca="1" si="61"/>
        <v>0.35753331023995222</v>
      </c>
      <c r="C97">
        <f t="shared" ca="1" si="61"/>
        <v>9.2960615087879631E-2</v>
      </c>
      <c r="D97">
        <f t="shared" ca="1" si="62"/>
        <v>7.4046249919904272E-2</v>
      </c>
      <c r="E97">
        <f t="shared" ca="1" si="63"/>
        <v>0.82879319801447759</v>
      </c>
      <c r="F97">
        <f t="shared" ca="1" si="64"/>
        <v>0.5244515809654654</v>
      </c>
      <c r="G97">
        <f t="shared" ca="1" si="60"/>
        <v>8.9789677973348608E-2</v>
      </c>
      <c r="H97">
        <f t="shared" ca="1" si="72"/>
        <v>8.1417124012173797E-2</v>
      </c>
      <c r="I97">
        <f t="shared" ca="1" si="73"/>
        <v>0.91038079835554409</v>
      </c>
      <c r="J97">
        <f t="shared" ca="1" si="65"/>
        <v>-0.29964925825596267</v>
      </c>
      <c r="K97">
        <f t="shared" ca="1" si="74"/>
        <v>-0.2853368605914311</v>
      </c>
      <c r="L97">
        <f t="shared" ca="1" si="66"/>
        <v>0.38564638526022094</v>
      </c>
      <c r="M97">
        <f t="shared" ca="1" si="67"/>
        <v>0.5754514602671148</v>
      </c>
      <c r="N97">
        <f t="shared" ca="1" si="68"/>
        <v>3.8902154472664513E-2</v>
      </c>
      <c r="O97">
        <f t="shared" ca="1" si="69"/>
        <v>0.62100433594317273</v>
      </c>
      <c r="P97">
        <f t="shared" ca="1" si="70"/>
        <v>0.75858517008119453</v>
      </c>
      <c r="Q97">
        <f t="shared" ca="1" si="71"/>
        <v>0.1972362909625521</v>
      </c>
    </row>
    <row r="98" spans="1:17" x14ac:dyDescent="0.2">
      <c r="A98">
        <f t="shared" ca="1" si="61"/>
        <v>-0.38521808514567385</v>
      </c>
      <c r="B98">
        <f t="shared" ca="1" si="61"/>
        <v>-1.1892098093884831</v>
      </c>
      <c r="C98">
        <f t="shared" ca="1" si="61"/>
        <v>-0.59330669114299184</v>
      </c>
      <c r="D98">
        <f t="shared" ca="1" si="62"/>
        <v>0.63820859120804585</v>
      </c>
      <c r="E98">
        <f t="shared" ca="1" si="63"/>
        <v>0.8181012531143611</v>
      </c>
      <c r="F98">
        <f t="shared" ca="1" si="64"/>
        <v>6.2166010576791442E-2</v>
      </c>
      <c r="G98">
        <f t="shared" ca="1" si="60"/>
        <v>1.1307919422797737E-2</v>
      </c>
      <c r="H98">
        <f t="shared" ca="1" si="72"/>
        <v>0.17059082746284113</v>
      </c>
      <c r="I98">
        <f t="shared" ca="1" si="73"/>
        <v>-0.90448949862027772</v>
      </c>
      <c r="J98">
        <f t="shared" ca="1" si="65"/>
        <v>-0.10633870143460347</v>
      </c>
      <c r="K98">
        <f t="shared" ca="1" si="74"/>
        <v>0.41302642465445372</v>
      </c>
      <c r="L98">
        <f t="shared" ca="1" si="66"/>
        <v>7.7504949096350584E-2</v>
      </c>
      <c r="M98">
        <f t="shared" ca="1" si="67"/>
        <v>0.73864041225605037</v>
      </c>
      <c r="N98">
        <f t="shared" ca="1" si="68"/>
        <v>0.18385463864759899</v>
      </c>
      <c r="O98">
        <f t="shared" ca="1" si="69"/>
        <v>-0.27839710683904489</v>
      </c>
      <c r="P98">
        <f t="shared" ca="1" si="70"/>
        <v>-0.85944191907077139</v>
      </c>
      <c r="Q98">
        <f t="shared" ca="1" si="71"/>
        <v>-0.42878274061300437</v>
      </c>
    </row>
    <row r="99" spans="1:17" x14ac:dyDescent="0.2">
      <c r="A99">
        <f t="shared" ca="1" si="61"/>
        <v>1.5803657034433742</v>
      </c>
      <c r="B99">
        <f t="shared" ca="1" si="61"/>
        <v>-0.12113539506802201</v>
      </c>
      <c r="C99">
        <f t="shared" ca="1" si="61"/>
        <v>0.63952571434632532</v>
      </c>
      <c r="D99">
        <f t="shared" ca="1" si="62"/>
        <v>0.97374089328951152</v>
      </c>
      <c r="E99">
        <f t="shared" ca="1" si="63"/>
        <v>0.50261794753110545</v>
      </c>
      <c r="F99">
        <f t="shared" ca="1" si="64"/>
        <v>0.30461183078690235</v>
      </c>
      <c r="G99">
        <f t="shared" ca="1" si="60"/>
        <v>0.15150845760309709</v>
      </c>
      <c r="H99">
        <f t="shared" ca="1" si="72"/>
        <v>0.3458735948657975</v>
      </c>
      <c r="I99">
        <f t="shared" ca="1" si="73"/>
        <v>0.70895553283058976</v>
      </c>
      <c r="J99">
        <f t="shared" ca="1" si="65"/>
        <v>-0.38924087350006947</v>
      </c>
      <c r="K99">
        <f t="shared" ca="1" si="74"/>
        <v>0.58811018939123771</v>
      </c>
      <c r="L99">
        <f t="shared" ca="1" si="66"/>
        <v>0.85496931604422222</v>
      </c>
      <c r="M99">
        <f t="shared" ca="1" si="67"/>
        <v>5.0231651422568517E-3</v>
      </c>
      <c r="N99">
        <f t="shared" ca="1" si="68"/>
        <v>0.14000751881352089</v>
      </c>
      <c r="O99">
        <f t="shared" ca="1" si="69"/>
        <v>0.92464550831344128</v>
      </c>
      <c r="P99">
        <f t="shared" ca="1" si="70"/>
        <v>-7.0874291123487448E-2</v>
      </c>
      <c r="Q99">
        <f t="shared" ca="1" si="71"/>
        <v>0.37417578597969281</v>
      </c>
    </row>
    <row r="100" spans="1:17" x14ac:dyDescent="0.2">
      <c r="A100">
        <f t="shared" ca="1" si="61"/>
        <v>0.8971750083094987</v>
      </c>
      <c r="B100">
        <f t="shared" ca="1" si="61"/>
        <v>-0.82677984425738704</v>
      </c>
      <c r="C100">
        <f t="shared" ca="1" si="61"/>
        <v>0.72279851974810949</v>
      </c>
      <c r="D100">
        <f t="shared" ca="1" si="62"/>
        <v>0.67030853551849212</v>
      </c>
      <c r="E100">
        <f t="shared" ca="1" si="63"/>
        <v>0.10428965612809681</v>
      </c>
      <c r="F100">
        <f t="shared" ca="1" si="64"/>
        <v>8.4407738854740521E-3</v>
      </c>
      <c r="G100">
        <f t="shared" ca="1" si="60"/>
        <v>7.5604884795029432E-3</v>
      </c>
      <c r="H100">
        <f t="shared" ca="1" si="72"/>
        <v>0.88814985539240054</v>
      </c>
      <c r="I100">
        <f t="shared" ca="1" si="73"/>
        <v>0.3229390904305281</v>
      </c>
      <c r="J100">
        <f t="shared" ca="1" si="65"/>
        <v>-8.6951069455774632E-2</v>
      </c>
      <c r="K100">
        <f t="shared" ca="1" si="74"/>
        <v>0.94241702838626629</v>
      </c>
      <c r="L100">
        <f t="shared" ca="1" si="66"/>
        <v>0.40027487486914309</v>
      </c>
      <c r="M100">
        <f t="shared" ca="1" si="67"/>
        <v>0.33992550924902221</v>
      </c>
      <c r="N100">
        <f t="shared" ca="1" si="68"/>
        <v>0.2597996158818347</v>
      </c>
      <c r="O100">
        <f t="shared" ca="1" si="69"/>
        <v>0.63267280237824597</v>
      </c>
      <c r="P100">
        <f t="shared" ca="1" si="70"/>
        <v>-0.58303131069353575</v>
      </c>
      <c r="Q100">
        <f t="shared" ca="1" si="71"/>
        <v>0.50970542069104452</v>
      </c>
    </row>
    <row r="101" spans="1:17" x14ac:dyDescent="0.2">
      <c r="A101">
        <f t="shared" ca="1" si="61"/>
        <v>0.13801231905031291</v>
      </c>
      <c r="B101">
        <f t="shared" ca="1" si="61"/>
        <v>-0.26947661479092916</v>
      </c>
      <c r="C101">
        <f t="shared" ca="1" si="61"/>
        <v>-0.32089335827976101</v>
      </c>
      <c r="D101">
        <f t="shared" ca="1" si="62"/>
        <v>6.4879197838962413E-2</v>
      </c>
      <c r="E101">
        <f t="shared" ca="1" si="63"/>
        <v>0.35044180221204341</v>
      </c>
      <c r="F101">
        <f t="shared" ca="1" si="64"/>
        <v>0.83286012722155012</v>
      </c>
      <c r="G101">
        <f t="shared" ca="1" si="60"/>
        <v>0.54099112324747833</v>
      </c>
      <c r="H101">
        <f t="shared" ca="1" si="72"/>
        <v>0.10856707454047815</v>
      </c>
      <c r="I101">
        <f t="shared" ca="1" si="73"/>
        <v>-0.5919812515714018</v>
      </c>
      <c r="J101">
        <f t="shared" ca="1" si="65"/>
        <v>-0.7355209876322214</v>
      </c>
      <c r="K101">
        <f t="shared" ca="1" si="74"/>
        <v>0.3294951813615461</v>
      </c>
      <c r="L101">
        <f t="shared" ca="1" si="66"/>
        <v>9.7860849312200154E-2</v>
      </c>
      <c r="M101">
        <f t="shared" ca="1" si="67"/>
        <v>0.37309157294363249</v>
      </c>
      <c r="N101">
        <f t="shared" ca="1" si="68"/>
        <v>0.52904757774416755</v>
      </c>
      <c r="O101">
        <f t="shared" ca="1" si="69"/>
        <v>0.31282718761674178</v>
      </c>
      <c r="P101">
        <f t="shared" ca="1" si="70"/>
        <v>-0.61081222396382384</v>
      </c>
      <c r="Q101">
        <f t="shared" ca="1" si="71"/>
        <v>-0.72735656850279939</v>
      </c>
    </row>
    <row r="102" spans="1:17" x14ac:dyDescent="0.2">
      <c r="A102">
        <f t="shared" ca="1" si="61"/>
        <v>-0.21598976854712804</v>
      </c>
      <c r="B102">
        <f t="shared" ca="1" si="61"/>
        <v>1.1521266796549865</v>
      </c>
      <c r="C102">
        <f t="shared" ca="1" si="61"/>
        <v>2.6516619371094752</v>
      </c>
      <c r="D102">
        <f t="shared" ca="1" si="62"/>
        <v>2.8017861649350131</v>
      </c>
      <c r="E102">
        <f t="shared" ca="1" si="63"/>
        <v>0.51047993504085887</v>
      </c>
      <c r="F102">
        <f t="shared" ca="1" si="64"/>
        <v>0.99930042051348023</v>
      </c>
      <c r="G102">
        <f t="shared" ca="1" si="60"/>
        <v>0.4891776067634559</v>
      </c>
      <c r="H102">
        <f t="shared" ca="1" si="72"/>
        <v>3.4245819568525274E-4</v>
      </c>
      <c r="I102">
        <f t="shared" ca="1" si="73"/>
        <v>0.71447878557789168</v>
      </c>
      <c r="J102">
        <f t="shared" ca="1" si="65"/>
        <v>0.69941232957637789</v>
      </c>
      <c r="K102">
        <f t="shared" ca="1" si="74"/>
        <v>1.8505626054939422E-2</v>
      </c>
      <c r="L102">
        <f t="shared" ca="1" si="66"/>
        <v>5.5502189639948275E-3</v>
      </c>
      <c r="M102">
        <f t="shared" ca="1" si="67"/>
        <v>0.15792257841152471</v>
      </c>
      <c r="N102">
        <f t="shared" ca="1" si="68"/>
        <v>0.83652720262448066</v>
      </c>
      <c r="O102">
        <f t="shared" ca="1" si="69"/>
        <v>-7.4499791704372084E-2</v>
      </c>
      <c r="P102">
        <f t="shared" ca="1" si="70"/>
        <v>0.39739473878188764</v>
      </c>
      <c r="Q102">
        <f t="shared" ca="1" si="71"/>
        <v>0.91461861047350257</v>
      </c>
    </row>
    <row r="103" spans="1:17" x14ac:dyDescent="0.2">
      <c r="A103">
        <f t="shared" ca="1" si="61"/>
        <v>-0.47790864724034987</v>
      </c>
      <c r="B103">
        <f t="shared" ca="1" si="61"/>
        <v>0.83069984879560799</v>
      </c>
      <c r="C103">
        <f t="shared" ca="1" si="61"/>
        <v>-1.228305687771581</v>
      </c>
      <c r="D103">
        <f t="shared" ca="1" si="62"/>
        <v>0.80906459216938797</v>
      </c>
      <c r="E103">
        <f t="shared" ca="1" si="63"/>
        <v>0.10526911406820584</v>
      </c>
      <c r="F103">
        <f t="shared" ca="1" si="64"/>
        <v>0.12964487407966716</v>
      </c>
      <c r="G103">
        <f t="shared" ca="1" si="60"/>
        <v>0.11599727304181649</v>
      </c>
      <c r="H103">
        <f t="shared" ca="1" si="72"/>
        <v>0.77873361288997733</v>
      </c>
      <c r="I103">
        <f t="shared" ca="1" si="73"/>
        <v>-0.32445202121146643</v>
      </c>
      <c r="J103">
        <f t="shared" ca="1" si="65"/>
        <v>-0.34058372398254222</v>
      </c>
      <c r="K103">
        <f t="shared" ca="1" si="74"/>
        <v>-0.88245884487038673</v>
      </c>
      <c r="L103">
        <f t="shared" ca="1" si="66"/>
        <v>9.4099069187495915E-2</v>
      </c>
      <c r="M103">
        <f t="shared" ca="1" si="67"/>
        <v>0.28430455181118286</v>
      </c>
      <c r="N103">
        <f t="shared" ca="1" si="68"/>
        <v>0.62159637900132125</v>
      </c>
      <c r="O103">
        <f t="shared" ca="1" si="69"/>
        <v>-0.30675571581878619</v>
      </c>
      <c r="P103">
        <f t="shared" ca="1" si="70"/>
        <v>0.5332021678605432</v>
      </c>
      <c r="Q103">
        <f t="shared" ca="1" si="71"/>
        <v>-0.78841383739843207</v>
      </c>
    </row>
    <row r="104" spans="1:17" x14ac:dyDescent="0.2">
      <c r="A104">
        <f t="shared" ca="1" si="61"/>
        <v>-1.0362923106629154</v>
      </c>
      <c r="B104">
        <f t="shared" ca="1" si="61"/>
        <v>0.27813375620813352</v>
      </c>
      <c r="C104">
        <f t="shared" ca="1" si="61"/>
        <v>2.6235304843341523E-2</v>
      </c>
      <c r="D104">
        <f t="shared" ca="1" si="62"/>
        <v>0.38398281023391762</v>
      </c>
      <c r="E104">
        <f t="shared" ca="1" si="63"/>
        <v>0.15501609535171693</v>
      </c>
      <c r="F104">
        <f t="shared" ca="1" si="64"/>
        <v>0.57992119685193122</v>
      </c>
      <c r="G104">
        <f t="shared" ca="1" si="60"/>
        <v>0.49002407730425046</v>
      </c>
      <c r="H104">
        <f t="shared" ca="1" si="72"/>
        <v>0.35495982734403236</v>
      </c>
      <c r="I104">
        <f t="shared" ca="1" si="73"/>
        <v>-0.39372083428708327</v>
      </c>
      <c r="J104">
        <f t="shared" ca="1" si="65"/>
        <v>0.70001719786320282</v>
      </c>
      <c r="K104">
        <f t="shared" ca="1" si="74"/>
        <v>-0.59578505129285708</v>
      </c>
      <c r="L104">
        <f t="shared" ca="1" si="66"/>
        <v>0.9322481150348686</v>
      </c>
      <c r="M104">
        <f t="shared" ca="1" si="67"/>
        <v>6.7154383200400444E-2</v>
      </c>
      <c r="N104">
        <f t="shared" ca="1" si="68"/>
        <v>5.9750176473070114E-4</v>
      </c>
      <c r="O104">
        <f t="shared" ca="1" si="69"/>
        <v>-0.96552996589172135</v>
      </c>
      <c r="P104">
        <f t="shared" ca="1" si="70"/>
        <v>0.25914162768725607</v>
      </c>
      <c r="Q104">
        <f t="shared" ca="1" si="71"/>
        <v>2.4443849220830607E-2</v>
      </c>
    </row>
    <row r="105" spans="1:17" x14ac:dyDescent="0.2">
      <c r="A105">
        <f t="shared" ca="1" si="61"/>
        <v>-1.2929895922587153</v>
      </c>
      <c r="B105">
        <f t="shared" ca="1" si="61"/>
        <v>-0.65794034420244518</v>
      </c>
      <c r="C105">
        <f t="shared" ca="1" si="61"/>
        <v>0.65795702748494767</v>
      </c>
      <c r="D105">
        <f t="shared" ca="1" si="62"/>
        <v>0.84587167741180647</v>
      </c>
      <c r="E105">
        <f t="shared" ca="1" si="63"/>
        <v>0.21959975831765111</v>
      </c>
      <c r="F105">
        <f t="shared" ca="1" si="64"/>
        <v>0.96098729121288551</v>
      </c>
      <c r="G105">
        <f t="shared" ca="1" si="60"/>
        <v>0.74995471431620164</v>
      </c>
      <c r="H105">
        <f t="shared" ca="1" si="72"/>
        <v>3.0445527366147248E-2</v>
      </c>
      <c r="I105">
        <f t="shared" ca="1" si="73"/>
        <v>-0.46861472268554594</v>
      </c>
      <c r="J105">
        <f t="shared" ca="1" si="65"/>
        <v>0.86599925768802</v>
      </c>
      <c r="K105">
        <f t="shared" ca="1" si="74"/>
        <v>0.17448646757312514</v>
      </c>
      <c r="L105">
        <f t="shared" ca="1" si="66"/>
        <v>0.65881627609079407</v>
      </c>
      <c r="M105">
        <f t="shared" ca="1" si="67"/>
        <v>0.17058753634033191</v>
      </c>
      <c r="N105">
        <f t="shared" ca="1" si="68"/>
        <v>0.17059618756887418</v>
      </c>
      <c r="O105">
        <f t="shared" ca="1" si="69"/>
        <v>-0.81167498180663056</v>
      </c>
      <c r="P105">
        <f t="shared" ca="1" si="70"/>
        <v>-0.41302244048033504</v>
      </c>
      <c r="Q105">
        <f t="shared" ca="1" si="71"/>
        <v>0.41303291342080012</v>
      </c>
    </row>
    <row r="106" spans="1:17" x14ac:dyDescent="0.2">
      <c r="A106">
        <f t="shared" ca="1" si="61"/>
        <v>0.69998051789090343</v>
      </c>
      <c r="B106">
        <f t="shared" ca="1" si="61"/>
        <v>0.562725017392947</v>
      </c>
      <c r="C106">
        <f t="shared" ca="1" si="61"/>
        <v>-0.41264398992159007</v>
      </c>
      <c r="D106">
        <f t="shared" ca="1" si="62"/>
        <v>0.32563574434837306</v>
      </c>
      <c r="E106">
        <f t="shared" ca="1" si="63"/>
        <v>0.24656200932243488</v>
      </c>
      <c r="F106">
        <f t="shared" ca="1" si="64"/>
        <v>0.84094270625087053</v>
      </c>
      <c r="G106">
        <f t="shared" ca="1" si="60"/>
        <v>0.63359818287260972</v>
      </c>
      <c r="H106">
        <f t="shared" ca="1" si="72"/>
        <v>0.11983980780495529</v>
      </c>
      <c r="I106">
        <f t="shared" ca="1" si="73"/>
        <v>0.49655010756461915</v>
      </c>
      <c r="J106">
        <f t="shared" ca="1" si="65"/>
        <v>-0.79598880825838858</v>
      </c>
      <c r="K106">
        <f t="shared" ca="1" si="74"/>
        <v>-0.34617886677981269</v>
      </c>
      <c r="L106">
        <f t="shared" ca="1" si="66"/>
        <v>0.50155501858607654</v>
      </c>
      <c r="M106">
        <f t="shared" ca="1" si="67"/>
        <v>0.32414484660210036</v>
      </c>
      <c r="N106">
        <f t="shared" ca="1" si="68"/>
        <v>0.17430013481182308</v>
      </c>
      <c r="O106">
        <f t="shared" ca="1" si="69"/>
        <v>0.70820549177909975</v>
      </c>
      <c r="P106">
        <f t="shared" ca="1" si="70"/>
        <v>0.56933719938372229</v>
      </c>
      <c r="Q106">
        <f t="shared" ca="1" si="71"/>
        <v>-0.41749267635711057</v>
      </c>
    </row>
    <row r="107" spans="1:17" x14ac:dyDescent="0.2">
      <c r="A107">
        <f t="shared" ca="1" si="61"/>
        <v>1.3996337590299228</v>
      </c>
      <c r="B107">
        <f t="shared" ca="1" si="61"/>
        <v>1.1107697739442006</v>
      </c>
      <c r="C107">
        <f t="shared" ca="1" si="61"/>
        <v>-0.29194996317781197</v>
      </c>
      <c r="D107">
        <f t="shared" ca="1" si="62"/>
        <v>1.0926729770412693</v>
      </c>
      <c r="E107">
        <f t="shared" ca="1" si="63"/>
        <v>0.50045839115545132</v>
      </c>
      <c r="F107">
        <f t="shared" ca="1" si="64"/>
        <v>0.87372321161773137</v>
      </c>
      <c r="G107">
        <f t="shared" ca="1" si="60"/>
        <v>0.43646109881634759</v>
      </c>
      <c r="H107">
        <f t="shared" ca="1" si="72"/>
        <v>6.3080510028201059E-2</v>
      </c>
      <c r="I107">
        <f t="shared" ca="1" si="73"/>
        <v>0.707430838425532</v>
      </c>
      <c r="J107">
        <f t="shared" ca="1" si="65"/>
        <v>-0.66065202551445157</v>
      </c>
      <c r="K107">
        <f t="shared" ca="1" si="74"/>
        <v>-0.25115833656918707</v>
      </c>
      <c r="L107">
        <f t="shared" ca="1" si="66"/>
        <v>0.59760931848695409</v>
      </c>
      <c r="M107">
        <f t="shared" ca="1" si="67"/>
        <v>0.37638876304020069</v>
      </c>
      <c r="N107">
        <f t="shared" ca="1" si="68"/>
        <v>2.6001918472845612E-2</v>
      </c>
      <c r="O107">
        <f t="shared" ca="1" si="69"/>
        <v>0.77305195070380239</v>
      </c>
      <c r="P107">
        <f t="shared" ca="1" si="70"/>
        <v>0.61350530807825998</v>
      </c>
      <c r="Q107">
        <f t="shared" ca="1" si="71"/>
        <v>-0.16125110378799151</v>
      </c>
    </row>
    <row r="108" spans="1:17" x14ac:dyDescent="0.2">
      <c r="A108">
        <f t="shared" ca="1" si="61"/>
        <v>1.0401745672449039</v>
      </c>
      <c r="B108">
        <f t="shared" ca="1" si="61"/>
        <v>-0.13996171555488643</v>
      </c>
      <c r="C108">
        <f t="shared" ca="1" si="61"/>
        <v>2.5894964929890341</v>
      </c>
      <c r="D108">
        <f t="shared" ca="1" si="62"/>
        <v>2.6023481664555654</v>
      </c>
      <c r="E108">
        <f t="shared" ca="1" si="63"/>
        <v>0.51996079998981148</v>
      </c>
      <c r="F108">
        <f t="shared" ca="1" si="64"/>
        <v>0.32025062071676375</v>
      </c>
      <c r="G108">
        <f t="shared" ca="1" si="60"/>
        <v>0.15373285177164156</v>
      </c>
      <c r="H108">
        <f t="shared" ca="1" si="72"/>
        <v>0.32630634823854687</v>
      </c>
      <c r="I108">
        <f t="shared" ca="1" si="73"/>
        <v>0.72108307426385454</v>
      </c>
      <c r="J108">
        <f t="shared" ca="1" si="65"/>
        <v>0.39208781130206222</v>
      </c>
      <c r="K108">
        <f t="shared" ca="1" si="74"/>
        <v>0.57123230671815728</v>
      </c>
      <c r="L108">
        <f t="shared" ca="1" si="66"/>
        <v>0.13858805728991183</v>
      </c>
      <c r="M108">
        <f t="shared" ca="1" si="67"/>
        <v>2.5091802439010059E-3</v>
      </c>
      <c r="N108">
        <f t="shared" ca="1" si="68"/>
        <v>0.85890276246618691</v>
      </c>
      <c r="O108">
        <f t="shared" ca="1" si="69"/>
        <v>0.37227416951745634</v>
      </c>
      <c r="P108">
        <f t="shared" ca="1" si="70"/>
        <v>-5.0091718316514218E-2</v>
      </c>
      <c r="Q108">
        <f t="shared" ca="1" si="71"/>
        <v>0.9267700699020156</v>
      </c>
    </row>
    <row r="109" spans="1:17" x14ac:dyDescent="0.2">
      <c r="A109">
        <f t="shared" ca="1" si="61"/>
        <v>-0.5107312935847429</v>
      </c>
      <c r="B109">
        <f t="shared" ca="1" si="61"/>
        <v>-0.79243702518075732</v>
      </c>
      <c r="C109">
        <f t="shared" ca="1" si="61"/>
        <v>0.19470693984748677</v>
      </c>
      <c r="D109">
        <f t="shared" ca="1" si="62"/>
        <v>0.30890456184961529</v>
      </c>
      <c r="E109">
        <f t="shared" ca="1" si="63"/>
        <v>0.4419511828780695</v>
      </c>
      <c r="F109">
        <f t="shared" ca="1" si="64"/>
        <v>0.48113862596606549</v>
      </c>
      <c r="G109">
        <f t="shared" ca="1" si="60"/>
        <v>0.26849884109203376</v>
      </c>
      <c r="H109">
        <f t="shared" ca="1" si="72"/>
        <v>0.28954997602989657</v>
      </c>
      <c r="I109">
        <f t="shared" ca="1" si="73"/>
        <v>-0.66479409058600214</v>
      </c>
      <c r="J109">
        <f t="shared" ca="1" si="65"/>
        <v>0.51816873804971464</v>
      </c>
      <c r="K109">
        <f t="shared" ca="1" si="74"/>
        <v>0.53809848172049002</v>
      </c>
      <c r="L109">
        <f t="shared" ca="1" si="66"/>
        <v>0.28147469743285236</v>
      </c>
      <c r="M109">
        <f t="shared" ca="1" si="67"/>
        <v>0.67761645119702885</v>
      </c>
      <c r="N109">
        <f t="shared" ca="1" si="68"/>
        <v>4.0908851370118897E-2</v>
      </c>
      <c r="O109">
        <f t="shared" ca="1" si="69"/>
        <v>-0.53054189036573951</v>
      </c>
      <c r="P109">
        <f t="shared" ca="1" si="70"/>
        <v>-0.82317461768268152</v>
      </c>
      <c r="Q109">
        <f t="shared" ca="1" si="71"/>
        <v>0.20225936658191851</v>
      </c>
    </row>
    <row r="110" spans="1:17" x14ac:dyDescent="0.2">
      <c r="A110">
        <f t="shared" ca="1" si="61"/>
        <v>0.57872566810306214</v>
      </c>
      <c r="B110">
        <f t="shared" ca="1" si="61"/>
        <v>1.9676414354849219</v>
      </c>
      <c r="C110">
        <f t="shared" ca="1" si="61"/>
        <v>-1.3054276354789482</v>
      </c>
      <c r="D110">
        <f t="shared" ca="1" si="62"/>
        <v>1.9702258430102191</v>
      </c>
      <c r="E110">
        <f t="shared" ca="1" si="63"/>
        <v>8.6844571029704096E-2</v>
      </c>
      <c r="F110">
        <f t="shared" ca="1" si="64"/>
        <v>0.32886715789690812</v>
      </c>
      <c r="G110">
        <f t="shared" ca="1" si="60"/>
        <v>0.30030683064359315</v>
      </c>
      <c r="H110">
        <f t="shared" ca="1" si="72"/>
        <v>0.6128485983267028</v>
      </c>
      <c r="I110">
        <f t="shared" ca="1" si="73"/>
        <v>0.29469402951146478</v>
      </c>
      <c r="J110">
        <f t="shared" ca="1" si="65"/>
        <v>-0.54800258269792224</v>
      </c>
      <c r="K110">
        <f t="shared" ca="1" si="74"/>
        <v>-0.78284647174698485</v>
      </c>
      <c r="L110">
        <f t="shared" ca="1" si="66"/>
        <v>5.6664129835596468E-2</v>
      </c>
      <c r="M110">
        <f t="shared" ca="1" si="67"/>
        <v>0.65502013933622638</v>
      </c>
      <c r="N110">
        <f t="shared" ca="1" si="68"/>
        <v>0.28831573082817713</v>
      </c>
      <c r="O110">
        <f t="shared" ca="1" si="69"/>
        <v>0.23804228581408907</v>
      </c>
      <c r="P110">
        <f t="shared" ca="1" si="70"/>
        <v>0.80933314483976648</v>
      </c>
      <c r="Q110">
        <f t="shared" ca="1" si="71"/>
        <v>-0.53695039885279638</v>
      </c>
    </row>
    <row r="111" spans="1:17" x14ac:dyDescent="0.2">
      <c r="A111">
        <f t="shared" ca="1" si="61"/>
        <v>0.99781234648986017</v>
      </c>
      <c r="B111">
        <f t="shared" ca="1" si="61"/>
        <v>2.0275431524519574</v>
      </c>
      <c r="C111">
        <f t="shared" ca="1" si="61"/>
        <v>0.39513646378012895</v>
      </c>
      <c r="D111">
        <f t="shared" ca="1" si="62"/>
        <v>1.7542311796236956</v>
      </c>
      <c r="E111">
        <f t="shared" ca="1" si="63"/>
        <v>0.74105051469867522</v>
      </c>
      <c r="F111">
        <f t="shared" ca="1" si="64"/>
        <v>0.13326450697046252</v>
      </c>
      <c r="G111">
        <f t="shared" ca="1" si="60"/>
        <v>3.4508775488936078E-2</v>
      </c>
      <c r="H111">
        <f t="shared" ca="1" si="72"/>
        <v>0.22444070981238884</v>
      </c>
      <c r="I111">
        <f t="shared" ca="1" si="73"/>
        <v>0.86084290941999131</v>
      </c>
      <c r="J111">
        <f t="shared" ca="1" si="65"/>
        <v>-0.18576537753019554</v>
      </c>
      <c r="K111">
        <f t="shared" ca="1" si="74"/>
        <v>-0.47375173858508302</v>
      </c>
      <c r="L111">
        <f t="shared" ca="1" si="66"/>
        <v>0.18918629242871998</v>
      </c>
      <c r="M111">
        <f t="shared" ca="1" si="67"/>
        <v>0.78114585329562392</v>
      </c>
      <c r="N111">
        <f t="shared" ca="1" si="68"/>
        <v>2.9667854275656259E-2</v>
      </c>
      <c r="O111">
        <f t="shared" ca="1" si="69"/>
        <v>0.43495550626324986</v>
      </c>
      <c r="P111">
        <f t="shared" ca="1" si="70"/>
        <v>0.8838245602468987</v>
      </c>
      <c r="Q111">
        <f t="shared" ca="1" si="71"/>
        <v>0.17224358994068911</v>
      </c>
    </row>
    <row r="112" spans="1:17" x14ac:dyDescent="0.2">
      <c r="A112">
        <f t="shared" ca="1" si="61"/>
        <v>-0.86206773393182623</v>
      </c>
      <c r="B112">
        <f t="shared" ca="1" si="61"/>
        <v>0.93088704239029618</v>
      </c>
      <c r="C112">
        <f t="shared" ca="1" si="61"/>
        <v>0.97781006459929509</v>
      </c>
      <c r="D112">
        <f t="shared" ca="1" si="62"/>
        <v>0.85527466200272817</v>
      </c>
      <c r="E112">
        <f t="shared" ca="1" si="63"/>
        <v>0.14231075481935465</v>
      </c>
      <c r="F112">
        <f t="shared" ca="1" si="64"/>
        <v>0.76911474422333737</v>
      </c>
      <c r="G112">
        <f t="shared" ca="1" si="60"/>
        <v>0.65966144443021935</v>
      </c>
      <c r="H112">
        <f t="shared" ca="1" si="72"/>
        <v>0.1980278007504257</v>
      </c>
      <c r="I112">
        <f t="shared" ca="1" si="73"/>
        <v>0.37724097712119586</v>
      </c>
      <c r="J112">
        <f t="shared" ca="1" si="65"/>
        <v>0.81219544718634029</v>
      </c>
      <c r="K112">
        <f t="shared" ca="1" si="74"/>
        <v>-0.44500314689946374</v>
      </c>
      <c r="L112">
        <f t="shared" ca="1" si="66"/>
        <v>0.28963825341836341</v>
      </c>
      <c r="M112">
        <f t="shared" ca="1" si="67"/>
        <v>0.33772803217039887</v>
      </c>
      <c r="N112">
        <f t="shared" ca="1" si="68"/>
        <v>0.37263371441123772</v>
      </c>
      <c r="O112">
        <f t="shared" ca="1" si="69"/>
        <v>-0.5381805026367672</v>
      </c>
      <c r="P112">
        <f t="shared" ca="1" si="70"/>
        <v>0.58114372763577071</v>
      </c>
      <c r="Q112">
        <f t="shared" ca="1" si="71"/>
        <v>0.61043731407183632</v>
      </c>
    </row>
    <row r="113" spans="1:17" x14ac:dyDescent="0.2">
      <c r="A113">
        <f t="shared" ca="1" si="61"/>
        <v>1.0779444026754172</v>
      </c>
      <c r="B113">
        <f t="shared" ca="1" si="61"/>
        <v>-0.87396481329482167</v>
      </c>
      <c r="C113">
        <f t="shared" ca="1" si="61"/>
        <v>-8.8944537193321765E-2</v>
      </c>
      <c r="D113">
        <f t="shared" ca="1" si="62"/>
        <v>0.64456325361108291</v>
      </c>
      <c r="E113">
        <f t="shared" ca="1" si="63"/>
        <v>2.2811420769700808E-3</v>
      </c>
      <c r="F113">
        <f t="shared" ca="1" si="64"/>
        <v>0.35288571058430718</v>
      </c>
      <c r="G113">
        <f t="shared" ca="1" si="60"/>
        <v>0.35208072814153185</v>
      </c>
      <c r="H113">
        <f t="shared" ca="1" si="72"/>
        <v>0.64563812978149793</v>
      </c>
      <c r="I113">
        <f t="shared" ca="1" si="73"/>
        <v>4.7761303133081294E-2</v>
      </c>
      <c r="J113">
        <f t="shared" ca="1" si="65"/>
        <v>-0.59336390869476707</v>
      </c>
      <c r="K113">
        <f t="shared" ca="1" si="74"/>
        <v>0.80351610424527142</v>
      </c>
      <c r="L113">
        <f t="shared" ca="1" si="66"/>
        <v>0.60090514972709919</v>
      </c>
      <c r="M113">
        <f t="shared" ca="1" si="67"/>
        <v>0.39500364037109875</v>
      </c>
      <c r="N113">
        <f t="shared" ca="1" si="68"/>
        <v>4.0912099018020369E-3</v>
      </c>
      <c r="O113">
        <f t="shared" ca="1" si="69"/>
        <v>0.77518072068847221</v>
      </c>
      <c r="P113">
        <f t="shared" ca="1" si="70"/>
        <v>-0.62849315061589872</v>
      </c>
      <c r="Q113">
        <f t="shared" ca="1" si="71"/>
        <v>-6.396256641037816E-2</v>
      </c>
    </row>
    <row r="114" spans="1:17" x14ac:dyDescent="0.2">
      <c r="A114">
        <f t="shared" ca="1" si="61"/>
        <v>-0.54839353695607296</v>
      </c>
      <c r="B114">
        <f t="shared" ca="1" si="61"/>
        <v>-0.83830937257004878</v>
      </c>
      <c r="C114">
        <f t="shared" ca="1" si="61"/>
        <v>5.9943607554115978E-2</v>
      </c>
      <c r="D114">
        <f t="shared" ca="1" si="62"/>
        <v>0.3356971038668608</v>
      </c>
      <c r="E114">
        <f t="shared" ca="1" si="63"/>
        <v>0.58263179154085931</v>
      </c>
      <c r="F114">
        <f t="shared" ca="1" si="64"/>
        <v>0.44022069971106409</v>
      </c>
      <c r="G114">
        <f t="shared" ca="1" si="60"/>
        <v>0.18373412476503617</v>
      </c>
      <c r="H114">
        <f t="shared" ca="1" si="72"/>
        <v>0.23363408369410452</v>
      </c>
      <c r="I114">
        <f t="shared" ca="1" si="73"/>
        <v>-0.76330321074973828</v>
      </c>
      <c r="J114">
        <f t="shared" ca="1" si="65"/>
        <v>0.42864218733698645</v>
      </c>
      <c r="K114">
        <f t="shared" ca="1" si="74"/>
        <v>0.48335709749015221</v>
      </c>
      <c r="L114">
        <f t="shared" ca="1" si="66"/>
        <v>0.29861787894608011</v>
      </c>
      <c r="M114">
        <f t="shared" ca="1" si="67"/>
        <v>0.69781418630439773</v>
      </c>
      <c r="N114">
        <f t="shared" ca="1" si="68"/>
        <v>3.5679347495224611E-3</v>
      </c>
      <c r="O114">
        <f t="shared" ca="1" si="69"/>
        <v>-0.54645940283435523</v>
      </c>
      <c r="P114">
        <f t="shared" ca="1" si="70"/>
        <v>-0.83535273166752599</v>
      </c>
      <c r="Q114">
        <f t="shared" ca="1" si="71"/>
        <v>5.9732191902879817E-2</v>
      </c>
    </row>
    <row r="115" spans="1:17" x14ac:dyDescent="0.2">
      <c r="A115">
        <f t="shared" ca="1" si="61"/>
        <v>0.48343414395432249</v>
      </c>
      <c r="B115">
        <f t="shared" ca="1" si="61"/>
        <v>-1.0434402099982625</v>
      </c>
      <c r="C115">
        <f t="shared" ca="1" si="61"/>
        <v>0.21833994487828548</v>
      </c>
      <c r="D115">
        <f t="shared" ca="1" si="62"/>
        <v>0.45671612497050651</v>
      </c>
      <c r="E115">
        <f t="shared" ca="1" si="63"/>
        <v>2.8399780269520621E-2</v>
      </c>
      <c r="F115">
        <f t="shared" ca="1" si="64"/>
        <v>2.6394609967136173E-2</v>
      </c>
      <c r="G115">
        <f t="shared" ca="1" si="60"/>
        <v>2.5645008843769808E-2</v>
      </c>
      <c r="H115">
        <f t="shared" ca="1" si="72"/>
        <v>0.94595521088670986</v>
      </c>
      <c r="I115">
        <f t="shared" ca="1" si="73"/>
        <v>-0.16852234353200948</v>
      </c>
      <c r="J115">
        <f t="shared" ca="1" si="65"/>
        <v>-0.16014059086867954</v>
      </c>
      <c r="K115">
        <f t="shared" ca="1" si="74"/>
        <v>0.97260228813565408</v>
      </c>
      <c r="L115">
        <f t="shared" ca="1" si="66"/>
        <v>0.17057172480019972</v>
      </c>
      <c r="M115">
        <f t="shared" ca="1" si="67"/>
        <v>0.79463472115677081</v>
      </c>
      <c r="N115">
        <f t="shared" ca="1" si="68"/>
        <v>3.4793554043029307E-2</v>
      </c>
      <c r="O115">
        <f t="shared" ca="1" si="69"/>
        <v>0.41300329877641379</v>
      </c>
      <c r="P115">
        <f t="shared" ca="1" si="70"/>
        <v>-0.89142286326791664</v>
      </c>
      <c r="Q115">
        <f t="shared" ca="1" si="71"/>
        <v>0.1865303032834861</v>
      </c>
    </row>
    <row r="116" spans="1:17" x14ac:dyDescent="0.2">
      <c r="A116">
        <f t="shared" ca="1" si="61"/>
        <v>1.2775122098770297</v>
      </c>
      <c r="B116">
        <f t="shared" ca="1" si="61"/>
        <v>-7.8554289807920036E-2</v>
      </c>
      <c r="C116">
        <f t="shared" ca="1" si="61"/>
        <v>-2.1628198640487253</v>
      </c>
      <c r="D116">
        <f t="shared" ca="1" si="62"/>
        <v>2.1053326623852882</v>
      </c>
      <c r="E116">
        <f t="shared" ca="1" si="63"/>
        <v>4.9030512092278856E-2</v>
      </c>
      <c r="F116">
        <f t="shared" ca="1" si="64"/>
        <v>0.98528567211697327</v>
      </c>
      <c r="G116">
        <f t="shared" ca="1" si="60"/>
        <v>0.93697661105589292</v>
      </c>
      <c r="H116">
        <f t="shared" ca="1" si="72"/>
        <v>1.3992876851828295E-2</v>
      </c>
      <c r="I116">
        <f t="shared" ca="1" si="73"/>
        <v>-0.22142834527738056</v>
      </c>
      <c r="J116">
        <f t="shared" ca="1" si="65"/>
        <v>-0.96797552193012237</v>
      </c>
      <c r="K116">
        <f t="shared" ca="1" si="74"/>
        <v>-0.11829149103730283</v>
      </c>
      <c r="L116">
        <f t="shared" ca="1" si="66"/>
        <v>0.25839739811567131</v>
      </c>
      <c r="M116">
        <f t="shared" ca="1" si="67"/>
        <v>9.7700734860516189E-4</v>
      </c>
      <c r="N116">
        <f t="shared" ca="1" si="68"/>
        <v>0.74062559453572396</v>
      </c>
      <c r="O116">
        <f t="shared" ca="1" si="69"/>
        <v>0.50832804183486802</v>
      </c>
      <c r="P116">
        <f t="shared" ca="1" si="70"/>
        <v>-3.1257116767308558E-2</v>
      </c>
      <c r="Q116">
        <f t="shared" ca="1" si="71"/>
        <v>-0.86059606932388666</v>
      </c>
    </row>
    <row r="117" spans="1:17" x14ac:dyDescent="0.2">
      <c r="A117">
        <f t="shared" ca="1" si="61"/>
        <v>1.2348744636753886</v>
      </c>
      <c r="B117">
        <f t="shared" ca="1" si="61"/>
        <v>5.28017644332558E-2</v>
      </c>
      <c r="C117">
        <f t="shared" ca="1" si="61"/>
        <v>-1.1236121020279584</v>
      </c>
      <c r="D117">
        <f t="shared" ca="1" si="62"/>
        <v>0.93006904106284372</v>
      </c>
      <c r="E117">
        <f t="shared" ca="1" si="63"/>
        <v>3.2156558370309094E-3</v>
      </c>
      <c r="F117">
        <f t="shared" ca="1" si="64"/>
        <v>0.99999808104487098</v>
      </c>
      <c r="G117">
        <f t="shared" ca="1" si="60"/>
        <v>0.99678243137853939</v>
      </c>
      <c r="H117">
        <f t="shared" ca="1" si="72"/>
        <v>1.912784429530403E-6</v>
      </c>
      <c r="I117">
        <f t="shared" ca="1" si="73"/>
        <v>5.6706753010826755E-2</v>
      </c>
      <c r="J117">
        <f t="shared" ca="1" si="65"/>
        <v>-0.99838991950967704</v>
      </c>
      <c r="K117">
        <f t="shared" ca="1" si="74"/>
        <v>1.3830345004844974E-3</v>
      </c>
      <c r="L117">
        <f t="shared" ca="1" si="66"/>
        <v>0.54652392231547675</v>
      </c>
      <c r="M117">
        <f t="shared" ca="1" si="67"/>
        <v>9.9921841073898434E-4</v>
      </c>
      <c r="N117">
        <f t="shared" ca="1" si="68"/>
        <v>0.45247685927378417</v>
      </c>
      <c r="O117">
        <f t="shared" ca="1" si="69"/>
        <v>0.73927256293972976</v>
      </c>
      <c r="P117">
        <f t="shared" ca="1" si="70"/>
        <v>3.1610416174719755E-2</v>
      </c>
      <c r="Q117">
        <f t="shared" ca="1" si="71"/>
        <v>-0.67266400176743824</v>
      </c>
    </row>
    <row r="118" spans="1:17" x14ac:dyDescent="0.2">
      <c r="A118">
        <f t="shared" ca="1" si="61"/>
        <v>1.0941236691405551</v>
      </c>
      <c r="B118">
        <f t="shared" ca="1" si="61"/>
        <v>1.2064851340773415</v>
      </c>
      <c r="C118">
        <f t="shared" ca="1" si="61"/>
        <v>0.51136685400928983</v>
      </c>
      <c r="D118">
        <f t="shared" ca="1" si="62"/>
        <v>0.97140301383418992</v>
      </c>
      <c r="E118">
        <f t="shared" ca="1" si="63"/>
        <v>0.9044429076327003</v>
      </c>
      <c r="F118">
        <f t="shared" ca="1" si="64"/>
        <v>0.60976304314129393</v>
      </c>
      <c r="G118">
        <f t="shared" ca="1" si="60"/>
        <v>5.8267183435618375E-2</v>
      </c>
      <c r="H118">
        <f t="shared" ca="1" si="72"/>
        <v>3.7289908931681284E-2</v>
      </c>
      <c r="I118">
        <f t="shared" ca="1" si="73"/>
        <v>0.95102203320044076</v>
      </c>
      <c r="J118">
        <f t="shared" ca="1" si="65"/>
        <v>-0.24138596362592912</v>
      </c>
      <c r="K118">
        <f t="shared" ca="1" si="74"/>
        <v>-0.1931059526055095</v>
      </c>
      <c r="L118">
        <f t="shared" ca="1" si="66"/>
        <v>0.41078268110662414</v>
      </c>
      <c r="M118">
        <f t="shared" ca="1" si="67"/>
        <v>0.49948591814096766</v>
      </c>
      <c r="N118">
        <f t="shared" ca="1" si="68"/>
        <v>8.9731400752408152E-2</v>
      </c>
      <c r="O118">
        <f t="shared" ca="1" si="69"/>
        <v>0.64092330360708849</v>
      </c>
      <c r="P118">
        <f t="shared" ca="1" si="70"/>
        <v>0.7067431769327297</v>
      </c>
      <c r="Q118">
        <f t="shared" ca="1" si="71"/>
        <v>0.29955200008080091</v>
      </c>
    </row>
    <row r="119" spans="1:17" x14ac:dyDescent="0.2">
      <c r="A119">
        <f t="shared" ca="1" si="61"/>
        <v>-1.1036679488935426</v>
      </c>
      <c r="B119">
        <f t="shared" ca="1" si="61"/>
        <v>1.1319460076758447</v>
      </c>
      <c r="C119">
        <f t="shared" ca="1" si="61"/>
        <v>-0.61624771061485439</v>
      </c>
      <c r="D119">
        <f t="shared" ca="1" si="62"/>
        <v>0.95971531551540412</v>
      </c>
      <c r="E119">
        <f t="shared" ca="1" si="63"/>
        <v>4.0024405141253785E-2</v>
      </c>
      <c r="F119">
        <f t="shared" ca="1" si="64"/>
        <v>4.2978697244656874E-2</v>
      </c>
      <c r="G119">
        <f t="shared" ca="1" si="60"/>
        <v>4.125850045369344E-2</v>
      </c>
      <c r="H119">
        <f t="shared" ca="1" si="72"/>
        <v>0.91871709440505267</v>
      </c>
      <c r="I119">
        <f t="shared" ca="1" si="73"/>
        <v>-0.20006100354955184</v>
      </c>
      <c r="J119">
        <f t="shared" ca="1" si="65"/>
        <v>0.20312188570829448</v>
      </c>
      <c r="K119">
        <f t="shared" ca="1" si="74"/>
        <v>-0.95849731058832532</v>
      </c>
      <c r="L119">
        <f t="shared" ca="1" si="66"/>
        <v>0.42307092590289724</v>
      </c>
      <c r="M119">
        <f t="shared" ca="1" si="67"/>
        <v>0.44502841748273197</v>
      </c>
      <c r="N119">
        <f t="shared" ca="1" si="68"/>
        <v>0.13190065661437073</v>
      </c>
      <c r="O119">
        <f t="shared" ca="1" si="69"/>
        <v>-0.65043902550730859</v>
      </c>
      <c r="P119">
        <f t="shared" ca="1" si="70"/>
        <v>0.6671045026701079</v>
      </c>
      <c r="Q119">
        <f t="shared" ca="1" si="71"/>
        <v>-0.36318129992384068</v>
      </c>
    </row>
    <row r="120" spans="1:17" x14ac:dyDescent="0.2">
      <c r="A120">
        <f t="shared" ca="1" si="61"/>
        <v>-0.80719062723219348</v>
      </c>
      <c r="B120">
        <f t="shared" ca="1" si="61"/>
        <v>-1.3484052224416931</v>
      </c>
      <c r="C120">
        <f t="shared" ca="1" si="61"/>
        <v>0.95217616899298529</v>
      </c>
      <c r="D120">
        <f t="shared" ca="1" si="62"/>
        <v>1.1254642697992308</v>
      </c>
      <c r="E120">
        <f t="shared" ca="1" si="63"/>
        <v>0.14297496466438173</v>
      </c>
      <c r="F120">
        <f t="shared" ca="1" si="64"/>
        <v>0.53485531009631404</v>
      </c>
      <c r="G120">
        <f t="shared" ca="1" si="60"/>
        <v>0.4583843910347366</v>
      </c>
      <c r="H120">
        <f t="shared" ca="1" si="72"/>
        <v>0.39864064430088159</v>
      </c>
      <c r="I120">
        <f t="shared" ca="1" si="73"/>
        <v>-0.37812030448573075</v>
      </c>
      <c r="J120">
        <f t="shared" ca="1" si="65"/>
        <v>0.67704090794776695</v>
      </c>
      <c r="K120">
        <f t="shared" ca="1" si="74"/>
        <v>0.63137995240653755</v>
      </c>
      <c r="L120">
        <f t="shared" ca="1" si="66"/>
        <v>0.19297420219531028</v>
      </c>
      <c r="M120">
        <f t="shared" ca="1" si="67"/>
        <v>0.53850269993685262</v>
      </c>
      <c r="N120">
        <f t="shared" ca="1" si="68"/>
        <v>0.26852309786783723</v>
      </c>
      <c r="O120">
        <f t="shared" ca="1" si="69"/>
        <v>-0.4392882905283389</v>
      </c>
      <c r="P120">
        <f t="shared" ca="1" si="70"/>
        <v>-0.73382743198714817</v>
      </c>
      <c r="Q120">
        <f t="shared" ca="1" si="71"/>
        <v>0.51819214377278744</v>
      </c>
    </row>
    <row r="121" spans="1:17" x14ac:dyDescent="0.2">
      <c r="A121">
        <f t="shared" ca="1" si="61"/>
        <v>-0.20284693434659085</v>
      </c>
      <c r="B121">
        <f t="shared" ca="1" si="61"/>
        <v>0.77310053915993937</v>
      </c>
      <c r="C121">
        <f t="shared" ca="1" si="61"/>
        <v>0.84798576307846352</v>
      </c>
      <c r="D121">
        <f t="shared" ca="1" si="62"/>
        <v>0.45263705893565448</v>
      </c>
      <c r="E121">
        <f t="shared" ca="1" si="63"/>
        <v>0.49374925719070095</v>
      </c>
      <c r="F121">
        <f t="shared" ca="1" si="64"/>
        <v>0.80315639803766903</v>
      </c>
      <c r="G121">
        <f t="shared" ca="1" si="60"/>
        <v>0.406598523098611</v>
      </c>
      <c r="H121">
        <f t="shared" ca="1" si="72"/>
        <v>9.9652219710687981E-2</v>
      </c>
      <c r="I121">
        <f t="shared" ca="1" si="73"/>
        <v>0.70267293756818394</v>
      </c>
      <c r="J121">
        <f t="shared" ca="1" si="65"/>
        <v>0.63765078459813018</v>
      </c>
      <c r="K121">
        <f t="shared" ca="1" si="74"/>
        <v>-0.31567739816256718</v>
      </c>
      <c r="L121">
        <f t="shared" ca="1" si="66"/>
        <v>3.0301598128505167E-2</v>
      </c>
      <c r="M121">
        <f t="shared" ca="1" si="67"/>
        <v>0.44014988156648333</v>
      </c>
      <c r="N121">
        <f t="shared" ca="1" si="68"/>
        <v>0.52954852030501132</v>
      </c>
      <c r="O121">
        <f t="shared" ca="1" si="69"/>
        <v>-0.17407354229895239</v>
      </c>
      <c r="P121">
        <f t="shared" ca="1" si="70"/>
        <v>0.66343792593315265</v>
      </c>
      <c r="Q121">
        <f t="shared" ca="1" si="71"/>
        <v>0.72770084533756818</v>
      </c>
    </row>
    <row r="122" spans="1:17" x14ac:dyDescent="0.2">
      <c r="A122">
        <f t="shared" ca="1" si="61"/>
        <v>0.77944643796564517</v>
      </c>
      <c r="B122">
        <f t="shared" ca="1" si="61"/>
        <v>-2.6961726172353822</v>
      </c>
      <c r="C122">
        <f t="shared" ca="1" si="61"/>
        <v>1.4076924423506922</v>
      </c>
      <c r="D122">
        <f t="shared" ca="1" si="62"/>
        <v>3.2861605146128263</v>
      </c>
      <c r="E122">
        <f t="shared" ca="1" si="63"/>
        <v>8.7611648294766559E-3</v>
      </c>
      <c r="F122">
        <f t="shared" ca="1" si="64"/>
        <v>2.0194873555246972E-2</v>
      </c>
      <c r="G122">
        <f t="shared" ca="1" si="60"/>
        <v>2.0017942939319015E-2</v>
      </c>
      <c r="H122">
        <f t="shared" ca="1" si="72"/>
        <v>0.97122089223120434</v>
      </c>
      <c r="I122">
        <f t="shared" ca="1" si="73"/>
        <v>-9.3601094168159468E-2</v>
      </c>
      <c r="J122">
        <f t="shared" ca="1" si="65"/>
        <v>0.14148477988574959</v>
      </c>
      <c r="K122">
        <f t="shared" ca="1" si="74"/>
        <v>0.98550539939221249</v>
      </c>
      <c r="L122">
        <f t="shared" ca="1" si="66"/>
        <v>6.1625793683920911E-2</v>
      </c>
      <c r="M122">
        <f t="shared" ca="1" si="67"/>
        <v>0.73736982207703261</v>
      </c>
      <c r="N122">
        <f t="shared" ca="1" si="68"/>
        <v>0.20100438423904635</v>
      </c>
      <c r="O122">
        <f t="shared" ca="1" si="69"/>
        <v>0.24824543033844734</v>
      </c>
      <c r="P122">
        <f t="shared" ca="1" si="70"/>
        <v>-0.85870240600398495</v>
      </c>
      <c r="Q122">
        <f t="shared" ca="1" si="71"/>
        <v>0.44833512492224648</v>
      </c>
    </row>
    <row r="123" spans="1:17" x14ac:dyDescent="0.2">
      <c r="A123">
        <f t="shared" ca="1" si="61"/>
        <v>1.5226336635992048</v>
      </c>
      <c r="B123">
        <f t="shared" ca="1" si="61"/>
        <v>-0.99523466271936867</v>
      </c>
      <c r="C123">
        <f t="shared" ca="1" si="61"/>
        <v>1.103749708842138</v>
      </c>
      <c r="D123">
        <f t="shared" ca="1" si="62"/>
        <v>1.5090562423909255</v>
      </c>
      <c r="E123">
        <f t="shared" ca="1" si="63"/>
        <v>0.19590213910503237</v>
      </c>
      <c r="F123">
        <f t="shared" ca="1" si="64"/>
        <v>2.410026771550566E-2</v>
      </c>
      <c r="G123">
        <f t="shared" ca="1" si="60"/>
        <v>1.9378973717034148E-2</v>
      </c>
      <c r="H123">
        <f t="shared" ca="1" si="72"/>
        <v>0.7847188871779337</v>
      </c>
      <c r="I123">
        <f t="shared" ca="1" si="73"/>
        <v>0.44260833600942534</v>
      </c>
      <c r="J123">
        <f t="shared" ca="1" si="65"/>
        <v>-0.13920838235190491</v>
      </c>
      <c r="K123">
        <f t="shared" ca="1" si="74"/>
        <v>0.88584360198509859</v>
      </c>
      <c r="L123">
        <f t="shared" ca="1" si="66"/>
        <v>0.51211108161488583</v>
      </c>
      <c r="M123">
        <f t="shared" ca="1" si="67"/>
        <v>0.21878840696461052</v>
      </c>
      <c r="N123">
        <f t="shared" ca="1" si="68"/>
        <v>0.26910051142050351</v>
      </c>
      <c r="O123">
        <f t="shared" ca="1" si="69"/>
        <v>0.71561936922842284</v>
      </c>
      <c r="P123">
        <f t="shared" ca="1" si="70"/>
        <v>-0.46774823031692009</v>
      </c>
      <c r="Q123">
        <f t="shared" ca="1" si="71"/>
        <v>0.51874898691033944</v>
      </c>
    </row>
    <row r="124" spans="1:17" x14ac:dyDescent="0.2">
      <c r="A124">
        <f t="shared" ca="1" si="61"/>
        <v>-1.3853307516796214</v>
      </c>
      <c r="B124">
        <f t="shared" ca="1" si="61"/>
        <v>1.8957618565779717</v>
      </c>
      <c r="C124">
        <f t="shared" ca="1" si="61"/>
        <v>0.67700118122568365</v>
      </c>
      <c r="D124">
        <f t="shared" ca="1" si="62"/>
        <v>1.9904616359287177</v>
      </c>
      <c r="E124">
        <f t="shared" ca="1" si="63"/>
        <v>7.8708454621709931E-2</v>
      </c>
      <c r="F124">
        <f t="shared" ca="1" si="64"/>
        <v>0.38655828451589935</v>
      </c>
      <c r="G124">
        <f t="shared" ca="1" si="60"/>
        <v>0.35613287932043364</v>
      </c>
      <c r="H124">
        <f t="shared" ca="1" si="72"/>
        <v>0.56515866605785614</v>
      </c>
      <c r="I124">
        <f t="shared" ca="1" si="73"/>
        <v>0.28055027111323544</v>
      </c>
      <c r="J124">
        <f t="shared" ca="1" si="65"/>
        <v>0.59676869834168889</v>
      </c>
      <c r="K124">
        <f t="shared" ca="1" si="74"/>
        <v>-0.75177035460162711</v>
      </c>
      <c r="L124">
        <f t="shared" ca="1" si="66"/>
        <v>0.32138964765892675</v>
      </c>
      <c r="M124">
        <f t="shared" ca="1" si="67"/>
        <v>0.60185586297909144</v>
      </c>
      <c r="N124">
        <f t="shared" ca="1" si="68"/>
        <v>7.6754489361981787E-2</v>
      </c>
      <c r="O124">
        <f t="shared" ca="1" si="69"/>
        <v>-0.56691238093635488</v>
      </c>
      <c r="P124">
        <f t="shared" ca="1" si="70"/>
        <v>0.77579369872350179</v>
      </c>
      <c r="Q124">
        <f t="shared" ca="1" si="71"/>
        <v>0.2770460058582</v>
      </c>
    </row>
    <row r="125" spans="1:17" x14ac:dyDescent="0.2">
      <c r="A125">
        <f t="shared" ca="1" si="61"/>
        <v>-2.0470716975435406</v>
      </c>
      <c r="B125">
        <f t="shared" ca="1" si="61"/>
        <v>-0.11128916931088273</v>
      </c>
      <c r="C125">
        <f t="shared" ca="1" si="61"/>
        <v>-1.3319022470012121</v>
      </c>
      <c r="D125">
        <f t="shared" ca="1" si="62"/>
        <v>1.992283803218859</v>
      </c>
      <c r="E125">
        <f t="shared" ca="1" si="63"/>
        <v>0.67939543019029136</v>
      </c>
      <c r="F125">
        <f t="shared" ca="1" si="64"/>
        <v>0.1334583485155218</v>
      </c>
      <c r="G125">
        <f t="shared" ca="1" si="60"/>
        <v>4.2787356413333033E-2</v>
      </c>
      <c r="H125">
        <f t="shared" ca="1" si="72"/>
        <v>0.27781721339637572</v>
      </c>
      <c r="I125">
        <f t="shared" ca="1" si="73"/>
        <v>-0.82425446931775337</v>
      </c>
      <c r="J125">
        <f t="shared" ca="1" si="65"/>
        <v>0.20685104885722247</v>
      </c>
      <c r="K125">
        <f t="shared" ca="1" si="74"/>
        <v>-0.52708368727971056</v>
      </c>
      <c r="L125">
        <f t="shared" ca="1" si="66"/>
        <v>0.70112208714329993</v>
      </c>
      <c r="M125">
        <f t="shared" ca="1" si="67"/>
        <v>2.0722079832695673E-3</v>
      </c>
      <c r="N125">
        <f t="shared" ca="1" si="68"/>
        <v>0.29680570487343066</v>
      </c>
      <c r="O125">
        <f t="shared" ca="1" si="69"/>
        <v>-0.83733033334718021</v>
      </c>
      <c r="P125">
        <f t="shared" ca="1" si="70"/>
        <v>-4.552151121469461E-2</v>
      </c>
      <c r="Q125">
        <f t="shared" ca="1" si="71"/>
        <v>-0.54479877466219639</v>
      </c>
    </row>
    <row r="126" spans="1:17" x14ac:dyDescent="0.2">
      <c r="A126">
        <f t="shared" ca="1" si="61"/>
        <v>0.90577960712518979</v>
      </c>
      <c r="B126">
        <f t="shared" ca="1" si="61"/>
        <v>-0.49749704443512627</v>
      </c>
      <c r="C126">
        <f t="shared" ca="1" si="61"/>
        <v>1.4263200875276276</v>
      </c>
      <c r="D126">
        <f t="shared" ca="1" si="62"/>
        <v>1.0341096659967894</v>
      </c>
      <c r="E126">
        <f t="shared" ca="1" si="63"/>
        <v>0.36163872221655169</v>
      </c>
      <c r="F126">
        <f t="shared" ca="1" si="64"/>
        <v>6.8410794432103073E-2</v>
      </c>
      <c r="G126">
        <f t="shared" ca="1" si="60"/>
        <v>4.367080214785813E-2</v>
      </c>
      <c r="H126">
        <f t="shared" ca="1" si="72"/>
        <v>0.59469047563559008</v>
      </c>
      <c r="I126">
        <f t="shared" ca="1" si="73"/>
        <v>0.60136405131712989</v>
      </c>
      <c r="J126">
        <f t="shared" ca="1" si="65"/>
        <v>0.20897560180044494</v>
      </c>
      <c r="K126">
        <f t="shared" ca="1" si="74"/>
        <v>0.77116177008173203</v>
      </c>
      <c r="L126">
        <f t="shared" ca="1" si="66"/>
        <v>0.26445831412958687</v>
      </c>
      <c r="M126">
        <f t="shared" ca="1" si="67"/>
        <v>7.9779839398727251E-2</v>
      </c>
      <c r="N126">
        <f t="shared" ca="1" si="68"/>
        <v>0.65576184647168601</v>
      </c>
      <c r="O126">
        <f t="shared" ca="1" si="69"/>
        <v>0.51425510608022829</v>
      </c>
      <c r="P126">
        <f t="shared" ca="1" si="70"/>
        <v>-0.28245325170499852</v>
      </c>
      <c r="Q126">
        <f t="shared" ca="1" si="71"/>
        <v>0.80979123635149697</v>
      </c>
    </row>
    <row r="127" spans="1:17" x14ac:dyDescent="0.2">
      <c r="A127">
        <f t="shared" ca="1" si="61"/>
        <v>-0.61892062209057197</v>
      </c>
      <c r="B127">
        <f t="shared" ca="1" si="61"/>
        <v>0.2201134941334906</v>
      </c>
      <c r="C127">
        <f t="shared" ca="1" si="61"/>
        <v>-0.16577061667343615</v>
      </c>
      <c r="D127">
        <f t="shared" ca="1" si="62"/>
        <v>0.15299752803364203</v>
      </c>
      <c r="E127">
        <f t="shared" ca="1" si="63"/>
        <v>0.2314837906415162</v>
      </c>
      <c r="F127">
        <f t="shared" ca="1" si="64"/>
        <v>0.29106855018783301</v>
      </c>
      <c r="G127">
        <f t="shared" ca="1" si="60"/>
        <v>0.22369089885382304</v>
      </c>
      <c r="H127">
        <f t="shared" ca="1" si="72"/>
        <v>0.54482531050466088</v>
      </c>
      <c r="I127">
        <f t="shared" ca="1" si="73"/>
        <v>-0.48112762406820525</v>
      </c>
      <c r="J127">
        <f t="shared" ca="1" si="65"/>
        <v>0.47295972223205546</v>
      </c>
      <c r="K127">
        <f t="shared" ca="1" si="74"/>
        <v>-0.73812282887379987</v>
      </c>
      <c r="L127">
        <f t="shared" ca="1" si="66"/>
        <v>0.83457282256383991</v>
      </c>
      <c r="M127">
        <f t="shared" ca="1" si="67"/>
        <v>0.10555715272515324</v>
      </c>
      <c r="N127">
        <f t="shared" ca="1" si="68"/>
        <v>5.9870024711006782E-2</v>
      </c>
      <c r="O127">
        <f t="shared" ca="1" si="69"/>
        <v>-0.91354957312881491</v>
      </c>
      <c r="P127">
        <f t="shared" ca="1" si="70"/>
        <v>0.32489560280981528</v>
      </c>
      <c r="Q127">
        <f t="shared" ca="1" si="71"/>
        <v>-0.24468351949203032</v>
      </c>
    </row>
    <row r="128" spans="1:17" x14ac:dyDescent="0.2">
      <c r="A128">
        <f t="shared" ca="1" si="61"/>
        <v>1.3502595083863547</v>
      </c>
      <c r="B128">
        <f t="shared" ca="1" si="61"/>
        <v>-1.5743844832071761</v>
      </c>
      <c r="C128">
        <f t="shared" ca="1" si="61"/>
        <v>0.39947868107548584</v>
      </c>
      <c r="D128">
        <f t="shared" ca="1" si="62"/>
        <v>1.4871568191950324</v>
      </c>
      <c r="E128">
        <f t="shared" ca="1" si="63"/>
        <v>2.2973682921789357E-3</v>
      </c>
      <c r="F128">
        <f t="shared" ca="1" si="64"/>
        <v>0.10154339885432699</v>
      </c>
      <c r="G128">
        <f t="shared" ca="1" si="60"/>
        <v>0.10131011626951898</v>
      </c>
      <c r="H128">
        <f t="shared" ca="1" si="72"/>
        <v>0.89639251543830201</v>
      </c>
      <c r="I128">
        <f t="shared" ca="1" si="73"/>
        <v>4.7930869929294372E-2</v>
      </c>
      <c r="J128">
        <f t="shared" ca="1" si="65"/>
        <v>-0.31829250112046148</v>
      </c>
      <c r="K128">
        <f t="shared" ca="1" si="74"/>
        <v>0.94678007765177552</v>
      </c>
      <c r="L128">
        <f t="shared" ca="1" si="66"/>
        <v>0.40865467054434373</v>
      </c>
      <c r="M128">
        <f t="shared" ca="1" si="67"/>
        <v>0.55557613224792923</v>
      </c>
      <c r="N128">
        <f t="shared" ca="1" si="68"/>
        <v>3.5769197207727088E-2</v>
      </c>
      <c r="O128">
        <f t="shared" ca="1" si="69"/>
        <v>0.63926103474585694</v>
      </c>
      <c r="P128">
        <f t="shared" ca="1" si="70"/>
        <v>-0.74536979563699068</v>
      </c>
      <c r="Q128">
        <f t="shared" ca="1" si="71"/>
        <v>0.18912746285964682</v>
      </c>
    </row>
    <row r="129" spans="1:17" x14ac:dyDescent="0.2">
      <c r="A129">
        <f t="shared" ca="1" si="61"/>
        <v>1.1970819713132179</v>
      </c>
      <c r="B129">
        <f t="shared" ca="1" si="61"/>
        <v>0.1101338194644431</v>
      </c>
      <c r="C129">
        <f t="shared" ca="1" si="61"/>
        <v>0.12940360718738694</v>
      </c>
      <c r="D129">
        <f t="shared" ca="1" si="62"/>
        <v>0.48729333259535806</v>
      </c>
      <c r="E129">
        <f t="shared" ca="1" si="63"/>
        <v>0.47059842981527594</v>
      </c>
      <c r="F129">
        <f t="shared" ca="1" si="64"/>
        <v>0.73646809892281961</v>
      </c>
      <c r="G129">
        <f t="shared" ca="1" si="60"/>
        <v>0.38988736796069945</v>
      </c>
      <c r="H129">
        <f t="shared" ca="1" si="72"/>
        <v>0.13951420222402469</v>
      </c>
      <c r="I129">
        <f t="shared" ca="1" si="73"/>
        <v>0.68600177100010173</v>
      </c>
      <c r="J129">
        <f t="shared" ca="1" si="65"/>
        <v>-0.62440961552549734</v>
      </c>
      <c r="K129">
        <f t="shared" ca="1" si="74"/>
        <v>0.37351599995719686</v>
      </c>
      <c r="L129">
        <f t="shared" ca="1" si="66"/>
        <v>0.98024820656506462</v>
      </c>
      <c r="M129">
        <f t="shared" ca="1" si="67"/>
        <v>8.2971640683201456E-3</v>
      </c>
      <c r="N129">
        <f t="shared" ca="1" si="68"/>
        <v>1.1454629366615073E-2</v>
      </c>
      <c r="O129">
        <f t="shared" ca="1" si="69"/>
        <v>0.99007484897105869</v>
      </c>
      <c r="P129">
        <f t="shared" ca="1" si="70"/>
        <v>9.1088770264616842E-2</v>
      </c>
      <c r="Q129">
        <f t="shared" ca="1" si="71"/>
        <v>0.10702630221873066</v>
      </c>
    </row>
    <row r="130" spans="1:17" x14ac:dyDescent="0.2">
      <c r="A130">
        <f t="shared" ca="1" si="61"/>
        <v>-0.88908986608949847</v>
      </c>
      <c r="B130">
        <f t="shared" ca="1" si="61"/>
        <v>0.20145146549656245</v>
      </c>
      <c r="C130">
        <f t="shared" ca="1" si="61"/>
        <v>9.6228322608939806E-2</v>
      </c>
      <c r="D130">
        <f t="shared" ca="1" si="62"/>
        <v>0.28010779100196176</v>
      </c>
      <c r="E130">
        <f t="shared" ca="1" si="63"/>
        <v>0.13874257283038699</v>
      </c>
      <c r="F130">
        <f t="shared" ca="1" si="64"/>
        <v>0.67072358902430096</v>
      </c>
      <c r="G130">
        <f t="shared" ca="1" si="60"/>
        <v>0.57766567262503832</v>
      </c>
      <c r="H130">
        <f t="shared" ca="1" si="72"/>
        <v>0.28359175454457475</v>
      </c>
      <c r="I130">
        <f t="shared" ca="1" si="73"/>
        <v>-0.3724816409306464</v>
      </c>
      <c r="J130">
        <f t="shared" ca="1" si="65"/>
        <v>0.76004320444632512</v>
      </c>
      <c r="K130">
        <f t="shared" ca="1" si="74"/>
        <v>-0.53253333655704105</v>
      </c>
      <c r="L130">
        <f t="shared" ca="1" si="66"/>
        <v>0.9406864254595787</v>
      </c>
      <c r="M130">
        <f t="shared" ca="1" si="67"/>
        <v>4.8294138012067972E-2</v>
      </c>
      <c r="N130">
        <f t="shared" ca="1" si="68"/>
        <v>1.1019436528353407E-2</v>
      </c>
      <c r="O130">
        <f t="shared" ca="1" si="69"/>
        <v>-0.96988990378268125</v>
      </c>
      <c r="P130">
        <f t="shared" ca="1" si="70"/>
        <v>0.21975927286935579</v>
      </c>
      <c r="Q130">
        <f t="shared" ca="1" si="71"/>
        <v>0.10497350393481875</v>
      </c>
    </row>
    <row r="131" spans="1:17" x14ac:dyDescent="0.2">
      <c r="A131">
        <f t="shared" ca="1" si="61"/>
        <v>-1.4864815021012145</v>
      </c>
      <c r="B131">
        <f t="shared" ca="1" si="61"/>
        <v>-5.5314311922113855E-2</v>
      </c>
      <c r="C131">
        <f t="shared" ca="1" si="61"/>
        <v>1.0088964712811741</v>
      </c>
      <c r="D131">
        <f t="shared" ca="1" si="62"/>
        <v>1.0768530063187016</v>
      </c>
      <c r="E131">
        <f t="shared" ca="1" si="63"/>
        <v>2.9301606711479029E-2</v>
      </c>
      <c r="F131">
        <f t="shared" ca="1" si="64"/>
        <v>0.99284325227122749</v>
      </c>
      <c r="G131">
        <f t="shared" ca="1" si="60"/>
        <v>0.96375134976703014</v>
      </c>
      <c r="H131">
        <f t="shared" ca="1" si="72"/>
        <v>6.9470435214909112E-3</v>
      </c>
      <c r="I131">
        <f t="shared" ca="1" si="73"/>
        <v>-0.17117712087624043</v>
      </c>
      <c r="J131">
        <f t="shared" ca="1" si="65"/>
        <v>0.98170838326207144</v>
      </c>
      <c r="K131">
        <f t="shared" ca="1" si="74"/>
        <v>-8.3348926336761595E-2</v>
      </c>
      <c r="L131">
        <f t="shared" ca="1" si="66"/>
        <v>0.68397674926337781</v>
      </c>
      <c r="M131">
        <f t="shared" ca="1" si="67"/>
        <v>9.47103298674786E-4</v>
      </c>
      <c r="N131">
        <f t="shared" ca="1" si="68"/>
        <v>0.31507614743794765</v>
      </c>
      <c r="O131">
        <f t="shared" ca="1" si="69"/>
        <v>-0.82702886845827683</v>
      </c>
      <c r="P131">
        <f t="shared" ca="1" si="70"/>
        <v>-3.0775043439039789E-2</v>
      </c>
      <c r="Q131">
        <f t="shared" ca="1" si="71"/>
        <v>0.56131644144630899</v>
      </c>
    </row>
    <row r="132" spans="1:17" x14ac:dyDescent="0.2">
      <c r="A132">
        <f t="shared" ca="1" si="61"/>
        <v>-4.6344202158324396E-2</v>
      </c>
      <c r="B132">
        <f t="shared" ca="1" si="61"/>
        <v>-0.97483335200551435</v>
      </c>
      <c r="C132">
        <f t="shared" ca="1" si="61"/>
        <v>0.20761418988193184</v>
      </c>
      <c r="D132">
        <f t="shared" ca="1" si="62"/>
        <v>0.33185050036544317</v>
      </c>
      <c r="E132">
        <f t="shared" ca="1" si="63"/>
        <v>0.22161430020539968</v>
      </c>
      <c r="F132">
        <f t="shared" ca="1" si="64"/>
        <v>4.1613721989987945E-2</v>
      </c>
      <c r="G132">
        <f t="shared" ca="1" si="60"/>
        <v>3.2391526112234718E-2</v>
      </c>
      <c r="H132">
        <f t="shared" ca="1" si="72"/>
        <v>0.74599417368236542</v>
      </c>
      <c r="I132">
        <f t="shared" ca="1" si="73"/>
        <v>-0.4707592805302937</v>
      </c>
      <c r="J132">
        <f t="shared" ca="1" si="65"/>
        <v>0.17997645988360456</v>
      </c>
      <c r="K132">
        <f t="shared" ca="1" si="74"/>
        <v>0.86370954242868325</v>
      </c>
      <c r="L132">
        <f t="shared" ca="1" si="66"/>
        <v>2.1573821859807735E-3</v>
      </c>
      <c r="M132">
        <f t="shared" ca="1" si="67"/>
        <v>0.95454636262996917</v>
      </c>
      <c r="N132">
        <f t="shared" ca="1" si="68"/>
        <v>4.3296255184050135E-2</v>
      </c>
      <c r="O132">
        <f t="shared" ca="1" si="69"/>
        <v>-4.6447628421489653E-2</v>
      </c>
      <c r="P132">
        <f t="shared" ca="1" si="70"/>
        <v>-0.97700888564535027</v>
      </c>
      <c r="Q132">
        <f t="shared" ca="1" si="71"/>
        <v>0.20807752205380123</v>
      </c>
    </row>
    <row r="133" spans="1:17" x14ac:dyDescent="0.2">
      <c r="A133">
        <f t="shared" ca="1" si="61"/>
        <v>0.10867167800548443</v>
      </c>
      <c r="B133">
        <f t="shared" ca="1" si="61"/>
        <v>-0.89823769296345202</v>
      </c>
      <c r="C133">
        <f t="shared" ca="1" si="61"/>
        <v>1.63935755515184</v>
      </c>
      <c r="D133">
        <f t="shared" ca="1" si="62"/>
        <v>1.1687112267647501</v>
      </c>
      <c r="E133">
        <f t="shared" ca="1" si="63"/>
        <v>6.8655459986574935E-2</v>
      </c>
      <c r="F133">
        <f t="shared" ca="1" si="64"/>
        <v>0.35875941834283614</v>
      </c>
      <c r="G133">
        <f t="shared" ca="1" si="60"/>
        <v>0.33412862545199268</v>
      </c>
      <c r="H133">
        <f t="shared" ca="1" si="72"/>
        <v>0.59721591456143241</v>
      </c>
      <c r="I133">
        <f t="shared" ca="1" si="73"/>
        <v>0.26202186929066612</v>
      </c>
      <c r="J133">
        <f t="shared" ca="1" si="65"/>
        <v>0.57803860204314439</v>
      </c>
      <c r="K133">
        <f t="shared" ca="1" si="74"/>
        <v>0.77279746024520057</v>
      </c>
      <c r="L133">
        <f t="shared" ca="1" si="66"/>
        <v>3.3682496668343172E-3</v>
      </c>
      <c r="M133">
        <f t="shared" ca="1" si="67"/>
        <v>0.23011984899349067</v>
      </c>
      <c r="N133">
        <f t="shared" ca="1" si="68"/>
        <v>0.76651190133967495</v>
      </c>
      <c r="O133">
        <f t="shared" ca="1" si="69"/>
        <v>5.803662349615385E-2</v>
      </c>
      <c r="P133">
        <f t="shared" ca="1" si="70"/>
        <v>-0.47970808727130154</v>
      </c>
      <c r="Q133">
        <f t="shared" ca="1" si="71"/>
        <v>0.87550665408075279</v>
      </c>
    </row>
    <row r="134" spans="1:17" x14ac:dyDescent="0.2">
      <c r="A134">
        <f t="shared" ca="1" si="61"/>
        <v>0.11518970236954332</v>
      </c>
      <c r="B134">
        <f t="shared" ca="1" si="61"/>
        <v>-1.5210916464043962</v>
      </c>
      <c r="C134">
        <f t="shared" ca="1" si="61"/>
        <v>-0.75354714737386652</v>
      </c>
      <c r="D134">
        <f t="shared" ca="1" si="62"/>
        <v>0.96494058920283754</v>
      </c>
      <c r="E134">
        <f t="shared" ca="1" si="63"/>
        <v>0.53696113874376794</v>
      </c>
      <c r="F134">
        <f t="shared" ca="1" si="64"/>
        <v>0.2815186820063989</v>
      </c>
      <c r="G134">
        <f t="shared" ca="1" si="60"/>
        <v>0.13035408993859826</v>
      </c>
      <c r="H134">
        <f t="shared" ca="1" si="72"/>
        <v>0.33268477131763358</v>
      </c>
      <c r="I134">
        <f t="shared" ca="1" si="73"/>
        <v>-0.73277632245028768</v>
      </c>
      <c r="J134">
        <f t="shared" ca="1" si="65"/>
        <v>-0.36104582803101087</v>
      </c>
      <c r="K134">
        <f t="shared" ca="1" si="74"/>
        <v>0.57678832453304185</v>
      </c>
      <c r="L134">
        <f t="shared" ca="1" si="66"/>
        <v>4.5835870382256953E-3</v>
      </c>
      <c r="M134">
        <f t="shared" ca="1" si="67"/>
        <v>0.79926157204236459</v>
      </c>
      <c r="N134">
        <f t="shared" ca="1" si="68"/>
        <v>0.19615484091940955</v>
      </c>
      <c r="O134">
        <f t="shared" ca="1" si="69"/>
        <v>6.770219374751231E-2</v>
      </c>
      <c r="P134">
        <f t="shared" ca="1" si="70"/>
        <v>-0.89401430192271791</v>
      </c>
      <c r="Q134">
        <f t="shared" ca="1" si="71"/>
        <v>-0.44289371289216733</v>
      </c>
    </row>
    <row r="135" spans="1:17" x14ac:dyDescent="0.2">
      <c r="A135">
        <f t="shared" ca="1" si="61"/>
        <v>0.95603490399681479</v>
      </c>
      <c r="B135">
        <f t="shared" ca="1" si="61"/>
        <v>-1.6534982263537783</v>
      </c>
      <c r="C135">
        <f t="shared" ca="1" si="61"/>
        <v>-0.43940389111088424</v>
      </c>
      <c r="D135">
        <f t="shared" ca="1" si="62"/>
        <v>1.2803783005795584</v>
      </c>
      <c r="E135">
        <f t="shared" ca="1" si="63"/>
        <v>0.11216017263310368</v>
      </c>
      <c r="F135">
        <f t="shared" ca="1" si="64"/>
        <v>0.28549427705732644</v>
      </c>
      <c r="G135">
        <f t="shared" ca="1" si="60"/>
        <v>0.25347318965681359</v>
      </c>
      <c r="H135">
        <f t="shared" ca="1" si="72"/>
        <v>0.63436663771008284</v>
      </c>
      <c r="I135">
        <f t="shared" ca="1" si="73"/>
        <v>-0.33490322875885159</v>
      </c>
      <c r="J135">
        <f t="shared" ca="1" si="65"/>
        <v>-0.50346120968433461</v>
      </c>
      <c r="K135">
        <f t="shared" ca="1" si="74"/>
        <v>0.79647136653497019</v>
      </c>
      <c r="L135">
        <f t="shared" ca="1" si="66"/>
        <v>0.23795122041834019</v>
      </c>
      <c r="M135">
        <f t="shared" ca="1" si="67"/>
        <v>0.7117834844377714</v>
      </c>
      <c r="N135">
        <f t="shared" ca="1" si="68"/>
        <v>5.0265295143888541E-2</v>
      </c>
      <c r="O135">
        <f t="shared" ca="1" si="69"/>
        <v>0.48780243994709599</v>
      </c>
      <c r="P135">
        <f t="shared" ca="1" si="70"/>
        <v>-0.84367261685903461</v>
      </c>
      <c r="Q135">
        <f t="shared" ca="1" si="71"/>
        <v>-0.2241992309172548</v>
      </c>
    </row>
    <row r="136" spans="1:17" x14ac:dyDescent="0.2">
      <c r="A136">
        <f t="shared" ca="1" si="61"/>
        <v>0.57515530583228447</v>
      </c>
      <c r="B136">
        <f t="shared" ca="1" si="61"/>
        <v>0.32746917022261035</v>
      </c>
      <c r="C136">
        <f t="shared" ca="1" si="61"/>
        <v>-1.552071243477225</v>
      </c>
      <c r="D136">
        <f t="shared" ca="1" si="62"/>
        <v>0.94898827603408442</v>
      </c>
      <c r="E136">
        <f t="shared" ca="1" si="63"/>
        <v>4.9383715545286831E-2</v>
      </c>
      <c r="F136">
        <f t="shared" ca="1" si="64"/>
        <v>0.8360074394768966</v>
      </c>
      <c r="G136">
        <f t="shared" ca="1" si="60"/>
        <v>0.79472228589202587</v>
      </c>
      <c r="H136">
        <f t="shared" ca="1" si="72"/>
        <v>0.15589399856268715</v>
      </c>
      <c r="I136">
        <f t="shared" ca="1" si="73"/>
        <v>-0.22222447107662743</v>
      </c>
      <c r="J136">
        <f t="shared" ca="1" si="65"/>
        <v>-0.89147197706491366</v>
      </c>
      <c r="K136">
        <f t="shared" ca="1" si="74"/>
        <v>-0.39483414057384547</v>
      </c>
      <c r="L136">
        <f t="shared" ca="1" si="66"/>
        <v>0.11619519235421595</v>
      </c>
      <c r="M136">
        <f t="shared" ca="1" si="67"/>
        <v>3.766680093402032E-2</v>
      </c>
      <c r="N136">
        <f t="shared" ca="1" si="68"/>
        <v>0.84613800671176387</v>
      </c>
      <c r="O136">
        <f t="shared" ca="1" si="69"/>
        <v>0.34087415911772478</v>
      </c>
      <c r="P136">
        <f t="shared" ca="1" si="70"/>
        <v>0.1940793676154689</v>
      </c>
      <c r="Q136">
        <f t="shared" ca="1" si="71"/>
        <v>-0.91985760132303296</v>
      </c>
    </row>
    <row r="137" spans="1:17" x14ac:dyDescent="0.2">
      <c r="A137">
        <f t="shared" ca="1" si="61"/>
        <v>-6.6576325066088446E-2</v>
      </c>
      <c r="B137">
        <f t="shared" ca="1" si="61"/>
        <v>-0.59994192225273701</v>
      </c>
      <c r="C137">
        <f t="shared" ca="1" si="61"/>
        <v>0.73691939084186786</v>
      </c>
      <c r="D137">
        <f t="shared" ca="1" si="62"/>
        <v>0.30247096857812145</v>
      </c>
      <c r="E137">
        <f t="shared" ca="1" si="63"/>
        <v>1.8206783181910957E-3</v>
      </c>
      <c r="F137">
        <f t="shared" ca="1" si="64"/>
        <v>0.35638844515393975</v>
      </c>
      <c r="G137">
        <f t="shared" ca="1" si="60"/>
        <v>0.35573957643899412</v>
      </c>
      <c r="H137">
        <f t="shared" ca="1" si="72"/>
        <v>0.64243974524281477</v>
      </c>
      <c r="I137">
        <f t="shared" ca="1" si="73"/>
        <v>4.2669407286615731E-2</v>
      </c>
      <c r="J137">
        <f t="shared" ca="1" si="65"/>
        <v>0.59643908024122139</v>
      </c>
      <c r="K137">
        <f t="shared" ca="1" si="74"/>
        <v>0.80152339032795217</v>
      </c>
      <c r="L137">
        <f t="shared" ca="1" si="66"/>
        <v>4.884663895890211E-3</v>
      </c>
      <c r="M137">
        <f t="shared" ca="1" si="67"/>
        <v>0.39665548925052985</v>
      </c>
      <c r="N137">
        <f t="shared" ca="1" si="68"/>
        <v>0.59845984685357989</v>
      </c>
      <c r="O137">
        <f t="shared" ca="1" si="69"/>
        <v>-6.9890370551959527E-2</v>
      </c>
      <c r="P137">
        <f t="shared" ca="1" si="70"/>
        <v>-0.62980591395328278</v>
      </c>
      <c r="Q137">
        <f t="shared" ca="1" si="71"/>
        <v>0.77360186585451041</v>
      </c>
    </row>
    <row r="138" spans="1:17" x14ac:dyDescent="0.2">
      <c r="A138">
        <f t="shared" ca="1" si="61"/>
        <v>0.4120234319635302</v>
      </c>
      <c r="B138">
        <f t="shared" ca="1" si="61"/>
        <v>-1.2022203860702612</v>
      </c>
      <c r="C138">
        <f t="shared" ca="1" si="61"/>
        <v>-0.34191913606199442</v>
      </c>
      <c r="D138">
        <f t="shared" ca="1" si="62"/>
        <v>0.57733528692510472</v>
      </c>
      <c r="E138">
        <f t="shared" ca="1" si="63"/>
        <v>0.24666714869836676</v>
      </c>
      <c r="F138">
        <f t="shared" ca="1" si="64"/>
        <v>0.21782627741552987</v>
      </c>
      <c r="G138">
        <f t="shared" ref="G138:G201" ca="1" si="75">F138*(1-E138)</f>
        <v>0.1640956906538617</v>
      </c>
      <c r="H138">
        <f t="shared" ca="1" si="72"/>
        <v>0.58923716064777154</v>
      </c>
      <c r="I138">
        <f t="shared" ca="1" si="73"/>
        <v>-0.49665596613588237</v>
      </c>
      <c r="J138">
        <f t="shared" ca="1" si="65"/>
        <v>-0.40508726301114639</v>
      </c>
      <c r="K138">
        <f t="shared" ca="1" si="74"/>
        <v>0.76761784805186206</v>
      </c>
      <c r="L138">
        <f t="shared" ca="1" si="66"/>
        <v>9.8015435358292075E-2</v>
      </c>
      <c r="M138">
        <f t="shared" ca="1" si="67"/>
        <v>0.834485546160877</v>
      </c>
      <c r="N138">
        <f t="shared" ca="1" si="68"/>
        <v>6.7499018480831077E-2</v>
      </c>
      <c r="O138">
        <f t="shared" ca="1" si="69"/>
        <v>0.31307416910101682</v>
      </c>
      <c r="P138">
        <f t="shared" ca="1" si="70"/>
        <v>-0.91350180413662951</v>
      </c>
      <c r="Q138">
        <f t="shared" ca="1" si="71"/>
        <v>-0.25980573219394348</v>
      </c>
    </row>
    <row r="139" spans="1:17" x14ac:dyDescent="0.2">
      <c r="A139">
        <f t="shared" ref="A139:C202" ca="1" si="76">_xlfn.NORM.INV(RAND(),0,1)</f>
        <v>0.3437248925344088</v>
      </c>
      <c r="B139">
        <f t="shared" ca="1" si="76"/>
        <v>-0.58059020644136183</v>
      </c>
      <c r="C139">
        <f t="shared" ca="1" si="76"/>
        <v>-2.5597145395572971</v>
      </c>
      <c r="D139">
        <f t="shared" ref="D139:D202" ca="1" si="77">(A139^2+B139^2+C139^2)/3</f>
        <v>2.3357901045281468</v>
      </c>
      <c r="E139">
        <f t="shared" ref="E139:E202" ca="1" si="78">(AVERAGE(A139:C139)^2)/D139</f>
        <v>0.37203014001989043</v>
      </c>
      <c r="F139">
        <f t="shared" ref="F139:F202" ca="1" si="79">CORREL(A139:C139,A$1:C$1)^2</f>
        <v>0.95785920475431197</v>
      </c>
      <c r="G139">
        <f t="shared" ca="1" si="75"/>
        <v>0.60150671069022443</v>
      </c>
      <c r="H139">
        <f t="shared" ca="1" si="72"/>
        <v>2.6463149289885027E-2</v>
      </c>
      <c r="I139">
        <f t="shared" ca="1" si="73"/>
        <v>-0.60994273503329011</v>
      </c>
      <c r="J139">
        <f t="shared" ref="J139:J202" ca="1" si="80">SQRT(G139)*SIGN(C139-A139)</f>
        <v>-0.77556863699496281</v>
      </c>
      <c r="K139">
        <f t="shared" ca="1" si="74"/>
        <v>-0.1626749805283069</v>
      </c>
      <c r="L139">
        <f t="shared" ref="L139:L202" ca="1" si="81">O139^2</f>
        <v>1.6860362227289788E-2</v>
      </c>
      <c r="M139">
        <f t="shared" ref="M139:M202" ca="1" si="82">P139^2</f>
        <v>4.8104349096857714E-2</v>
      </c>
      <c r="N139">
        <f t="shared" ref="N139:N202" ca="1" si="83">Q139^2</f>
        <v>0.93503528867585251</v>
      </c>
      <c r="O139">
        <f t="shared" ref="O139:O202" ca="1" si="84">A139/SQRT($D139*3)</f>
        <v>0.12984745753109603</v>
      </c>
      <c r="P139">
        <f t="shared" ref="P139:P202" ca="1" si="85">B139/SQRT($D139*3)</f>
        <v>-0.21932703685787969</v>
      </c>
      <c r="Q139">
        <f t="shared" ref="Q139:Q202" ca="1" si="86">C139/SQRT($D139*3)</f>
        <v>-0.96697222745839628</v>
      </c>
    </row>
    <row r="140" spans="1:17" x14ac:dyDescent="0.2">
      <c r="A140">
        <f t="shared" ca="1" si="76"/>
        <v>-0.54041677584116188</v>
      </c>
      <c r="B140">
        <f t="shared" ca="1" si="76"/>
        <v>-0.72857282190113404</v>
      </c>
      <c r="C140">
        <f t="shared" ca="1" si="76"/>
        <v>-0.23559990813266726</v>
      </c>
      <c r="D140">
        <f t="shared" ca="1" si="77"/>
        <v>0.29279198837855319</v>
      </c>
      <c r="E140">
        <f t="shared" ca="1" si="78"/>
        <v>0.85908148334463974</v>
      </c>
      <c r="F140">
        <f t="shared" ca="1" si="79"/>
        <v>0.37531808306115244</v>
      </c>
      <c r="G140">
        <f t="shared" ca="1" si="75"/>
        <v>5.2889267538910899E-2</v>
      </c>
      <c r="H140">
        <f t="shared" ca="1" si="72"/>
        <v>8.8029249116449257E-2</v>
      </c>
      <c r="I140">
        <f t="shared" ca="1" si="73"/>
        <v>-0.92686648625605184</v>
      </c>
      <c r="J140">
        <f t="shared" ca="1" si="80"/>
        <v>0.22997666737934719</v>
      </c>
      <c r="K140">
        <f t="shared" ca="1" si="74"/>
        <v>0.29669723476373899</v>
      </c>
      <c r="L140">
        <f t="shared" ca="1" si="81"/>
        <v>0.33248893776988908</v>
      </c>
      <c r="M140">
        <f t="shared" ca="1" si="82"/>
        <v>0.60431794343439271</v>
      </c>
      <c r="N140">
        <f t="shared" ca="1" si="83"/>
        <v>6.3193118795718081E-2</v>
      </c>
      <c r="O140">
        <f t="shared" ca="1" si="84"/>
        <v>-0.57661853748374159</v>
      </c>
      <c r="P140">
        <f t="shared" ca="1" si="85"/>
        <v>-0.77737889309807784</v>
      </c>
      <c r="Q140">
        <f t="shared" ca="1" si="86"/>
        <v>-0.25138241544650269</v>
      </c>
    </row>
    <row r="141" spans="1:17" x14ac:dyDescent="0.2">
      <c r="A141">
        <f t="shared" ca="1" si="76"/>
        <v>-1.1648564182009185</v>
      </c>
      <c r="B141">
        <f t="shared" ca="1" si="76"/>
        <v>-0.33691045367776484</v>
      </c>
      <c r="C141">
        <f t="shared" ca="1" si="76"/>
        <v>0.13199624803061491</v>
      </c>
      <c r="D141">
        <f t="shared" ca="1" si="77"/>
        <v>0.49594071277179669</v>
      </c>
      <c r="E141">
        <f t="shared" ca="1" si="78"/>
        <v>0.4203619759911994</v>
      </c>
      <c r="F141">
        <f t="shared" ca="1" si="79"/>
        <v>0.97508707314919729</v>
      </c>
      <c r="G141">
        <f t="shared" ca="1" si="75"/>
        <v>0.56519754431672553</v>
      </c>
      <c r="H141">
        <f t="shared" ca="1" si="72"/>
        <v>1.4440479692074806E-2</v>
      </c>
      <c r="I141">
        <f t="shared" ca="1" si="73"/>
        <v>-0.64835328023478012</v>
      </c>
      <c r="J141">
        <f t="shared" ca="1" si="80"/>
        <v>0.75179621195954793</v>
      </c>
      <c r="K141">
        <f t="shared" ca="1" si="74"/>
        <v>-0.12016854701657505</v>
      </c>
      <c r="L141">
        <f t="shared" ca="1" si="81"/>
        <v>0.91199777183059927</v>
      </c>
      <c r="M141">
        <f t="shared" ca="1" si="82"/>
        <v>7.629181665886442E-2</v>
      </c>
      <c r="N141">
        <f t="shared" ca="1" si="83"/>
        <v>1.1710411510536527E-2</v>
      </c>
      <c r="O141">
        <f t="shared" ca="1" si="84"/>
        <v>-0.95498574430752592</v>
      </c>
      <c r="P141">
        <f t="shared" ca="1" si="85"/>
        <v>-0.27620973309944097</v>
      </c>
      <c r="Q141">
        <f t="shared" ca="1" si="86"/>
        <v>0.10821465478638523</v>
      </c>
    </row>
    <row r="142" spans="1:17" x14ac:dyDescent="0.2">
      <c r="A142">
        <f t="shared" ca="1" si="76"/>
        <v>0.1914378253039406</v>
      </c>
      <c r="B142">
        <f t="shared" ca="1" si="76"/>
        <v>-0.23313714288014961</v>
      </c>
      <c r="C142">
        <f t="shared" ca="1" si="76"/>
        <v>0.25050887949364697</v>
      </c>
      <c r="D142">
        <f t="shared" ca="1" si="77"/>
        <v>5.12520223508613E-2</v>
      </c>
      <c r="E142">
        <f t="shared" ca="1" si="78"/>
        <v>9.4525122344691723E-2</v>
      </c>
      <c r="F142">
        <f t="shared" ca="1" si="79"/>
        <v>1.2531722812346279E-2</v>
      </c>
      <c r="G142">
        <f t="shared" ca="1" si="75"/>
        <v>1.1347160180319484E-2</v>
      </c>
      <c r="H142">
        <f t="shared" ref="H142:H205" ca="1" si="87">1.5*((2*B142-A142-C142)/3)^2/SUMSQ(A142:C142)</f>
        <v>0.89412771747498909</v>
      </c>
      <c r="I142">
        <f t="shared" ca="1" si="73"/>
        <v>0.30744938176013903</v>
      </c>
      <c r="J142">
        <f t="shared" ca="1" si="80"/>
        <v>0.10652304999538589</v>
      </c>
      <c r="K142">
        <f t="shared" ca="1" si="74"/>
        <v>0.94558326839839391</v>
      </c>
      <c r="L142">
        <f t="shared" ca="1" si="81"/>
        <v>0.23835443803702705</v>
      </c>
      <c r="M142">
        <f t="shared" ca="1" si="82"/>
        <v>0.35350102556753632</v>
      </c>
      <c r="N142">
        <f t="shared" ca="1" si="83"/>
        <v>0.4081445363954368</v>
      </c>
      <c r="O142">
        <f t="shared" ca="1" si="84"/>
        <v>0.48821556513186576</v>
      </c>
      <c r="P142">
        <f t="shared" ca="1" si="85"/>
        <v>-0.59455952230835252</v>
      </c>
      <c r="Q142">
        <f t="shared" ca="1" si="86"/>
        <v>0.6388619071406878</v>
      </c>
    </row>
    <row r="143" spans="1:17" x14ac:dyDescent="0.2">
      <c r="A143">
        <f t="shared" ca="1" si="76"/>
        <v>0.50711959770902393</v>
      </c>
      <c r="B143">
        <f t="shared" ca="1" si="76"/>
        <v>-0.57304239333164275</v>
      </c>
      <c r="C143">
        <f t="shared" ca="1" si="76"/>
        <v>1.1602679908979343</v>
      </c>
      <c r="D143">
        <f t="shared" ca="1" si="77"/>
        <v>0.64392322721271611</v>
      </c>
      <c r="E143">
        <f t="shared" ca="1" si="78"/>
        <v>0.20664841117888105</v>
      </c>
      <c r="F143">
        <f t="shared" ca="1" si="79"/>
        <v>0.13917867202861245</v>
      </c>
      <c r="G143">
        <f t="shared" ca="1" si="75"/>
        <v>0.11041762058391311</v>
      </c>
      <c r="H143">
        <f t="shared" ca="1" si="87"/>
        <v>0.68293396823720598</v>
      </c>
      <c r="I143">
        <f t="shared" ca="1" si="73"/>
        <v>0.45458597776315218</v>
      </c>
      <c r="J143">
        <f t="shared" ca="1" si="80"/>
        <v>0.33229146932160791</v>
      </c>
      <c r="K143">
        <f t="shared" ca="1" si="74"/>
        <v>0.82639818988016056</v>
      </c>
      <c r="L143">
        <f t="shared" ca="1" si="81"/>
        <v>0.13312678463950259</v>
      </c>
      <c r="M143">
        <f t="shared" ca="1" si="82"/>
        <v>0.16998795854213411</v>
      </c>
      <c r="N143">
        <f t="shared" ca="1" si="83"/>
        <v>0.69688525681836322</v>
      </c>
      <c r="O143">
        <f t="shared" ca="1" si="84"/>
        <v>0.36486543360464085</v>
      </c>
      <c r="P143">
        <f t="shared" ca="1" si="85"/>
        <v>-0.41229595989062773</v>
      </c>
      <c r="Q143">
        <f t="shared" ca="1" si="86"/>
        <v>0.83479653618014205</v>
      </c>
    </row>
    <row r="144" spans="1:17" x14ac:dyDescent="0.2">
      <c r="A144">
        <f t="shared" ca="1" si="76"/>
        <v>1.7865672193023234</v>
      </c>
      <c r="B144">
        <f t="shared" ca="1" si="76"/>
        <v>-1.4416656388044637</v>
      </c>
      <c r="C144">
        <f t="shared" ca="1" si="76"/>
        <v>-2.3001604786007168</v>
      </c>
      <c r="D144">
        <f t="shared" ca="1" si="77"/>
        <v>3.5203201568372662</v>
      </c>
      <c r="E144">
        <f t="shared" ca="1" si="78"/>
        <v>0.12066570931324673</v>
      </c>
      <c r="F144">
        <f t="shared" ca="1" si="79"/>
        <v>0.89921590614867841</v>
      </c>
      <c r="G144">
        <f t="shared" ca="1" si="75"/>
        <v>0.79071138100749427</v>
      </c>
      <c r="H144">
        <f t="shared" ca="1" si="87"/>
        <v>8.8622909679258774E-2</v>
      </c>
      <c r="I144">
        <f t="shared" ca="1" si="73"/>
        <v>-0.34736970120211513</v>
      </c>
      <c r="J144">
        <f t="shared" ca="1" si="80"/>
        <v>-0.8892195347648939</v>
      </c>
      <c r="K144">
        <f t="shared" ca="1" si="74"/>
        <v>0.29769600212172614</v>
      </c>
      <c r="L144">
        <f t="shared" ca="1" si="81"/>
        <v>0.30222842306794062</v>
      </c>
      <c r="M144">
        <f t="shared" ca="1" si="82"/>
        <v>0.19680026451313479</v>
      </c>
      <c r="N144">
        <f t="shared" ca="1" si="83"/>
        <v>0.50097131241892456</v>
      </c>
      <c r="O144">
        <f t="shared" ca="1" si="84"/>
        <v>0.54975305644256367</v>
      </c>
      <c r="P144">
        <f t="shared" ca="1" si="85"/>
        <v>-0.44362175838560353</v>
      </c>
      <c r="Q144">
        <f t="shared" ca="1" si="86"/>
        <v>-0.7077932695490432</v>
      </c>
    </row>
    <row r="145" spans="1:17" x14ac:dyDescent="0.2">
      <c r="A145">
        <f t="shared" ca="1" si="76"/>
        <v>0.21270779402672904</v>
      </c>
      <c r="B145">
        <f t="shared" ca="1" si="76"/>
        <v>-0.39298933925816448</v>
      </c>
      <c r="C145">
        <f t="shared" ca="1" si="76"/>
        <v>-0.68093874760690198</v>
      </c>
      <c r="D145">
        <f t="shared" ca="1" si="77"/>
        <v>0.22112093480091408</v>
      </c>
      <c r="E145">
        <f t="shared" ca="1" si="78"/>
        <v>0.37269720675417356</v>
      </c>
      <c r="F145">
        <f t="shared" ca="1" si="79"/>
        <v>0.95956240565781414</v>
      </c>
      <c r="G145">
        <f t="shared" ca="1" si="75"/>
        <v>0.60193617736283156</v>
      </c>
      <c r="H145">
        <f t="shared" ca="1" si="87"/>
        <v>2.5366615882994704E-2</v>
      </c>
      <c r="I145">
        <f t="shared" ca="1" si="73"/>
        <v>-0.61048931747752444</v>
      </c>
      <c r="J145">
        <f t="shared" ca="1" si="80"/>
        <v>-0.77584545971658014</v>
      </c>
      <c r="K145">
        <f t="shared" ca="1" si="74"/>
        <v>0.15926900477806316</v>
      </c>
      <c r="L145">
        <f t="shared" ca="1" si="81"/>
        <v>6.8204917941477455E-2</v>
      </c>
      <c r="M145">
        <f t="shared" ca="1" si="82"/>
        <v>0.23281471277187313</v>
      </c>
      <c r="N145">
        <f t="shared" ca="1" si="83"/>
        <v>0.69898036928664942</v>
      </c>
      <c r="O145">
        <f t="shared" ca="1" si="84"/>
        <v>0.2611607128598738</v>
      </c>
      <c r="P145">
        <f t="shared" ca="1" si="85"/>
        <v>-0.48250876963208983</v>
      </c>
      <c r="Q145">
        <f t="shared" ca="1" si="86"/>
        <v>-0.83605045857690274</v>
      </c>
    </row>
    <row r="146" spans="1:17" x14ac:dyDescent="0.2">
      <c r="A146">
        <f t="shared" ca="1" si="76"/>
        <v>-0.89601840495100438</v>
      </c>
      <c r="B146">
        <f t="shared" ca="1" si="76"/>
        <v>-0.21265772978938421</v>
      </c>
      <c r="C146">
        <f t="shared" ca="1" si="76"/>
        <v>0.10951691463344125</v>
      </c>
      <c r="D146">
        <f t="shared" ca="1" si="77"/>
        <v>0.28668874888031509</v>
      </c>
      <c r="E146">
        <f t="shared" ca="1" si="78"/>
        <v>0.386915601375179</v>
      </c>
      <c r="F146">
        <f t="shared" ca="1" si="79"/>
        <v>0.95876571472482019</v>
      </c>
      <c r="G146">
        <f t="shared" ca="1" si="75"/>
        <v>0.58780430163416308</v>
      </c>
      <c r="H146">
        <f t="shared" ca="1" si="87"/>
        <v>2.5280096990657974E-2</v>
      </c>
      <c r="I146">
        <f t="shared" ca="1" si="73"/>
        <v>-0.6220254025159897</v>
      </c>
      <c r="J146">
        <f t="shared" ca="1" si="80"/>
        <v>0.76668396463873112</v>
      </c>
      <c r="K146">
        <f t="shared" ca="1" si="74"/>
        <v>-0.15899716032262329</v>
      </c>
      <c r="L146">
        <f t="shared" ca="1" si="81"/>
        <v>0.93347342154924751</v>
      </c>
      <c r="M146">
        <f t="shared" ca="1" si="82"/>
        <v>5.2581193850820045E-2</v>
      </c>
      <c r="N146">
        <f t="shared" ca="1" si="83"/>
        <v>1.3945384599932586E-2</v>
      </c>
      <c r="O146">
        <f t="shared" ca="1" si="84"/>
        <v>-0.96616428289874567</v>
      </c>
      <c r="P146">
        <f t="shared" ca="1" si="85"/>
        <v>-0.22930589580475258</v>
      </c>
      <c r="Q146">
        <f t="shared" ca="1" si="86"/>
        <v>0.11809057794732222</v>
      </c>
    </row>
    <row r="147" spans="1:17" x14ac:dyDescent="0.2">
      <c r="A147">
        <f t="shared" ca="1" si="76"/>
        <v>-0.6080294253684545</v>
      </c>
      <c r="B147">
        <f t="shared" ca="1" si="76"/>
        <v>0.36031243564881699</v>
      </c>
      <c r="C147">
        <f t="shared" ca="1" si="76"/>
        <v>-0.6661292537247625</v>
      </c>
      <c r="D147">
        <f t="shared" ca="1" si="77"/>
        <v>0.31441767202166165</v>
      </c>
      <c r="E147">
        <f t="shared" ca="1" si="78"/>
        <v>0.29511875125556863</v>
      </c>
      <c r="F147">
        <f t="shared" ca="1" si="79"/>
        <v>2.5384905026569005E-3</v>
      </c>
      <c r="G147">
        <f t="shared" ca="1" si="75"/>
        <v>1.7893343554386753E-3</v>
      </c>
      <c r="H147">
        <f t="shared" ca="1" si="87"/>
        <v>0.70309191438899266</v>
      </c>
      <c r="I147">
        <f t="shared" ca="1" si="73"/>
        <v>-0.54324833295240649</v>
      </c>
      <c r="J147">
        <f t="shared" ca="1" si="80"/>
        <v>-4.2300524292716225E-2</v>
      </c>
      <c r="K147">
        <f t="shared" ca="1" si="74"/>
        <v>-0.8385057628835908</v>
      </c>
      <c r="L147">
        <f t="shared" ca="1" si="81"/>
        <v>0.39194126688954334</v>
      </c>
      <c r="M147">
        <f t="shared" ca="1" si="82"/>
        <v>0.1376354478300853</v>
      </c>
      <c r="N147">
        <f t="shared" ca="1" si="83"/>
        <v>0.4704232852803712</v>
      </c>
      <c r="O147">
        <f t="shared" ca="1" si="84"/>
        <v>-0.62605212793308462</v>
      </c>
      <c r="P147">
        <f t="shared" ca="1" si="85"/>
        <v>0.3709925172157591</v>
      </c>
      <c r="Q147">
        <f t="shared" ca="1" si="86"/>
        <v>-0.68587410308333641</v>
      </c>
    </row>
    <row r="148" spans="1:17" x14ac:dyDescent="0.2">
      <c r="A148">
        <f t="shared" ca="1" si="76"/>
        <v>-0.36927373329970686</v>
      </c>
      <c r="B148">
        <f t="shared" ca="1" si="76"/>
        <v>-1.7006725185633678</v>
      </c>
      <c r="C148">
        <f t="shared" ca="1" si="76"/>
        <v>0.31397208478209243</v>
      </c>
      <c r="D148">
        <f t="shared" ca="1" si="77"/>
        <v>1.0424095251747283</v>
      </c>
      <c r="E148">
        <f t="shared" ca="1" si="78"/>
        <v>0.32866644282511426</v>
      </c>
      <c r="F148">
        <f t="shared" ca="1" si="79"/>
        <v>0.11117982511532004</v>
      </c>
      <c r="G148">
        <f t="shared" ca="1" si="75"/>
        <v>7.4638747480749501E-2</v>
      </c>
      <c r="H148">
        <f t="shared" ca="1" si="87"/>
        <v>0.59669480969413635</v>
      </c>
      <c r="I148">
        <f t="shared" ca="1" si="73"/>
        <v>-0.57329437710927733</v>
      </c>
      <c r="J148">
        <f t="shared" ca="1" si="80"/>
        <v>0.27320092876992474</v>
      </c>
      <c r="K148">
        <f t="shared" ca="1" si="74"/>
        <v>0.77246023178810719</v>
      </c>
      <c r="L148">
        <f t="shared" ca="1" si="81"/>
        <v>4.3605092116506358E-2</v>
      </c>
      <c r="M148">
        <f t="shared" ca="1" si="82"/>
        <v>0.92487227765621982</v>
      </c>
      <c r="N148">
        <f t="shared" ca="1" si="83"/>
        <v>3.1522630227273925E-2</v>
      </c>
      <c r="O148">
        <f t="shared" ca="1" si="84"/>
        <v>-0.2088183232298027</v>
      </c>
      <c r="P148">
        <f t="shared" ca="1" si="85"/>
        <v>-0.96170280110656836</v>
      </c>
      <c r="Q148">
        <f t="shared" ca="1" si="86"/>
        <v>0.17754613548955078</v>
      </c>
    </row>
    <row r="149" spans="1:17" x14ac:dyDescent="0.2">
      <c r="A149">
        <f t="shared" ca="1" si="76"/>
        <v>-0.62809335436835179</v>
      </c>
      <c r="B149">
        <f t="shared" ca="1" si="76"/>
        <v>-0.35862929133472593</v>
      </c>
      <c r="C149">
        <f t="shared" ca="1" si="76"/>
        <v>1.1421428997059992</v>
      </c>
      <c r="D149">
        <f t="shared" ca="1" si="77"/>
        <v>0.60920221125125462</v>
      </c>
      <c r="E149">
        <f t="shared" ca="1" si="78"/>
        <v>4.4056627409512035E-3</v>
      </c>
      <c r="F149">
        <f t="shared" ca="1" si="79"/>
        <v>0.8611272298269611</v>
      </c>
      <c r="G149">
        <f t="shared" ca="1" si="75"/>
        <v>0.85733339367529393</v>
      </c>
      <c r="H149">
        <f t="shared" ca="1" si="87"/>
        <v>0.13826094358375449</v>
      </c>
      <c r="I149">
        <f t="shared" ca="1" si="73"/>
        <v>6.63751665982934E-2</v>
      </c>
      <c r="J149">
        <f t="shared" ca="1" si="80"/>
        <v>0.92592299554298463</v>
      </c>
      <c r="K149">
        <f t="shared" ca="1" si="74"/>
        <v>0.37183456480504135</v>
      </c>
      <c r="L149">
        <f t="shared" ca="1" si="81"/>
        <v>0.21585676836344844</v>
      </c>
      <c r="M149">
        <f t="shared" ca="1" si="82"/>
        <v>7.0373441542550333E-2</v>
      </c>
      <c r="N149">
        <f t="shared" ca="1" si="83"/>
        <v>0.71376979009400132</v>
      </c>
      <c r="O149">
        <f t="shared" ca="1" si="84"/>
        <v>-0.46460388328494245</v>
      </c>
      <c r="P149">
        <f t="shared" ca="1" si="85"/>
        <v>-0.26527993053103421</v>
      </c>
      <c r="Q149">
        <f t="shared" ca="1" si="86"/>
        <v>0.84484897472506959</v>
      </c>
    </row>
    <row r="150" spans="1:17" x14ac:dyDescent="0.2">
      <c r="A150">
        <f t="shared" ca="1" si="76"/>
        <v>1.6455847008362054</v>
      </c>
      <c r="B150">
        <f t="shared" ca="1" si="76"/>
        <v>1.0010132807328838</v>
      </c>
      <c r="C150">
        <f t="shared" ca="1" si="76"/>
        <v>-0.81821169259452875</v>
      </c>
      <c r="D150">
        <f t="shared" ca="1" si="77"/>
        <v>1.4598156565760663</v>
      </c>
      <c r="E150">
        <f t="shared" ca="1" si="78"/>
        <v>0.25444585772418055</v>
      </c>
      <c r="F150">
        <f t="shared" ca="1" si="79"/>
        <v>0.92956802224432289</v>
      </c>
      <c r="G150">
        <f t="shared" ca="1" si="75"/>
        <v>0.69304328951139593</v>
      </c>
      <c r="H150">
        <f t="shared" ca="1" si="87"/>
        <v>5.2510852764423237E-2</v>
      </c>
      <c r="I150">
        <f t="shared" ca="1" si="73"/>
        <v>0.50442626589441253</v>
      </c>
      <c r="J150">
        <f t="shared" ca="1" si="80"/>
        <v>-0.83249221588636846</v>
      </c>
      <c r="K150">
        <f t="shared" ca="1" si="74"/>
        <v>-0.22915246619755861</v>
      </c>
      <c r="L150">
        <f t="shared" ca="1" si="81"/>
        <v>0.6183312702138386</v>
      </c>
      <c r="M150">
        <f t="shared" ca="1" si="82"/>
        <v>0.22880231114336336</v>
      </c>
      <c r="N150">
        <f t="shared" ca="1" si="83"/>
        <v>0.15286641864279793</v>
      </c>
      <c r="O150">
        <f t="shared" ca="1" si="84"/>
        <v>0.78634042895799183</v>
      </c>
      <c r="P150">
        <f t="shared" ca="1" si="85"/>
        <v>0.47833284556191974</v>
      </c>
      <c r="Q150">
        <f t="shared" ca="1" si="86"/>
        <v>-0.39098135331854117</v>
      </c>
    </row>
    <row r="151" spans="1:17" x14ac:dyDescent="0.2">
      <c r="A151">
        <f t="shared" ca="1" si="76"/>
        <v>-0.13270208999492791</v>
      </c>
      <c r="B151">
        <f t="shared" ca="1" si="76"/>
        <v>1.7000444641587251</v>
      </c>
      <c r="C151">
        <f t="shared" ca="1" si="76"/>
        <v>-0.63247184013584445</v>
      </c>
      <c r="D151">
        <f t="shared" ca="1" si="77"/>
        <v>1.1025938844568566</v>
      </c>
      <c r="E151">
        <f t="shared" ca="1" si="78"/>
        <v>8.807341868158447E-2</v>
      </c>
      <c r="F151">
        <f t="shared" ca="1" si="79"/>
        <v>4.1401228383005445E-2</v>
      </c>
      <c r="G151">
        <f t="shared" ca="1" si="75"/>
        <v>3.7754880661697111E-2</v>
      </c>
      <c r="H151">
        <f t="shared" ca="1" si="87"/>
        <v>0.87417170065671856</v>
      </c>
      <c r="I151">
        <f t="shared" ca="1" si="73"/>
        <v>0.29677166084649065</v>
      </c>
      <c r="J151">
        <f t="shared" ca="1" si="80"/>
        <v>-0.19430615188844924</v>
      </c>
      <c r="K151">
        <f t="shared" ca="1" si="74"/>
        <v>-0.93497149724294726</v>
      </c>
      <c r="L151">
        <f t="shared" ca="1" si="81"/>
        <v>5.323762731157854E-3</v>
      </c>
      <c r="M151">
        <f t="shared" ca="1" si="82"/>
        <v>0.87374303475312987</v>
      </c>
      <c r="N151">
        <f t="shared" ca="1" si="83"/>
        <v>0.12093320251571245</v>
      </c>
      <c r="O151">
        <f t="shared" ca="1" si="84"/>
        <v>-7.2964119477712155E-2</v>
      </c>
      <c r="P151">
        <f t="shared" ca="1" si="85"/>
        <v>0.93474222904131699</v>
      </c>
      <c r="Q151">
        <f t="shared" ca="1" si="86"/>
        <v>-0.34775451473088376</v>
      </c>
    </row>
    <row r="152" spans="1:17" x14ac:dyDescent="0.2">
      <c r="A152">
        <f t="shared" ca="1" si="76"/>
        <v>0.61110873904159713</v>
      </c>
      <c r="B152">
        <f t="shared" ca="1" si="76"/>
        <v>0.37896649761787243</v>
      </c>
      <c r="C152">
        <f t="shared" ca="1" si="76"/>
        <v>-0.20915714545236283</v>
      </c>
      <c r="D152">
        <f t="shared" ca="1" si="77"/>
        <v>0.18693873624784954</v>
      </c>
      <c r="E152">
        <f t="shared" ca="1" si="78"/>
        <v>0.36246756998507579</v>
      </c>
      <c r="F152">
        <f t="shared" ca="1" si="79"/>
        <v>0.9409281559399324</v>
      </c>
      <c r="G152">
        <f t="shared" ca="1" si="75"/>
        <v>0.59987221372584665</v>
      </c>
      <c r="H152">
        <f t="shared" ca="1" si="87"/>
        <v>3.7660216289077335E-2</v>
      </c>
      <c r="I152">
        <f t="shared" ca="1" si="73"/>
        <v>0.60205279667573652</v>
      </c>
      <c r="J152">
        <f t="shared" ca="1" si="80"/>
        <v>-0.77451417916384635</v>
      </c>
      <c r="K152">
        <f t="shared" ca="1" si="74"/>
        <v>-0.19406240307972417</v>
      </c>
      <c r="L152">
        <f t="shared" ca="1" si="81"/>
        <v>0.66591137187296368</v>
      </c>
      <c r="M152">
        <f t="shared" ca="1" si="82"/>
        <v>0.2560831945968769</v>
      </c>
      <c r="N152">
        <f t="shared" ca="1" si="83"/>
        <v>7.8005433530159332E-2</v>
      </c>
      <c r="O152">
        <f t="shared" ca="1" si="84"/>
        <v>0.81603392813838549</v>
      </c>
      <c r="P152">
        <f t="shared" ca="1" si="85"/>
        <v>0.50604663282831641</v>
      </c>
      <c r="Q152">
        <f t="shared" ca="1" si="86"/>
        <v>-0.27929452828539147</v>
      </c>
    </row>
    <row r="153" spans="1:17" x14ac:dyDescent="0.2">
      <c r="A153">
        <f t="shared" ca="1" si="76"/>
        <v>-5.5538244698178342E-2</v>
      </c>
      <c r="B153">
        <f t="shared" ca="1" si="76"/>
        <v>2.1113996125433241</v>
      </c>
      <c r="C153">
        <f t="shared" ca="1" si="76"/>
        <v>0.25867234255557525</v>
      </c>
      <c r="D153">
        <f t="shared" ca="1" si="77"/>
        <v>1.5093347337584808</v>
      </c>
      <c r="E153">
        <f t="shared" ca="1" si="78"/>
        <v>0.39436552753730192</v>
      </c>
      <c r="F153">
        <f t="shared" ca="1" si="79"/>
        <v>1.8000900234769551E-2</v>
      </c>
      <c r="G153">
        <f t="shared" ca="1" si="75"/>
        <v>1.0901965717538315E-2</v>
      </c>
      <c r="H153">
        <f t="shared" ca="1" si="87"/>
        <v>0.59473250674515965</v>
      </c>
      <c r="I153">
        <f t="shared" ref="I153:I181" ca="1" si="88">AVERAGE(A153:C153)/SQRT(D153)</f>
        <v>0.62798529245301749</v>
      </c>
      <c r="J153">
        <f t="shared" ca="1" si="80"/>
        <v>0.10441247874434509</v>
      </c>
      <c r="K153">
        <f t="shared" ref="K153:K181" ca="1" si="89">-SQRT(H153)*SIGN(2*B153-A153-C153)</f>
        <v>-0.77118902141119694</v>
      </c>
      <c r="L153">
        <f t="shared" ca="1" si="81"/>
        <v>6.8120445278869177E-4</v>
      </c>
      <c r="M153">
        <f t="shared" ca="1" si="82"/>
        <v>0.98454156084757471</v>
      </c>
      <c r="N153">
        <f t="shared" ca="1" si="83"/>
        <v>1.4777234699636842E-2</v>
      </c>
      <c r="O153">
        <f t="shared" ca="1" si="84"/>
        <v>-2.6099893731367792E-2</v>
      </c>
      <c r="P153">
        <f t="shared" ca="1" si="85"/>
        <v>0.99224067687611694</v>
      </c>
      <c r="Q153">
        <f t="shared" ca="1" si="86"/>
        <v>0.12156164978987757</v>
      </c>
    </row>
    <row r="154" spans="1:17" x14ac:dyDescent="0.2">
      <c r="A154">
        <f t="shared" ca="1" si="76"/>
        <v>-0.61289151040130241</v>
      </c>
      <c r="B154">
        <f t="shared" ca="1" si="76"/>
        <v>-1.3851130398901963</v>
      </c>
      <c r="C154">
        <f t="shared" ca="1" si="76"/>
        <v>1.3755431297097542</v>
      </c>
      <c r="D154">
        <f t="shared" ca="1" si="77"/>
        <v>1.3954310128291851</v>
      </c>
      <c r="E154">
        <f t="shared" ca="1" si="78"/>
        <v>3.0851337651271713E-2</v>
      </c>
      <c r="F154">
        <f t="shared" ca="1" si="79"/>
        <v>0.48727330424142928</v>
      </c>
      <c r="G154">
        <f t="shared" ca="1" si="75"/>
        <v>0.4722402710038261</v>
      </c>
      <c r="H154">
        <f t="shared" ca="1" si="87"/>
        <v>0.49690839134490256</v>
      </c>
      <c r="I154">
        <f t="shared" ca="1" si="88"/>
        <v>-0.17564548855940398</v>
      </c>
      <c r="J154">
        <f t="shared" ca="1" si="80"/>
        <v>0.68719740322837808</v>
      </c>
      <c r="K154">
        <f t="shared" ca="1" si="89"/>
        <v>0.70491729397490499</v>
      </c>
      <c r="L154">
        <f t="shared" ca="1" si="81"/>
        <v>8.972998308252722E-2</v>
      </c>
      <c r="M154">
        <f t="shared" ca="1" si="82"/>
        <v>0.45829045306560745</v>
      </c>
      <c r="N154">
        <f t="shared" ca="1" si="83"/>
        <v>0.4519795638518655</v>
      </c>
      <c r="O154">
        <f t="shared" ca="1" si="84"/>
        <v>-0.2995496337546204</v>
      </c>
      <c r="P154">
        <f t="shared" ca="1" si="85"/>
        <v>-0.67697153046904968</v>
      </c>
      <c r="Q154">
        <f t="shared" ca="1" si="86"/>
        <v>0.67229425391852449</v>
      </c>
    </row>
    <row r="155" spans="1:17" x14ac:dyDescent="0.2">
      <c r="A155">
        <f t="shared" ca="1" si="76"/>
        <v>8.0904783868425978E-2</v>
      </c>
      <c r="B155">
        <f t="shared" ca="1" si="76"/>
        <v>-2.3451154251510795</v>
      </c>
      <c r="C155">
        <f t="shared" ca="1" si="76"/>
        <v>1.5447664709485263</v>
      </c>
      <c r="D155">
        <f t="shared" ca="1" si="77"/>
        <v>2.6308051303670297</v>
      </c>
      <c r="E155">
        <f t="shared" ca="1" si="78"/>
        <v>2.1860646733967252E-2</v>
      </c>
      <c r="F155">
        <f t="shared" ca="1" si="79"/>
        <v>0.13879039957667327</v>
      </c>
      <c r="G155">
        <f t="shared" ca="1" si="75"/>
        <v>0.13575635168146147</v>
      </c>
      <c r="H155">
        <f t="shared" ca="1" si="87"/>
        <v>0.84238300158457147</v>
      </c>
      <c r="I155">
        <f t="shared" ca="1" si="88"/>
        <v>-0.14785346371988467</v>
      </c>
      <c r="J155">
        <f t="shared" ca="1" si="80"/>
        <v>0.36845128807138328</v>
      </c>
      <c r="K155">
        <f t="shared" ca="1" si="89"/>
        <v>0.917814252223494</v>
      </c>
      <c r="L155">
        <f t="shared" ca="1" si="81"/>
        <v>8.2935118445197939E-4</v>
      </c>
      <c r="M155">
        <f t="shared" ca="1" si="82"/>
        <v>0.69681663784225523</v>
      </c>
      <c r="N155">
        <f t="shared" ca="1" si="83"/>
        <v>0.3023540109732929</v>
      </c>
      <c r="O155">
        <f t="shared" ca="1" si="84"/>
        <v>2.879845802212298E-2</v>
      </c>
      <c r="P155">
        <f t="shared" ca="1" si="85"/>
        <v>-0.83475543594651436</v>
      </c>
      <c r="Q155">
        <f t="shared" ca="1" si="86"/>
        <v>0.54986726668650943</v>
      </c>
    </row>
    <row r="156" spans="1:17" x14ac:dyDescent="0.2">
      <c r="A156">
        <f t="shared" ca="1" si="76"/>
        <v>0.20500689257517132</v>
      </c>
      <c r="B156">
        <f t="shared" ca="1" si="76"/>
        <v>-0.50674055346535485</v>
      </c>
      <c r="C156">
        <f t="shared" ca="1" si="76"/>
        <v>7.4672890297290156E-2</v>
      </c>
      <c r="D156">
        <f t="shared" ca="1" si="77"/>
        <v>0.10146328502501771</v>
      </c>
      <c r="E156">
        <f t="shared" ca="1" si="78"/>
        <v>5.6458948595736733E-2</v>
      </c>
      <c r="F156">
        <f t="shared" ca="1" si="79"/>
        <v>2.9572939431131342E-2</v>
      </c>
      <c r="G156">
        <f t="shared" ca="1" si="75"/>
        <v>2.790328236396426E-2</v>
      </c>
      <c r="H156">
        <f t="shared" ca="1" si="87"/>
        <v>0.91563776904029903</v>
      </c>
      <c r="I156">
        <f t="shared" ca="1" si="88"/>
        <v>-0.23761091851120125</v>
      </c>
      <c r="J156">
        <f t="shared" ca="1" si="80"/>
        <v>-0.16704275609545077</v>
      </c>
      <c r="K156">
        <f t="shared" ca="1" si="89"/>
        <v>0.95688963263288573</v>
      </c>
      <c r="L156">
        <f t="shared" ca="1" si="81"/>
        <v>0.13807236115988517</v>
      </c>
      <c r="M156">
        <f t="shared" ca="1" si="82"/>
        <v>0.84360889249432658</v>
      </c>
      <c r="N156">
        <f t="shared" ca="1" si="83"/>
        <v>1.8318746345788204E-2</v>
      </c>
      <c r="O156">
        <f t="shared" ca="1" si="84"/>
        <v>0.37158089450331694</v>
      </c>
      <c r="P156">
        <f t="shared" ca="1" si="85"/>
        <v>-0.91848184113477527</v>
      </c>
      <c r="Q156">
        <f t="shared" ca="1" si="86"/>
        <v>0.13534676333694945</v>
      </c>
    </row>
    <row r="157" spans="1:17" x14ac:dyDescent="0.2">
      <c r="A157">
        <f t="shared" ca="1" si="76"/>
        <v>-1.0082288904222871</v>
      </c>
      <c r="B157">
        <f t="shared" ca="1" si="76"/>
        <v>1.2727190845629806</v>
      </c>
      <c r="C157">
        <f t="shared" ca="1" si="76"/>
        <v>1.2040657306865576</v>
      </c>
      <c r="D157">
        <f t="shared" ca="1" si="77"/>
        <v>1.362037882502247</v>
      </c>
      <c r="E157">
        <f t="shared" ca="1" si="78"/>
        <v>0.17593380005156151</v>
      </c>
      <c r="F157">
        <f t="shared" ca="1" si="79"/>
        <v>0.72674723515784245</v>
      </c>
      <c r="G157">
        <f t="shared" ca="1" si="75"/>
        <v>0.59888783239955745</v>
      </c>
      <c r="H157">
        <f t="shared" ca="1" si="87"/>
        <v>0.22517836754888071</v>
      </c>
      <c r="I157">
        <f t="shared" ca="1" si="88"/>
        <v>0.41944463287967043</v>
      </c>
      <c r="J157">
        <f t="shared" ca="1" si="80"/>
        <v>0.7738784351560376</v>
      </c>
      <c r="K157">
        <f t="shared" ca="1" si="89"/>
        <v>-0.47452962768290952</v>
      </c>
      <c r="L157">
        <f t="shared" ca="1" si="81"/>
        <v>0.24877562965054054</v>
      </c>
      <c r="M157">
        <f t="shared" ca="1" si="82"/>
        <v>0.39641919142391135</v>
      </c>
      <c r="N157">
        <f t="shared" ca="1" si="83"/>
        <v>0.3548051789255483</v>
      </c>
      <c r="O157">
        <f t="shared" ca="1" si="84"/>
        <v>-0.49877412688564804</v>
      </c>
      <c r="P157">
        <f t="shared" ca="1" si="85"/>
        <v>0.62961829025522387</v>
      </c>
      <c r="Q157">
        <f t="shared" ca="1" si="86"/>
        <v>0.5956552517400886</v>
      </c>
    </row>
    <row r="158" spans="1:17" x14ac:dyDescent="0.2">
      <c r="A158">
        <f t="shared" ca="1" si="76"/>
        <v>2.1608699268869938</v>
      </c>
      <c r="B158">
        <f t="shared" ca="1" si="76"/>
        <v>1.0260325732637643</v>
      </c>
      <c r="C158">
        <f t="shared" ca="1" si="76"/>
        <v>1.9656164362915409</v>
      </c>
      <c r="D158">
        <f t="shared" ca="1" si="77"/>
        <v>3.1952498856474403</v>
      </c>
      <c r="E158">
        <f t="shared" ca="1" si="78"/>
        <v>0.9231916243910806</v>
      </c>
      <c r="F158">
        <f t="shared" ca="1" si="79"/>
        <v>2.5890053887788866E-2</v>
      </c>
      <c r="G158">
        <f t="shared" ca="1" si="75"/>
        <v>1.9885729835484511E-3</v>
      </c>
      <c r="H158">
        <f t="shared" ca="1" si="87"/>
        <v>7.4819802625370774E-2</v>
      </c>
      <c r="I158">
        <f t="shared" ca="1" si="88"/>
        <v>0.9608286134327394</v>
      </c>
      <c r="J158">
        <f t="shared" ca="1" si="80"/>
        <v>-4.4593418612486432E-2</v>
      </c>
      <c r="K158">
        <f t="shared" ca="1" si="89"/>
        <v>0.27353208701242121</v>
      </c>
      <c r="L158">
        <f t="shared" ca="1" si="81"/>
        <v>0.48711462410693113</v>
      </c>
      <c r="M158">
        <f t="shared" ca="1" si="82"/>
        <v>0.10982373617861284</v>
      </c>
      <c r="N158">
        <f t="shared" ca="1" si="83"/>
        <v>0.40306163971445619</v>
      </c>
      <c r="O158">
        <f t="shared" ca="1" si="84"/>
        <v>0.6979359742175002</v>
      </c>
      <c r="P158">
        <f t="shared" ca="1" si="85"/>
        <v>0.33139664479081987</v>
      </c>
      <c r="Q158">
        <f t="shared" ca="1" si="86"/>
        <v>0.63487135682314111</v>
      </c>
    </row>
    <row r="159" spans="1:17" x14ac:dyDescent="0.2">
      <c r="A159">
        <f t="shared" ca="1" si="76"/>
        <v>0.12095907085292042</v>
      </c>
      <c r="B159">
        <f t="shared" ca="1" si="76"/>
        <v>-0.60905127825734096</v>
      </c>
      <c r="C159">
        <f t="shared" ca="1" si="76"/>
        <v>-2.3382788701539958</v>
      </c>
      <c r="D159">
        <f t="shared" ca="1" si="77"/>
        <v>1.9510408769923833</v>
      </c>
      <c r="E159">
        <f t="shared" ca="1" si="78"/>
        <v>0.45493513871159658</v>
      </c>
      <c r="F159">
        <f t="shared" ca="1" si="79"/>
        <v>0.94784057674890332</v>
      </c>
      <c r="G159">
        <f t="shared" ca="1" si="75"/>
        <v>0.51663459248916133</v>
      </c>
      <c r="H159">
        <f t="shared" ca="1" si="87"/>
        <v>2.8430268799242025E-2</v>
      </c>
      <c r="I159">
        <f t="shared" ca="1" si="88"/>
        <v>-0.67448879806235218</v>
      </c>
      <c r="J159">
        <f t="shared" ca="1" si="80"/>
        <v>-0.71877297701649956</v>
      </c>
      <c r="K159">
        <f t="shared" ca="1" si="89"/>
        <v>-0.16861277768675192</v>
      </c>
      <c r="L159">
        <f t="shared" ca="1" si="81"/>
        <v>2.499707889967655E-3</v>
      </c>
      <c r="M159">
        <f t="shared" ca="1" si="82"/>
        <v>6.3375309716511743E-2</v>
      </c>
      <c r="N159">
        <f t="shared" ca="1" si="83"/>
        <v>0.93412498239352071</v>
      </c>
      <c r="O159">
        <f t="shared" ca="1" si="84"/>
        <v>4.9997078814343295E-2</v>
      </c>
      <c r="P159">
        <f t="shared" ca="1" si="85"/>
        <v>-0.25174453264472646</v>
      </c>
      <c r="Q159">
        <f t="shared" ca="1" si="86"/>
        <v>-0.96650141354967545</v>
      </c>
    </row>
    <row r="160" spans="1:17" x14ac:dyDescent="0.2">
      <c r="A160">
        <f t="shared" ca="1" si="76"/>
        <v>0.75237804197639735</v>
      </c>
      <c r="B160">
        <f t="shared" ca="1" si="76"/>
        <v>-7.3894390337515714E-2</v>
      </c>
      <c r="C160">
        <f t="shared" ca="1" si="76"/>
        <v>0.19134782253943655</v>
      </c>
      <c r="D160">
        <f t="shared" ca="1" si="77"/>
        <v>0.20271569605405812</v>
      </c>
      <c r="E160">
        <f t="shared" ca="1" si="78"/>
        <v>0.41470602983986349</v>
      </c>
      <c r="F160">
        <f t="shared" ca="1" si="79"/>
        <v>0.44214002590993617</v>
      </c>
      <c r="G160">
        <f t="shared" ca="1" si="75"/>
        <v>0.25878189113153216</v>
      </c>
      <c r="H160">
        <f t="shared" ca="1" si="87"/>
        <v>0.32651207902860424</v>
      </c>
      <c r="I160">
        <f t="shared" ca="1" si="88"/>
        <v>0.643976730821746</v>
      </c>
      <c r="J160">
        <f t="shared" ca="1" si="80"/>
        <v>-0.50870609504067488</v>
      </c>
      <c r="K160">
        <f t="shared" ca="1" si="89"/>
        <v>0.57141235463420303</v>
      </c>
      <c r="L160">
        <f t="shared" ca="1" si="81"/>
        <v>0.93081547057787306</v>
      </c>
      <c r="M160">
        <f t="shared" ca="1" si="82"/>
        <v>8.978717533375773E-3</v>
      </c>
      <c r="N160">
        <f t="shared" ca="1" si="83"/>
        <v>6.0205811888751279E-2</v>
      </c>
      <c r="O160">
        <f t="shared" ca="1" si="84"/>
        <v>0.96478778525532394</v>
      </c>
      <c r="P160">
        <f t="shared" ca="1" si="85"/>
        <v>-9.4756094966897894E-2</v>
      </c>
      <c r="Q160">
        <f t="shared" ca="1" si="86"/>
        <v>0.2453687263869446</v>
      </c>
    </row>
    <row r="161" spans="1:17" x14ac:dyDescent="0.2">
      <c r="A161">
        <f t="shared" ca="1" si="76"/>
        <v>1.1893764529568203</v>
      </c>
      <c r="B161">
        <f t="shared" ca="1" si="76"/>
        <v>4.1900305206579933E-3</v>
      </c>
      <c r="C161">
        <f t="shared" ca="1" si="76"/>
        <v>0.98990840228553534</v>
      </c>
      <c r="D161">
        <f t="shared" ca="1" si="77"/>
        <v>0.79818418270647085</v>
      </c>
      <c r="E161">
        <f t="shared" ca="1" si="78"/>
        <v>0.66366784342820984</v>
      </c>
      <c r="F161">
        <f t="shared" ca="1" si="79"/>
        <v>2.4701534164868935E-2</v>
      </c>
      <c r="G161">
        <f t="shared" ca="1" si="75"/>
        <v>8.3079202563021235E-3</v>
      </c>
      <c r="H161">
        <f t="shared" ca="1" si="87"/>
        <v>0.32802423631548799</v>
      </c>
      <c r="I161">
        <f t="shared" ca="1" si="88"/>
        <v>0.81465811444323677</v>
      </c>
      <c r="J161">
        <f t="shared" ca="1" si="80"/>
        <v>-9.1147793480161235E-2</v>
      </c>
      <c r="K161">
        <f t="shared" ca="1" si="89"/>
        <v>0.57273400136144181</v>
      </c>
      <c r="L161">
        <f t="shared" ca="1" si="81"/>
        <v>0.59076437807102278</v>
      </c>
      <c r="M161">
        <f t="shared" ca="1" si="82"/>
        <v>7.3317897232339149E-6</v>
      </c>
      <c r="N161">
        <f t="shared" ca="1" si="83"/>
        <v>0.40922829013925416</v>
      </c>
      <c r="O161">
        <f t="shared" ca="1" si="84"/>
        <v>0.76861198147766518</v>
      </c>
      <c r="P161">
        <f t="shared" ca="1" si="85"/>
        <v>2.7077277786428078E-3</v>
      </c>
      <c r="Q161">
        <f t="shared" ca="1" si="86"/>
        <v>0.63970953575763911</v>
      </c>
    </row>
    <row r="162" spans="1:17" x14ac:dyDescent="0.2">
      <c r="A162">
        <f t="shared" ca="1" si="76"/>
        <v>-6.9737851525814812E-2</v>
      </c>
      <c r="B162">
        <f t="shared" ca="1" si="76"/>
        <v>-0.20772665917930472</v>
      </c>
      <c r="C162">
        <f t="shared" ca="1" si="76"/>
        <v>0.88396827449956716</v>
      </c>
      <c r="D162">
        <f t="shared" ca="1" si="77"/>
        <v>0.27647121439699124</v>
      </c>
      <c r="E162">
        <f t="shared" ca="1" si="78"/>
        <v>0.14783408275498788</v>
      </c>
      <c r="F162">
        <f t="shared" ca="1" si="79"/>
        <v>0.64343371506762903</v>
      </c>
      <c r="G162">
        <f t="shared" ca="1" si="75"/>
        <v>0.54831228198697191</v>
      </c>
      <c r="H162">
        <f t="shared" ca="1" si="87"/>
        <v>0.30385363525804027</v>
      </c>
      <c r="I162">
        <f t="shared" ca="1" si="88"/>
        <v>0.38449198009189722</v>
      </c>
      <c r="J162">
        <f t="shared" ca="1" si="80"/>
        <v>0.74048111521292148</v>
      </c>
      <c r="K162">
        <f t="shared" ca="1" si="89"/>
        <v>0.55122920392341357</v>
      </c>
      <c r="L162">
        <f t="shared" ca="1" si="81"/>
        <v>5.8636218192962544E-3</v>
      </c>
      <c r="M162">
        <f t="shared" ca="1" si="82"/>
        <v>5.2025144857497332E-2</v>
      </c>
      <c r="N162">
        <f t="shared" ca="1" si="83"/>
        <v>0.94211123332320634</v>
      </c>
      <c r="O162">
        <f t="shared" ca="1" si="84"/>
        <v>-7.6574289544835181E-2</v>
      </c>
      <c r="P162">
        <f t="shared" ca="1" si="85"/>
        <v>-0.22809021210367036</v>
      </c>
      <c r="Q162">
        <f t="shared" ca="1" si="86"/>
        <v>0.9706241462704327</v>
      </c>
    </row>
    <row r="163" spans="1:17" x14ac:dyDescent="0.2">
      <c r="A163">
        <f t="shared" ca="1" si="76"/>
        <v>0.83198671338438379</v>
      </c>
      <c r="B163">
        <f t="shared" ca="1" si="76"/>
        <v>2.7762156363767385</v>
      </c>
      <c r="C163">
        <f t="shared" ca="1" si="76"/>
        <v>1.8058377540924242</v>
      </c>
      <c r="D163">
        <f t="shared" ca="1" si="77"/>
        <v>3.8868750483388061</v>
      </c>
      <c r="E163">
        <f t="shared" ca="1" si="78"/>
        <v>0.83791477391078428</v>
      </c>
      <c r="F163">
        <f t="shared" ca="1" si="79"/>
        <v>0.2508937277983998</v>
      </c>
      <c r="G163">
        <f t="shared" ca="1" si="75"/>
        <v>4.0666166594569779E-2</v>
      </c>
      <c r="H163">
        <f t="shared" ca="1" si="87"/>
        <v>0.12141905949464582</v>
      </c>
      <c r="I163">
        <f t="shared" ca="1" si="88"/>
        <v>0.91537684803079011</v>
      </c>
      <c r="J163">
        <f t="shared" ca="1" si="80"/>
        <v>0.20165853960239269</v>
      </c>
      <c r="K163">
        <f t="shared" ca="1" si="89"/>
        <v>-0.34845237765675502</v>
      </c>
      <c r="L163">
        <f t="shared" ca="1" si="81"/>
        <v>5.9362331147741761E-2</v>
      </c>
      <c r="M163">
        <f t="shared" ca="1" si="82"/>
        <v>0.66097427571940426</v>
      </c>
      <c r="N163">
        <f t="shared" ca="1" si="83"/>
        <v>0.27966339313285415</v>
      </c>
      <c r="O163">
        <f t="shared" ca="1" si="84"/>
        <v>0.24364386129706153</v>
      </c>
      <c r="P163">
        <f t="shared" ca="1" si="85"/>
        <v>0.81300324459340523</v>
      </c>
      <c r="Q163">
        <f t="shared" ca="1" si="86"/>
        <v>0.52883210297111705</v>
      </c>
    </row>
    <row r="164" spans="1:17" x14ac:dyDescent="0.2">
      <c r="A164">
        <f t="shared" ca="1" si="76"/>
        <v>1.0443617705816544</v>
      </c>
      <c r="B164">
        <f t="shared" ca="1" si="76"/>
        <v>-0.62259159265534347</v>
      </c>
      <c r="C164">
        <f t="shared" ca="1" si="76"/>
        <v>-1.88040407104371</v>
      </c>
      <c r="D164">
        <f t="shared" ca="1" si="77"/>
        <v>1.6714104231651075</v>
      </c>
      <c r="E164">
        <f t="shared" ca="1" si="78"/>
        <v>0.14143828633609354</v>
      </c>
      <c r="F164">
        <f t="shared" ca="1" si="79"/>
        <v>0.99351934904677019</v>
      </c>
      <c r="G164">
        <f t="shared" ca="1" si="75"/>
        <v>0.85299767487584377</v>
      </c>
      <c r="H164">
        <f t="shared" ca="1" si="87"/>
        <v>5.5640387880623041E-3</v>
      </c>
      <c r="I164">
        <f t="shared" ca="1" si="88"/>
        <v>-0.37608281845371977</v>
      </c>
      <c r="J164">
        <f t="shared" ca="1" si="80"/>
        <v>-0.92357873236440635</v>
      </c>
      <c r="K164">
        <f t="shared" ca="1" si="89"/>
        <v>7.4592484796139516E-2</v>
      </c>
      <c r="L164">
        <f t="shared" ca="1" si="81"/>
        <v>0.21751918673711779</v>
      </c>
      <c r="M164">
        <f t="shared" ca="1" si="82"/>
        <v>7.7304031348384691E-2</v>
      </c>
      <c r="N164">
        <f t="shared" ca="1" si="83"/>
        <v>0.70517678191449762</v>
      </c>
      <c r="O164">
        <f t="shared" ca="1" si="84"/>
        <v>0.46638952254217481</v>
      </c>
      <c r="P164">
        <f t="shared" ca="1" si="85"/>
        <v>-0.27803602527079957</v>
      </c>
      <c r="Q164">
        <f t="shared" ca="1" si="86"/>
        <v>-0.83974804668692005</v>
      </c>
    </row>
    <row r="165" spans="1:17" x14ac:dyDescent="0.2">
      <c r="A165">
        <f t="shared" ca="1" si="76"/>
        <v>-1.5772883954573556</v>
      </c>
      <c r="B165">
        <f t="shared" ca="1" si="76"/>
        <v>-1.048415021717936</v>
      </c>
      <c r="C165">
        <f t="shared" ca="1" si="76"/>
        <v>0.74919222166457056</v>
      </c>
      <c r="D165">
        <f t="shared" ca="1" si="77"/>
        <v>1.3827672417369847</v>
      </c>
      <c r="E165">
        <f t="shared" ca="1" si="78"/>
        <v>0.28295067075093283</v>
      </c>
      <c r="F165">
        <f t="shared" ca="1" si="79"/>
        <v>0.9098074956181631</v>
      </c>
      <c r="G165">
        <f t="shared" ca="1" si="75"/>
        <v>0.65237685447877747</v>
      </c>
      <c r="H165">
        <f t="shared" ca="1" si="87"/>
        <v>6.4672474770289437E-2</v>
      </c>
      <c r="I165">
        <f t="shared" ca="1" si="88"/>
        <v>-0.53193107706819764</v>
      </c>
      <c r="J165">
        <f t="shared" ca="1" si="80"/>
        <v>0.80769849230933788</v>
      </c>
      <c r="K165">
        <f t="shared" ca="1" si="89"/>
        <v>0.25430783466163492</v>
      </c>
      <c r="L165">
        <f t="shared" ca="1" si="81"/>
        <v>0.59972462160233175</v>
      </c>
      <c r="M165">
        <f t="shared" ca="1" si="82"/>
        <v>0.2649696503713031</v>
      </c>
      <c r="N165">
        <f t="shared" ca="1" si="83"/>
        <v>0.13530572802636523</v>
      </c>
      <c r="O165">
        <f t="shared" ca="1" si="84"/>
        <v>-0.77441889284955578</v>
      </c>
      <c r="P165">
        <f t="shared" ca="1" si="85"/>
        <v>-0.51475202804000986</v>
      </c>
      <c r="Q165">
        <f t="shared" ca="1" si="86"/>
        <v>0.36783926928261101</v>
      </c>
    </row>
    <row r="166" spans="1:17" x14ac:dyDescent="0.2">
      <c r="A166">
        <f t="shared" ca="1" si="76"/>
        <v>-0.50166980502046388</v>
      </c>
      <c r="B166">
        <f t="shared" ca="1" si="76"/>
        <v>0.29978721731853608</v>
      </c>
      <c r="C166">
        <f t="shared" ca="1" si="76"/>
        <v>1.1164282371557184</v>
      </c>
      <c r="D166">
        <f t="shared" ca="1" si="77"/>
        <v>0.52931899255182879</v>
      </c>
      <c r="E166">
        <f t="shared" ca="1" si="78"/>
        <v>0.17557019421893402</v>
      </c>
      <c r="F166">
        <f t="shared" ca="1" si="79"/>
        <v>0.9999706486162756</v>
      </c>
      <c r="G166">
        <f t="shared" ca="1" si="75"/>
        <v>0.82440560762548265</v>
      </c>
      <c r="H166">
        <f t="shared" ca="1" si="87"/>
        <v>2.4198155582821912E-5</v>
      </c>
      <c r="I166">
        <f t="shared" ca="1" si="88"/>
        <v>0.41901097147799604</v>
      </c>
      <c r="J166">
        <f t="shared" ca="1" si="80"/>
        <v>0.90796784503939487</v>
      </c>
      <c r="K166">
        <f t="shared" ca="1" si="89"/>
        <v>4.9191620813734032E-3</v>
      </c>
      <c r="L166">
        <f t="shared" ca="1" si="81"/>
        <v>0.15848829458896815</v>
      </c>
      <c r="M166">
        <f t="shared" ca="1" si="82"/>
        <v>5.6596228318654955E-2</v>
      </c>
      <c r="N166">
        <f t="shared" ca="1" si="83"/>
        <v>0.78491547709237686</v>
      </c>
      <c r="O166">
        <f t="shared" ca="1" si="84"/>
        <v>-0.39810588364022975</v>
      </c>
      <c r="P166">
        <f t="shared" ca="1" si="85"/>
        <v>0.23789961815575694</v>
      </c>
      <c r="Q166">
        <f t="shared" ca="1" si="86"/>
        <v>0.88595455701315562</v>
      </c>
    </row>
    <row r="167" spans="1:17" x14ac:dyDescent="0.2">
      <c r="A167">
        <f t="shared" ca="1" si="76"/>
        <v>-0.27146552151818498</v>
      </c>
      <c r="B167">
        <f t="shared" ca="1" si="76"/>
        <v>7.5169469640959399E-2</v>
      </c>
      <c r="C167">
        <f t="shared" ca="1" si="76"/>
        <v>1.5582259084893224</v>
      </c>
      <c r="D167">
        <f t="shared" ca="1" si="77"/>
        <v>0.83580398680887236</v>
      </c>
      <c r="E167">
        <f t="shared" ca="1" si="78"/>
        <v>0.24658266020978023</v>
      </c>
      <c r="F167">
        <f t="shared" ca="1" si="79"/>
        <v>0.88606260430456341</v>
      </c>
      <c r="G167">
        <f t="shared" ca="1" si="75"/>
        <v>0.66757493022273828</v>
      </c>
      <c r="H167">
        <f t="shared" ca="1" si="87"/>
        <v>8.5842409567481431E-2</v>
      </c>
      <c r="I167">
        <f t="shared" ca="1" si="88"/>
        <v>0.49657090149321098</v>
      </c>
      <c r="J167">
        <f t="shared" ca="1" si="80"/>
        <v>0.8170525871831863</v>
      </c>
      <c r="K167">
        <f t="shared" ca="1" si="89"/>
        <v>0.29298875331227553</v>
      </c>
      <c r="L167">
        <f t="shared" ca="1" si="81"/>
        <v>2.9390275924424385E-2</v>
      </c>
      <c r="M167">
        <f t="shared" ca="1" si="82"/>
        <v>2.2534985296718997E-3</v>
      </c>
      <c r="N167">
        <f t="shared" ca="1" si="83"/>
        <v>0.96835622554590395</v>
      </c>
      <c r="O167">
        <f t="shared" ca="1" si="84"/>
        <v>-0.17143592366952845</v>
      </c>
      <c r="P167">
        <f t="shared" ca="1" si="85"/>
        <v>4.7471028319090579E-2</v>
      </c>
      <c r="Q167">
        <f t="shared" ca="1" si="86"/>
        <v>0.98405092629695945</v>
      </c>
    </row>
    <row r="168" spans="1:17" x14ac:dyDescent="0.2">
      <c r="A168">
        <f t="shared" ca="1" si="76"/>
        <v>-0.34975702895525396</v>
      </c>
      <c r="B168">
        <f t="shared" ca="1" si="76"/>
        <v>0.57335249278808897</v>
      </c>
      <c r="C168">
        <f t="shared" ca="1" si="76"/>
        <v>2.1232691598406488</v>
      </c>
      <c r="D168">
        <f t="shared" ca="1" si="77"/>
        <v>1.6531116618067789</v>
      </c>
      <c r="E168">
        <f t="shared" ca="1" si="78"/>
        <v>0.37019570688691578</v>
      </c>
      <c r="F168">
        <f t="shared" ca="1" si="79"/>
        <v>0.97903535244364204</v>
      </c>
      <c r="G168">
        <f t="shared" ca="1" si="75"/>
        <v>0.61660066807848735</v>
      </c>
      <c r="H168">
        <f t="shared" ca="1" si="87"/>
        <v>1.3203625034596919E-2</v>
      </c>
      <c r="I168">
        <f t="shared" ca="1" si="88"/>
        <v>0.60843710183297983</v>
      </c>
      <c r="J168">
        <f t="shared" ca="1" si="80"/>
        <v>0.78523924257418987</v>
      </c>
      <c r="K168">
        <f t="shared" ca="1" si="89"/>
        <v>0.11490702778593187</v>
      </c>
      <c r="L168">
        <f t="shared" ca="1" si="81"/>
        <v>2.4666609467446178E-2</v>
      </c>
      <c r="M168">
        <f t="shared" ca="1" si="82"/>
        <v>6.6285718136149099E-2</v>
      </c>
      <c r="N168">
        <f t="shared" ca="1" si="83"/>
        <v>0.9090476723964046</v>
      </c>
      <c r="O168">
        <f t="shared" ca="1" si="84"/>
        <v>-0.15705607109388092</v>
      </c>
      <c r="P168">
        <f t="shared" ca="1" si="85"/>
        <v>0.25746012921644607</v>
      </c>
      <c r="Q168">
        <f t="shared" ca="1" si="86"/>
        <v>0.95343991546211482</v>
      </c>
    </row>
    <row r="169" spans="1:17" x14ac:dyDescent="0.2">
      <c r="A169">
        <f t="shared" ca="1" si="76"/>
        <v>-0.39528395418172313</v>
      </c>
      <c r="B169">
        <f t="shared" ca="1" si="76"/>
        <v>1.0344629811153125</v>
      </c>
      <c r="C169">
        <f t="shared" ca="1" si="76"/>
        <v>0.12090220691056186</v>
      </c>
      <c r="D169">
        <f t="shared" ca="1" si="77"/>
        <v>0.41366013578912075</v>
      </c>
      <c r="E169">
        <f t="shared" ca="1" si="78"/>
        <v>0.15517931860225476</v>
      </c>
      <c r="F169">
        <f t="shared" ca="1" si="79"/>
        <v>0.12707299220153709</v>
      </c>
      <c r="G169">
        <f t="shared" ca="1" si="75"/>
        <v>0.10735389185895293</v>
      </c>
      <c r="H169">
        <f t="shared" ca="1" si="87"/>
        <v>0.73746678953879241</v>
      </c>
      <c r="I169">
        <f t="shared" ca="1" si="88"/>
        <v>0.39392806272497866</v>
      </c>
      <c r="J169">
        <f t="shared" ca="1" si="80"/>
        <v>0.32764903762860792</v>
      </c>
      <c r="K169">
        <f t="shared" ca="1" si="89"/>
        <v>-0.8587588657701255</v>
      </c>
      <c r="L169">
        <f t="shared" ca="1" si="81"/>
        <v>0.12590803489396649</v>
      </c>
      <c r="M169">
        <f t="shared" ca="1" si="82"/>
        <v>0.86231309772902665</v>
      </c>
      <c r="N169">
        <f t="shared" ca="1" si="83"/>
        <v>1.1778867377007025E-2</v>
      </c>
      <c r="O169">
        <f t="shared" ca="1" si="84"/>
        <v>-0.35483522217216046</v>
      </c>
      <c r="P169">
        <f t="shared" ca="1" si="85"/>
        <v>0.92860815079829373</v>
      </c>
      <c r="Q169">
        <f t="shared" ca="1" si="86"/>
        <v>0.10853049054070946</v>
      </c>
    </row>
    <row r="170" spans="1:17" x14ac:dyDescent="0.2">
      <c r="A170">
        <f t="shared" ca="1" si="76"/>
        <v>0.79523312331143581</v>
      </c>
      <c r="B170">
        <f t="shared" ca="1" si="76"/>
        <v>-0.70674590307425988</v>
      </c>
      <c r="C170">
        <f t="shared" ca="1" si="76"/>
        <v>-1.3545603970825764</v>
      </c>
      <c r="D170">
        <f t="shared" ca="1" si="77"/>
        <v>0.98890645375613973</v>
      </c>
      <c r="E170">
        <f t="shared" ca="1" si="78"/>
        <v>0.18010256380098677</v>
      </c>
      <c r="F170">
        <f t="shared" ca="1" si="79"/>
        <v>0.95000853963228904</v>
      </c>
      <c r="G170">
        <f t="shared" ca="1" si="75"/>
        <v>0.77890956601168249</v>
      </c>
      <c r="H170">
        <f t="shared" ca="1" si="87"/>
        <v>4.0987870187330862E-2</v>
      </c>
      <c r="I170">
        <f t="shared" ca="1" si="88"/>
        <v>-0.42438492409720069</v>
      </c>
      <c r="J170">
        <f t="shared" ca="1" si="80"/>
        <v>-0.88255853404274698</v>
      </c>
      <c r="K170">
        <f t="shared" ca="1" si="89"/>
        <v>0.20245461266004997</v>
      </c>
      <c r="L170">
        <f t="shared" ca="1" si="81"/>
        <v>0.21316331051322659</v>
      </c>
      <c r="M170">
        <f t="shared" ca="1" si="82"/>
        <v>0.16836434818650817</v>
      </c>
      <c r="N170">
        <f t="shared" ca="1" si="83"/>
        <v>0.61847234130026552</v>
      </c>
      <c r="O170">
        <f t="shared" ca="1" si="84"/>
        <v>0.46169612356313605</v>
      </c>
      <c r="P170">
        <f t="shared" ca="1" si="85"/>
        <v>-0.4103222491975157</v>
      </c>
      <c r="Q170">
        <f t="shared" ca="1" si="86"/>
        <v>-0.7864301248682336</v>
      </c>
    </row>
    <row r="171" spans="1:17" x14ac:dyDescent="0.2">
      <c r="A171">
        <f t="shared" ca="1" si="76"/>
        <v>-0.98158070564155786</v>
      </c>
      <c r="B171">
        <f t="shared" ca="1" si="76"/>
        <v>-0.15108481545168942</v>
      </c>
      <c r="C171">
        <f t="shared" ca="1" si="76"/>
        <v>0.48840056981463326</v>
      </c>
      <c r="D171">
        <f t="shared" ca="1" si="77"/>
        <v>0.4082874732477027</v>
      </c>
      <c r="E171">
        <f t="shared" ca="1" si="78"/>
        <v>0.11295889801051824</v>
      </c>
      <c r="F171">
        <f t="shared" ca="1" si="79"/>
        <v>0.99440329777255987</v>
      </c>
      <c r="G171">
        <f t="shared" ca="1" si="75"/>
        <v>0.88207659707814623</v>
      </c>
      <c r="H171">
        <f t="shared" ca="1" si="87"/>
        <v>4.9645049113352562E-3</v>
      </c>
      <c r="I171">
        <f t="shared" ca="1" si="88"/>
        <v>-0.3360935851969184</v>
      </c>
      <c r="J171">
        <f t="shared" ca="1" si="80"/>
        <v>0.93918932972971225</v>
      </c>
      <c r="K171">
        <f t="shared" ca="1" si="89"/>
        <v>-7.0459242909183012E-2</v>
      </c>
      <c r="L171">
        <f t="shared" ca="1" si="81"/>
        <v>0.78661951428786181</v>
      </c>
      <c r="M171">
        <f t="shared" ca="1" si="82"/>
        <v>1.8636069726801242E-2</v>
      </c>
      <c r="N171">
        <f t="shared" ca="1" si="83"/>
        <v>0.19474441598533715</v>
      </c>
      <c r="O171">
        <f t="shared" ca="1" si="84"/>
        <v>-0.88691573122132739</v>
      </c>
      <c r="P171">
        <f t="shared" ca="1" si="85"/>
        <v>-0.13651399095624317</v>
      </c>
      <c r="Q171">
        <f t="shared" ca="1" si="86"/>
        <v>0.44129855651852878</v>
      </c>
    </row>
    <row r="172" spans="1:17" x14ac:dyDescent="0.2">
      <c r="A172">
        <f t="shared" ca="1" si="76"/>
        <v>-0.10377842528530326</v>
      </c>
      <c r="B172">
        <f t="shared" ca="1" si="76"/>
        <v>1.6386365268586294</v>
      </c>
      <c r="C172">
        <f t="shared" ca="1" si="76"/>
        <v>1.4682119135479721</v>
      </c>
      <c r="D172">
        <f t="shared" ca="1" si="77"/>
        <v>1.6171819505980689</v>
      </c>
      <c r="E172">
        <f t="shared" ca="1" si="78"/>
        <v>0.6196258396270008</v>
      </c>
      <c r="F172">
        <f t="shared" ca="1" si="79"/>
        <v>0.66954319843515986</v>
      </c>
      <c r="G172">
        <f t="shared" ca="1" si="75"/>
        <v>0.25467693193822633</v>
      </c>
      <c r="H172">
        <f t="shared" ca="1" si="87"/>
        <v>0.12569722843477277</v>
      </c>
      <c r="I172">
        <f t="shared" ca="1" si="88"/>
        <v>0.78716315947013227</v>
      </c>
      <c r="J172">
        <f t="shared" ca="1" si="80"/>
        <v>0.50465526048801501</v>
      </c>
      <c r="K172">
        <f t="shared" ca="1" si="89"/>
        <v>-0.35453804934699573</v>
      </c>
      <c r="L172">
        <f t="shared" ca="1" si="81"/>
        <v>2.2199030749579141E-3</v>
      </c>
      <c r="M172">
        <f t="shared" ca="1" si="82"/>
        <v>0.55345857777728558</v>
      </c>
      <c r="N172">
        <f t="shared" ca="1" si="83"/>
        <v>0.44432151914775642</v>
      </c>
      <c r="O172">
        <f t="shared" ca="1" si="84"/>
        <v>-4.7115847386605646E-2</v>
      </c>
      <c r="P172">
        <f t="shared" ca="1" si="85"/>
        <v>0.74394796711684452</v>
      </c>
      <c r="Q172">
        <f t="shared" ca="1" si="86"/>
        <v>0.6665744663184725</v>
      </c>
    </row>
    <row r="173" spans="1:17" x14ac:dyDescent="0.2">
      <c r="A173">
        <f t="shared" ca="1" si="76"/>
        <v>-0.24992138565129657</v>
      </c>
      <c r="B173">
        <f t="shared" ca="1" si="76"/>
        <v>-0.50577754016917975</v>
      </c>
      <c r="C173">
        <f t="shared" ca="1" si="76"/>
        <v>-1.8150109442525542</v>
      </c>
      <c r="D173">
        <f t="shared" ca="1" si="77"/>
        <v>1.2041787823006662</v>
      </c>
      <c r="E173">
        <f t="shared" ca="1" si="78"/>
        <v>0.60977926139144023</v>
      </c>
      <c r="F173">
        <f t="shared" ca="1" si="79"/>
        <v>0.86881201955440912</v>
      </c>
      <c r="G173">
        <f t="shared" ca="1" si="75"/>
        <v>0.33902846798251601</v>
      </c>
      <c r="H173">
        <f t="shared" ca="1" si="87"/>
        <v>5.1192270626043729E-2</v>
      </c>
      <c r="I173">
        <f t="shared" ca="1" si="88"/>
        <v>-0.78088364139059807</v>
      </c>
      <c r="J173">
        <f t="shared" ca="1" si="80"/>
        <v>-0.58226151167882978</v>
      </c>
      <c r="K173">
        <f t="shared" ca="1" si="89"/>
        <v>-0.22625708967023272</v>
      </c>
      <c r="L173">
        <f t="shared" ca="1" si="81"/>
        <v>1.728998493245016E-2</v>
      </c>
      <c r="M173">
        <f t="shared" ca="1" si="82"/>
        <v>7.081199898762594E-2</v>
      </c>
      <c r="N173">
        <f t="shared" ca="1" si="83"/>
        <v>0.91189801607992393</v>
      </c>
      <c r="O173">
        <f t="shared" ca="1" si="84"/>
        <v>-0.1314913872938078</v>
      </c>
      <c r="P173">
        <f t="shared" ca="1" si="85"/>
        <v>-0.26610524043623407</v>
      </c>
      <c r="Q173">
        <f t="shared" ca="1" si="86"/>
        <v>-0.95493351395786918</v>
      </c>
    </row>
    <row r="174" spans="1:17" x14ac:dyDescent="0.2">
      <c r="A174">
        <f t="shared" ca="1" si="76"/>
        <v>-0.39438080106763795</v>
      </c>
      <c r="B174">
        <f t="shared" ca="1" si="76"/>
        <v>-1.698321715195545</v>
      </c>
      <c r="C174">
        <f t="shared" ca="1" si="76"/>
        <v>-0.85641289300926937</v>
      </c>
      <c r="D174">
        <f t="shared" ca="1" si="77"/>
        <v>1.2577586359559987</v>
      </c>
      <c r="E174">
        <f t="shared" ca="1" si="78"/>
        <v>0.76832279691613525</v>
      </c>
      <c r="F174">
        <f t="shared" ca="1" si="79"/>
        <v>0.12209908911151279</v>
      </c>
      <c r="G174">
        <f t="shared" ca="1" si="75"/>
        <v>2.8287575464442848E-2</v>
      </c>
      <c r="H174">
        <f t="shared" ca="1" si="87"/>
        <v>0.20338962761942192</v>
      </c>
      <c r="I174">
        <f t="shared" ca="1" si="88"/>
        <v>-0.87654024261076291</v>
      </c>
      <c r="J174">
        <f t="shared" ca="1" si="80"/>
        <v>-0.16818910625971839</v>
      </c>
      <c r="K174">
        <f t="shared" ca="1" si="89"/>
        <v>0.45098739186303416</v>
      </c>
      <c r="L174">
        <f t="shared" ca="1" si="81"/>
        <v>4.1220472620735027E-2</v>
      </c>
      <c r="M174">
        <f t="shared" ca="1" si="82"/>
        <v>0.76440120434618419</v>
      </c>
      <c r="N174">
        <f t="shared" ca="1" si="83"/>
        <v>0.19437832303308072</v>
      </c>
      <c r="O174">
        <f t="shared" ca="1" si="84"/>
        <v>-0.20302825572007219</v>
      </c>
      <c r="P174">
        <f t="shared" ca="1" si="85"/>
        <v>-0.87430040852454383</v>
      </c>
      <c r="Q174">
        <f t="shared" ca="1" si="86"/>
        <v>-0.44088357083597562</v>
      </c>
    </row>
    <row r="175" spans="1:17" x14ac:dyDescent="0.2">
      <c r="A175">
        <f t="shared" ca="1" si="76"/>
        <v>0.75895545890188298</v>
      </c>
      <c r="B175">
        <f t="shared" ca="1" si="76"/>
        <v>0.20105485300660178</v>
      </c>
      <c r="C175">
        <f t="shared" ca="1" si="76"/>
        <v>-0.81884727542505231</v>
      </c>
      <c r="D175">
        <f t="shared" ca="1" si="77"/>
        <v>0.42898243432850186</v>
      </c>
      <c r="E175">
        <f t="shared" ca="1" si="78"/>
        <v>5.1613102372815405E-3</v>
      </c>
      <c r="F175">
        <f t="shared" ca="1" si="79"/>
        <v>0.97221424946337054</v>
      </c>
      <c r="G175">
        <f t="shared" ca="1" si="75"/>
        <v>0.96719635010478433</v>
      </c>
      <c r="H175">
        <f t="shared" ca="1" si="87"/>
        <v>2.7642339657934261E-2</v>
      </c>
      <c r="I175">
        <f t="shared" ca="1" si="88"/>
        <v>7.1842259411028689E-2</v>
      </c>
      <c r="J175">
        <f t="shared" ca="1" si="80"/>
        <v>-0.98346141261606412</v>
      </c>
      <c r="K175">
        <f t="shared" ca="1" si="89"/>
        <v>-0.16625985582194597</v>
      </c>
      <c r="L175">
        <f t="shared" ca="1" si="81"/>
        <v>0.44758117699202737</v>
      </c>
      <c r="M175">
        <f t="shared" ca="1" si="82"/>
        <v>3.1410030405853787E-2</v>
      </c>
      <c r="N175">
        <f t="shared" ca="1" si="83"/>
        <v>0.52100879260211896</v>
      </c>
      <c r="O175">
        <f t="shared" ca="1" si="84"/>
        <v>0.66901507979419073</v>
      </c>
      <c r="P175">
        <f t="shared" ca="1" si="85"/>
        <v>0.17722875163430393</v>
      </c>
      <c r="Q175">
        <f t="shared" ca="1" si="86"/>
        <v>-0.72180938799804961</v>
      </c>
    </row>
    <row r="176" spans="1:17" x14ac:dyDescent="0.2">
      <c r="A176">
        <f t="shared" ca="1" si="76"/>
        <v>0.25757883148278377</v>
      </c>
      <c r="B176">
        <f t="shared" ca="1" si="76"/>
        <v>-0.36808531524267607</v>
      </c>
      <c r="C176">
        <f t="shared" ca="1" si="76"/>
        <v>1.4394479063678458</v>
      </c>
      <c r="D176">
        <f t="shared" ca="1" si="77"/>
        <v>0.75794797629070365</v>
      </c>
      <c r="E176">
        <f t="shared" ca="1" si="78"/>
        <v>0.25889864035937854</v>
      </c>
      <c r="F176">
        <f t="shared" ca="1" si="79"/>
        <v>0.41444841177903696</v>
      </c>
      <c r="G176">
        <f t="shared" ca="1" si="75"/>
        <v>0.30714828147034046</v>
      </c>
      <c r="H176">
        <f t="shared" ca="1" si="87"/>
        <v>0.43395307817028111</v>
      </c>
      <c r="I176">
        <f t="shared" ca="1" si="88"/>
        <v>0.50882083325997818</v>
      </c>
      <c r="J176">
        <f t="shared" ca="1" si="80"/>
        <v>0.55420960066597591</v>
      </c>
      <c r="K176">
        <f t="shared" ca="1" si="89"/>
        <v>0.65875115041287113</v>
      </c>
      <c r="L176">
        <f t="shared" ca="1" si="81"/>
        <v>2.9178279821934022E-2</v>
      </c>
      <c r="M176">
        <f t="shared" ca="1" si="82"/>
        <v>5.9584915911315595E-2</v>
      </c>
      <c r="N176">
        <f t="shared" ca="1" si="83"/>
        <v>0.91123680426675036</v>
      </c>
      <c r="O176">
        <f t="shared" ca="1" si="84"/>
        <v>0.17081650921949559</v>
      </c>
      <c r="P176">
        <f t="shared" ca="1" si="85"/>
        <v>-0.24410021694237716</v>
      </c>
      <c r="Q176">
        <f t="shared" ca="1" si="86"/>
        <v>0.9545872428786959</v>
      </c>
    </row>
    <row r="177" spans="1:17" x14ac:dyDescent="0.2">
      <c r="A177">
        <f t="shared" ca="1" si="76"/>
        <v>1.1357812483057197</v>
      </c>
      <c r="B177">
        <f t="shared" ca="1" si="76"/>
        <v>0.55059124527964243</v>
      </c>
      <c r="C177">
        <f t="shared" ca="1" si="76"/>
        <v>1.3540646553379529</v>
      </c>
      <c r="D177">
        <f t="shared" ca="1" si="77"/>
        <v>1.1422136180723252</v>
      </c>
      <c r="E177">
        <f t="shared" ca="1" si="78"/>
        <v>0.8992536665732509</v>
      </c>
      <c r="F177">
        <f t="shared" ca="1" si="79"/>
        <v>6.9010252120812826E-2</v>
      </c>
      <c r="G177">
        <f t="shared" ca="1" si="75"/>
        <v>6.9525298700274284E-3</v>
      </c>
      <c r="H177">
        <f t="shared" ca="1" si="87"/>
        <v>9.3793803556721539E-2</v>
      </c>
      <c r="I177">
        <f t="shared" ca="1" si="88"/>
        <v>0.94828986421518346</v>
      </c>
      <c r="J177">
        <f t="shared" ca="1" si="80"/>
        <v>8.3381831774238621E-2</v>
      </c>
      <c r="K177">
        <f t="shared" ca="1" si="89"/>
        <v>0.30625774040295134</v>
      </c>
      <c r="L177">
        <f t="shared" ca="1" si="81"/>
        <v>0.37646170079813568</v>
      </c>
      <c r="M177">
        <f t="shared" ca="1" si="82"/>
        <v>8.8468775187080573E-2</v>
      </c>
      <c r="N177">
        <f t="shared" ca="1" si="83"/>
        <v>0.53506952401478391</v>
      </c>
      <c r="O177">
        <f t="shared" ca="1" si="84"/>
        <v>0.61356474865994026</v>
      </c>
      <c r="P177">
        <f t="shared" ca="1" si="85"/>
        <v>0.29743701045276894</v>
      </c>
      <c r="Q177">
        <f t="shared" ca="1" si="86"/>
        <v>0.73148446601058037</v>
      </c>
    </row>
    <row r="178" spans="1:17" x14ac:dyDescent="0.2">
      <c r="A178">
        <f t="shared" ca="1" si="76"/>
        <v>-1.6220043027656217</v>
      </c>
      <c r="B178">
        <f t="shared" ca="1" si="76"/>
        <v>1.2590076641593078</v>
      </c>
      <c r="C178">
        <f t="shared" ca="1" si="76"/>
        <v>-1.3609547515816405</v>
      </c>
      <c r="D178">
        <f t="shared" ca="1" si="77"/>
        <v>2.0227320308182368</v>
      </c>
      <c r="E178">
        <f t="shared" ca="1" si="78"/>
        <v>0.16325600724661388</v>
      </c>
      <c r="F178">
        <f t="shared" ca="1" si="79"/>
        <v>6.7106362188384299E-3</v>
      </c>
      <c r="G178">
        <f t="shared" ca="1" si="75"/>
        <v>5.6150845436663543E-3</v>
      </c>
      <c r="H178">
        <f t="shared" ca="1" si="87"/>
        <v>0.83112890820971974</v>
      </c>
      <c r="I178">
        <f t="shared" ca="1" si="88"/>
        <v>-0.40404951088525509</v>
      </c>
      <c r="J178">
        <f t="shared" ca="1" si="80"/>
        <v>7.4933867801324355E-2</v>
      </c>
      <c r="K178">
        <f t="shared" ca="1" si="89"/>
        <v>-0.91166271625515083</v>
      </c>
      <c r="L178">
        <f t="shared" ca="1" si="81"/>
        <v>0.43355519797085834</v>
      </c>
      <c r="M178">
        <f t="shared" ca="1" si="82"/>
        <v>0.26121441599140383</v>
      </c>
      <c r="N178">
        <f t="shared" ca="1" si="83"/>
        <v>0.30523038603773811</v>
      </c>
      <c r="O178">
        <f t="shared" ca="1" si="84"/>
        <v>-0.65844908532919866</v>
      </c>
      <c r="P178">
        <f t="shared" ca="1" si="85"/>
        <v>0.51109139690607575</v>
      </c>
      <c r="Q178">
        <f t="shared" ca="1" si="86"/>
        <v>-0.55247659320349318</v>
      </c>
    </row>
    <row r="179" spans="1:17" x14ac:dyDescent="0.2">
      <c r="A179">
        <f t="shared" ca="1" si="76"/>
        <v>-0.83983556657945757</v>
      </c>
      <c r="B179">
        <f t="shared" ca="1" si="76"/>
        <v>-0.1731782792182967</v>
      </c>
      <c r="C179">
        <f t="shared" ca="1" si="76"/>
        <v>0.80038703063833094</v>
      </c>
      <c r="D179">
        <f t="shared" ca="1" si="77"/>
        <v>0.45864463136629779</v>
      </c>
      <c r="E179">
        <f t="shared" ca="1" si="78"/>
        <v>1.0952600440747176E-2</v>
      </c>
      <c r="F179">
        <f t="shared" ca="1" si="79"/>
        <v>0.98846412458656319</v>
      </c>
      <c r="G179">
        <f t="shared" ca="1" si="75"/>
        <v>0.97763787197995355</v>
      </c>
      <c r="H179">
        <f t="shared" ca="1" si="87"/>
        <v>1.1409527579298561E-2</v>
      </c>
      <c r="I179">
        <f t="shared" ca="1" si="88"/>
        <v>-0.1046546723311825</v>
      </c>
      <c r="J179">
        <f t="shared" ca="1" si="80"/>
        <v>0.98875571906308257</v>
      </c>
      <c r="K179">
        <f t="shared" ca="1" si="89"/>
        <v>0.10681539017996686</v>
      </c>
      <c r="L179">
        <f t="shared" ca="1" si="81"/>
        <v>0.51261458266042559</v>
      </c>
      <c r="M179">
        <f t="shared" ca="1" si="82"/>
        <v>2.1796625929221273E-2</v>
      </c>
      <c r="N179">
        <f t="shared" ca="1" si="83"/>
        <v>0.46558879141035303</v>
      </c>
      <c r="O179">
        <f t="shared" ca="1" si="84"/>
        <v>-0.71597107669264515</v>
      </c>
      <c r="P179">
        <f t="shared" ca="1" si="85"/>
        <v>-0.14763680411476426</v>
      </c>
      <c r="Q179">
        <f t="shared" ca="1" si="86"/>
        <v>0.68234067108032848</v>
      </c>
    </row>
    <row r="180" spans="1:17" x14ac:dyDescent="0.2">
      <c r="A180">
        <f t="shared" ca="1" si="76"/>
        <v>1.0718367093259145</v>
      </c>
      <c r="B180">
        <f t="shared" ca="1" si="76"/>
        <v>-0.28332051252843876</v>
      </c>
      <c r="C180">
        <f t="shared" ca="1" si="76"/>
        <v>1.434891385973893</v>
      </c>
      <c r="D180">
        <f t="shared" ca="1" si="77"/>
        <v>1.0960059112733538</v>
      </c>
      <c r="E180">
        <f t="shared" ca="1" si="78"/>
        <v>0.50116733741799202</v>
      </c>
      <c r="F180">
        <f t="shared" ca="1" si="79"/>
        <v>4.018139788596025E-2</v>
      </c>
      <c r="G180">
        <f t="shared" ca="1" si="75"/>
        <v>2.004379369372062E-2</v>
      </c>
      <c r="H180">
        <f t="shared" ca="1" si="87"/>
        <v>0.47878886888828742</v>
      </c>
      <c r="I180">
        <f t="shared" ca="1" si="88"/>
        <v>0.7079317321733728</v>
      </c>
      <c r="J180">
        <f t="shared" ca="1" si="80"/>
        <v>0.14157610565953782</v>
      </c>
      <c r="K180">
        <f t="shared" ca="1" si="89"/>
        <v>0.6919457123852184</v>
      </c>
      <c r="L180">
        <f t="shared" ca="1" si="81"/>
        <v>0.34940016279166308</v>
      </c>
      <c r="M180">
        <f t="shared" ca="1" si="82"/>
        <v>2.4413041326914586E-2</v>
      </c>
      <c r="N180">
        <f t="shared" ca="1" si="83"/>
        <v>0.62618679588142223</v>
      </c>
      <c r="O180">
        <f t="shared" ca="1" si="84"/>
        <v>0.59110080594739767</v>
      </c>
      <c r="P180">
        <f t="shared" ca="1" si="85"/>
        <v>-0.15624673221195567</v>
      </c>
      <c r="Q180">
        <f t="shared" ca="1" si="86"/>
        <v>0.79131965467908238</v>
      </c>
    </row>
    <row r="181" spans="1:17" x14ac:dyDescent="0.2">
      <c r="A181">
        <f t="shared" ca="1" si="76"/>
        <v>0.31340655049098975</v>
      </c>
      <c r="B181">
        <f t="shared" ca="1" si="76"/>
        <v>0.94485329281454844</v>
      </c>
      <c r="C181">
        <f t="shared" ca="1" si="76"/>
        <v>0.482822153202841</v>
      </c>
      <c r="D181">
        <f t="shared" ca="1" si="77"/>
        <v>0.40802954748552794</v>
      </c>
      <c r="E181">
        <f t="shared" ca="1" si="78"/>
        <v>0.82547576306294601</v>
      </c>
      <c r="F181">
        <f t="shared" ca="1" si="79"/>
        <v>6.7175080943921023E-2</v>
      </c>
      <c r="G181">
        <f t="shared" ca="1" si="75"/>
        <v>1.1723679742922653E-2</v>
      </c>
      <c r="H181">
        <f t="shared" ca="1" si="87"/>
        <v>0.16280055719413108</v>
      </c>
      <c r="I181">
        <f t="shared" ca="1" si="88"/>
        <v>0.90855696742854053</v>
      </c>
      <c r="J181">
        <f t="shared" ca="1" si="80"/>
        <v>0.10827594258616571</v>
      </c>
      <c r="K181">
        <f t="shared" ca="1" si="89"/>
        <v>-0.40348551051324144</v>
      </c>
      <c r="L181">
        <f t="shared" ca="1" si="81"/>
        <v>8.0242281877184518E-2</v>
      </c>
      <c r="M181">
        <f t="shared" ca="1" si="82"/>
        <v>0.72931625535783784</v>
      </c>
      <c r="N181">
        <f t="shared" ca="1" si="83"/>
        <v>0.19044146276497773</v>
      </c>
      <c r="O181">
        <f t="shared" ca="1" si="84"/>
        <v>0.28327068658296523</v>
      </c>
      <c r="P181">
        <f t="shared" ca="1" si="85"/>
        <v>0.85400014950691772</v>
      </c>
      <c r="Q181">
        <f t="shared" ca="1" si="86"/>
        <v>0.43639599306705112</v>
      </c>
    </row>
    <row r="182" spans="1:17" x14ac:dyDescent="0.2">
      <c r="A182">
        <f t="shared" ca="1" si="76"/>
        <v>-0.90488864096628585</v>
      </c>
      <c r="B182">
        <f t="shared" ca="1" si="76"/>
        <v>-8.3571421111063623E-2</v>
      </c>
      <c r="C182">
        <f t="shared" ca="1" si="76"/>
        <v>1.2288042442374978</v>
      </c>
      <c r="D182">
        <f t="shared" ca="1" si="77"/>
        <v>0.77858916854414095</v>
      </c>
      <c r="E182">
        <f t="shared" ca="1" si="78"/>
        <v>8.2435895637353179E-3</v>
      </c>
      <c r="F182">
        <f t="shared" ca="1" si="79"/>
        <v>0.9826507585855746</v>
      </c>
      <c r="G182">
        <f t="shared" ca="1" si="75"/>
        <v>0.97455018904730195</v>
      </c>
      <c r="H182">
        <f t="shared" ca="1" si="87"/>
        <v>1.7206221388962339E-2</v>
      </c>
      <c r="I182">
        <f t="shared" ref="I182:I245" ca="1" si="90">AVERAGE(A182:C182)/SQRT(D182)</f>
        <v>9.0794215475080334E-2</v>
      </c>
      <c r="J182">
        <f t="shared" ca="1" si="80"/>
        <v>0.98719308600055644</v>
      </c>
      <c r="K182">
        <f t="shared" ref="K182:K245" ca="1" si="91">-SQRT(H182)*SIGN(2*B182-A182-C182)</f>
        <v>0.1311724871646579</v>
      </c>
      <c r="L182">
        <f t="shared" ca="1" si="81"/>
        <v>0.35055862819194006</v>
      </c>
      <c r="M182">
        <f t="shared" ca="1" si="82"/>
        <v>2.9901017158947604E-3</v>
      </c>
      <c r="N182">
        <f t="shared" ca="1" si="83"/>
        <v>0.6464512700921653</v>
      </c>
      <c r="O182">
        <f t="shared" ca="1" si="84"/>
        <v>-0.59207991706520502</v>
      </c>
      <c r="P182">
        <f t="shared" ca="1" si="85"/>
        <v>-5.4681822536330665E-2</v>
      </c>
      <c r="Q182">
        <f t="shared" ca="1" si="86"/>
        <v>0.80402193383773135</v>
      </c>
    </row>
    <row r="183" spans="1:17" x14ac:dyDescent="0.2">
      <c r="A183">
        <f t="shared" ca="1" si="76"/>
        <v>1.7132975343166903</v>
      </c>
      <c r="B183">
        <f t="shared" ca="1" si="76"/>
        <v>8.0454033099819702E-3</v>
      </c>
      <c r="C183">
        <f t="shared" ca="1" si="76"/>
        <v>-1.4790008370777716</v>
      </c>
      <c r="D183">
        <f t="shared" ca="1" si="77"/>
        <v>1.70763221522894</v>
      </c>
      <c r="E183">
        <f t="shared" ca="1" si="78"/>
        <v>3.8213858135579355E-3</v>
      </c>
      <c r="F183">
        <f t="shared" ca="1" si="79"/>
        <v>0.99844500541007397</v>
      </c>
      <c r="G183">
        <f t="shared" ca="1" si="75"/>
        <v>0.99462956183078211</v>
      </c>
      <c r="H183">
        <f t="shared" ca="1" si="87"/>
        <v>1.5490523556596087E-3</v>
      </c>
      <c r="I183">
        <f t="shared" ca="1" si="90"/>
        <v>6.1817358513268215E-2</v>
      </c>
      <c r="J183">
        <f t="shared" ca="1" si="80"/>
        <v>-0.99731116600125469</v>
      </c>
      <c r="K183">
        <f t="shared" ca="1" si="91"/>
        <v>3.9358002434823958E-2</v>
      </c>
      <c r="L183">
        <f t="shared" ca="1" si="81"/>
        <v>0.57299388297577236</v>
      </c>
      <c r="M183">
        <f t="shared" ca="1" si="82"/>
        <v>1.2635139628430032E-5</v>
      </c>
      <c r="N183">
        <f t="shared" ca="1" si="83"/>
        <v>0.42699348188459918</v>
      </c>
      <c r="O183">
        <f t="shared" ca="1" si="84"/>
        <v>0.75696359422086634</v>
      </c>
      <c r="P183">
        <f t="shared" ca="1" si="85"/>
        <v>3.5545941580481496E-3</v>
      </c>
      <c r="Q183">
        <f t="shared" ca="1" si="86"/>
        <v>-0.65344738264423341</v>
      </c>
    </row>
    <row r="184" spans="1:17" x14ac:dyDescent="0.2">
      <c r="A184">
        <f t="shared" ca="1" si="76"/>
        <v>1.0299096575374798</v>
      </c>
      <c r="B184">
        <f t="shared" ca="1" si="76"/>
        <v>-1.3483226350058541</v>
      </c>
      <c r="C184">
        <f t="shared" ca="1" si="76"/>
        <v>-1.3725318386612804</v>
      </c>
      <c r="D184">
        <f t="shared" ca="1" si="77"/>
        <v>1.5875104929656711</v>
      </c>
      <c r="E184">
        <f t="shared" ca="1" si="78"/>
        <v>0.20012426751510975</v>
      </c>
      <c r="F184">
        <f t="shared" ca="1" si="79"/>
        <v>0.75755691260906666</v>
      </c>
      <c r="G184">
        <f t="shared" ca="1" si="75"/>
        <v>0.60595139037216916</v>
      </c>
      <c r="H184">
        <f t="shared" ca="1" si="87"/>
        <v>0.19392434211272097</v>
      </c>
      <c r="I184">
        <f t="shared" ca="1" si="90"/>
        <v>-0.44735250923081876</v>
      </c>
      <c r="J184">
        <f t="shared" ca="1" si="80"/>
        <v>-0.77842879595514014</v>
      </c>
      <c r="K184">
        <f t="shared" ca="1" si="91"/>
        <v>0.44036841634331697</v>
      </c>
      <c r="L184">
        <f t="shared" ca="1" si="81"/>
        <v>0.22272060717898426</v>
      </c>
      <c r="M184">
        <f t="shared" ca="1" si="82"/>
        <v>0.38172428594428237</v>
      </c>
      <c r="N184">
        <f t="shared" ca="1" si="83"/>
        <v>0.39555510687673323</v>
      </c>
      <c r="O184">
        <f t="shared" ca="1" si="84"/>
        <v>0.47193284181012901</v>
      </c>
      <c r="P184">
        <f t="shared" ca="1" si="85"/>
        <v>-0.61783839791994344</v>
      </c>
      <c r="Q184">
        <f t="shared" ca="1" si="86"/>
        <v>-0.62893171877138876</v>
      </c>
    </row>
    <row r="185" spans="1:17" x14ac:dyDescent="0.2">
      <c r="A185">
        <f t="shared" ca="1" si="76"/>
        <v>-1.3084783696683637</v>
      </c>
      <c r="B185">
        <f t="shared" ca="1" si="76"/>
        <v>0.28752181837383983</v>
      </c>
      <c r="C185">
        <f t="shared" ca="1" si="76"/>
        <v>0.69167503825289889</v>
      </c>
      <c r="D185">
        <f t="shared" ca="1" si="77"/>
        <v>0.75773293282437582</v>
      </c>
      <c r="E185">
        <f t="shared" ca="1" si="78"/>
        <v>1.5899227541355684E-2</v>
      </c>
      <c r="F185">
        <f t="shared" ca="1" si="79"/>
        <v>0.89416903621408883</v>
      </c>
      <c r="G185">
        <f t="shared" ca="1" si="75"/>
        <v>0.87995243924688638</v>
      </c>
      <c r="H185">
        <f t="shared" ca="1" si="87"/>
        <v>0.10414833321175775</v>
      </c>
      <c r="I185">
        <f t="shared" ca="1" si="90"/>
        <v>-0.12609213909421826</v>
      </c>
      <c r="J185">
        <f t="shared" ca="1" si="80"/>
        <v>0.93805780165557306</v>
      </c>
      <c r="K185">
        <f t="shared" ca="1" si="91"/>
        <v>-0.32272020886792596</v>
      </c>
      <c r="L185">
        <f t="shared" ca="1" si="81"/>
        <v>0.7531746211725876</v>
      </c>
      <c r="M185">
        <f t="shared" ca="1" si="82"/>
        <v>3.6366725205259957E-2</v>
      </c>
      <c r="N185">
        <f t="shared" ca="1" si="83"/>
        <v>0.21045865362215249</v>
      </c>
      <c r="O185">
        <f t="shared" ca="1" si="84"/>
        <v>-0.86785633671281537</v>
      </c>
      <c r="P185">
        <f t="shared" ca="1" si="85"/>
        <v>0.19070061668820046</v>
      </c>
      <c r="Q185">
        <f t="shared" ca="1" si="86"/>
        <v>0.45875772867838693</v>
      </c>
    </row>
    <row r="186" spans="1:17" x14ac:dyDescent="0.2">
      <c r="A186">
        <f t="shared" ca="1" si="76"/>
        <v>0.64837675093060176</v>
      </c>
      <c r="B186">
        <f t="shared" ca="1" si="76"/>
        <v>0.71161933603573513</v>
      </c>
      <c r="C186">
        <f t="shared" ca="1" si="76"/>
        <v>0.86049082015982159</v>
      </c>
      <c r="D186">
        <f t="shared" ca="1" si="77"/>
        <v>0.55574631404886221</v>
      </c>
      <c r="E186">
        <f t="shared" ca="1" si="78"/>
        <v>0.98577394039084076</v>
      </c>
      <c r="F186">
        <f t="shared" ca="1" si="79"/>
        <v>0.94847630508667091</v>
      </c>
      <c r="G186">
        <f t="shared" ca="1" si="75"/>
        <v>1.3493080454038082E-2</v>
      </c>
      <c r="H186">
        <f t="shared" ca="1" si="87"/>
        <v>7.3297915512114567E-4</v>
      </c>
      <c r="I186">
        <f t="shared" ca="1" si="90"/>
        <v>0.99286149104033672</v>
      </c>
      <c r="J186">
        <f t="shared" ca="1" si="80"/>
        <v>0.11615971958488056</v>
      </c>
      <c r="K186">
        <f t="shared" ca="1" si="91"/>
        <v>2.7073587777041035E-2</v>
      </c>
      <c r="L186">
        <f t="shared" ca="1" si="81"/>
        <v>0.25214886751989141</v>
      </c>
      <c r="M186">
        <f t="shared" ca="1" si="82"/>
        <v>0.30373695492497488</v>
      </c>
      <c r="N186">
        <f t="shared" ca="1" si="83"/>
        <v>0.44411417755513355</v>
      </c>
      <c r="O186">
        <f t="shared" ca="1" si="84"/>
        <v>0.50214426962765535</v>
      </c>
      <c r="P186">
        <f t="shared" ca="1" si="85"/>
        <v>0.55112335726675099</v>
      </c>
      <c r="Q186">
        <f t="shared" ca="1" si="86"/>
        <v>0.66641892046604856</v>
      </c>
    </row>
    <row r="187" spans="1:17" x14ac:dyDescent="0.2">
      <c r="A187">
        <f t="shared" ca="1" si="76"/>
        <v>1.3390291834105728</v>
      </c>
      <c r="B187">
        <f t="shared" ca="1" si="76"/>
        <v>-1.4156364527109742E-2</v>
      </c>
      <c r="C187">
        <f t="shared" ca="1" si="76"/>
        <v>0.57836975388957956</v>
      </c>
      <c r="D187">
        <f t="shared" ca="1" si="77"/>
        <v>0.70923704296536749</v>
      </c>
      <c r="E187">
        <f t="shared" ca="1" si="78"/>
        <v>0.5674849750703842</v>
      </c>
      <c r="F187">
        <f t="shared" ca="1" si="79"/>
        <v>0.31436678030747495</v>
      </c>
      <c r="G187">
        <f t="shared" ca="1" si="75"/>
        <v>0.13596835582173059</v>
      </c>
      <c r="H187">
        <f t="shared" ca="1" si="87"/>
        <v>0.29654666910788541</v>
      </c>
      <c r="I187">
        <f t="shared" ca="1" si="90"/>
        <v>0.75331598620391971</v>
      </c>
      <c r="J187">
        <f t="shared" ca="1" si="80"/>
        <v>-0.36873887213274731</v>
      </c>
      <c r="K187">
        <f t="shared" ca="1" si="91"/>
        <v>0.54456098750083581</v>
      </c>
      <c r="L187">
        <f t="shared" ca="1" si="81"/>
        <v>0.84268918354317579</v>
      </c>
      <c r="M187">
        <f t="shared" ca="1" si="82"/>
        <v>9.4186966408538653E-5</v>
      </c>
      <c r="N187">
        <f t="shared" ca="1" si="83"/>
        <v>0.15721662949041579</v>
      </c>
      <c r="O187">
        <f t="shared" ca="1" si="84"/>
        <v>0.91798103659235564</v>
      </c>
      <c r="P187">
        <f t="shared" ca="1" si="85"/>
        <v>-9.7049969813771016E-3</v>
      </c>
      <c r="Q187">
        <f t="shared" ca="1" si="86"/>
        <v>0.39650552264806577</v>
      </c>
    </row>
    <row r="188" spans="1:17" x14ac:dyDescent="0.2">
      <c r="A188">
        <f t="shared" ca="1" si="76"/>
        <v>-1.6930911564995024</v>
      </c>
      <c r="B188">
        <f t="shared" ca="1" si="76"/>
        <v>0.13992104743070996</v>
      </c>
      <c r="C188">
        <f t="shared" ca="1" si="76"/>
        <v>-0.26294337632317205</v>
      </c>
      <c r="D188">
        <f t="shared" ca="1" si="77"/>
        <v>0.9850915942943862</v>
      </c>
      <c r="E188">
        <f t="shared" ca="1" si="78"/>
        <v>0.37202047571864788</v>
      </c>
      <c r="F188">
        <f t="shared" ca="1" si="79"/>
        <v>0.55104680101932546</v>
      </c>
      <c r="G188">
        <f t="shared" ca="1" si="75"/>
        <v>0.34604610796087693</v>
      </c>
      <c r="H188">
        <f t="shared" ca="1" si="87"/>
        <v>0.28193341632047531</v>
      </c>
      <c r="I188">
        <f t="shared" ca="1" si="90"/>
        <v>-0.60993481267972227</v>
      </c>
      <c r="J188">
        <f t="shared" ca="1" si="80"/>
        <v>0.58825683843103505</v>
      </c>
      <c r="K188">
        <f t="shared" ca="1" si="91"/>
        <v>-0.5309740260318534</v>
      </c>
      <c r="L188">
        <f t="shared" ca="1" si="81"/>
        <v>0.96998007793380758</v>
      </c>
      <c r="M188">
        <f t="shared" ca="1" si="82"/>
        <v>6.6247306773303972E-3</v>
      </c>
      <c r="N188">
        <f t="shared" ca="1" si="83"/>
        <v>2.3395191388862063E-2</v>
      </c>
      <c r="O188">
        <f t="shared" ca="1" si="84"/>
        <v>-0.9848756662309246</v>
      </c>
      <c r="P188">
        <f t="shared" ca="1" si="85"/>
        <v>8.1392448527676062E-2</v>
      </c>
      <c r="Q188">
        <f t="shared" ca="1" si="86"/>
        <v>-0.15295486716303625</v>
      </c>
    </row>
    <row r="189" spans="1:17" x14ac:dyDescent="0.2">
      <c r="A189">
        <f t="shared" ca="1" si="76"/>
        <v>-3.5635365284471254E-2</v>
      </c>
      <c r="B189">
        <f t="shared" ca="1" si="76"/>
        <v>1.0656640708496854</v>
      </c>
      <c r="C189">
        <f t="shared" ca="1" si="76"/>
        <v>-3.4896727052833316E-2</v>
      </c>
      <c r="D189">
        <f t="shared" ca="1" si="77"/>
        <v>0.37937585757262693</v>
      </c>
      <c r="E189">
        <f t="shared" ca="1" si="78"/>
        <v>0.29003416910259922</v>
      </c>
      <c r="F189">
        <f t="shared" ca="1" si="79"/>
        <v>3.3760212962758042E-7</v>
      </c>
      <c r="G189">
        <f t="shared" ca="1" si="75"/>
        <v>2.3968597647377714E-7</v>
      </c>
      <c r="H189">
        <f t="shared" ca="1" si="87"/>
        <v>0.70996559121142455</v>
      </c>
      <c r="I189">
        <f t="shared" ca="1" si="90"/>
        <v>0.53854820499431544</v>
      </c>
      <c r="J189">
        <f t="shared" ca="1" si="80"/>
        <v>4.895773447309191E-4</v>
      </c>
      <c r="K189">
        <f t="shared" ca="1" si="91"/>
        <v>-0.84259455921067072</v>
      </c>
      <c r="L189">
        <f t="shared" ca="1" si="81"/>
        <v>1.1157617910312039E-3</v>
      </c>
      <c r="M189">
        <f t="shared" ca="1" si="82"/>
        <v>0.99781425133913881</v>
      </c>
      <c r="N189">
        <f t="shared" ca="1" si="83"/>
        <v>1.0699868698302883E-3</v>
      </c>
      <c r="O189">
        <f t="shared" ca="1" si="84"/>
        <v>-3.3403020687225338E-2</v>
      </c>
      <c r="P189">
        <f t="shared" ca="1" si="85"/>
        <v>0.9989065278288749</v>
      </c>
      <c r="Q189">
        <f t="shared" ca="1" si="86"/>
        <v>-3.2710653766476271E-2</v>
      </c>
    </row>
    <row r="190" spans="1:17" x14ac:dyDescent="0.2">
      <c r="A190">
        <f t="shared" ca="1" si="76"/>
        <v>1.8567025120806435</v>
      </c>
      <c r="B190">
        <f t="shared" ca="1" si="76"/>
        <v>-1.4366679574271954</v>
      </c>
      <c r="C190">
        <f t="shared" ca="1" si="76"/>
        <v>0.85552520623417827</v>
      </c>
      <c r="D190">
        <f t="shared" ca="1" si="77"/>
        <v>2.0810941389222117</v>
      </c>
      <c r="E190">
        <f t="shared" ca="1" si="78"/>
        <v>8.6869512700892215E-2</v>
      </c>
      <c r="F190">
        <f t="shared" ca="1" si="79"/>
        <v>8.7911597868239516E-2</v>
      </c>
      <c r="G190">
        <f t="shared" ca="1" si="75"/>
        <v>8.0274760200668746E-2</v>
      </c>
      <c r="H190">
        <f t="shared" ca="1" si="87"/>
        <v>0.83285572709843902</v>
      </c>
      <c r="I190">
        <f t="shared" ca="1" si="90"/>
        <v>0.29473634438408203</v>
      </c>
      <c r="J190">
        <f t="shared" ca="1" si="80"/>
        <v>-0.28332800814721576</v>
      </c>
      <c r="K190">
        <f t="shared" ca="1" si="91"/>
        <v>0.91260929597415286</v>
      </c>
      <c r="L190">
        <f t="shared" ca="1" si="81"/>
        <v>0.55216855305288837</v>
      </c>
      <c r="M190">
        <f t="shared" ca="1" si="82"/>
        <v>0.33059770199647215</v>
      </c>
      <c r="N190">
        <f t="shared" ca="1" si="83"/>
        <v>0.11723374495063975</v>
      </c>
      <c r="O190">
        <f t="shared" ca="1" si="84"/>
        <v>0.74308044857396727</v>
      </c>
      <c r="P190">
        <f t="shared" ca="1" si="85"/>
        <v>-0.57497626211563913</v>
      </c>
      <c r="Q190">
        <f t="shared" ca="1" si="86"/>
        <v>0.34239413685201991</v>
      </c>
    </row>
    <row r="191" spans="1:17" x14ac:dyDescent="0.2">
      <c r="A191">
        <f t="shared" ca="1" si="76"/>
        <v>-1.2307411670016657</v>
      </c>
      <c r="B191">
        <f t="shared" ca="1" si="76"/>
        <v>-1.7308076563297021</v>
      </c>
      <c r="C191">
        <f t="shared" ca="1" si="76"/>
        <v>0.39169588361965885</v>
      </c>
      <c r="D191">
        <f t="shared" ca="1" si="77"/>
        <v>1.5546148762022411</v>
      </c>
      <c r="E191">
        <f t="shared" ca="1" si="78"/>
        <v>0.47201001588810332</v>
      </c>
      <c r="F191">
        <f t="shared" ca="1" si="79"/>
        <v>0.53448553633779328</v>
      </c>
      <c r="G191">
        <f t="shared" ca="1" si="75"/>
        <v>0.28220300983903007</v>
      </c>
      <c r="H191">
        <f t="shared" ca="1" si="87"/>
        <v>0.24578697427286661</v>
      </c>
      <c r="I191">
        <f t="shared" ca="1" si="90"/>
        <v>-0.68702985079842305</v>
      </c>
      <c r="J191">
        <f t="shared" ca="1" si="80"/>
        <v>0.53122783232717585</v>
      </c>
      <c r="K191">
        <f t="shared" ca="1" si="91"/>
        <v>0.49576907353410682</v>
      </c>
      <c r="L191">
        <f t="shared" ca="1" si="81"/>
        <v>0.32478007754840887</v>
      </c>
      <c r="M191">
        <f t="shared" ca="1" si="82"/>
        <v>0.64232310073855303</v>
      </c>
      <c r="N191">
        <f t="shared" ca="1" si="83"/>
        <v>3.2896821713038003E-2</v>
      </c>
      <c r="O191">
        <f t="shared" ca="1" si="84"/>
        <v>-0.56989479515820185</v>
      </c>
      <c r="P191">
        <f t="shared" ca="1" si="85"/>
        <v>-0.8014506227700825</v>
      </c>
      <c r="Q191">
        <f t="shared" ca="1" si="86"/>
        <v>0.18137481002895084</v>
      </c>
    </row>
    <row r="192" spans="1:17" x14ac:dyDescent="0.2">
      <c r="A192">
        <f t="shared" ca="1" si="76"/>
        <v>0.72820440082629578</v>
      </c>
      <c r="B192">
        <f t="shared" ca="1" si="76"/>
        <v>0.65693519220693597</v>
      </c>
      <c r="C192">
        <f t="shared" ca="1" si="76"/>
        <v>-0.4530931471151517</v>
      </c>
      <c r="D192">
        <f t="shared" ca="1" si="77"/>
        <v>0.38904629870182023</v>
      </c>
      <c r="E192">
        <f t="shared" ca="1" si="78"/>
        <v>0.24810259808472965</v>
      </c>
      <c r="F192">
        <f t="shared" ca="1" si="79"/>
        <v>0.79507387339530866</v>
      </c>
      <c r="G192">
        <f t="shared" ca="1" si="75"/>
        <v>0.59781397973664319</v>
      </c>
      <c r="H192">
        <f t="shared" ca="1" si="87"/>
        <v>0.15408342217862708</v>
      </c>
      <c r="I192">
        <f t="shared" ca="1" si="90"/>
        <v>0.49809898422374804</v>
      </c>
      <c r="J192">
        <f t="shared" ca="1" si="80"/>
        <v>-0.77318431162087298</v>
      </c>
      <c r="K192">
        <f t="shared" ca="1" si="91"/>
        <v>-0.39253461271412371</v>
      </c>
      <c r="L192">
        <f t="shared" ca="1" si="81"/>
        <v>0.45434322440306119</v>
      </c>
      <c r="M192">
        <f t="shared" ca="1" si="82"/>
        <v>0.36976220071151555</v>
      </c>
      <c r="N192">
        <f t="shared" ca="1" si="83"/>
        <v>0.17589457488542354</v>
      </c>
      <c r="O192">
        <f t="shared" ca="1" si="84"/>
        <v>0.67404986789039667</v>
      </c>
      <c r="P192">
        <f t="shared" ca="1" si="85"/>
        <v>0.60808075180153132</v>
      </c>
      <c r="Q192">
        <f t="shared" ca="1" si="86"/>
        <v>-0.41939787181794752</v>
      </c>
    </row>
    <row r="193" spans="1:17" x14ac:dyDescent="0.2">
      <c r="A193">
        <f t="shared" ca="1" si="76"/>
        <v>0.10476777409425485</v>
      </c>
      <c r="B193">
        <f t="shared" ca="1" si="76"/>
        <v>-1.0258408326557238</v>
      </c>
      <c r="C193">
        <f t="shared" ca="1" si="76"/>
        <v>0.68512910467549326</v>
      </c>
      <c r="D193">
        <f t="shared" ca="1" si="77"/>
        <v>0.5109091968352989</v>
      </c>
      <c r="E193">
        <f t="shared" ca="1" si="78"/>
        <v>1.2106858761721854E-2</v>
      </c>
      <c r="F193">
        <f t="shared" ca="1" si="79"/>
        <v>0.11122233141519874</v>
      </c>
      <c r="G193">
        <f t="shared" ca="1" si="75"/>
        <v>0.10987577835760551</v>
      </c>
      <c r="H193">
        <f t="shared" ca="1" si="87"/>
        <v>0.87801736288067245</v>
      </c>
      <c r="I193">
        <f t="shared" ca="1" si="90"/>
        <v>-0.11003117177292011</v>
      </c>
      <c r="J193">
        <f t="shared" ca="1" si="80"/>
        <v>0.33147515496278979</v>
      </c>
      <c r="K193">
        <f t="shared" ca="1" si="91"/>
        <v>0.93702580694486337</v>
      </c>
      <c r="L193">
        <f t="shared" ca="1" si="81"/>
        <v>7.1612767700240517E-3</v>
      </c>
      <c r="M193">
        <f t="shared" ca="1" si="82"/>
        <v>0.68658607078146683</v>
      </c>
      <c r="N193">
        <f t="shared" ca="1" si="83"/>
        <v>0.30625265244850891</v>
      </c>
      <c r="O193">
        <f t="shared" ca="1" si="84"/>
        <v>8.4624327294366433E-2</v>
      </c>
      <c r="P193">
        <f t="shared" ca="1" si="85"/>
        <v>-0.82860489425386985</v>
      </c>
      <c r="Q193">
        <f t="shared" ca="1" si="86"/>
        <v>0.55340098703246721</v>
      </c>
    </row>
    <row r="194" spans="1:17" x14ac:dyDescent="0.2">
      <c r="A194">
        <f t="shared" ca="1" si="76"/>
        <v>0.40152531437991229</v>
      </c>
      <c r="B194">
        <f t="shared" ca="1" si="76"/>
        <v>-1.9592028584355405</v>
      </c>
      <c r="C194">
        <f t="shared" ca="1" si="76"/>
        <v>-1.2949484601616437</v>
      </c>
      <c r="D194">
        <f t="shared" ca="1" si="77"/>
        <v>1.892196644354964</v>
      </c>
      <c r="E194">
        <f t="shared" ca="1" si="78"/>
        <v>0.47783823362787986</v>
      </c>
      <c r="F194">
        <f t="shared" ca="1" si="79"/>
        <v>0.48548041391731073</v>
      </c>
      <c r="G194">
        <f t="shared" ca="1" si="75"/>
        <v>0.25349931047013097</v>
      </c>
      <c r="H194">
        <f t="shared" ca="1" si="87"/>
        <v>0.26866245590198923</v>
      </c>
      <c r="I194">
        <f t="shared" ca="1" si="90"/>
        <v>-0.69125844199393316</v>
      </c>
      <c r="J194">
        <f t="shared" ca="1" si="80"/>
        <v>-0.50348715025324231</v>
      </c>
      <c r="K194">
        <f t="shared" ca="1" si="91"/>
        <v>0.51832659193021269</v>
      </c>
      <c r="L194">
        <f t="shared" ca="1" si="81"/>
        <v>2.8401307825460707E-2</v>
      </c>
      <c r="M194">
        <f t="shared" ca="1" si="82"/>
        <v>0.6761939625308695</v>
      </c>
      <c r="N194">
        <f t="shared" ca="1" si="83"/>
        <v>0.29540472964366976</v>
      </c>
      <c r="O194">
        <f t="shared" ca="1" si="84"/>
        <v>0.16852687567702876</v>
      </c>
      <c r="P194">
        <f t="shared" ca="1" si="85"/>
        <v>-0.82231013767973793</v>
      </c>
      <c r="Q194">
        <f t="shared" ca="1" si="86"/>
        <v>-0.54351148069168675</v>
      </c>
    </row>
    <row r="195" spans="1:17" x14ac:dyDescent="0.2">
      <c r="A195">
        <f t="shared" ca="1" si="76"/>
        <v>-8.5568305152332552E-4</v>
      </c>
      <c r="B195">
        <f t="shared" ca="1" si="76"/>
        <v>-2.7991092591883291</v>
      </c>
      <c r="C195">
        <f t="shared" ca="1" si="76"/>
        <v>-0.95892892666557339</v>
      </c>
      <c r="D195">
        <f t="shared" ca="1" si="77"/>
        <v>2.9181860211544368</v>
      </c>
      <c r="E195">
        <f t="shared" ca="1" si="78"/>
        <v>0.53797816007269872</v>
      </c>
      <c r="F195">
        <f t="shared" ca="1" si="79"/>
        <v>0.11346729324489381</v>
      </c>
      <c r="G195">
        <f t="shared" ca="1" si="75"/>
        <v>5.2424367596576482E-2</v>
      </c>
      <c r="H195">
        <f t="shared" ca="1" si="87"/>
        <v>0.40959747233072458</v>
      </c>
      <c r="I195">
        <f t="shared" ca="1" si="90"/>
        <v>-0.7334699449007428</v>
      </c>
      <c r="J195">
        <f t="shared" ca="1" si="80"/>
        <v>-0.22896368182874874</v>
      </c>
      <c r="K195">
        <f t="shared" ca="1" si="91"/>
        <v>0.639998025255332</v>
      </c>
      <c r="L195">
        <f t="shared" ca="1" si="81"/>
        <v>8.3635687759047623E-8</v>
      </c>
      <c r="M195">
        <f t="shared" ca="1" si="82"/>
        <v>0.89496381063172692</v>
      </c>
      <c r="N195">
        <f t="shared" ca="1" si="83"/>
        <v>0.10503610573258521</v>
      </c>
      <c r="O195">
        <f t="shared" ca="1" si="84"/>
        <v>-2.8919835365895087E-4</v>
      </c>
      <c r="P195">
        <f t="shared" ca="1" si="85"/>
        <v>-0.94602526955241895</v>
      </c>
      <c r="Q195">
        <f t="shared" ca="1" si="86"/>
        <v>-0.32409274248675363</v>
      </c>
    </row>
    <row r="196" spans="1:17" x14ac:dyDescent="0.2">
      <c r="A196">
        <f t="shared" ca="1" si="76"/>
        <v>-0.26595579629942806</v>
      </c>
      <c r="B196">
        <f t="shared" ca="1" si="76"/>
        <v>0.70716542252145131</v>
      </c>
      <c r="C196">
        <f t="shared" ca="1" si="76"/>
        <v>-1.1620677574938454</v>
      </c>
      <c r="D196">
        <f t="shared" ca="1" si="77"/>
        <v>0.6404056311339934</v>
      </c>
      <c r="E196">
        <f t="shared" ca="1" si="78"/>
        <v>9.0157518949801507E-2</v>
      </c>
      <c r="F196">
        <f t="shared" ca="1" si="79"/>
        <v>0.22969521373598761</v>
      </c>
      <c r="G196">
        <f t="shared" ca="1" si="75"/>
        <v>0.2089864631509066</v>
      </c>
      <c r="H196">
        <f t="shared" ca="1" si="87"/>
        <v>0.70085601789929175</v>
      </c>
      <c r="I196">
        <f t="shared" ca="1" si="90"/>
        <v>-0.30026241681203047</v>
      </c>
      <c r="J196">
        <f t="shared" ca="1" si="80"/>
        <v>-0.4571503725809557</v>
      </c>
      <c r="K196">
        <f t="shared" ca="1" si="91"/>
        <v>-0.83717143877421651</v>
      </c>
      <c r="L196">
        <f t="shared" ca="1" si="81"/>
        <v>3.6816501993178839E-2</v>
      </c>
      <c r="M196">
        <f t="shared" ca="1" si="82"/>
        <v>0.26029488733280115</v>
      </c>
      <c r="N196">
        <f t="shared" ca="1" si="83"/>
        <v>0.70288861067401986</v>
      </c>
      <c r="O196">
        <f t="shared" ca="1" si="84"/>
        <v>-0.19187626740474925</v>
      </c>
      <c r="P196">
        <f t="shared" ca="1" si="85"/>
        <v>0.51019103023553947</v>
      </c>
      <c r="Q196">
        <f t="shared" ca="1" si="86"/>
        <v>-0.83838452435265043</v>
      </c>
    </row>
    <row r="197" spans="1:17" x14ac:dyDescent="0.2">
      <c r="A197">
        <f t="shared" ca="1" si="76"/>
        <v>0.77949931571088138</v>
      </c>
      <c r="B197">
        <f t="shared" ca="1" si="76"/>
        <v>5.2585814376193571E-2</v>
      </c>
      <c r="C197">
        <f t="shared" ca="1" si="76"/>
        <v>-0.38661437425549372</v>
      </c>
      <c r="D197">
        <f t="shared" ca="1" si="77"/>
        <v>0.25328504181610229</v>
      </c>
      <c r="E197">
        <f t="shared" ca="1" si="78"/>
        <v>8.7053521851322299E-2</v>
      </c>
      <c r="F197">
        <f t="shared" ca="1" si="79"/>
        <v>0.98011193412936115</v>
      </c>
      <c r="G197">
        <f t="shared" ca="1" si="75"/>
        <v>0.89478973845488907</v>
      </c>
      <c r="H197">
        <f t="shared" ca="1" si="87"/>
        <v>1.8156739693788292E-2</v>
      </c>
      <c r="I197">
        <f t="shared" ca="1" si="90"/>
        <v>0.29504833816058396</v>
      </c>
      <c r="J197">
        <f t="shared" ca="1" si="80"/>
        <v>-0.94593326321410698</v>
      </c>
      <c r="K197">
        <f t="shared" ca="1" si="91"/>
        <v>0.13474694688113825</v>
      </c>
      <c r="L197">
        <f t="shared" ca="1" si="81"/>
        <v>0.79965135832339518</v>
      </c>
      <c r="M197">
        <f t="shared" ca="1" si="82"/>
        <v>3.6392040811411342E-3</v>
      </c>
      <c r="N197">
        <f t="shared" ca="1" si="83"/>
        <v>0.19670943759546372</v>
      </c>
      <c r="O197">
        <f t="shared" ca="1" si="84"/>
        <v>0.89423227313902909</v>
      </c>
      <c r="P197">
        <f t="shared" ca="1" si="85"/>
        <v>6.0325816042065557E-2</v>
      </c>
      <c r="Q197">
        <f t="shared" ca="1" si="86"/>
        <v>-0.44351937679820003</v>
      </c>
    </row>
    <row r="198" spans="1:17" x14ac:dyDescent="0.2">
      <c r="A198">
        <f t="shared" ca="1" si="76"/>
        <v>-0.10035841023318331</v>
      </c>
      <c r="B198">
        <f t="shared" ca="1" si="76"/>
        <v>0.2245784847337253</v>
      </c>
      <c r="C198">
        <f t="shared" ca="1" si="76"/>
        <v>-0.46724710909813161</v>
      </c>
      <c r="D198">
        <f t="shared" ca="1" si="77"/>
        <v>9.2942389090129765E-2</v>
      </c>
      <c r="E198">
        <f t="shared" ca="1" si="78"/>
        <v>0.14066963370981861</v>
      </c>
      <c r="F198">
        <f t="shared" ca="1" si="79"/>
        <v>0.28089462444414237</v>
      </c>
      <c r="G198">
        <f t="shared" ca="1" si="75"/>
        <v>0.24138128051252783</v>
      </c>
      <c r="H198">
        <f t="shared" ca="1" si="87"/>
        <v>0.6179490857776534</v>
      </c>
      <c r="I198">
        <f t="shared" ca="1" si="90"/>
        <v>-0.37505950689166462</v>
      </c>
      <c r="J198">
        <f t="shared" ca="1" si="80"/>
        <v>-0.49130568947705849</v>
      </c>
      <c r="K198">
        <f t="shared" ca="1" si="91"/>
        <v>-0.78609737677825475</v>
      </c>
      <c r="L198">
        <f t="shared" ca="1" si="81"/>
        <v>3.6122055835272664E-2</v>
      </c>
      <c r="M198">
        <f t="shared" ca="1" si="82"/>
        <v>0.18088443927125242</v>
      </c>
      <c r="N198">
        <f t="shared" ca="1" si="83"/>
        <v>0.78299350489347486</v>
      </c>
      <c r="O198">
        <f t="shared" ca="1" si="84"/>
        <v>-0.19005803280912034</v>
      </c>
      <c r="P198">
        <f t="shared" ca="1" si="85"/>
        <v>0.42530511314966862</v>
      </c>
      <c r="Q198">
        <f t="shared" ca="1" si="86"/>
        <v>-0.88486920213864084</v>
      </c>
    </row>
    <row r="199" spans="1:17" x14ac:dyDescent="0.2">
      <c r="A199">
        <f t="shared" ca="1" si="76"/>
        <v>-1.8862078872309784</v>
      </c>
      <c r="B199">
        <f t="shared" ca="1" si="76"/>
        <v>0.90605303764940082</v>
      </c>
      <c r="C199">
        <f t="shared" ca="1" si="76"/>
        <v>-1.0191290916081304</v>
      </c>
      <c r="D199">
        <f t="shared" ca="1" si="77"/>
        <v>1.8057788020826901</v>
      </c>
      <c r="E199">
        <f t="shared" ca="1" si="78"/>
        <v>0.2459472071237177</v>
      </c>
      <c r="F199">
        <f t="shared" ca="1" si="79"/>
        <v>9.2023675980566169E-2</v>
      </c>
      <c r="G199">
        <f t="shared" ca="1" si="75"/>
        <v>6.9390709883887985E-2</v>
      </c>
      <c r="H199">
        <f t="shared" ca="1" si="87"/>
        <v>0.68466208299239428</v>
      </c>
      <c r="I199">
        <f t="shared" ca="1" si="90"/>
        <v>-0.49593064749389876</v>
      </c>
      <c r="J199">
        <f t="shared" ca="1" si="80"/>
        <v>0.26342116445701169</v>
      </c>
      <c r="K199">
        <f t="shared" ca="1" si="91"/>
        <v>-0.82744309954968764</v>
      </c>
      <c r="L199">
        <f t="shared" ca="1" si="81"/>
        <v>0.65673975678324059</v>
      </c>
      <c r="M199">
        <f t="shared" ca="1" si="82"/>
        <v>0.15153795988871707</v>
      </c>
      <c r="N199">
        <f t="shared" ca="1" si="83"/>
        <v>0.19172228332804267</v>
      </c>
      <c r="O199">
        <f t="shared" ca="1" si="84"/>
        <v>-0.81039481537287772</v>
      </c>
      <c r="P199">
        <f t="shared" ca="1" si="85"/>
        <v>0.38927876886457224</v>
      </c>
      <c r="Q199">
        <f t="shared" ca="1" si="86"/>
        <v>-0.43786103198165816</v>
      </c>
    </row>
    <row r="200" spans="1:17" x14ac:dyDescent="0.2">
      <c r="A200">
        <f t="shared" ca="1" si="76"/>
        <v>1.6530845747540153</v>
      </c>
      <c r="B200">
        <f t="shared" ca="1" si="76"/>
        <v>-0.66480267433761353</v>
      </c>
      <c r="C200">
        <f t="shared" ca="1" si="76"/>
        <v>-1.0529027302609066</v>
      </c>
      <c r="D200">
        <f t="shared" ca="1" si="77"/>
        <v>1.4277517888289928</v>
      </c>
      <c r="E200">
        <f t="shared" ca="1" si="78"/>
        <v>3.2497491529963633E-4</v>
      </c>
      <c r="F200">
        <f t="shared" ca="1" si="79"/>
        <v>0.85504447288628505</v>
      </c>
      <c r="G200">
        <f t="shared" ca="1" si="75"/>
        <v>0.85476660488113143</v>
      </c>
      <c r="H200">
        <f t="shared" ca="1" si="87"/>
        <v>0.14490842020356903</v>
      </c>
      <c r="I200">
        <f t="shared" ca="1" si="90"/>
        <v>-1.8027060639484085E-2</v>
      </c>
      <c r="J200">
        <f t="shared" ca="1" si="80"/>
        <v>-0.92453588620514426</v>
      </c>
      <c r="K200">
        <f t="shared" ca="1" si="91"/>
        <v>0.38066838613623938</v>
      </c>
      <c r="L200">
        <f t="shared" ca="1" si="81"/>
        <v>0.63799338995072541</v>
      </c>
      <c r="M200">
        <f t="shared" ca="1" si="82"/>
        <v>0.10318380717256417</v>
      </c>
      <c r="N200">
        <f t="shared" ca="1" si="83"/>
        <v>0.2588228028767105</v>
      </c>
      <c r="O200">
        <f t="shared" ca="1" si="84"/>
        <v>0.79874488414682532</v>
      </c>
      <c r="P200">
        <f t="shared" ca="1" si="85"/>
        <v>-0.32122236406041871</v>
      </c>
      <c r="Q200">
        <f t="shared" ca="1" si="86"/>
        <v>-0.50874630502511808</v>
      </c>
    </row>
    <row r="201" spans="1:17" x14ac:dyDescent="0.2">
      <c r="A201">
        <f t="shared" ca="1" si="76"/>
        <v>-0.43038354192058115</v>
      </c>
      <c r="B201">
        <f t="shared" ca="1" si="76"/>
        <v>1.2943919628301852</v>
      </c>
      <c r="C201">
        <f t="shared" ca="1" si="76"/>
        <v>0.66441111015306786</v>
      </c>
      <c r="D201">
        <f t="shared" ca="1" si="77"/>
        <v>0.76737422329677207</v>
      </c>
      <c r="E201">
        <f t="shared" ca="1" si="78"/>
        <v>0.33824815875184433</v>
      </c>
      <c r="F201">
        <f t="shared" ca="1" si="79"/>
        <v>0.39337949547798379</v>
      </c>
      <c r="G201">
        <f t="shared" ca="1" si="75"/>
        <v>0.26031960544182631</v>
      </c>
      <c r="H201">
        <f t="shared" ca="1" si="87"/>
        <v>0.40143223580632936</v>
      </c>
      <c r="I201">
        <f t="shared" ca="1" si="90"/>
        <v>0.58159105800540323</v>
      </c>
      <c r="J201">
        <f t="shared" ca="1" si="80"/>
        <v>0.51021525402699042</v>
      </c>
      <c r="K201">
        <f t="shared" ca="1" si="91"/>
        <v>-0.63358680210870033</v>
      </c>
      <c r="L201">
        <f t="shared" ca="1" si="81"/>
        <v>8.0460522620599467E-2</v>
      </c>
      <c r="M201">
        <f t="shared" ca="1" si="82"/>
        <v>0.72778508954051779</v>
      </c>
      <c r="N201">
        <f t="shared" ca="1" si="83"/>
        <v>0.19175438783888282</v>
      </c>
      <c r="O201">
        <f t="shared" ca="1" si="84"/>
        <v>-0.28365564091094586</v>
      </c>
      <c r="P201">
        <f t="shared" ca="1" si="85"/>
        <v>0.85310321154038438</v>
      </c>
      <c r="Q201">
        <f t="shared" ca="1" si="86"/>
        <v>0.43789769106365795</v>
      </c>
    </row>
    <row r="202" spans="1:17" x14ac:dyDescent="0.2">
      <c r="A202">
        <f t="shared" ca="1" si="76"/>
        <v>-1.0129238129401201</v>
      </c>
      <c r="B202">
        <f t="shared" ca="1" si="76"/>
        <v>9.4372057974151546E-2</v>
      </c>
      <c r="C202">
        <f t="shared" ca="1" si="76"/>
        <v>-1.1769393734696654</v>
      </c>
      <c r="D202">
        <f t="shared" ca="1" si="77"/>
        <v>0.8067023416568655</v>
      </c>
      <c r="E202">
        <f t="shared" ca="1" si="78"/>
        <v>0.60480563105203933</v>
      </c>
      <c r="F202">
        <f t="shared" ca="1" si="79"/>
        <v>1.4063544420346904E-2</v>
      </c>
      <c r="G202">
        <f t="shared" ref="G202:G265" ca="1" si="92">F202*(1-E202)</f>
        <v>5.5578335623706083E-3</v>
      </c>
      <c r="H202">
        <f t="shared" ca="1" si="87"/>
        <v>0.38963653538558984</v>
      </c>
      <c r="I202">
        <f t="shared" ca="1" si="90"/>
        <v>-0.77769250417632241</v>
      </c>
      <c r="J202">
        <f t="shared" ca="1" si="80"/>
        <v>-7.4550879018094804E-2</v>
      </c>
      <c r="K202">
        <f t="shared" ca="1" si="91"/>
        <v>-0.62420872741863342</v>
      </c>
      <c r="L202">
        <f t="shared" ca="1" si="81"/>
        <v>0.42395424674808224</v>
      </c>
      <c r="M202">
        <f t="shared" ca="1" si="82"/>
        <v>3.6800377976609626E-3</v>
      </c>
      <c r="N202">
        <f t="shared" ca="1" si="83"/>
        <v>0.57236571545425674</v>
      </c>
      <c r="O202">
        <f t="shared" ca="1" si="84"/>
        <v>-0.65111769039712186</v>
      </c>
      <c r="P202">
        <f t="shared" ca="1" si="85"/>
        <v>6.0663315089607185E-2</v>
      </c>
      <c r="Q202">
        <f t="shared" ca="1" si="86"/>
        <v>-0.75654855459134729</v>
      </c>
    </row>
    <row r="203" spans="1:17" x14ac:dyDescent="0.2">
      <c r="A203">
        <f t="shared" ref="A203:C266" ca="1" si="93">_xlfn.NORM.INV(RAND(),0,1)</f>
        <v>-1.4450916070507129</v>
      </c>
      <c r="B203">
        <f t="shared" ca="1" si="93"/>
        <v>-2.9585959589097075E-2</v>
      </c>
      <c r="C203">
        <f t="shared" ca="1" si="93"/>
        <v>0.99282009005088412</v>
      </c>
      <c r="D203">
        <f t="shared" ref="D203:D266" ca="1" si="94">(A203^2+B203^2+C203^2)/3</f>
        <v>1.0249522709939551</v>
      </c>
      <c r="E203">
        <f t="shared" ref="E203:E266" ca="1" si="95">(AVERAGE(A203:C203)^2)/D203</f>
        <v>2.517045419961984E-2</v>
      </c>
      <c r="F203">
        <f t="shared" ref="F203:F266" ca="1" si="96">CORREL(A203:C203,A$1:C$1)^2</f>
        <v>0.99140787932032803</v>
      </c>
      <c r="G203">
        <f t="shared" ca="1" si="92"/>
        <v>0.96645369270075354</v>
      </c>
      <c r="H203">
        <f t="shared" ca="1" si="87"/>
        <v>8.3758530996265023E-3</v>
      </c>
      <c r="I203">
        <f t="shared" ca="1" si="90"/>
        <v>-0.15865199084669515</v>
      </c>
      <c r="J203">
        <f t="shared" ref="J203:J266" ca="1" si="97">SQRT(G203)*SIGN(C203-A203)</f>
        <v>0.98308376687887256</v>
      </c>
      <c r="K203">
        <f t="shared" ca="1" si="91"/>
        <v>-9.15196869510954E-2</v>
      </c>
      <c r="L203">
        <f t="shared" ref="L203:L266" ca="1" si="98">O203^2</f>
        <v>0.67915024333873841</v>
      </c>
      <c r="M203">
        <f t="shared" ref="M203:M266" ca="1" si="99">P203^2</f>
        <v>2.8467309473146761E-4</v>
      </c>
      <c r="N203">
        <f t="shared" ref="N203:N266" ca="1" si="100">Q203^2</f>
        <v>0.32056508356652991</v>
      </c>
      <c r="O203">
        <f t="shared" ref="O203:O266" ca="1" si="101">A203/SQRT($D203*3)</f>
        <v>-0.82410572339884791</v>
      </c>
      <c r="P203">
        <f t="shared" ref="P203:P266" ca="1" si="102">B203/SQRT($D203*3)</f>
        <v>-1.6872258139664281E-2</v>
      </c>
      <c r="Q203">
        <f t="shared" ref="Q203:Q266" ca="1" si="103">C203/SQRT($D203*3)</f>
        <v>0.56618467267008377</v>
      </c>
    </row>
    <row r="204" spans="1:17" x14ac:dyDescent="0.2">
      <c r="A204">
        <f t="shared" ca="1" si="93"/>
        <v>0.58241692543116641</v>
      </c>
      <c r="B204">
        <f t="shared" ca="1" si="93"/>
        <v>0.32696804289394044</v>
      </c>
      <c r="C204">
        <f t="shared" ca="1" si="93"/>
        <v>0.1476172816264637</v>
      </c>
      <c r="D204">
        <f t="shared" ca="1" si="94"/>
        <v>0.15596947931245772</v>
      </c>
      <c r="E204">
        <f t="shared" ca="1" si="95"/>
        <v>0.79592050197380737</v>
      </c>
      <c r="F204">
        <f t="shared" ca="1" si="96"/>
        <v>0.98989267187089547</v>
      </c>
      <c r="G204">
        <f t="shared" ca="1" si="92"/>
        <v>0.20201679957521895</v>
      </c>
      <c r="H204">
        <f t="shared" ca="1" si="87"/>
        <v>2.0626984509736295E-3</v>
      </c>
      <c r="I204">
        <f t="shared" ca="1" si="90"/>
        <v>0.89214376754747737</v>
      </c>
      <c r="J204">
        <f t="shared" ca="1" si="97"/>
        <v>-0.44946278997845746</v>
      </c>
      <c r="K204">
        <f t="shared" ca="1" si="91"/>
        <v>4.541694013221971E-2</v>
      </c>
      <c r="L204">
        <f t="shared" ca="1" si="98"/>
        <v>0.72494840341839295</v>
      </c>
      <c r="M204">
        <f t="shared" ca="1" si="99"/>
        <v>0.22848081463365855</v>
      </c>
      <c r="N204">
        <f t="shared" ca="1" si="100"/>
        <v>4.6570781947948718E-2</v>
      </c>
      <c r="O204">
        <f t="shared" ca="1" si="101"/>
        <v>0.85143901920125376</v>
      </c>
      <c r="P204">
        <f t="shared" ca="1" si="102"/>
        <v>0.47799666801522639</v>
      </c>
      <c r="Q204">
        <f t="shared" ca="1" si="103"/>
        <v>0.21580264583166889</v>
      </c>
    </row>
    <row r="205" spans="1:17" x14ac:dyDescent="0.2">
      <c r="A205">
        <f t="shared" ca="1" si="93"/>
        <v>-0.29876009244934565</v>
      </c>
      <c r="B205">
        <f t="shared" ca="1" si="93"/>
        <v>-0.62694703920289152</v>
      </c>
      <c r="C205">
        <f t="shared" ca="1" si="93"/>
        <v>1.0888883531805906</v>
      </c>
      <c r="D205">
        <f t="shared" ca="1" si="94"/>
        <v>0.55599934283265073</v>
      </c>
      <c r="E205">
        <f t="shared" ca="1" si="95"/>
        <v>5.3213714094263505E-3</v>
      </c>
      <c r="F205">
        <f t="shared" ca="1" si="96"/>
        <v>0.58029735563437246</v>
      </c>
      <c r="G205">
        <f t="shared" ca="1" si="92"/>
        <v>0.577209377877134</v>
      </c>
      <c r="H205">
        <f t="shared" ca="1" si="87"/>
        <v>0.4174692507134396</v>
      </c>
      <c r="I205">
        <f t="shared" ca="1" si="90"/>
        <v>7.2947730666733906E-2</v>
      </c>
      <c r="J205">
        <f t="shared" ca="1" si="97"/>
        <v>0.75974296829726173</v>
      </c>
      <c r="K205">
        <f t="shared" ca="1" si="91"/>
        <v>0.64611860421554157</v>
      </c>
      <c r="L205">
        <f t="shared" ca="1" si="98"/>
        <v>5.3511809555745603E-2</v>
      </c>
      <c r="M205">
        <f t="shared" ca="1" si="99"/>
        <v>0.23564931327840266</v>
      </c>
      <c r="N205">
        <f t="shared" ca="1" si="100"/>
        <v>0.71083887716585159</v>
      </c>
      <c r="O205">
        <f t="shared" ca="1" si="101"/>
        <v>-0.23132619729668666</v>
      </c>
      <c r="P205">
        <f t="shared" ca="1" si="102"/>
        <v>-0.48543723927857313</v>
      </c>
      <c r="Q205">
        <f t="shared" ca="1" si="103"/>
        <v>0.84311261238689317</v>
      </c>
    </row>
    <row r="206" spans="1:17" x14ac:dyDescent="0.2">
      <c r="A206">
        <f t="shared" ca="1" si="93"/>
        <v>-2.0266387573638283</v>
      </c>
      <c r="B206">
        <f t="shared" ca="1" si="93"/>
        <v>0.20340269136103756</v>
      </c>
      <c r="C206">
        <f t="shared" ca="1" si="93"/>
        <v>-1.2645502452243349</v>
      </c>
      <c r="D206">
        <f t="shared" ca="1" si="94"/>
        <v>1.9159082101330138</v>
      </c>
      <c r="E206">
        <f t="shared" ca="1" si="95"/>
        <v>0.55293905657757536</v>
      </c>
      <c r="F206">
        <f t="shared" ca="1" si="96"/>
        <v>0.11301033204229623</v>
      </c>
      <c r="G206">
        <f t="shared" ca="1" si="92"/>
        <v>5.0522505659310414E-2</v>
      </c>
      <c r="H206">
        <f t="shared" ref="H206:H269" ca="1" si="104">1.5*((2*B206-A206-C206)/3)^2/SUMSQ(A206:C206)</f>
        <v>0.39653843776311409</v>
      </c>
      <c r="I206">
        <f t="shared" ca="1" si="90"/>
        <v>-0.74359872012905948</v>
      </c>
      <c r="J206">
        <f t="shared" ca="1" si="97"/>
        <v>0.22477211939942732</v>
      </c>
      <c r="K206">
        <f t="shared" ca="1" si="91"/>
        <v>-0.62971298046261848</v>
      </c>
      <c r="L206">
        <f t="shared" ca="1" si="98"/>
        <v>0.7145896710371894</v>
      </c>
      <c r="M206">
        <f t="shared" ca="1" si="99"/>
        <v>7.198092725962963E-3</v>
      </c>
      <c r="N206">
        <f t="shared" ca="1" si="100"/>
        <v>0.2782122362368476</v>
      </c>
      <c r="O206">
        <f t="shared" ca="1" si="101"/>
        <v>-0.84533405884134905</v>
      </c>
      <c r="P206">
        <f t="shared" ca="1" si="102"/>
        <v>8.4841574277962115E-2</v>
      </c>
      <c r="Q206">
        <f t="shared" ca="1" si="103"/>
        <v>-0.52745827914333432</v>
      </c>
    </row>
    <row r="207" spans="1:17" x14ac:dyDescent="0.2">
      <c r="A207">
        <f t="shared" ca="1" si="93"/>
        <v>-0.73176267760397129</v>
      </c>
      <c r="B207">
        <f t="shared" ca="1" si="93"/>
        <v>0.16381960241671059</v>
      </c>
      <c r="C207">
        <f t="shared" ca="1" si="93"/>
        <v>0.79089814743058751</v>
      </c>
      <c r="D207">
        <f t="shared" ca="1" si="94"/>
        <v>0.39594445269307937</v>
      </c>
      <c r="E207">
        <f t="shared" ca="1" si="95"/>
        <v>1.3949477537098284E-2</v>
      </c>
      <c r="F207">
        <f t="shared" ca="1" si="96"/>
        <v>0.98974124336710601</v>
      </c>
      <c r="G207">
        <f t="shared" ca="1" si="92"/>
        <v>0.97593487012521685</v>
      </c>
      <c r="H207">
        <f t="shared" ca="1" si="104"/>
        <v>1.0115652337684685E-2</v>
      </c>
      <c r="I207">
        <f t="shared" ca="1" si="90"/>
        <v>0.11810790632763873</v>
      </c>
      <c r="J207">
        <f t="shared" ca="1" si="97"/>
        <v>0.98789415937397707</v>
      </c>
      <c r="K207">
        <f t="shared" ca="1" si="91"/>
        <v>-0.10057659935434626</v>
      </c>
      <c r="L207">
        <f t="shared" ca="1" si="98"/>
        <v>0.45080112685167822</v>
      </c>
      <c r="M207">
        <f t="shared" ca="1" si="99"/>
        <v>2.2593120451984222E-2</v>
      </c>
      <c r="N207">
        <f t="shared" ca="1" si="100"/>
        <v>0.52660575269633747</v>
      </c>
      <c r="O207">
        <f t="shared" ca="1" si="101"/>
        <v>-0.67141725242331851</v>
      </c>
      <c r="P207">
        <f t="shared" ca="1" si="102"/>
        <v>0.15031008100584678</v>
      </c>
      <c r="Q207">
        <f t="shared" ca="1" si="103"/>
        <v>0.72567606595252776</v>
      </c>
    </row>
    <row r="208" spans="1:17" x14ac:dyDescent="0.2">
      <c r="A208">
        <f t="shared" ca="1" si="93"/>
        <v>-0.4684471653923305</v>
      </c>
      <c r="B208">
        <f t="shared" ca="1" si="93"/>
        <v>-0.62565578175039926</v>
      </c>
      <c r="C208">
        <f t="shared" ca="1" si="93"/>
        <v>-0.49721007863811012</v>
      </c>
      <c r="D208">
        <f t="shared" ca="1" si="94"/>
        <v>0.28603525543370945</v>
      </c>
      <c r="E208">
        <f t="shared" ca="1" si="95"/>
        <v>0.98366939735769121</v>
      </c>
      <c r="F208">
        <f t="shared" ca="1" si="96"/>
        <v>2.9518393308699997E-2</v>
      </c>
      <c r="G208">
        <f t="shared" ca="1" si="92"/>
        <v>4.8205315176376624E-4</v>
      </c>
      <c r="H208">
        <f t="shared" ca="1" si="104"/>
        <v>1.584854949054508E-2</v>
      </c>
      <c r="I208">
        <f t="shared" ca="1" si="90"/>
        <v>-0.99180108759654573</v>
      </c>
      <c r="J208">
        <f t="shared" ca="1" si="97"/>
        <v>-2.1955708864980113E-2</v>
      </c>
      <c r="K208">
        <f t="shared" ca="1" si="91"/>
        <v>0.12589102227937099</v>
      </c>
      <c r="L208">
        <f t="shared" ca="1" si="98"/>
        <v>0.25572925317821732</v>
      </c>
      <c r="M208">
        <f t="shared" ca="1" si="99"/>
        <v>0.45617355413544264</v>
      </c>
      <c r="N208">
        <f t="shared" ca="1" si="100"/>
        <v>0.28809719268634004</v>
      </c>
      <c r="O208">
        <f t="shared" ca="1" si="101"/>
        <v>-0.50569679965194292</v>
      </c>
      <c r="P208">
        <f t="shared" ca="1" si="102"/>
        <v>-0.67540621416703195</v>
      </c>
      <c r="Q208">
        <f t="shared" ca="1" si="103"/>
        <v>-0.53674686090031309</v>
      </c>
    </row>
    <row r="209" spans="1:17" x14ac:dyDescent="0.2">
      <c r="A209">
        <f t="shared" ca="1" si="93"/>
        <v>0.90200143478601136</v>
      </c>
      <c r="B209">
        <f t="shared" ca="1" si="93"/>
        <v>-1.8568978462822494</v>
      </c>
      <c r="C209">
        <f t="shared" ca="1" si="93"/>
        <v>0.55237612530109326</v>
      </c>
      <c r="D209">
        <f t="shared" ca="1" si="94"/>
        <v>1.5222651945621093</v>
      </c>
      <c r="E209">
        <f t="shared" ca="1" si="95"/>
        <v>1.1826131899969726E-2</v>
      </c>
      <c r="F209">
        <f t="shared" ca="1" si="96"/>
        <v>1.3543496336981087E-2</v>
      </c>
      <c r="G209">
        <f t="shared" ca="1" si="92"/>
        <v>1.3383329162913193E-2</v>
      </c>
      <c r="H209">
        <f t="shared" ca="1" si="104"/>
        <v>0.97479053893711753</v>
      </c>
      <c r="I209">
        <f t="shared" ca="1" si="90"/>
        <v>-0.1087480202117249</v>
      </c>
      <c r="J209">
        <f t="shared" ca="1" si="97"/>
        <v>-0.1156863395691695</v>
      </c>
      <c r="K209">
        <f t="shared" ca="1" si="91"/>
        <v>0.9873148124773159</v>
      </c>
      <c r="L209">
        <f t="shared" ca="1" si="98"/>
        <v>0.17815699727450426</v>
      </c>
      <c r="M209">
        <f t="shared" ca="1" si="99"/>
        <v>0.75503042523842667</v>
      </c>
      <c r="N209">
        <f t="shared" ca="1" si="100"/>
        <v>6.6812577487069411E-2</v>
      </c>
      <c r="O209">
        <f t="shared" ca="1" si="101"/>
        <v>0.42208648080044481</v>
      </c>
      <c r="P209">
        <f t="shared" ca="1" si="102"/>
        <v>-0.86892486743010566</v>
      </c>
      <c r="Q209">
        <f t="shared" ca="1" si="103"/>
        <v>0.25848129040042611</v>
      </c>
    </row>
    <row r="210" spans="1:17" x14ac:dyDescent="0.2">
      <c r="A210">
        <f t="shared" ca="1" si="93"/>
        <v>1.3080942513597962</v>
      </c>
      <c r="B210">
        <f t="shared" ca="1" si="93"/>
        <v>-6.1955028394495605E-2</v>
      </c>
      <c r="C210">
        <f t="shared" ca="1" si="93"/>
        <v>0.31219445389146766</v>
      </c>
      <c r="D210">
        <f t="shared" ca="1" si="94"/>
        <v>0.60413812434150005</v>
      </c>
      <c r="E210">
        <f t="shared" ca="1" si="95"/>
        <v>0.44662410623266946</v>
      </c>
      <c r="F210">
        <f t="shared" ca="1" si="96"/>
        <v>0.4944513402259591</v>
      </c>
      <c r="G210">
        <f t="shared" ca="1" si="92"/>
        <v>0.27361745232199458</v>
      </c>
      <c r="H210">
        <f t="shared" ca="1" si="104"/>
        <v>0.27975844144533585</v>
      </c>
      <c r="I210">
        <f t="shared" ca="1" si="90"/>
        <v>0.66829941361089751</v>
      </c>
      <c r="J210">
        <f t="shared" ca="1" si="97"/>
        <v>-0.52308455561409439</v>
      </c>
      <c r="K210">
        <f t="shared" ca="1" si="91"/>
        <v>0.52892196158349847</v>
      </c>
      <c r="L210">
        <f t="shared" ca="1" si="98"/>
        <v>0.944105606261055</v>
      </c>
      <c r="M210">
        <f t="shared" ca="1" si="99"/>
        <v>2.1178520764858605E-3</v>
      </c>
      <c r="N210">
        <f t="shared" ca="1" si="100"/>
        <v>5.3776541662459106E-2</v>
      </c>
      <c r="O210">
        <f t="shared" ca="1" si="101"/>
        <v>0.9716509693614549</v>
      </c>
      <c r="P210">
        <f t="shared" ca="1" si="102"/>
        <v>-4.6020126862991811E-2</v>
      </c>
      <c r="Q210">
        <f t="shared" ca="1" si="103"/>
        <v>0.23189769654409917</v>
      </c>
    </row>
    <row r="211" spans="1:17" x14ac:dyDescent="0.2">
      <c r="A211">
        <f t="shared" ca="1" si="93"/>
        <v>-0.3698490600081632</v>
      </c>
      <c r="B211">
        <f t="shared" ca="1" si="93"/>
        <v>-0.67461475684061878</v>
      </c>
      <c r="C211">
        <f t="shared" ca="1" si="93"/>
        <v>-0.86665395656968103</v>
      </c>
      <c r="D211">
        <f t="shared" ca="1" si="94"/>
        <v>0.4476608259246439</v>
      </c>
      <c r="E211">
        <f t="shared" ca="1" si="95"/>
        <v>0.90653233985349591</v>
      </c>
      <c r="F211">
        <f t="shared" ca="1" si="96"/>
        <v>0.98312790328899768</v>
      </c>
      <c r="G211">
        <f t="shared" ca="1" si="92"/>
        <v>9.189066474516118E-2</v>
      </c>
      <c r="H211">
        <f t="shared" ca="1" si="104"/>
        <v>1.5769954013428805E-3</v>
      </c>
      <c r="I211">
        <f t="shared" ca="1" si="90"/>
        <v>-0.95211991884084435</v>
      </c>
      <c r="J211">
        <f t="shared" ca="1" si="97"/>
        <v>-0.30313473035130961</v>
      </c>
      <c r="K211">
        <f t="shared" ca="1" si="91"/>
        <v>3.9711401402404325E-2</v>
      </c>
      <c r="L211">
        <f t="shared" ca="1" si="98"/>
        <v>0.10185414140001006</v>
      </c>
      <c r="M211">
        <f t="shared" ca="1" si="99"/>
        <v>0.33887640209683834</v>
      </c>
      <c r="N211">
        <f t="shared" ca="1" si="100"/>
        <v>0.55926945650315152</v>
      </c>
      <c r="O211">
        <f t="shared" ca="1" si="101"/>
        <v>-0.31914595626454373</v>
      </c>
      <c r="P211">
        <f t="shared" ca="1" si="102"/>
        <v>-0.5821309149124777</v>
      </c>
      <c r="Q211">
        <f t="shared" ca="1" si="103"/>
        <v>-0.74784320315367681</v>
      </c>
    </row>
    <row r="212" spans="1:17" x14ac:dyDescent="0.2">
      <c r="A212">
        <f t="shared" ca="1" si="93"/>
        <v>-0.82968775324909194</v>
      </c>
      <c r="B212">
        <f t="shared" ca="1" si="93"/>
        <v>1.1572640146075086</v>
      </c>
      <c r="C212">
        <f t="shared" ca="1" si="93"/>
        <v>0.37714766884793027</v>
      </c>
      <c r="D212">
        <f t="shared" ca="1" si="94"/>
        <v>0.72329404383814733</v>
      </c>
      <c r="E212">
        <f t="shared" ca="1" si="95"/>
        <v>7.6292288045289564E-2</v>
      </c>
      <c r="F212">
        <f t="shared" ca="1" si="96"/>
        <v>0.36332508918142775</v>
      </c>
      <c r="G212">
        <f t="shared" ca="1" si="92"/>
        <v>0.33560618682351778</v>
      </c>
      <c r="H212">
        <f t="shared" ca="1" si="104"/>
        <v>0.58810152513119263</v>
      </c>
      <c r="I212">
        <f t="shared" ca="1" si="90"/>
        <v>0.2762105864106037</v>
      </c>
      <c r="J212">
        <f t="shared" ca="1" si="97"/>
        <v>0.57931527411550077</v>
      </c>
      <c r="K212">
        <f t="shared" ca="1" si="91"/>
        <v>-0.76687777717912298</v>
      </c>
      <c r="L212">
        <f t="shared" ca="1" si="98"/>
        <v>0.31724385296959828</v>
      </c>
      <c r="M212">
        <f t="shared" ca="1" si="99"/>
        <v>0.61720403152532888</v>
      </c>
      <c r="N212">
        <f t="shared" ca="1" si="100"/>
        <v>6.55521155050727E-2</v>
      </c>
      <c r="O212">
        <f t="shared" ca="1" si="101"/>
        <v>-0.56324404388293203</v>
      </c>
      <c r="P212">
        <f t="shared" ca="1" si="102"/>
        <v>0.7856233394733948</v>
      </c>
      <c r="Q212">
        <f t="shared" ca="1" si="103"/>
        <v>0.25603147366109641</v>
      </c>
    </row>
    <row r="213" spans="1:17" x14ac:dyDescent="0.2">
      <c r="A213">
        <f t="shared" ca="1" si="93"/>
        <v>0.69550563999584925</v>
      </c>
      <c r="B213">
        <f t="shared" ca="1" si="93"/>
        <v>0.27631242908253795</v>
      </c>
      <c r="C213">
        <f t="shared" ca="1" si="93"/>
        <v>-0.53650011801982322</v>
      </c>
      <c r="D213">
        <f t="shared" ca="1" si="94"/>
        <v>0.28263634345560423</v>
      </c>
      <c r="E213">
        <f t="shared" ca="1" si="95"/>
        <v>7.449766100177288E-2</v>
      </c>
      <c r="F213">
        <f t="shared" ca="1" si="96"/>
        <v>0.9670940208983313</v>
      </c>
      <c r="G213">
        <f t="shared" ca="1" si="92"/>
        <v>0.89504777837260596</v>
      </c>
      <c r="H213">
        <f t="shared" ca="1" si="104"/>
        <v>3.0454560625621505E-2</v>
      </c>
      <c r="I213">
        <f t="shared" ca="1" si="90"/>
        <v>0.27294259653226149</v>
      </c>
      <c r="J213">
        <f t="shared" ca="1" si="97"/>
        <v>-0.9460696477387941</v>
      </c>
      <c r="K213">
        <f t="shared" ca="1" si="91"/>
        <v>-0.17451235092571959</v>
      </c>
      <c r="L213">
        <f t="shared" ca="1" si="98"/>
        <v>0.57049527477820472</v>
      </c>
      <c r="M213">
        <f t="shared" ca="1" si="99"/>
        <v>9.0043336880683444E-2</v>
      </c>
      <c r="N213">
        <f t="shared" ca="1" si="100"/>
        <v>0.33946138834111195</v>
      </c>
      <c r="O213">
        <f t="shared" ca="1" si="101"/>
        <v>0.75531137604183129</v>
      </c>
      <c r="P213">
        <f t="shared" ca="1" si="102"/>
        <v>0.30007221944172613</v>
      </c>
      <c r="Q213">
        <f t="shared" ca="1" si="103"/>
        <v>-0.58263315073990762</v>
      </c>
    </row>
    <row r="214" spans="1:17" x14ac:dyDescent="0.2">
      <c r="A214">
        <f t="shared" ca="1" si="93"/>
        <v>-0.28720561917379778</v>
      </c>
      <c r="B214">
        <f t="shared" ca="1" si="93"/>
        <v>-1.58466567583407</v>
      </c>
      <c r="C214">
        <f t="shared" ca="1" si="93"/>
        <v>0.38174327492732879</v>
      </c>
      <c r="D214">
        <f t="shared" ca="1" si="94"/>
        <v>0.91312676660129888</v>
      </c>
      <c r="E214">
        <f t="shared" ca="1" si="95"/>
        <v>0.27019268024330223</v>
      </c>
      <c r="F214">
        <f t="shared" ca="1" si="96"/>
        <v>0.11191681479292348</v>
      </c>
      <c r="G214">
        <f t="shared" ca="1" si="92"/>
        <v>8.1677710639730228E-2</v>
      </c>
      <c r="H214">
        <f t="shared" ca="1" si="104"/>
        <v>0.6481296091169676</v>
      </c>
      <c r="I214">
        <f t="shared" ca="1" si="90"/>
        <v>-0.51980061585506254</v>
      </c>
      <c r="J214">
        <f t="shared" ca="1" si="97"/>
        <v>0.28579312559914771</v>
      </c>
      <c r="K214">
        <f t="shared" ca="1" si="91"/>
        <v>0.80506497198485016</v>
      </c>
      <c r="L214">
        <f t="shared" ca="1" si="98"/>
        <v>3.0111579502455188E-2</v>
      </c>
      <c r="M214">
        <f t="shared" ca="1" si="99"/>
        <v>0.91669101378381679</v>
      </c>
      <c r="N214">
        <f t="shared" ca="1" si="100"/>
        <v>5.3197406713728038E-2</v>
      </c>
      <c r="O214">
        <f t="shared" ca="1" si="101"/>
        <v>-0.17352688409135683</v>
      </c>
      <c r="P214">
        <f t="shared" ca="1" si="102"/>
        <v>-0.95743982253915927</v>
      </c>
      <c r="Q214">
        <f t="shared" ca="1" si="103"/>
        <v>0.23064563016395528</v>
      </c>
    </row>
    <row r="215" spans="1:17" x14ac:dyDescent="0.2">
      <c r="A215">
        <f t="shared" ca="1" si="93"/>
        <v>0.35894438936131307</v>
      </c>
      <c r="B215">
        <f t="shared" ca="1" si="93"/>
        <v>1.5789420447150617</v>
      </c>
      <c r="C215">
        <f t="shared" ca="1" si="93"/>
        <v>-1.4684793831819334</v>
      </c>
      <c r="D215">
        <f t="shared" ca="1" si="94"/>
        <v>1.5927769180177791</v>
      </c>
      <c r="E215">
        <f t="shared" ca="1" si="95"/>
        <v>1.5370986980652562E-2</v>
      </c>
      <c r="F215">
        <f t="shared" ca="1" si="96"/>
        <v>0.35489485897556855</v>
      </c>
      <c r="G215">
        <f t="shared" ca="1" si="92"/>
        <v>0.34943977471875459</v>
      </c>
      <c r="H215">
        <f t="shared" ca="1" si="104"/>
        <v>0.6351892383005926</v>
      </c>
      <c r="I215">
        <f t="shared" ca="1" si="90"/>
        <v>0.12397978456447067</v>
      </c>
      <c r="J215">
        <f t="shared" ca="1" si="97"/>
        <v>-0.59113431191122257</v>
      </c>
      <c r="K215">
        <f t="shared" ca="1" si="91"/>
        <v>-0.7969876023506216</v>
      </c>
      <c r="L215">
        <f t="shared" ca="1" si="98"/>
        <v>2.6963615807606731E-2</v>
      </c>
      <c r="M215">
        <f t="shared" ca="1" si="99"/>
        <v>0.52174244707823592</v>
      </c>
      <c r="N215">
        <f t="shared" ca="1" si="100"/>
        <v>0.4512939371141575</v>
      </c>
      <c r="O215">
        <f t="shared" ca="1" si="101"/>
        <v>0.16420601635630386</v>
      </c>
      <c r="P215">
        <f t="shared" ca="1" si="102"/>
        <v>0.72231741435343777</v>
      </c>
      <c r="Q215">
        <f t="shared" ca="1" si="103"/>
        <v>-0.6717841447326347</v>
      </c>
    </row>
    <row r="216" spans="1:17" x14ac:dyDescent="0.2">
      <c r="A216">
        <f t="shared" ca="1" si="93"/>
        <v>0.95506588796213476</v>
      </c>
      <c r="B216">
        <f t="shared" ca="1" si="93"/>
        <v>0.54059621391371426</v>
      </c>
      <c r="C216">
        <f t="shared" ca="1" si="93"/>
        <v>-0.61759275406723457</v>
      </c>
      <c r="D216">
        <f t="shared" ca="1" si="94"/>
        <v>0.5286053089076983</v>
      </c>
      <c r="E216">
        <f t="shared" ca="1" si="95"/>
        <v>0.16206289909788785</v>
      </c>
      <c r="F216">
        <f t="shared" ca="1" si="96"/>
        <v>0.93062505511392024</v>
      </c>
      <c r="G216">
        <f t="shared" ca="1" si="92"/>
        <v>0.77980526070902667</v>
      </c>
      <c r="H216">
        <f t="shared" ca="1" si="104"/>
        <v>5.8131840193085295E-2</v>
      </c>
      <c r="I216">
        <f t="shared" ca="1" si="90"/>
        <v>0.40257036539950108</v>
      </c>
      <c r="J216">
        <f t="shared" ca="1" si="97"/>
        <v>-0.88306583033714237</v>
      </c>
      <c r="K216">
        <f t="shared" ca="1" si="91"/>
        <v>-0.24110545450712079</v>
      </c>
      <c r="L216">
        <f t="shared" ca="1" si="98"/>
        <v>0.57519339727767471</v>
      </c>
      <c r="M216">
        <f t="shared" ca="1" si="99"/>
        <v>0.18428637370399684</v>
      </c>
      <c r="N216">
        <f t="shared" ca="1" si="100"/>
        <v>0.24052022901832856</v>
      </c>
      <c r="O216">
        <f t="shared" ca="1" si="101"/>
        <v>0.75841505607264592</v>
      </c>
      <c r="P216">
        <f t="shared" ca="1" si="102"/>
        <v>0.42928588807925755</v>
      </c>
      <c r="Q216">
        <f t="shared" ca="1" si="103"/>
        <v>-0.49042861765839946</v>
      </c>
    </row>
    <row r="217" spans="1:17" x14ac:dyDescent="0.2">
      <c r="A217">
        <f t="shared" ca="1" si="93"/>
        <v>-1.7946023291136741</v>
      </c>
      <c r="B217">
        <f t="shared" ca="1" si="93"/>
        <v>-0.54310279455886223</v>
      </c>
      <c r="C217">
        <f t="shared" ca="1" si="93"/>
        <v>0.97980293939401231</v>
      </c>
      <c r="D217">
        <f t="shared" ca="1" si="94"/>
        <v>1.4918573217210056</v>
      </c>
      <c r="E217">
        <f t="shared" ca="1" si="95"/>
        <v>0.13733055472543948</v>
      </c>
      <c r="F217">
        <f t="shared" ca="1" si="96"/>
        <v>0.99682023286942179</v>
      </c>
      <c r="G217">
        <f t="shared" ca="1" si="92"/>
        <v>0.85992635732792233</v>
      </c>
      <c r="H217">
        <f t="shared" ca="1" si="104"/>
        <v>2.7430879466381211E-3</v>
      </c>
      <c r="I217">
        <f t="shared" ca="1" si="90"/>
        <v>-0.37058137395913399</v>
      </c>
      <c r="J217">
        <f t="shared" ca="1" si="97"/>
        <v>0.92732214323174789</v>
      </c>
      <c r="K217">
        <f t="shared" ca="1" si="91"/>
        <v>5.2374497101529492E-2</v>
      </c>
      <c r="L217">
        <f t="shared" ca="1" si="98"/>
        <v>0.7195946227049258</v>
      </c>
      <c r="M217">
        <f t="shared" ca="1" si="99"/>
        <v>6.5904569908284832E-2</v>
      </c>
      <c r="N217">
        <f t="shared" ca="1" si="100"/>
        <v>0.21450080738678937</v>
      </c>
      <c r="O217">
        <f t="shared" ca="1" si="101"/>
        <v>-0.84828923292997527</v>
      </c>
      <c r="P217">
        <f t="shared" ca="1" si="102"/>
        <v>-0.25671885382317527</v>
      </c>
      <c r="Q217">
        <f t="shared" ca="1" si="103"/>
        <v>0.46314231871724848</v>
      </c>
    </row>
    <row r="218" spans="1:17" x14ac:dyDescent="0.2">
      <c r="A218">
        <f t="shared" ca="1" si="93"/>
        <v>-1.9212465332240696</v>
      </c>
      <c r="B218">
        <f t="shared" ca="1" si="93"/>
        <v>1.9150992181778539</v>
      </c>
      <c r="C218">
        <f t="shared" ca="1" si="93"/>
        <v>0.81206316069074747</v>
      </c>
      <c r="D218">
        <f t="shared" ca="1" si="94"/>
        <v>2.6727466112806599</v>
      </c>
      <c r="E218">
        <f t="shared" ca="1" si="95"/>
        <v>2.7000952982209545E-2</v>
      </c>
      <c r="F218">
        <f t="shared" ca="1" si="96"/>
        <v>0.47880230267646873</v>
      </c>
      <c r="G218">
        <f t="shared" ca="1" si="92"/>
        <v>0.46587418421412774</v>
      </c>
      <c r="H218">
        <f t="shared" ca="1" si="104"/>
        <v>0.50712486280366298</v>
      </c>
      <c r="I218">
        <f t="shared" ca="1" si="90"/>
        <v>0.16431966705847947</v>
      </c>
      <c r="J218">
        <f t="shared" ca="1" si="97"/>
        <v>0.68254976684057822</v>
      </c>
      <c r="K218">
        <f t="shared" ca="1" si="91"/>
        <v>-0.71212699906945176</v>
      </c>
      <c r="L218">
        <f t="shared" ca="1" si="98"/>
        <v>0.460348944146867</v>
      </c>
      <c r="M218">
        <f t="shared" ca="1" si="99"/>
        <v>0.45740774677078666</v>
      </c>
      <c r="N218">
        <f t="shared" ca="1" si="100"/>
        <v>8.2243309082346269E-2</v>
      </c>
      <c r="O218">
        <f t="shared" ca="1" si="101"/>
        <v>-0.67849019458417159</v>
      </c>
      <c r="P218">
        <f t="shared" ca="1" si="102"/>
        <v>0.67631926393589192</v>
      </c>
      <c r="Q218">
        <f t="shared" ca="1" si="103"/>
        <v>0.286780942676368</v>
      </c>
    </row>
    <row r="219" spans="1:17" x14ac:dyDescent="0.2">
      <c r="A219">
        <f t="shared" ca="1" si="93"/>
        <v>1.1235405107774594</v>
      </c>
      <c r="B219">
        <f t="shared" ca="1" si="93"/>
        <v>-0.15454588147748841</v>
      </c>
      <c r="C219">
        <f t="shared" ca="1" si="93"/>
        <v>4.2877789012147782E-2</v>
      </c>
      <c r="D219">
        <f t="shared" ca="1" si="94"/>
        <v>0.42935540454343285</v>
      </c>
      <c r="E219">
        <f t="shared" ca="1" si="95"/>
        <v>0.26496717329851283</v>
      </c>
      <c r="F219">
        <f t="shared" ca="1" si="96"/>
        <v>0.61674469323004466</v>
      </c>
      <c r="G219">
        <f t="shared" ca="1" si="92"/>
        <v>0.4533275952180213</v>
      </c>
      <c r="H219">
        <f t="shared" ca="1" si="104"/>
        <v>0.28170523148346571</v>
      </c>
      <c r="I219">
        <f t="shared" ca="1" si="90"/>
        <v>0.51474962195082075</v>
      </c>
      <c r="J219">
        <f t="shared" ca="1" si="97"/>
        <v>-0.67329606802507125</v>
      </c>
      <c r="K219">
        <f t="shared" ca="1" si="91"/>
        <v>0.53075910871455212</v>
      </c>
      <c r="L219">
        <f t="shared" ca="1" si="98"/>
        <v>0.98002980436873166</v>
      </c>
      <c r="M219">
        <f t="shared" ca="1" si="99"/>
        <v>1.8542858456272817E-2</v>
      </c>
      <c r="N219">
        <f t="shared" ca="1" si="100"/>
        <v>1.4273371749955312E-3</v>
      </c>
      <c r="O219">
        <f t="shared" ca="1" si="101"/>
        <v>0.98996454702617087</v>
      </c>
      <c r="P219">
        <f t="shared" ca="1" si="102"/>
        <v>-0.13617216476311456</v>
      </c>
      <c r="Q219">
        <f t="shared" ca="1" si="103"/>
        <v>3.7780116132636904E-2</v>
      </c>
    </row>
    <row r="220" spans="1:17" x14ac:dyDescent="0.2">
      <c r="A220">
        <f t="shared" ca="1" si="93"/>
        <v>-1.154889710789794</v>
      </c>
      <c r="B220">
        <f t="shared" ca="1" si="93"/>
        <v>-0.72635728581590386</v>
      </c>
      <c r="C220">
        <f t="shared" ca="1" si="93"/>
        <v>-0.22034767076830844</v>
      </c>
      <c r="D220">
        <f t="shared" ca="1" si="94"/>
        <v>0.63663941558633319</v>
      </c>
      <c r="E220">
        <f t="shared" ca="1" si="95"/>
        <v>0.7708358116775762</v>
      </c>
      <c r="F220">
        <f t="shared" ca="1" si="96"/>
        <v>0.99771421728860954</v>
      </c>
      <c r="G220">
        <f t="shared" ca="1" si="92"/>
        <v>0.22864036878268656</v>
      </c>
      <c r="H220">
        <f t="shared" ca="1" si="104"/>
        <v>5.2381953973712903E-4</v>
      </c>
      <c r="I220">
        <f t="shared" ca="1" si="90"/>
        <v>-0.87797255747407965</v>
      </c>
      <c r="J220">
        <f t="shared" ca="1" si="97"/>
        <v>0.47816353769676601</v>
      </c>
      <c r="K220">
        <f t="shared" ca="1" si="91"/>
        <v>2.2887104223495137E-2</v>
      </c>
      <c r="L220">
        <f t="shared" ca="1" si="98"/>
        <v>0.69833891914036139</v>
      </c>
      <c r="M220">
        <f t="shared" ca="1" si="99"/>
        <v>0.276239523630469</v>
      </c>
      <c r="N220">
        <f t="shared" ca="1" si="100"/>
        <v>2.5421557229169424E-2</v>
      </c>
      <c r="O220">
        <f t="shared" ca="1" si="101"/>
        <v>-0.83566675124738654</v>
      </c>
      <c r="P220">
        <f t="shared" ca="1" si="102"/>
        <v>-0.52558493474458434</v>
      </c>
      <c r="Q220">
        <f t="shared" ca="1" si="103"/>
        <v>-0.1594413912043213</v>
      </c>
    </row>
    <row r="221" spans="1:17" x14ac:dyDescent="0.2">
      <c r="A221">
        <f t="shared" ca="1" si="93"/>
        <v>-1.1835616978580017</v>
      </c>
      <c r="B221">
        <f t="shared" ca="1" si="93"/>
        <v>-0.86889649246040224</v>
      </c>
      <c r="C221">
        <f t="shared" ca="1" si="93"/>
        <v>-1.0171732156385986</v>
      </c>
      <c r="D221">
        <f t="shared" ca="1" si="94"/>
        <v>1.0634802526196909</v>
      </c>
      <c r="E221">
        <f t="shared" ca="1" si="95"/>
        <v>0.98446554186665347</v>
      </c>
      <c r="F221">
        <f t="shared" ca="1" si="96"/>
        <v>0.27929922519182215</v>
      </c>
      <c r="G221">
        <f t="shared" ca="1" si="92"/>
        <v>4.3387621204184854E-3</v>
      </c>
      <c r="H221">
        <f t="shared" ca="1" si="104"/>
        <v>1.1195696012928129E-2</v>
      </c>
      <c r="I221">
        <f t="shared" ca="1" si="90"/>
        <v>-0.99220236941193263</v>
      </c>
      <c r="J221">
        <f t="shared" ca="1" si="97"/>
        <v>6.586928055185122E-2</v>
      </c>
      <c r="K221">
        <f t="shared" ca="1" si="91"/>
        <v>-0.10580971606108831</v>
      </c>
      <c r="L221">
        <f t="shared" ca="1" si="98"/>
        <v>0.43906732610090105</v>
      </c>
      <c r="M221">
        <f t="shared" ca="1" si="99"/>
        <v>0.23663849979042251</v>
      </c>
      <c r="N221">
        <f t="shared" ca="1" si="100"/>
        <v>0.32429417410867617</v>
      </c>
      <c r="O221">
        <f t="shared" ca="1" si="101"/>
        <v>-0.66262155571706316</v>
      </c>
      <c r="P221">
        <f t="shared" ca="1" si="102"/>
        <v>-0.48645503367775167</v>
      </c>
      <c r="Q221">
        <f t="shared" ca="1" si="103"/>
        <v>-0.56946832581687645</v>
      </c>
    </row>
    <row r="222" spans="1:17" x14ac:dyDescent="0.2">
      <c r="A222">
        <f t="shared" ca="1" si="93"/>
        <v>-0.43516294706573538</v>
      </c>
      <c r="B222">
        <f t="shared" ca="1" si="93"/>
        <v>-1.4030229389271207</v>
      </c>
      <c r="C222">
        <f t="shared" ca="1" si="93"/>
        <v>0.69996429338097388</v>
      </c>
      <c r="D222">
        <f t="shared" ca="1" si="94"/>
        <v>0.8825967232209857</v>
      </c>
      <c r="E222">
        <f t="shared" ca="1" si="95"/>
        <v>0.16309806931728318</v>
      </c>
      <c r="F222">
        <f t="shared" ca="1" si="96"/>
        <v>0.29073743920070183</v>
      </c>
      <c r="G222">
        <f t="shared" ca="1" si="92"/>
        <v>0.24331872418881634</v>
      </c>
      <c r="H222">
        <f t="shared" ca="1" si="104"/>
        <v>0.59358320649390039</v>
      </c>
      <c r="I222">
        <f t="shared" ca="1" si="90"/>
        <v>-0.40385401981072716</v>
      </c>
      <c r="J222">
        <f t="shared" ca="1" si="97"/>
        <v>0.4932734780918353</v>
      </c>
      <c r="K222">
        <f t="shared" ca="1" si="91"/>
        <v>0.7704435128508127</v>
      </c>
      <c r="L222">
        <f t="shared" ca="1" si="98"/>
        <v>7.1518805632185323E-2</v>
      </c>
      <c r="M222">
        <f t="shared" ca="1" si="99"/>
        <v>0.74344009193382043</v>
      </c>
      <c r="N222">
        <f t="shared" ca="1" si="100"/>
        <v>0.18504110243399419</v>
      </c>
      <c r="O222">
        <f t="shared" ca="1" si="101"/>
        <v>-0.26743000136892892</v>
      </c>
      <c r="P222">
        <f t="shared" ca="1" si="102"/>
        <v>-0.86222972109167084</v>
      </c>
      <c r="Q222">
        <f t="shared" ca="1" si="103"/>
        <v>0.43016404130749258</v>
      </c>
    </row>
    <row r="223" spans="1:17" x14ac:dyDescent="0.2">
      <c r="A223">
        <f t="shared" ca="1" si="93"/>
        <v>-1.0967433348735987</v>
      </c>
      <c r="B223">
        <f t="shared" ca="1" si="93"/>
        <v>1.4664551804133765</v>
      </c>
      <c r="C223">
        <f t="shared" ca="1" si="93"/>
        <v>-0.25327532489674115</v>
      </c>
      <c r="D223">
        <f t="shared" ca="1" si="94"/>
        <v>1.1391617096508135</v>
      </c>
      <c r="E223">
        <f t="shared" ca="1" si="95"/>
        <v>1.3223625783181368E-3</v>
      </c>
      <c r="F223">
        <f t="shared" ca="1" si="96"/>
        <v>0.10422580962842802</v>
      </c>
      <c r="G223">
        <f t="shared" ca="1" si="92"/>
        <v>0.10408798531808049</v>
      </c>
      <c r="H223">
        <f t="shared" ca="1" si="104"/>
        <v>0.89458965210360164</v>
      </c>
      <c r="I223">
        <f t="shared" ca="1" si="90"/>
        <v>3.6364303627570496E-2</v>
      </c>
      <c r="J223">
        <f t="shared" ca="1" si="97"/>
        <v>0.32262669653653969</v>
      </c>
      <c r="K223">
        <f t="shared" ca="1" si="91"/>
        <v>-0.9458274959545222</v>
      </c>
      <c r="L223">
        <f t="shared" ca="1" si="98"/>
        <v>0.3519681570518991</v>
      </c>
      <c r="M223">
        <f t="shared" ca="1" si="99"/>
        <v>0.62926120085866089</v>
      </c>
      <c r="N223">
        <f t="shared" ca="1" si="100"/>
        <v>1.8770642089439949E-2</v>
      </c>
      <c r="O223">
        <f t="shared" ca="1" si="101"/>
        <v>-0.59326904272168046</v>
      </c>
      <c r="P223">
        <f t="shared" ca="1" si="102"/>
        <v>0.79325985708257096</v>
      </c>
      <c r="Q223">
        <f t="shared" ca="1" si="103"/>
        <v>-0.13700599289607718</v>
      </c>
    </row>
    <row r="224" spans="1:17" x14ac:dyDescent="0.2">
      <c r="A224">
        <f t="shared" ca="1" si="93"/>
        <v>-2.3117881393041616E-2</v>
      </c>
      <c r="B224">
        <f t="shared" ca="1" si="93"/>
        <v>1.6017593677760904</v>
      </c>
      <c r="C224">
        <f t="shared" ca="1" si="93"/>
        <v>-2.6105073241892516E-2</v>
      </c>
      <c r="D224">
        <f t="shared" ca="1" si="94"/>
        <v>0.85561632784917618</v>
      </c>
      <c r="E224">
        <f t="shared" ca="1" si="95"/>
        <v>0.31301274176739735</v>
      </c>
      <c r="F224">
        <f t="shared" ca="1" si="96"/>
        <v>2.530155626604561E-6</v>
      </c>
      <c r="G224">
        <f t="shared" ca="1" si="92"/>
        <v>1.7381846768228601E-6</v>
      </c>
      <c r="H224">
        <f t="shared" ca="1" si="104"/>
        <v>0.68698552004792557</v>
      </c>
      <c r="I224">
        <f t="shared" ca="1" si="90"/>
        <v>0.55947541658896627</v>
      </c>
      <c r="J224">
        <f t="shared" ca="1" si="97"/>
        <v>-1.3184023197881822E-3</v>
      </c>
      <c r="K224">
        <f t="shared" ca="1" si="91"/>
        <v>-0.82884589644150708</v>
      </c>
      <c r="L224">
        <f t="shared" ca="1" si="98"/>
        <v>2.0820720016185713E-4</v>
      </c>
      <c r="M224">
        <f t="shared" ca="1" si="99"/>
        <v>0.9995263019769135</v>
      </c>
      <c r="N224">
        <f t="shared" ca="1" si="100"/>
        <v>2.6549082292435307E-4</v>
      </c>
      <c r="O224">
        <f t="shared" ca="1" si="101"/>
        <v>-1.4429386686961339E-2</v>
      </c>
      <c r="P224">
        <f t="shared" ca="1" si="102"/>
        <v>0.99976312293308434</v>
      </c>
      <c r="Q224">
        <f t="shared" ca="1" si="103"/>
        <v>-1.6293889128269932E-2</v>
      </c>
    </row>
    <row r="225" spans="1:17" x14ac:dyDescent="0.2">
      <c r="A225">
        <f t="shared" ca="1" si="93"/>
        <v>0.6439184521684499</v>
      </c>
      <c r="B225">
        <f t="shared" ca="1" si="93"/>
        <v>-1.1843312122512084</v>
      </c>
      <c r="C225">
        <f t="shared" ca="1" si="93"/>
        <v>-0.10741206364413837</v>
      </c>
      <c r="D225">
        <f t="shared" ca="1" si="94"/>
        <v>0.60960291492390717</v>
      </c>
      <c r="E225">
        <f t="shared" ca="1" si="95"/>
        <v>7.6493692672270228E-2</v>
      </c>
      <c r="F225">
        <f t="shared" ca="1" si="96"/>
        <v>0.16711826009188135</v>
      </c>
      <c r="G225">
        <f t="shared" ca="1" si="92"/>
        <v>0.15433476726448847</v>
      </c>
      <c r="H225">
        <f t="shared" ca="1" si="104"/>
        <v>0.76917154006324129</v>
      </c>
      <c r="I225">
        <f t="shared" ca="1" si="90"/>
        <v>-0.27657493138798789</v>
      </c>
      <c r="J225">
        <f t="shared" ca="1" si="97"/>
        <v>-0.39285463884812211</v>
      </c>
      <c r="K225">
        <f t="shared" ca="1" si="91"/>
        <v>0.87702425283639751</v>
      </c>
      <c r="L225">
        <f t="shared" ca="1" si="98"/>
        <v>0.22672188889536832</v>
      </c>
      <c r="M225">
        <f t="shared" ca="1" si="99"/>
        <v>0.76696944080256957</v>
      </c>
      <c r="N225">
        <f t="shared" ca="1" si="100"/>
        <v>6.308670302061883E-3</v>
      </c>
      <c r="O225">
        <f t="shared" ca="1" si="101"/>
        <v>0.47615321997794818</v>
      </c>
      <c r="P225">
        <f t="shared" ca="1" si="102"/>
        <v>-0.87576791491956907</v>
      </c>
      <c r="Q225">
        <f t="shared" ca="1" si="103"/>
        <v>-7.9427138322250304E-2</v>
      </c>
    </row>
    <row r="226" spans="1:17" x14ac:dyDescent="0.2">
      <c r="A226">
        <f t="shared" ca="1" si="93"/>
        <v>0.51850704532893821</v>
      </c>
      <c r="B226">
        <f t="shared" ca="1" si="93"/>
        <v>1.3099707188637131</v>
      </c>
      <c r="C226">
        <f t="shared" ca="1" si="93"/>
        <v>-1.6987623413036339</v>
      </c>
      <c r="D226">
        <f t="shared" ca="1" si="94"/>
        <v>1.6235554441891544</v>
      </c>
      <c r="E226">
        <f t="shared" ca="1" si="95"/>
        <v>1.1515256015225822E-3</v>
      </c>
      <c r="F226">
        <f t="shared" ca="1" si="96"/>
        <v>0.50526467527683683</v>
      </c>
      <c r="G226">
        <f t="shared" ca="1" si="92"/>
        <v>0.50468285006771063</v>
      </c>
      <c r="H226">
        <f t="shared" ca="1" si="104"/>
        <v>0.49416562433076661</v>
      </c>
      <c r="I226">
        <f t="shared" ca="1" si="90"/>
        <v>3.3934136227736555E-2</v>
      </c>
      <c r="J226">
        <f t="shared" ca="1" si="97"/>
        <v>-0.7104103392179133</v>
      </c>
      <c r="K226">
        <f t="shared" ca="1" si="91"/>
        <v>-0.70296914891819162</v>
      </c>
      <c r="L226">
        <f t="shared" ca="1" si="98"/>
        <v>5.5197695284133243E-2</v>
      </c>
      <c r="M226">
        <f t="shared" ca="1" si="99"/>
        <v>0.35231797193870795</v>
      </c>
      <c r="N226">
        <f t="shared" ca="1" si="100"/>
        <v>0.59248433277715873</v>
      </c>
      <c r="O226">
        <f t="shared" ca="1" si="101"/>
        <v>0.23494189767713472</v>
      </c>
      <c r="P226">
        <f t="shared" ca="1" si="102"/>
        <v>0.59356378927517806</v>
      </c>
      <c r="Q226">
        <f t="shared" ca="1" si="103"/>
        <v>-0.76973003889490943</v>
      </c>
    </row>
    <row r="227" spans="1:17" x14ac:dyDescent="0.2">
      <c r="A227">
        <f t="shared" ca="1" si="93"/>
        <v>2.2314315584069509E-2</v>
      </c>
      <c r="B227">
        <f t="shared" ca="1" si="93"/>
        <v>0.62676007694672642</v>
      </c>
      <c r="C227">
        <f t="shared" ca="1" si="93"/>
        <v>-1.9837377258194999</v>
      </c>
      <c r="D227">
        <f t="shared" ca="1" si="94"/>
        <v>1.4428471625245913</v>
      </c>
      <c r="E227">
        <f t="shared" ca="1" si="95"/>
        <v>0.13717678486229784</v>
      </c>
      <c r="F227">
        <f t="shared" ca="1" si="96"/>
        <v>0.53875459710300655</v>
      </c>
      <c r="G227">
        <f t="shared" ca="1" si="92"/>
        <v>0.46484997364263347</v>
      </c>
      <c r="H227">
        <f t="shared" ca="1" si="104"/>
        <v>0.39797324149506863</v>
      </c>
      <c r="I227">
        <f t="shared" ca="1" si="90"/>
        <v>-0.37037384473299112</v>
      </c>
      <c r="J227">
        <f t="shared" ca="1" si="97"/>
        <v>-0.6817990713125337</v>
      </c>
      <c r="K227">
        <f t="shared" ca="1" si="91"/>
        <v>-0.63085120392614658</v>
      </c>
      <c r="L227">
        <f t="shared" ca="1" si="98"/>
        <v>1.1503382407558842E-4</v>
      </c>
      <c r="M227">
        <f t="shared" ca="1" si="99"/>
        <v>9.0753015809594037E-2</v>
      </c>
      <c r="N227">
        <f t="shared" ca="1" si="100"/>
        <v>0.9091319503663301</v>
      </c>
      <c r="O227">
        <f t="shared" ca="1" si="101"/>
        <v>1.0725382234474836E-2</v>
      </c>
      <c r="P227">
        <f t="shared" ca="1" si="102"/>
        <v>0.3012524121224493</v>
      </c>
      <c r="Q227">
        <f t="shared" ca="1" si="103"/>
        <v>-0.95348411122909127</v>
      </c>
    </row>
    <row r="228" spans="1:17" x14ac:dyDescent="0.2">
      <c r="A228">
        <f t="shared" ca="1" si="93"/>
        <v>1.4585488913271538</v>
      </c>
      <c r="B228">
        <f t="shared" ca="1" si="93"/>
        <v>-0.7880685101347652</v>
      </c>
      <c r="C228">
        <f t="shared" ca="1" si="93"/>
        <v>0.14932009400341284</v>
      </c>
      <c r="D228">
        <f t="shared" ca="1" si="94"/>
        <v>0.92357111184362883</v>
      </c>
      <c r="E228">
        <f t="shared" ca="1" si="95"/>
        <v>8.0854367058088128E-2</v>
      </c>
      <c r="F228">
        <f t="shared" ca="1" si="96"/>
        <v>0.33653108049000974</v>
      </c>
      <c r="G228">
        <f t="shared" ca="1" si="92"/>
        <v>0.30932107298161549</v>
      </c>
      <c r="H228">
        <f t="shared" ca="1" si="104"/>
        <v>0.60982455996029628</v>
      </c>
      <c r="I228">
        <f t="shared" ca="1" si="90"/>
        <v>0.2843490233112963</v>
      </c>
      <c r="J228">
        <f t="shared" ca="1" si="97"/>
        <v>-0.55616640763499503</v>
      </c>
      <c r="K228">
        <f t="shared" ca="1" si="91"/>
        <v>0.78091264553744821</v>
      </c>
      <c r="L228">
        <f t="shared" ca="1" si="98"/>
        <v>0.76780403122579</v>
      </c>
      <c r="M228">
        <f t="shared" ca="1" si="99"/>
        <v>0.22414876656557151</v>
      </c>
      <c r="N228">
        <f t="shared" ca="1" si="100"/>
        <v>8.0472022086384102E-3</v>
      </c>
      <c r="O228">
        <f t="shared" ca="1" si="101"/>
        <v>0.87624427600172661</v>
      </c>
      <c r="P228">
        <f t="shared" ca="1" si="102"/>
        <v>-0.4734435199319677</v>
      </c>
      <c r="Q228">
        <f t="shared" ca="1" si="103"/>
        <v>8.9706199387993305E-2</v>
      </c>
    </row>
    <row r="229" spans="1:17" x14ac:dyDescent="0.2">
      <c r="A229">
        <f t="shared" ca="1" si="93"/>
        <v>0.6677177682318538</v>
      </c>
      <c r="B229">
        <f t="shared" ca="1" si="93"/>
        <v>-1.3406094789299523</v>
      </c>
      <c r="C229">
        <f t="shared" ca="1" si="93"/>
        <v>0.5282116155005927</v>
      </c>
      <c r="D229">
        <f t="shared" ca="1" si="94"/>
        <v>0.84069610125303729</v>
      </c>
      <c r="E229">
        <f t="shared" ca="1" si="95"/>
        <v>2.7665341078872622E-3</v>
      </c>
      <c r="F229">
        <f t="shared" ca="1" si="96"/>
        <v>3.8690077157165371E-3</v>
      </c>
      <c r="G229">
        <f t="shared" ca="1" si="92"/>
        <v>3.858303973907328E-3</v>
      </c>
      <c r="H229">
        <f t="shared" ca="1" si="104"/>
        <v>0.99337516191820552</v>
      </c>
      <c r="I229">
        <f t="shared" ca="1" si="90"/>
        <v>-5.2597852692740817E-2</v>
      </c>
      <c r="J229">
        <f t="shared" ca="1" si="97"/>
        <v>-6.2115247515463767E-2</v>
      </c>
      <c r="K229">
        <f t="shared" ca="1" si="91"/>
        <v>0.99668207665142927</v>
      </c>
      <c r="L229">
        <f t="shared" ca="1" si="98"/>
        <v>0.17677692622736621</v>
      </c>
      <c r="M229">
        <f t="shared" ca="1" si="99"/>
        <v>0.7125974821413289</v>
      </c>
      <c r="N229">
        <f t="shared" ca="1" si="100"/>
        <v>0.11062559163130492</v>
      </c>
      <c r="O229">
        <f t="shared" ca="1" si="101"/>
        <v>0.42044848225123399</v>
      </c>
      <c r="P229">
        <f t="shared" ca="1" si="102"/>
        <v>-0.84415489226878793</v>
      </c>
      <c r="Q229">
        <f t="shared" ca="1" si="103"/>
        <v>0.3326042567847034</v>
      </c>
    </row>
    <row r="230" spans="1:17" x14ac:dyDescent="0.2">
      <c r="A230">
        <f t="shared" ca="1" si="93"/>
        <v>0.12466999612515804</v>
      </c>
      <c r="B230">
        <f t="shared" ca="1" si="93"/>
        <v>0.55621532567467247</v>
      </c>
      <c r="C230">
        <f t="shared" ca="1" si="93"/>
        <v>-0.15129674856390984</v>
      </c>
      <c r="D230">
        <f t="shared" ca="1" si="94"/>
        <v>0.11593626752507995</v>
      </c>
      <c r="E230">
        <f t="shared" ca="1" si="95"/>
        <v>0.26879141147420754</v>
      </c>
      <c r="F230">
        <f t="shared" ca="1" si="96"/>
        <v>0.14972752736500958</v>
      </c>
      <c r="G230">
        <f t="shared" ca="1" si="92"/>
        <v>0.10948205394802561</v>
      </c>
      <c r="H230">
        <f t="shared" ca="1" si="104"/>
        <v>0.62172653457776683</v>
      </c>
      <c r="I230">
        <f t="shared" ca="1" si="90"/>
        <v>0.51845097306708532</v>
      </c>
      <c r="J230">
        <f t="shared" ca="1" si="97"/>
        <v>-0.33088072465470941</v>
      </c>
      <c r="K230">
        <f t="shared" ca="1" si="91"/>
        <v>-0.78849637575436382</v>
      </c>
      <c r="L230">
        <f t="shared" ca="1" si="98"/>
        <v>4.4687218433710173E-2</v>
      </c>
      <c r="M230">
        <f t="shared" ca="1" si="99"/>
        <v>0.88949873098296917</v>
      </c>
      <c r="N230">
        <f t="shared" ca="1" si="100"/>
        <v>6.581405058332046E-2</v>
      </c>
      <c r="O230">
        <f t="shared" ca="1" si="101"/>
        <v>0.21139351559049813</v>
      </c>
      <c r="P230">
        <f t="shared" ca="1" si="102"/>
        <v>0.94313240373924656</v>
      </c>
      <c r="Q230">
        <f t="shared" ca="1" si="103"/>
        <v>-0.25654249274402957</v>
      </c>
    </row>
    <row r="231" spans="1:17" x14ac:dyDescent="0.2">
      <c r="A231">
        <f t="shared" ca="1" si="93"/>
        <v>-0.23707789351701919</v>
      </c>
      <c r="B231">
        <f t="shared" ca="1" si="93"/>
        <v>0.50280228038756458</v>
      </c>
      <c r="C231">
        <f t="shared" ca="1" si="93"/>
        <v>0.61591180471399876</v>
      </c>
      <c r="D231">
        <f t="shared" ca="1" si="94"/>
        <v>0.22945447064781907</v>
      </c>
      <c r="E231">
        <f t="shared" ca="1" si="95"/>
        <v>0.37639148199214362</v>
      </c>
      <c r="F231">
        <f t="shared" ca="1" si="96"/>
        <v>0.84747668541588561</v>
      </c>
      <c r="G231">
        <f t="shared" ca="1" si="92"/>
        <v>0.52849367983841067</v>
      </c>
      <c r="H231">
        <f t="shared" ca="1" si="104"/>
        <v>9.5114838169445506E-2</v>
      </c>
      <c r="I231">
        <f t="shared" ca="1" si="90"/>
        <v>0.61350752398983965</v>
      </c>
      <c r="J231">
        <f t="shared" ca="1" si="97"/>
        <v>0.72697570787366117</v>
      </c>
      <c r="K231">
        <f t="shared" ca="1" si="91"/>
        <v>-0.30840693599438634</v>
      </c>
      <c r="L231">
        <f t="shared" ca="1" si="98"/>
        <v>8.1651532634166066E-2</v>
      </c>
      <c r="M231">
        <f t="shared" ca="1" si="99"/>
        <v>0.36726259527532995</v>
      </c>
      <c r="N231">
        <f t="shared" ca="1" si="100"/>
        <v>0.55108587209050397</v>
      </c>
      <c r="O231">
        <f t="shared" ca="1" si="101"/>
        <v>-0.28574732305686795</v>
      </c>
      <c r="P231">
        <f t="shared" ca="1" si="102"/>
        <v>0.60602194289920719</v>
      </c>
      <c r="Q231">
        <f t="shared" ca="1" si="103"/>
        <v>0.74235158253384492</v>
      </c>
    </row>
    <row r="232" spans="1:17" x14ac:dyDescent="0.2">
      <c r="A232">
        <f t="shared" ca="1" si="93"/>
        <v>0.55001797497954596</v>
      </c>
      <c r="B232">
        <f t="shared" ca="1" si="93"/>
        <v>-0.21955595299733871</v>
      </c>
      <c r="C232">
        <f t="shared" ca="1" si="93"/>
        <v>0.68279796976299656</v>
      </c>
      <c r="D232">
        <f t="shared" ca="1" si="94"/>
        <v>0.27231255226987999</v>
      </c>
      <c r="E232">
        <f t="shared" ca="1" si="95"/>
        <v>0.41892050648475526</v>
      </c>
      <c r="F232">
        <f t="shared" ca="1" si="96"/>
        <v>1.8569954265741907E-2</v>
      </c>
      <c r="G232">
        <f t="shared" ca="1" si="92"/>
        <v>1.0790619619338568E-2</v>
      </c>
      <c r="H232">
        <f t="shared" ca="1" si="104"/>
        <v>0.5702888738959061</v>
      </c>
      <c r="I232">
        <f t="shared" ca="1" si="90"/>
        <v>0.64724068667285983</v>
      </c>
      <c r="J232">
        <f t="shared" ca="1" si="97"/>
        <v>0.10387790727261773</v>
      </c>
      <c r="K232">
        <f t="shared" ca="1" si="91"/>
        <v>0.75517473070535546</v>
      </c>
      <c r="L232">
        <f t="shared" ca="1" si="98"/>
        <v>0.37030949703312865</v>
      </c>
      <c r="M232">
        <f t="shared" ca="1" si="99"/>
        <v>5.9006726027078134E-2</v>
      </c>
      <c r="N232">
        <f t="shared" ca="1" si="100"/>
        <v>0.57068377693979322</v>
      </c>
      <c r="O232">
        <f t="shared" ca="1" si="101"/>
        <v>0.60853060484508803</v>
      </c>
      <c r="P232">
        <f t="shared" ca="1" si="102"/>
        <v>-0.24291300094288518</v>
      </c>
      <c r="Q232">
        <f t="shared" ca="1" si="103"/>
        <v>0.75543615014095877</v>
      </c>
    </row>
    <row r="233" spans="1:17" x14ac:dyDescent="0.2">
      <c r="A233">
        <f t="shared" ca="1" si="93"/>
        <v>1.1953774723768134</v>
      </c>
      <c r="B233">
        <f t="shared" ca="1" si="93"/>
        <v>9.4935171124501075E-2</v>
      </c>
      <c r="C233">
        <f t="shared" ca="1" si="93"/>
        <v>-0.81210175105480154</v>
      </c>
      <c r="D233">
        <f t="shared" ca="1" si="94"/>
        <v>0.69914974741623082</v>
      </c>
      <c r="E233">
        <f t="shared" ca="1" si="95"/>
        <v>3.6343455191207151E-2</v>
      </c>
      <c r="F233">
        <f t="shared" ca="1" si="96"/>
        <v>0.99691558993326412</v>
      </c>
      <c r="G233">
        <f t="shared" ca="1" si="92"/>
        <v>0.96068423286110871</v>
      </c>
      <c r="H233">
        <f t="shared" ca="1" si="104"/>
        <v>2.9723119476836252E-3</v>
      </c>
      <c r="I233">
        <f t="shared" ca="1" si="90"/>
        <v>0.19063959502476696</v>
      </c>
      <c r="J233">
        <f t="shared" ca="1" si="97"/>
        <v>-0.98014500603793764</v>
      </c>
      <c r="K233">
        <f t="shared" ca="1" si="91"/>
        <v>5.4518913669327866E-2</v>
      </c>
      <c r="L233">
        <f t="shared" ca="1" si="98"/>
        <v>0.68126907325490971</v>
      </c>
      <c r="M233">
        <f t="shared" ca="1" si="99"/>
        <v>4.2969748849682422E-3</v>
      </c>
      <c r="N233">
        <f t="shared" ca="1" si="100"/>
        <v>0.31443395186012207</v>
      </c>
      <c r="O233">
        <f t="shared" ca="1" si="101"/>
        <v>0.82539025512475594</v>
      </c>
      <c r="P233">
        <f t="shared" ca="1" si="102"/>
        <v>6.5551314898850369E-2</v>
      </c>
      <c r="Q233">
        <f t="shared" ca="1" si="103"/>
        <v>-0.5607441055063549</v>
      </c>
    </row>
    <row r="234" spans="1:17" x14ac:dyDescent="0.2">
      <c r="A234">
        <f t="shared" ca="1" si="93"/>
        <v>-1.240768587073044</v>
      </c>
      <c r="B234">
        <f t="shared" ca="1" si="93"/>
        <v>2.5781132375878637</v>
      </c>
      <c r="C234">
        <f t="shared" ca="1" si="93"/>
        <v>-1.6253778613854057</v>
      </c>
      <c r="D234">
        <f t="shared" ca="1" si="94"/>
        <v>3.6093425815916031</v>
      </c>
      <c r="E234">
        <f t="shared" ca="1" si="95"/>
        <v>2.553962504219796E-3</v>
      </c>
      <c r="F234">
        <f t="shared" ca="1" si="96"/>
        <v>6.8481101924890968E-3</v>
      </c>
      <c r="G234">
        <f t="shared" ca="1" si="92"/>
        <v>6.8306203758327147E-3</v>
      </c>
      <c r="H234">
        <f t="shared" ca="1" si="104"/>
        <v>0.99061541711994783</v>
      </c>
      <c r="I234">
        <f t="shared" ca="1" si="90"/>
        <v>-5.0536744099910075E-2</v>
      </c>
      <c r="J234">
        <f t="shared" ca="1" si="97"/>
        <v>-8.2647567271110375E-2</v>
      </c>
      <c r="K234">
        <f t="shared" ca="1" si="91"/>
        <v>-0.99529664779901061</v>
      </c>
      <c r="L234">
        <f t="shared" ca="1" si="98"/>
        <v>0.14217794070671316</v>
      </c>
      <c r="M234">
        <f t="shared" ca="1" si="99"/>
        <v>0.61383919791239949</v>
      </c>
      <c r="N234">
        <f t="shared" ca="1" si="100"/>
        <v>0.2439828613808874</v>
      </c>
      <c r="O234">
        <f t="shared" ca="1" si="101"/>
        <v>-0.37706490251243641</v>
      </c>
      <c r="P234">
        <f t="shared" ca="1" si="102"/>
        <v>0.7834789071266689</v>
      </c>
      <c r="Q234">
        <f t="shared" ca="1" si="103"/>
        <v>-0.49394621304438341</v>
      </c>
    </row>
    <row r="235" spans="1:17" x14ac:dyDescent="0.2">
      <c r="A235">
        <f t="shared" ca="1" si="93"/>
        <v>-0.33328311132311261</v>
      </c>
      <c r="B235">
        <f t="shared" ca="1" si="93"/>
        <v>-4.0751887839419215E-2</v>
      </c>
      <c r="C235">
        <f t="shared" ca="1" si="93"/>
        <v>-0.61189446118162927</v>
      </c>
      <c r="D235">
        <f t="shared" ca="1" si="94"/>
        <v>0.16238439342681577</v>
      </c>
      <c r="E235">
        <f t="shared" ca="1" si="95"/>
        <v>0.66512747948870965</v>
      </c>
      <c r="F235">
        <f t="shared" ca="1" si="96"/>
        <v>0.23791540313121579</v>
      </c>
      <c r="G235">
        <f t="shared" ca="1" si="92"/>
        <v>7.9671330715009966E-2</v>
      </c>
      <c r="H235">
        <f t="shared" ca="1" si="104"/>
        <v>0.25520118979628031</v>
      </c>
      <c r="I235">
        <f t="shared" ca="1" si="90"/>
        <v>-0.8155534804589516</v>
      </c>
      <c r="J235">
        <f t="shared" ca="1" si="97"/>
        <v>-0.28226110379400482</v>
      </c>
      <c r="K235">
        <f t="shared" ca="1" si="91"/>
        <v>-0.50517441522337636</v>
      </c>
      <c r="L235">
        <f t="shared" ca="1" si="98"/>
        <v>0.228013768131963</v>
      </c>
      <c r="M235">
        <f t="shared" ca="1" si="99"/>
        <v>3.4090229309814888E-3</v>
      </c>
      <c r="N235">
        <f t="shared" ca="1" si="100"/>
        <v>0.7685772089370555</v>
      </c>
      <c r="O235">
        <f t="shared" ca="1" si="101"/>
        <v>-0.47750787232459635</v>
      </c>
      <c r="P235">
        <f t="shared" ca="1" si="102"/>
        <v>-5.8386838679461733E-2</v>
      </c>
      <c r="Q235">
        <f t="shared" ca="1" si="103"/>
        <v>-0.87668535344047782</v>
      </c>
    </row>
    <row r="236" spans="1:17" x14ac:dyDescent="0.2">
      <c r="A236">
        <f t="shared" ca="1" si="93"/>
        <v>9.4300290780189824E-2</v>
      </c>
      <c r="B236">
        <f t="shared" ca="1" si="93"/>
        <v>-7.0684937087086022E-2</v>
      </c>
      <c r="C236">
        <f t="shared" ca="1" si="93"/>
        <v>0.38300175777646084</v>
      </c>
      <c r="D236">
        <f t="shared" ca="1" si="94"/>
        <v>5.3526417210697487E-2</v>
      </c>
      <c r="E236">
        <f t="shared" ca="1" si="95"/>
        <v>0.34321054071307128</v>
      </c>
      <c r="F236">
        <f t="shared" ca="1" si="96"/>
        <v>0.39514126139197214</v>
      </c>
      <c r="G236">
        <f t="shared" ca="1" si="92"/>
        <v>0.25952461541158839</v>
      </c>
      <c r="H236">
        <f t="shared" ca="1" si="104"/>
        <v>0.39726484387534022</v>
      </c>
      <c r="I236">
        <f t="shared" ca="1" si="90"/>
        <v>0.58584173691626928</v>
      </c>
      <c r="J236">
        <f t="shared" ca="1" si="97"/>
        <v>0.50943558514456799</v>
      </c>
      <c r="K236">
        <f t="shared" ca="1" si="91"/>
        <v>0.6302894921187725</v>
      </c>
      <c r="L236">
        <f t="shared" ca="1" si="98"/>
        <v>5.537791931925494E-2</v>
      </c>
      <c r="M236">
        <f t="shared" ca="1" si="99"/>
        <v>3.1114607150197763E-2</v>
      </c>
      <c r="N236">
        <f t="shared" ca="1" si="100"/>
        <v>0.91350747353054729</v>
      </c>
      <c r="O236">
        <f t="shared" ca="1" si="101"/>
        <v>0.23532513533249044</v>
      </c>
      <c r="P236">
        <f t="shared" ca="1" si="102"/>
        <v>-0.17639333079852471</v>
      </c>
      <c r="Q236">
        <f t="shared" ca="1" si="103"/>
        <v>0.95577584899941226</v>
      </c>
    </row>
    <row r="237" spans="1:17" x14ac:dyDescent="0.2">
      <c r="A237">
        <f t="shared" ca="1" si="93"/>
        <v>0.54995108021788119</v>
      </c>
      <c r="B237">
        <f t="shared" ca="1" si="93"/>
        <v>1.2000791747431439</v>
      </c>
      <c r="C237">
        <f t="shared" ca="1" si="93"/>
        <v>1.063195321324047</v>
      </c>
      <c r="D237">
        <f t="shared" ca="1" si="94"/>
        <v>0.95767350252344785</v>
      </c>
      <c r="E237">
        <f t="shared" ca="1" si="95"/>
        <v>0.91822504366753144</v>
      </c>
      <c r="F237">
        <f t="shared" ca="1" si="96"/>
        <v>0.5606077890621487</v>
      </c>
      <c r="G237">
        <f t="shared" ca="1" si="92"/>
        <v>4.5843677470198956E-2</v>
      </c>
      <c r="H237">
        <f t="shared" ca="1" si="104"/>
        <v>3.5931278862269531E-2</v>
      </c>
      <c r="I237">
        <f t="shared" ca="1" si="90"/>
        <v>0.95824059800633132</v>
      </c>
      <c r="J237">
        <f t="shared" ca="1" si="97"/>
        <v>0.21411136698036132</v>
      </c>
      <c r="K237">
        <f t="shared" ca="1" si="91"/>
        <v>-0.18955547700414654</v>
      </c>
      <c r="L237">
        <f t="shared" ca="1" si="98"/>
        <v>0.10527115620507255</v>
      </c>
      <c r="M237">
        <f t="shared" ca="1" si="99"/>
        <v>0.50128080250639251</v>
      </c>
      <c r="N237">
        <f t="shared" ca="1" si="100"/>
        <v>0.39344804128853478</v>
      </c>
      <c r="O237">
        <f t="shared" ca="1" si="101"/>
        <v>0.32445516825144355</v>
      </c>
      <c r="P237">
        <f t="shared" ca="1" si="102"/>
        <v>0.70801186607739319</v>
      </c>
      <c r="Q237">
        <f t="shared" ca="1" si="103"/>
        <v>0.6272543672933133</v>
      </c>
    </row>
    <row r="238" spans="1:17" x14ac:dyDescent="0.2">
      <c r="A238">
        <f t="shared" ca="1" si="93"/>
        <v>-2.0812933955798725</v>
      </c>
      <c r="B238">
        <f t="shared" ca="1" si="93"/>
        <v>-0.28297314027892045</v>
      </c>
      <c r="C238">
        <f t="shared" ca="1" si="93"/>
        <v>-0.30940469374732577</v>
      </c>
      <c r="D238">
        <f t="shared" ca="1" si="94"/>
        <v>1.5025290870388617</v>
      </c>
      <c r="E238">
        <f t="shared" ca="1" si="95"/>
        <v>0.5286285419022384</v>
      </c>
      <c r="F238">
        <f t="shared" ca="1" si="96"/>
        <v>0.73881457979163989</v>
      </c>
      <c r="G238">
        <f t="shared" ca="1" si="92"/>
        <v>0.34825610574027033</v>
      </c>
      <c r="H238">
        <f t="shared" ca="1" si="104"/>
        <v>0.12311535235749116</v>
      </c>
      <c r="I238">
        <f t="shared" ca="1" si="90"/>
        <v>-0.72706845750743343</v>
      </c>
      <c r="J238">
        <f t="shared" ca="1" si="97"/>
        <v>0.59013227817182679</v>
      </c>
      <c r="K238">
        <f t="shared" ca="1" si="91"/>
        <v>-0.35087797359978462</v>
      </c>
      <c r="L238">
        <f t="shared" ca="1" si="98"/>
        <v>0.96099796799304971</v>
      </c>
      <c r="M238">
        <f t="shared" ca="1" si="99"/>
        <v>1.7764225844288658E-2</v>
      </c>
      <c r="N238">
        <f t="shared" ca="1" si="100"/>
        <v>2.1237806162661532E-2</v>
      </c>
      <c r="O238">
        <f t="shared" ca="1" si="101"/>
        <v>-0.98030503823710391</v>
      </c>
      <c r="P238">
        <f t="shared" ca="1" si="102"/>
        <v>-0.13328250389412954</v>
      </c>
      <c r="Q238">
        <f t="shared" ca="1" si="103"/>
        <v>-0.14573196685237433</v>
      </c>
    </row>
    <row r="239" spans="1:17" x14ac:dyDescent="0.2">
      <c r="A239">
        <f t="shared" ca="1" si="93"/>
        <v>0.56863122959384693</v>
      </c>
      <c r="B239">
        <f t="shared" ca="1" si="93"/>
        <v>0.4279348949583765</v>
      </c>
      <c r="C239">
        <f t="shared" ca="1" si="93"/>
        <v>-2.4670352887007843</v>
      </c>
      <c r="D239">
        <f t="shared" ca="1" si="94"/>
        <v>2.1975776217624694</v>
      </c>
      <c r="E239">
        <f t="shared" ca="1" si="95"/>
        <v>0.10932641576185484</v>
      </c>
      <c r="F239">
        <f t="shared" ca="1" si="96"/>
        <v>0.78468269463716223</v>
      </c>
      <c r="G239">
        <f t="shared" ca="1" si="92"/>
        <v>0.69889614812212719</v>
      </c>
      <c r="H239">
        <f t="shared" ca="1" si="104"/>
        <v>0.19177743611601811</v>
      </c>
      <c r="I239">
        <f t="shared" ca="1" si="90"/>
        <v>-0.33064545326052019</v>
      </c>
      <c r="J239">
        <f t="shared" ca="1" si="97"/>
        <v>-0.83600008858978425</v>
      </c>
      <c r="K239">
        <f t="shared" ca="1" si="91"/>
        <v>-0.43792400723871955</v>
      </c>
      <c r="L239">
        <f t="shared" ca="1" si="98"/>
        <v>4.9045135284017653E-2</v>
      </c>
      <c r="M239">
        <f t="shared" ca="1" si="99"/>
        <v>2.7777293281100256E-2</v>
      </c>
      <c r="N239">
        <f t="shared" ca="1" si="100"/>
        <v>0.92317757143488222</v>
      </c>
      <c r="O239">
        <f t="shared" ca="1" si="101"/>
        <v>0.22146136295981214</v>
      </c>
      <c r="P239">
        <f t="shared" ca="1" si="102"/>
        <v>0.16666521317029614</v>
      </c>
      <c r="Q239">
        <f t="shared" ca="1" si="103"/>
        <v>-0.96082130046896974</v>
      </c>
    </row>
    <row r="240" spans="1:17" x14ac:dyDescent="0.2">
      <c r="A240">
        <f t="shared" ca="1" si="93"/>
        <v>0.50948128244683955</v>
      </c>
      <c r="B240">
        <f t="shared" ca="1" si="93"/>
        <v>1.3319692705678434</v>
      </c>
      <c r="C240">
        <f t="shared" ca="1" si="93"/>
        <v>0.12137825751644506</v>
      </c>
      <c r="D240">
        <f t="shared" ca="1" si="94"/>
        <v>0.6828153320994792</v>
      </c>
      <c r="E240">
        <f t="shared" ca="1" si="95"/>
        <v>0.62693003158050953</v>
      </c>
      <c r="F240">
        <f t="shared" ca="1" si="96"/>
        <v>9.8548325737668294E-2</v>
      </c>
      <c r="G240">
        <f t="shared" ca="1" si="92"/>
        <v>3.6765420770745572E-2</v>
      </c>
      <c r="H240">
        <f t="shared" ca="1" si="104"/>
        <v>0.33630454764874496</v>
      </c>
      <c r="I240">
        <f t="shared" ca="1" si="90"/>
        <v>0.79178913328013634</v>
      </c>
      <c r="J240">
        <f t="shared" ca="1" si="97"/>
        <v>-0.19174311140363184</v>
      </c>
      <c r="K240">
        <f t="shared" ca="1" si="91"/>
        <v>-0.57991770765234008</v>
      </c>
      <c r="L240">
        <f t="shared" ca="1" si="98"/>
        <v>0.12671614366828512</v>
      </c>
      <c r="M240">
        <f t="shared" ca="1" si="99"/>
        <v>0.86609173048394994</v>
      </c>
      <c r="N240">
        <f t="shared" ca="1" si="100"/>
        <v>7.1921258477648685E-3</v>
      </c>
      <c r="O240">
        <f t="shared" ca="1" si="101"/>
        <v>0.35597211080123276</v>
      </c>
      <c r="P240">
        <f t="shared" ca="1" si="102"/>
        <v>0.93064049475828736</v>
      </c>
      <c r="Q240">
        <f t="shared" ca="1" si="103"/>
        <v>8.480640216260131E-2</v>
      </c>
    </row>
    <row r="241" spans="1:17" x14ac:dyDescent="0.2">
      <c r="A241">
        <f t="shared" ca="1" si="93"/>
        <v>1.0667150444016233</v>
      </c>
      <c r="B241">
        <f t="shared" ca="1" si="93"/>
        <v>-2.071710323108368</v>
      </c>
      <c r="C241">
        <f t="shared" ca="1" si="93"/>
        <v>-9.3470366334404392E-2</v>
      </c>
      <c r="D241">
        <f t="shared" ca="1" si="94"/>
        <v>1.8128671194030745</v>
      </c>
      <c r="E241">
        <f t="shared" ca="1" si="95"/>
        <v>7.3954477990579998E-2</v>
      </c>
      <c r="F241">
        <f t="shared" ca="1" si="96"/>
        <v>0.1336303916927653</v>
      </c>
      <c r="G241">
        <f t="shared" ca="1" si="92"/>
        <v>0.12374782583145011</v>
      </c>
      <c r="H241">
        <f t="shared" ca="1" si="104"/>
        <v>0.80229769617796998</v>
      </c>
      <c r="I241">
        <f t="shared" ca="1" si="90"/>
        <v>-0.27194572618553869</v>
      </c>
      <c r="J241">
        <f t="shared" ca="1" si="97"/>
        <v>-0.35177809174456859</v>
      </c>
      <c r="K241">
        <f t="shared" ca="1" si="91"/>
        <v>0.89571072125880569</v>
      </c>
      <c r="L241">
        <f t="shared" ca="1" si="98"/>
        <v>0.20922309082926221</v>
      </c>
      <c r="M241">
        <f t="shared" ca="1" si="99"/>
        <v>0.78917048339924778</v>
      </c>
      <c r="N241">
        <f t="shared" ca="1" si="100"/>
        <v>1.6064257714899898E-3</v>
      </c>
      <c r="O241">
        <f t="shared" ca="1" si="101"/>
        <v>0.45740910663131995</v>
      </c>
      <c r="P241">
        <f t="shared" ca="1" si="102"/>
        <v>-0.88835267962631137</v>
      </c>
      <c r="Q241">
        <f t="shared" ca="1" si="103"/>
        <v>-4.008024165957573E-2</v>
      </c>
    </row>
    <row r="242" spans="1:17" x14ac:dyDescent="0.2">
      <c r="A242">
        <f t="shared" ca="1" si="93"/>
        <v>-0.25244280095310967</v>
      </c>
      <c r="B242">
        <f t="shared" ca="1" si="93"/>
        <v>-0.52461587900017148</v>
      </c>
      <c r="C242">
        <f t="shared" ca="1" si="93"/>
        <v>0.45446295650763696</v>
      </c>
      <c r="D242">
        <f t="shared" ca="1" si="94"/>
        <v>0.18182858902994539</v>
      </c>
      <c r="E242">
        <f t="shared" ca="1" si="95"/>
        <v>6.3593471522102096E-2</v>
      </c>
      <c r="F242">
        <f t="shared" ca="1" si="96"/>
        <v>0.48915352297221948</v>
      </c>
      <c r="G242">
        <f t="shared" ca="1" si="92"/>
        <v>0.45804655233914976</v>
      </c>
      <c r="H242">
        <f t="shared" ca="1" si="104"/>
        <v>0.47835997613874809</v>
      </c>
      <c r="I242">
        <f t="shared" ca="1" si="90"/>
        <v>-0.25217746037681893</v>
      </c>
      <c r="J242">
        <f t="shared" ca="1" si="97"/>
        <v>0.67679136544370133</v>
      </c>
      <c r="K242">
        <f t="shared" ca="1" si="91"/>
        <v>0.69163572503070436</v>
      </c>
      <c r="L242">
        <f t="shared" ca="1" si="98"/>
        <v>0.11682682041923209</v>
      </c>
      <c r="M242">
        <f t="shared" ca="1" si="99"/>
        <v>0.50454445762614408</v>
      </c>
      <c r="N242">
        <f t="shared" ca="1" si="100"/>
        <v>0.37862872195462399</v>
      </c>
      <c r="O242">
        <f t="shared" ca="1" si="101"/>
        <v>-0.34179938621833728</v>
      </c>
      <c r="P242">
        <f t="shared" ca="1" si="102"/>
        <v>-0.71031292936715162</v>
      </c>
      <c r="Q242">
        <f t="shared" ca="1" si="103"/>
        <v>0.61532814168915106</v>
      </c>
    </row>
    <row r="243" spans="1:17" x14ac:dyDescent="0.2">
      <c r="A243">
        <f t="shared" ca="1" si="93"/>
        <v>-0.67079096791618864</v>
      </c>
      <c r="B243">
        <f t="shared" ca="1" si="93"/>
        <v>0.59196792883842819</v>
      </c>
      <c r="C243">
        <f t="shared" ca="1" si="93"/>
        <v>0.94186897645070899</v>
      </c>
      <c r="D243">
        <f t="shared" ca="1" si="94"/>
        <v>0.56250124007050062</v>
      </c>
      <c r="E243">
        <f t="shared" ca="1" si="95"/>
        <v>0.14713020206410696</v>
      </c>
      <c r="F243">
        <f t="shared" ca="1" si="96"/>
        <v>0.90349993993146205</v>
      </c>
      <c r="G243">
        <f t="shared" ca="1" si="92"/>
        <v>0.77056781120443751</v>
      </c>
      <c r="H243">
        <f t="shared" ca="1" si="104"/>
        <v>8.2301986731455404E-2</v>
      </c>
      <c r="I243">
        <f t="shared" ca="1" si="90"/>
        <v>0.38357554935645594</v>
      </c>
      <c r="J243">
        <f t="shared" ca="1" si="97"/>
        <v>0.8778199195760128</v>
      </c>
      <c r="K243">
        <f t="shared" ca="1" si="91"/>
        <v>-0.28688322838997649</v>
      </c>
      <c r="L243">
        <f t="shared" ca="1" si="98"/>
        <v>0.26664268484192832</v>
      </c>
      <c r="M243">
        <f t="shared" ca="1" si="99"/>
        <v>0.20765941110300959</v>
      </c>
      <c r="N243">
        <f t="shared" ca="1" si="100"/>
        <v>0.52569790405506189</v>
      </c>
      <c r="O243">
        <f t="shared" ca="1" si="101"/>
        <v>-0.51637455867028181</v>
      </c>
      <c r="P243">
        <f t="shared" ca="1" si="102"/>
        <v>0.45569662178143211</v>
      </c>
      <c r="Q243">
        <f t="shared" ca="1" si="103"/>
        <v>0.72505027691537494</v>
      </c>
    </row>
    <row r="244" spans="1:17" x14ac:dyDescent="0.2">
      <c r="A244">
        <f t="shared" ca="1" si="93"/>
        <v>1.4500040134352925</v>
      </c>
      <c r="B244">
        <f t="shared" ca="1" si="93"/>
        <v>-1.395887480440134</v>
      </c>
      <c r="C244">
        <f t="shared" ca="1" si="93"/>
        <v>1.7584327991993136</v>
      </c>
      <c r="D244">
        <f t="shared" ca="1" si="94"/>
        <v>2.3810331354426317</v>
      </c>
      <c r="E244">
        <f t="shared" ca="1" si="95"/>
        <v>0.15331043733052488</v>
      </c>
      <c r="F244">
        <f t="shared" ca="1" si="96"/>
        <v>7.8644600824890228E-3</v>
      </c>
      <c r="G244">
        <f t="shared" ca="1" si="92"/>
        <v>6.6587562678741751E-3</v>
      </c>
      <c r="H244">
        <f t="shared" ca="1" si="104"/>
        <v>0.84003080640160122</v>
      </c>
      <c r="I244">
        <f t="shared" ca="1" si="90"/>
        <v>0.3915487674996882</v>
      </c>
      <c r="J244">
        <f t="shared" ca="1" si="97"/>
        <v>8.1601202612916035E-2</v>
      </c>
      <c r="K244">
        <f t="shared" ca="1" si="91"/>
        <v>0.91653194510698932</v>
      </c>
      <c r="L244">
        <f t="shared" ca="1" si="98"/>
        <v>0.29434164630494886</v>
      </c>
      <c r="M244">
        <f t="shared" ca="1" si="99"/>
        <v>0.27278100824459695</v>
      </c>
      <c r="N244">
        <f t="shared" ca="1" si="100"/>
        <v>0.43287734545045398</v>
      </c>
      <c r="O244">
        <f t="shared" ca="1" si="101"/>
        <v>0.5425326223416882</v>
      </c>
      <c r="P244">
        <f t="shared" ca="1" si="102"/>
        <v>-0.52228441317408369</v>
      </c>
      <c r="Q244">
        <f t="shared" ca="1" si="103"/>
        <v>0.65793414978282894</v>
      </c>
    </row>
    <row r="245" spans="1:17" x14ac:dyDescent="0.2">
      <c r="A245">
        <f t="shared" ca="1" si="93"/>
        <v>1.2861352249311675</v>
      </c>
      <c r="B245">
        <f t="shared" ca="1" si="93"/>
        <v>-0.10675532470273814</v>
      </c>
      <c r="C245">
        <f t="shared" ca="1" si="93"/>
        <v>1.2470618729157732</v>
      </c>
      <c r="D245">
        <f t="shared" ca="1" si="94"/>
        <v>1.0735679436804426</v>
      </c>
      <c r="E245">
        <f t="shared" ca="1" si="95"/>
        <v>0.60935124611727898</v>
      </c>
      <c r="F245">
        <f t="shared" ca="1" si="96"/>
        <v>6.0672810249073092E-4</v>
      </c>
      <c r="G245">
        <f t="shared" ca="1" si="92"/>
        <v>2.3701757718363187E-4</v>
      </c>
      <c r="H245">
        <f t="shared" ca="1" si="104"/>
        <v>0.3904117363055376</v>
      </c>
      <c r="I245">
        <f t="shared" ca="1" si="90"/>
        <v>0.78060953498998398</v>
      </c>
      <c r="J245">
        <f t="shared" ca="1" si="97"/>
        <v>-1.5395375188141141E-2</v>
      </c>
      <c r="K245">
        <f t="shared" ca="1" si="91"/>
        <v>0.62482936575159265</v>
      </c>
      <c r="L245">
        <f t="shared" ca="1" si="98"/>
        <v>0.51359699729792352</v>
      </c>
      <c r="M245">
        <f t="shared" ca="1" si="99"/>
        <v>3.538574159643309E-3</v>
      </c>
      <c r="N245">
        <f t="shared" ca="1" si="100"/>
        <v>0.48286442854243322</v>
      </c>
      <c r="O245">
        <f t="shared" ca="1" si="101"/>
        <v>0.71665681975260898</v>
      </c>
      <c r="P245">
        <f t="shared" ca="1" si="102"/>
        <v>-5.9485915640959154E-2</v>
      </c>
      <c r="Q245">
        <f t="shared" ca="1" si="103"/>
        <v>0.69488447136371756</v>
      </c>
    </row>
    <row r="246" spans="1:17" x14ac:dyDescent="0.2">
      <c r="A246">
        <f t="shared" ca="1" si="93"/>
        <v>-0.23061593454593696</v>
      </c>
      <c r="B246">
        <f t="shared" ca="1" si="93"/>
        <v>-1.8458510563880084</v>
      </c>
      <c r="C246">
        <f t="shared" ca="1" si="93"/>
        <v>-1.7250913230590252</v>
      </c>
      <c r="D246">
        <f t="shared" ca="1" si="94"/>
        <v>2.1454299681762534</v>
      </c>
      <c r="E246">
        <f t="shared" ca="1" si="95"/>
        <v>0.74845632235636972</v>
      </c>
      <c r="F246">
        <f t="shared" ca="1" si="96"/>
        <v>0.68976084163710105</v>
      </c>
      <c r="G246">
        <f t="shared" ca="1" si="92"/>
        <v>0.17350497879996207</v>
      </c>
      <c r="H246">
        <f t="shared" ca="1" si="104"/>
        <v>7.8038698843668194E-2</v>
      </c>
      <c r="I246">
        <f t="shared" ref="I246:I309" ca="1" si="105">AVERAGE(A246:C246)/SQRT(D246)</f>
        <v>-0.86513370201164264</v>
      </c>
      <c r="J246">
        <f t="shared" ca="1" si="97"/>
        <v>-0.41653928842302745</v>
      </c>
      <c r="K246">
        <f t="shared" ref="K246:K309" ca="1" si="106">-SQRT(H246)*SIGN(2*B246-A246-C246)</f>
        <v>0.27935407432802584</v>
      </c>
      <c r="L246">
        <f t="shared" ca="1" si="98"/>
        <v>8.2631003350352936E-3</v>
      </c>
      <c r="M246">
        <f t="shared" ca="1" si="99"/>
        <v>0.52936803234598639</v>
      </c>
      <c r="N246">
        <f t="shared" ca="1" si="100"/>
        <v>0.46236886731897825</v>
      </c>
      <c r="O246">
        <f t="shared" ca="1" si="101"/>
        <v>-9.0901596988365904E-2</v>
      </c>
      <c r="P246">
        <f t="shared" ca="1" si="102"/>
        <v>-0.72757682229850229</v>
      </c>
      <c r="Q246">
        <f t="shared" ca="1" si="103"/>
        <v>-0.67997710793744981</v>
      </c>
    </row>
    <row r="247" spans="1:17" x14ac:dyDescent="0.2">
      <c r="A247">
        <f t="shared" ca="1" si="93"/>
        <v>1.4868701636343951</v>
      </c>
      <c r="B247">
        <f t="shared" ca="1" si="93"/>
        <v>1.9415605289826112</v>
      </c>
      <c r="C247">
        <f t="shared" ca="1" si="93"/>
        <v>0.42354031333709713</v>
      </c>
      <c r="D247">
        <f t="shared" ca="1" si="94"/>
        <v>2.0532755227436987</v>
      </c>
      <c r="E247">
        <f t="shared" ca="1" si="95"/>
        <v>0.8029274020600643</v>
      </c>
      <c r="F247">
        <f t="shared" ca="1" si="96"/>
        <v>0.46570541684095951</v>
      </c>
      <c r="G247">
        <f t="shared" ca="1" si="92"/>
        <v>9.1777776371548575E-2</v>
      </c>
      <c r="H247">
        <f t="shared" ca="1" si="104"/>
        <v>0.10529482156838706</v>
      </c>
      <c r="I247">
        <f t="shared" ca="1" si="105"/>
        <v>0.89606216417169648</v>
      </c>
      <c r="J247">
        <f t="shared" ca="1" si="97"/>
        <v>-0.30294847147914211</v>
      </c>
      <c r="K247">
        <f t="shared" ca="1" si="106"/>
        <v>-0.32449163559079153</v>
      </c>
      <c r="L247">
        <f t="shared" ca="1" si="98"/>
        <v>0.35890342999397762</v>
      </c>
      <c r="M247">
        <f t="shared" ca="1" si="99"/>
        <v>0.61197458174309627</v>
      </c>
      <c r="N247">
        <f t="shared" ca="1" si="100"/>
        <v>2.9121988262926113E-2</v>
      </c>
      <c r="O247">
        <f t="shared" ca="1" si="101"/>
        <v>0.59908549472840489</v>
      </c>
      <c r="P247">
        <f t="shared" ca="1" si="102"/>
        <v>0.78228804269469454</v>
      </c>
      <c r="Q247">
        <f t="shared" ca="1" si="103"/>
        <v>0.17065165766240337</v>
      </c>
    </row>
    <row r="248" spans="1:17" x14ac:dyDescent="0.2">
      <c r="A248">
        <f t="shared" ca="1" si="93"/>
        <v>-0.18978981260422281</v>
      </c>
      <c r="B248">
        <f t="shared" ca="1" si="93"/>
        <v>0.2214798200980056</v>
      </c>
      <c r="C248">
        <f t="shared" ca="1" si="93"/>
        <v>-0.4557856745847006</v>
      </c>
      <c r="D248">
        <f t="shared" ca="1" si="94"/>
        <v>9.7604688278540505E-2</v>
      </c>
      <c r="E248">
        <f t="shared" ca="1" si="95"/>
        <v>0.20474555522262669</v>
      </c>
      <c r="F248">
        <f t="shared" ca="1" si="96"/>
        <v>0.15192236996525593</v>
      </c>
      <c r="G248">
        <f t="shared" ca="1" si="92"/>
        <v>0.12081693997598229</v>
      </c>
      <c r="H248">
        <f t="shared" ca="1" si="104"/>
        <v>0.6744375048013912</v>
      </c>
      <c r="I248">
        <f t="shared" ca="1" si="105"/>
        <v>-0.45248818241212296</v>
      </c>
      <c r="J248">
        <f t="shared" ca="1" si="97"/>
        <v>-0.34758731273736432</v>
      </c>
      <c r="K248">
        <f t="shared" ca="1" si="106"/>
        <v>-0.82124144123478771</v>
      </c>
      <c r="L248">
        <f t="shared" ca="1" si="98"/>
        <v>0.12301380737488422</v>
      </c>
      <c r="M248">
        <f t="shared" ca="1" si="99"/>
        <v>0.16752375176439091</v>
      </c>
      <c r="N248">
        <f t="shared" ca="1" si="100"/>
        <v>0.70946244086072496</v>
      </c>
      <c r="O248">
        <f t="shared" ca="1" si="101"/>
        <v>-0.35073324247194509</v>
      </c>
      <c r="P248">
        <f t="shared" ca="1" si="102"/>
        <v>0.40929665496359841</v>
      </c>
      <c r="Q248">
        <f t="shared" ca="1" si="103"/>
        <v>-0.84229593425394433</v>
      </c>
    </row>
    <row r="249" spans="1:17" x14ac:dyDescent="0.2">
      <c r="A249">
        <f t="shared" ca="1" si="93"/>
        <v>-1.1285736961100363</v>
      </c>
      <c r="B249">
        <f t="shared" ca="1" si="93"/>
        <v>-0.18211116009761819</v>
      </c>
      <c r="C249">
        <f t="shared" ca="1" si="93"/>
        <v>-0.51256490820597245</v>
      </c>
      <c r="D249">
        <f t="shared" ca="1" si="94"/>
        <v>0.52318861576925524</v>
      </c>
      <c r="E249">
        <f t="shared" ca="1" si="95"/>
        <v>0.70597860105419719</v>
      </c>
      <c r="F249">
        <f t="shared" ca="1" si="96"/>
        <v>0.41113584273811993</v>
      </c>
      <c r="G249">
        <f t="shared" ca="1" si="92"/>
        <v>0.1208827356386236</v>
      </c>
      <c r="H249">
        <f t="shared" ca="1" si="104"/>
        <v>0.17313866330717928</v>
      </c>
      <c r="I249">
        <f t="shared" ca="1" si="105"/>
        <v>-0.84022532754862678</v>
      </c>
      <c r="J249">
        <f t="shared" ca="1" si="97"/>
        <v>0.34768194609243602</v>
      </c>
      <c r="K249">
        <f t="shared" ca="1" si="106"/>
        <v>-0.41609934307467883</v>
      </c>
      <c r="L249">
        <f t="shared" ca="1" si="98"/>
        <v>0.81148464700361289</v>
      </c>
      <c r="M249">
        <f t="shared" ca="1" si="99"/>
        <v>2.1129712199705709E-2</v>
      </c>
      <c r="N249">
        <f t="shared" ca="1" si="100"/>
        <v>0.1673856407966817</v>
      </c>
      <c r="O249">
        <f t="shared" ca="1" si="101"/>
        <v>-0.90082442629161252</v>
      </c>
      <c r="P249">
        <f t="shared" ca="1" si="102"/>
        <v>-0.14536062809339298</v>
      </c>
      <c r="Q249">
        <f t="shared" ca="1" si="103"/>
        <v>-0.40912790273541805</v>
      </c>
    </row>
    <row r="250" spans="1:17" x14ac:dyDescent="0.2">
      <c r="A250">
        <f t="shared" ca="1" si="93"/>
        <v>0.70834598853892583</v>
      </c>
      <c r="B250">
        <f t="shared" ca="1" si="93"/>
        <v>-1.9087906296077157</v>
      </c>
      <c r="C250">
        <f t="shared" ca="1" si="93"/>
        <v>-0.33701875859289965</v>
      </c>
      <c r="D250">
        <f t="shared" ca="1" si="94"/>
        <v>1.4196057836003024</v>
      </c>
      <c r="E250">
        <f t="shared" ca="1" si="95"/>
        <v>0.18501174626603387</v>
      </c>
      <c r="F250">
        <f t="shared" ca="1" si="96"/>
        <v>0.15742196922027696</v>
      </c>
      <c r="G250">
        <f t="shared" ca="1" si="92"/>
        <v>0.12829705579419567</v>
      </c>
      <c r="H250">
        <f t="shared" ca="1" si="104"/>
        <v>0.68669119793977029</v>
      </c>
      <c r="I250">
        <f t="shared" ca="1" si="105"/>
        <v>-0.43012991789229665</v>
      </c>
      <c r="J250">
        <f t="shared" ca="1" si="97"/>
        <v>-0.35818578390856842</v>
      </c>
      <c r="K250">
        <f t="shared" ca="1" si="106"/>
        <v>0.82866832806604251</v>
      </c>
      <c r="L250">
        <f t="shared" ca="1" si="98"/>
        <v>0.11781534593983677</v>
      </c>
      <c r="M250">
        <f t="shared" ca="1" si="99"/>
        <v>0.85551489241327339</v>
      </c>
      <c r="N250">
        <f t="shared" ca="1" si="100"/>
        <v>2.6669761646889875E-2</v>
      </c>
      <c r="O250">
        <f t="shared" ca="1" si="101"/>
        <v>0.34324240113924848</v>
      </c>
      <c r="P250">
        <f t="shared" ca="1" si="102"/>
        <v>-0.92494048047064814</v>
      </c>
      <c r="Q250">
        <f t="shared" ca="1" si="103"/>
        <v>-0.16330879231348774</v>
      </c>
    </row>
    <row r="251" spans="1:17" x14ac:dyDescent="0.2">
      <c r="A251">
        <f t="shared" ca="1" si="93"/>
        <v>0.40807624564123035</v>
      </c>
      <c r="B251">
        <f t="shared" ca="1" si="93"/>
        <v>-1.2075420668266175</v>
      </c>
      <c r="C251">
        <f t="shared" ca="1" si="93"/>
        <v>-0.67149111788355054</v>
      </c>
      <c r="D251">
        <f t="shared" ca="1" si="94"/>
        <v>0.69186146226968026</v>
      </c>
      <c r="E251">
        <f t="shared" ca="1" si="95"/>
        <v>0.34748676571059695</v>
      </c>
      <c r="F251">
        <f t="shared" ca="1" si="96"/>
        <v>0.43026872392215471</v>
      </c>
      <c r="G251">
        <f t="shared" ca="1" si="92"/>
        <v>0.28075603666001941</v>
      </c>
      <c r="H251">
        <f t="shared" ca="1" si="104"/>
        <v>0.3717571976293837</v>
      </c>
      <c r="I251">
        <f t="shared" ca="1" si="105"/>
        <v>-0.58948008084293813</v>
      </c>
      <c r="J251">
        <f t="shared" ca="1" si="97"/>
        <v>-0.5298641681223778</v>
      </c>
      <c r="K251">
        <f t="shared" ca="1" si="106"/>
        <v>0.60971894970501261</v>
      </c>
      <c r="L251">
        <f t="shared" ca="1" si="98"/>
        <v>8.0231005453194615E-2</v>
      </c>
      <c r="M251">
        <f t="shared" ca="1" si="99"/>
        <v>0.70252881666624978</v>
      </c>
      <c r="N251">
        <f t="shared" ca="1" si="100"/>
        <v>0.21724017788055577</v>
      </c>
      <c r="O251">
        <f t="shared" ca="1" si="101"/>
        <v>0.28325078191100306</v>
      </c>
      <c r="P251">
        <f t="shared" ca="1" si="102"/>
        <v>-0.83816992111757971</v>
      </c>
      <c r="Q251">
        <f t="shared" ca="1" si="103"/>
        <v>-0.46609031086320146</v>
      </c>
    </row>
    <row r="252" spans="1:17" x14ac:dyDescent="0.2">
      <c r="A252">
        <f t="shared" ca="1" si="93"/>
        <v>-0.98941582614800849</v>
      </c>
      <c r="B252">
        <f t="shared" ca="1" si="93"/>
        <v>0.33420490420880378</v>
      </c>
      <c r="C252">
        <f t="shared" ca="1" si="93"/>
        <v>-0.60632425837368631</v>
      </c>
      <c r="D252">
        <f t="shared" ca="1" si="94"/>
        <v>0.48608856710725412</v>
      </c>
      <c r="E252">
        <f t="shared" ca="1" si="95"/>
        <v>0.36378167337739614</v>
      </c>
      <c r="F252">
        <f t="shared" ca="1" si="96"/>
        <v>7.9091962856700851E-2</v>
      </c>
      <c r="G252">
        <f t="shared" ca="1" si="92"/>
        <v>5.0319756257987347E-2</v>
      </c>
      <c r="H252">
        <f t="shared" ca="1" si="104"/>
        <v>0.58589857036461657</v>
      </c>
      <c r="I252">
        <f t="shared" ca="1" si="105"/>
        <v>-0.60314316159382597</v>
      </c>
      <c r="J252">
        <f t="shared" ca="1" si="97"/>
        <v>0.22432065499634077</v>
      </c>
      <c r="K252">
        <f t="shared" ca="1" si="106"/>
        <v>-0.76544011546600854</v>
      </c>
      <c r="L252">
        <f t="shared" ca="1" si="98"/>
        <v>0.67130679693339712</v>
      </c>
      <c r="M252">
        <f t="shared" ca="1" si="99"/>
        <v>7.6592981578033417E-2</v>
      </c>
      <c r="N252">
        <f t="shared" ca="1" si="100"/>
        <v>0.25210022148856975</v>
      </c>
      <c r="O252">
        <f t="shared" ca="1" si="101"/>
        <v>-0.81933314160565796</v>
      </c>
      <c r="P252">
        <f t="shared" ca="1" si="102"/>
        <v>0.27675437047684254</v>
      </c>
      <c r="Q252">
        <f t="shared" ca="1" si="103"/>
        <v>-0.50209582898941685</v>
      </c>
    </row>
    <row r="253" spans="1:17" x14ac:dyDescent="0.2">
      <c r="A253">
        <f t="shared" ca="1" si="93"/>
        <v>-2.6078160294960125E-2</v>
      </c>
      <c r="B253">
        <f t="shared" ca="1" si="93"/>
        <v>-0.65203551506623003</v>
      </c>
      <c r="C253">
        <f t="shared" ca="1" si="93"/>
        <v>-0.50376674125930987</v>
      </c>
      <c r="D253">
        <f t="shared" ca="1" si="94"/>
        <v>0.22653710431702598</v>
      </c>
      <c r="E253">
        <f t="shared" ca="1" si="95"/>
        <v>0.68511774920556601</v>
      </c>
      <c r="F253">
        <f t="shared" ca="1" si="96"/>
        <v>0.533151877595893</v>
      </c>
      <c r="G253">
        <f t="shared" ca="1" si="92"/>
        <v>0.16788006323267335</v>
      </c>
      <c r="H253">
        <f t="shared" ca="1" si="104"/>
        <v>0.14700218756176059</v>
      </c>
      <c r="I253">
        <f t="shared" ca="1" si="105"/>
        <v>-0.82771839970219707</v>
      </c>
      <c r="J253">
        <f t="shared" ca="1" si="97"/>
        <v>-0.40973169664144043</v>
      </c>
      <c r="K253">
        <f t="shared" ca="1" si="106"/>
        <v>0.38340864304519867</v>
      </c>
      <c r="L253">
        <f t="shared" ca="1" si="98"/>
        <v>1.0006755794228367E-3</v>
      </c>
      <c r="M253">
        <f t="shared" ca="1" si="99"/>
        <v>0.6255786282626058</v>
      </c>
      <c r="N253">
        <f t="shared" ca="1" si="100"/>
        <v>0.37342069615797141</v>
      </c>
      <c r="O253">
        <f t="shared" ca="1" si="101"/>
        <v>-3.16334566467662E-2</v>
      </c>
      <c r="P253">
        <f t="shared" ca="1" si="102"/>
        <v>-0.79093528702581339</v>
      </c>
      <c r="Q253">
        <f t="shared" ca="1" si="103"/>
        <v>-0.61108157897122983</v>
      </c>
    </row>
    <row r="254" spans="1:17" x14ac:dyDescent="0.2">
      <c r="A254">
        <f t="shared" ca="1" si="93"/>
        <v>-0.22496346493616295</v>
      </c>
      <c r="B254">
        <f t="shared" ca="1" si="93"/>
        <v>-0.46435057382202449</v>
      </c>
      <c r="C254">
        <f t="shared" ca="1" si="93"/>
        <v>0.39817237184093568</v>
      </c>
      <c r="D254">
        <f t="shared" ca="1" si="94"/>
        <v>0.14159041788745466</v>
      </c>
      <c r="E254">
        <f t="shared" ca="1" si="95"/>
        <v>6.6516954309351256E-2</v>
      </c>
      <c r="F254">
        <f t="shared" ca="1" si="96"/>
        <v>0.48963663926808199</v>
      </c>
      <c r="G254">
        <f t="shared" ca="1" si="92"/>
        <v>0.45706750130570267</v>
      </c>
      <c r="H254">
        <f t="shared" ca="1" si="104"/>
        <v>0.47641554438494599</v>
      </c>
      <c r="I254">
        <f t="shared" ca="1" si="105"/>
        <v>-0.25790881006540134</v>
      </c>
      <c r="J254">
        <f t="shared" ca="1" si="97"/>
        <v>0.67606767509303589</v>
      </c>
      <c r="K254">
        <f t="shared" ca="1" si="106"/>
        <v>0.69022861747753261</v>
      </c>
      <c r="L254">
        <f t="shared" ca="1" si="98"/>
        <v>0.11914309200478811</v>
      </c>
      <c r="M254">
        <f t="shared" ca="1" si="99"/>
        <v>0.50761781441131482</v>
      </c>
      <c r="N254">
        <f t="shared" ca="1" si="100"/>
        <v>0.37323909358389712</v>
      </c>
      <c r="O254">
        <f t="shared" ca="1" si="101"/>
        <v>-0.34517110540250628</v>
      </c>
      <c r="P254">
        <f t="shared" ca="1" si="102"/>
        <v>-0.71247302714651228</v>
      </c>
      <c r="Q254">
        <f t="shared" ca="1" si="103"/>
        <v>0.610932969796112</v>
      </c>
    </row>
    <row r="255" spans="1:17" x14ac:dyDescent="0.2">
      <c r="A255">
        <f t="shared" ca="1" si="93"/>
        <v>-0.1115081561004807</v>
      </c>
      <c r="B255">
        <f t="shared" ca="1" si="93"/>
        <v>-1.7972520612934062</v>
      </c>
      <c r="C255">
        <f t="shared" ca="1" si="93"/>
        <v>-0.14092637170353811</v>
      </c>
      <c r="D255">
        <f t="shared" ca="1" si="94"/>
        <v>1.087469760980617</v>
      </c>
      <c r="E255">
        <f t="shared" ca="1" si="95"/>
        <v>0.42925485933485991</v>
      </c>
      <c r="F255">
        <f t="shared" ca="1" si="96"/>
        <v>2.3239243722066077E-4</v>
      </c>
      <c r="G255">
        <f t="shared" ca="1" si="92"/>
        <v>1.3263685427102075E-4</v>
      </c>
      <c r="H255">
        <f t="shared" ca="1" si="104"/>
        <v>0.57061250381086892</v>
      </c>
      <c r="I255">
        <f t="shared" ca="1" si="105"/>
        <v>-0.65517544164510622</v>
      </c>
      <c r="J255">
        <f t="shared" ca="1" si="97"/>
        <v>-1.1516807468696381E-2</v>
      </c>
      <c r="K255">
        <f t="shared" ca="1" si="106"/>
        <v>0.75538897517164549</v>
      </c>
      <c r="L255">
        <f t="shared" ca="1" si="98"/>
        <v>3.8113148285664673E-3</v>
      </c>
      <c r="M255">
        <f t="shared" ca="1" si="99"/>
        <v>0.99010108532754892</v>
      </c>
      <c r="N255">
        <f t="shared" ca="1" si="100"/>
        <v>6.0875998438843868E-3</v>
      </c>
      <c r="O255">
        <f t="shared" ca="1" si="101"/>
        <v>-6.1735847192425142E-2</v>
      </c>
      <c r="P255">
        <f t="shared" ca="1" si="102"/>
        <v>-0.99503823309838146</v>
      </c>
      <c r="Q255">
        <f t="shared" ca="1" si="103"/>
        <v>-7.8023072509895347E-2</v>
      </c>
    </row>
    <row r="256" spans="1:17" x14ac:dyDescent="0.2">
      <c r="A256">
        <f t="shared" ca="1" si="93"/>
        <v>-2.1586518301121109</v>
      </c>
      <c r="B256">
        <f t="shared" ca="1" si="93"/>
        <v>-0.56564961641456657</v>
      </c>
      <c r="C256">
        <f t="shared" ca="1" si="93"/>
        <v>0.30133283237712594</v>
      </c>
      <c r="D256">
        <f t="shared" ca="1" si="94"/>
        <v>1.6901795626882443</v>
      </c>
      <c r="E256">
        <f t="shared" ca="1" si="95"/>
        <v>0.38594038137556624</v>
      </c>
      <c r="F256">
        <f t="shared" ca="1" si="96"/>
        <v>0.97178493869451821</v>
      </c>
      <c r="G256">
        <f t="shared" ca="1" si="92"/>
        <v>0.59673388883972467</v>
      </c>
      <c r="H256">
        <f t="shared" ca="1" si="104"/>
        <v>1.7325729784709452E-2</v>
      </c>
      <c r="I256">
        <f t="shared" ca="1" si="105"/>
        <v>-0.62124100104191959</v>
      </c>
      <c r="J256">
        <f t="shared" ca="1" si="97"/>
        <v>0.77248552662151848</v>
      </c>
      <c r="K256">
        <f t="shared" ca="1" si="106"/>
        <v>-0.13162723800456139</v>
      </c>
      <c r="L256">
        <f t="shared" ca="1" si="98"/>
        <v>0.91899066555093323</v>
      </c>
      <c r="M256">
        <f t="shared" ca="1" si="99"/>
        <v>6.3101675824519698E-2</v>
      </c>
      <c r="N256">
        <f t="shared" ca="1" si="100"/>
        <v>1.7907658624546886E-2</v>
      </c>
      <c r="O256">
        <f t="shared" ca="1" si="101"/>
        <v>-0.95864000831956375</v>
      </c>
      <c r="P256">
        <f t="shared" ca="1" si="102"/>
        <v>-0.25120046939550034</v>
      </c>
      <c r="Q256">
        <f t="shared" ca="1" si="103"/>
        <v>0.13381950016550984</v>
      </c>
    </row>
    <row r="257" spans="1:17" x14ac:dyDescent="0.2">
      <c r="A257">
        <f t="shared" ca="1" si="93"/>
        <v>-0.43471116190656822</v>
      </c>
      <c r="B257">
        <f t="shared" ca="1" si="93"/>
        <v>-0.43171503625331697</v>
      </c>
      <c r="C257">
        <f t="shared" ca="1" si="93"/>
        <v>-0.24000882824103154</v>
      </c>
      <c r="D257">
        <f t="shared" ca="1" si="94"/>
        <v>0.14431863481566479</v>
      </c>
      <c r="E257">
        <f t="shared" ca="1" si="95"/>
        <v>0.94251204727991955</v>
      </c>
      <c r="F257">
        <f t="shared" ca="1" si="96"/>
        <v>0.76153840277292073</v>
      </c>
      <c r="G257">
        <f t="shared" ca="1" si="92"/>
        <v>4.3779283693135246E-2</v>
      </c>
      <c r="H257">
        <f t="shared" ca="1" si="104"/>
        <v>1.3708669026945248E-2</v>
      </c>
      <c r="I257">
        <f t="shared" ca="1" si="105"/>
        <v>-0.97083059659238158</v>
      </c>
      <c r="J257">
        <f t="shared" ca="1" si="97"/>
        <v>0.20923499633936776</v>
      </c>
      <c r="K257">
        <f t="shared" ca="1" si="106"/>
        <v>0.1170840254985506</v>
      </c>
      <c r="L257">
        <f t="shared" ca="1" si="98"/>
        <v>0.43647353539970973</v>
      </c>
      <c r="M257">
        <f t="shared" ca="1" si="99"/>
        <v>0.4304777244353773</v>
      </c>
      <c r="N257">
        <f t="shared" ca="1" si="100"/>
        <v>0.13304874016491278</v>
      </c>
      <c r="O257">
        <f t="shared" ca="1" si="101"/>
        <v>-0.66066143780283537</v>
      </c>
      <c r="P257">
        <f t="shared" ca="1" si="102"/>
        <v>-0.65610801278095765</v>
      </c>
      <c r="Q257">
        <f t="shared" ca="1" si="103"/>
        <v>-0.36475846825661606</v>
      </c>
    </row>
    <row r="258" spans="1:17" x14ac:dyDescent="0.2">
      <c r="A258">
        <f t="shared" ca="1" si="93"/>
        <v>0.49140530555934253</v>
      </c>
      <c r="B258">
        <f t="shared" ca="1" si="93"/>
        <v>0.4065881398856323</v>
      </c>
      <c r="C258">
        <f t="shared" ca="1" si="93"/>
        <v>-0.15570293237871233</v>
      </c>
      <c r="D258">
        <f t="shared" ca="1" si="94"/>
        <v>0.14367883099295306</v>
      </c>
      <c r="E258">
        <f t="shared" ca="1" si="95"/>
        <v>0.42610097193108554</v>
      </c>
      <c r="F258">
        <f t="shared" ca="1" si="96"/>
        <v>0.84639742171531285</v>
      </c>
      <c r="G258">
        <f t="shared" ca="1" si="92"/>
        <v>0.48574665768245318</v>
      </c>
      <c r="H258">
        <f t="shared" ca="1" si="104"/>
        <v>8.8152370386461135E-2</v>
      </c>
      <c r="I258">
        <f t="shared" ca="1" si="105"/>
        <v>0.65276410128857842</v>
      </c>
      <c r="J258">
        <f t="shared" ca="1" si="97"/>
        <v>-0.69695527667308266</v>
      </c>
      <c r="K258">
        <f t="shared" ca="1" si="106"/>
        <v>-0.29690464864407418</v>
      </c>
      <c r="L258">
        <f t="shared" ca="1" si="98"/>
        <v>0.56022907170348213</v>
      </c>
      <c r="M258">
        <f t="shared" ca="1" si="99"/>
        <v>0.38352649529321076</v>
      </c>
      <c r="N258">
        <f t="shared" ca="1" si="100"/>
        <v>5.6244433003307018E-2</v>
      </c>
      <c r="O258">
        <f t="shared" ca="1" si="101"/>
        <v>0.74848451667585092</v>
      </c>
      <c r="P258">
        <f t="shared" ca="1" si="102"/>
        <v>0.61929516007571928</v>
      </c>
      <c r="Q258">
        <f t="shared" ca="1" si="103"/>
        <v>-0.23715908796271548</v>
      </c>
    </row>
    <row r="259" spans="1:17" x14ac:dyDescent="0.2">
      <c r="A259">
        <f t="shared" ca="1" si="93"/>
        <v>-0.97158408046396727</v>
      </c>
      <c r="B259">
        <f t="shared" ca="1" si="93"/>
        <v>0.65420291165685052</v>
      </c>
      <c r="C259">
        <f t="shared" ca="1" si="93"/>
        <v>2.9913240161996764E-2</v>
      </c>
      <c r="D259">
        <f t="shared" ca="1" si="94"/>
        <v>0.45761729232276765</v>
      </c>
      <c r="E259">
        <f t="shared" ca="1" si="95"/>
        <v>2.0064755075642631E-2</v>
      </c>
      <c r="F259">
        <f t="shared" ca="1" si="96"/>
        <v>0.37277650130496659</v>
      </c>
      <c r="G259">
        <f t="shared" ca="1" si="92"/>
        <v>0.36529683210832747</v>
      </c>
      <c r="H259">
        <f t="shared" ca="1" si="104"/>
        <v>0.61463841281602993</v>
      </c>
      <c r="I259">
        <f t="shared" ca="1" si="105"/>
        <v>-0.14165011498633748</v>
      </c>
      <c r="J259">
        <f t="shared" ca="1" si="97"/>
        <v>0.60439790875575294</v>
      </c>
      <c r="K259">
        <f t="shared" ca="1" si="106"/>
        <v>-0.78398878360345814</v>
      </c>
      <c r="L259">
        <f t="shared" ca="1" si="98"/>
        <v>0.68760194835848854</v>
      </c>
      <c r="M259">
        <f t="shared" ca="1" si="99"/>
        <v>0.31174626833407643</v>
      </c>
      <c r="N259">
        <f t="shared" ca="1" si="100"/>
        <v>6.5178330743539926E-4</v>
      </c>
      <c r="O259">
        <f t="shared" ca="1" si="101"/>
        <v>-0.82921767248321987</v>
      </c>
      <c r="P259">
        <f t="shared" ca="1" si="102"/>
        <v>0.55834242927980715</v>
      </c>
      <c r="Q259">
        <f t="shared" ca="1" si="103"/>
        <v>2.553004714910255E-2</v>
      </c>
    </row>
    <row r="260" spans="1:17" x14ac:dyDescent="0.2">
      <c r="A260">
        <f t="shared" ca="1" si="93"/>
        <v>-0.102819518179359</v>
      </c>
      <c r="B260">
        <f t="shared" ca="1" si="93"/>
        <v>0.42063301198706188</v>
      </c>
      <c r="C260">
        <f t="shared" ca="1" si="93"/>
        <v>0.48926230000465415</v>
      </c>
      <c r="D260">
        <f t="shared" ca="1" si="94"/>
        <v>0.14229386076592918</v>
      </c>
      <c r="E260">
        <f t="shared" ca="1" si="95"/>
        <v>0.50862765691888223</v>
      </c>
      <c r="F260">
        <f t="shared" ca="1" si="96"/>
        <v>0.83563251018347484</v>
      </c>
      <c r="G260">
        <f t="shared" ca="1" si="92"/>
        <v>0.41060670448361003</v>
      </c>
      <c r="H260">
        <f t="shared" ca="1" si="104"/>
        <v>8.0765638597507641E-2</v>
      </c>
      <c r="I260">
        <f t="shared" ca="1" si="105"/>
        <v>0.713181363272262</v>
      </c>
      <c r="J260">
        <f t="shared" ca="1" si="97"/>
        <v>0.64078600521828666</v>
      </c>
      <c r="K260">
        <f t="shared" ca="1" si="106"/>
        <v>-0.28419296014769196</v>
      </c>
      <c r="L260">
        <f t="shared" ca="1" si="98"/>
        <v>2.4765306719793639E-2</v>
      </c>
      <c r="M260">
        <f t="shared" ca="1" si="99"/>
        <v>0.41447590645848487</v>
      </c>
      <c r="N260">
        <f t="shared" ca="1" si="100"/>
        <v>0.56075878682172153</v>
      </c>
      <c r="O260">
        <f t="shared" ca="1" si="101"/>
        <v>-0.15736996765518393</v>
      </c>
      <c r="P260">
        <f t="shared" ca="1" si="102"/>
        <v>0.64379803235058497</v>
      </c>
      <c r="Q260">
        <f t="shared" ca="1" si="103"/>
        <v>0.74883829150339365</v>
      </c>
    </row>
    <row r="261" spans="1:17" x14ac:dyDescent="0.2">
      <c r="A261">
        <f t="shared" ca="1" si="93"/>
        <v>-0.51241088873062623</v>
      </c>
      <c r="B261">
        <f t="shared" ca="1" si="93"/>
        <v>0.33165004362468403</v>
      </c>
      <c r="C261">
        <f t="shared" ca="1" si="93"/>
        <v>-0.14833594764160499</v>
      </c>
      <c r="D261">
        <f t="shared" ca="1" si="94"/>
        <v>0.13152007456289935</v>
      </c>
      <c r="E261">
        <f t="shared" ca="1" si="95"/>
        <v>9.1498240736816561E-2</v>
      </c>
      <c r="F261">
        <f t="shared" ca="1" si="96"/>
        <v>0.18488961001319018</v>
      </c>
      <c r="G261">
        <f t="shared" ca="1" si="92"/>
        <v>0.16797253596646716</v>
      </c>
      <c r="H261">
        <f t="shared" ca="1" si="104"/>
        <v>0.74052922329671611</v>
      </c>
      <c r="I261">
        <f t="shared" ca="1" si="105"/>
        <v>-0.30248676125876411</v>
      </c>
      <c r="J261">
        <f t="shared" ca="1" si="97"/>
        <v>0.40984452657863707</v>
      </c>
      <c r="K261">
        <f t="shared" ca="1" si="106"/>
        <v>-0.86054007651980746</v>
      </c>
      <c r="L261">
        <f t="shared" ca="1" si="98"/>
        <v>0.66546221115504522</v>
      </c>
      <c r="M261">
        <f t="shared" ca="1" si="99"/>
        <v>0.27877050151673832</v>
      </c>
      <c r="N261">
        <f t="shared" ca="1" si="100"/>
        <v>5.5767287328216446E-2</v>
      </c>
      <c r="O261">
        <f t="shared" ca="1" si="101"/>
        <v>-0.81575867212984332</v>
      </c>
      <c r="P261">
        <f t="shared" ca="1" si="102"/>
        <v>0.52798721719066111</v>
      </c>
      <c r="Q261">
        <f t="shared" ca="1" si="103"/>
        <v>-0.23615098417795435</v>
      </c>
    </row>
    <row r="262" spans="1:17" x14ac:dyDescent="0.2">
      <c r="A262">
        <f t="shared" ca="1" si="93"/>
        <v>2.3794773778442444</v>
      </c>
      <c r="B262">
        <f t="shared" ca="1" si="93"/>
        <v>-1.0799513586071774</v>
      </c>
      <c r="C262">
        <f t="shared" ca="1" si="93"/>
        <v>-0.631419152120128</v>
      </c>
      <c r="D262">
        <f t="shared" ca="1" si="94"/>
        <v>2.4089658914313703</v>
      </c>
      <c r="E262">
        <f t="shared" ca="1" si="95"/>
        <v>2.0588215764952938E-2</v>
      </c>
      <c r="F262">
        <f t="shared" ca="1" si="96"/>
        <v>0.64038984422952749</v>
      </c>
      <c r="G262">
        <f t="shared" ca="1" si="92"/>
        <v>0.62720535994284532</v>
      </c>
      <c r="H262">
        <f t="shared" ca="1" si="104"/>
        <v>0.35220642429220161</v>
      </c>
      <c r="I262">
        <f t="shared" ca="1" si="105"/>
        <v>0.14348594274336751</v>
      </c>
      <c r="J262">
        <f t="shared" ca="1" si="97"/>
        <v>-0.79196297889664347</v>
      </c>
      <c r="K262">
        <f t="shared" ca="1" si="106"/>
        <v>0.59346981750734518</v>
      </c>
      <c r="L262">
        <f t="shared" ca="1" si="98"/>
        <v>0.7834499458615275</v>
      </c>
      <c r="M262">
        <f t="shared" ca="1" si="99"/>
        <v>0.16138251702469364</v>
      </c>
      <c r="N262">
        <f t="shared" ca="1" si="100"/>
        <v>5.5167537113778704E-2</v>
      </c>
      <c r="O262">
        <f t="shared" ca="1" si="101"/>
        <v>0.8851270789336001</v>
      </c>
      <c r="P262">
        <f t="shared" ca="1" si="102"/>
        <v>-0.40172442921073848</v>
      </c>
      <c r="Q262">
        <f t="shared" ca="1" si="103"/>
        <v>-0.23487770671943028</v>
      </c>
    </row>
    <row r="263" spans="1:17" x14ac:dyDescent="0.2">
      <c r="A263">
        <f t="shared" ca="1" si="93"/>
        <v>-1.9707628200827232</v>
      </c>
      <c r="B263">
        <f t="shared" ca="1" si="93"/>
        <v>-1.9717650338412218</v>
      </c>
      <c r="C263">
        <f t="shared" ca="1" si="93"/>
        <v>-0.86669115783455419</v>
      </c>
      <c r="D263">
        <f t="shared" ca="1" si="94"/>
        <v>2.8409723349226277</v>
      </c>
      <c r="E263">
        <f t="shared" ca="1" si="95"/>
        <v>0.90456461835467894</v>
      </c>
      <c r="F263">
        <f t="shared" ca="1" si="96"/>
        <v>0.74931919301457373</v>
      </c>
      <c r="G263">
        <f t="shared" ca="1" si="92"/>
        <v>7.1511563159509836E-2</v>
      </c>
      <c r="H263">
        <f t="shared" ca="1" si="104"/>
        <v>2.3923818485811137E-2</v>
      </c>
      <c r="I263">
        <f t="shared" ca="1" si="105"/>
        <v>-0.95108602048115443</v>
      </c>
      <c r="J263">
        <f t="shared" ca="1" si="97"/>
        <v>0.26741646015066056</v>
      </c>
      <c r="K263">
        <f t="shared" ca="1" si="106"/>
        <v>0.15467326364246387</v>
      </c>
      <c r="L263">
        <f t="shared" ca="1" si="98"/>
        <v>0.45570150346972482</v>
      </c>
      <c r="M263">
        <f t="shared" ca="1" si="99"/>
        <v>0.45616510714628955</v>
      </c>
      <c r="N263">
        <f t="shared" ca="1" si="100"/>
        <v>8.81333893839856E-2</v>
      </c>
      <c r="O263">
        <f t="shared" ca="1" si="101"/>
        <v>-0.6750566668582163</v>
      </c>
      <c r="P263">
        <f t="shared" ca="1" si="102"/>
        <v>-0.67539996087228904</v>
      </c>
      <c r="Q263">
        <f t="shared" ca="1" si="103"/>
        <v>-0.29687268211134821</v>
      </c>
    </row>
    <row r="264" spans="1:17" x14ac:dyDescent="0.2">
      <c r="A264">
        <f t="shared" ca="1" si="93"/>
        <v>-0.15109397192414442</v>
      </c>
      <c r="B264">
        <f t="shared" ca="1" si="93"/>
        <v>0.60015287008170437</v>
      </c>
      <c r="C264">
        <f t="shared" ca="1" si="93"/>
        <v>-1.8056216138299315</v>
      </c>
      <c r="D264">
        <f t="shared" ca="1" si="94"/>
        <v>1.2144274227163092</v>
      </c>
      <c r="E264">
        <f t="shared" ca="1" si="95"/>
        <v>0.16837037467018226</v>
      </c>
      <c r="F264">
        <f t="shared" ca="1" si="96"/>
        <v>0.45174701006549417</v>
      </c>
      <c r="G264">
        <f t="shared" ca="1" si="92"/>
        <v>0.37568619672463233</v>
      </c>
      <c r="H264">
        <f t="shared" ca="1" si="104"/>
        <v>0.45594342860518544</v>
      </c>
      <c r="I264">
        <f t="shared" ca="1" si="105"/>
        <v>-0.41032959273026154</v>
      </c>
      <c r="J264">
        <f t="shared" ca="1" si="97"/>
        <v>-0.61293245690257936</v>
      </c>
      <c r="K264">
        <f t="shared" ca="1" si="106"/>
        <v>-0.67523583184335345</v>
      </c>
      <c r="L264">
        <f t="shared" ca="1" si="98"/>
        <v>6.2661596526291819E-3</v>
      </c>
      <c r="M264">
        <f t="shared" ca="1" si="99"/>
        <v>9.8862355688489792E-2</v>
      </c>
      <c r="N264">
        <f t="shared" ca="1" si="100"/>
        <v>0.89487148465888111</v>
      </c>
      <c r="O264">
        <f t="shared" ca="1" si="101"/>
        <v>-7.9159078144134434E-2</v>
      </c>
      <c r="P264">
        <f t="shared" ca="1" si="102"/>
        <v>0.31442384720070105</v>
      </c>
      <c r="Q264">
        <f t="shared" ca="1" si="103"/>
        <v>-0.94597647151442465</v>
      </c>
    </row>
    <row r="265" spans="1:17" x14ac:dyDescent="0.2">
      <c r="A265">
        <f t="shared" ca="1" si="93"/>
        <v>-0.4817124293737195</v>
      </c>
      <c r="B265">
        <f t="shared" ca="1" si="93"/>
        <v>-1.6355645532308167</v>
      </c>
      <c r="C265">
        <f t="shared" ca="1" si="93"/>
        <v>-0.57005118138498967</v>
      </c>
      <c r="D265">
        <f t="shared" ca="1" si="94"/>
        <v>1.0773588739322248</v>
      </c>
      <c r="E265">
        <f t="shared" ca="1" si="95"/>
        <v>0.74479800512452354</v>
      </c>
      <c r="F265">
        <f t="shared" ca="1" si="96"/>
        <v>4.7304974277038413E-3</v>
      </c>
      <c r="G265">
        <f t="shared" ca="1" si="92"/>
        <v>1.2072323803033302E-3</v>
      </c>
      <c r="H265">
        <f t="shared" ca="1" si="104"/>
        <v>0.25399476249517311</v>
      </c>
      <c r="I265">
        <f t="shared" ca="1" si="105"/>
        <v>-0.86301680465940145</v>
      </c>
      <c r="J265">
        <f t="shared" ca="1" si="97"/>
        <v>-3.4745249751632672E-2</v>
      </c>
      <c r="K265">
        <f t="shared" ca="1" si="106"/>
        <v>0.50397893060640253</v>
      </c>
      <c r="L265">
        <f t="shared" ca="1" si="98"/>
        <v>7.179497634685976E-2</v>
      </c>
      <c r="M265">
        <f t="shared" ca="1" si="99"/>
        <v>0.82766336346880254</v>
      </c>
      <c r="N265">
        <f t="shared" ca="1" si="100"/>
        <v>0.10054166018433737</v>
      </c>
      <c r="O265">
        <f t="shared" ca="1" si="101"/>
        <v>-0.26794584592200671</v>
      </c>
      <c r="P265">
        <f t="shared" ca="1" si="102"/>
        <v>-0.90976005818501537</v>
      </c>
      <c r="Q265">
        <f t="shared" ca="1" si="103"/>
        <v>-0.31708304934880605</v>
      </c>
    </row>
    <row r="266" spans="1:17" x14ac:dyDescent="0.2">
      <c r="A266">
        <f t="shared" ca="1" si="93"/>
        <v>7.1843193544655372E-4</v>
      </c>
      <c r="B266">
        <f t="shared" ca="1" si="93"/>
        <v>-0.5649074709998787</v>
      </c>
      <c r="C266">
        <f t="shared" ca="1" si="93"/>
        <v>-0.65994360080817527</v>
      </c>
      <c r="D266">
        <f t="shared" ca="1" si="94"/>
        <v>0.25154884106119496</v>
      </c>
      <c r="E266">
        <f t="shared" ca="1" si="95"/>
        <v>0.66189961081816062</v>
      </c>
      <c r="F266">
        <f t="shared" ca="1" si="96"/>
        <v>0.85534132824447673</v>
      </c>
      <c r="G266">
        <f t="shared" ref="G266:G329" ca="1" si="107">F266*(1-E266)</f>
        <v>0.28919123596276902</v>
      </c>
      <c r="H266">
        <f t="shared" ca="1" si="104"/>
        <v>4.8909153219070405E-2</v>
      </c>
      <c r="I266">
        <f t="shared" ca="1" si="105"/>
        <v>-0.81357213006479068</v>
      </c>
      <c r="J266">
        <f t="shared" ca="1" si="97"/>
        <v>-0.53776503787692354</v>
      </c>
      <c r="K266">
        <f t="shared" ca="1" si="106"/>
        <v>0.22115413905027961</v>
      </c>
      <c r="L266">
        <f t="shared" ca="1" si="98"/>
        <v>6.8395524263737619E-7</v>
      </c>
      <c r="M266">
        <f t="shared" ca="1" si="99"/>
        <v>0.42287407546147998</v>
      </c>
      <c r="N266">
        <f t="shared" ca="1" si="100"/>
        <v>0.57712524058327741</v>
      </c>
      <c r="O266">
        <f t="shared" ca="1" si="101"/>
        <v>8.2701586601308693E-4</v>
      </c>
      <c r="P266">
        <f t="shared" ca="1" si="102"/>
        <v>-0.65028768669065229</v>
      </c>
      <c r="Q266">
        <f t="shared" ca="1" si="103"/>
        <v>-0.75968759406961317</v>
      </c>
    </row>
    <row r="267" spans="1:17" x14ac:dyDescent="0.2">
      <c r="A267">
        <f t="shared" ref="A267:C330" ca="1" si="108">_xlfn.NORM.INV(RAND(),0,1)</f>
        <v>1.7112038936650418</v>
      </c>
      <c r="B267">
        <f t="shared" ca="1" si="108"/>
        <v>-0.76939766674479337</v>
      </c>
      <c r="C267">
        <f t="shared" ca="1" si="108"/>
        <v>0.53885541794239666</v>
      </c>
      <c r="D267">
        <f t="shared" ref="D267:D330" ca="1" si="109">(A267^2+B267^2+C267^2)/3</f>
        <v>1.2701855655775356</v>
      </c>
      <c r="E267">
        <f t="shared" ref="E267:E330" ca="1" si="110">(AVERAGE(A267:C267)^2)/D267</f>
        <v>0.19177940661944137</v>
      </c>
      <c r="F267">
        <f t="shared" ref="F267:F330" ca="1" si="111">CORREL(A267:C267,A$1:C$1)^2</f>
        <v>0.22313367109513613</v>
      </c>
      <c r="G267">
        <f t="shared" ca="1" si="107"/>
        <v>0.18034122805569333</v>
      </c>
      <c r="H267">
        <f t="shared" ca="1" si="104"/>
        <v>0.62787936532486521</v>
      </c>
      <c r="I267">
        <f t="shared" ca="1" si="105"/>
        <v>0.43792625705641514</v>
      </c>
      <c r="J267">
        <f t="shared" ref="J267:J330" ca="1" si="112">SQRT(G267)*SIGN(C267-A267)</f>
        <v>-0.42466601942667054</v>
      </c>
      <c r="K267">
        <f t="shared" ca="1" si="106"/>
        <v>0.7923883929771216</v>
      </c>
      <c r="L267">
        <f t="shared" ref="L267:L330" ca="1" si="113">O267^2</f>
        <v>0.76844907417470654</v>
      </c>
      <c r="M267">
        <f t="shared" ref="M267:M330" ca="1" si="114">P267^2</f>
        <v>0.1553507313248807</v>
      </c>
      <c r="N267">
        <f t="shared" ref="N267:N330" ca="1" si="115">Q267^2</f>
        <v>7.6200194500412752E-2</v>
      </c>
      <c r="O267">
        <f t="shared" ref="O267:O330" ca="1" si="116">A267/SQRT($D267*3)</f>
        <v>0.87661227128914099</v>
      </c>
      <c r="P267">
        <f t="shared" ref="P267:P330" ca="1" si="117">B267/SQRT($D267*3)</f>
        <v>-0.3941455712359086</v>
      </c>
      <c r="Q267">
        <f t="shared" ref="Q267:Q330" ca="1" si="118">C267/SQRT($D267*3)</f>
        <v>0.27604382713694714</v>
      </c>
    </row>
    <row r="268" spans="1:17" x14ac:dyDescent="0.2">
      <c r="A268">
        <f t="shared" ca="1" si="108"/>
        <v>-0.38272261487911752</v>
      </c>
      <c r="B268">
        <f t="shared" ca="1" si="108"/>
        <v>-0.36654572747423952</v>
      </c>
      <c r="C268">
        <f t="shared" ca="1" si="108"/>
        <v>-0.47093430969825162</v>
      </c>
      <c r="D268">
        <f t="shared" ca="1" si="109"/>
        <v>0.1675371647734992</v>
      </c>
      <c r="E268">
        <f t="shared" ca="1" si="110"/>
        <v>0.98743895891642286</v>
      </c>
      <c r="F268">
        <f t="shared" ca="1" si="111"/>
        <v>0.61626043268460184</v>
      </c>
      <c r="G268">
        <f t="shared" ca="1" si="107"/>
        <v>7.7408726131343083E-3</v>
      </c>
      <c r="H268">
        <f t="shared" ca="1" si="104"/>
        <v>4.8201684704427998E-3</v>
      </c>
      <c r="I268">
        <f t="shared" ca="1" si="105"/>
        <v>-0.99369963214062973</v>
      </c>
      <c r="J268">
        <f t="shared" ca="1" si="112"/>
        <v>-8.7982228962071127E-2</v>
      </c>
      <c r="K268">
        <f t="shared" ca="1" si="106"/>
        <v>-6.942743312583867E-2</v>
      </c>
      <c r="L268">
        <f t="shared" ca="1" si="113"/>
        <v>0.29143105877022851</v>
      </c>
      <c r="M268">
        <f t="shared" ca="1" si="114"/>
        <v>0.26731535559341091</v>
      </c>
      <c r="N268">
        <f t="shared" ca="1" si="115"/>
        <v>0.44125358563636052</v>
      </c>
      <c r="O268">
        <f t="shared" ca="1" si="116"/>
        <v>-0.53984355027195474</v>
      </c>
      <c r="P268">
        <f t="shared" ca="1" si="117"/>
        <v>-0.51702548834018902</v>
      </c>
      <c r="Q268">
        <f t="shared" ca="1" si="118"/>
        <v>-0.6642692117179303</v>
      </c>
    </row>
    <row r="269" spans="1:17" x14ac:dyDescent="0.2">
      <c r="A269">
        <f t="shared" ca="1" si="108"/>
        <v>1.1385179548851843</v>
      </c>
      <c r="B269">
        <f t="shared" ca="1" si="108"/>
        <v>-0.20471365553906509</v>
      </c>
      <c r="C269">
        <f t="shared" ca="1" si="108"/>
        <v>0.98518560360553464</v>
      </c>
      <c r="D269">
        <f t="shared" ca="1" si="109"/>
        <v>0.76957382930390372</v>
      </c>
      <c r="E269">
        <f t="shared" ca="1" si="110"/>
        <v>0.53168276134818948</v>
      </c>
      <c r="F269">
        <f t="shared" ca="1" si="111"/>
        <v>1.0872412113864307E-2</v>
      </c>
      <c r="G269">
        <f t="shared" ca="1" si="107"/>
        <v>5.0917380186494259E-3</v>
      </c>
      <c r="H269">
        <f t="shared" ca="1" si="104"/>
        <v>0.46322550063316104</v>
      </c>
      <c r="I269">
        <f t="shared" ca="1" si="105"/>
        <v>0.729165798257289</v>
      </c>
      <c r="J269">
        <f t="shared" ca="1" si="112"/>
        <v>-7.1356415399383866E-2</v>
      </c>
      <c r="K269">
        <f t="shared" ca="1" si="106"/>
        <v>0.68060671509555426</v>
      </c>
      <c r="L269">
        <f t="shared" ca="1" si="113"/>
        <v>0.56144629847422789</v>
      </c>
      <c r="M269">
        <f t="shared" ca="1" si="114"/>
        <v>1.8151899648178611E-2</v>
      </c>
      <c r="N269">
        <f t="shared" ca="1" si="115"/>
        <v>0.42040180187759324</v>
      </c>
      <c r="O269">
        <f t="shared" ca="1" si="116"/>
        <v>0.74929720303376812</v>
      </c>
      <c r="P269">
        <f t="shared" ca="1" si="117"/>
        <v>-0.13472898592425689</v>
      </c>
      <c r="Q269">
        <f t="shared" ca="1" si="118"/>
        <v>0.64838399261363111</v>
      </c>
    </row>
    <row r="270" spans="1:17" x14ac:dyDescent="0.2">
      <c r="A270">
        <f t="shared" ca="1" si="108"/>
        <v>-0.2454475290469855</v>
      </c>
      <c r="B270">
        <f t="shared" ca="1" si="108"/>
        <v>1.262540593223143</v>
      </c>
      <c r="C270">
        <f t="shared" ca="1" si="108"/>
        <v>0.5547216384628374</v>
      </c>
      <c r="D270">
        <f t="shared" ca="1" si="109"/>
        <v>0.65398977841013728</v>
      </c>
      <c r="E270">
        <f t="shared" ca="1" si="110"/>
        <v>0.41974856845251807</v>
      </c>
      <c r="F270">
        <f t="shared" ca="1" si="111"/>
        <v>0.28120639595353536</v>
      </c>
      <c r="G270">
        <f t="shared" ca="1" si="107"/>
        <v>0.16317041381234693</v>
      </c>
      <c r="H270">
        <f t="shared" ref="H270:H333" ca="1" si="119">1.5*((2*B270-A270-C270)/3)^2/SUMSQ(A270:C270)</f>
        <v>0.41708101773513462</v>
      </c>
      <c r="I270">
        <f t="shared" ca="1" si="105"/>
        <v>0.6478800571498694</v>
      </c>
      <c r="J270">
        <f t="shared" ca="1" si="112"/>
        <v>0.40394357751095256</v>
      </c>
      <c r="K270">
        <f t="shared" ca="1" si="106"/>
        <v>-0.64581809957226699</v>
      </c>
      <c r="L270">
        <f t="shared" ca="1" si="113"/>
        <v>3.0706132065104745E-2</v>
      </c>
      <c r="M270">
        <f t="shared" ca="1" si="114"/>
        <v>0.81245344711213185</v>
      </c>
      <c r="N270">
        <f t="shared" ca="1" si="115"/>
        <v>0.15684042082276325</v>
      </c>
      <c r="O270">
        <f t="shared" ca="1" si="116"/>
        <v>-0.17523165257768</v>
      </c>
      <c r="P270">
        <f t="shared" ca="1" si="117"/>
        <v>0.90136199560006514</v>
      </c>
      <c r="Q270">
        <f t="shared" ca="1" si="118"/>
        <v>0.39603083317181664</v>
      </c>
    </row>
    <row r="271" spans="1:17" x14ac:dyDescent="0.2">
      <c r="A271">
        <f t="shared" ca="1" si="108"/>
        <v>2.4966152991653341</v>
      </c>
      <c r="B271">
        <f t="shared" ca="1" si="108"/>
        <v>-0.67568214994049791</v>
      </c>
      <c r="C271">
        <f t="shared" ca="1" si="108"/>
        <v>-2.5052477183862783E-2</v>
      </c>
      <c r="D271">
        <f t="shared" ca="1" si="109"/>
        <v>2.2300873154625576</v>
      </c>
      <c r="E271">
        <f t="shared" ca="1" si="110"/>
        <v>0.16069063832653765</v>
      </c>
      <c r="F271">
        <f t="shared" ca="1" si="111"/>
        <v>0.5662139335202685</v>
      </c>
      <c r="G271">
        <f t="shared" ca="1" si="107"/>
        <v>0.47522865511351681</v>
      </c>
      <c r="H271">
        <f t="shared" ca="1" si="119"/>
        <v>0.36408070655994562</v>
      </c>
      <c r="I271">
        <f t="shared" ca="1" si="105"/>
        <v>0.400862368309296</v>
      </c>
      <c r="J271">
        <f t="shared" ca="1" si="112"/>
        <v>-0.68936830150037853</v>
      </c>
      <c r="K271">
        <f t="shared" ca="1" si="106"/>
        <v>0.6033910063631589</v>
      </c>
      <c r="L271">
        <f t="shared" ca="1" si="113"/>
        <v>0.93166575568717347</v>
      </c>
      <c r="M271">
        <f t="shared" ca="1" si="114"/>
        <v>6.8240432348799188E-2</v>
      </c>
      <c r="N271">
        <f t="shared" ca="1" si="115"/>
        <v>9.3811964027334509E-5</v>
      </c>
      <c r="O271">
        <f t="shared" ca="1" si="116"/>
        <v>0.96522834380636247</v>
      </c>
      <c r="P271">
        <f t="shared" ca="1" si="117"/>
        <v>-0.26122869740669608</v>
      </c>
      <c r="Q271">
        <f t="shared" ca="1" si="118"/>
        <v>-9.6856576455775327E-3</v>
      </c>
    </row>
    <row r="272" spans="1:17" x14ac:dyDescent="0.2">
      <c r="A272">
        <f t="shared" ca="1" si="108"/>
        <v>-0.70899589278421316</v>
      </c>
      <c r="B272">
        <f t="shared" ca="1" si="108"/>
        <v>4.072363887419702E-2</v>
      </c>
      <c r="C272">
        <f t="shared" ca="1" si="108"/>
        <v>-0.56949212464852705</v>
      </c>
      <c r="D272">
        <f t="shared" ca="1" si="109"/>
        <v>0.27621829026157763</v>
      </c>
      <c r="E272">
        <f t="shared" ca="1" si="110"/>
        <v>0.61628417766476606</v>
      </c>
      <c r="F272">
        <f t="shared" ca="1" si="111"/>
        <v>3.0602611318445144E-2</v>
      </c>
      <c r="G272">
        <f t="shared" ca="1" si="107"/>
        <v>1.1742706167662716E-2</v>
      </c>
      <c r="H272">
        <f t="shared" ca="1" si="119"/>
        <v>0.37197311616757128</v>
      </c>
      <c r="I272">
        <f t="shared" ca="1" si="105"/>
        <v>-0.78503769187521566</v>
      </c>
      <c r="J272">
        <f t="shared" ca="1" si="112"/>
        <v>0.10836376778085337</v>
      </c>
      <c r="K272">
        <f t="shared" ca="1" si="106"/>
        <v>-0.60989598799104372</v>
      </c>
      <c r="L272">
        <f t="shared" ca="1" si="113"/>
        <v>0.60661584660553813</v>
      </c>
      <c r="M272">
        <f t="shared" ca="1" si="114"/>
        <v>2.0013335124495183E-3</v>
      </c>
      <c r="N272">
        <f t="shared" ca="1" si="115"/>
        <v>0.39138281988201251</v>
      </c>
      <c r="O272">
        <f t="shared" ca="1" si="116"/>
        <v>-0.77885547221903639</v>
      </c>
      <c r="P272">
        <f t="shared" ca="1" si="117"/>
        <v>4.4736266188066233E-2</v>
      </c>
      <c r="Q272">
        <f t="shared" ca="1" si="118"/>
        <v>-0.62560596215350484</v>
      </c>
    </row>
    <row r="273" spans="1:17" x14ac:dyDescent="0.2">
      <c r="A273">
        <f t="shared" ca="1" si="108"/>
        <v>-0.23920767680256247</v>
      </c>
      <c r="B273">
        <f t="shared" ca="1" si="108"/>
        <v>-5.9227172316344431E-2</v>
      </c>
      <c r="C273">
        <f t="shared" ca="1" si="108"/>
        <v>0.56446387713675694</v>
      </c>
      <c r="D273">
        <f t="shared" ca="1" si="109"/>
        <v>0.12644921305804299</v>
      </c>
      <c r="E273">
        <f t="shared" ca="1" si="110"/>
        <v>6.2186972616285252E-2</v>
      </c>
      <c r="F273">
        <f t="shared" ca="1" si="111"/>
        <v>0.90776524410487047</v>
      </c>
      <c r="G273">
        <f t="shared" ca="1" si="107"/>
        <v>0.85131407172770535</v>
      </c>
      <c r="H273">
        <f t="shared" ca="1" si="119"/>
        <v>8.6498955656009235E-2</v>
      </c>
      <c r="I273">
        <f t="shared" ca="1" si="105"/>
        <v>0.24937315937423027</v>
      </c>
      <c r="J273">
        <f t="shared" ca="1" si="112"/>
        <v>0.92266682596032756</v>
      </c>
      <c r="K273">
        <f t="shared" ca="1" si="106"/>
        <v>0.29410704795364773</v>
      </c>
      <c r="L273">
        <f t="shared" ca="1" si="113"/>
        <v>0.15083872082571151</v>
      </c>
      <c r="M273">
        <f t="shared" ca="1" si="114"/>
        <v>9.2470799297099913E-3</v>
      </c>
      <c r="N273">
        <f t="shared" ca="1" si="115"/>
        <v>0.83991419924457844</v>
      </c>
      <c r="O273">
        <f t="shared" ca="1" si="116"/>
        <v>-0.38837960917858638</v>
      </c>
      <c r="P273">
        <f t="shared" ca="1" si="117"/>
        <v>-9.6161738387520804E-2</v>
      </c>
      <c r="Q273">
        <f t="shared" ca="1" si="118"/>
        <v>0.91646832964624503</v>
      </c>
    </row>
    <row r="274" spans="1:17" x14ac:dyDescent="0.2">
      <c r="A274">
        <f t="shared" ca="1" si="108"/>
        <v>0.65988097283781499</v>
      </c>
      <c r="B274">
        <f t="shared" ca="1" si="108"/>
        <v>-1.0178164667530851</v>
      </c>
      <c r="C274">
        <f t="shared" ca="1" si="108"/>
        <v>-0.64890554395581113</v>
      </c>
      <c r="D274">
        <f t="shared" ca="1" si="109"/>
        <v>0.6308238877612341</v>
      </c>
      <c r="E274">
        <f t="shared" ca="1" si="110"/>
        <v>0.17855465512974619</v>
      </c>
      <c r="F274">
        <f t="shared" ca="1" si="111"/>
        <v>0.55093399444860536</v>
      </c>
      <c r="G274">
        <f t="shared" ca="1" si="107"/>
        <v>0.45256216507058111</v>
      </c>
      <c r="H274">
        <f t="shared" ca="1" si="119"/>
        <v>0.3688831797996725</v>
      </c>
      <c r="I274">
        <f t="shared" ca="1" si="105"/>
        <v>-0.4225572802943362</v>
      </c>
      <c r="J274">
        <f t="shared" ca="1" si="112"/>
        <v>-0.6727274076998655</v>
      </c>
      <c r="K274">
        <f t="shared" ca="1" si="106"/>
        <v>0.60735753868678743</v>
      </c>
      <c r="L274">
        <f t="shared" ca="1" si="113"/>
        <v>0.2300921629430514</v>
      </c>
      <c r="M274">
        <f t="shared" ca="1" si="114"/>
        <v>0.54740600881506241</v>
      </c>
      <c r="N274">
        <f t="shared" ca="1" si="115"/>
        <v>0.22250182824188627</v>
      </c>
      <c r="O274">
        <f t="shared" ca="1" si="116"/>
        <v>0.47967922921787159</v>
      </c>
      <c r="P274">
        <f t="shared" ca="1" si="117"/>
        <v>-0.73986891326441229</v>
      </c>
      <c r="Q274">
        <f t="shared" ca="1" si="118"/>
        <v>-0.47170099453137287</v>
      </c>
    </row>
    <row r="275" spans="1:17" x14ac:dyDescent="0.2">
      <c r="A275">
        <f t="shared" ca="1" si="108"/>
        <v>0.84390796136994428</v>
      </c>
      <c r="B275">
        <f t="shared" ca="1" si="108"/>
        <v>1.486703988999271</v>
      </c>
      <c r="C275">
        <f t="shared" ca="1" si="108"/>
        <v>-0.32582508188779652</v>
      </c>
      <c r="D275">
        <f t="shared" ca="1" si="109"/>
        <v>1.0095437940523697</v>
      </c>
      <c r="E275">
        <f t="shared" ca="1" si="110"/>
        <v>0.44235276388251249</v>
      </c>
      <c r="F275">
        <f t="shared" ca="1" si="111"/>
        <v>0.40507696621833345</v>
      </c>
      <c r="G275">
        <f t="shared" ca="1" si="107"/>
        <v>0.22589005062651052</v>
      </c>
      <c r="H275">
        <f t="shared" ca="1" si="119"/>
        <v>0.3317571854909771</v>
      </c>
      <c r="I275">
        <f t="shared" ca="1" si="105"/>
        <v>0.6650960561321293</v>
      </c>
      <c r="J275">
        <f t="shared" ca="1" si="112"/>
        <v>-0.4752789187692954</v>
      </c>
      <c r="K275">
        <f t="shared" ca="1" si="106"/>
        <v>-0.57598366772936982</v>
      </c>
      <c r="L275">
        <f t="shared" ca="1" si="113"/>
        <v>0.23514933228894053</v>
      </c>
      <c r="M275">
        <f t="shared" ca="1" si="114"/>
        <v>0.72979787633716298</v>
      </c>
      <c r="N275">
        <f t="shared" ca="1" si="115"/>
        <v>3.5052791373896622E-2</v>
      </c>
      <c r="O275">
        <f t="shared" ca="1" si="116"/>
        <v>0.48492198577600143</v>
      </c>
      <c r="P275">
        <f t="shared" ca="1" si="117"/>
        <v>0.85428208241608516</v>
      </c>
      <c r="Q275">
        <f t="shared" ca="1" si="118"/>
        <v>-0.18722390705755668</v>
      </c>
    </row>
    <row r="276" spans="1:17" x14ac:dyDescent="0.2">
      <c r="A276">
        <f t="shared" ca="1" si="108"/>
        <v>-1.6920273549164035</v>
      </c>
      <c r="B276">
        <f t="shared" ca="1" si="108"/>
        <v>-1.0159375748000559</v>
      </c>
      <c r="C276">
        <f t="shared" ca="1" si="108"/>
        <v>0.85765088799715505</v>
      </c>
      <c r="D276">
        <f t="shared" ca="1" si="109"/>
        <v>1.543550257119443</v>
      </c>
      <c r="E276">
        <f t="shared" ca="1" si="110"/>
        <v>0.24644930932528877</v>
      </c>
      <c r="F276">
        <f t="shared" ca="1" si="111"/>
        <v>0.93150729205740856</v>
      </c>
      <c r="G276">
        <f t="shared" ca="1" si="107"/>
        <v>0.7019379632983902</v>
      </c>
      <c r="H276">
        <f t="shared" ca="1" si="119"/>
        <v>5.1612727376320819E-2</v>
      </c>
      <c r="I276">
        <f t="shared" ca="1" si="105"/>
        <v>-0.49643661158831626</v>
      </c>
      <c r="J276">
        <f t="shared" ca="1" si="112"/>
        <v>0.83781738063756483</v>
      </c>
      <c r="K276">
        <f t="shared" ca="1" si="106"/>
        <v>0.22718434667978518</v>
      </c>
      <c r="L276">
        <f t="shared" ca="1" si="113"/>
        <v>0.61826225106273702</v>
      </c>
      <c r="M276">
        <f t="shared" ca="1" si="114"/>
        <v>0.22289073541770457</v>
      </c>
      <c r="N276">
        <f t="shared" ca="1" si="115"/>
        <v>0.15884701351955804</v>
      </c>
      <c r="O276">
        <f t="shared" ca="1" si="116"/>
        <v>-0.78629654142870109</v>
      </c>
      <c r="P276">
        <f t="shared" ca="1" si="117"/>
        <v>-0.47211305364044381</v>
      </c>
      <c r="Q276">
        <f t="shared" ca="1" si="118"/>
        <v>0.39855616106084479</v>
      </c>
    </row>
    <row r="277" spans="1:17" x14ac:dyDescent="0.2">
      <c r="A277">
        <f t="shared" ca="1" si="108"/>
        <v>1.909219118141964</v>
      </c>
      <c r="B277">
        <f t="shared" ca="1" si="108"/>
        <v>-0.51052627930531125</v>
      </c>
      <c r="C277">
        <f t="shared" ca="1" si="108"/>
        <v>1.0947484237261609</v>
      </c>
      <c r="D277">
        <f t="shared" ca="1" si="109"/>
        <v>1.7014096113970059</v>
      </c>
      <c r="E277">
        <f t="shared" ca="1" si="110"/>
        <v>0.40601950081105148</v>
      </c>
      <c r="F277">
        <f t="shared" ca="1" si="111"/>
        <v>0.10940032339263911</v>
      </c>
      <c r="G277">
        <f t="shared" ca="1" si="107"/>
        <v>6.498165870019218E-2</v>
      </c>
      <c r="H277">
        <f t="shared" ca="1" si="119"/>
        <v>0.52899884048875634</v>
      </c>
      <c r="I277">
        <f t="shared" ca="1" si="105"/>
        <v>0.63719659510315296</v>
      </c>
      <c r="J277">
        <f t="shared" ca="1" si="112"/>
        <v>-0.25491500289349817</v>
      </c>
      <c r="K277">
        <f t="shared" ca="1" si="106"/>
        <v>0.72732306473035513</v>
      </c>
      <c r="L277">
        <f t="shared" ca="1" si="113"/>
        <v>0.7141367990129508</v>
      </c>
      <c r="M277">
        <f t="shared" ca="1" si="114"/>
        <v>5.1062969613632887E-2</v>
      </c>
      <c r="N277">
        <f t="shared" ca="1" si="115"/>
        <v>0.23480023137341635</v>
      </c>
      <c r="O277">
        <f t="shared" ca="1" si="116"/>
        <v>0.84506615067280433</v>
      </c>
      <c r="P277">
        <f t="shared" ca="1" si="117"/>
        <v>-0.2259711698726917</v>
      </c>
      <c r="Q277">
        <f t="shared" ca="1" si="118"/>
        <v>0.4845618963284426</v>
      </c>
    </row>
    <row r="278" spans="1:17" x14ac:dyDescent="0.2">
      <c r="A278">
        <f t="shared" ca="1" si="108"/>
        <v>-0.26685236819326835</v>
      </c>
      <c r="B278">
        <f t="shared" ca="1" si="108"/>
        <v>-0.19088233057236101</v>
      </c>
      <c r="C278">
        <f t="shared" ca="1" si="108"/>
        <v>0.27503331923708219</v>
      </c>
      <c r="D278">
        <f t="shared" ca="1" si="109"/>
        <v>6.1096525741886176E-2</v>
      </c>
      <c r="E278">
        <f t="shared" ca="1" si="110"/>
        <v>6.0705023142220489E-2</v>
      </c>
      <c r="F278">
        <f t="shared" ca="1" si="111"/>
        <v>0.85279686611194561</v>
      </c>
      <c r="G278">
        <f t="shared" ca="1" si="107"/>
        <v>0.8010278126190068</v>
      </c>
      <c r="H278">
        <f t="shared" ca="1" si="119"/>
        <v>0.13826716423877267</v>
      </c>
      <c r="I278">
        <f t="shared" ca="1" si="105"/>
        <v>-0.24638389383687498</v>
      </c>
      <c r="J278">
        <f t="shared" ca="1" si="112"/>
        <v>0.89500157129415525</v>
      </c>
      <c r="K278">
        <f t="shared" ca="1" si="106"/>
        <v>0.37184292952639647</v>
      </c>
      <c r="L278">
        <f t="shared" ca="1" si="113"/>
        <v>0.38851192461797562</v>
      </c>
      <c r="M278">
        <f t="shared" ca="1" si="114"/>
        <v>0.19878961300607689</v>
      </c>
      <c r="N278">
        <f t="shared" ca="1" si="115"/>
        <v>0.41269846237594748</v>
      </c>
      <c r="O278">
        <f t="shared" ca="1" si="116"/>
        <v>-0.62330724736519438</v>
      </c>
      <c r="P278">
        <f t="shared" ca="1" si="117"/>
        <v>-0.44585828803116007</v>
      </c>
      <c r="Q278">
        <f t="shared" ca="1" si="118"/>
        <v>0.64241611310423052</v>
      </c>
    </row>
    <row r="279" spans="1:17" x14ac:dyDescent="0.2">
      <c r="A279">
        <f t="shared" ca="1" si="108"/>
        <v>-3.3342884176082022</v>
      </c>
      <c r="B279">
        <f t="shared" ca="1" si="108"/>
        <v>-1.107444008446445</v>
      </c>
      <c r="C279">
        <f t="shared" ca="1" si="108"/>
        <v>-6.4080978389691595E-2</v>
      </c>
      <c r="D279">
        <f t="shared" ca="1" si="109"/>
        <v>4.1160059518105063</v>
      </c>
      <c r="E279">
        <f t="shared" ca="1" si="110"/>
        <v>0.54805974187832629</v>
      </c>
      <c r="F279">
        <f t="shared" ca="1" si="111"/>
        <v>0.95816947360718507</v>
      </c>
      <c r="G279">
        <f t="shared" ca="1" si="107"/>
        <v>0.43303535922633946</v>
      </c>
      <c r="H279">
        <f t="shared" ca="1" si="119"/>
        <v>1.8904898895334147E-2</v>
      </c>
      <c r="I279">
        <f t="shared" ca="1" si="105"/>
        <v>-0.74031057123232147</v>
      </c>
      <c r="J279">
        <f t="shared" ca="1" si="112"/>
        <v>0.658054222102054</v>
      </c>
      <c r="K279">
        <f t="shared" ca="1" si="106"/>
        <v>-0.13749508680434419</v>
      </c>
      <c r="L279">
        <f t="shared" ca="1" si="113"/>
        <v>0.90034525232776252</v>
      </c>
      <c r="M279">
        <f t="shared" ca="1" si="114"/>
        <v>9.93221945580893E-2</v>
      </c>
      <c r="N279">
        <f t="shared" ca="1" si="115"/>
        <v>3.3255311414810213E-4</v>
      </c>
      <c r="O279">
        <f t="shared" ca="1" si="116"/>
        <v>-0.94886524455676136</v>
      </c>
      <c r="P279">
        <f t="shared" ca="1" si="117"/>
        <v>-0.31515423931479852</v>
      </c>
      <c r="Q279">
        <f t="shared" ca="1" si="118"/>
        <v>-1.8236038883159417E-2</v>
      </c>
    </row>
    <row r="280" spans="1:17" x14ac:dyDescent="0.2">
      <c r="A280">
        <f t="shared" ca="1" si="108"/>
        <v>-0.26860856814993767</v>
      </c>
      <c r="B280">
        <f t="shared" ca="1" si="108"/>
        <v>0.85473686252937675</v>
      </c>
      <c r="C280">
        <f t="shared" ca="1" si="108"/>
        <v>-2.3527174548335208</v>
      </c>
      <c r="D280">
        <f t="shared" ca="1" si="109"/>
        <v>2.1126683631094809</v>
      </c>
      <c r="E280">
        <f t="shared" ca="1" si="110"/>
        <v>0.16413352034530751</v>
      </c>
      <c r="F280">
        <f t="shared" ca="1" si="111"/>
        <v>0.40994096805613606</v>
      </c>
      <c r="G280">
        <f t="shared" ca="1" si="107"/>
        <v>0.34265591383531918</v>
      </c>
      <c r="H280">
        <f t="shared" ca="1" si="119"/>
        <v>0.49321056581937323</v>
      </c>
      <c r="I280">
        <f t="shared" ca="1" si="105"/>
        <v>-0.40513395358240156</v>
      </c>
      <c r="J280">
        <f t="shared" ca="1" si="112"/>
        <v>-0.58536818655895473</v>
      </c>
      <c r="K280">
        <f t="shared" ca="1" si="106"/>
        <v>-0.70228951709346565</v>
      </c>
      <c r="L280">
        <f t="shared" ca="1" si="113"/>
        <v>1.1383796930842254E-2</v>
      </c>
      <c r="M280">
        <f t="shared" ca="1" si="114"/>
        <v>0.11526893618256344</v>
      </c>
      <c r="N280">
        <f t="shared" ca="1" si="115"/>
        <v>0.87334726688659414</v>
      </c>
      <c r="O280">
        <f t="shared" ca="1" si="116"/>
        <v>-0.10669487771604715</v>
      </c>
      <c r="P280">
        <f t="shared" ca="1" si="117"/>
        <v>0.33951279236954157</v>
      </c>
      <c r="Q280">
        <f t="shared" ca="1" si="118"/>
        <v>-0.93453050612946509</v>
      </c>
    </row>
    <row r="281" spans="1:17" x14ac:dyDescent="0.2">
      <c r="A281">
        <f t="shared" ca="1" si="108"/>
        <v>9.7812293564008362E-2</v>
      </c>
      <c r="B281">
        <f t="shared" ca="1" si="108"/>
        <v>1.2334143414904508</v>
      </c>
      <c r="C281">
        <f t="shared" ca="1" si="108"/>
        <v>9.6315779825043746E-2</v>
      </c>
      <c r="D281">
        <f t="shared" ca="1" si="109"/>
        <v>0.51338497066996014</v>
      </c>
      <c r="E281">
        <f t="shared" ca="1" si="110"/>
        <v>0.44105462603987938</v>
      </c>
      <c r="F281">
        <f t="shared" ca="1" si="111"/>
        <v>1.300761426195367E-6</v>
      </c>
      <c r="G281">
        <f t="shared" ca="1" si="107"/>
        <v>7.2705458179766933E-7</v>
      </c>
      <c r="H281">
        <f t="shared" ca="1" si="119"/>
        <v>0.55894464690553902</v>
      </c>
      <c r="I281">
        <f t="shared" ca="1" si="105"/>
        <v>0.66411943657739714</v>
      </c>
      <c r="J281">
        <f t="shared" ca="1" si="112"/>
        <v>-8.5267495670839858E-4</v>
      </c>
      <c r="K281">
        <f t="shared" ca="1" si="106"/>
        <v>-0.74762600737637463</v>
      </c>
      <c r="L281">
        <f t="shared" ca="1" si="113"/>
        <v>6.2118717394256361E-3</v>
      </c>
      <c r="M281">
        <f t="shared" ca="1" si="114"/>
        <v>0.9877648838642038</v>
      </c>
      <c r="N281">
        <f t="shared" ca="1" si="115"/>
        <v>6.0232443963706894E-3</v>
      </c>
      <c r="O281">
        <f t="shared" ca="1" si="116"/>
        <v>7.8815428308330826E-2</v>
      </c>
      <c r="P281">
        <f t="shared" ca="1" si="117"/>
        <v>0.9938636143174796</v>
      </c>
      <c r="Q281">
        <f t="shared" ca="1" si="118"/>
        <v>7.7609563820257937E-2</v>
      </c>
    </row>
    <row r="282" spans="1:17" x14ac:dyDescent="0.2">
      <c r="A282">
        <f t="shared" ca="1" si="108"/>
        <v>0.50935708386477818</v>
      </c>
      <c r="B282">
        <f t="shared" ca="1" si="108"/>
        <v>4.8509691452035562E-2</v>
      </c>
      <c r="C282">
        <f t="shared" ca="1" si="108"/>
        <v>0.26398236301578826</v>
      </c>
      <c r="D282">
        <f t="shared" ca="1" si="109"/>
        <v>0.11049483901046726</v>
      </c>
      <c r="E282">
        <f t="shared" ca="1" si="110"/>
        <v>0.67920317186745682</v>
      </c>
      <c r="F282">
        <f t="shared" ca="1" si="111"/>
        <v>0.2830976912925372</v>
      </c>
      <c r="G282">
        <f t="shared" ca="1" si="107"/>
        <v>9.0816841418291827E-2</v>
      </c>
      <c r="H282">
        <f t="shared" ca="1" si="119"/>
        <v>0.22997998671425121</v>
      </c>
      <c r="I282">
        <f t="shared" ca="1" si="105"/>
        <v>0.82413783547866359</v>
      </c>
      <c r="J282">
        <f t="shared" ca="1" si="112"/>
        <v>-0.30135832727550738</v>
      </c>
      <c r="K282">
        <f t="shared" ca="1" si="106"/>
        <v>0.47956228658460126</v>
      </c>
      <c r="L282">
        <f t="shared" ca="1" si="113"/>
        <v>0.78267498345527042</v>
      </c>
      <c r="M282">
        <f t="shared" ca="1" si="114"/>
        <v>7.0989444268637529E-3</v>
      </c>
      <c r="N282">
        <f t="shared" ca="1" si="115"/>
        <v>0.2102260721178659</v>
      </c>
      <c r="O282">
        <f t="shared" ca="1" si="116"/>
        <v>0.88468920161561282</v>
      </c>
      <c r="P282">
        <f t="shared" ca="1" si="117"/>
        <v>8.4255233824752709E-2</v>
      </c>
      <c r="Q282">
        <f t="shared" ca="1" si="118"/>
        <v>0.45850416804852046</v>
      </c>
    </row>
    <row r="283" spans="1:17" x14ac:dyDescent="0.2">
      <c r="A283">
        <f t="shared" ca="1" si="108"/>
        <v>-1.0236951143554927</v>
      </c>
      <c r="B283">
        <f t="shared" ca="1" si="108"/>
        <v>7.1962545981332435E-2</v>
      </c>
      <c r="C283">
        <f t="shared" ca="1" si="108"/>
        <v>-0.46558724093343073</v>
      </c>
      <c r="D283">
        <f t="shared" ca="1" si="109"/>
        <v>0.42330059136647497</v>
      </c>
      <c r="E283">
        <f t="shared" ca="1" si="110"/>
        <v>0.52728367994715741</v>
      </c>
      <c r="F283">
        <f t="shared" ca="1" si="111"/>
        <v>0.25943918828893581</v>
      </c>
      <c r="G283">
        <f t="shared" ca="1" si="107"/>
        <v>0.12264113836544227</v>
      </c>
      <c r="H283">
        <f t="shared" ca="1" si="119"/>
        <v>0.35007518168740037</v>
      </c>
      <c r="I283">
        <f t="shared" ca="1" si="105"/>
        <v>-0.7261430161801169</v>
      </c>
      <c r="J283">
        <f t="shared" ca="1" si="112"/>
        <v>0.350201568193865</v>
      </c>
      <c r="K283">
        <f t="shared" ca="1" si="106"/>
        <v>-0.59167151502113091</v>
      </c>
      <c r="L283">
        <f t="shared" ca="1" si="113"/>
        <v>0.8252226341667096</v>
      </c>
      <c r="M283">
        <f t="shared" ca="1" si="114"/>
        <v>4.077959516032563E-3</v>
      </c>
      <c r="N283">
        <f t="shared" ca="1" si="115"/>
        <v>0.17069940631725797</v>
      </c>
      <c r="O283">
        <f t="shared" ca="1" si="116"/>
        <v>-0.90841765403734287</v>
      </c>
      <c r="P283">
        <f t="shared" ca="1" si="117"/>
        <v>6.3858903185323834E-2</v>
      </c>
      <c r="Q283">
        <f t="shared" ca="1" si="118"/>
        <v>-0.41315784673325273</v>
      </c>
    </row>
    <row r="284" spans="1:17" x14ac:dyDescent="0.2">
      <c r="A284">
        <f t="shared" ca="1" si="108"/>
        <v>0.20139274969390228</v>
      </c>
      <c r="B284">
        <f t="shared" ca="1" si="108"/>
        <v>0.58915714973149602</v>
      </c>
      <c r="C284">
        <f t="shared" ca="1" si="108"/>
        <v>1.0928181436596902</v>
      </c>
      <c r="D284">
        <f t="shared" ca="1" si="109"/>
        <v>0.52730556060694089</v>
      </c>
      <c r="E284">
        <f t="shared" ca="1" si="110"/>
        <v>0.74742140899426501</v>
      </c>
      <c r="F284">
        <f t="shared" ca="1" si="111"/>
        <v>0.99439713765321536</v>
      </c>
      <c r="G284">
        <f t="shared" ca="1" si="107"/>
        <v>0.25116342792858504</v>
      </c>
      <c r="H284">
        <f t="shared" ca="1" si="119"/>
        <v>1.4151630771499929E-3</v>
      </c>
      <c r="I284">
        <f t="shared" ca="1" si="105"/>
        <v>0.86453537174268646</v>
      </c>
      <c r="J284">
        <f t="shared" ca="1" si="112"/>
        <v>0.50116207750445863</v>
      </c>
      <c r="K284">
        <f t="shared" ca="1" si="106"/>
        <v>3.7618653313881305E-2</v>
      </c>
      <c r="L284">
        <f t="shared" ca="1" si="113"/>
        <v>2.5639175624968053E-2</v>
      </c>
      <c r="M284">
        <f t="shared" ca="1" si="114"/>
        <v>0.2194212571803803</v>
      </c>
      <c r="N284">
        <f t="shared" ca="1" si="115"/>
        <v>0.75493956719465172</v>
      </c>
      <c r="O284">
        <f t="shared" ca="1" si="116"/>
        <v>0.16012237702759741</v>
      </c>
      <c r="P284">
        <f t="shared" ca="1" si="117"/>
        <v>0.46842422778970377</v>
      </c>
      <c r="Q284">
        <f t="shared" ca="1" si="118"/>
        <v>0.86887258398147871</v>
      </c>
    </row>
    <row r="285" spans="1:17" x14ac:dyDescent="0.2">
      <c r="A285">
        <f t="shared" ca="1" si="108"/>
        <v>-0.42811385132425128</v>
      </c>
      <c r="B285">
        <f t="shared" ca="1" si="108"/>
        <v>6.7427982955749297E-2</v>
      </c>
      <c r="C285">
        <f t="shared" ca="1" si="108"/>
        <v>0.38827866388925797</v>
      </c>
      <c r="D285">
        <f t="shared" ca="1" si="109"/>
        <v>0.11286277447093045</v>
      </c>
      <c r="E285">
        <f t="shared" ca="1" si="110"/>
        <v>7.4954579746098159E-4</v>
      </c>
      <c r="F285">
        <f t="shared" ca="1" si="111"/>
        <v>0.98496704897362031</v>
      </c>
      <c r="G285">
        <f t="shared" ca="1" si="107"/>
        <v>0.98422877106142459</v>
      </c>
      <c r="H285">
        <f t="shared" ca="1" si="119"/>
        <v>1.5021683141113837E-2</v>
      </c>
      <c r="I285">
        <f t="shared" ca="1" si="105"/>
        <v>2.7377834053499951E-2</v>
      </c>
      <c r="J285">
        <f t="shared" ca="1" si="112"/>
        <v>0.99208304645398748</v>
      </c>
      <c r="K285">
        <f t="shared" ca="1" si="106"/>
        <v>-0.12256297622493441</v>
      </c>
      <c r="L285">
        <f t="shared" ca="1" si="113"/>
        <v>0.54131066260142346</v>
      </c>
      <c r="M285">
        <f t="shared" ca="1" si="114"/>
        <v>1.3427908085116961E-2</v>
      </c>
      <c r="N285">
        <f t="shared" ca="1" si="115"/>
        <v>0.44526142931345947</v>
      </c>
      <c r="O285">
        <f t="shared" ca="1" si="116"/>
        <v>-0.7357381753051988</v>
      </c>
      <c r="P285">
        <f t="shared" ca="1" si="117"/>
        <v>0.11587885089660219</v>
      </c>
      <c r="Q285">
        <f t="shared" ca="1" si="118"/>
        <v>0.66727912399044786</v>
      </c>
    </row>
    <row r="286" spans="1:17" x14ac:dyDescent="0.2">
      <c r="A286">
        <f t="shared" ca="1" si="108"/>
        <v>-2.1889558235920306</v>
      </c>
      <c r="B286">
        <f t="shared" ca="1" si="108"/>
        <v>-1.6172924936088693</v>
      </c>
      <c r="C286">
        <f t="shared" ca="1" si="108"/>
        <v>0.82385281957146772</v>
      </c>
      <c r="D286">
        <f t="shared" ca="1" si="109"/>
        <v>2.6952986919456392</v>
      </c>
      <c r="E286">
        <f t="shared" ca="1" si="110"/>
        <v>0.36667479690800908</v>
      </c>
      <c r="F286">
        <f t="shared" ca="1" si="111"/>
        <v>0.8862539323535189</v>
      </c>
      <c r="G286">
        <f t="shared" ca="1" si="107"/>
        <v>0.56128695169886789</v>
      </c>
      <c r="H286">
        <f t="shared" ca="1" si="119"/>
        <v>7.2038251393123115E-2</v>
      </c>
      <c r="I286">
        <f t="shared" ca="1" si="105"/>
        <v>-0.60553678410812428</v>
      </c>
      <c r="J286">
        <f t="shared" ca="1" si="112"/>
        <v>0.74919086466591933</v>
      </c>
      <c r="K286">
        <f t="shared" ca="1" si="106"/>
        <v>0.26839942509834686</v>
      </c>
      <c r="L286">
        <f t="shared" ca="1" si="113"/>
        <v>0.59257842948983575</v>
      </c>
      <c r="M286">
        <f t="shared" ca="1" si="114"/>
        <v>0.32348115599703253</v>
      </c>
      <c r="N286">
        <f t="shared" ca="1" si="115"/>
        <v>8.3940414513131917E-2</v>
      </c>
      <c r="O286">
        <f t="shared" ca="1" si="116"/>
        <v>-0.76979115965944667</v>
      </c>
      <c r="P286">
        <f t="shared" ca="1" si="117"/>
        <v>-0.56875403822481341</v>
      </c>
      <c r="Q286">
        <f t="shared" ca="1" si="118"/>
        <v>0.28972472195712246</v>
      </c>
    </row>
    <row r="287" spans="1:17" x14ac:dyDescent="0.2">
      <c r="A287">
        <f t="shared" ca="1" si="108"/>
        <v>0.24476776194035746</v>
      </c>
      <c r="B287">
        <f t="shared" ca="1" si="108"/>
        <v>1.3142070725297428</v>
      </c>
      <c r="C287">
        <f t="shared" ca="1" si="108"/>
        <v>-0.26098956598025008</v>
      </c>
      <c r="D287">
        <f t="shared" ca="1" si="109"/>
        <v>0.61838901344101582</v>
      </c>
      <c r="E287">
        <f t="shared" ca="1" si="110"/>
        <v>0.30271591373308232</v>
      </c>
      <c r="F287">
        <f t="shared" ca="1" si="111"/>
        <v>9.8869331751362893E-2</v>
      </c>
      <c r="G287">
        <f t="shared" ca="1" si="107"/>
        <v>6.8940011650069827E-2</v>
      </c>
      <c r="H287">
        <f t="shared" ca="1" si="119"/>
        <v>0.62834407461684771</v>
      </c>
      <c r="I287">
        <f t="shared" ca="1" si="105"/>
        <v>0.55019625019903795</v>
      </c>
      <c r="J287">
        <f t="shared" ca="1" si="112"/>
        <v>-0.26256430002966857</v>
      </c>
      <c r="K287">
        <f t="shared" ca="1" si="106"/>
        <v>-0.79268157201794953</v>
      </c>
      <c r="L287">
        <f t="shared" ca="1" si="113"/>
        <v>3.2294265682328488E-2</v>
      </c>
      <c r="M287">
        <f t="shared" ca="1" si="114"/>
        <v>0.93098906564577755</v>
      </c>
      <c r="N287">
        <f t="shared" ca="1" si="115"/>
        <v>3.6716668671893875E-2</v>
      </c>
      <c r="O287">
        <f t="shared" ca="1" si="116"/>
        <v>0.17970605354947977</v>
      </c>
      <c r="P287">
        <f t="shared" ca="1" si="117"/>
        <v>0.96487774647660807</v>
      </c>
      <c r="Q287">
        <f t="shared" ca="1" si="118"/>
        <v>-0.19161594054747605</v>
      </c>
    </row>
    <row r="288" spans="1:17" x14ac:dyDescent="0.2">
      <c r="A288">
        <f t="shared" ca="1" si="108"/>
        <v>0.53026415515975989</v>
      </c>
      <c r="B288">
        <f t="shared" ca="1" si="108"/>
        <v>1.0443970812143317</v>
      </c>
      <c r="C288">
        <f t="shared" ca="1" si="108"/>
        <v>1.4688570189278283</v>
      </c>
      <c r="D288">
        <f t="shared" ca="1" si="109"/>
        <v>1.1764954265166185</v>
      </c>
      <c r="E288">
        <f t="shared" ca="1" si="110"/>
        <v>0.87482073751324418</v>
      </c>
      <c r="F288">
        <f t="shared" ca="1" si="111"/>
        <v>0.99696661071217607</v>
      </c>
      <c r="G288">
        <f t="shared" ca="1" si="107"/>
        <v>0.12479954505287079</v>
      </c>
      <c r="H288">
        <f t="shared" ca="1" si="119"/>
        <v>3.7971743388503219E-4</v>
      </c>
      <c r="I288">
        <f t="shared" ca="1" si="105"/>
        <v>0.93531852195561926</v>
      </c>
      <c r="J288">
        <f t="shared" ca="1" si="112"/>
        <v>0.35326979074479437</v>
      </c>
      <c r="K288">
        <f t="shared" ca="1" si="106"/>
        <v>-1.9486339673859536E-2</v>
      </c>
      <c r="L288">
        <f t="shared" ca="1" si="113"/>
        <v>7.9666005751736518E-2</v>
      </c>
      <c r="M288">
        <f t="shared" ca="1" si="114"/>
        <v>0.30904363322475642</v>
      </c>
      <c r="N288">
        <f t="shared" ca="1" si="115"/>
        <v>0.61129036102350731</v>
      </c>
      <c r="O288">
        <f t="shared" ca="1" si="116"/>
        <v>0.2822516709458715</v>
      </c>
      <c r="P288">
        <f t="shared" ca="1" si="117"/>
        <v>0.55591693014762233</v>
      </c>
      <c r="Q288">
        <f t="shared" ca="1" si="118"/>
        <v>0.78185060019386521</v>
      </c>
    </row>
    <row r="289" spans="1:17" x14ac:dyDescent="0.2">
      <c r="A289">
        <f t="shared" ca="1" si="108"/>
        <v>-0.71807492714789212</v>
      </c>
      <c r="B289">
        <f t="shared" ca="1" si="108"/>
        <v>0.51551162604238843</v>
      </c>
      <c r="C289">
        <f t="shared" ca="1" si="108"/>
        <v>-0.8549530278779629</v>
      </c>
      <c r="D289">
        <f t="shared" ca="1" si="109"/>
        <v>0.50410950582033831</v>
      </c>
      <c r="E289">
        <f t="shared" ca="1" si="110"/>
        <v>0.24649423568899417</v>
      </c>
      <c r="F289">
        <f t="shared" ca="1" si="111"/>
        <v>8.2206323295440833E-3</v>
      </c>
      <c r="G289">
        <f t="shared" ca="1" si="107"/>
        <v>6.1942938465928783E-3</v>
      </c>
      <c r="H289">
        <f t="shared" ca="1" si="119"/>
        <v>0.74731147046441271</v>
      </c>
      <c r="I289">
        <f t="shared" ca="1" si="105"/>
        <v>-0.4964818583684546</v>
      </c>
      <c r="J289">
        <f t="shared" ca="1" si="112"/>
        <v>-7.8703836288918458E-2</v>
      </c>
      <c r="K289">
        <f t="shared" ca="1" si="106"/>
        <v>-0.86447178696844273</v>
      </c>
      <c r="L289">
        <f t="shared" ca="1" si="113"/>
        <v>0.34095211129399511</v>
      </c>
      <c r="M289">
        <f t="shared" ca="1" si="114"/>
        <v>0.17572388109894774</v>
      </c>
      <c r="N289">
        <f t="shared" ca="1" si="115"/>
        <v>0.48332400760705702</v>
      </c>
      <c r="O289">
        <f t="shared" ca="1" si="116"/>
        <v>-0.58391104741561028</v>
      </c>
      <c r="P289">
        <f t="shared" ca="1" si="117"/>
        <v>0.41919432379142224</v>
      </c>
      <c r="Q289">
        <f t="shared" ca="1" si="118"/>
        <v>-0.6952150801061906</v>
      </c>
    </row>
    <row r="290" spans="1:17" x14ac:dyDescent="0.2">
      <c r="A290">
        <f t="shared" ca="1" si="108"/>
        <v>1.191894007107966</v>
      </c>
      <c r="B290">
        <f t="shared" ca="1" si="108"/>
        <v>-0.35704114319774438</v>
      </c>
      <c r="C290">
        <f t="shared" ca="1" si="108"/>
        <v>0.75744112508666084</v>
      </c>
      <c r="D290">
        <f t="shared" ca="1" si="109"/>
        <v>0.70726892002946096</v>
      </c>
      <c r="E290">
        <f t="shared" ca="1" si="110"/>
        <v>0.39830836547527898</v>
      </c>
      <c r="F290">
        <f t="shared" ca="1" si="111"/>
        <v>7.3922316390750559E-2</v>
      </c>
      <c r="G290">
        <f t="shared" ca="1" si="107"/>
        <v>4.4478439377004277E-2</v>
      </c>
      <c r="H290">
        <f t="shared" ca="1" si="119"/>
        <v>0.55721319514771661</v>
      </c>
      <c r="I290">
        <f t="shared" ca="1" si="105"/>
        <v>0.63111676057230404</v>
      </c>
      <c r="J290">
        <f t="shared" ca="1" si="112"/>
        <v>-0.21089912132819397</v>
      </c>
      <c r="K290">
        <f t="shared" ca="1" si="106"/>
        <v>0.74646714271139669</v>
      </c>
      <c r="L290">
        <f t="shared" ca="1" si="113"/>
        <v>0.66952907819028218</v>
      </c>
      <c r="M290">
        <f t="shared" ca="1" si="114"/>
        <v>6.0080107356544642E-2</v>
      </c>
      <c r="N290">
        <f t="shared" ca="1" si="115"/>
        <v>0.27039081445317326</v>
      </c>
      <c r="O290">
        <f t="shared" ca="1" si="116"/>
        <v>0.81824756534332699</v>
      </c>
      <c r="P290">
        <f t="shared" ca="1" si="117"/>
        <v>-0.24511243819223993</v>
      </c>
      <c r="Q290">
        <f t="shared" ca="1" si="118"/>
        <v>0.51999116766842612</v>
      </c>
    </row>
    <row r="291" spans="1:17" x14ac:dyDescent="0.2">
      <c r="A291">
        <f t="shared" ca="1" si="108"/>
        <v>-1.3610759485196418</v>
      </c>
      <c r="B291">
        <f t="shared" ca="1" si="108"/>
        <v>-0.99097850888175965</v>
      </c>
      <c r="C291">
        <f t="shared" ca="1" si="108"/>
        <v>0.42681073101595607</v>
      </c>
      <c r="D291">
        <f t="shared" ca="1" si="109"/>
        <v>1.0055778476048445</v>
      </c>
      <c r="E291">
        <f t="shared" ca="1" si="110"/>
        <v>0.40955593783603755</v>
      </c>
      <c r="F291">
        <f t="shared" ca="1" si="111"/>
        <v>0.89729298017100678</v>
      </c>
      <c r="G291">
        <f t="shared" ca="1" si="107"/>
        <v>0.529801312163377</v>
      </c>
      <c r="H291">
        <f t="shared" ca="1" si="119"/>
        <v>6.0642750000585346E-2</v>
      </c>
      <c r="I291">
        <f t="shared" ca="1" si="105"/>
        <v>-0.63996557550858735</v>
      </c>
      <c r="J291">
        <f t="shared" ca="1" si="112"/>
        <v>0.72787451677014836</v>
      </c>
      <c r="K291">
        <f t="shared" ca="1" si="106"/>
        <v>0.2462574871970096</v>
      </c>
      <c r="L291">
        <f t="shared" ca="1" si="113"/>
        <v>0.6140839790279532</v>
      </c>
      <c r="M291">
        <f t="shared" ca="1" si="114"/>
        <v>0.32553037619268821</v>
      </c>
      <c r="N291">
        <f t="shared" ca="1" si="115"/>
        <v>6.0385644779358739E-2</v>
      </c>
      <c r="O291">
        <f t="shared" ca="1" si="116"/>
        <v>-0.78363510579092432</v>
      </c>
      <c r="P291">
        <f t="shared" ca="1" si="117"/>
        <v>-0.57055269361618843</v>
      </c>
      <c r="Q291">
        <f t="shared" ca="1" si="118"/>
        <v>0.24573490753118235</v>
      </c>
    </row>
    <row r="292" spans="1:17" x14ac:dyDescent="0.2">
      <c r="A292">
        <f t="shared" ca="1" si="108"/>
        <v>0.74236746559664457</v>
      </c>
      <c r="B292">
        <f t="shared" ca="1" si="108"/>
        <v>-0.18663769083201137</v>
      </c>
      <c r="C292">
        <f t="shared" ca="1" si="108"/>
        <v>1.330536206237644</v>
      </c>
      <c r="D292">
        <f t="shared" ca="1" si="109"/>
        <v>0.78542322590825098</v>
      </c>
      <c r="E292">
        <f t="shared" ca="1" si="110"/>
        <v>0.50333787974588395</v>
      </c>
      <c r="F292">
        <f t="shared" ca="1" si="111"/>
        <v>0.14780456595193334</v>
      </c>
      <c r="G292">
        <f t="shared" ca="1" si="107"/>
        <v>7.3408929108926546E-2</v>
      </c>
      <c r="H292">
        <f t="shared" ca="1" si="119"/>
        <v>0.42325319114518967</v>
      </c>
      <c r="I292">
        <f t="shared" ca="1" si="105"/>
        <v>0.7094630925889549</v>
      </c>
      <c r="J292">
        <f t="shared" ca="1" si="112"/>
        <v>0.27094082215296855</v>
      </c>
      <c r="K292">
        <f t="shared" ca="1" si="106"/>
        <v>0.65057911981955707</v>
      </c>
      <c r="L292">
        <f t="shared" ca="1" si="113"/>
        <v>0.23389065317368271</v>
      </c>
      <c r="M292">
        <f t="shared" ca="1" si="114"/>
        <v>1.4783378986034101E-2</v>
      </c>
      <c r="N292">
        <f t="shared" ca="1" si="115"/>
        <v>0.75132596784028338</v>
      </c>
      <c r="O292">
        <f t="shared" ca="1" si="116"/>
        <v>0.48362242831953389</v>
      </c>
      <c r="P292">
        <f t="shared" ca="1" si="117"/>
        <v>-0.12158691946930024</v>
      </c>
      <c r="Q292">
        <f t="shared" ca="1" si="118"/>
        <v>0.86679061360877885</v>
      </c>
    </row>
    <row r="293" spans="1:17" x14ac:dyDescent="0.2">
      <c r="A293">
        <f t="shared" ca="1" si="108"/>
        <v>2.3891845263140006</v>
      </c>
      <c r="B293">
        <f t="shared" ca="1" si="108"/>
        <v>-0.47837055776801268</v>
      </c>
      <c r="C293">
        <f t="shared" ca="1" si="108"/>
        <v>2.0055309101207586</v>
      </c>
      <c r="D293">
        <f t="shared" ca="1" si="109"/>
        <v>3.3197317742557773</v>
      </c>
      <c r="E293">
        <f t="shared" ca="1" si="110"/>
        <v>0.51335329517356343</v>
      </c>
      <c r="F293">
        <f t="shared" ca="1" si="111"/>
        <v>1.5184851862908183E-2</v>
      </c>
      <c r="G293">
        <f t="shared" ca="1" si="107"/>
        <v>7.3896581223618441E-3</v>
      </c>
      <c r="H293">
        <f t="shared" ca="1" si="119"/>
        <v>0.47925704670407476</v>
      </c>
      <c r="I293">
        <f t="shared" ca="1" si="105"/>
        <v>0.71648677250425463</v>
      </c>
      <c r="J293">
        <f t="shared" ca="1" si="112"/>
        <v>-8.5963120710929541E-2</v>
      </c>
      <c r="K293">
        <f t="shared" ca="1" si="106"/>
        <v>0.6922839350324943</v>
      </c>
      <c r="L293">
        <f t="shared" ca="1" si="113"/>
        <v>0.5731590269877479</v>
      </c>
      <c r="M293">
        <f t="shared" ca="1" si="114"/>
        <v>2.2977598402567821E-2</v>
      </c>
      <c r="N293">
        <f t="shared" ca="1" si="115"/>
        <v>0.40386337460968424</v>
      </c>
      <c r="O293">
        <f t="shared" ca="1" si="116"/>
        <v>0.75707266955540531</v>
      </c>
      <c r="P293">
        <f t="shared" ca="1" si="117"/>
        <v>-0.15158363500908606</v>
      </c>
      <c r="Q293">
        <f t="shared" ca="1" si="118"/>
        <v>0.63550245838209329</v>
      </c>
    </row>
    <row r="294" spans="1:17" x14ac:dyDescent="0.2">
      <c r="A294">
        <f t="shared" ca="1" si="108"/>
        <v>-1.1533941655909992</v>
      </c>
      <c r="B294">
        <f t="shared" ca="1" si="108"/>
        <v>-9.1991766812427114E-3</v>
      </c>
      <c r="C294">
        <f t="shared" ca="1" si="108"/>
        <v>1.3755731629142804</v>
      </c>
      <c r="D294">
        <f t="shared" ca="1" si="109"/>
        <v>1.0742014175336558</v>
      </c>
      <c r="E294">
        <f t="shared" ca="1" si="110"/>
        <v>4.6918993092935615E-3</v>
      </c>
      <c r="F294">
        <f t="shared" ca="1" si="111"/>
        <v>0.99699258258004719</v>
      </c>
      <c r="G294">
        <f t="shared" ca="1" si="107"/>
        <v>0.99231479377046905</v>
      </c>
      <c r="H294">
        <f t="shared" ca="1" si="119"/>
        <v>2.9933069202374347E-3</v>
      </c>
      <c r="I294">
        <f t="shared" ca="1" si="105"/>
        <v>6.8497440165991325E-2</v>
      </c>
      <c r="J294">
        <f t="shared" ca="1" si="112"/>
        <v>0.99614998557971635</v>
      </c>
      <c r="K294">
        <f t="shared" ca="1" si="106"/>
        <v>5.4711122454556116E-2</v>
      </c>
      <c r="L294">
        <f t="shared" ca="1" si="113"/>
        <v>0.41280839871841418</v>
      </c>
      <c r="M294">
        <f t="shared" ca="1" si="114"/>
        <v>2.6259771594485683E-5</v>
      </c>
      <c r="N294">
        <f t="shared" ca="1" si="115"/>
        <v>0.58716534150999133</v>
      </c>
      <c r="O294">
        <f t="shared" ca="1" si="116"/>
        <v>-0.64250167215223197</v>
      </c>
      <c r="P294">
        <f t="shared" ca="1" si="117"/>
        <v>-5.1244289042278344E-3</v>
      </c>
      <c r="Q294">
        <f t="shared" ca="1" si="118"/>
        <v>0.76626714761236592</v>
      </c>
    </row>
    <row r="295" spans="1:17" x14ac:dyDescent="0.2">
      <c r="A295">
        <f t="shared" ca="1" si="108"/>
        <v>-1.3278152107242491</v>
      </c>
      <c r="B295">
        <f t="shared" ca="1" si="108"/>
        <v>1.3954709351906376</v>
      </c>
      <c r="C295">
        <f t="shared" ca="1" si="108"/>
        <v>1.7435424156545165</v>
      </c>
      <c r="D295">
        <f t="shared" ca="1" si="109"/>
        <v>2.2501241733263004</v>
      </c>
      <c r="E295">
        <f t="shared" ca="1" si="110"/>
        <v>0.16198803315759716</v>
      </c>
      <c r="F295">
        <f t="shared" ca="1" si="111"/>
        <v>0.83378258599851018</v>
      </c>
      <c r="G295">
        <f t="shared" ca="1" si="107"/>
        <v>0.69871978481155639</v>
      </c>
      <c r="H295">
        <f t="shared" ca="1" si="119"/>
        <v>0.13929218203084631</v>
      </c>
      <c r="I295">
        <f t="shared" ca="1" si="105"/>
        <v>0.40247736974592396</v>
      </c>
      <c r="J295">
        <f t="shared" ca="1" si="112"/>
        <v>0.83589460149683725</v>
      </c>
      <c r="K295">
        <f t="shared" ca="1" si="106"/>
        <v>-0.37321867856639535</v>
      </c>
      <c r="L295">
        <f t="shared" ca="1" si="113"/>
        <v>0.26118458331188399</v>
      </c>
      <c r="M295">
        <f t="shared" ca="1" si="114"/>
        <v>0.28847876546047552</v>
      </c>
      <c r="N295">
        <f t="shared" ca="1" si="115"/>
        <v>0.45033665122764033</v>
      </c>
      <c r="O295">
        <f t="shared" ca="1" si="116"/>
        <v>-0.5110622108040116</v>
      </c>
      <c r="P295">
        <f t="shared" ca="1" si="117"/>
        <v>0.53710219275336746</v>
      </c>
      <c r="Q295">
        <f t="shared" ca="1" si="118"/>
        <v>0.67107127134726929</v>
      </c>
    </row>
    <row r="296" spans="1:17" x14ac:dyDescent="0.2">
      <c r="A296">
        <f t="shared" ca="1" si="108"/>
        <v>-2.343358964447515</v>
      </c>
      <c r="B296">
        <f t="shared" ca="1" si="108"/>
        <v>0.1477262008131513</v>
      </c>
      <c r="C296">
        <f t="shared" ca="1" si="108"/>
        <v>-0.61131965951690448</v>
      </c>
      <c r="D296">
        <f t="shared" ca="1" si="109"/>
        <v>1.9622886642583603</v>
      </c>
      <c r="E296">
        <f t="shared" ca="1" si="110"/>
        <v>0.44613335944256294</v>
      </c>
      <c r="F296">
        <f t="shared" ca="1" si="111"/>
        <v>0.46004056971651852</v>
      </c>
      <c r="G296">
        <f t="shared" ca="1" si="107"/>
        <v>0.25480112486901751</v>
      </c>
      <c r="H296">
        <f t="shared" ca="1" si="119"/>
        <v>0.2990655156884196</v>
      </c>
      <c r="I296">
        <f t="shared" ca="1" si="105"/>
        <v>-0.66793215182573973</v>
      </c>
      <c r="J296">
        <f t="shared" ca="1" si="112"/>
        <v>0.50477829278705866</v>
      </c>
      <c r="K296">
        <f t="shared" ca="1" si="106"/>
        <v>-0.54686882859459052</v>
      </c>
      <c r="L296">
        <f t="shared" ca="1" si="113"/>
        <v>0.93281064032984795</v>
      </c>
      <c r="M296">
        <f t="shared" ca="1" si="114"/>
        <v>3.7070710346508301E-3</v>
      </c>
      <c r="N296">
        <f t="shared" ca="1" si="115"/>
        <v>6.3482288635501205E-2</v>
      </c>
      <c r="O296">
        <f t="shared" ca="1" si="116"/>
        <v>-0.96582122586421137</v>
      </c>
      <c r="P296">
        <f t="shared" ca="1" si="117"/>
        <v>6.0885721106437016E-2</v>
      </c>
      <c r="Q296">
        <f t="shared" ca="1" si="118"/>
        <v>-0.25195691821321597</v>
      </c>
    </row>
    <row r="297" spans="1:17" x14ac:dyDescent="0.2">
      <c r="A297">
        <f t="shared" ca="1" si="108"/>
        <v>-0.55266309659928115</v>
      </c>
      <c r="B297">
        <f t="shared" ca="1" si="108"/>
        <v>-1.7767949629461099</v>
      </c>
      <c r="C297">
        <f t="shared" ca="1" si="108"/>
        <v>0.79112948391940918</v>
      </c>
      <c r="D297">
        <f t="shared" ca="1" si="109"/>
        <v>1.362774233006655</v>
      </c>
      <c r="E297">
        <f t="shared" ca="1" si="110"/>
        <v>0.19294422846111917</v>
      </c>
      <c r="F297">
        <f t="shared" ca="1" si="111"/>
        <v>0.27364389678526602</v>
      </c>
      <c r="G297">
        <f t="shared" ca="1" si="107"/>
        <v>0.22084588624693874</v>
      </c>
      <c r="H297">
        <f t="shared" ca="1" si="119"/>
        <v>0.58620988529194218</v>
      </c>
      <c r="I297">
        <f t="shared" ca="1" si="105"/>
        <v>-0.43925417295811681</v>
      </c>
      <c r="J297">
        <f t="shared" ca="1" si="112"/>
        <v>0.46994242865157293</v>
      </c>
      <c r="K297">
        <f t="shared" ca="1" si="106"/>
        <v>0.76564344527458872</v>
      </c>
      <c r="L297">
        <f t="shared" ca="1" si="113"/>
        <v>7.4709488665345367E-2</v>
      </c>
      <c r="M297">
        <f t="shared" ca="1" si="114"/>
        <v>0.77219940126239306</v>
      </c>
      <c r="N297">
        <f t="shared" ca="1" si="115"/>
        <v>0.1530911100722615</v>
      </c>
      <c r="O297">
        <f t="shared" ca="1" si="116"/>
        <v>-0.27333036542862443</v>
      </c>
      <c r="P297">
        <f t="shared" ca="1" si="117"/>
        <v>-0.87874877027646137</v>
      </c>
      <c r="Q297">
        <f t="shared" ca="1" si="118"/>
        <v>0.39126859070498043</v>
      </c>
    </row>
    <row r="298" spans="1:17" x14ac:dyDescent="0.2">
      <c r="A298">
        <f t="shared" ca="1" si="108"/>
        <v>-1.9849729703832808</v>
      </c>
      <c r="B298">
        <f t="shared" ca="1" si="108"/>
        <v>0.37199402563724832</v>
      </c>
      <c r="C298">
        <f t="shared" ca="1" si="108"/>
        <v>0.4016284040079614</v>
      </c>
      <c r="D298">
        <f t="shared" ca="1" si="109"/>
        <v>1.4132675410560045</v>
      </c>
      <c r="E298">
        <f t="shared" ca="1" si="110"/>
        <v>0.11536465750615429</v>
      </c>
      <c r="F298">
        <f t="shared" ca="1" si="111"/>
        <v>0.75931128032986484</v>
      </c>
      <c r="G298">
        <f t="shared" ca="1" si="107"/>
        <v>0.67171359453405044</v>
      </c>
      <c r="H298">
        <f t="shared" ca="1" si="119"/>
        <v>0.21292174795979499</v>
      </c>
      <c r="I298">
        <f t="shared" ca="1" si="105"/>
        <v>-0.33965373177127656</v>
      </c>
      <c r="J298">
        <f t="shared" ca="1" si="112"/>
        <v>0.81958135321275483</v>
      </c>
      <c r="K298">
        <f t="shared" ca="1" si="106"/>
        <v>-0.46143444600484151</v>
      </c>
      <c r="L298">
        <f t="shared" ca="1" si="113"/>
        <v>0.929316301570694</v>
      </c>
      <c r="M298">
        <f t="shared" ca="1" si="114"/>
        <v>3.2638206871622596E-2</v>
      </c>
      <c r="N298">
        <f t="shared" ca="1" si="115"/>
        <v>3.8045491557683331E-2</v>
      </c>
      <c r="O298">
        <f t="shared" ca="1" si="116"/>
        <v>-0.96401052980280977</v>
      </c>
      <c r="P298">
        <f t="shared" ca="1" si="117"/>
        <v>0.18066047401582505</v>
      </c>
      <c r="Q298">
        <f t="shared" ca="1" si="118"/>
        <v>0.19505253537876233</v>
      </c>
    </row>
    <row r="299" spans="1:17" x14ac:dyDescent="0.2">
      <c r="A299">
        <f t="shared" ca="1" si="108"/>
        <v>0.24461432194974275</v>
      </c>
      <c r="B299">
        <f t="shared" ca="1" si="108"/>
        <v>-1.6761193168405584</v>
      </c>
      <c r="C299">
        <f t="shared" ca="1" si="108"/>
        <v>0.43413180316979233</v>
      </c>
      <c r="D299">
        <f t="shared" ca="1" si="109"/>
        <v>1.0192275177708161</v>
      </c>
      <c r="E299">
        <f t="shared" ca="1" si="110"/>
        <v>0.10844305191046785</v>
      </c>
      <c r="F299">
        <f t="shared" ca="1" si="111"/>
        <v>6.5875977376932309E-3</v>
      </c>
      <c r="G299">
        <f t="shared" ca="1" si="107"/>
        <v>5.873218534259283E-3</v>
      </c>
      <c r="H299">
        <f t="shared" ca="1" si="119"/>
        <v>0.88568372955527286</v>
      </c>
      <c r="I299">
        <f t="shared" ca="1" si="105"/>
        <v>-0.32930692660566352</v>
      </c>
      <c r="J299">
        <f t="shared" ca="1" si="112"/>
        <v>7.663692670155349E-2</v>
      </c>
      <c r="K299">
        <f t="shared" ca="1" si="106"/>
        <v>0.94110771410889671</v>
      </c>
      <c r="L299">
        <f t="shared" ca="1" si="113"/>
        <v>1.9569123170785241E-2</v>
      </c>
      <c r="M299">
        <f t="shared" ca="1" si="114"/>
        <v>0.91879255459092968</v>
      </c>
      <c r="N299">
        <f t="shared" ca="1" si="115"/>
        <v>6.1638322238285193E-2</v>
      </c>
      <c r="O299">
        <f t="shared" ca="1" si="116"/>
        <v>0.13988968214555797</v>
      </c>
      <c r="P299">
        <f t="shared" ca="1" si="117"/>
        <v>-0.95853667357641026</v>
      </c>
      <c r="Q299">
        <f t="shared" ca="1" si="118"/>
        <v>0.24827066326548772</v>
      </c>
    </row>
    <row r="300" spans="1:17" x14ac:dyDescent="0.2">
      <c r="A300">
        <f t="shared" ca="1" si="108"/>
        <v>0.95710151785147912</v>
      </c>
      <c r="B300">
        <f t="shared" ca="1" si="108"/>
        <v>1.2597120546899412</v>
      </c>
      <c r="C300">
        <f t="shared" ca="1" si="108"/>
        <v>0.59907832927529814</v>
      </c>
      <c r="D300">
        <f t="shared" ca="1" si="109"/>
        <v>0.95393754027068034</v>
      </c>
      <c r="E300">
        <f t="shared" ca="1" si="110"/>
        <v>0.92356934262023138</v>
      </c>
      <c r="F300">
        <f t="shared" ca="1" si="111"/>
        <v>0.29301073169751629</v>
      </c>
      <c r="G300">
        <f t="shared" ca="1" si="107"/>
        <v>2.2395002842968175E-2</v>
      </c>
      <c r="H300">
        <f t="shared" ca="1" si="119"/>
        <v>5.4035654536800384E-2</v>
      </c>
      <c r="I300">
        <f t="shared" ca="1" si="105"/>
        <v>0.9610251519186328</v>
      </c>
      <c r="J300">
        <f t="shared" ca="1" si="112"/>
        <v>-0.1496496002098508</v>
      </c>
      <c r="K300">
        <f t="shared" ca="1" si="106"/>
        <v>-0.23245570446173264</v>
      </c>
      <c r="L300">
        <f t="shared" ca="1" si="113"/>
        <v>0.32009199652410419</v>
      </c>
      <c r="M300">
        <f t="shared" ca="1" si="114"/>
        <v>0.55449977723589627</v>
      </c>
      <c r="N300">
        <f t="shared" ca="1" si="115"/>
        <v>0.12540822623999959</v>
      </c>
      <c r="O300">
        <f t="shared" ca="1" si="116"/>
        <v>0.56576673331338967</v>
      </c>
      <c r="P300">
        <f t="shared" ca="1" si="117"/>
        <v>0.74464741806837431</v>
      </c>
      <c r="Q300">
        <f t="shared" ca="1" si="118"/>
        <v>0.35413023909290714</v>
      </c>
    </row>
    <row r="301" spans="1:17" x14ac:dyDescent="0.2">
      <c r="A301">
        <f t="shared" ca="1" si="108"/>
        <v>-1.5713041647119999</v>
      </c>
      <c r="B301">
        <f t="shared" ca="1" si="108"/>
        <v>-0.32542858032557154</v>
      </c>
      <c r="C301">
        <f t="shared" ca="1" si="108"/>
        <v>0.51172447327078041</v>
      </c>
      <c r="D301">
        <f t="shared" ca="1" si="109"/>
        <v>0.94558749182608348</v>
      </c>
      <c r="E301">
        <f t="shared" ca="1" si="110"/>
        <v>0.2254034225570278</v>
      </c>
      <c r="F301">
        <f t="shared" ca="1" si="111"/>
        <v>0.98732910301648702</v>
      </c>
      <c r="G301">
        <f t="shared" ca="1" si="107"/>
        <v>0.76478174400641052</v>
      </c>
      <c r="H301">
        <f t="shared" ca="1" si="119"/>
        <v>9.8148334365617054E-3</v>
      </c>
      <c r="I301">
        <f t="shared" ca="1" si="105"/>
        <v>-0.47476670329439469</v>
      </c>
      <c r="J301">
        <f t="shared" ca="1" si="112"/>
        <v>0.87451800667934254</v>
      </c>
      <c r="K301">
        <f t="shared" ca="1" si="106"/>
        <v>-9.9069841205897291E-2</v>
      </c>
      <c r="L301">
        <f t="shared" ca="1" si="113"/>
        <v>0.87035724682061266</v>
      </c>
      <c r="M301">
        <f t="shared" ca="1" si="114"/>
        <v>3.7332614841100724E-2</v>
      </c>
      <c r="N301">
        <f t="shared" ca="1" si="115"/>
        <v>9.2310138338286593E-2</v>
      </c>
      <c r="O301">
        <f t="shared" ca="1" si="116"/>
        <v>-0.93292939005082942</v>
      </c>
      <c r="P301">
        <f t="shared" ca="1" si="117"/>
        <v>-0.19321649733162208</v>
      </c>
      <c r="Q301">
        <f t="shared" ca="1" si="118"/>
        <v>0.30382583553458153</v>
      </c>
    </row>
    <row r="302" spans="1:17" x14ac:dyDescent="0.2">
      <c r="A302">
        <f t="shared" ca="1" si="108"/>
        <v>0.79812119108850721</v>
      </c>
      <c r="B302">
        <f t="shared" ca="1" si="108"/>
        <v>-2.0825623851176971</v>
      </c>
      <c r="C302">
        <f t="shared" ca="1" si="108"/>
        <v>-0.19112838470014235</v>
      </c>
      <c r="D302">
        <f t="shared" ca="1" si="109"/>
        <v>1.6701978610032446</v>
      </c>
      <c r="E302">
        <f t="shared" ca="1" si="110"/>
        <v>0.14484681609077327</v>
      </c>
      <c r="F302">
        <f t="shared" ca="1" si="111"/>
        <v>0.11419541176792893</v>
      </c>
      <c r="G302">
        <f t="shared" ca="1" si="107"/>
        <v>9.7654569961169599E-2</v>
      </c>
      <c r="H302">
        <f t="shared" ca="1" si="119"/>
        <v>0.75749861394805729</v>
      </c>
      <c r="I302">
        <f t="shared" ca="1" si="105"/>
        <v>-0.38058746181498576</v>
      </c>
      <c r="J302">
        <f t="shared" ca="1" si="112"/>
        <v>-0.3124973119263102</v>
      </c>
      <c r="K302">
        <f t="shared" ca="1" si="106"/>
        <v>0.87034396301006034</v>
      </c>
      <c r="L302">
        <f t="shared" ca="1" si="113"/>
        <v>0.12713013440653265</v>
      </c>
      <c r="M302">
        <f t="shared" ca="1" si="114"/>
        <v>0.86557930034747466</v>
      </c>
      <c r="N302">
        <f t="shared" ca="1" si="115"/>
        <v>7.2905652459928603E-3</v>
      </c>
      <c r="O302">
        <f t="shared" ca="1" si="116"/>
        <v>0.35655312985098397</v>
      </c>
      <c r="P302">
        <f t="shared" ca="1" si="117"/>
        <v>-0.93036514355788003</v>
      </c>
      <c r="Q302">
        <f t="shared" ca="1" si="118"/>
        <v>-8.5384806880339434E-2</v>
      </c>
    </row>
    <row r="303" spans="1:17" x14ac:dyDescent="0.2">
      <c r="A303">
        <f t="shared" ca="1" si="108"/>
        <v>1.2349687131183307</v>
      </c>
      <c r="B303">
        <f t="shared" ca="1" si="108"/>
        <v>-0.64197292383422089</v>
      </c>
      <c r="C303">
        <f t="shared" ca="1" si="108"/>
        <v>0.23313753385461183</v>
      </c>
      <c r="D303">
        <f t="shared" ca="1" si="109"/>
        <v>0.66387668900307151</v>
      </c>
      <c r="E303">
        <f t="shared" ca="1" si="110"/>
        <v>0.11422741584152328</v>
      </c>
      <c r="F303">
        <f t="shared" ca="1" si="111"/>
        <v>0.28446457058090202</v>
      </c>
      <c r="G303">
        <f t="shared" ca="1" si="107"/>
        <v>0.25197091778497699</v>
      </c>
      <c r="H303">
        <f t="shared" ca="1" si="119"/>
        <v>0.63380166637349966</v>
      </c>
      <c r="I303">
        <f t="shared" ca="1" si="105"/>
        <v>0.33797546633080228</v>
      </c>
      <c r="J303">
        <f t="shared" ca="1" si="112"/>
        <v>-0.50196704850515539</v>
      </c>
      <c r="K303">
        <f t="shared" ca="1" si="106"/>
        <v>0.79611661606419171</v>
      </c>
      <c r="L303">
        <f t="shared" ca="1" si="113"/>
        <v>0.76577861905420308</v>
      </c>
      <c r="M303">
        <f t="shared" ca="1" si="114"/>
        <v>0.20693061515944253</v>
      </c>
      <c r="N303">
        <f t="shared" ca="1" si="115"/>
        <v>2.7290765786354653E-2</v>
      </c>
      <c r="O303">
        <f t="shared" ca="1" si="116"/>
        <v>0.87508777791385195</v>
      </c>
      <c r="P303">
        <f t="shared" ca="1" si="117"/>
        <v>-0.45489626857058579</v>
      </c>
      <c r="Q303">
        <f t="shared" ca="1" si="118"/>
        <v>0.16519917005346804</v>
      </c>
    </row>
    <row r="304" spans="1:17" x14ac:dyDescent="0.2">
      <c r="A304">
        <f t="shared" ca="1" si="108"/>
        <v>-8.5474646071741239E-2</v>
      </c>
      <c r="B304">
        <f t="shared" ca="1" si="108"/>
        <v>0.78516851825164313</v>
      </c>
      <c r="C304">
        <f t="shared" ca="1" si="108"/>
        <v>-0.62793355297469788</v>
      </c>
      <c r="D304">
        <f t="shared" ca="1" si="109"/>
        <v>0.33936535470866597</v>
      </c>
      <c r="E304">
        <f t="shared" ca="1" si="110"/>
        <v>1.686004426590622E-3</v>
      </c>
      <c r="F304">
        <f t="shared" ca="1" si="111"/>
        <v>0.14475973359468944</v>
      </c>
      <c r="G304">
        <f t="shared" ca="1" si="107"/>
        <v>0.14451566804305671</v>
      </c>
      <c r="H304">
        <f t="shared" ca="1" si="119"/>
        <v>0.85379832753035267</v>
      </c>
      <c r="I304">
        <f t="shared" ca="1" si="105"/>
        <v>4.1060984237967585E-2</v>
      </c>
      <c r="J304">
        <f t="shared" ca="1" si="112"/>
        <v>-0.38015216432772903</v>
      </c>
      <c r="K304">
        <f t="shared" ca="1" si="106"/>
        <v>-0.92401208191795448</v>
      </c>
      <c r="L304">
        <f t="shared" ca="1" si="113"/>
        <v>7.1760567381834624E-3</v>
      </c>
      <c r="M304">
        <f t="shared" ca="1" si="114"/>
        <v>0.60553185870796666</v>
      </c>
      <c r="N304">
        <f t="shared" ca="1" si="115"/>
        <v>0.38729208455384984</v>
      </c>
      <c r="O304">
        <f t="shared" ca="1" si="116"/>
        <v>-8.4711609229098359E-2</v>
      </c>
      <c r="P304">
        <f t="shared" ca="1" si="117"/>
        <v>0.77815927592490131</v>
      </c>
      <c r="Q304">
        <f t="shared" ca="1" si="118"/>
        <v>-0.62232795578685829</v>
      </c>
    </row>
    <row r="305" spans="1:17" x14ac:dyDescent="0.2">
      <c r="A305">
        <f t="shared" ca="1" si="108"/>
        <v>-0.30089352688968551</v>
      </c>
      <c r="B305">
        <f t="shared" ca="1" si="108"/>
        <v>-1.6248365375252365</v>
      </c>
      <c r="C305">
        <f t="shared" ca="1" si="108"/>
        <v>2.1342468947379931</v>
      </c>
      <c r="D305">
        <f t="shared" ca="1" si="109"/>
        <v>2.4285468319666266</v>
      </c>
      <c r="E305">
        <f t="shared" ca="1" si="110"/>
        <v>1.9892677270423988E-3</v>
      </c>
      <c r="F305">
        <f t="shared" ca="1" si="111"/>
        <v>0.40776981551998781</v>
      </c>
      <c r="G305">
        <f t="shared" ca="1" si="107"/>
        <v>0.40695865218591187</v>
      </c>
      <c r="H305">
        <f t="shared" ca="1" si="119"/>
        <v>0.59105208008704568</v>
      </c>
      <c r="I305">
        <f t="shared" ca="1" si="105"/>
        <v>4.4601207685918083E-2</v>
      </c>
      <c r="J305">
        <f t="shared" ca="1" si="112"/>
        <v>0.63793310949182747</v>
      </c>
      <c r="K305">
        <f t="shared" ca="1" si="106"/>
        <v>0.76879911556078528</v>
      </c>
      <c r="L305">
        <f t="shared" ca="1" si="113"/>
        <v>1.2426761185247213E-2</v>
      </c>
      <c r="M305">
        <f t="shared" ca="1" si="114"/>
        <v>0.36236948215640857</v>
      </c>
      <c r="N305">
        <f t="shared" ca="1" si="115"/>
        <v>0.62520375665834416</v>
      </c>
      <c r="O305">
        <f t="shared" ca="1" si="116"/>
        <v>-0.11147538376362386</v>
      </c>
      <c r="P305">
        <f t="shared" ca="1" si="117"/>
        <v>-0.60197133001199365</v>
      </c>
      <c r="Q305">
        <f t="shared" ca="1" si="118"/>
        <v>0.79069827156655914</v>
      </c>
    </row>
    <row r="306" spans="1:17" x14ac:dyDescent="0.2">
      <c r="A306">
        <f t="shared" ca="1" si="108"/>
        <v>-0.50900678266348542</v>
      </c>
      <c r="B306">
        <f t="shared" ca="1" si="108"/>
        <v>-1.0514678109182269</v>
      </c>
      <c r="C306">
        <f t="shared" ca="1" si="108"/>
        <v>1.7377523448872358E-2</v>
      </c>
      <c r="D306">
        <f t="shared" ca="1" si="109"/>
        <v>0.45499148017193902</v>
      </c>
      <c r="E306">
        <f t="shared" ca="1" si="110"/>
        <v>0.58148795004853249</v>
      </c>
      <c r="F306">
        <f t="shared" ca="1" si="111"/>
        <v>0.24251766790589308</v>
      </c>
      <c r="G306">
        <f t="shared" ca="1" si="107"/>
        <v>0.10149656634474453</v>
      </c>
      <c r="H306">
        <f t="shared" ca="1" si="119"/>
        <v>0.31701548360672299</v>
      </c>
      <c r="I306">
        <f t="shared" ca="1" si="105"/>
        <v>-0.76255357192038153</v>
      </c>
      <c r="J306">
        <f t="shared" ca="1" si="112"/>
        <v>0.3185852575759659</v>
      </c>
      <c r="K306">
        <f t="shared" ca="1" si="106"/>
        <v>0.56304128055296532</v>
      </c>
      <c r="L306">
        <f t="shared" ca="1" si="113"/>
        <v>0.18981154306415046</v>
      </c>
      <c r="M306">
        <f t="shared" ca="1" si="114"/>
        <v>0.80996722325391901</v>
      </c>
      <c r="N306">
        <f t="shared" ca="1" si="115"/>
        <v>2.2123368193033163E-4</v>
      </c>
      <c r="O306">
        <f t="shared" ca="1" si="116"/>
        <v>-0.43567366579143896</v>
      </c>
      <c r="P306">
        <f t="shared" ca="1" si="117"/>
        <v>-0.89998179051240756</v>
      </c>
      <c r="Q306">
        <f t="shared" ca="1" si="118"/>
        <v>1.4873926244617849E-2</v>
      </c>
    </row>
    <row r="307" spans="1:17" x14ac:dyDescent="0.2">
      <c r="A307">
        <f t="shared" ca="1" si="108"/>
        <v>-0.10871362849002833</v>
      </c>
      <c r="B307">
        <f t="shared" ca="1" si="108"/>
        <v>0.25406097649014131</v>
      </c>
      <c r="C307">
        <f t="shared" ca="1" si="108"/>
        <v>0.29819790149880299</v>
      </c>
      <c r="D307">
        <f t="shared" ca="1" si="109"/>
        <v>5.509587375096061E-2</v>
      </c>
      <c r="E307">
        <f t="shared" ca="1" si="110"/>
        <v>0.39674757424224533</v>
      </c>
      <c r="F307">
        <f t="shared" ca="1" si="111"/>
        <v>0.83029149577628114</v>
      </c>
      <c r="G307">
        <f t="shared" ca="1" si="107"/>
        <v>0.50087535891307622</v>
      </c>
      <c r="H307">
        <f t="shared" ca="1" si="119"/>
        <v>0.10237706684467851</v>
      </c>
      <c r="I307">
        <f t="shared" ca="1" si="105"/>
        <v>0.62987901555953218</v>
      </c>
      <c r="J307">
        <f t="shared" ca="1" si="112"/>
        <v>0.70772548273541502</v>
      </c>
      <c r="K307">
        <f t="shared" ca="1" si="106"/>
        <v>-0.31996416493832325</v>
      </c>
      <c r="L307">
        <f t="shared" ca="1" si="113"/>
        <v>7.1503558039509502E-2</v>
      </c>
      <c r="M307">
        <f t="shared" ca="1" si="114"/>
        <v>0.39051309036851867</v>
      </c>
      <c r="N307">
        <f t="shared" ca="1" si="115"/>
        <v>0.53798335159197186</v>
      </c>
      <c r="O307">
        <f t="shared" ca="1" si="116"/>
        <v>-0.26740149221631038</v>
      </c>
      <c r="P307">
        <f t="shared" ca="1" si="117"/>
        <v>0.62491046588172827</v>
      </c>
      <c r="Q307">
        <f t="shared" ca="1" si="118"/>
        <v>0.73347348390515921</v>
      </c>
    </row>
    <row r="308" spans="1:17" x14ac:dyDescent="0.2">
      <c r="A308">
        <f t="shared" ca="1" si="108"/>
        <v>0.88306279114725572</v>
      </c>
      <c r="B308">
        <f t="shared" ca="1" si="108"/>
        <v>-1.8304346244188592</v>
      </c>
      <c r="C308">
        <f t="shared" ca="1" si="108"/>
        <v>0.36636579988155593</v>
      </c>
      <c r="D308">
        <f t="shared" ca="1" si="109"/>
        <v>1.421504902234348</v>
      </c>
      <c r="E308">
        <f t="shared" ca="1" si="110"/>
        <v>2.6385808941327003E-2</v>
      </c>
      <c r="F308">
        <f t="shared" ca="1" si="111"/>
        <v>3.2150324283007736E-2</v>
      </c>
      <c r="G308">
        <f t="shared" ca="1" si="107"/>
        <v>3.1302011969074589E-2</v>
      </c>
      <c r="H308">
        <f t="shared" ca="1" si="119"/>
        <v>0.94231217908959841</v>
      </c>
      <c r="I308">
        <f t="shared" ca="1" si="105"/>
        <v>-0.16243709225828626</v>
      </c>
      <c r="J308">
        <f t="shared" ca="1" si="112"/>
        <v>-0.17692374619896162</v>
      </c>
      <c r="K308">
        <f t="shared" ca="1" si="106"/>
        <v>0.97072765443743203</v>
      </c>
      <c r="L308">
        <f t="shared" ca="1" si="113"/>
        <v>0.18285782714808743</v>
      </c>
      <c r="M308">
        <f t="shared" ca="1" si="114"/>
        <v>0.7856675717415269</v>
      </c>
      <c r="N308">
        <f t="shared" ca="1" si="115"/>
        <v>3.1474601110385823E-2</v>
      </c>
      <c r="O308">
        <f t="shared" ca="1" si="116"/>
        <v>0.42761878717858903</v>
      </c>
      <c r="P308">
        <f t="shared" ca="1" si="117"/>
        <v>-0.88637890980185607</v>
      </c>
      <c r="Q308">
        <f t="shared" ca="1" si="118"/>
        <v>0.17741082579816211</v>
      </c>
    </row>
    <row r="309" spans="1:17" x14ac:dyDescent="0.2">
      <c r="A309">
        <f t="shared" ca="1" si="108"/>
        <v>1.0238888837316882</v>
      </c>
      <c r="B309">
        <f t="shared" ca="1" si="108"/>
        <v>-0.22513429178137864</v>
      </c>
      <c r="C309">
        <f t="shared" ca="1" si="108"/>
        <v>1.5936008300842566</v>
      </c>
      <c r="D309">
        <f t="shared" ca="1" si="109"/>
        <v>1.212865833736819</v>
      </c>
      <c r="E309">
        <f t="shared" ca="1" si="110"/>
        <v>0.52431964636870743</v>
      </c>
      <c r="F309">
        <f t="shared" ca="1" si="111"/>
        <v>9.3762985088048298E-2</v>
      </c>
      <c r="G309">
        <f t="shared" ca="1" si="107"/>
        <v>4.4601209904208426E-2</v>
      </c>
      <c r="H309">
        <f t="shared" ca="1" si="119"/>
        <v>0.43107914372708434</v>
      </c>
      <c r="I309">
        <f t="shared" ca="1" si="105"/>
        <v>0.724099196497764</v>
      </c>
      <c r="J309">
        <f t="shared" ca="1" si="112"/>
        <v>0.21118998533123778</v>
      </c>
      <c r="K309">
        <f t="shared" ca="1" si="106"/>
        <v>0.65656617619786384</v>
      </c>
      <c r="L309">
        <f t="shared" ca="1" si="113"/>
        <v>0.28811882761986374</v>
      </c>
      <c r="M309">
        <f t="shared" ca="1" si="114"/>
        <v>1.3929941225717144E-2</v>
      </c>
      <c r="N309">
        <f t="shared" ca="1" si="115"/>
        <v>0.69795123115441904</v>
      </c>
      <c r="O309">
        <f t="shared" ca="1" si="116"/>
        <v>0.53676701428074336</v>
      </c>
      <c r="P309">
        <f t="shared" ca="1" si="117"/>
        <v>-0.11802517200037094</v>
      </c>
      <c r="Q309">
        <f t="shared" ca="1" si="118"/>
        <v>0.83543475577355475</v>
      </c>
    </row>
    <row r="310" spans="1:17" x14ac:dyDescent="0.2">
      <c r="A310">
        <f t="shared" ca="1" si="108"/>
        <v>-2.2460180472534561</v>
      </c>
      <c r="B310">
        <f t="shared" ca="1" si="108"/>
        <v>0.18344395020696344</v>
      </c>
      <c r="C310">
        <f t="shared" ca="1" si="108"/>
        <v>-0.24958392572083371</v>
      </c>
      <c r="D310">
        <f t="shared" ca="1" si="109"/>
        <v>1.7135136291446618</v>
      </c>
      <c r="E310">
        <f t="shared" ca="1" si="110"/>
        <v>0.3466609733174027</v>
      </c>
      <c r="F310">
        <f t="shared" ca="1" si="111"/>
        <v>0.59337952020078177</v>
      </c>
      <c r="G310">
        <f t="shared" ca="1" si="107"/>
        <v>0.38767799818136539</v>
      </c>
      <c r="H310">
        <f t="shared" ca="1" si="119"/>
        <v>0.26566102850123186</v>
      </c>
      <c r="I310">
        <f t="shared" ref="I310:I373" ca="1" si="120">AVERAGE(A310:C310)/SQRT(D310)</f>
        <v>-0.58877922289887463</v>
      </c>
      <c r="J310">
        <f t="shared" ca="1" si="112"/>
        <v>0.62263793506448462</v>
      </c>
      <c r="K310">
        <f t="shared" ref="K310:K373" ca="1" si="121">-SQRT(H310)*SIGN(2*B310-A310-C310)</f>
        <v>-0.51542315479732947</v>
      </c>
      <c r="L310">
        <f t="shared" ca="1" si="113"/>
        <v>0.98133585143145308</v>
      </c>
      <c r="M310">
        <f t="shared" ca="1" si="114"/>
        <v>6.5463311360476045E-3</v>
      </c>
      <c r="N310">
        <f t="shared" ca="1" si="115"/>
        <v>1.2117817432499236E-2</v>
      </c>
      <c r="O310">
        <f t="shared" ca="1" si="116"/>
        <v>-0.99062397075351105</v>
      </c>
      <c r="P310">
        <f t="shared" ca="1" si="117"/>
        <v>8.0909400789077685E-2</v>
      </c>
      <c r="Q310">
        <f t="shared" ca="1" si="118"/>
        <v>-0.11008095853733849</v>
      </c>
    </row>
    <row r="311" spans="1:17" x14ac:dyDescent="0.2">
      <c r="A311">
        <f t="shared" ca="1" si="108"/>
        <v>0.62652832118402768</v>
      </c>
      <c r="B311">
        <f t="shared" ca="1" si="108"/>
        <v>-0.34967058530383754</v>
      </c>
      <c r="C311">
        <f t="shared" ca="1" si="108"/>
        <v>1.1227332894835893</v>
      </c>
      <c r="D311">
        <f t="shared" ca="1" si="109"/>
        <v>0.59177909826234865</v>
      </c>
      <c r="E311">
        <f t="shared" ca="1" si="110"/>
        <v>0.36779021166487746</v>
      </c>
      <c r="F311">
        <f t="shared" ca="1" si="111"/>
        <v>0.10968572975074478</v>
      </c>
      <c r="G311">
        <f t="shared" ca="1" si="107"/>
        <v>6.9344391989101806E-2</v>
      </c>
      <c r="H311">
        <f t="shared" ca="1" si="119"/>
        <v>0.56286539634602062</v>
      </c>
      <c r="I311">
        <f t="shared" ca="1" si="120"/>
        <v>0.60645709795902092</v>
      </c>
      <c r="J311">
        <f t="shared" ca="1" si="112"/>
        <v>0.26333323373456263</v>
      </c>
      <c r="K311">
        <f t="shared" ca="1" si="121"/>
        <v>0.75024355801700859</v>
      </c>
      <c r="L311">
        <f t="shared" ca="1" si="113"/>
        <v>0.2211060052635021</v>
      </c>
      <c r="M311">
        <f t="shared" ca="1" si="114"/>
        <v>6.8871148364736359E-2</v>
      </c>
      <c r="N311">
        <f t="shared" ca="1" si="115"/>
        <v>0.71002284637176138</v>
      </c>
      <c r="O311">
        <f t="shared" ca="1" si="116"/>
        <v>0.47021910346507839</v>
      </c>
      <c r="P311">
        <f t="shared" ca="1" si="117"/>
        <v>-0.26243313122533968</v>
      </c>
      <c r="Q311">
        <f t="shared" ca="1" si="118"/>
        <v>0.84262853403606108</v>
      </c>
    </row>
    <row r="312" spans="1:17" x14ac:dyDescent="0.2">
      <c r="A312">
        <f t="shared" ca="1" si="108"/>
        <v>-2.3739041020770975</v>
      </c>
      <c r="B312">
        <f t="shared" ca="1" si="108"/>
        <v>0.37000358822676405</v>
      </c>
      <c r="C312">
        <f t="shared" ca="1" si="108"/>
        <v>-1.2896701895745757</v>
      </c>
      <c r="D312">
        <f t="shared" ca="1" si="109"/>
        <v>2.4785241796788244</v>
      </c>
      <c r="E312">
        <f t="shared" ca="1" si="110"/>
        <v>0.48629332942013193</v>
      </c>
      <c r="F312">
        <f t="shared" ca="1" si="111"/>
        <v>0.15388148129617171</v>
      </c>
      <c r="G312">
        <f t="shared" ca="1" si="107"/>
        <v>7.9049943420554616E-2</v>
      </c>
      <c r="H312">
        <f t="shared" ca="1" si="119"/>
        <v>0.43465672715931369</v>
      </c>
      <c r="I312">
        <f t="shared" ca="1" si="120"/>
        <v>-0.69734735205644249</v>
      </c>
      <c r="J312">
        <f t="shared" ca="1" si="112"/>
        <v>0.28115821777169275</v>
      </c>
      <c r="K312">
        <f t="shared" ca="1" si="121"/>
        <v>-0.65928501208454127</v>
      </c>
      <c r="L312">
        <f t="shared" ca="1" si="113"/>
        <v>0.75790003476836887</v>
      </c>
      <c r="M312">
        <f t="shared" ca="1" si="114"/>
        <v>1.8411851216829245E-2</v>
      </c>
      <c r="N312">
        <f t="shared" ca="1" si="115"/>
        <v>0.22368811401480213</v>
      </c>
      <c r="O312">
        <f t="shared" ca="1" si="116"/>
        <v>-0.8705745429131091</v>
      </c>
      <c r="P312">
        <f t="shared" ca="1" si="117"/>
        <v>0.13569027679546256</v>
      </c>
      <c r="Q312">
        <f t="shared" ca="1" si="118"/>
        <v>-0.47295677816773291</v>
      </c>
    </row>
    <row r="313" spans="1:17" x14ac:dyDescent="0.2">
      <c r="A313">
        <f t="shared" ca="1" si="108"/>
        <v>0.68427485834874424</v>
      </c>
      <c r="B313">
        <f t="shared" ca="1" si="108"/>
        <v>1.4085625055003765</v>
      </c>
      <c r="C313">
        <f t="shared" ca="1" si="108"/>
        <v>-2.4416246389481766</v>
      </c>
      <c r="D313">
        <f t="shared" ca="1" si="109"/>
        <v>2.8046037637295016</v>
      </c>
      <c r="E313">
        <f t="shared" ca="1" si="110"/>
        <v>4.8195583452343782E-3</v>
      </c>
      <c r="F313">
        <f t="shared" ca="1" si="111"/>
        <v>0.58347926360310665</v>
      </c>
      <c r="G313">
        <f t="shared" ca="1" si="107"/>
        <v>0.58066715124893709</v>
      </c>
      <c r="H313">
        <f t="shared" ca="1" si="119"/>
        <v>0.41451329040582841</v>
      </c>
      <c r="I313">
        <f t="shared" ca="1" si="120"/>
        <v>-6.9423039008922521E-2</v>
      </c>
      <c r="J313">
        <f t="shared" ca="1" si="112"/>
        <v>-0.7620151909568057</v>
      </c>
      <c r="K313">
        <f t="shared" ca="1" si="121"/>
        <v>-0.64382706560522007</v>
      </c>
      <c r="L313">
        <f t="shared" ca="1" si="113"/>
        <v>5.5650414011371663E-2</v>
      </c>
      <c r="M313">
        <f t="shared" ca="1" si="114"/>
        <v>0.23580851331658981</v>
      </c>
      <c r="N313">
        <f t="shared" ca="1" si="115"/>
        <v>0.70854107267203859</v>
      </c>
      <c r="O313">
        <f t="shared" ca="1" si="116"/>
        <v>0.23590339974525942</v>
      </c>
      <c r="P313">
        <f t="shared" ca="1" si="117"/>
        <v>0.48560118751562975</v>
      </c>
      <c r="Q313">
        <f t="shared" ca="1" si="118"/>
        <v>-0.84174881804017909</v>
      </c>
    </row>
    <row r="314" spans="1:17" x14ac:dyDescent="0.2">
      <c r="A314">
        <f t="shared" ca="1" si="108"/>
        <v>-0.76889279217901119</v>
      </c>
      <c r="B314">
        <f t="shared" ca="1" si="108"/>
        <v>2.2661437994291938E-3</v>
      </c>
      <c r="C314">
        <f t="shared" ca="1" si="108"/>
        <v>-0.88811446401887162</v>
      </c>
      <c r="D314">
        <f t="shared" ca="1" si="109"/>
        <v>0.45998285415736112</v>
      </c>
      <c r="E314">
        <f t="shared" ca="1" si="110"/>
        <v>0.66141792612821038</v>
      </c>
      <c r="F314">
        <f t="shared" ca="1" si="111"/>
        <v>1.5210852689745822E-2</v>
      </c>
      <c r="G314">
        <f t="shared" ca="1" si="107"/>
        <v>5.1501220490524297E-3</v>
      </c>
      <c r="H314">
        <f t="shared" ca="1" si="119"/>
        <v>0.33343195182273727</v>
      </c>
      <c r="I314">
        <f t="shared" ca="1" si="120"/>
        <v>-0.81327604546562815</v>
      </c>
      <c r="J314">
        <f t="shared" ca="1" si="112"/>
        <v>-7.1764350823040474E-2</v>
      </c>
      <c r="K314">
        <f t="shared" ca="1" si="121"/>
        <v>-0.57743566899069998</v>
      </c>
      <c r="L314">
        <f t="shared" ca="1" si="113"/>
        <v>0.42841895846157385</v>
      </c>
      <c r="M314">
        <f t="shared" ca="1" si="114"/>
        <v>3.7214486534857872E-6</v>
      </c>
      <c r="N314">
        <f t="shared" ca="1" si="115"/>
        <v>0.57157732008977258</v>
      </c>
      <c r="O314">
        <f t="shared" ca="1" si="116"/>
        <v>-0.65453720937894266</v>
      </c>
      <c r="P314">
        <f t="shared" ca="1" si="117"/>
        <v>1.9291056615659463E-3</v>
      </c>
      <c r="Q314">
        <f t="shared" ca="1" si="118"/>
        <v>-0.75602732760778735</v>
      </c>
    </row>
    <row r="315" spans="1:17" x14ac:dyDescent="0.2">
      <c r="A315">
        <f t="shared" ca="1" si="108"/>
        <v>-4.0731408743321564</v>
      </c>
      <c r="B315">
        <f t="shared" ca="1" si="108"/>
        <v>-8.9793356852479189E-2</v>
      </c>
      <c r="C315">
        <f t="shared" ca="1" si="108"/>
        <v>0.26579740923646267</v>
      </c>
      <c r="D315">
        <f t="shared" ca="1" si="109"/>
        <v>5.556395897282326</v>
      </c>
      <c r="E315">
        <f t="shared" ca="1" si="110"/>
        <v>0.30370756891396511</v>
      </c>
      <c r="F315">
        <f t="shared" ca="1" si="111"/>
        <v>0.81101864581973626</v>
      </c>
      <c r="G315">
        <f t="shared" ca="1" si="107"/>
        <v>0.56470614455392809</v>
      </c>
      <c r="H315">
        <f t="shared" ca="1" si="119"/>
        <v>0.13158628653210677</v>
      </c>
      <c r="I315">
        <f t="shared" ca="1" si="120"/>
        <v>-0.55109669651882798</v>
      </c>
      <c r="J315">
        <f t="shared" ca="1" si="112"/>
        <v>0.75146932376107545</v>
      </c>
      <c r="K315">
        <f t="shared" ca="1" si="121"/>
        <v>-0.36274824125294775</v>
      </c>
      <c r="L315">
        <f t="shared" ca="1" si="113"/>
        <v>0.99527804766814432</v>
      </c>
      <c r="M315">
        <f t="shared" ca="1" si="114"/>
        <v>4.8369765125269224E-4</v>
      </c>
      <c r="N315">
        <f t="shared" ca="1" si="115"/>
        <v>4.2382546806027143E-3</v>
      </c>
      <c r="O315">
        <f t="shared" ca="1" si="116"/>
        <v>-0.99763623013007319</v>
      </c>
      <c r="P315">
        <f t="shared" ca="1" si="117"/>
        <v>-2.1993127364081086E-2</v>
      </c>
      <c r="Q315">
        <f t="shared" ca="1" si="118"/>
        <v>6.5101879240177962E-2</v>
      </c>
    </row>
    <row r="316" spans="1:17" x14ac:dyDescent="0.2">
      <c r="A316">
        <f t="shared" ca="1" si="108"/>
        <v>-1.9794419163602623</v>
      </c>
      <c r="B316">
        <f t="shared" ca="1" si="108"/>
        <v>8.7999423468919161E-2</v>
      </c>
      <c r="C316">
        <f t="shared" ca="1" si="108"/>
        <v>-9.9077890380279296E-2</v>
      </c>
      <c r="D316">
        <f t="shared" ca="1" si="109"/>
        <v>1.3119168757123523</v>
      </c>
      <c r="E316">
        <f t="shared" ca="1" si="110"/>
        <v>0.33557100636242709</v>
      </c>
      <c r="F316">
        <f t="shared" ca="1" si="111"/>
        <v>0.67604829744077577</v>
      </c>
      <c r="G316">
        <f t="shared" ca="1" si="107"/>
        <v>0.44918608991896919</v>
      </c>
      <c r="H316">
        <f t="shared" ca="1" si="119"/>
        <v>0.21524290371860372</v>
      </c>
      <c r="I316">
        <f t="shared" ca="1" si="120"/>
        <v>-0.57928490948964573</v>
      </c>
      <c r="J316">
        <f t="shared" ca="1" si="112"/>
        <v>0.67021346593377928</v>
      </c>
      <c r="K316">
        <f t="shared" ca="1" si="121"/>
        <v>-0.46394278065145461</v>
      </c>
      <c r="L316">
        <f t="shared" ca="1" si="113"/>
        <v>0.9955382521514472</v>
      </c>
      <c r="M316">
        <f t="shared" ca="1" si="114"/>
        <v>1.9675785547661148E-3</v>
      </c>
      <c r="N316">
        <f t="shared" ca="1" si="115"/>
        <v>2.4941692937866101E-3</v>
      </c>
      <c r="O316">
        <f t="shared" ca="1" si="116"/>
        <v>-0.99776663210965677</v>
      </c>
      <c r="P316">
        <f t="shared" ca="1" si="117"/>
        <v>4.4357395716679703E-2</v>
      </c>
      <c r="Q316">
        <f t="shared" ca="1" si="118"/>
        <v>-4.9941658901027808E-2</v>
      </c>
    </row>
    <row r="317" spans="1:17" x14ac:dyDescent="0.2">
      <c r="A317">
        <f t="shared" ca="1" si="108"/>
        <v>0.81741789354429228</v>
      </c>
      <c r="B317">
        <f t="shared" ca="1" si="108"/>
        <v>-9.2331629764136253E-2</v>
      </c>
      <c r="C317">
        <f t="shared" ca="1" si="108"/>
        <v>1.7259278545753993</v>
      </c>
      <c r="D317">
        <f t="shared" ca="1" si="109"/>
        <v>1.2185080339135099</v>
      </c>
      <c r="E317">
        <f t="shared" ca="1" si="110"/>
        <v>0.54779834949137962</v>
      </c>
      <c r="F317">
        <f t="shared" ca="1" si="111"/>
        <v>0.24965921244638362</v>
      </c>
      <c r="G317">
        <f t="shared" ca="1" si="107"/>
        <v>0.11289630793293697</v>
      </c>
      <c r="H317">
        <f t="shared" ca="1" si="119"/>
        <v>0.33930534257568351</v>
      </c>
      <c r="I317">
        <f t="shared" ca="1" si="120"/>
        <v>0.74013400779276428</v>
      </c>
      <c r="J317">
        <f t="shared" ca="1" si="112"/>
        <v>0.33600045823322466</v>
      </c>
      <c r="K317">
        <f t="shared" ca="1" si="121"/>
        <v>0.58249922109448649</v>
      </c>
      <c r="L317">
        <f t="shared" ca="1" si="113"/>
        <v>0.18278419019812961</v>
      </c>
      <c r="M317">
        <f t="shared" ca="1" si="114"/>
        <v>2.3321224584027232E-3</v>
      </c>
      <c r="N317">
        <f t="shared" ca="1" si="115"/>
        <v>0.81488368734346772</v>
      </c>
      <c r="O317">
        <f t="shared" ca="1" si="116"/>
        <v>0.42753267734540434</v>
      </c>
      <c r="P317">
        <f t="shared" ca="1" si="117"/>
        <v>-4.829205378116283E-2</v>
      </c>
      <c r="Q317">
        <f t="shared" ca="1" si="118"/>
        <v>0.90270908234240543</v>
      </c>
    </row>
    <row r="318" spans="1:17" x14ac:dyDescent="0.2">
      <c r="A318">
        <f t="shared" ca="1" si="108"/>
        <v>0.42905492627682679</v>
      </c>
      <c r="B318">
        <f t="shared" ca="1" si="108"/>
        <v>2.243450088056369</v>
      </c>
      <c r="C318">
        <f t="shared" ca="1" si="108"/>
        <v>-3.6811168720352692E-2</v>
      </c>
      <c r="D318">
        <f t="shared" ca="1" si="109"/>
        <v>1.7395038298350336</v>
      </c>
      <c r="E318">
        <f t="shared" ca="1" si="110"/>
        <v>0.4437333047793563</v>
      </c>
      <c r="F318">
        <f t="shared" ca="1" si="111"/>
        <v>3.7381998037670588E-2</v>
      </c>
      <c r="G318">
        <f t="shared" ca="1" si="107"/>
        <v>2.0794360509159605E-2</v>
      </c>
      <c r="H318">
        <f t="shared" ca="1" si="119"/>
        <v>0.53547233471148437</v>
      </c>
      <c r="I318">
        <f t="shared" ca="1" si="120"/>
        <v>0.66613309839652646</v>
      </c>
      <c r="J318">
        <f t="shared" ca="1" si="112"/>
        <v>-0.14420249827641546</v>
      </c>
      <c r="K318">
        <f t="shared" ca="1" si="121"/>
        <v>-0.7317597520439918</v>
      </c>
      <c r="L318">
        <f t="shared" ca="1" si="113"/>
        <v>3.5275984374592485E-2</v>
      </c>
      <c r="M318">
        <f t="shared" ca="1" si="114"/>
        <v>0.96446435113194362</v>
      </c>
      <c r="N318">
        <f t="shared" ca="1" si="115"/>
        <v>2.5966449346397438E-4</v>
      </c>
      <c r="O318">
        <f t="shared" ca="1" si="116"/>
        <v>0.18781902026842884</v>
      </c>
      <c r="P318">
        <f t="shared" ca="1" si="117"/>
        <v>0.98207145927979378</v>
      </c>
      <c r="Q318">
        <f t="shared" ca="1" si="118"/>
        <v>-1.6114108522160771E-2</v>
      </c>
    </row>
    <row r="319" spans="1:17" x14ac:dyDescent="0.2">
      <c r="A319">
        <f t="shared" ca="1" si="108"/>
        <v>1.7538171103319011</v>
      </c>
      <c r="B319">
        <f t="shared" ca="1" si="108"/>
        <v>1.4914512098754482</v>
      </c>
      <c r="C319">
        <f t="shared" ca="1" si="108"/>
        <v>-0.16042037605287904</v>
      </c>
      <c r="D319">
        <f t="shared" ca="1" si="109"/>
        <v>1.7753452883282748</v>
      </c>
      <c r="E319">
        <f t="shared" ca="1" si="110"/>
        <v>0.5955828487197754</v>
      </c>
      <c r="F319">
        <f t="shared" ca="1" si="111"/>
        <v>0.85060510630488406</v>
      </c>
      <c r="G319">
        <f t="shared" ca="1" si="107"/>
        <v>0.3439992939562338</v>
      </c>
      <c r="H319">
        <f t="shared" ca="1" si="119"/>
        <v>6.0417857323990708E-2</v>
      </c>
      <c r="I319">
        <f t="shared" ca="1" si="120"/>
        <v>0.77174014326052476</v>
      </c>
      <c r="J319">
        <f t="shared" ca="1" si="112"/>
        <v>-0.5865145300469834</v>
      </c>
      <c r="K319">
        <f t="shared" ca="1" si="121"/>
        <v>-0.24580044207444116</v>
      </c>
      <c r="L319">
        <f t="shared" ca="1" si="113"/>
        <v>0.57751666238576926</v>
      </c>
      <c r="M319">
        <f t="shared" ca="1" si="114"/>
        <v>0.41765147059243013</v>
      </c>
      <c r="N319">
        <f t="shared" ca="1" si="115"/>
        <v>4.8318670218005467E-3</v>
      </c>
      <c r="O319">
        <f t="shared" ca="1" si="116"/>
        <v>0.75994517064441514</v>
      </c>
      <c r="P319">
        <f t="shared" ca="1" si="117"/>
        <v>0.64625960000020899</v>
      </c>
      <c r="Q319">
        <f t="shared" ca="1" si="118"/>
        <v>-6.9511632276911373E-2</v>
      </c>
    </row>
    <row r="320" spans="1:17" x14ac:dyDescent="0.2">
      <c r="A320">
        <f t="shared" ca="1" si="108"/>
        <v>-1.2846096456289025</v>
      </c>
      <c r="B320">
        <f t="shared" ca="1" si="108"/>
        <v>2.4052355098032905</v>
      </c>
      <c r="C320">
        <f t="shared" ca="1" si="108"/>
        <v>0.23667669104912281</v>
      </c>
      <c r="D320">
        <f t="shared" ca="1" si="109"/>
        <v>2.4971318851158237</v>
      </c>
      <c r="E320">
        <f t="shared" ca="1" si="110"/>
        <v>8.1972719600485119E-2</v>
      </c>
      <c r="F320">
        <f t="shared" ca="1" si="111"/>
        <v>0.16825718235754059</v>
      </c>
      <c r="G320">
        <f t="shared" ca="1" si="107"/>
        <v>0.15446468352737822</v>
      </c>
      <c r="H320">
        <f t="shared" ca="1" si="119"/>
        <v>0.76356259687213668</v>
      </c>
      <c r="I320">
        <f t="shared" ca="1" si="120"/>
        <v>0.28630878365933016</v>
      </c>
      <c r="J320">
        <f t="shared" ca="1" si="112"/>
        <v>0.39301995309065191</v>
      </c>
      <c r="K320">
        <f t="shared" ca="1" si="121"/>
        <v>-0.87382068919895495</v>
      </c>
      <c r="L320">
        <f t="shared" ca="1" si="113"/>
        <v>0.2202823102080933</v>
      </c>
      <c r="M320">
        <f t="shared" ca="1" si="114"/>
        <v>0.77224033061037978</v>
      </c>
      <c r="N320">
        <f t="shared" ca="1" si="115"/>
        <v>7.4773591815267383E-3</v>
      </c>
      <c r="O320">
        <f t="shared" ca="1" si="116"/>
        <v>-0.46934242319237807</v>
      </c>
      <c r="P320">
        <f t="shared" ca="1" si="117"/>
        <v>0.8787720583919244</v>
      </c>
      <c r="Q320">
        <f t="shared" ca="1" si="118"/>
        <v>8.647172475165936E-2</v>
      </c>
    </row>
    <row r="321" spans="1:17" x14ac:dyDescent="0.2">
      <c r="A321">
        <f t="shared" ca="1" si="108"/>
        <v>0.95809532014011378</v>
      </c>
      <c r="B321">
        <f t="shared" ca="1" si="108"/>
        <v>-0.38436502320977256</v>
      </c>
      <c r="C321">
        <f t="shared" ca="1" si="108"/>
        <v>0.52269501290147213</v>
      </c>
      <c r="D321">
        <f t="shared" ca="1" si="109"/>
        <v>0.4462977300178354</v>
      </c>
      <c r="E321">
        <f t="shared" ca="1" si="110"/>
        <v>0.29928911157624327</v>
      </c>
      <c r="F321">
        <f t="shared" ca="1" si="111"/>
        <v>0.10103286486787405</v>
      </c>
      <c r="G321">
        <f t="shared" ca="1" si="107"/>
        <v>7.0794828501565391E-2</v>
      </c>
      <c r="H321">
        <f t="shared" ca="1" si="119"/>
        <v>0.62991605992219146</v>
      </c>
      <c r="I321">
        <f t="shared" ca="1" si="120"/>
        <v>0.54707322323089735</v>
      </c>
      <c r="J321">
        <f t="shared" ca="1" si="112"/>
        <v>-0.26607297589489504</v>
      </c>
      <c r="K321">
        <f t="shared" ca="1" si="121"/>
        <v>0.79367251427915242</v>
      </c>
      <c r="L321">
        <f t="shared" ca="1" si="113"/>
        <v>0.68560109894778332</v>
      </c>
      <c r="M321">
        <f t="shared" ca="1" si="114"/>
        <v>0.11034223802508472</v>
      </c>
      <c r="N321">
        <f t="shared" ca="1" si="115"/>
        <v>0.20405666302713199</v>
      </c>
      <c r="O321">
        <f t="shared" ca="1" si="116"/>
        <v>0.82801032538717978</v>
      </c>
      <c r="P321">
        <f t="shared" ca="1" si="117"/>
        <v>-0.33217802158644499</v>
      </c>
      <c r="Q321">
        <f t="shared" ca="1" si="118"/>
        <v>0.45172631429564958</v>
      </c>
    </row>
    <row r="322" spans="1:17" x14ac:dyDescent="0.2">
      <c r="A322">
        <f t="shared" ca="1" si="108"/>
        <v>2.8944687634732808E-2</v>
      </c>
      <c r="B322">
        <f t="shared" ca="1" si="108"/>
        <v>0.34373482963159674</v>
      </c>
      <c r="C322">
        <f t="shared" ca="1" si="108"/>
        <v>0.67152108430876412</v>
      </c>
      <c r="D322">
        <f t="shared" ca="1" si="109"/>
        <v>0.18997733157178445</v>
      </c>
      <c r="E322">
        <f t="shared" ca="1" si="110"/>
        <v>0.63771052595748978</v>
      </c>
      <c r="F322">
        <f t="shared" ca="1" si="111"/>
        <v>0.99986366827441586</v>
      </c>
      <c r="G322">
        <f t="shared" ca="1" si="107"/>
        <v>0.36224008249335304</v>
      </c>
      <c r="H322">
        <f t="shared" ca="1" si="119"/>
        <v>4.9391549157105547E-5</v>
      </c>
      <c r="I322">
        <f t="shared" ca="1" si="120"/>
        <v>0.79856779671953326</v>
      </c>
      <c r="J322">
        <f t="shared" ca="1" si="112"/>
        <v>0.6018638404933071</v>
      </c>
      <c r="K322">
        <f t="shared" ca="1" si="121"/>
        <v>7.0279121477936496E-3</v>
      </c>
      <c r="L322">
        <f t="shared" ca="1" si="113"/>
        <v>1.4699910691813019E-3</v>
      </c>
      <c r="M322">
        <f t="shared" ca="1" si="114"/>
        <v>0.2073118094745206</v>
      </c>
      <c r="N322">
        <f t="shared" ca="1" si="115"/>
        <v>0.79121819945629801</v>
      </c>
      <c r="O322">
        <f t="shared" ca="1" si="116"/>
        <v>3.8340462558259542E-2</v>
      </c>
      <c r="P322">
        <f t="shared" ca="1" si="117"/>
        <v>0.45531506616245482</v>
      </c>
      <c r="Q322">
        <f t="shared" ca="1" si="118"/>
        <v>0.88950446848585196</v>
      </c>
    </row>
    <row r="323" spans="1:17" x14ac:dyDescent="0.2">
      <c r="A323">
        <f t="shared" ca="1" si="108"/>
        <v>-1.0028071770280298</v>
      </c>
      <c r="B323">
        <f t="shared" ca="1" si="108"/>
        <v>0.41240148968772194</v>
      </c>
      <c r="C323">
        <f t="shared" ca="1" si="108"/>
        <v>-0.19861669397838327</v>
      </c>
      <c r="D323">
        <f t="shared" ca="1" si="109"/>
        <v>0.40504860470749371</v>
      </c>
      <c r="E323">
        <f t="shared" ca="1" si="110"/>
        <v>0.17077684861258069</v>
      </c>
      <c r="F323">
        <f t="shared" ca="1" si="111"/>
        <v>0.32091354562135344</v>
      </c>
      <c r="G323">
        <f t="shared" ca="1" si="107"/>
        <v>0.26610894162304904</v>
      </c>
      <c r="H323">
        <f t="shared" ca="1" si="119"/>
        <v>0.56311420976437032</v>
      </c>
      <c r="I323">
        <f t="shared" ca="1" si="120"/>
        <v>-0.41325155609214675</v>
      </c>
      <c r="J323">
        <f t="shared" ca="1" si="112"/>
        <v>0.51585748189112179</v>
      </c>
      <c r="K323">
        <f t="shared" ca="1" si="121"/>
        <v>-0.75040936145837778</v>
      </c>
      <c r="L323">
        <f t="shared" ca="1" si="113"/>
        <v>0.82757330240662319</v>
      </c>
      <c r="M323">
        <f t="shared" ca="1" si="114"/>
        <v>0.13996261742420768</v>
      </c>
      <c r="N323">
        <f t="shared" ca="1" si="115"/>
        <v>3.2464080169169324E-2</v>
      </c>
      <c r="O323">
        <f t="shared" ca="1" si="116"/>
        <v>-0.90971055968732339</v>
      </c>
      <c r="P323">
        <f t="shared" ca="1" si="117"/>
        <v>0.37411578077409097</v>
      </c>
      <c r="Q323">
        <f t="shared" ca="1" si="118"/>
        <v>-0.18017791254526544</v>
      </c>
    </row>
    <row r="324" spans="1:17" x14ac:dyDescent="0.2">
      <c r="A324">
        <f t="shared" ca="1" si="108"/>
        <v>1.1000941372393331</v>
      </c>
      <c r="B324">
        <f t="shared" ca="1" si="108"/>
        <v>0.3252959654017743</v>
      </c>
      <c r="C324">
        <f t="shared" ca="1" si="108"/>
        <v>-0.80737185347385987</v>
      </c>
      <c r="D324">
        <f t="shared" ca="1" si="109"/>
        <v>0.65595796189228028</v>
      </c>
      <c r="E324">
        <f t="shared" ca="1" si="110"/>
        <v>6.4696990846101449E-2</v>
      </c>
      <c r="F324">
        <f t="shared" ca="1" si="111"/>
        <v>0.98840291379564293</v>
      </c>
      <c r="G324">
        <f t="shared" ca="1" si="107"/>
        <v>0.92445621952954615</v>
      </c>
      <c r="H324">
        <f t="shared" ca="1" si="119"/>
        <v>1.0846789624351979E-2</v>
      </c>
      <c r="I324">
        <f t="shared" ca="1" si="120"/>
        <v>0.25435603166841048</v>
      </c>
      <c r="J324">
        <f t="shared" ca="1" si="112"/>
        <v>-0.96148646351862188</v>
      </c>
      <c r="K324">
        <f t="shared" ca="1" si="121"/>
        <v>-0.10414792184365457</v>
      </c>
      <c r="L324">
        <f t="shared" ca="1" si="113"/>
        <v>0.61498204717123295</v>
      </c>
      <c r="M324">
        <f t="shared" ca="1" si="114"/>
        <v>5.3772483021835994E-2</v>
      </c>
      <c r="N324">
        <f t="shared" ca="1" si="115"/>
        <v>0.33124546980693098</v>
      </c>
      <c r="O324">
        <f t="shared" ca="1" si="116"/>
        <v>0.78420791067881546</v>
      </c>
      <c r="P324">
        <f t="shared" ca="1" si="117"/>
        <v>0.23188894544983379</v>
      </c>
      <c r="Q324">
        <f t="shared" ca="1" si="118"/>
        <v>-0.57553928606736393</v>
      </c>
    </row>
    <row r="325" spans="1:17" x14ac:dyDescent="0.2">
      <c r="A325">
        <f t="shared" ca="1" si="108"/>
        <v>0.36257399414912611</v>
      </c>
      <c r="B325">
        <f t="shared" ca="1" si="108"/>
        <v>0.20522971722377453</v>
      </c>
      <c r="C325">
        <f t="shared" ca="1" si="108"/>
        <v>1.142260132549052</v>
      </c>
      <c r="D325">
        <f t="shared" ca="1" si="109"/>
        <v>0.4927791161586596</v>
      </c>
      <c r="E325">
        <f t="shared" ca="1" si="110"/>
        <v>0.65937100515968394</v>
      </c>
      <c r="F325">
        <f t="shared" ca="1" si="111"/>
        <v>0.60360727959197225</v>
      </c>
      <c r="G325">
        <f t="shared" ca="1" si="107"/>
        <v>0.20560614092571114</v>
      </c>
      <c r="H325">
        <f t="shared" ca="1" si="119"/>
        <v>0.13502285391460495</v>
      </c>
      <c r="I325">
        <f t="shared" ca="1" si="120"/>
        <v>0.81201662862264345</v>
      </c>
      <c r="J325">
        <f t="shared" ca="1" si="112"/>
        <v>0.45343813351515899</v>
      </c>
      <c r="K325">
        <f t="shared" ca="1" si="121"/>
        <v>0.36745456033992141</v>
      </c>
      <c r="L325">
        <f t="shared" ca="1" si="113"/>
        <v>8.8924156160143583E-2</v>
      </c>
      <c r="M325">
        <f t="shared" ca="1" si="114"/>
        <v>2.8490950915345044E-2</v>
      </c>
      <c r="N325">
        <f t="shared" ca="1" si="115"/>
        <v>0.88258489292451148</v>
      </c>
      <c r="O325">
        <f t="shared" ca="1" si="116"/>
        <v>0.29820153614651884</v>
      </c>
      <c r="P325">
        <f t="shared" ca="1" si="117"/>
        <v>0.16879262695788891</v>
      </c>
      <c r="Q325">
        <f t="shared" ca="1" si="118"/>
        <v>0.9394598942607989</v>
      </c>
    </row>
    <row r="326" spans="1:17" x14ac:dyDescent="0.2">
      <c r="A326">
        <f t="shared" ca="1" si="108"/>
        <v>-0.54686036089050061</v>
      </c>
      <c r="B326">
        <f t="shared" ca="1" si="108"/>
        <v>-0.52942868150483235</v>
      </c>
      <c r="C326">
        <f t="shared" ca="1" si="108"/>
        <v>-0.79006794339595798</v>
      </c>
      <c r="D326">
        <f t="shared" ca="1" si="109"/>
        <v>0.40118611276505084</v>
      </c>
      <c r="E326">
        <f t="shared" ca="1" si="110"/>
        <v>0.96471944554734579</v>
      </c>
      <c r="F326">
        <f t="shared" ca="1" si="111"/>
        <v>0.6965008941946228</v>
      </c>
      <c r="G326">
        <f t="shared" ca="1" si="107"/>
        <v>2.4572937723955739E-2</v>
      </c>
      <c r="H326">
        <f t="shared" ca="1" si="119"/>
        <v>1.0707616728698457E-2</v>
      </c>
      <c r="I326">
        <f t="shared" ca="1" si="120"/>
        <v>-0.9822013263824001</v>
      </c>
      <c r="J326">
        <f t="shared" ca="1" si="112"/>
        <v>-0.15675757628885353</v>
      </c>
      <c r="K326">
        <f t="shared" ca="1" si="121"/>
        <v>-0.10347761462605551</v>
      </c>
      <c r="L326">
        <f t="shared" ca="1" si="113"/>
        <v>0.24847674167328157</v>
      </c>
      <c r="M326">
        <f t="shared" ca="1" si="114"/>
        <v>0.2328883610220211</v>
      </c>
      <c r="N326">
        <f t="shared" ca="1" si="115"/>
        <v>0.51863489730469736</v>
      </c>
      <c r="O326">
        <f t="shared" ca="1" si="116"/>
        <v>-0.49847441426143585</v>
      </c>
      <c r="P326">
        <f t="shared" ca="1" si="117"/>
        <v>-0.48258508164055497</v>
      </c>
      <c r="Q326">
        <f t="shared" ca="1" si="118"/>
        <v>-0.72016310465386757</v>
      </c>
    </row>
    <row r="327" spans="1:17" x14ac:dyDescent="0.2">
      <c r="A327">
        <f t="shared" ca="1" si="108"/>
        <v>0.6264881108927105</v>
      </c>
      <c r="B327">
        <f t="shared" ca="1" si="108"/>
        <v>-0.62357550561433484</v>
      </c>
      <c r="C327">
        <f t="shared" ca="1" si="108"/>
        <v>-0.62188932713858325</v>
      </c>
      <c r="D327">
        <f t="shared" ca="1" si="109"/>
        <v>0.38936003316699014</v>
      </c>
      <c r="E327">
        <f t="shared" ca="1" si="110"/>
        <v>0.1093338782641394</v>
      </c>
      <c r="F327">
        <f t="shared" ca="1" si="111"/>
        <v>0.7489869798073634</v>
      </c>
      <c r="G327">
        <f t="shared" ca="1" si="107"/>
        <v>0.66709732853567971</v>
      </c>
      <c r="H327">
        <f t="shared" ca="1" si="119"/>
        <v>0.2235687932001808</v>
      </c>
      <c r="I327">
        <f t="shared" ca="1" si="120"/>
        <v>-0.33065673781754307</v>
      </c>
      <c r="J327">
        <f t="shared" ca="1" si="112"/>
        <v>-0.81676026380797917</v>
      </c>
      <c r="K327">
        <f t="shared" ca="1" si="121"/>
        <v>0.47283061787513381</v>
      </c>
      <c r="L327">
        <f t="shared" ca="1" si="113"/>
        <v>0.33601064966143701</v>
      </c>
      <c r="M327">
        <f t="shared" ca="1" si="114"/>
        <v>0.33289361865534484</v>
      </c>
      <c r="N327">
        <f t="shared" ca="1" si="115"/>
        <v>0.33109573168321788</v>
      </c>
      <c r="O327">
        <f t="shared" ca="1" si="116"/>
        <v>0.57966425598050897</v>
      </c>
      <c r="P327">
        <f t="shared" ca="1" si="117"/>
        <v>-0.57696933944131279</v>
      </c>
      <c r="Q327">
        <f t="shared" ca="1" si="118"/>
        <v>-0.57540918630416205</v>
      </c>
    </row>
    <row r="328" spans="1:17" x14ac:dyDescent="0.2">
      <c r="A328">
        <f t="shared" ca="1" si="108"/>
        <v>0.48996927516160238</v>
      </c>
      <c r="B328">
        <f t="shared" ca="1" si="108"/>
        <v>0.48125598179349716</v>
      </c>
      <c r="C328">
        <f t="shared" ca="1" si="108"/>
        <v>0.35001377239549791</v>
      </c>
      <c r="D328">
        <f t="shared" ca="1" si="109"/>
        <v>0.19806228382697877</v>
      </c>
      <c r="E328">
        <f t="shared" ca="1" si="110"/>
        <v>0.97930618307941253</v>
      </c>
      <c r="F328">
        <f t="shared" ca="1" si="111"/>
        <v>0.79650099374213734</v>
      </c>
      <c r="G328">
        <f t="shared" ca="1" si="107"/>
        <v>1.6482645741565778E-2</v>
      </c>
      <c r="H328">
        <f t="shared" ca="1" si="119"/>
        <v>4.2111711790216505E-3</v>
      </c>
      <c r="I328">
        <f t="shared" ca="1" si="120"/>
        <v>0.98959900115117971</v>
      </c>
      <c r="J328">
        <f t="shared" ca="1" si="112"/>
        <v>-0.12838475665578752</v>
      </c>
      <c r="K328">
        <f t="shared" ca="1" si="121"/>
        <v>-6.4893537266985615E-2</v>
      </c>
      <c r="L328">
        <f t="shared" ca="1" si="113"/>
        <v>0.40403097107255387</v>
      </c>
      <c r="M328">
        <f t="shared" ca="1" si="114"/>
        <v>0.38978869935403421</v>
      </c>
      <c r="N328">
        <f t="shared" ca="1" si="115"/>
        <v>0.20618032957341198</v>
      </c>
      <c r="O328">
        <f t="shared" ca="1" si="116"/>
        <v>0.63563430608531024</v>
      </c>
      <c r="P328">
        <f t="shared" ca="1" si="117"/>
        <v>0.62433060100721816</v>
      </c>
      <c r="Q328">
        <f t="shared" ca="1" si="118"/>
        <v>0.45407084202072695</v>
      </c>
    </row>
    <row r="329" spans="1:17" x14ac:dyDescent="0.2">
      <c r="A329">
        <f t="shared" ca="1" si="108"/>
        <v>1.3042147738219008</v>
      </c>
      <c r="B329">
        <f t="shared" ca="1" si="108"/>
        <v>-1.4043186727074661</v>
      </c>
      <c r="C329">
        <f t="shared" ca="1" si="108"/>
        <v>0.44025118786499418</v>
      </c>
      <c r="D329">
        <f t="shared" ca="1" si="109"/>
        <v>1.2889694063955697</v>
      </c>
      <c r="E329">
        <f t="shared" ca="1" si="110"/>
        <v>9.9735302418934579E-3</v>
      </c>
      <c r="F329">
        <f t="shared" ca="1" si="111"/>
        <v>9.7487786708806451E-2</v>
      </c>
      <c r="G329">
        <f t="shared" ca="1" si="107"/>
        <v>9.6515489319850906E-2</v>
      </c>
      <c r="H329">
        <f t="shared" ca="1" si="119"/>
        <v>0.89351098043825539</v>
      </c>
      <c r="I329">
        <f t="shared" ca="1" si="120"/>
        <v>9.9867563512350974E-2</v>
      </c>
      <c r="J329">
        <f t="shared" ca="1" si="112"/>
        <v>-0.31066942128225444</v>
      </c>
      <c r="K329">
        <f t="shared" ca="1" si="121"/>
        <v>0.94525709753392251</v>
      </c>
      <c r="L329">
        <f t="shared" ca="1" si="113"/>
        <v>0.4398801522662108</v>
      </c>
      <c r="M329">
        <f t="shared" ca="1" si="114"/>
        <v>0.50999683021430364</v>
      </c>
      <c r="N329">
        <f t="shared" ca="1" si="115"/>
        <v>5.0123017519485634E-2</v>
      </c>
      <c r="O329">
        <f t="shared" ca="1" si="116"/>
        <v>0.66323461329020728</v>
      </c>
      <c r="P329">
        <f t="shared" ca="1" si="117"/>
        <v>-0.71414062355694596</v>
      </c>
      <c r="Q329">
        <f t="shared" ca="1" si="118"/>
        <v>0.22388170429824236</v>
      </c>
    </row>
    <row r="330" spans="1:17" x14ac:dyDescent="0.2">
      <c r="A330">
        <f t="shared" ca="1" si="108"/>
        <v>-0.50772143521739344</v>
      </c>
      <c r="B330">
        <f t="shared" ca="1" si="108"/>
        <v>3.2551535286826656</v>
      </c>
      <c r="C330">
        <f t="shared" ca="1" si="108"/>
        <v>-1.1923059665244282</v>
      </c>
      <c r="D330">
        <f t="shared" ca="1" si="109"/>
        <v>4.0917996896280568</v>
      </c>
      <c r="E330">
        <f t="shared" ca="1" si="110"/>
        <v>6.5671110626028803E-2</v>
      </c>
      <c r="F330">
        <f t="shared" ca="1" si="111"/>
        <v>2.0430959860407681E-2</v>
      </c>
      <c r="G330">
        <f t="shared" ref="G330:G393" ca="1" si="122">F330*(1-E330)</f>
        <v>1.9089236035218893E-2</v>
      </c>
      <c r="H330">
        <f t="shared" ca="1" si="119"/>
        <v>0.91523965333875257</v>
      </c>
      <c r="I330">
        <f t="shared" ca="1" si="120"/>
        <v>0.25626375207201824</v>
      </c>
      <c r="J330">
        <f t="shared" ca="1" si="112"/>
        <v>-0.13816380146485147</v>
      </c>
      <c r="K330">
        <f t="shared" ca="1" si="121"/>
        <v>-0.95668158409094117</v>
      </c>
      <c r="L330">
        <f t="shared" ca="1" si="113"/>
        <v>2.0999810623887276E-2</v>
      </c>
      <c r="M330">
        <f t="shared" ca="1" si="114"/>
        <v>0.86319185517594621</v>
      </c>
      <c r="N330">
        <f t="shared" ca="1" si="115"/>
        <v>0.11580833420016652</v>
      </c>
      <c r="O330">
        <f t="shared" ca="1" si="116"/>
        <v>-0.14491311405075552</v>
      </c>
      <c r="P330">
        <f t="shared" ca="1" si="117"/>
        <v>0.92908118868909739</v>
      </c>
      <c r="Q330">
        <f t="shared" ca="1" si="118"/>
        <v>-0.34030623591137221</v>
      </c>
    </row>
    <row r="331" spans="1:17" x14ac:dyDescent="0.2">
      <c r="A331">
        <f t="shared" ref="A331:C394" ca="1" si="123">_xlfn.NORM.INV(RAND(),0,1)</f>
        <v>0.69125824338629394</v>
      </c>
      <c r="B331">
        <f t="shared" ca="1" si="123"/>
        <v>-0.52652420909801945</v>
      </c>
      <c r="C331">
        <f t="shared" ca="1" si="123"/>
        <v>-3.2028169202218009</v>
      </c>
      <c r="D331">
        <f t="shared" ref="D331:D394" ca="1" si="124">(A331^2+B331^2+C331^2)/3</f>
        <v>3.6710339754249541</v>
      </c>
      <c r="E331">
        <f t="shared" ref="E331:E394" ca="1" si="125">(AVERAGE(A331:C331)^2)/D331</f>
        <v>0.27936263805269795</v>
      </c>
      <c r="F331">
        <f t="shared" ref="F331:F394" ca="1" si="126">CORREL(A331:C331,A$1:C$1)^2</f>
        <v>0.95532739352889373</v>
      </c>
      <c r="G331">
        <f t="shared" ca="1" si="122"/>
        <v>0.68844461266865409</v>
      </c>
      <c r="H331">
        <f t="shared" ca="1" si="119"/>
        <v>3.2192749278647938E-2</v>
      </c>
      <c r="I331">
        <f t="shared" ca="1" si="120"/>
        <v>-0.52854766866641079</v>
      </c>
      <c r="J331">
        <f t="shared" ref="J331:J394" ca="1" si="127">SQRT(G331)*SIGN(C331-A331)</f>
        <v>-0.82972562493191326</v>
      </c>
      <c r="K331">
        <f t="shared" ca="1" si="121"/>
        <v>-0.17942337996662513</v>
      </c>
      <c r="L331">
        <f t="shared" ref="L331:L394" ca="1" si="128">O331^2</f>
        <v>4.3388135536046167E-2</v>
      </c>
      <c r="M331">
        <f t="shared" ref="M331:M394" ca="1" si="129">P331^2</f>
        <v>2.517253945547257E-2</v>
      </c>
      <c r="N331">
        <f t="shared" ref="N331:N394" ca="1" si="130">Q331^2</f>
        <v>0.93143932500848126</v>
      </c>
      <c r="O331">
        <f t="shared" ref="O331:O394" ca="1" si="131">A331/SQRT($D331*3)</f>
        <v>0.20829818898887759</v>
      </c>
      <c r="P331">
        <f t="shared" ref="P331:P394" ca="1" si="132">B331/SQRT($D331*3)</f>
        <v>-0.1586585625028557</v>
      </c>
      <c r="Q331">
        <f t="shared" ref="Q331:Q394" ca="1" si="133">C331/SQRT($D331*3)</f>
        <v>-0.96511104283832605</v>
      </c>
    </row>
    <row r="332" spans="1:17" x14ac:dyDescent="0.2">
      <c r="A332">
        <f t="shared" ca="1" si="123"/>
        <v>0.34433014525253325</v>
      </c>
      <c r="B332">
        <f t="shared" ca="1" si="123"/>
        <v>0.54545217040802807</v>
      </c>
      <c r="C332">
        <f t="shared" ca="1" si="123"/>
        <v>0.5100117261340763</v>
      </c>
      <c r="D332">
        <f t="shared" ca="1" si="124"/>
        <v>0.22539775997557307</v>
      </c>
      <c r="E332">
        <f t="shared" ca="1" si="125"/>
        <v>0.96590891865321649</v>
      </c>
      <c r="F332">
        <f t="shared" ca="1" si="126"/>
        <v>0.59539726667443649</v>
      </c>
      <c r="G332">
        <f t="shared" ca="1" si="122"/>
        <v>2.0297736651850772E-2</v>
      </c>
      <c r="H332">
        <f t="shared" ca="1" si="119"/>
        <v>1.3793344694932633E-2</v>
      </c>
      <c r="I332">
        <f t="shared" ca="1" si="120"/>
        <v>0.98280665374895415</v>
      </c>
      <c r="J332">
        <f t="shared" ca="1" si="127"/>
        <v>0.14247012547145024</v>
      </c>
      <c r="K332">
        <f t="shared" ca="1" si="121"/>
        <v>-0.11744507096908169</v>
      </c>
      <c r="L332">
        <f t="shared" ca="1" si="128"/>
        <v>0.17533928900103776</v>
      </c>
      <c r="M332">
        <f t="shared" ca="1" si="129"/>
        <v>0.43998968791152626</v>
      </c>
      <c r="N332">
        <f t="shared" ca="1" si="130"/>
        <v>0.38467102308743589</v>
      </c>
      <c r="O332">
        <f t="shared" ca="1" si="131"/>
        <v>0.41873534481941904</v>
      </c>
      <c r="P332">
        <f t="shared" ca="1" si="132"/>
        <v>0.66331718499638337</v>
      </c>
      <c r="Q332">
        <f t="shared" ca="1" si="133"/>
        <v>0.62021852849413961</v>
      </c>
    </row>
    <row r="333" spans="1:17" x14ac:dyDescent="0.2">
      <c r="A333">
        <f t="shared" ca="1" si="123"/>
        <v>1.7754377723217512</v>
      </c>
      <c r="B333">
        <f t="shared" ca="1" si="123"/>
        <v>0.50480628378983061</v>
      </c>
      <c r="C333">
        <f t="shared" ca="1" si="123"/>
        <v>0.81987740715138702</v>
      </c>
      <c r="D333">
        <f t="shared" ca="1" si="124"/>
        <v>1.3597358767659342</v>
      </c>
      <c r="E333">
        <f t="shared" ca="1" si="125"/>
        <v>0.78534476610940085</v>
      </c>
      <c r="F333">
        <f t="shared" ca="1" si="126"/>
        <v>0.52139752613101864</v>
      </c>
      <c r="G333">
        <f t="shared" ca="1" si="122"/>
        <v>0.11192070792163358</v>
      </c>
      <c r="H333">
        <f t="shared" ca="1" si="119"/>
        <v>0.10273452596896566</v>
      </c>
      <c r="I333">
        <f t="shared" ca="1" si="120"/>
        <v>0.88619679874698309</v>
      </c>
      <c r="J333">
        <f t="shared" ca="1" si="127"/>
        <v>-0.33454552443820496</v>
      </c>
      <c r="K333">
        <f t="shared" ca="1" si="121"/>
        <v>0.32052227062868138</v>
      </c>
      <c r="L333">
        <f t="shared" ca="1" si="128"/>
        <v>0.77274303469487715</v>
      </c>
      <c r="M333">
        <f t="shared" ca="1" si="129"/>
        <v>6.2470314641742131E-2</v>
      </c>
      <c r="N333">
        <f t="shared" ca="1" si="130"/>
        <v>0.16478665066338077</v>
      </c>
      <c r="O333">
        <f t="shared" ca="1" si="131"/>
        <v>0.87905803829717477</v>
      </c>
      <c r="P333">
        <f t="shared" ca="1" si="132"/>
        <v>0.24994062223204561</v>
      </c>
      <c r="Q333">
        <f t="shared" ca="1" si="133"/>
        <v>0.40593922040544539</v>
      </c>
    </row>
    <row r="334" spans="1:17" x14ac:dyDescent="0.2">
      <c r="A334">
        <f t="shared" ca="1" si="123"/>
        <v>1.3303917307674225</v>
      </c>
      <c r="B334">
        <f t="shared" ca="1" si="123"/>
        <v>-1.1745671013349237</v>
      </c>
      <c r="C334">
        <f t="shared" ca="1" si="123"/>
        <v>-1.0156080215684335</v>
      </c>
      <c r="D334">
        <f t="shared" ca="1" si="124"/>
        <v>1.3936698954356037</v>
      </c>
      <c r="E334">
        <f t="shared" ca="1" si="125"/>
        <v>5.8935323989148053E-2</v>
      </c>
      <c r="F334">
        <f t="shared" ca="1" si="126"/>
        <v>0.69939944370608442</v>
      </c>
      <c r="G334">
        <f t="shared" ca="1" si="122"/>
        <v>0.65818011089343642</v>
      </c>
      <c r="H334">
        <f t="shared" ref="H334:H397" ca="1" si="134">1.5*((2*B334-A334-C334)/3)^2/SUMSQ(A334:C334)</f>
        <v>0.28288456511741539</v>
      </c>
      <c r="I334">
        <f t="shared" ca="1" si="120"/>
        <v>-0.24276598606301511</v>
      </c>
      <c r="J334">
        <f t="shared" ca="1" si="127"/>
        <v>-0.81128300296101141</v>
      </c>
      <c r="K334">
        <f t="shared" ca="1" si="121"/>
        <v>0.5318689360335076</v>
      </c>
      <c r="L334">
        <f t="shared" ca="1" si="128"/>
        <v>0.42332888227718302</v>
      </c>
      <c r="M334">
        <f t="shared" ca="1" si="129"/>
        <v>0.32997002615341148</v>
      </c>
      <c r="N334">
        <f t="shared" ca="1" si="130"/>
        <v>0.24670109156940545</v>
      </c>
      <c r="O334">
        <f t="shared" ca="1" si="131"/>
        <v>0.65063728933806353</v>
      </c>
      <c r="P334">
        <f t="shared" ca="1" si="132"/>
        <v>-0.57443017517659312</v>
      </c>
      <c r="Q334">
        <f t="shared" ca="1" si="133"/>
        <v>-0.49669013637217063</v>
      </c>
    </row>
    <row r="335" spans="1:17" x14ac:dyDescent="0.2">
      <c r="A335">
        <f t="shared" ca="1" si="123"/>
        <v>-1.5172400353493862</v>
      </c>
      <c r="B335">
        <f t="shared" ca="1" si="123"/>
        <v>0.6884124472289177</v>
      </c>
      <c r="C335">
        <f t="shared" ca="1" si="123"/>
        <v>-7.0234842674212416E-4</v>
      </c>
      <c r="D335">
        <f t="shared" ca="1" si="124"/>
        <v>0.92530983855334226</v>
      </c>
      <c r="E335">
        <f t="shared" ca="1" si="125"/>
        <v>8.2629369339301165E-2</v>
      </c>
      <c r="F335">
        <f t="shared" ca="1" si="126"/>
        <v>0.45156799335869607</v>
      </c>
      <c r="G335">
        <f t="shared" ca="1" si="122"/>
        <v>0.41425521485365324</v>
      </c>
      <c r="H335">
        <f t="shared" ca="1" si="134"/>
        <v>0.50311541580704566</v>
      </c>
      <c r="I335">
        <f t="shared" ca="1" si="120"/>
        <v>-0.28745324722344184</v>
      </c>
      <c r="J335">
        <f t="shared" ca="1" si="127"/>
        <v>0.6436266113622503</v>
      </c>
      <c r="K335">
        <f t="shared" ca="1" si="121"/>
        <v>-0.70930629195506623</v>
      </c>
      <c r="L335">
        <f t="shared" ca="1" si="128"/>
        <v>0.82927801728411721</v>
      </c>
      <c r="M335">
        <f t="shared" ca="1" si="129"/>
        <v>0.1707218050120507</v>
      </c>
      <c r="N335">
        <f t="shared" ca="1" si="130"/>
        <v>1.7770383209094112E-7</v>
      </c>
      <c r="O335">
        <f t="shared" ca="1" si="131"/>
        <v>-0.91064703221616949</v>
      </c>
      <c r="P335">
        <f t="shared" ca="1" si="132"/>
        <v>0.41318495254794879</v>
      </c>
      <c r="Q335">
        <f t="shared" ca="1" si="133"/>
        <v>-4.2154932343788803E-4</v>
      </c>
    </row>
    <row r="336" spans="1:17" x14ac:dyDescent="0.2">
      <c r="A336">
        <f t="shared" ca="1" si="123"/>
        <v>2.0365999928798657</v>
      </c>
      <c r="B336">
        <f t="shared" ca="1" si="123"/>
        <v>7.5410079501051691E-2</v>
      </c>
      <c r="C336">
        <f t="shared" ca="1" si="123"/>
        <v>-4.9848132912553828E-2</v>
      </c>
      <c r="D336">
        <f t="shared" ca="1" si="124"/>
        <v>1.3853036824811638</v>
      </c>
      <c r="E336">
        <f t="shared" ca="1" si="125"/>
        <v>0.34108139916419816</v>
      </c>
      <c r="F336">
        <f t="shared" ca="1" si="126"/>
        <v>0.79485365660553098</v>
      </c>
      <c r="G336">
        <f t="shared" ca="1" si="122"/>
        <v>0.52374385927973743</v>
      </c>
      <c r="H336">
        <f t="shared" ca="1" si="134"/>
        <v>0.13517474155606451</v>
      </c>
      <c r="I336">
        <f t="shared" ca="1" si="120"/>
        <v>0.5840217454549087</v>
      </c>
      <c r="J336">
        <f t="shared" ca="1" si="127"/>
        <v>-0.72370149874083955</v>
      </c>
      <c r="K336">
        <f t="shared" ca="1" si="121"/>
        <v>0.36766117765690809</v>
      </c>
      <c r="L336">
        <f t="shared" ca="1" si="128"/>
        <v>0.99803376050354831</v>
      </c>
      <c r="M336">
        <f t="shared" ca="1" si="129"/>
        <v>1.3683353723013627E-3</v>
      </c>
      <c r="N336">
        <f t="shared" ca="1" si="130"/>
        <v>5.979041241501497E-4</v>
      </c>
      <c r="O336">
        <f t="shared" ca="1" si="131"/>
        <v>0.9990163965138652</v>
      </c>
      <c r="P336">
        <f t="shared" ca="1" si="132"/>
        <v>3.6991017454259929E-2</v>
      </c>
      <c r="Q336">
        <f t="shared" ca="1" si="133"/>
        <v>-2.4452078115165379E-2</v>
      </c>
    </row>
    <row r="337" spans="1:17" x14ac:dyDescent="0.2">
      <c r="A337">
        <f t="shared" ca="1" si="123"/>
        <v>0.62465073496700185</v>
      </c>
      <c r="B337">
        <f t="shared" ca="1" si="123"/>
        <v>0.63426749527205895</v>
      </c>
      <c r="C337">
        <f t="shared" ca="1" si="123"/>
        <v>-0.37203617669873995</v>
      </c>
      <c r="D337">
        <f t="shared" ca="1" si="124"/>
        <v>0.31029823767537434</v>
      </c>
      <c r="E337">
        <f t="shared" ca="1" si="125"/>
        <v>0.28165010352781022</v>
      </c>
      <c r="F337">
        <f t="shared" ca="1" si="126"/>
        <v>0.74276412166425121</v>
      </c>
      <c r="G337">
        <f t="shared" ca="1" si="122"/>
        <v>0.53356452990077174</v>
      </c>
      <c r="H337">
        <f t="shared" ca="1" si="134"/>
        <v>0.18478536657141789</v>
      </c>
      <c r="I337">
        <f t="shared" ca="1" si="120"/>
        <v>0.53070717305102466</v>
      </c>
      <c r="J337">
        <f t="shared" ca="1" si="127"/>
        <v>-0.73045501565857685</v>
      </c>
      <c r="K337">
        <f t="shared" ca="1" si="121"/>
        <v>-0.42986668464934324</v>
      </c>
      <c r="L337">
        <f t="shared" ca="1" si="128"/>
        <v>0.41915432028441002</v>
      </c>
      <c r="M337">
        <f t="shared" ca="1" si="129"/>
        <v>0.43215978126132298</v>
      </c>
      <c r="N337">
        <f t="shared" ca="1" si="130"/>
        <v>0.14868589845426688</v>
      </c>
      <c r="O337">
        <f t="shared" ca="1" si="131"/>
        <v>0.64742128501031693</v>
      </c>
      <c r="P337">
        <f t="shared" ca="1" si="132"/>
        <v>0.65738860749280026</v>
      </c>
      <c r="Q337">
        <f t="shared" ca="1" si="133"/>
        <v>-0.38559810483749385</v>
      </c>
    </row>
    <row r="338" spans="1:17" x14ac:dyDescent="0.2">
      <c r="A338">
        <f t="shared" ca="1" si="123"/>
        <v>0.5463126351100992</v>
      </c>
      <c r="B338">
        <f t="shared" ca="1" si="123"/>
        <v>2.0942779424620848</v>
      </c>
      <c r="C338">
        <f t="shared" ca="1" si="123"/>
        <v>-0.11254186794202506</v>
      </c>
      <c r="D338">
        <f t="shared" ca="1" si="124"/>
        <v>1.5657077558680148</v>
      </c>
      <c r="E338">
        <f t="shared" ca="1" si="125"/>
        <v>0.45354215861876601</v>
      </c>
      <c r="F338">
        <f t="shared" ca="1" si="126"/>
        <v>8.4559113557553564E-2</v>
      </c>
      <c r="G338">
        <f t="shared" ca="1" si="122"/>
        <v>4.6207990663771355E-2</v>
      </c>
      <c r="H338">
        <f t="shared" ca="1" si="134"/>
        <v>0.50024985071746253</v>
      </c>
      <c r="I338">
        <f t="shared" ca="1" si="120"/>
        <v>0.67345538725201837</v>
      </c>
      <c r="J338">
        <f t="shared" ca="1" si="127"/>
        <v>-0.21496043976455612</v>
      </c>
      <c r="K338">
        <f t="shared" ca="1" si="121"/>
        <v>-0.70728343025795715</v>
      </c>
      <c r="L338">
        <f t="shared" ca="1" si="128"/>
        <v>6.3540486011809644E-2</v>
      </c>
      <c r="M338">
        <f t="shared" ca="1" si="129"/>
        <v>0.93376303971696228</v>
      </c>
      <c r="N338">
        <f t="shared" ca="1" si="130"/>
        <v>2.696474271227896E-3</v>
      </c>
      <c r="O338">
        <f t="shared" ca="1" si="131"/>
        <v>0.25207238248528863</v>
      </c>
      <c r="P338">
        <f t="shared" ca="1" si="132"/>
        <v>0.96631415166961221</v>
      </c>
      <c r="Q338">
        <f t="shared" ca="1" si="133"/>
        <v>-5.1927586803431333E-2</v>
      </c>
    </row>
    <row r="339" spans="1:17" x14ac:dyDescent="0.2">
      <c r="A339">
        <f t="shared" ca="1" si="123"/>
        <v>-0.6932162354737228</v>
      </c>
      <c r="B339">
        <f t="shared" ca="1" si="123"/>
        <v>-5.0231073837543071E-2</v>
      </c>
      <c r="C339">
        <f t="shared" ca="1" si="123"/>
        <v>1.4700273171589757</v>
      </c>
      <c r="D339">
        <f t="shared" ca="1" si="124"/>
        <v>0.88135074103228284</v>
      </c>
      <c r="E339">
        <f t="shared" ca="1" si="125"/>
        <v>6.6554220978491507E-2</v>
      </c>
      <c r="F339">
        <f t="shared" ca="1" si="126"/>
        <v>0.94802920285874459</v>
      </c>
      <c r="G339">
        <f t="shared" ca="1" si="122"/>
        <v>0.88493385779762057</v>
      </c>
      <c r="H339">
        <f t="shared" ca="1" si="134"/>
        <v>4.851192122388779E-2</v>
      </c>
      <c r="I339">
        <f t="shared" ca="1" si="120"/>
        <v>0.25798104771182612</v>
      </c>
      <c r="J339">
        <f t="shared" ca="1" si="127"/>
        <v>0.9407092312705454</v>
      </c>
      <c r="K339">
        <f t="shared" ca="1" si="121"/>
        <v>0.22025421953707899</v>
      </c>
      <c r="L339">
        <f t="shared" ca="1" si="128"/>
        <v>0.18174707175848315</v>
      </c>
      <c r="M339">
        <f t="shared" ca="1" si="129"/>
        <v>9.5427796653632256E-4</v>
      </c>
      <c r="N339">
        <f t="shared" ca="1" si="130"/>
        <v>0.8172986502749805</v>
      </c>
      <c r="O339">
        <f t="shared" ca="1" si="131"/>
        <v>-0.42631804062047757</v>
      </c>
      <c r="P339">
        <f t="shared" ca="1" si="132"/>
        <v>-3.0891389844685244E-2</v>
      </c>
      <c r="Q339">
        <f t="shared" ca="1" si="133"/>
        <v>0.90404571249189636</v>
      </c>
    </row>
    <row r="340" spans="1:17" x14ac:dyDescent="0.2">
      <c r="A340">
        <f t="shared" ca="1" si="123"/>
        <v>-1.0788323807518214</v>
      </c>
      <c r="B340">
        <f t="shared" ca="1" si="123"/>
        <v>8.5301730508760373E-2</v>
      </c>
      <c r="C340">
        <f t="shared" ca="1" si="123"/>
        <v>0.75699336191317745</v>
      </c>
      <c r="D340">
        <f t="shared" ca="1" si="124"/>
        <v>0.58139821365568245</v>
      </c>
      <c r="E340">
        <f t="shared" ca="1" si="125"/>
        <v>1.0692592721844729E-2</v>
      </c>
      <c r="F340">
        <f t="shared" ca="1" si="126"/>
        <v>0.97657748313208559</v>
      </c>
      <c r="G340">
        <f t="shared" ca="1" si="122"/>
        <v>0.96613533784363004</v>
      </c>
      <c r="H340">
        <f t="shared" ca="1" si="134"/>
        <v>2.317206943452502E-2</v>
      </c>
      <c r="I340">
        <f t="shared" ca="1" si="120"/>
        <v>-0.10340499369877999</v>
      </c>
      <c r="J340">
        <f t="shared" ca="1" si="127"/>
        <v>0.98292183709775727</v>
      </c>
      <c r="K340">
        <f t="shared" ca="1" si="121"/>
        <v>-0.1522237479321969</v>
      </c>
      <c r="L340">
        <f t="shared" ca="1" si="128"/>
        <v>0.66728751391722219</v>
      </c>
      <c r="M340">
        <f t="shared" ca="1" si="129"/>
        <v>4.1717736409021856E-3</v>
      </c>
      <c r="N340">
        <f t="shared" ca="1" si="130"/>
        <v>0.32854071244187538</v>
      </c>
      <c r="O340">
        <f t="shared" ca="1" si="131"/>
        <v>-0.81687668219702669</v>
      </c>
      <c r="P340">
        <f t="shared" ca="1" si="132"/>
        <v>6.45892687751006E-2</v>
      </c>
      <c r="Q340">
        <f t="shared" ca="1" si="133"/>
        <v>0.57318471057929954</v>
      </c>
    </row>
    <row r="341" spans="1:17" x14ac:dyDescent="0.2">
      <c r="A341">
        <f t="shared" ca="1" si="123"/>
        <v>-0.53381071435703231</v>
      </c>
      <c r="B341">
        <f t="shared" ca="1" si="123"/>
        <v>-1.0608343082675105</v>
      </c>
      <c r="C341">
        <f t="shared" ca="1" si="123"/>
        <v>0.46139520090417807</v>
      </c>
      <c r="D341">
        <f t="shared" ca="1" si="124"/>
        <v>0.54106961325905978</v>
      </c>
      <c r="E341">
        <f t="shared" ca="1" si="125"/>
        <v>0.2637276500222302</v>
      </c>
      <c r="F341">
        <f t="shared" ca="1" si="126"/>
        <v>0.41436494887449371</v>
      </c>
      <c r="G341">
        <f t="shared" ca="1" si="122"/>
        <v>0.30508545465624193</v>
      </c>
      <c r="H341">
        <f t="shared" ca="1" si="134"/>
        <v>0.43118689532152804</v>
      </c>
      <c r="I341">
        <f t="shared" ca="1" si="120"/>
        <v>-0.5135442045454609</v>
      </c>
      <c r="J341">
        <f t="shared" ca="1" si="127"/>
        <v>0.55234541245152202</v>
      </c>
      <c r="K341">
        <f t="shared" ca="1" si="121"/>
        <v>0.65664822798933076</v>
      </c>
      <c r="L341">
        <f t="shared" ca="1" si="128"/>
        <v>0.17554973320714617</v>
      </c>
      <c r="M341">
        <f t="shared" ca="1" si="129"/>
        <v>0.69329922436344593</v>
      </c>
      <c r="N341">
        <f t="shared" ca="1" si="130"/>
        <v>0.13115104242940789</v>
      </c>
      <c r="O341">
        <f t="shared" ca="1" si="131"/>
        <v>-0.41898655492407649</v>
      </c>
      <c r="P341">
        <f t="shared" ca="1" si="132"/>
        <v>-0.83264591776063246</v>
      </c>
      <c r="Q341">
        <f t="shared" ca="1" si="133"/>
        <v>0.36214781847942684</v>
      </c>
    </row>
    <row r="342" spans="1:17" x14ac:dyDescent="0.2">
      <c r="A342">
        <f t="shared" ca="1" si="123"/>
        <v>-0.31311577178462141</v>
      </c>
      <c r="B342">
        <f t="shared" ca="1" si="123"/>
        <v>0.24113098598564373</v>
      </c>
      <c r="C342">
        <f t="shared" ca="1" si="123"/>
        <v>0.50656288304373953</v>
      </c>
      <c r="D342">
        <f t="shared" ca="1" si="124"/>
        <v>0.13759719780675772</v>
      </c>
      <c r="E342">
        <f t="shared" ca="1" si="125"/>
        <v>0.15250481971629093</v>
      </c>
      <c r="F342">
        <f t="shared" ca="1" si="126"/>
        <v>0.96026074328610811</v>
      </c>
      <c r="G342">
        <f t="shared" ca="1" si="122"/>
        <v>0.81381635175062872</v>
      </c>
      <c r="H342">
        <f t="shared" ca="1" si="134"/>
        <v>3.3678828533080095E-2</v>
      </c>
      <c r="I342">
        <f t="shared" ca="1" si="120"/>
        <v>0.39051865476093578</v>
      </c>
      <c r="J342">
        <f t="shared" ca="1" si="127"/>
        <v>0.90211770393370994</v>
      </c>
      <c r="K342">
        <f t="shared" ca="1" si="121"/>
        <v>-0.18351792428283428</v>
      </c>
      <c r="L342">
        <f t="shared" ca="1" si="128"/>
        <v>0.23750843792126522</v>
      </c>
      <c r="M342">
        <f t="shared" ca="1" si="129"/>
        <v>0.14085595087013006</v>
      </c>
      <c r="N342">
        <f t="shared" ca="1" si="130"/>
        <v>0.62163561120860455</v>
      </c>
      <c r="O342">
        <f t="shared" ca="1" si="131"/>
        <v>-0.48734837428811151</v>
      </c>
      <c r="P342">
        <f t="shared" ca="1" si="132"/>
        <v>0.37530780816568426</v>
      </c>
      <c r="Q342">
        <f t="shared" ca="1" si="133"/>
        <v>0.7884387174718176</v>
      </c>
    </row>
    <row r="343" spans="1:17" x14ac:dyDescent="0.2">
      <c r="A343">
        <f t="shared" ca="1" si="123"/>
        <v>-0.28813804254609804</v>
      </c>
      <c r="B343">
        <f t="shared" ca="1" si="123"/>
        <v>0.55155192776194573</v>
      </c>
      <c r="C343">
        <f t="shared" ca="1" si="123"/>
        <v>-1.7912050563389972</v>
      </c>
      <c r="D343">
        <f t="shared" ca="1" si="124"/>
        <v>1.1985495381448685</v>
      </c>
      <c r="E343">
        <f t="shared" ca="1" si="125"/>
        <v>0.21638616680464809</v>
      </c>
      <c r="F343">
        <f t="shared" ca="1" si="126"/>
        <v>0.40091042963860474</v>
      </c>
      <c r="G343">
        <f t="shared" ca="1" si="122"/>
        <v>0.31415895853710252</v>
      </c>
      <c r="H343">
        <f t="shared" ca="1" si="134"/>
        <v>0.46945487465824942</v>
      </c>
      <c r="I343">
        <f t="shared" ca="1" si="120"/>
        <v>-0.46517326535888548</v>
      </c>
      <c r="J343">
        <f t="shared" ca="1" si="127"/>
        <v>-0.56049884793557114</v>
      </c>
      <c r="K343">
        <f t="shared" ca="1" si="121"/>
        <v>-0.68516777117597216</v>
      </c>
      <c r="L343">
        <f t="shared" ca="1" si="128"/>
        <v>2.3090001405866509E-2</v>
      </c>
      <c r="M343">
        <f t="shared" ca="1" si="129"/>
        <v>8.4604910445553586E-2</v>
      </c>
      <c r="N343">
        <f t="shared" ca="1" si="130"/>
        <v>0.89230508814857989</v>
      </c>
      <c r="O343">
        <f t="shared" ca="1" si="131"/>
        <v>-0.15195394501580572</v>
      </c>
      <c r="P343">
        <f t="shared" ca="1" si="132"/>
        <v>0.29086923255228214</v>
      </c>
      <c r="Q343">
        <f t="shared" ca="1" si="133"/>
        <v>-0.94461901746078558</v>
      </c>
    </row>
    <row r="344" spans="1:17" x14ac:dyDescent="0.2">
      <c r="A344">
        <f t="shared" ca="1" si="123"/>
        <v>0.21718826477295791</v>
      </c>
      <c r="B344">
        <f t="shared" ca="1" si="123"/>
        <v>0.3079155102227748</v>
      </c>
      <c r="C344">
        <f t="shared" ca="1" si="123"/>
        <v>-0.65664940549003059</v>
      </c>
      <c r="D344">
        <f t="shared" ca="1" si="124"/>
        <v>0.1910570485070836</v>
      </c>
      <c r="E344">
        <f t="shared" ca="1" si="125"/>
        <v>1.0063458961229692E-2</v>
      </c>
      <c r="F344">
        <f t="shared" ca="1" si="126"/>
        <v>0.6728834634131946</v>
      </c>
      <c r="G344">
        <f t="shared" ca="1" si="122"/>
        <v>0.66611192829344579</v>
      </c>
      <c r="H344">
        <f t="shared" ca="1" si="134"/>
        <v>0.32382461274532437</v>
      </c>
      <c r="I344">
        <f t="shared" ca="1" si="120"/>
        <v>-0.10031679301707014</v>
      </c>
      <c r="J344">
        <f t="shared" ca="1" si="127"/>
        <v>-0.81615680374144151</v>
      </c>
      <c r="K344">
        <f t="shared" ca="1" si="121"/>
        <v>-0.56905589597624273</v>
      </c>
      <c r="L344">
        <f t="shared" ca="1" si="128"/>
        <v>8.2297831500555835E-2</v>
      </c>
      <c r="M344">
        <f t="shared" ca="1" si="129"/>
        <v>0.16541649414247514</v>
      </c>
      <c r="N344">
        <f t="shared" ca="1" si="130"/>
        <v>0.75228567435696903</v>
      </c>
      <c r="O344">
        <f t="shared" ca="1" si="131"/>
        <v>0.28687598627378319</v>
      </c>
      <c r="P344">
        <f t="shared" ca="1" si="132"/>
        <v>0.40671426596872051</v>
      </c>
      <c r="Q344">
        <f t="shared" ca="1" si="133"/>
        <v>-0.86734403460043985</v>
      </c>
    </row>
    <row r="345" spans="1:17" x14ac:dyDescent="0.2">
      <c r="A345">
        <f t="shared" ca="1" si="123"/>
        <v>1.1445994156614079</v>
      </c>
      <c r="B345">
        <f t="shared" ca="1" si="123"/>
        <v>0.18622348118866847</v>
      </c>
      <c r="C345">
        <f t="shared" ca="1" si="123"/>
        <v>0.22272324821470207</v>
      </c>
      <c r="D345">
        <f t="shared" ca="1" si="124"/>
        <v>0.46479755085792346</v>
      </c>
      <c r="E345">
        <f t="shared" ca="1" si="125"/>
        <v>0.57695504452321567</v>
      </c>
      <c r="F345">
        <f t="shared" ca="1" si="126"/>
        <v>0.72035002100521395</v>
      </c>
      <c r="G345">
        <f t="shared" ca="1" si="122"/>
        <v>0.30474044256385141</v>
      </c>
      <c r="H345">
        <f t="shared" ca="1" si="134"/>
        <v>0.11830451291293308</v>
      </c>
      <c r="I345">
        <f t="shared" ca="1" si="120"/>
        <v>0.75957556867188381</v>
      </c>
      <c r="J345">
        <f t="shared" ca="1" si="127"/>
        <v>-0.55203300858177984</v>
      </c>
      <c r="K345">
        <f t="shared" ca="1" si="121"/>
        <v>0.34395423084028648</v>
      </c>
      <c r="L345">
        <f t="shared" ca="1" si="128"/>
        <v>0.93955445040121144</v>
      </c>
      <c r="M345">
        <f t="shared" ca="1" si="129"/>
        <v>2.4870458749202025E-2</v>
      </c>
      <c r="N345">
        <f t="shared" ca="1" si="130"/>
        <v>3.5575090849586495E-2</v>
      </c>
      <c r="O345">
        <f t="shared" ca="1" si="131"/>
        <v>0.96930616958792304</v>
      </c>
      <c r="P345">
        <f t="shared" ca="1" si="132"/>
        <v>0.15770370556585545</v>
      </c>
      <c r="Q345">
        <f t="shared" ca="1" si="133"/>
        <v>0.18861360197394697</v>
      </c>
    </row>
    <row r="346" spans="1:17" x14ac:dyDescent="0.2">
      <c r="A346">
        <f t="shared" ca="1" si="123"/>
        <v>1.3411711431909688</v>
      </c>
      <c r="B346">
        <f t="shared" ca="1" si="123"/>
        <v>-0.32092464467254744</v>
      </c>
      <c r="C346">
        <f t="shared" ca="1" si="123"/>
        <v>-0.33603721162142308</v>
      </c>
      <c r="D346">
        <f t="shared" ca="1" si="124"/>
        <v>0.67155122349355734</v>
      </c>
      <c r="E346">
        <f t="shared" ca="1" si="125"/>
        <v>7.7456215781313564E-2</v>
      </c>
      <c r="F346">
        <f t="shared" ca="1" si="126"/>
        <v>0.75675735763309449</v>
      </c>
      <c r="G346">
        <f t="shared" ca="1" si="122"/>
        <v>0.69814179644616881</v>
      </c>
      <c r="H346">
        <f t="shared" ca="1" si="134"/>
        <v>0.22440198777251713</v>
      </c>
      <c r="I346">
        <f t="shared" ca="1" si="120"/>
        <v>0.27830956825325565</v>
      </c>
      <c r="J346">
        <f t="shared" ca="1" si="127"/>
        <v>-0.83554879956000705</v>
      </c>
      <c r="K346">
        <f t="shared" ca="1" si="121"/>
        <v>0.47371086938397045</v>
      </c>
      <c r="L346">
        <f t="shared" ca="1" si="128"/>
        <v>0.89282841099880583</v>
      </c>
      <c r="M346">
        <f t="shared" ca="1" si="129"/>
        <v>5.1121753116816368E-2</v>
      </c>
      <c r="N346">
        <f t="shared" ca="1" si="130"/>
        <v>5.6049835884377834E-2</v>
      </c>
      <c r="O346">
        <f t="shared" ca="1" si="131"/>
        <v>0.94489597893038246</v>
      </c>
      <c r="P346">
        <f t="shared" ca="1" si="132"/>
        <v>-0.2261012010512469</v>
      </c>
      <c r="Q346">
        <f t="shared" ca="1" si="133"/>
        <v>-0.23674846543193862</v>
      </c>
    </row>
    <row r="347" spans="1:17" x14ac:dyDescent="0.2">
      <c r="A347">
        <f t="shared" ca="1" si="123"/>
        <v>-0.11709199002892343</v>
      </c>
      <c r="B347">
        <f t="shared" ca="1" si="123"/>
        <v>0.35466890413755248</v>
      </c>
      <c r="C347">
        <f t="shared" ca="1" si="123"/>
        <v>9.2664972222811198E-2</v>
      </c>
      <c r="D347">
        <f t="shared" ca="1" si="124"/>
        <v>4.9362454256040085E-2</v>
      </c>
      <c r="E347">
        <f t="shared" ca="1" si="125"/>
        <v>0.2454850556886409</v>
      </c>
      <c r="F347">
        <f t="shared" ca="1" si="126"/>
        <v>0.19688694892704886</v>
      </c>
      <c r="G347">
        <f t="shared" ca="1" si="122"/>
        <v>0.14855414530532568</v>
      </c>
      <c r="H347">
        <f t="shared" ca="1" si="134"/>
        <v>0.6059607990060335</v>
      </c>
      <c r="I347">
        <f t="shared" ca="1" si="120"/>
        <v>0.4954644847904246</v>
      </c>
      <c r="J347">
        <f t="shared" ca="1" si="127"/>
        <v>0.38542722439563826</v>
      </c>
      <c r="K347">
        <f t="shared" ca="1" si="121"/>
        <v>-0.77843483928074131</v>
      </c>
      <c r="L347">
        <f t="shared" ca="1" si="128"/>
        <v>9.2584092745320049E-2</v>
      </c>
      <c r="M347">
        <f t="shared" ca="1" si="129"/>
        <v>0.84943123579760327</v>
      </c>
      <c r="N347">
        <f t="shared" ca="1" si="130"/>
        <v>5.7984671457076593E-2</v>
      </c>
      <c r="O347">
        <f t="shared" ca="1" si="131"/>
        <v>-0.30427634273028858</v>
      </c>
      <c r="P347">
        <f t="shared" ca="1" si="132"/>
        <v>0.92164593841539999</v>
      </c>
      <c r="Q347">
        <f t="shared" ca="1" si="133"/>
        <v>0.24080006531784121</v>
      </c>
    </row>
    <row r="348" spans="1:17" x14ac:dyDescent="0.2">
      <c r="A348">
        <f t="shared" ca="1" si="123"/>
        <v>-1.6032724542322085</v>
      </c>
      <c r="B348">
        <f t="shared" ca="1" si="123"/>
        <v>-0.20823991003832396</v>
      </c>
      <c r="C348">
        <f t="shared" ca="1" si="123"/>
        <v>1.0712318478610273E-2</v>
      </c>
      <c r="D348">
        <f t="shared" ca="1" si="124"/>
        <v>0.87132039213324186</v>
      </c>
      <c r="E348">
        <f t="shared" ca="1" si="125"/>
        <v>0.41353340595398458</v>
      </c>
      <c r="F348">
        <f t="shared" ca="1" si="126"/>
        <v>0.84962338665054304</v>
      </c>
      <c r="G348">
        <f t="shared" ca="1" si="122"/>
        <v>0.49827573379078482</v>
      </c>
      <c r="H348">
        <f t="shared" ca="1" si="134"/>
        <v>8.8190860255230402E-2</v>
      </c>
      <c r="I348">
        <f t="shared" ca="1" si="120"/>
        <v>-0.64306563114038728</v>
      </c>
      <c r="J348">
        <f t="shared" ca="1" si="127"/>
        <v>0.70588648789361652</v>
      </c>
      <c r="K348">
        <f t="shared" ca="1" si="121"/>
        <v>-0.29696946013896852</v>
      </c>
      <c r="L348">
        <f t="shared" ca="1" si="128"/>
        <v>0.98336677136121808</v>
      </c>
      <c r="M348">
        <f t="shared" ca="1" si="129"/>
        <v>1.6589328305363502E-2</v>
      </c>
      <c r="N348">
        <f t="shared" ca="1" si="130"/>
        <v>4.3900333418581369E-5</v>
      </c>
      <c r="O348">
        <f t="shared" ca="1" si="131"/>
        <v>-0.99164851200474158</v>
      </c>
      <c r="P348">
        <f t="shared" ca="1" si="132"/>
        <v>-0.12879956640207879</v>
      </c>
      <c r="Q348">
        <f t="shared" ca="1" si="133"/>
        <v>6.6257326703226841E-3</v>
      </c>
    </row>
    <row r="349" spans="1:17" x14ac:dyDescent="0.2">
      <c r="A349">
        <f t="shared" ca="1" si="123"/>
        <v>0.76621249665905844</v>
      </c>
      <c r="B349">
        <f t="shared" ca="1" si="123"/>
        <v>-0.30367051742008927</v>
      </c>
      <c r="C349">
        <f t="shared" ca="1" si="123"/>
        <v>0.39658887708045698</v>
      </c>
      <c r="D349">
        <f t="shared" ca="1" si="124"/>
        <v>0.27886003687021005</v>
      </c>
      <c r="E349">
        <f t="shared" ca="1" si="125"/>
        <v>0.29409649234165913</v>
      </c>
      <c r="F349">
        <f t="shared" ca="1" si="126"/>
        <v>0.11567421486471127</v>
      </c>
      <c r="G349">
        <f t="shared" ca="1" si="122"/>
        <v>8.1654834018624278E-2</v>
      </c>
      <c r="H349">
        <f t="shared" ca="1" si="134"/>
        <v>0.6242486736397167</v>
      </c>
      <c r="I349">
        <f t="shared" ca="1" si="120"/>
        <v>0.54230664051038413</v>
      </c>
      <c r="J349">
        <f t="shared" ca="1" si="127"/>
        <v>-0.28575309975330848</v>
      </c>
      <c r="K349">
        <f t="shared" ca="1" si="121"/>
        <v>0.79009409163701305</v>
      </c>
      <c r="L349">
        <f t="shared" ca="1" si="128"/>
        <v>0.70176374335267133</v>
      </c>
      <c r="M349">
        <f t="shared" ca="1" si="129"/>
        <v>0.11022947112963913</v>
      </c>
      <c r="N349">
        <f t="shared" ca="1" si="130"/>
        <v>0.18800678551768965</v>
      </c>
      <c r="O349">
        <f t="shared" ca="1" si="131"/>
        <v>0.83771340167904162</v>
      </c>
      <c r="P349">
        <f t="shared" ca="1" si="132"/>
        <v>-0.3320082395508267</v>
      </c>
      <c r="Q349">
        <f t="shared" ca="1" si="133"/>
        <v>0.43359749251776081</v>
      </c>
    </row>
    <row r="350" spans="1:17" x14ac:dyDescent="0.2">
      <c r="A350">
        <f t="shared" ca="1" si="123"/>
        <v>-0.20092975237479863</v>
      </c>
      <c r="B350">
        <f t="shared" ca="1" si="123"/>
        <v>-0.19125104249100655</v>
      </c>
      <c r="C350">
        <f t="shared" ca="1" si="123"/>
        <v>-1.109636410900831</v>
      </c>
      <c r="D350">
        <f t="shared" ca="1" si="124"/>
        <v>0.43608089701339087</v>
      </c>
      <c r="E350">
        <f t="shared" ca="1" si="125"/>
        <v>0.57467801017445119</v>
      </c>
      <c r="F350">
        <f t="shared" ca="1" si="126"/>
        <v>0.74201258446832863</v>
      </c>
      <c r="G350">
        <f t="shared" ca="1" si="122"/>
        <v>0.31559426890166764</v>
      </c>
      <c r="H350">
        <f t="shared" ca="1" si="134"/>
        <v>0.10972772092388113</v>
      </c>
      <c r="I350">
        <f t="shared" ca="1" si="120"/>
        <v>-0.75807520087023761</v>
      </c>
      <c r="J350">
        <f t="shared" ca="1" si="127"/>
        <v>-0.56177777537178142</v>
      </c>
      <c r="K350">
        <f t="shared" ca="1" si="121"/>
        <v>-0.33125174855973383</v>
      </c>
      <c r="L350">
        <f t="shared" ca="1" si="128"/>
        <v>3.0860302653246897E-2</v>
      </c>
      <c r="M350">
        <f t="shared" ca="1" si="129"/>
        <v>2.7958850069947468E-2</v>
      </c>
      <c r="N350">
        <f t="shared" ca="1" si="130"/>
        <v>0.94118084727680573</v>
      </c>
      <c r="O350">
        <f t="shared" ca="1" si="131"/>
        <v>-0.17567100686580839</v>
      </c>
      <c r="P350">
        <f t="shared" ca="1" si="132"/>
        <v>-0.16720900116305781</v>
      </c>
      <c r="Q350">
        <f t="shared" ca="1" si="133"/>
        <v>-0.97014475583636783</v>
      </c>
    </row>
    <row r="351" spans="1:17" x14ac:dyDescent="0.2">
      <c r="A351">
        <f t="shared" ca="1" si="123"/>
        <v>2.6536052220578195</v>
      </c>
      <c r="B351">
        <f t="shared" ca="1" si="123"/>
        <v>4.6804996686826944E-2</v>
      </c>
      <c r="C351">
        <f t="shared" ca="1" si="123"/>
        <v>-2.3128417051336747</v>
      </c>
      <c r="D351">
        <f t="shared" ca="1" si="124"/>
        <v>4.1310160450843423</v>
      </c>
      <c r="E351">
        <f t="shared" ca="1" si="125"/>
        <v>4.0401508733845567E-3</v>
      </c>
      <c r="F351">
        <f t="shared" ca="1" si="126"/>
        <v>0.99917517389960064</v>
      </c>
      <c r="G351">
        <f t="shared" ca="1" si="122"/>
        <v>0.99513835544810592</v>
      </c>
      <c r="H351">
        <f t="shared" ca="1" si="134"/>
        <v>8.2149367850919367E-4</v>
      </c>
      <c r="I351">
        <f t="shared" ca="1" si="120"/>
        <v>6.356218115660095E-2</v>
      </c>
      <c r="J351">
        <f t="shared" ca="1" si="127"/>
        <v>-0.99756621607194873</v>
      </c>
      <c r="K351">
        <f t="shared" ca="1" si="121"/>
        <v>2.8661711018520747E-2</v>
      </c>
      <c r="L351">
        <f t="shared" ca="1" si="128"/>
        <v>0.56819118248254608</v>
      </c>
      <c r="M351">
        <f t="shared" ca="1" si="129"/>
        <v>1.7676907980549483E-4</v>
      </c>
      <c r="N351">
        <f t="shared" ca="1" si="130"/>
        <v>0.43163204843764846</v>
      </c>
      <c r="O351">
        <f t="shared" ca="1" si="131"/>
        <v>0.75378457299320345</v>
      </c>
      <c r="P351">
        <f t="shared" ca="1" si="132"/>
        <v>1.329545335088258E-2</v>
      </c>
      <c r="Q351">
        <f t="shared" ca="1" si="133"/>
        <v>-0.6569870991409561</v>
      </c>
    </row>
    <row r="352" spans="1:17" x14ac:dyDescent="0.2">
      <c r="A352">
        <f t="shared" ca="1" si="123"/>
        <v>-0.37626799206082401</v>
      </c>
      <c r="B352">
        <f t="shared" ca="1" si="123"/>
        <v>-1.6615977736038938</v>
      </c>
      <c r="C352">
        <f t="shared" ca="1" si="123"/>
        <v>-1.4260023392012455</v>
      </c>
      <c r="D352">
        <f t="shared" ca="1" si="124"/>
        <v>1.6453224781674418</v>
      </c>
      <c r="E352">
        <f t="shared" ca="1" si="125"/>
        <v>0.81026886874220727</v>
      </c>
      <c r="F352">
        <f t="shared" ca="1" si="126"/>
        <v>0.58832585873708365</v>
      </c>
      <c r="G352">
        <f t="shared" ca="1" si="122"/>
        <v>0.11162373072639924</v>
      </c>
      <c r="H352">
        <f t="shared" ca="1" si="134"/>
        <v>7.8107400531393562E-2</v>
      </c>
      <c r="I352">
        <f t="shared" ca="1" si="120"/>
        <v>-0.90014935913003191</v>
      </c>
      <c r="J352">
        <f t="shared" ca="1" si="127"/>
        <v>-0.33410137791754052</v>
      </c>
      <c r="K352">
        <f t="shared" ca="1" si="121"/>
        <v>0.27947701252767382</v>
      </c>
      <c r="L352">
        <f t="shared" ca="1" si="128"/>
        <v>2.8682847633851753E-2</v>
      </c>
      <c r="M352">
        <f t="shared" ca="1" si="129"/>
        <v>0.55934468731432974</v>
      </c>
      <c r="N352">
        <f t="shared" ca="1" si="130"/>
        <v>0.41197246505181867</v>
      </c>
      <c r="O352">
        <f t="shared" ca="1" si="131"/>
        <v>-0.16936011228696016</v>
      </c>
      <c r="P352">
        <f t="shared" ca="1" si="132"/>
        <v>-0.74789349998133403</v>
      </c>
      <c r="Q352">
        <f t="shared" ca="1" si="133"/>
        <v>-0.64185081214548501</v>
      </c>
    </row>
    <row r="353" spans="1:17" x14ac:dyDescent="0.2">
      <c r="A353">
        <f t="shared" ca="1" si="123"/>
        <v>-0.26327401235084696</v>
      </c>
      <c r="B353">
        <f t="shared" ca="1" si="123"/>
        <v>0.1239383854080504</v>
      </c>
      <c r="C353">
        <f t="shared" ca="1" si="123"/>
        <v>1.2260342674651374</v>
      </c>
      <c r="D353">
        <f t="shared" ca="1" si="124"/>
        <v>0.52927798465188147</v>
      </c>
      <c r="E353">
        <f t="shared" ca="1" si="125"/>
        <v>0.24790878004407346</v>
      </c>
      <c r="F353">
        <f t="shared" ca="1" si="126"/>
        <v>0.92867468899585159</v>
      </c>
      <c r="G353">
        <f t="shared" ca="1" si="122"/>
        <v>0.69844807978908074</v>
      </c>
      <c r="H353">
        <f t="shared" ca="1" si="134"/>
        <v>5.364314016684605E-2</v>
      </c>
      <c r="I353">
        <f t="shared" ca="1" si="120"/>
        <v>0.4979043884563315</v>
      </c>
      <c r="J353">
        <f t="shared" ca="1" si="127"/>
        <v>0.83573206220000962</v>
      </c>
      <c r="K353">
        <f t="shared" ca="1" si="121"/>
        <v>0.23160988788660566</v>
      </c>
      <c r="L353">
        <f t="shared" ca="1" si="128"/>
        <v>4.3652678799719222E-2</v>
      </c>
      <c r="M353">
        <f t="shared" ca="1" si="129"/>
        <v>9.6740111516619778E-3</v>
      </c>
      <c r="N353">
        <f t="shared" ca="1" si="130"/>
        <v>0.94667331004861865</v>
      </c>
      <c r="O353">
        <f t="shared" ca="1" si="131"/>
        <v>-0.20893223494645152</v>
      </c>
      <c r="P353">
        <f t="shared" ca="1" si="132"/>
        <v>9.8356551137491491E-2</v>
      </c>
      <c r="Q353">
        <f t="shared" ca="1" si="133"/>
        <v>0.97297138192683685</v>
      </c>
    </row>
    <row r="354" spans="1:17" x14ac:dyDescent="0.2">
      <c r="A354">
        <f t="shared" ca="1" si="123"/>
        <v>-0.51222817282289046</v>
      </c>
      <c r="B354">
        <f t="shared" ca="1" si="123"/>
        <v>-1.726605007319568</v>
      </c>
      <c r="C354">
        <f t="shared" ca="1" si="123"/>
        <v>2.2122548638354989</v>
      </c>
      <c r="D354">
        <f t="shared" ca="1" si="124"/>
        <v>2.712538044966101</v>
      </c>
      <c r="E354">
        <f t="shared" ca="1" si="125"/>
        <v>2.8935872603549774E-5</v>
      </c>
      <c r="F354">
        <f t="shared" ca="1" si="126"/>
        <v>0.45609330238712659</v>
      </c>
      <c r="G354">
        <f t="shared" ca="1" si="122"/>
        <v>0.45608010492943341</v>
      </c>
      <c r="H354">
        <f t="shared" ca="1" si="134"/>
        <v>0.54389095919796304</v>
      </c>
      <c r="I354">
        <f t="shared" ca="1" si="120"/>
        <v>-5.3792074326567641E-3</v>
      </c>
      <c r="J354">
        <f t="shared" ca="1" si="127"/>
        <v>0.67533703062206907</v>
      </c>
      <c r="K354">
        <f t="shared" ca="1" si="121"/>
        <v>0.73748963328169093</v>
      </c>
      <c r="L354">
        <f t="shared" ca="1" si="128"/>
        <v>3.2242583229433977E-2</v>
      </c>
      <c r="M354">
        <f t="shared" ca="1" si="129"/>
        <v>0.36634384499950989</v>
      </c>
      <c r="N354">
        <f t="shared" ca="1" si="130"/>
        <v>0.60141357177105603</v>
      </c>
      <c r="O354">
        <f t="shared" ca="1" si="131"/>
        <v>-0.17956219877645177</v>
      </c>
      <c r="P354">
        <f t="shared" ca="1" si="132"/>
        <v>-0.60526345090341438</v>
      </c>
      <c r="Q354">
        <f t="shared" ca="1" si="133"/>
        <v>0.77550858910205245</v>
      </c>
    </row>
    <row r="355" spans="1:17" x14ac:dyDescent="0.2">
      <c r="A355">
        <f t="shared" ca="1" si="123"/>
        <v>-0.66836750468080253</v>
      </c>
      <c r="B355">
        <f t="shared" ca="1" si="123"/>
        <v>-0.35214859760304551</v>
      </c>
      <c r="C355">
        <f t="shared" ca="1" si="123"/>
        <v>-0.52197441858774696</v>
      </c>
      <c r="D355">
        <f t="shared" ca="1" si="124"/>
        <v>0.28106034992235024</v>
      </c>
      <c r="E355">
        <f t="shared" ca="1" si="125"/>
        <v>0.94059554099168385</v>
      </c>
      <c r="F355">
        <f t="shared" ca="1" si="126"/>
        <v>0.21392978476013758</v>
      </c>
      <c r="G355">
        <f t="shared" ca="1" si="122"/>
        <v>1.2708383129441489E-2</v>
      </c>
      <c r="H355">
        <f t="shared" ca="1" si="134"/>
        <v>4.6696075878874831E-2</v>
      </c>
      <c r="I355">
        <f t="shared" ca="1" si="120"/>
        <v>-0.9698430496692152</v>
      </c>
      <c r="J355">
        <f t="shared" ca="1" si="127"/>
        <v>0.11273146468241016</v>
      </c>
      <c r="K355">
        <f t="shared" ca="1" si="121"/>
        <v>-0.21609274832551609</v>
      </c>
      <c r="L355">
        <f t="shared" ca="1" si="128"/>
        <v>0.52979739219312216</v>
      </c>
      <c r="M355">
        <f t="shared" ca="1" si="129"/>
        <v>0.14707236936604789</v>
      </c>
      <c r="N355">
        <f t="shared" ca="1" si="130"/>
        <v>0.32313023844083011</v>
      </c>
      <c r="O355">
        <f t="shared" ca="1" si="131"/>
        <v>-0.72787182401376282</v>
      </c>
      <c r="P355">
        <f t="shared" ca="1" si="132"/>
        <v>-0.38350015562714951</v>
      </c>
      <c r="Q355">
        <f t="shared" ca="1" si="133"/>
        <v>-0.56844545775371458</v>
      </c>
    </row>
    <row r="356" spans="1:17" x14ac:dyDescent="0.2">
      <c r="A356">
        <f t="shared" ca="1" si="123"/>
        <v>-1.1598992390806289</v>
      </c>
      <c r="B356">
        <f t="shared" ca="1" si="123"/>
        <v>1.3122384195719501</v>
      </c>
      <c r="C356">
        <f t="shared" ca="1" si="123"/>
        <v>-0.2064969188668288</v>
      </c>
      <c r="D356">
        <f t="shared" ca="1" si="124"/>
        <v>1.036658964040668</v>
      </c>
      <c r="E356">
        <f t="shared" ca="1" si="125"/>
        <v>3.1437110603402117E-4</v>
      </c>
      <c r="F356">
        <f t="shared" ca="1" si="126"/>
        <v>0.14618466010783895</v>
      </c>
      <c r="G356">
        <f t="shared" ca="1" si="122"/>
        <v>0.14613870387455563</v>
      </c>
      <c r="H356">
        <f t="shared" ca="1" si="134"/>
        <v>0.85354692501941032</v>
      </c>
      <c r="I356">
        <f t="shared" ca="1" si="120"/>
        <v>-1.7730513417101638E-2</v>
      </c>
      <c r="J356">
        <f t="shared" ca="1" si="127"/>
        <v>0.38228092271856262</v>
      </c>
      <c r="K356">
        <f t="shared" ca="1" si="121"/>
        <v>-0.9238760333613002</v>
      </c>
      <c r="L356">
        <f t="shared" ca="1" si="128"/>
        <v>0.43259686212711668</v>
      </c>
      <c r="M356">
        <f t="shared" ca="1" si="129"/>
        <v>0.55369211075576574</v>
      </c>
      <c r="N356">
        <f t="shared" ca="1" si="130"/>
        <v>1.3711027117117521E-2</v>
      </c>
      <c r="O356">
        <f t="shared" ca="1" si="131"/>
        <v>-0.65772096068706576</v>
      </c>
      <c r="P356">
        <f t="shared" ca="1" si="132"/>
        <v>0.74410490574633747</v>
      </c>
      <c r="Q356">
        <f t="shared" ca="1" si="133"/>
        <v>-0.11709409514197341</v>
      </c>
    </row>
    <row r="357" spans="1:17" x14ac:dyDescent="0.2">
      <c r="A357">
        <f t="shared" ca="1" si="123"/>
        <v>1.3806404255893736</v>
      </c>
      <c r="B357">
        <f t="shared" ca="1" si="123"/>
        <v>-0.11471162324248077</v>
      </c>
      <c r="C357">
        <f t="shared" ca="1" si="123"/>
        <v>-0.55807286805077783</v>
      </c>
      <c r="D357">
        <f t="shared" ca="1" si="124"/>
        <v>0.74359068911098414</v>
      </c>
      <c r="E357">
        <f t="shared" ca="1" si="125"/>
        <v>7.4870942823737116E-2</v>
      </c>
      <c r="F357">
        <f t="shared" ca="1" si="126"/>
        <v>0.91062519302363387</v>
      </c>
      <c r="G357">
        <f t="shared" ca="1" si="122"/>
        <v>0.84244582626290687</v>
      </c>
      <c r="H357">
        <f t="shared" ca="1" si="134"/>
        <v>8.2683230913355998E-2</v>
      </c>
      <c r="I357">
        <f t="shared" ca="1" si="120"/>
        <v>0.27362555221275869</v>
      </c>
      <c r="J357">
        <f t="shared" ca="1" si="127"/>
        <v>-0.91784847674488568</v>
      </c>
      <c r="K357">
        <f t="shared" ca="1" si="121"/>
        <v>0.28754691949898542</v>
      </c>
      <c r="L357">
        <f t="shared" ca="1" si="128"/>
        <v>0.85448801008637632</v>
      </c>
      <c r="M357">
        <f t="shared" ca="1" si="129"/>
        <v>5.8987454162706503E-3</v>
      </c>
      <c r="N357">
        <f t="shared" ca="1" si="130"/>
        <v>0.13961324449735288</v>
      </c>
      <c r="O357">
        <f t="shared" ca="1" si="131"/>
        <v>0.92438520654885881</v>
      </c>
      <c r="P357">
        <f t="shared" ca="1" si="132"/>
        <v>-7.6803290400025509E-2</v>
      </c>
      <c r="Q357">
        <f t="shared" ca="1" si="133"/>
        <v>-0.37364855746724474</v>
      </c>
    </row>
    <row r="358" spans="1:17" x14ac:dyDescent="0.2">
      <c r="A358">
        <f t="shared" ca="1" si="123"/>
        <v>-0.77902006824435022</v>
      </c>
      <c r="B358">
        <f t="shared" ca="1" si="123"/>
        <v>1.2464552961245512</v>
      </c>
      <c r="C358">
        <f t="shared" ca="1" si="123"/>
        <v>0.43671851763792752</v>
      </c>
      <c r="D358">
        <f t="shared" ca="1" si="124"/>
        <v>0.78374871187074791</v>
      </c>
      <c r="E358">
        <f t="shared" ca="1" si="125"/>
        <v>0.11589513934088011</v>
      </c>
      <c r="F358">
        <f t="shared" ca="1" si="126"/>
        <v>0.35550730817838394</v>
      </c>
      <c r="G358">
        <f t="shared" ca="1" si="122"/>
        <v>0.31430573916034893</v>
      </c>
      <c r="H358">
        <f t="shared" ca="1" si="134"/>
        <v>0.56979912149877088</v>
      </c>
      <c r="I358">
        <f t="shared" ca="1" si="120"/>
        <v>0.34043375176512702</v>
      </c>
      <c r="J358">
        <f t="shared" ca="1" si="127"/>
        <v>0.56062977013386373</v>
      </c>
      <c r="K358">
        <f t="shared" ca="1" si="121"/>
        <v>-0.75485039676665133</v>
      </c>
      <c r="L358">
        <f t="shared" ca="1" si="128"/>
        <v>0.25810665142014483</v>
      </c>
      <c r="M358">
        <f t="shared" ca="1" si="129"/>
        <v>0.66077761137176139</v>
      </c>
      <c r="N358">
        <f t="shared" ca="1" si="130"/>
        <v>8.1115737208093799E-2</v>
      </c>
      <c r="O358">
        <f t="shared" ca="1" si="131"/>
        <v>-0.50804197800983419</v>
      </c>
      <c r="P358">
        <f t="shared" ca="1" si="132"/>
        <v>0.81288228629473858</v>
      </c>
      <c r="Q358">
        <f t="shared" ca="1" si="133"/>
        <v>0.28480824638358665</v>
      </c>
    </row>
    <row r="359" spans="1:17" x14ac:dyDescent="0.2">
      <c r="A359">
        <f t="shared" ca="1" si="123"/>
        <v>1.0833878353953039</v>
      </c>
      <c r="B359">
        <f t="shared" ca="1" si="123"/>
        <v>-0.117400274512217</v>
      </c>
      <c r="C359">
        <f t="shared" ca="1" si="123"/>
        <v>-1.563055860571172</v>
      </c>
      <c r="D359">
        <f t="shared" ca="1" si="124"/>
        <v>1.2102185498679843</v>
      </c>
      <c r="E359">
        <f t="shared" ca="1" si="125"/>
        <v>3.2729676482474865E-2</v>
      </c>
      <c r="F359">
        <f t="shared" ca="1" si="126"/>
        <v>0.99715437258683892</v>
      </c>
      <c r="G359">
        <f t="shared" ca="1" si="122"/>
        <v>0.96451783256898649</v>
      </c>
      <c r="H359">
        <f t="shared" ca="1" si="134"/>
        <v>2.752490948538629E-3</v>
      </c>
      <c r="I359">
        <f t="shared" ca="1" si="120"/>
        <v>-0.18091345025308334</v>
      </c>
      <c r="J359">
        <f t="shared" ca="1" si="127"/>
        <v>-0.98209868779516574</v>
      </c>
      <c r="K359">
        <f t="shared" ca="1" si="121"/>
        <v>-5.2464187295131422E-2</v>
      </c>
      <c r="L359">
        <f t="shared" ca="1" si="128"/>
        <v>0.32328298664472838</v>
      </c>
      <c r="M359">
        <f t="shared" ca="1" si="129"/>
        <v>3.7962356625716896E-3</v>
      </c>
      <c r="N359">
        <f t="shared" ca="1" si="130"/>
        <v>0.67292077769270009</v>
      </c>
      <c r="O359">
        <f t="shared" ca="1" si="131"/>
        <v>0.56857979795691682</v>
      </c>
      <c r="P359">
        <f t="shared" ca="1" si="132"/>
        <v>-6.1613599656014983E-2</v>
      </c>
      <c r="Q359">
        <f t="shared" ca="1" si="133"/>
        <v>-0.82031748591182674</v>
      </c>
    </row>
    <row r="360" spans="1:17" x14ac:dyDescent="0.2">
      <c r="A360">
        <f t="shared" ca="1" si="123"/>
        <v>0.52857049746832563</v>
      </c>
      <c r="B360">
        <f t="shared" ca="1" si="123"/>
        <v>0.25009228369950914</v>
      </c>
      <c r="C360">
        <f t="shared" ca="1" si="123"/>
        <v>-0.70932042065065459</v>
      </c>
      <c r="D360">
        <f t="shared" ca="1" si="124"/>
        <v>0.28168946010399021</v>
      </c>
      <c r="E360">
        <f t="shared" ca="1" si="125"/>
        <v>1.8966366407412347E-3</v>
      </c>
      <c r="F360">
        <f t="shared" ca="1" si="126"/>
        <v>0.90837962953095452</v>
      </c>
      <c r="G360">
        <f t="shared" ca="1" si="122"/>
        <v>0.90665676344188317</v>
      </c>
      <c r="H360">
        <f t="shared" ca="1" si="134"/>
        <v>9.1446599917375332E-2</v>
      </c>
      <c r="I360">
        <f t="shared" ca="1" si="120"/>
        <v>4.3550391970006819E-2</v>
      </c>
      <c r="J360">
        <f t="shared" ca="1" si="127"/>
        <v>-0.95218525689168443</v>
      </c>
      <c r="K360">
        <f t="shared" ca="1" si="121"/>
        <v>-0.30240138874908518</v>
      </c>
      <c r="L360">
        <f t="shared" ca="1" si="128"/>
        <v>0.33060847773143881</v>
      </c>
      <c r="M360">
        <f t="shared" ca="1" si="129"/>
        <v>7.4013123462205344E-2</v>
      </c>
      <c r="N360">
        <f t="shared" ca="1" si="130"/>
        <v>0.59537839880635579</v>
      </c>
      <c r="O360">
        <f t="shared" ca="1" si="131"/>
        <v>0.57498563263044999</v>
      </c>
      <c r="P360">
        <f t="shared" ca="1" si="132"/>
        <v>0.2720535305086213</v>
      </c>
      <c r="Q360">
        <f t="shared" ca="1" si="133"/>
        <v>-0.77160767155747989</v>
      </c>
    </row>
    <row r="361" spans="1:17" x14ac:dyDescent="0.2">
      <c r="A361">
        <f t="shared" ca="1" si="123"/>
        <v>0.24598969619997432</v>
      </c>
      <c r="B361">
        <f t="shared" ca="1" si="123"/>
        <v>-0.32938977915915163</v>
      </c>
      <c r="C361">
        <f t="shared" ca="1" si="123"/>
        <v>0.71093282436418803</v>
      </c>
      <c r="D361">
        <f t="shared" ca="1" si="124"/>
        <v>0.22481134600317057</v>
      </c>
      <c r="E361">
        <f t="shared" ca="1" si="125"/>
        <v>0.19463101372993186</v>
      </c>
      <c r="F361">
        <f t="shared" ca="1" si="126"/>
        <v>0.19899184961855057</v>
      </c>
      <c r="G361">
        <f t="shared" ca="1" si="122"/>
        <v>0.16026186420329791</v>
      </c>
      <c r="H361">
        <f t="shared" ca="1" si="134"/>
        <v>0.64510712206677034</v>
      </c>
      <c r="I361">
        <f t="shared" ca="1" si="120"/>
        <v>0.44117005080799837</v>
      </c>
      <c r="J361">
        <f t="shared" ca="1" si="127"/>
        <v>0.40032719643224079</v>
      </c>
      <c r="K361">
        <f t="shared" ca="1" si="121"/>
        <v>0.80318560872737899</v>
      </c>
      <c r="L361">
        <f t="shared" ca="1" si="128"/>
        <v>8.9721050875700717E-2</v>
      </c>
      <c r="M361">
        <f t="shared" ca="1" si="129"/>
        <v>0.16087210979850414</v>
      </c>
      <c r="N361">
        <f t="shared" ca="1" si="130"/>
        <v>0.74940683932579522</v>
      </c>
      <c r="O361">
        <f t="shared" ca="1" si="131"/>
        <v>0.29953472398989189</v>
      </c>
      <c r="P361">
        <f t="shared" ca="1" si="132"/>
        <v>-0.40108865578386049</v>
      </c>
      <c r="Q361">
        <f t="shared" ca="1" si="133"/>
        <v>0.86568287457116488</v>
      </c>
    </row>
    <row r="362" spans="1:17" x14ac:dyDescent="0.2">
      <c r="A362">
        <f t="shared" ca="1" si="123"/>
        <v>-1.0348711495666341</v>
      </c>
      <c r="B362">
        <f t="shared" ca="1" si="123"/>
        <v>-1.5321201648406502</v>
      </c>
      <c r="C362">
        <f t="shared" ca="1" si="123"/>
        <v>-7.0781207521401018E-2</v>
      </c>
      <c r="D362">
        <f t="shared" ca="1" si="124"/>
        <v>1.1411201583516319</v>
      </c>
      <c r="E362">
        <f t="shared" ca="1" si="125"/>
        <v>0.67748672959819722</v>
      </c>
      <c r="F362">
        <f t="shared" ca="1" si="126"/>
        <v>0.42092516144796327</v>
      </c>
      <c r="G362">
        <f t="shared" ca="1" si="122"/>
        <v>0.13575395041298946</v>
      </c>
      <c r="H362">
        <f t="shared" ca="1" si="134"/>
        <v>0.18675931998881323</v>
      </c>
      <c r="I362">
        <f t="shared" ca="1" si="120"/>
        <v>-0.82309582042323426</v>
      </c>
      <c r="J362">
        <f t="shared" ca="1" si="127"/>
        <v>0.36844802946004401</v>
      </c>
      <c r="K362">
        <f t="shared" ca="1" si="121"/>
        <v>0.43215659197658113</v>
      </c>
      <c r="L362">
        <f t="shared" ca="1" si="128"/>
        <v>0.31283830727413925</v>
      </c>
      <c r="M362">
        <f t="shared" ca="1" si="129"/>
        <v>0.68569822448326867</v>
      </c>
      <c r="N362">
        <f t="shared" ca="1" si="130"/>
        <v>1.4634682425920392E-3</v>
      </c>
      <c r="O362">
        <f t="shared" ca="1" si="131"/>
        <v>-0.55931950374909978</v>
      </c>
      <c r="P362">
        <f t="shared" ca="1" si="132"/>
        <v>-0.82806897326446705</v>
      </c>
      <c r="Q362">
        <f t="shared" ca="1" si="133"/>
        <v>-3.8255303457063822E-2</v>
      </c>
    </row>
    <row r="363" spans="1:17" x14ac:dyDescent="0.2">
      <c r="A363">
        <f t="shared" ca="1" si="123"/>
        <v>-1.0769976534747496</v>
      </c>
      <c r="B363">
        <f t="shared" ca="1" si="123"/>
        <v>-2.0424852164783789</v>
      </c>
      <c r="C363">
        <f t="shared" ca="1" si="123"/>
        <v>1.8435498369225678</v>
      </c>
      <c r="D363">
        <f t="shared" ca="1" si="124"/>
        <v>2.9101152687800238</v>
      </c>
      <c r="E363">
        <f t="shared" ca="1" si="125"/>
        <v>6.2158862924470933E-2</v>
      </c>
      <c r="F363">
        <f t="shared" ca="1" si="126"/>
        <v>0.52088017073042336</v>
      </c>
      <c r="G363">
        <f t="shared" ca="1" si="122"/>
        <v>0.48850285159791595</v>
      </c>
      <c r="H363">
        <f t="shared" ca="1" si="134"/>
        <v>0.44933828547761312</v>
      </c>
      <c r="I363">
        <f t="shared" ca="1" si="120"/>
        <v>-0.24931679230342857</v>
      </c>
      <c r="J363">
        <f t="shared" ca="1" si="127"/>
        <v>0.6989297901777517</v>
      </c>
      <c r="K363">
        <f t="shared" ca="1" si="121"/>
        <v>0.67032699891740388</v>
      </c>
      <c r="L363">
        <f t="shared" ca="1" si="128"/>
        <v>0.1328611685401703</v>
      </c>
      <c r="M363">
        <f t="shared" ca="1" si="129"/>
        <v>0.47784428613390822</v>
      </c>
      <c r="N363">
        <f t="shared" ca="1" si="130"/>
        <v>0.38929454532592178</v>
      </c>
      <c r="O363">
        <f t="shared" ca="1" si="131"/>
        <v>-0.36450125999805583</v>
      </c>
      <c r="P363">
        <f t="shared" ca="1" si="132"/>
        <v>-0.69126281986948224</v>
      </c>
      <c r="Q363">
        <f t="shared" ca="1" si="133"/>
        <v>0.62393472841790254</v>
      </c>
    </row>
    <row r="364" spans="1:17" x14ac:dyDescent="0.2">
      <c r="A364">
        <f t="shared" ca="1" si="123"/>
        <v>0.12099810965953224</v>
      </c>
      <c r="B364">
        <f t="shared" ca="1" si="123"/>
        <v>0.54541377705645311</v>
      </c>
      <c r="C364">
        <f t="shared" ca="1" si="123"/>
        <v>0.76123496989572603</v>
      </c>
      <c r="D364">
        <f t="shared" ca="1" si="124"/>
        <v>0.29719847004543781</v>
      </c>
      <c r="E364">
        <f t="shared" ca="1" si="125"/>
        <v>0.76199567801786161</v>
      </c>
      <c r="F364">
        <f t="shared" ca="1" si="126"/>
        <v>0.96582553830529827</v>
      </c>
      <c r="G364">
        <f t="shared" ca="1" si="122"/>
        <v>0.22987065239738635</v>
      </c>
      <c r="H364">
        <f t="shared" ca="1" si="134"/>
        <v>8.1336695847519826E-3</v>
      </c>
      <c r="I364">
        <f t="shared" ca="1" si="120"/>
        <v>0.87292363813672824</v>
      </c>
      <c r="J364">
        <f t="shared" ca="1" si="127"/>
        <v>0.47944827916823973</v>
      </c>
      <c r="K364">
        <f t="shared" ca="1" si="121"/>
        <v>-9.0186859268698238E-2</v>
      </c>
      <c r="L364">
        <f t="shared" ca="1" si="128"/>
        <v>1.6420612280789823E-2</v>
      </c>
      <c r="M364">
        <f t="shared" ca="1" si="129"/>
        <v>0.33364481784120681</v>
      </c>
      <c r="N364">
        <f t="shared" ca="1" si="130"/>
        <v>0.64993456987800335</v>
      </c>
      <c r="O364">
        <f t="shared" ca="1" si="131"/>
        <v>0.12814293691339301</v>
      </c>
      <c r="P364">
        <f t="shared" ca="1" si="132"/>
        <v>0.57761995969772961</v>
      </c>
      <c r="Q364">
        <f t="shared" ca="1" si="133"/>
        <v>0.80618519576955971</v>
      </c>
    </row>
    <row r="365" spans="1:17" x14ac:dyDescent="0.2">
      <c r="A365">
        <f t="shared" ca="1" si="123"/>
        <v>-2.0215145341247767</v>
      </c>
      <c r="B365">
        <f t="shared" ca="1" si="123"/>
        <v>1.2186636817028556</v>
      </c>
      <c r="C365">
        <f t="shared" ca="1" si="123"/>
        <v>0.63321310052963131</v>
      </c>
      <c r="D365">
        <f t="shared" ca="1" si="124"/>
        <v>1.9908736704872068</v>
      </c>
      <c r="E365">
        <f t="shared" ca="1" si="125"/>
        <v>1.6060490479163894E-3</v>
      </c>
      <c r="F365">
        <f t="shared" ca="1" si="126"/>
        <v>0.59093953606113547</v>
      </c>
      <c r="G365">
        <f t="shared" ca="1" si="122"/>
        <v>0.58999045818186835</v>
      </c>
      <c r="H365">
        <f t="shared" ca="1" si="134"/>
        <v>0.40840349277021548</v>
      </c>
      <c r="I365">
        <f t="shared" ca="1" si="120"/>
        <v>-4.0075541766972901E-2</v>
      </c>
      <c r="J365">
        <f t="shared" ca="1" si="127"/>
        <v>0.76810836356719114</v>
      </c>
      <c r="K365">
        <f t="shared" ca="1" si="121"/>
        <v>-0.63906454507366894</v>
      </c>
      <c r="L365">
        <f t="shared" ca="1" si="128"/>
        <v>0.6842089936454312</v>
      </c>
      <c r="M365">
        <f t="shared" ca="1" si="129"/>
        <v>0.24865819650226137</v>
      </c>
      <c r="N365">
        <f t="shared" ca="1" si="130"/>
        <v>6.7132809852307407E-2</v>
      </c>
      <c r="O365">
        <f t="shared" ca="1" si="131"/>
        <v>-0.82716926541393643</v>
      </c>
      <c r="P365">
        <f t="shared" ca="1" si="132"/>
        <v>0.4986563912177015</v>
      </c>
      <c r="Q365">
        <f t="shared" ca="1" si="133"/>
        <v>0.2590999997149892</v>
      </c>
    </row>
    <row r="366" spans="1:17" x14ac:dyDescent="0.2">
      <c r="A366">
        <f t="shared" ca="1" si="123"/>
        <v>-0.24418466178473339</v>
      </c>
      <c r="B366">
        <f t="shared" ca="1" si="123"/>
        <v>0.26114407378704668</v>
      </c>
      <c r="C366">
        <f t="shared" ca="1" si="123"/>
        <v>2.1128353585872559</v>
      </c>
      <c r="D366">
        <f t="shared" ca="1" si="124"/>
        <v>1.5306318762738524</v>
      </c>
      <c r="E366">
        <f t="shared" ca="1" si="125"/>
        <v>0.32927764707599116</v>
      </c>
      <c r="F366">
        <f t="shared" ca="1" si="126"/>
        <v>0.90190700231848364</v>
      </c>
      <c r="G366">
        <f t="shared" ca="1" si="122"/>
        <v>0.60492918671369289</v>
      </c>
      <c r="H366">
        <f t="shared" ca="1" si="134"/>
        <v>6.5793166210315723E-2</v>
      </c>
      <c r="I366">
        <f t="shared" ca="1" si="120"/>
        <v>0.57382719269479654</v>
      </c>
      <c r="J366">
        <f t="shared" ca="1" si="127"/>
        <v>0.77777193746862128</v>
      </c>
      <c r="K366">
        <f t="shared" ca="1" si="121"/>
        <v>0.25650178597880313</v>
      </c>
      <c r="L366">
        <f t="shared" ca="1" si="128"/>
        <v>1.2985083693251714E-2</v>
      </c>
      <c r="M366">
        <f t="shared" ca="1" si="129"/>
        <v>1.4851432346600621E-2</v>
      </c>
      <c r="N366">
        <f t="shared" ca="1" si="130"/>
        <v>0.97216348396014762</v>
      </c>
      <c r="O366">
        <f t="shared" ca="1" si="131"/>
        <v>-0.11395211140321936</v>
      </c>
      <c r="P366">
        <f t="shared" ca="1" si="132"/>
        <v>0.12186645291711998</v>
      </c>
      <c r="Q366">
        <f t="shared" ca="1" si="133"/>
        <v>0.98598351099810366</v>
      </c>
    </row>
    <row r="367" spans="1:17" x14ac:dyDescent="0.2">
      <c r="A367">
        <f t="shared" ca="1" si="123"/>
        <v>-2.4278150392506399</v>
      </c>
      <c r="B367">
        <f t="shared" ca="1" si="123"/>
        <v>0.3745899487653192</v>
      </c>
      <c r="C367">
        <f t="shared" ca="1" si="123"/>
        <v>-0.78270894381512324</v>
      </c>
      <c r="D367">
        <f t="shared" ca="1" si="124"/>
        <v>2.2157455950852589</v>
      </c>
      <c r="E367">
        <f t="shared" ca="1" si="125"/>
        <v>0.40330150741446408</v>
      </c>
      <c r="F367">
        <f t="shared" ca="1" si="126"/>
        <v>0.3411628528142619</v>
      </c>
      <c r="G367">
        <f t="shared" ca="1" si="122"/>
        <v>0.20357136000045112</v>
      </c>
      <c r="H367">
        <f t="shared" ca="1" si="134"/>
        <v>0.3931271325850848</v>
      </c>
      <c r="I367">
        <f t="shared" ca="1" si="120"/>
        <v>-0.63506023920134069</v>
      </c>
      <c r="J367">
        <f t="shared" ca="1" si="127"/>
        <v>0.45118882964946189</v>
      </c>
      <c r="K367">
        <f t="shared" ca="1" si="121"/>
        <v>-0.62699851083163249</v>
      </c>
      <c r="L367">
        <f t="shared" ca="1" si="128"/>
        <v>0.88672723046148916</v>
      </c>
      <c r="M367">
        <f t="shared" ca="1" si="129"/>
        <v>2.1109166748391261E-2</v>
      </c>
      <c r="N367">
        <f t="shared" ca="1" si="130"/>
        <v>9.2163602790119731E-2</v>
      </c>
      <c r="O367">
        <f t="shared" ca="1" si="131"/>
        <v>-0.94166195126568064</v>
      </c>
      <c r="P367">
        <f t="shared" ca="1" si="132"/>
        <v>0.14528994028628156</v>
      </c>
      <c r="Q367">
        <f t="shared" ca="1" si="133"/>
        <v>-0.30358458918416747</v>
      </c>
    </row>
    <row r="368" spans="1:17" x14ac:dyDescent="0.2">
      <c r="A368">
        <f t="shared" ca="1" si="123"/>
        <v>1.3258775039580151</v>
      </c>
      <c r="B368">
        <f t="shared" ca="1" si="123"/>
        <v>0.88809374233002647</v>
      </c>
      <c r="C368">
        <f t="shared" ca="1" si="123"/>
        <v>-0.80190139831233587</v>
      </c>
      <c r="D368">
        <f t="shared" ca="1" si="124"/>
        <v>1.0632358344276558</v>
      </c>
      <c r="E368">
        <f t="shared" ca="1" si="125"/>
        <v>0.20837242427504638</v>
      </c>
      <c r="F368">
        <f t="shared" ca="1" si="126"/>
        <v>0.89650192615221336</v>
      </c>
      <c r="G368">
        <f t="shared" ca="1" si="122"/>
        <v>0.70969564643262806</v>
      </c>
      <c r="H368">
        <f t="shared" ca="1" si="134"/>
        <v>8.1931929292325414E-2</v>
      </c>
      <c r="I368">
        <f t="shared" ca="1" si="120"/>
        <v>0.45647828456022571</v>
      </c>
      <c r="J368">
        <f t="shared" ca="1" si="127"/>
        <v>-0.8424343573434242</v>
      </c>
      <c r="K368">
        <f t="shared" ca="1" si="121"/>
        <v>-0.28623753997742052</v>
      </c>
      <c r="L368">
        <f t="shared" ca="1" si="128"/>
        <v>0.55113240122882323</v>
      </c>
      <c r="M368">
        <f t="shared" ca="1" si="129"/>
        <v>0.24726734170891243</v>
      </c>
      <c r="N368">
        <f t="shared" ca="1" si="130"/>
        <v>0.20160025706226431</v>
      </c>
      <c r="O368">
        <f t="shared" ca="1" si="131"/>
        <v>0.74238292088976776</v>
      </c>
      <c r="P368">
        <f t="shared" ca="1" si="132"/>
        <v>0.49725983319479206</v>
      </c>
      <c r="Q368">
        <f t="shared" ca="1" si="133"/>
        <v>-0.44899917267436507</v>
      </c>
    </row>
    <row r="369" spans="1:17" x14ac:dyDescent="0.2">
      <c r="A369">
        <f t="shared" ca="1" si="123"/>
        <v>-0.9120005513796563</v>
      </c>
      <c r="B369">
        <f t="shared" ca="1" si="123"/>
        <v>-1.0485114238447977</v>
      </c>
      <c r="C369">
        <f t="shared" ca="1" si="123"/>
        <v>0.50276799905339331</v>
      </c>
      <c r="D369">
        <f t="shared" ca="1" si="124"/>
        <v>0.72796562417399835</v>
      </c>
      <c r="E369">
        <f t="shared" ca="1" si="125"/>
        <v>0.32434643576812816</v>
      </c>
      <c r="F369">
        <f t="shared" ca="1" si="126"/>
        <v>0.67824187538727465</v>
      </c>
      <c r="G369">
        <f t="shared" ca="1" si="122"/>
        <v>0.45825654051672121</v>
      </c>
      <c r="H369">
        <f t="shared" ca="1" si="134"/>
        <v>0.21739702371515066</v>
      </c>
      <c r="I369">
        <f t="shared" ca="1" si="120"/>
        <v>-0.56951421033028504</v>
      </c>
      <c r="J369">
        <f t="shared" ca="1" si="127"/>
        <v>0.67694648275673996</v>
      </c>
      <c r="K369">
        <f t="shared" ca="1" si="121"/>
        <v>0.46625853741797657</v>
      </c>
      <c r="L369">
        <f t="shared" ca="1" si="128"/>
        <v>0.38085360906089222</v>
      </c>
      <c r="M369">
        <f t="shared" ca="1" si="129"/>
        <v>0.50340115404051544</v>
      </c>
      <c r="N369">
        <f t="shared" ca="1" si="130"/>
        <v>0.11574523689859219</v>
      </c>
      <c r="O369">
        <f t="shared" ca="1" si="131"/>
        <v>-0.61713338028411024</v>
      </c>
      <c r="P369">
        <f t="shared" ca="1" si="132"/>
        <v>-0.70950768427164723</v>
      </c>
      <c r="Q369">
        <f t="shared" ca="1" si="133"/>
        <v>0.34021351663123583</v>
      </c>
    </row>
    <row r="370" spans="1:17" x14ac:dyDescent="0.2">
      <c r="A370">
        <f t="shared" ca="1" si="123"/>
        <v>-0.91472698595196988</v>
      </c>
      <c r="B370">
        <f t="shared" ca="1" si="123"/>
        <v>0.23504980659338856</v>
      </c>
      <c r="C370">
        <f t="shared" ca="1" si="123"/>
        <v>1.2865959941897227</v>
      </c>
      <c r="D370">
        <f t="shared" ca="1" si="124"/>
        <v>0.84910104089113514</v>
      </c>
      <c r="E370">
        <f t="shared" ca="1" si="125"/>
        <v>4.8201363043836466E-2</v>
      </c>
      <c r="F370">
        <f t="shared" ca="1" si="126"/>
        <v>0.99933668979281765</v>
      </c>
      <c r="G370">
        <f t="shared" ca="1" si="122"/>
        <v>0.95116729920508825</v>
      </c>
      <c r="H370">
        <f t="shared" ca="1" si="134"/>
        <v>6.3133775107510146E-4</v>
      </c>
      <c r="I370">
        <f t="shared" ca="1" si="120"/>
        <v>0.21954808822633018</v>
      </c>
      <c r="J370">
        <f t="shared" ca="1" si="127"/>
        <v>0.97527806250581084</v>
      </c>
      <c r="K370">
        <f t="shared" ca="1" si="121"/>
        <v>-2.5126435303781183E-2</v>
      </c>
      <c r="L370">
        <f t="shared" ca="1" si="128"/>
        <v>0.32847502575611354</v>
      </c>
      <c r="M370">
        <f t="shared" ca="1" si="129"/>
        <v>2.1688982001327704E-2</v>
      </c>
      <c r="N370">
        <f t="shared" ca="1" si="130"/>
        <v>0.64983599224255872</v>
      </c>
      <c r="O370">
        <f t="shared" ca="1" si="131"/>
        <v>-0.57312740796101658</v>
      </c>
      <c r="P370">
        <f t="shared" ca="1" si="132"/>
        <v>0.14727179635397847</v>
      </c>
      <c r="Q370">
        <f t="shared" ca="1" si="133"/>
        <v>0.80612405511965635</v>
      </c>
    </row>
    <row r="371" spans="1:17" x14ac:dyDescent="0.2">
      <c r="A371">
        <f t="shared" ca="1" si="123"/>
        <v>-1.1724762800980757</v>
      </c>
      <c r="B371">
        <f t="shared" ca="1" si="123"/>
        <v>0.39796187901376728</v>
      </c>
      <c r="C371">
        <f t="shared" ca="1" si="123"/>
        <v>-1.2489373067891714</v>
      </c>
      <c r="D371">
        <f t="shared" ca="1" si="124"/>
        <v>1.030972893610193</v>
      </c>
      <c r="E371">
        <f t="shared" ca="1" si="125"/>
        <v>0.44126139272830739</v>
      </c>
      <c r="F371">
        <f t="shared" ca="1" si="126"/>
        <v>1.6915041681113871E-3</v>
      </c>
      <c r="G371">
        <f t="shared" ca="1" si="122"/>
        <v>9.4510868308481956E-4</v>
      </c>
      <c r="H371">
        <f t="shared" ca="1" si="134"/>
        <v>0.55779349858860772</v>
      </c>
      <c r="I371">
        <f t="shared" ca="1" si="120"/>
        <v>-0.66427508814369018</v>
      </c>
      <c r="J371">
        <f t="shared" ca="1" si="127"/>
        <v>-3.0742619977562412E-2</v>
      </c>
      <c r="K371">
        <f t="shared" ca="1" si="121"/>
        <v>-0.74685574148466427</v>
      </c>
      <c r="L371">
        <f t="shared" ca="1" si="128"/>
        <v>0.44446710995436078</v>
      </c>
      <c r="M371">
        <f t="shared" ca="1" si="129"/>
        <v>5.1205244460432557E-2</v>
      </c>
      <c r="N371">
        <f t="shared" ca="1" si="130"/>
        <v>0.5043276455852066</v>
      </c>
      <c r="O371">
        <f t="shared" ca="1" si="131"/>
        <v>-0.66668366558238157</v>
      </c>
      <c r="P371">
        <f t="shared" ca="1" si="132"/>
        <v>0.22628575841274801</v>
      </c>
      <c r="Q371">
        <f t="shared" ca="1" si="133"/>
        <v>-0.71016029569753236</v>
      </c>
    </row>
    <row r="372" spans="1:17" x14ac:dyDescent="0.2">
      <c r="A372">
        <f t="shared" ca="1" si="123"/>
        <v>0.970405017320355</v>
      </c>
      <c r="B372">
        <f t="shared" ca="1" si="123"/>
        <v>0.35008948333685758</v>
      </c>
      <c r="C372">
        <f t="shared" ca="1" si="123"/>
        <v>-1.679174707139343</v>
      </c>
      <c r="D372">
        <f t="shared" ca="1" si="124"/>
        <v>1.2946254136933615</v>
      </c>
      <c r="E372">
        <f t="shared" ca="1" si="125"/>
        <v>1.1041502744200592E-2</v>
      </c>
      <c r="F372">
        <f t="shared" ca="1" si="126"/>
        <v>0.91386183116824926</v>
      </c>
      <c r="G372">
        <f t="shared" ca="1" si="122"/>
        <v>0.90377142325158488</v>
      </c>
      <c r="H372">
        <f t="shared" ca="1" si="134"/>
        <v>8.5187074004214297E-2</v>
      </c>
      <c r="I372">
        <f t="shared" ca="1" si="120"/>
        <v>-0.10507855511092923</v>
      </c>
      <c r="J372">
        <f t="shared" ca="1" si="127"/>
        <v>-0.9506689346200311</v>
      </c>
      <c r="K372">
        <f t="shared" ca="1" si="121"/>
        <v>-0.29186824768072034</v>
      </c>
      <c r="L372">
        <f t="shared" ca="1" si="128"/>
        <v>0.24246032550682947</v>
      </c>
      <c r="M372">
        <f t="shared" ca="1" si="129"/>
        <v>3.1556784700478485E-2</v>
      </c>
      <c r="N372">
        <f t="shared" ca="1" si="130"/>
        <v>0.72598288979269232</v>
      </c>
      <c r="O372">
        <f t="shared" ca="1" si="131"/>
        <v>0.49240260509752531</v>
      </c>
      <c r="P372">
        <f t="shared" ca="1" si="132"/>
        <v>0.17764229423332295</v>
      </c>
      <c r="Q372">
        <f t="shared" ca="1" si="133"/>
        <v>-0.8520462955689041</v>
      </c>
    </row>
    <row r="373" spans="1:17" x14ac:dyDescent="0.2">
      <c r="A373">
        <f t="shared" ca="1" si="123"/>
        <v>-1.5651058221645073</v>
      </c>
      <c r="B373">
        <f t="shared" ca="1" si="123"/>
        <v>-0.83853557653459143</v>
      </c>
      <c r="C373">
        <f t="shared" ca="1" si="123"/>
        <v>0.16708571764795241</v>
      </c>
      <c r="D373">
        <f t="shared" ca="1" si="124"/>
        <v>1.0602052615764566</v>
      </c>
      <c r="E373">
        <f t="shared" ca="1" si="125"/>
        <v>0.52423614932873563</v>
      </c>
      <c r="F373">
        <f t="shared" ca="1" si="126"/>
        <v>0.99142343434334679</v>
      </c>
      <c r="G373">
        <f t="shared" ca="1" si="122"/>
        <v>0.47168343076892011</v>
      </c>
      <c r="H373">
        <f t="shared" ca="1" si="134"/>
        <v>4.0804199023443113E-3</v>
      </c>
      <c r="I373">
        <f t="shared" ca="1" si="120"/>
        <v>-0.72404153840006691</v>
      </c>
      <c r="J373">
        <f t="shared" ca="1" si="127"/>
        <v>0.68679213068360079</v>
      </c>
      <c r="K373">
        <f t="shared" ca="1" si="121"/>
        <v>6.3878164519218239E-2</v>
      </c>
      <c r="L373">
        <f t="shared" ca="1" si="128"/>
        <v>0.77015156823843289</v>
      </c>
      <c r="M373">
        <f t="shared" ca="1" si="129"/>
        <v>0.22107100030443572</v>
      </c>
      <c r="N373">
        <f t="shared" ca="1" si="130"/>
        <v>8.7774314571310956E-3</v>
      </c>
      <c r="O373">
        <f t="shared" ca="1" si="131"/>
        <v>-0.87758279850874066</v>
      </c>
      <c r="P373">
        <f t="shared" ca="1" si="132"/>
        <v>-0.47018188002562977</v>
      </c>
      <c r="Q373">
        <f t="shared" ca="1" si="133"/>
        <v>9.3687947235122485E-2</v>
      </c>
    </row>
    <row r="374" spans="1:17" x14ac:dyDescent="0.2">
      <c r="A374">
        <f t="shared" ca="1" si="123"/>
        <v>2.3559119830775268</v>
      </c>
      <c r="B374">
        <f t="shared" ca="1" si="123"/>
        <v>-0.72975838649907099</v>
      </c>
      <c r="C374">
        <f t="shared" ca="1" si="123"/>
        <v>-0.57711387065774467</v>
      </c>
      <c r="D374">
        <f t="shared" ca="1" si="124"/>
        <v>2.1386429981265254</v>
      </c>
      <c r="E374">
        <f t="shared" ca="1" si="125"/>
        <v>5.7174590903558795E-2</v>
      </c>
      <c r="F374">
        <f t="shared" ca="1" si="126"/>
        <v>0.71106771328148677</v>
      </c>
      <c r="G374">
        <f t="shared" ca="1" si="122"/>
        <v>0.6704127076698887</v>
      </c>
      <c r="H374">
        <f t="shared" ca="1" si="134"/>
        <v>0.27241270142655238</v>
      </c>
      <c r="I374">
        <f t="shared" ref="I374:I437" ca="1" si="135">AVERAGE(A374:C374)/SQRT(D374)</f>
        <v>0.23911208857679864</v>
      </c>
      <c r="J374">
        <f t="shared" ca="1" si="127"/>
        <v>-0.81878733971031126</v>
      </c>
      <c r="K374">
        <f t="shared" ref="K374:K437" ca="1" si="136">-SQRT(H374)*SIGN(2*B374-A374-C374)</f>
        <v>0.52193170187923288</v>
      </c>
      <c r="L374">
        <f t="shared" ca="1" si="128"/>
        <v>0.86508458508041919</v>
      </c>
      <c r="M374">
        <f t="shared" ca="1" si="129"/>
        <v>8.300392712142618E-2</v>
      </c>
      <c r="N374">
        <f t="shared" ca="1" si="130"/>
        <v>5.1911487798154979E-2</v>
      </c>
      <c r="O374">
        <f t="shared" ca="1" si="131"/>
        <v>0.93009923399625438</v>
      </c>
      <c r="P374">
        <f t="shared" ca="1" si="132"/>
        <v>-0.28810402135587448</v>
      </c>
      <c r="Q374">
        <f t="shared" ca="1" si="133"/>
        <v>-0.22784092652145482</v>
      </c>
    </row>
    <row r="375" spans="1:17" x14ac:dyDescent="0.2">
      <c r="A375">
        <f t="shared" ca="1" si="123"/>
        <v>-1.3430759091490356</v>
      </c>
      <c r="B375">
        <f t="shared" ca="1" si="123"/>
        <v>-7.9872785550119077E-2</v>
      </c>
      <c r="C375">
        <f t="shared" ca="1" si="123"/>
        <v>5.3223586700516358E-3</v>
      </c>
      <c r="D375">
        <f t="shared" ca="1" si="124"/>
        <v>0.60342029570328559</v>
      </c>
      <c r="E375">
        <f t="shared" ca="1" si="125"/>
        <v>0.37005060852707578</v>
      </c>
      <c r="F375">
        <f t="shared" ca="1" si="126"/>
        <v>0.7971857876460845</v>
      </c>
      <c r="G375">
        <f t="shared" ca="1" si="122"/>
        <v>0.50218670181851466</v>
      </c>
      <c r="H375">
        <f t="shared" ca="1" si="134"/>
        <v>0.12776268965440946</v>
      </c>
      <c r="I375">
        <f t="shared" ca="1" si="135"/>
        <v>-0.60831785156041229</v>
      </c>
      <c r="J375">
        <f t="shared" ca="1" si="127"/>
        <v>0.70865132598374125</v>
      </c>
      <c r="K375">
        <f t="shared" ca="1" si="136"/>
        <v>-0.35743907124768753</v>
      </c>
      <c r="L375">
        <f t="shared" ca="1" si="128"/>
        <v>0.99646018459605623</v>
      </c>
      <c r="M375">
        <f t="shared" ca="1" si="129"/>
        <v>3.5241671059471754E-3</v>
      </c>
      <c r="N375">
        <f t="shared" ca="1" si="130"/>
        <v>1.5648297996373132E-5</v>
      </c>
      <c r="O375">
        <f t="shared" ca="1" si="131"/>
        <v>-0.99822852323306022</v>
      </c>
      <c r="P375">
        <f t="shared" ca="1" si="132"/>
        <v>-5.9364695787540049E-2</v>
      </c>
      <c r="Q375">
        <f t="shared" ca="1" si="133"/>
        <v>3.9557929668238619E-3</v>
      </c>
    </row>
    <row r="376" spans="1:17" x14ac:dyDescent="0.2">
      <c r="A376">
        <f t="shared" ca="1" si="123"/>
        <v>1.2707710200034179</v>
      </c>
      <c r="B376">
        <f t="shared" ca="1" si="123"/>
        <v>-0.6743815654413261</v>
      </c>
      <c r="C376">
        <f t="shared" ca="1" si="123"/>
        <v>-3.9794303627776348E-2</v>
      </c>
      <c r="D376">
        <f t="shared" ca="1" si="124"/>
        <v>0.69041102256294673</v>
      </c>
      <c r="E376">
        <f t="shared" ca="1" si="125"/>
        <v>4.9857283386151842E-2</v>
      </c>
      <c r="F376">
        <f t="shared" ca="1" si="126"/>
        <v>0.43638471975648413</v>
      </c>
      <c r="G376">
        <f t="shared" ca="1" si="122"/>
        <v>0.41462776311819866</v>
      </c>
      <c r="H376">
        <f t="shared" ca="1" si="134"/>
        <v>0.53551495349564959</v>
      </c>
      <c r="I376">
        <f t="shared" ca="1" si="135"/>
        <v>0.2232874456527994</v>
      </c>
      <c r="J376">
        <f t="shared" ca="1" si="127"/>
        <v>-0.64391595967035842</v>
      </c>
      <c r="K376">
        <f t="shared" ca="1" si="136"/>
        <v>0.73178887221359801</v>
      </c>
      <c r="L376">
        <f t="shared" ca="1" si="128"/>
        <v>0.77966068158734425</v>
      </c>
      <c r="M376">
        <f t="shared" ca="1" si="129"/>
        <v>0.21957475616907082</v>
      </c>
      <c r="N376">
        <f t="shared" ca="1" si="130"/>
        <v>7.6456224358501543E-4</v>
      </c>
      <c r="O376">
        <f t="shared" ca="1" si="131"/>
        <v>0.88298396451314121</v>
      </c>
      <c r="P376">
        <f t="shared" ca="1" si="132"/>
        <v>-0.46858804526905168</v>
      </c>
      <c r="Q376">
        <f t="shared" ca="1" si="133"/>
        <v>-2.7650718681166597E-2</v>
      </c>
    </row>
    <row r="377" spans="1:17" x14ac:dyDescent="0.2">
      <c r="A377">
        <f t="shared" ca="1" si="123"/>
        <v>-1.4024965985418376</v>
      </c>
      <c r="B377">
        <f t="shared" ca="1" si="123"/>
        <v>-1.2216393470109594</v>
      </c>
      <c r="C377">
        <f t="shared" ca="1" si="123"/>
        <v>-0.52549863916900963</v>
      </c>
      <c r="D377">
        <f t="shared" ca="1" si="124"/>
        <v>1.2451827409517564</v>
      </c>
      <c r="E377">
        <f t="shared" ca="1" si="125"/>
        <v>0.88520679567020333</v>
      </c>
      <c r="F377">
        <f t="shared" ca="1" si="126"/>
        <v>0.89680215651320871</v>
      </c>
      <c r="G377">
        <f t="shared" ca="1" si="122"/>
        <v>0.10294679319602307</v>
      </c>
      <c r="H377">
        <f t="shared" ca="1" si="134"/>
        <v>1.1846411133773558E-2</v>
      </c>
      <c r="I377">
        <f t="shared" ca="1" si="135"/>
        <v>-0.94085429035010693</v>
      </c>
      <c r="J377">
        <f t="shared" ca="1" si="127"/>
        <v>0.32085322687487977</v>
      </c>
      <c r="K377">
        <f t="shared" ca="1" si="136"/>
        <v>0.10884121982858129</v>
      </c>
      <c r="L377">
        <f t="shared" ca="1" si="128"/>
        <v>0.52656172309240046</v>
      </c>
      <c r="M377">
        <f t="shared" ca="1" si="129"/>
        <v>0.39951370056859936</v>
      </c>
      <c r="N377">
        <f t="shared" ca="1" si="130"/>
        <v>7.3924576339000209E-2</v>
      </c>
      <c r="O377">
        <f t="shared" ca="1" si="131"/>
        <v>-0.72564572836364194</v>
      </c>
      <c r="P377">
        <f t="shared" ca="1" si="132"/>
        <v>-0.63207096165588827</v>
      </c>
      <c r="Q377">
        <f t="shared" ca="1" si="133"/>
        <v>-0.27189074338601565</v>
      </c>
    </row>
    <row r="378" spans="1:17" x14ac:dyDescent="0.2">
      <c r="A378">
        <f t="shared" ca="1" si="123"/>
        <v>-0.2325155633587479</v>
      </c>
      <c r="B378">
        <f t="shared" ca="1" si="123"/>
        <v>-0.83231198568432241</v>
      </c>
      <c r="C378">
        <f t="shared" ca="1" si="123"/>
        <v>-1.4237353686719076</v>
      </c>
      <c r="D378">
        <f t="shared" ca="1" si="124"/>
        <v>0.92460970957504951</v>
      </c>
      <c r="E378">
        <f t="shared" ca="1" si="125"/>
        <v>0.74421135405606365</v>
      </c>
      <c r="F378">
        <f t="shared" ca="1" si="126"/>
        <v>0.99998353149995134</v>
      </c>
      <c r="G378">
        <f t="shared" ca="1" si="122"/>
        <v>0.25578443348860819</v>
      </c>
      <c r="H378">
        <f t="shared" ca="1" si="134"/>
        <v>4.2124553281175729E-6</v>
      </c>
      <c r="I378">
        <f t="shared" ca="1" si="135"/>
        <v>-0.86267685378481307</v>
      </c>
      <c r="J378">
        <f t="shared" ca="1" si="127"/>
        <v>-0.50575135539967486</v>
      </c>
      <c r="K378">
        <f t="shared" ca="1" si="136"/>
        <v>2.0524266925075725E-3</v>
      </c>
      <c r="L378">
        <f t="shared" ca="1" si="128"/>
        <v>1.9490561492835529E-2</v>
      </c>
      <c r="M378">
        <f t="shared" ca="1" si="129"/>
        <v>0.24974257943284503</v>
      </c>
      <c r="N378">
        <f t="shared" ca="1" si="130"/>
        <v>0.73076685907431937</v>
      </c>
      <c r="O378">
        <f t="shared" ca="1" si="131"/>
        <v>-0.13960860107040515</v>
      </c>
      <c r="P378">
        <f t="shared" ca="1" si="132"/>
        <v>-0.49974251313335855</v>
      </c>
      <c r="Q378">
        <f t="shared" ca="1" si="133"/>
        <v>-0.85484902706520016</v>
      </c>
    </row>
    <row r="379" spans="1:17" x14ac:dyDescent="0.2">
      <c r="A379">
        <f t="shared" ca="1" si="123"/>
        <v>-0.37729782808699125</v>
      </c>
      <c r="B379">
        <f t="shared" ca="1" si="123"/>
        <v>-0.21580325133171835</v>
      </c>
      <c r="C379">
        <f t="shared" ca="1" si="123"/>
        <v>1.0401241732015476</v>
      </c>
      <c r="D379">
        <f t="shared" ca="1" si="124"/>
        <v>0.42359433001423485</v>
      </c>
      <c r="E379">
        <f t="shared" ca="1" si="125"/>
        <v>5.2416409919699647E-2</v>
      </c>
      <c r="F379">
        <f t="shared" ca="1" si="126"/>
        <v>0.83421773685474609</v>
      </c>
      <c r="G379">
        <f t="shared" ca="1" si="122"/>
        <v>0.79049103799748355</v>
      </c>
      <c r="H379">
        <f t="shared" ca="1" si="134"/>
        <v>0.15709255208281683</v>
      </c>
      <c r="I379">
        <f t="shared" ca="1" si="135"/>
        <v>0.22894630357291129</v>
      </c>
      <c r="J379">
        <f t="shared" ca="1" si="127"/>
        <v>0.88909562927588592</v>
      </c>
      <c r="K379">
        <f t="shared" ca="1" si="136"/>
        <v>0.39634902810883343</v>
      </c>
      <c r="L379">
        <f t="shared" ca="1" si="128"/>
        <v>0.11202042535553378</v>
      </c>
      <c r="M379">
        <f t="shared" ca="1" si="129"/>
        <v>3.6647518616672529E-2</v>
      </c>
      <c r="N379">
        <f t="shared" ca="1" si="130"/>
        <v>0.85133205602779372</v>
      </c>
      <c r="O379">
        <f t="shared" ca="1" si="131"/>
        <v>-0.33469452543406469</v>
      </c>
      <c r="P379">
        <f t="shared" ca="1" si="132"/>
        <v>-0.19143541630709959</v>
      </c>
      <c r="Q379">
        <f t="shared" ca="1" si="133"/>
        <v>0.92267657173453455</v>
      </c>
    </row>
    <row r="380" spans="1:17" x14ac:dyDescent="0.2">
      <c r="A380">
        <f t="shared" ca="1" si="123"/>
        <v>-0.21634467866000051</v>
      </c>
      <c r="B380">
        <f t="shared" ca="1" si="123"/>
        <v>1.560734236470311</v>
      </c>
      <c r="C380">
        <f t="shared" ca="1" si="123"/>
        <v>-0.35811540341466191</v>
      </c>
      <c r="D380">
        <f t="shared" ca="1" si="124"/>
        <v>0.87031433967930305</v>
      </c>
      <c r="E380">
        <f t="shared" ca="1" si="125"/>
        <v>0.12418714879848144</v>
      </c>
      <c r="F380">
        <f t="shared" ca="1" si="126"/>
        <v>4.3947524406805945E-3</v>
      </c>
      <c r="G380">
        <f t="shared" ca="1" si="122"/>
        <v>3.8489806653973038E-3</v>
      </c>
      <c r="H380">
        <f t="shared" ca="1" si="134"/>
        <v>0.87196387053612134</v>
      </c>
      <c r="I380">
        <f t="shared" ca="1" si="135"/>
        <v>0.35240197048041805</v>
      </c>
      <c r="J380">
        <f t="shared" ca="1" si="127"/>
        <v>-6.204015365388213E-2</v>
      </c>
      <c r="K380">
        <f t="shared" ca="1" si="136"/>
        <v>-0.93379005699146389</v>
      </c>
      <c r="L380">
        <f t="shared" ca="1" si="128"/>
        <v>1.7926480832104019E-2</v>
      </c>
      <c r="M380">
        <f t="shared" ca="1" si="129"/>
        <v>0.93295462180869493</v>
      </c>
      <c r="N380">
        <f t="shared" ca="1" si="130"/>
        <v>4.9118897359201226E-2</v>
      </c>
      <c r="O380">
        <f t="shared" ca="1" si="131"/>
        <v>-0.13388980854457899</v>
      </c>
      <c r="P380">
        <f t="shared" ca="1" si="132"/>
        <v>0.96589576135766064</v>
      </c>
      <c r="Q380">
        <f t="shared" ca="1" si="133"/>
        <v>-0.22162783525360985</v>
      </c>
    </row>
    <row r="381" spans="1:17" x14ac:dyDescent="0.2">
      <c r="A381">
        <f t="shared" ca="1" si="123"/>
        <v>-0.35758318041249482</v>
      </c>
      <c r="B381">
        <f t="shared" ca="1" si="123"/>
        <v>-0.78529963458608587</v>
      </c>
      <c r="C381">
        <f t="shared" ca="1" si="123"/>
        <v>-0.13914182601552169</v>
      </c>
      <c r="D381">
        <f t="shared" ca="1" si="124"/>
        <v>0.25464056491396286</v>
      </c>
      <c r="E381">
        <f t="shared" ca="1" si="125"/>
        <v>0.71717087910983179</v>
      </c>
      <c r="F381">
        <f t="shared" ca="1" si="126"/>
        <v>0.11042483478383922</v>
      </c>
      <c r="G381">
        <f t="shared" ca="1" si="122"/>
        <v>3.1231358946355314E-2</v>
      </c>
      <c r="H381">
        <f t="shared" ca="1" si="134"/>
        <v>0.25159776194381295</v>
      </c>
      <c r="I381">
        <f t="shared" ca="1" si="135"/>
        <v>-0.84685942110236445</v>
      </c>
      <c r="J381">
        <f t="shared" ca="1" si="127"/>
        <v>0.17672396256975259</v>
      </c>
      <c r="K381">
        <f t="shared" ca="1" si="136"/>
        <v>0.50159521722581546</v>
      </c>
      <c r="L381">
        <f t="shared" ca="1" si="128"/>
        <v>0.16738067761921291</v>
      </c>
      <c r="M381">
        <f t="shared" ca="1" si="129"/>
        <v>0.80727582463724523</v>
      </c>
      <c r="N381">
        <f t="shared" ca="1" si="130"/>
        <v>2.5343497743541835E-2</v>
      </c>
      <c r="O381">
        <f t="shared" ca="1" si="131"/>
        <v>-0.40912183713316125</v>
      </c>
      <c r="P381">
        <f t="shared" ca="1" si="132"/>
        <v>-0.898485294613799</v>
      </c>
      <c r="Q381">
        <f t="shared" ca="1" si="133"/>
        <v>-0.15919641247070185</v>
      </c>
    </row>
    <row r="382" spans="1:17" x14ac:dyDescent="0.2">
      <c r="A382">
        <f t="shared" ca="1" si="123"/>
        <v>9.1954809635244134E-2</v>
      </c>
      <c r="B382">
        <f t="shared" ca="1" si="123"/>
        <v>-0.30575597632697449</v>
      </c>
      <c r="C382">
        <f t="shared" ca="1" si="123"/>
        <v>-0.45497455586130325</v>
      </c>
      <c r="D382">
        <f t="shared" ca="1" si="124"/>
        <v>0.1029814168519685</v>
      </c>
      <c r="E382">
        <f t="shared" ca="1" si="125"/>
        <v>0.48256922974672994</v>
      </c>
      <c r="F382">
        <f t="shared" ca="1" si="126"/>
        <v>0.93562134112204565</v>
      </c>
      <c r="G382">
        <f t="shared" ca="1" si="122"/>
        <v>0.48411927120217768</v>
      </c>
      <c r="H382">
        <f t="shared" ca="1" si="134"/>
        <v>3.3311499051092423E-2</v>
      </c>
      <c r="I382">
        <f t="shared" ca="1" si="135"/>
        <v>-0.69467203034722069</v>
      </c>
      <c r="J382">
        <f t="shared" ca="1" si="127"/>
        <v>-0.69578680010630967</v>
      </c>
      <c r="K382">
        <f t="shared" ca="1" si="136"/>
        <v>0.1825143803953333</v>
      </c>
      <c r="L382">
        <f t="shared" ca="1" si="128"/>
        <v>2.7369620893863744E-2</v>
      </c>
      <c r="M382">
        <f t="shared" ca="1" si="129"/>
        <v>0.30260060477398121</v>
      </c>
      <c r="N382">
        <f t="shared" ca="1" si="130"/>
        <v>0.67002977433215516</v>
      </c>
      <c r="O382">
        <f t="shared" ca="1" si="131"/>
        <v>0.16543766467725463</v>
      </c>
      <c r="P382">
        <f t="shared" ca="1" si="132"/>
        <v>-0.55009145128240378</v>
      </c>
      <c r="Q382">
        <f t="shared" ca="1" si="133"/>
        <v>-0.81855346455326616</v>
      </c>
    </row>
    <row r="383" spans="1:17" x14ac:dyDescent="0.2">
      <c r="A383">
        <f t="shared" ca="1" si="123"/>
        <v>1.4392705293196852</v>
      </c>
      <c r="B383">
        <f t="shared" ca="1" si="123"/>
        <v>1.744457838108938</v>
      </c>
      <c r="C383">
        <f t="shared" ca="1" si="123"/>
        <v>-0.37059676258132118</v>
      </c>
      <c r="D383">
        <f t="shared" ca="1" si="124"/>
        <v>1.7506582553145442</v>
      </c>
      <c r="E383">
        <f t="shared" ca="1" si="125"/>
        <v>0.50226881499298826</v>
      </c>
      <c r="F383">
        <f t="shared" ca="1" si="126"/>
        <v>0.62653593428153742</v>
      </c>
      <c r="G383">
        <f t="shared" ca="1" si="122"/>
        <v>0.31184647301942486</v>
      </c>
      <c r="H383">
        <f t="shared" ca="1" si="134"/>
        <v>0.18588471198758674</v>
      </c>
      <c r="I383">
        <f t="shared" ca="1" si="135"/>
        <v>0.70870925984707456</v>
      </c>
      <c r="J383">
        <f t="shared" ca="1" si="127"/>
        <v>-0.55843215614739172</v>
      </c>
      <c r="K383">
        <f t="shared" ca="1" si="136"/>
        <v>-0.43114349350023451</v>
      </c>
      <c r="L383">
        <f t="shared" ca="1" si="128"/>
        <v>0.39442300256291823</v>
      </c>
      <c r="M383">
        <f t="shared" ca="1" si="129"/>
        <v>0.57942646043786616</v>
      </c>
      <c r="N383">
        <f t="shared" ca="1" si="130"/>
        <v>2.6150536999215695E-2</v>
      </c>
      <c r="O383">
        <f t="shared" ca="1" si="131"/>
        <v>0.62803105222824629</v>
      </c>
      <c r="P383">
        <f t="shared" ca="1" si="132"/>
        <v>0.76120067028206573</v>
      </c>
      <c r="Q383">
        <f t="shared" ca="1" si="133"/>
        <v>-0.16171127666064508</v>
      </c>
    </row>
    <row r="384" spans="1:17" x14ac:dyDescent="0.2">
      <c r="A384">
        <f t="shared" ca="1" si="123"/>
        <v>-0.38889326221540638</v>
      </c>
      <c r="B384">
        <f t="shared" ca="1" si="123"/>
        <v>0.92754056625440551</v>
      </c>
      <c r="C384">
        <f t="shared" ca="1" si="123"/>
        <v>-1.3247536631908337</v>
      </c>
      <c r="D384">
        <f t="shared" ca="1" si="124"/>
        <v>0.92218057986053881</v>
      </c>
      <c r="E384">
        <f t="shared" ca="1" si="125"/>
        <v>7.4456760590017032E-2</v>
      </c>
      <c r="F384">
        <f t="shared" ca="1" si="126"/>
        <v>0.17102445191104707</v>
      </c>
      <c r="G384">
        <f t="shared" ca="1" si="122"/>
        <v>0.15829052524006734</v>
      </c>
      <c r="H384">
        <f t="shared" ca="1" si="134"/>
        <v>0.76725271416991569</v>
      </c>
      <c r="I384">
        <f t="shared" ca="1" si="135"/>
        <v>-0.27286766131225049</v>
      </c>
      <c r="J384">
        <f t="shared" ca="1" si="127"/>
        <v>-0.39785741822927889</v>
      </c>
      <c r="K384">
        <f t="shared" ca="1" si="136"/>
        <v>-0.87592962854895806</v>
      </c>
      <c r="L384">
        <f t="shared" ca="1" si="128"/>
        <v>5.4666794732477993E-2</v>
      </c>
      <c r="M384">
        <f t="shared" ca="1" si="129"/>
        <v>0.31097723549171935</v>
      </c>
      <c r="N384">
        <f t="shared" ca="1" si="130"/>
        <v>0.63435596977580266</v>
      </c>
      <c r="O384">
        <f t="shared" ca="1" si="131"/>
        <v>-0.23380931275823466</v>
      </c>
      <c r="P384">
        <f t="shared" ca="1" si="132"/>
        <v>0.55765332913174592</v>
      </c>
      <c r="Q384">
        <f t="shared" ca="1" si="133"/>
        <v>-0.79646466950882555</v>
      </c>
    </row>
    <row r="385" spans="1:17" x14ac:dyDescent="0.2">
      <c r="A385">
        <f t="shared" ca="1" si="123"/>
        <v>-0.51092109078138903</v>
      </c>
      <c r="B385">
        <f t="shared" ca="1" si="123"/>
        <v>-0.89291268747082764</v>
      </c>
      <c r="C385">
        <f t="shared" ca="1" si="123"/>
        <v>-1.0479796901163727</v>
      </c>
      <c r="D385">
        <f t="shared" ca="1" si="124"/>
        <v>0.71886495311600962</v>
      </c>
      <c r="E385">
        <f t="shared" ca="1" si="125"/>
        <v>0.92914829097616491</v>
      </c>
      <c r="F385">
        <f t="shared" ca="1" si="126"/>
        <v>0.94383147905924181</v>
      </c>
      <c r="G385">
        <f t="shared" ca="1" si="122"/>
        <v>6.6872073321841294E-2</v>
      </c>
      <c r="H385">
        <f t="shared" ca="1" si="134"/>
        <v>3.97963570199377E-3</v>
      </c>
      <c r="I385">
        <f t="shared" ca="1" si="135"/>
        <v>-0.96392338439118952</v>
      </c>
      <c r="J385">
        <f t="shared" ca="1" si="127"/>
        <v>-0.25859635210466775</v>
      </c>
      <c r="K385">
        <f t="shared" ca="1" si="136"/>
        <v>6.3084353860476131E-2</v>
      </c>
      <c r="L385">
        <f t="shared" ca="1" si="128"/>
        <v>0.12104283744984941</v>
      </c>
      <c r="M385">
        <f t="shared" ca="1" si="129"/>
        <v>0.36969997586260112</v>
      </c>
      <c r="N385">
        <f t="shared" ca="1" si="130"/>
        <v>0.50925718668754938</v>
      </c>
      <c r="O385">
        <f t="shared" ca="1" si="131"/>
        <v>-0.34791211167455699</v>
      </c>
      <c r="P385">
        <f t="shared" ca="1" si="132"/>
        <v>-0.60802958469354196</v>
      </c>
      <c r="Q385">
        <f t="shared" ca="1" si="133"/>
        <v>-0.71362258000118617</v>
      </c>
    </row>
    <row r="386" spans="1:17" x14ac:dyDescent="0.2">
      <c r="A386">
        <f t="shared" ca="1" si="123"/>
        <v>0.25099711786284234</v>
      </c>
      <c r="B386">
        <f t="shared" ca="1" si="123"/>
        <v>0.31415232772147433</v>
      </c>
      <c r="C386">
        <f t="shared" ca="1" si="123"/>
        <v>0.91575669303360496</v>
      </c>
      <c r="D386">
        <f t="shared" ca="1" si="124"/>
        <v>0.33343385300803946</v>
      </c>
      <c r="E386">
        <f t="shared" ca="1" si="125"/>
        <v>0.73080728226788827</v>
      </c>
      <c r="F386">
        <f t="shared" ca="1" si="126"/>
        <v>0.82054982049291658</v>
      </c>
      <c r="G386">
        <f t="shared" ca="1" si="122"/>
        <v>0.22088603621308464</v>
      </c>
      <c r="H386">
        <f t="shared" ca="1" si="134"/>
        <v>4.8306681519027048E-2</v>
      </c>
      <c r="I386">
        <f t="shared" ca="1" si="135"/>
        <v>0.85487267020760949</v>
      </c>
      <c r="J386">
        <f t="shared" ca="1" si="127"/>
        <v>0.46998514467277008</v>
      </c>
      <c r="K386">
        <f t="shared" ca="1" si="136"/>
        <v>0.21978781021482299</v>
      </c>
      <c r="L386">
        <f t="shared" ca="1" si="128"/>
        <v>6.2980560818994544E-2</v>
      </c>
      <c r="M386">
        <f t="shared" ca="1" si="129"/>
        <v>9.8661932616703071E-2</v>
      </c>
      <c r="N386">
        <f t="shared" ca="1" si="130"/>
        <v>0.83835750656430219</v>
      </c>
      <c r="O386">
        <f t="shared" ca="1" si="131"/>
        <v>0.25095928119715866</v>
      </c>
      <c r="P386">
        <f t="shared" ca="1" si="132"/>
        <v>0.3141049706972226</v>
      </c>
      <c r="Q386">
        <f t="shared" ca="1" si="133"/>
        <v>0.91561864690727124</v>
      </c>
    </row>
    <row r="387" spans="1:17" x14ac:dyDescent="0.2">
      <c r="A387">
        <f t="shared" ca="1" si="123"/>
        <v>-0.21332707924879771</v>
      </c>
      <c r="B387">
        <f t="shared" ca="1" si="123"/>
        <v>-0.27265025934096054</v>
      </c>
      <c r="C387">
        <f t="shared" ca="1" si="123"/>
        <v>3.8612358413471028E-2</v>
      </c>
      <c r="D387">
        <f t="shared" ca="1" si="124"/>
        <v>4.0445840293922071E-2</v>
      </c>
      <c r="E387">
        <f t="shared" ca="1" si="125"/>
        <v>0.5498036222534054</v>
      </c>
      <c r="F387">
        <f t="shared" ca="1" si="126"/>
        <v>0.58098537737486522</v>
      </c>
      <c r="G387">
        <f t="shared" ca="1" si="122"/>
        <v>0.26155751241790265</v>
      </c>
      <c r="H387">
        <f t="shared" ca="1" si="134"/>
        <v>0.18863886532869187</v>
      </c>
      <c r="I387">
        <f t="shared" ca="1" si="135"/>
        <v>-0.74148743903953318</v>
      </c>
      <c r="J387">
        <f t="shared" ca="1" si="127"/>
        <v>0.51142693751688784</v>
      </c>
      <c r="K387">
        <f t="shared" ca="1" si="136"/>
        <v>0.4343257594579118</v>
      </c>
      <c r="L387">
        <f t="shared" ca="1" si="128"/>
        <v>0.37505663878831996</v>
      </c>
      <c r="M387">
        <f t="shared" ca="1" si="129"/>
        <v>0.61265603070240471</v>
      </c>
      <c r="N387">
        <f t="shared" ca="1" si="130"/>
        <v>1.2287330509275232E-2</v>
      </c>
      <c r="O387">
        <f t="shared" ca="1" si="131"/>
        <v>-0.61241867932674943</v>
      </c>
      <c r="P387">
        <f t="shared" ca="1" si="132"/>
        <v>-0.78272347013642352</v>
      </c>
      <c r="Q387">
        <f t="shared" ca="1" si="133"/>
        <v>0.11084823187257085</v>
      </c>
    </row>
    <row r="388" spans="1:17" x14ac:dyDescent="0.2">
      <c r="A388">
        <f t="shared" ca="1" si="123"/>
        <v>-1.2331429120336022</v>
      </c>
      <c r="B388">
        <f t="shared" ca="1" si="123"/>
        <v>0.74456436904874712</v>
      </c>
      <c r="C388">
        <f t="shared" ca="1" si="123"/>
        <v>-0.3129328750937751</v>
      </c>
      <c r="D388">
        <f t="shared" ca="1" si="124"/>
        <v>0.72431484182337591</v>
      </c>
      <c r="E388">
        <f t="shared" ca="1" si="125"/>
        <v>9.8548389950486731E-2</v>
      </c>
      <c r="F388">
        <f t="shared" ca="1" si="126"/>
        <v>0.21614882465445612</v>
      </c>
      <c r="G388">
        <f t="shared" ca="1" si="122"/>
        <v>0.1948477059950694</v>
      </c>
      <c r="H388">
        <f t="shared" ca="1" si="134"/>
        <v>0.70660390405444384</v>
      </c>
      <c r="I388">
        <f t="shared" ca="1" si="135"/>
        <v>-0.31392417866498712</v>
      </c>
      <c r="J388">
        <f t="shared" ca="1" si="127"/>
        <v>0.44141557063052206</v>
      </c>
      <c r="K388">
        <f t="shared" ca="1" si="136"/>
        <v>-0.8405973495404585</v>
      </c>
      <c r="L388">
        <f t="shared" ca="1" si="128"/>
        <v>0.69980683983163994</v>
      </c>
      <c r="M388">
        <f t="shared" ca="1" si="129"/>
        <v>0.25512666943810575</v>
      </c>
      <c r="N388">
        <f t="shared" ca="1" si="130"/>
        <v>4.5066490730254267E-2</v>
      </c>
      <c r="O388">
        <f t="shared" ca="1" si="131"/>
        <v>-0.83654458328988057</v>
      </c>
      <c r="P388">
        <f t="shared" ca="1" si="132"/>
        <v>0.50510065277933047</v>
      </c>
      <c r="Q388">
        <f t="shared" ca="1" si="133"/>
        <v>-0.21228869666153746</v>
      </c>
    </row>
    <row r="389" spans="1:17" x14ac:dyDescent="0.2">
      <c r="A389">
        <f t="shared" ca="1" si="123"/>
        <v>1.0975153661930364</v>
      </c>
      <c r="B389">
        <f t="shared" ca="1" si="123"/>
        <v>1.0772875132385471</v>
      </c>
      <c r="C389">
        <f t="shared" ca="1" si="123"/>
        <v>4.3680734754877805E-2</v>
      </c>
      <c r="D389">
        <f t="shared" ca="1" si="124"/>
        <v>0.7889987905994178</v>
      </c>
      <c r="E389">
        <f t="shared" ca="1" si="125"/>
        <v>0.69309633720516073</v>
      </c>
      <c r="F389">
        <f t="shared" ca="1" si="126"/>
        <v>0.76439048652537012</v>
      </c>
      <c r="G389">
        <f t="shared" ca="1" si="122"/>
        <v>0.23459424012016533</v>
      </c>
      <c r="H389">
        <f t="shared" ca="1" si="134"/>
        <v>7.2309422674673787E-2</v>
      </c>
      <c r="I389">
        <f t="shared" ca="1" si="135"/>
        <v>0.83252407605135403</v>
      </c>
      <c r="J389">
        <f t="shared" ca="1" si="127"/>
        <v>-0.48434929557104273</v>
      </c>
      <c r="K389">
        <f t="shared" ca="1" si="136"/>
        <v>-0.26890411427621147</v>
      </c>
      <c r="L389">
        <f t="shared" ca="1" si="128"/>
        <v>0.50888966006936553</v>
      </c>
      <c r="M389">
        <f t="shared" ca="1" si="129"/>
        <v>0.49030425226127466</v>
      </c>
      <c r="N389">
        <f t="shared" ca="1" si="130"/>
        <v>8.0608766935981403E-4</v>
      </c>
      <c r="O389">
        <f t="shared" ca="1" si="131"/>
        <v>0.71336502582434302</v>
      </c>
      <c r="P389">
        <f t="shared" ca="1" si="132"/>
        <v>0.70021728931901894</v>
      </c>
      <c r="Q389">
        <f t="shared" ca="1" si="133"/>
        <v>2.8391683101919373E-2</v>
      </c>
    </row>
    <row r="390" spans="1:17" x14ac:dyDescent="0.2">
      <c r="A390">
        <f t="shared" ca="1" si="123"/>
        <v>0.36623031186222582</v>
      </c>
      <c r="B390">
        <f t="shared" ca="1" si="123"/>
        <v>-1.3358137392840379</v>
      </c>
      <c r="C390">
        <f t="shared" ca="1" si="123"/>
        <v>1.4630344465312601</v>
      </c>
      <c r="D390">
        <f t="shared" ca="1" si="124"/>
        <v>1.3529975930412459</v>
      </c>
      <c r="E390">
        <f t="shared" ca="1" si="125"/>
        <v>1.9996250425515564E-2</v>
      </c>
      <c r="F390">
        <f t="shared" ca="1" si="126"/>
        <v>0.15121056850241771</v>
      </c>
      <c r="G390">
        <f t="shared" ca="1" si="122"/>
        <v>0.1481869241076588</v>
      </c>
      <c r="H390">
        <f t="shared" ca="1" si="134"/>
        <v>0.83181682546682556</v>
      </c>
      <c r="I390">
        <f t="shared" ca="1" si="135"/>
        <v>0.14140809886818917</v>
      </c>
      <c r="J390">
        <f t="shared" ca="1" si="127"/>
        <v>0.38495054761314318</v>
      </c>
      <c r="K390">
        <f t="shared" ca="1" si="136"/>
        <v>0.91203992536885448</v>
      </c>
      <c r="L390">
        <f t="shared" ca="1" si="128"/>
        <v>3.3043823585135391E-2</v>
      </c>
      <c r="M390">
        <f t="shared" ca="1" si="129"/>
        <v>0.43961604347697875</v>
      </c>
      <c r="N390">
        <f t="shared" ca="1" si="130"/>
        <v>0.52734013293788584</v>
      </c>
      <c r="O390">
        <f t="shared" ca="1" si="131"/>
        <v>0.18177960167503776</v>
      </c>
      <c r="P390">
        <f t="shared" ca="1" si="132"/>
        <v>-0.66303547678610586</v>
      </c>
      <c r="Q390">
        <f t="shared" ca="1" si="133"/>
        <v>0.72618188695249475</v>
      </c>
    </row>
    <row r="391" spans="1:17" x14ac:dyDescent="0.2">
      <c r="A391">
        <f t="shared" ca="1" si="123"/>
        <v>0.45828001565723681</v>
      </c>
      <c r="B391">
        <f t="shared" ca="1" si="123"/>
        <v>-0.42384317677818489</v>
      </c>
      <c r="C391">
        <f t="shared" ca="1" si="123"/>
        <v>-0.43676228419844182</v>
      </c>
      <c r="D391">
        <f t="shared" ca="1" si="124"/>
        <v>0.19347496805015382</v>
      </c>
      <c r="E391">
        <f t="shared" ca="1" si="125"/>
        <v>9.2958200560765702E-2</v>
      </c>
      <c r="F391">
        <f t="shared" ca="1" si="126"/>
        <v>0.76082326805713951</v>
      </c>
      <c r="G391">
        <f t="shared" ca="1" si="122"/>
        <v>0.69009850611378676</v>
      </c>
      <c r="H391">
        <f t="shared" ca="1" si="134"/>
        <v>0.21694329332544751</v>
      </c>
      <c r="I391">
        <f t="shared" ca="1" si="135"/>
        <v>-0.30489047305674494</v>
      </c>
      <c r="J391">
        <f t="shared" ca="1" si="127"/>
        <v>-0.83072167788844098</v>
      </c>
      <c r="K391">
        <f t="shared" ca="1" si="136"/>
        <v>0.46577171803947853</v>
      </c>
      <c r="L391">
        <f t="shared" ca="1" si="128"/>
        <v>0.36183935466758382</v>
      </c>
      <c r="M391">
        <f t="shared" ca="1" si="129"/>
        <v>0.30950263714882825</v>
      </c>
      <c r="N391">
        <f t="shared" ca="1" si="130"/>
        <v>0.32865800818358765</v>
      </c>
      <c r="O391">
        <f t="shared" ca="1" si="131"/>
        <v>0.60153084265695289</v>
      </c>
      <c r="P391">
        <f t="shared" ca="1" si="132"/>
        <v>-0.55632961196473107</v>
      </c>
      <c r="Q391">
        <f t="shared" ca="1" si="133"/>
        <v>-0.57328702077021387</v>
      </c>
    </row>
    <row r="392" spans="1:17" x14ac:dyDescent="0.2">
      <c r="A392">
        <f t="shared" ca="1" si="123"/>
        <v>-7.7760250621459345E-2</v>
      </c>
      <c r="B392">
        <f t="shared" ca="1" si="123"/>
        <v>-1.9857045147534382</v>
      </c>
      <c r="C392">
        <f t="shared" ca="1" si="123"/>
        <v>-0.60790798823513692</v>
      </c>
      <c r="D392">
        <f t="shared" ca="1" si="124"/>
        <v>1.4395403995496636</v>
      </c>
      <c r="E392">
        <f t="shared" ca="1" si="125"/>
        <v>0.55081101586794334</v>
      </c>
      <c r="F392">
        <f t="shared" ca="1" si="126"/>
        <v>7.244186453302133E-2</v>
      </c>
      <c r="G392">
        <f t="shared" ca="1" si="122"/>
        <v>3.2540087538219915E-2</v>
      </c>
      <c r="H392">
        <f t="shared" ca="1" si="134"/>
        <v>0.41664889659383691</v>
      </c>
      <c r="I392">
        <f t="shared" ca="1" si="135"/>
        <v>-0.74216643407523042</v>
      </c>
      <c r="J392">
        <f t="shared" ca="1" si="127"/>
        <v>-0.18038871233594389</v>
      </c>
      <c r="K392">
        <f t="shared" ca="1" si="136"/>
        <v>0.64548345958191444</v>
      </c>
      <c r="L392">
        <f t="shared" ca="1" si="128"/>
        <v>1.4001358995328801E-3</v>
      </c>
      <c r="M392">
        <f t="shared" ca="1" si="129"/>
        <v>0.91302807969027178</v>
      </c>
      <c r="N392">
        <f t="shared" ca="1" si="130"/>
        <v>8.5571784410195473E-2</v>
      </c>
      <c r="O392">
        <f t="shared" ca="1" si="131"/>
        <v>-3.7418389857567097E-2</v>
      </c>
      <c r="P392">
        <f t="shared" ca="1" si="132"/>
        <v>-0.95552502829087205</v>
      </c>
      <c r="Q392">
        <f t="shared" ca="1" si="133"/>
        <v>-0.29252655334207778</v>
      </c>
    </row>
    <row r="393" spans="1:17" x14ac:dyDescent="0.2">
      <c r="A393">
        <f t="shared" ca="1" si="123"/>
        <v>0.18951313289028546</v>
      </c>
      <c r="B393">
        <f t="shared" ca="1" si="123"/>
        <v>1.0032015198119877</v>
      </c>
      <c r="C393">
        <f t="shared" ca="1" si="123"/>
        <v>1.054381687673573</v>
      </c>
      <c r="D393">
        <f t="shared" ca="1" si="124"/>
        <v>0.71801642006411492</v>
      </c>
      <c r="E393">
        <f t="shared" ca="1" si="125"/>
        <v>0.7813875718081511</v>
      </c>
      <c r="F393">
        <f t="shared" ca="1" si="126"/>
        <v>0.79421802583681544</v>
      </c>
      <c r="G393">
        <f t="shared" ca="1" si="122"/>
        <v>0.17362593114192282</v>
      </c>
      <c r="H393">
        <f t="shared" ca="1" si="134"/>
        <v>4.4986497049926168E-2</v>
      </c>
      <c r="I393">
        <f t="shared" ca="1" si="135"/>
        <v>0.8839612954242686</v>
      </c>
      <c r="J393">
        <f t="shared" ca="1" si="127"/>
        <v>0.41668445032413054</v>
      </c>
      <c r="K393">
        <f t="shared" ca="1" si="136"/>
        <v>-0.21210020520953338</v>
      </c>
      <c r="L393">
        <f t="shared" ca="1" si="128"/>
        <v>1.6673354784228087E-2</v>
      </c>
      <c r="M393">
        <f t="shared" ca="1" si="129"/>
        <v>0.46721925443024209</v>
      </c>
      <c r="N393">
        <f t="shared" ca="1" si="130"/>
        <v>0.51610739078552992</v>
      </c>
      <c r="O393">
        <f t="shared" ca="1" si="131"/>
        <v>0.12912534524340327</v>
      </c>
      <c r="P393">
        <f t="shared" ca="1" si="132"/>
        <v>0.68353438423406476</v>
      </c>
      <c r="Q393">
        <f t="shared" ca="1" si="133"/>
        <v>0.71840614612176723</v>
      </c>
    </row>
    <row r="394" spans="1:17" x14ac:dyDescent="0.2">
      <c r="A394">
        <f t="shared" ca="1" si="123"/>
        <v>-0.160668082124302</v>
      </c>
      <c r="B394">
        <f t="shared" ca="1" si="123"/>
        <v>0.46556864748866211</v>
      </c>
      <c r="C394">
        <f t="shared" ca="1" si="123"/>
        <v>-1.1016102654327373</v>
      </c>
      <c r="D394">
        <f t="shared" ca="1" si="124"/>
        <v>0.48537119168156989</v>
      </c>
      <c r="E394">
        <f t="shared" ca="1" si="125"/>
        <v>0.14530605237153377</v>
      </c>
      <c r="F394">
        <f t="shared" ca="1" si="126"/>
        <v>0.35570502676484411</v>
      </c>
      <c r="G394">
        <f t="shared" ref="G394:G457" ca="1" si="137">F394*(1-E394)</f>
        <v>0.30401893351693388</v>
      </c>
      <c r="H394">
        <f t="shared" ca="1" si="134"/>
        <v>0.55067501411153219</v>
      </c>
      <c r="I394">
        <f t="shared" ca="1" si="135"/>
        <v>-0.38119030991295383</v>
      </c>
      <c r="J394">
        <f t="shared" ca="1" si="127"/>
        <v>-0.55137911958736152</v>
      </c>
      <c r="K394">
        <f t="shared" ca="1" si="136"/>
        <v>-0.74207480358218081</v>
      </c>
      <c r="L394">
        <f t="shared" ca="1" si="128"/>
        <v>1.7728172483186162E-2</v>
      </c>
      <c r="M394">
        <f t="shared" ca="1" si="129"/>
        <v>0.14885800753403919</v>
      </c>
      <c r="N394">
        <f t="shared" ca="1" si="130"/>
        <v>0.83341381998277442</v>
      </c>
      <c r="O394">
        <f t="shared" ca="1" si="131"/>
        <v>-0.13314718353456134</v>
      </c>
      <c r="P394">
        <f t="shared" ca="1" si="132"/>
        <v>0.38582121187674373</v>
      </c>
      <c r="Q394">
        <f t="shared" ca="1" si="133"/>
        <v>-0.91291501246434459</v>
      </c>
    </row>
    <row r="395" spans="1:17" x14ac:dyDescent="0.2">
      <c r="A395">
        <f t="shared" ref="A395:C458" ca="1" si="138">_xlfn.NORM.INV(RAND(),0,1)</f>
        <v>-0.8553666592996424</v>
      </c>
      <c r="B395">
        <f t="shared" ca="1" si="138"/>
        <v>-0.50437264153740491</v>
      </c>
      <c r="C395">
        <f t="shared" ca="1" si="138"/>
        <v>-0.24460229867617608</v>
      </c>
      <c r="D395">
        <f t="shared" ref="D395:D458" ca="1" si="139">(A395^2+B395^2+C395^2)/3</f>
        <v>0.34862472263017308</v>
      </c>
      <c r="E395">
        <f t="shared" ref="E395:E458" ca="1" si="140">(AVERAGE(A395:C395)^2)/D395</f>
        <v>0.82033831823832482</v>
      </c>
      <c r="F395">
        <f t="shared" ref="F395:F458" ca="1" si="141">CORREL(A395:C395,A$1:C$1)^2</f>
        <v>0.9926187658959772</v>
      </c>
      <c r="G395">
        <f t="shared" ca="1" si="137"/>
        <v>0.17833555682906982</v>
      </c>
      <c r="H395">
        <f t="shared" ca="1" si="134"/>
        <v>1.3261249326053451E-3</v>
      </c>
      <c r="I395">
        <f t="shared" ca="1" si="135"/>
        <v>-0.90572529954634962</v>
      </c>
      <c r="J395">
        <f t="shared" ref="J395:J458" ca="1" si="142">SQRT(G395)*SIGN(C395-A395)</f>
        <v>0.42229794793376607</v>
      </c>
      <c r="K395">
        <f t="shared" ca="1" si="136"/>
        <v>-3.6415998305763156E-2</v>
      </c>
      <c r="L395">
        <f t="shared" ref="L395:L458" ca="1" si="143">O395^2</f>
        <v>0.69956037189171572</v>
      </c>
      <c r="M395">
        <f t="shared" ref="M395:M458" ca="1" si="144">P395^2</f>
        <v>0.24323362154026246</v>
      </c>
      <c r="N395">
        <f t="shared" ref="N395:N458" ca="1" si="145">Q395^2</f>
        <v>5.7206006568021668E-2</v>
      </c>
      <c r="O395">
        <f t="shared" ref="O395:O458" ca="1" si="146">A395/SQRT($D395*3)</f>
        <v>-0.83639725722393166</v>
      </c>
      <c r="P395">
        <f t="shared" ref="P395:P458" ca="1" si="147">B395/SQRT($D395*3)</f>
        <v>-0.49318720739721389</v>
      </c>
      <c r="Q395">
        <f t="shared" ref="Q395:Q458" ca="1" si="148">C395/SQRT($D395*3)</f>
        <v>-0.23917777189367256</v>
      </c>
    </row>
    <row r="396" spans="1:17" x14ac:dyDescent="0.2">
      <c r="A396">
        <f t="shared" ca="1" si="138"/>
        <v>-1.4519775578737848</v>
      </c>
      <c r="B396">
        <f t="shared" ca="1" si="138"/>
        <v>6.0545349173214864E-2</v>
      </c>
      <c r="C396">
        <f t="shared" ca="1" si="138"/>
        <v>0.46607331251990025</v>
      </c>
      <c r="D396">
        <f t="shared" ca="1" si="139"/>
        <v>0.77637630017296644</v>
      </c>
      <c r="E396">
        <f t="shared" ca="1" si="140"/>
        <v>0.12254783130149893</v>
      </c>
      <c r="F396">
        <f t="shared" ca="1" si="141"/>
        <v>0.9000637502152341</v>
      </c>
      <c r="G396">
        <f t="shared" ca="1" si="137"/>
        <v>0.78976288959326313</v>
      </c>
      <c r="H396">
        <f t="shared" ca="1" si="134"/>
        <v>8.7689279105237619E-2</v>
      </c>
      <c r="I396">
        <f t="shared" ca="1" si="135"/>
        <v>-0.35006832376194641</v>
      </c>
      <c r="J396">
        <f t="shared" ca="1" si="142"/>
        <v>0.88868604669661777</v>
      </c>
      <c r="K396">
        <f t="shared" ca="1" si="136"/>
        <v>-0.2961237564013357</v>
      </c>
      <c r="L396">
        <f t="shared" ca="1" si="143"/>
        <v>0.9051619376237322</v>
      </c>
      <c r="M396">
        <f t="shared" ca="1" si="144"/>
        <v>1.573867082105173E-3</v>
      </c>
      <c r="N396">
        <f t="shared" ca="1" si="145"/>
        <v>9.3264195294162494E-2</v>
      </c>
      <c r="O396">
        <f t="shared" ca="1" si="146"/>
        <v>-0.95139998824034688</v>
      </c>
      <c r="P396">
        <f t="shared" ca="1" si="147"/>
        <v>3.9671993674444607E-2</v>
      </c>
      <c r="Q396">
        <f t="shared" ca="1" si="148"/>
        <v>0.3053918716897398</v>
      </c>
    </row>
    <row r="397" spans="1:17" x14ac:dyDescent="0.2">
      <c r="A397">
        <f t="shared" ca="1" si="138"/>
        <v>-1.4017323297179178</v>
      </c>
      <c r="B397">
        <f t="shared" ca="1" si="138"/>
        <v>0.41077863557028987</v>
      </c>
      <c r="C397">
        <f t="shared" ca="1" si="138"/>
        <v>0.68109139235534943</v>
      </c>
      <c r="D397">
        <f t="shared" ca="1" si="139"/>
        <v>0.86582603211931974</v>
      </c>
      <c r="E397">
        <f t="shared" ca="1" si="140"/>
        <v>1.2321521428372591E-2</v>
      </c>
      <c r="F397">
        <f t="shared" ca="1" si="141"/>
        <v>0.8454881994075707</v>
      </c>
      <c r="G397">
        <f t="shared" ca="1" si="137"/>
        <v>0.83507049844113412</v>
      </c>
      <c r="H397">
        <f t="shared" ca="1" si="134"/>
        <v>0.15260798013049315</v>
      </c>
      <c r="I397">
        <f t="shared" ca="1" si="135"/>
        <v>-0.11100234875160341</v>
      </c>
      <c r="J397">
        <f t="shared" ca="1" si="142"/>
        <v>0.91382191834138782</v>
      </c>
      <c r="K397">
        <f t="shared" ca="1" si="136"/>
        <v>-0.39065071372070109</v>
      </c>
      <c r="L397">
        <f t="shared" ca="1" si="143"/>
        <v>0.75644661910005351</v>
      </c>
      <c r="M397">
        <f t="shared" ca="1" si="144"/>
        <v>6.4962660388776988E-2</v>
      </c>
      <c r="N397">
        <f t="shared" ca="1" si="145"/>
        <v>0.17859072051116937</v>
      </c>
      <c r="O397">
        <f t="shared" ca="1" si="146"/>
        <v>-0.86973939723347793</v>
      </c>
      <c r="P397">
        <f t="shared" ca="1" si="147"/>
        <v>0.25487773615750942</v>
      </c>
      <c r="Q397">
        <f t="shared" ca="1" si="148"/>
        <v>0.42259995327871175</v>
      </c>
    </row>
    <row r="398" spans="1:17" x14ac:dyDescent="0.2">
      <c r="A398">
        <f t="shared" ca="1" si="138"/>
        <v>0.46372286067994345</v>
      </c>
      <c r="B398">
        <f t="shared" ca="1" si="138"/>
        <v>-4.9314488811283426E-2</v>
      </c>
      <c r="C398">
        <f t="shared" ca="1" si="138"/>
        <v>-1.9372950506073914</v>
      </c>
      <c r="D398">
        <f t="shared" ca="1" si="139"/>
        <v>1.3235276411439345</v>
      </c>
      <c r="E398">
        <f t="shared" ca="1" si="140"/>
        <v>0.19469717511699744</v>
      </c>
      <c r="F398">
        <f t="shared" ca="1" si="141"/>
        <v>0.90146176491547059</v>
      </c>
      <c r="G398">
        <f t="shared" ca="1" si="137"/>
        <v>0.7259497058104456</v>
      </c>
      <c r="H398">
        <f t="shared" ref="H398:H461" ca="1" si="149">1.5*((2*B398-A398-C398)/3)^2/SUMSQ(A398:C398)</f>
        <v>7.9353119072556697E-2</v>
      </c>
      <c r="I398">
        <f t="shared" ca="1" si="135"/>
        <v>-0.44124502843317953</v>
      </c>
      <c r="J398">
        <f t="shared" ca="1" si="142"/>
        <v>-0.85202682223651016</v>
      </c>
      <c r="K398">
        <f t="shared" ca="1" si="136"/>
        <v>-0.28169685669626615</v>
      </c>
      <c r="L398">
        <f t="shared" ca="1" si="143"/>
        <v>5.4158015501494822E-2</v>
      </c>
      <c r="M398">
        <f t="shared" ca="1" si="144"/>
        <v>6.1248407440796465E-4</v>
      </c>
      <c r="N398">
        <f t="shared" ca="1" si="145"/>
        <v>0.94522950042409737</v>
      </c>
      <c r="O398">
        <f t="shared" ca="1" si="146"/>
        <v>0.23271874763648678</v>
      </c>
      <c r="P398">
        <f t="shared" ca="1" si="147"/>
        <v>-2.4748415593891352E-2</v>
      </c>
      <c r="Q398">
        <f t="shared" ca="1" si="148"/>
        <v>-0.97222913987603632</v>
      </c>
    </row>
    <row r="399" spans="1:17" x14ac:dyDescent="0.2">
      <c r="A399">
        <f t="shared" ca="1" si="138"/>
        <v>0.93750737344766355</v>
      </c>
      <c r="B399">
        <f t="shared" ca="1" si="138"/>
        <v>-5.6478580144213815E-2</v>
      </c>
      <c r="C399">
        <f t="shared" ca="1" si="138"/>
        <v>0.68030642950148223</v>
      </c>
      <c r="D399">
        <f t="shared" ca="1" si="139"/>
        <v>0.44830891443496618</v>
      </c>
      <c r="E399">
        <f t="shared" ca="1" si="140"/>
        <v>0.60418846605255294</v>
      </c>
      <c r="F399">
        <f t="shared" ca="1" si="141"/>
        <v>6.2133818691319072E-2</v>
      </c>
      <c r="G399">
        <f t="shared" ca="1" si="137"/>
        <v>2.4593282086223561E-2</v>
      </c>
      <c r="H399">
        <f t="shared" ca="1" si="149"/>
        <v>0.37121825186122348</v>
      </c>
      <c r="I399">
        <f t="shared" ca="1" si="135"/>
        <v>0.77729561046782769</v>
      </c>
      <c r="J399">
        <f t="shared" ca="1" si="142"/>
        <v>-0.15682245402436337</v>
      </c>
      <c r="K399">
        <f t="shared" ca="1" si="136"/>
        <v>0.60927682695243179</v>
      </c>
      <c r="L399">
        <f t="shared" ca="1" si="143"/>
        <v>0.65350776883873996</v>
      </c>
      <c r="M399">
        <f t="shared" ca="1" si="144"/>
        <v>2.3717500086792758E-3</v>
      </c>
      <c r="N399">
        <f t="shared" ca="1" si="145"/>
        <v>0.34412048115258087</v>
      </c>
      <c r="O399">
        <f t="shared" ca="1" si="146"/>
        <v>0.80839827364903494</v>
      </c>
      <c r="P399">
        <f t="shared" ca="1" si="147"/>
        <v>-4.8700616101639574E-2</v>
      </c>
      <c r="Q399">
        <f t="shared" ca="1" si="148"/>
        <v>0.58661783228314912</v>
      </c>
    </row>
    <row r="400" spans="1:17" x14ac:dyDescent="0.2">
      <c r="A400">
        <f t="shared" ca="1" si="138"/>
        <v>-1.6717230090645897E-2</v>
      </c>
      <c r="B400">
        <f t="shared" ca="1" si="138"/>
        <v>7.5468670657317981E-3</v>
      </c>
      <c r="C400">
        <f t="shared" ca="1" si="138"/>
        <v>-0.40117788866182885</v>
      </c>
      <c r="D400">
        <f t="shared" ca="1" si="139"/>
        <v>5.3760039778524719E-2</v>
      </c>
      <c r="E400">
        <f t="shared" ca="1" si="140"/>
        <v>0.34801910356561655</v>
      </c>
      <c r="F400">
        <f t="shared" ca="1" si="141"/>
        <v>0.70284265166039095</v>
      </c>
      <c r="G400">
        <f t="shared" ca="1" si="137"/>
        <v>0.45823998208186073</v>
      </c>
      <c r="H400">
        <f t="shared" ca="1" si="149"/>
        <v>0.1937409143525228</v>
      </c>
      <c r="I400">
        <f t="shared" ca="1" si="135"/>
        <v>-0.58993143971618978</v>
      </c>
      <c r="J400">
        <f t="shared" ca="1" si="142"/>
        <v>-0.67693425240702709</v>
      </c>
      <c r="K400">
        <f t="shared" ca="1" si="136"/>
        <v>-0.44016010081846674</v>
      </c>
      <c r="L400">
        <f t="shared" ca="1" si="143"/>
        <v>1.7327974647768868E-3</v>
      </c>
      <c r="M400">
        <f t="shared" ca="1" si="144"/>
        <v>3.5314459551782121E-4</v>
      </c>
      <c r="N400">
        <f t="shared" ca="1" si="145"/>
        <v>0.99791405793970545</v>
      </c>
      <c r="O400">
        <f t="shared" ca="1" si="146"/>
        <v>-4.1626883918651499E-2</v>
      </c>
      <c r="P400">
        <f t="shared" ca="1" si="147"/>
        <v>1.8792141855515598E-2</v>
      </c>
      <c r="Q400">
        <f t="shared" ca="1" si="148"/>
        <v>-0.99895648450756125</v>
      </c>
    </row>
    <row r="401" spans="1:17" x14ac:dyDescent="0.2">
      <c r="A401">
        <f t="shared" ca="1" si="138"/>
        <v>-0.40980289378752138</v>
      </c>
      <c r="B401">
        <f t="shared" ca="1" si="138"/>
        <v>-0.3590449858310929</v>
      </c>
      <c r="C401">
        <f t="shared" ca="1" si="138"/>
        <v>-0.34958156743778668</v>
      </c>
      <c r="D401">
        <f t="shared" ca="1" si="139"/>
        <v>0.13968632863311201</v>
      </c>
      <c r="E401">
        <f t="shared" ca="1" si="140"/>
        <v>0.99499471445400678</v>
      </c>
      <c r="F401">
        <f t="shared" ca="1" si="141"/>
        <v>0.86450323147138619</v>
      </c>
      <c r="G401">
        <f t="shared" ca="1" si="137"/>
        <v>4.3270855289481609E-3</v>
      </c>
      <c r="H401">
        <f t="shared" ca="1" si="149"/>
        <v>6.7820001704502891E-4</v>
      </c>
      <c r="I401">
        <f t="shared" ca="1" si="135"/>
        <v>-0.99749421775467284</v>
      </c>
      <c r="J401">
        <f t="shared" ca="1" si="142"/>
        <v>6.5780586261815585E-2</v>
      </c>
      <c r="K401">
        <f t="shared" ca="1" si="136"/>
        <v>-2.6042273653523976E-2</v>
      </c>
      <c r="L401">
        <f t="shared" ca="1" si="143"/>
        <v>0.40075124841009324</v>
      </c>
      <c r="M401">
        <f t="shared" ca="1" si="144"/>
        <v>0.30762567129730167</v>
      </c>
      <c r="N401">
        <f t="shared" ca="1" si="145"/>
        <v>0.29162308029260525</v>
      </c>
      <c r="O401">
        <f t="shared" ca="1" si="146"/>
        <v>-0.63304916745075435</v>
      </c>
      <c r="P401">
        <f t="shared" ca="1" si="147"/>
        <v>-0.55464012773806914</v>
      </c>
      <c r="Q401">
        <f t="shared" ca="1" si="148"/>
        <v>-0.54002137021844354</v>
      </c>
    </row>
    <row r="402" spans="1:17" x14ac:dyDescent="0.2">
      <c r="A402">
        <f t="shared" ca="1" si="138"/>
        <v>-0.3367476421536989</v>
      </c>
      <c r="B402">
        <f t="shared" ca="1" si="138"/>
        <v>0.56091239788340264</v>
      </c>
      <c r="C402">
        <f t="shared" ca="1" si="138"/>
        <v>1.1580746141448484</v>
      </c>
      <c r="D402">
        <f t="shared" ca="1" si="139"/>
        <v>0.58971950150737451</v>
      </c>
      <c r="E402">
        <f t="shared" ca="1" si="140"/>
        <v>0.35998012063316642</v>
      </c>
      <c r="F402">
        <f t="shared" ca="1" si="141"/>
        <v>0.98670858544108775</v>
      </c>
      <c r="G402">
        <f t="shared" ca="1" si="137"/>
        <v>0.63151310982422393</v>
      </c>
      <c r="H402">
        <f t="shared" ca="1" si="149"/>
        <v>8.5067695426095744E-3</v>
      </c>
      <c r="I402">
        <f t="shared" ca="1" si="135"/>
        <v>0.59998343363226825</v>
      </c>
      <c r="J402">
        <f t="shared" ca="1" si="142"/>
        <v>0.79467799127962768</v>
      </c>
      <c r="K402">
        <f t="shared" ca="1" si="136"/>
        <v>-9.2232150265563986E-2</v>
      </c>
      <c r="L402">
        <f t="shared" ca="1" si="143"/>
        <v>6.4097690628746928E-2</v>
      </c>
      <c r="M402">
        <f t="shared" ca="1" si="144"/>
        <v>0.17783749578972455</v>
      </c>
      <c r="N402">
        <f t="shared" ca="1" si="145"/>
        <v>0.75806481358152844</v>
      </c>
      <c r="O402">
        <f t="shared" ca="1" si="146"/>
        <v>-0.25317521724834546</v>
      </c>
      <c r="P402">
        <f t="shared" ca="1" si="147"/>
        <v>0.42170783226035125</v>
      </c>
      <c r="Q402">
        <f t="shared" ca="1" si="148"/>
        <v>0.87066917573871216</v>
      </c>
    </row>
    <row r="403" spans="1:17" x14ac:dyDescent="0.2">
      <c r="A403">
        <f t="shared" ca="1" si="138"/>
        <v>-0.68409414405422442</v>
      </c>
      <c r="B403">
        <f t="shared" ca="1" si="138"/>
        <v>0.99094919411226734</v>
      </c>
      <c r="C403">
        <f t="shared" ca="1" si="138"/>
        <v>-0.35159508561153691</v>
      </c>
      <c r="D403">
        <f t="shared" ca="1" si="139"/>
        <v>0.52452806915573935</v>
      </c>
      <c r="E403">
        <f t="shared" ca="1" si="140"/>
        <v>4.2401518178039334E-4</v>
      </c>
      <c r="F403">
        <f t="shared" ca="1" si="141"/>
        <v>3.5143502485751384E-2</v>
      </c>
      <c r="G403">
        <f t="shared" ca="1" si="137"/>
        <v>3.5128601107156487E-2</v>
      </c>
      <c r="H403">
        <f t="shared" ca="1" si="149"/>
        <v>0.96444738371106298</v>
      </c>
      <c r="I403">
        <f t="shared" ca="1" si="135"/>
        <v>-2.0591628924890651E-2</v>
      </c>
      <c r="J403">
        <f t="shared" ca="1" si="142"/>
        <v>0.1874262551169299</v>
      </c>
      <c r="K403">
        <f t="shared" ca="1" si="136"/>
        <v>-0.98206282065408779</v>
      </c>
      <c r="L403">
        <f t="shared" ca="1" si="143"/>
        <v>0.29740054310949948</v>
      </c>
      <c r="M403">
        <f t="shared" ca="1" si="144"/>
        <v>0.62404051886890166</v>
      </c>
      <c r="N403">
        <f t="shared" ca="1" si="145"/>
        <v>7.8558938021598884E-2</v>
      </c>
      <c r="O403">
        <f t="shared" ca="1" si="146"/>
        <v>-0.54534442612857015</v>
      </c>
      <c r="P403">
        <f t="shared" ca="1" si="147"/>
        <v>0.78996235281746285</v>
      </c>
      <c r="Q403">
        <f t="shared" ca="1" si="148"/>
        <v>-0.28028367419740824</v>
      </c>
    </row>
    <row r="404" spans="1:17" x14ac:dyDescent="0.2">
      <c r="A404">
        <f t="shared" ca="1" si="138"/>
        <v>1.5575775446130335</v>
      </c>
      <c r="B404">
        <f t="shared" ca="1" si="138"/>
        <v>-0.88902169589932145</v>
      </c>
      <c r="C404">
        <f t="shared" ca="1" si="138"/>
        <v>-0.98868635296431218</v>
      </c>
      <c r="D404">
        <f t="shared" ca="1" si="139"/>
        <v>1.3979693626001151</v>
      </c>
      <c r="E404">
        <f t="shared" ca="1" si="140"/>
        <v>8.1454288463352932E-3</v>
      </c>
      <c r="F404">
        <f t="shared" ca="1" si="141"/>
        <v>0.77930941228888628</v>
      </c>
      <c r="G404">
        <f t="shared" ca="1" si="137"/>
        <v>0.77296160292180782</v>
      </c>
      <c r="H404">
        <f t="shared" ca="1" si="149"/>
        <v>0.21889296823185694</v>
      </c>
      <c r="I404">
        <f t="shared" ca="1" si="135"/>
        <v>-9.0252029596764705E-2</v>
      </c>
      <c r="J404">
        <f t="shared" ca="1" si="142"/>
        <v>-0.87918234907316462</v>
      </c>
      <c r="K404">
        <f t="shared" ca="1" si="136"/>
        <v>0.46785998785091354</v>
      </c>
      <c r="L404">
        <f t="shared" ca="1" si="143"/>
        <v>0.57846947445984676</v>
      </c>
      <c r="M404">
        <f t="shared" ca="1" si="144"/>
        <v>0.18845419576046066</v>
      </c>
      <c r="N404">
        <f t="shared" ca="1" si="145"/>
        <v>0.23307632977969239</v>
      </c>
      <c r="O404">
        <f t="shared" ca="1" si="146"/>
        <v>0.76057180756312992</v>
      </c>
      <c r="P404">
        <f t="shared" ca="1" si="147"/>
        <v>-0.43411311401576047</v>
      </c>
      <c r="Q404">
        <f t="shared" ca="1" si="148"/>
        <v>-0.48277979429517592</v>
      </c>
    </row>
    <row r="405" spans="1:17" x14ac:dyDescent="0.2">
      <c r="A405">
        <f t="shared" ca="1" si="138"/>
        <v>-0.41027277386412042</v>
      </c>
      <c r="B405">
        <f t="shared" ca="1" si="138"/>
        <v>0.36492233189867934</v>
      </c>
      <c r="C405">
        <f t="shared" ca="1" si="138"/>
        <v>-3.3683332346942735E-2</v>
      </c>
      <c r="D405">
        <f t="shared" ca="1" si="139"/>
        <v>0.10087554139017474</v>
      </c>
      <c r="E405">
        <f t="shared" ca="1" si="140"/>
        <v>6.880136536985733E-3</v>
      </c>
      <c r="F405">
        <f t="shared" ca="1" si="141"/>
        <v>0.23593777619015324</v>
      </c>
      <c r="G405">
        <f t="shared" ca="1" si="137"/>
        <v>0.23431449207573221</v>
      </c>
      <c r="H405">
        <f t="shared" ca="1" si="149"/>
        <v>0.75880537138728188</v>
      </c>
      <c r="I405">
        <f t="shared" ca="1" si="135"/>
        <v>-8.2946588458994094E-2</v>
      </c>
      <c r="J405">
        <f t="shared" ca="1" si="142"/>
        <v>0.48406042192657334</v>
      </c>
      <c r="K405">
        <f t="shared" ca="1" si="136"/>
        <v>-0.87109435274675151</v>
      </c>
      <c r="L405">
        <f t="shared" ca="1" si="143"/>
        <v>0.55620932043081761</v>
      </c>
      <c r="M405">
        <f t="shared" ca="1" si="144"/>
        <v>0.44004161459149121</v>
      </c>
      <c r="N405">
        <f t="shared" ca="1" si="145"/>
        <v>3.7490649776910985E-3</v>
      </c>
      <c r="O405">
        <f t="shared" ca="1" si="146"/>
        <v>-0.74579442236504934</v>
      </c>
      <c r="P405">
        <f t="shared" ca="1" si="147"/>
        <v>0.66335632550801171</v>
      </c>
      <c r="Q405">
        <f t="shared" ca="1" si="148"/>
        <v>-6.1229608668446497E-2</v>
      </c>
    </row>
    <row r="406" spans="1:17" x14ac:dyDescent="0.2">
      <c r="A406">
        <f t="shared" ca="1" si="138"/>
        <v>-9.6663993571310988E-2</v>
      </c>
      <c r="B406">
        <f t="shared" ca="1" si="138"/>
        <v>-0.50261608547576242</v>
      </c>
      <c r="C406">
        <f t="shared" ca="1" si="138"/>
        <v>-1.1229422636217445</v>
      </c>
      <c r="D406">
        <f t="shared" ca="1" si="139"/>
        <v>0.50765539482002031</v>
      </c>
      <c r="E406">
        <f t="shared" ca="1" si="140"/>
        <v>0.64918267782358952</v>
      </c>
      <c r="F406">
        <f t="shared" ca="1" si="141"/>
        <v>0.98566419673540306</v>
      </c>
      <c r="G406">
        <f t="shared" ca="1" si="137"/>
        <v>0.34578807406387674</v>
      </c>
      <c r="H406">
        <f t="shared" ca="1" si="149"/>
        <v>5.029248112533781E-3</v>
      </c>
      <c r="I406">
        <f t="shared" ca="1" si="135"/>
        <v>-0.80571873369283753</v>
      </c>
      <c r="J406">
        <f t="shared" ca="1" si="142"/>
        <v>-0.5880374767511648</v>
      </c>
      <c r="K406">
        <f t="shared" ca="1" si="136"/>
        <v>-7.0917191939146751E-2</v>
      </c>
      <c r="L406">
        <f t="shared" ca="1" si="143"/>
        <v>6.1353480783075736E-3</v>
      </c>
      <c r="M406">
        <f t="shared" ca="1" si="144"/>
        <v>0.16587559983713077</v>
      </c>
      <c r="N406">
        <f t="shared" ca="1" si="145"/>
        <v>0.82798905208456175</v>
      </c>
      <c r="O406">
        <f t="shared" ca="1" si="146"/>
        <v>-7.8328462759762962E-2</v>
      </c>
      <c r="P406">
        <f t="shared" ca="1" si="147"/>
        <v>-0.40727828304137548</v>
      </c>
      <c r="Q406">
        <f t="shared" ca="1" si="148"/>
        <v>-0.9099390375649139</v>
      </c>
    </row>
    <row r="407" spans="1:17" x14ac:dyDescent="0.2">
      <c r="A407">
        <f t="shared" ca="1" si="138"/>
        <v>0.14939074608216643</v>
      </c>
      <c r="B407">
        <f t="shared" ca="1" si="138"/>
        <v>0.13392997030074924</v>
      </c>
      <c r="C407">
        <f t="shared" ca="1" si="138"/>
        <v>2.8133927122334526</v>
      </c>
      <c r="D407">
        <f t="shared" ca="1" si="139"/>
        <v>2.6518111284026826</v>
      </c>
      <c r="E407">
        <f t="shared" ca="1" si="140"/>
        <v>0.4018064801180809</v>
      </c>
      <c r="F407">
        <f t="shared" ca="1" si="141"/>
        <v>0.74564745308317437</v>
      </c>
      <c r="G407">
        <f t="shared" ca="1" si="137"/>
        <v>0.44604147455081217</v>
      </c>
      <c r="H407">
        <f t="shared" ca="1" si="149"/>
        <v>0.15215204533110679</v>
      </c>
      <c r="I407">
        <f t="shared" ca="1" si="135"/>
        <v>0.63388207114421602</v>
      </c>
      <c r="J407">
        <f t="shared" ca="1" si="142"/>
        <v>0.66786336518094191</v>
      </c>
      <c r="K407">
        <f t="shared" ca="1" si="136"/>
        <v>0.39006671907650209</v>
      </c>
      <c r="L407">
        <f t="shared" ca="1" si="143"/>
        <v>2.8053273699057794E-3</v>
      </c>
      <c r="M407">
        <f t="shared" ca="1" si="144"/>
        <v>2.254715246326016E-3</v>
      </c>
      <c r="N407">
        <f t="shared" ca="1" si="145"/>
        <v>0.99493995738376839</v>
      </c>
      <c r="O407">
        <f t="shared" ca="1" si="146"/>
        <v>5.2965341213908737E-2</v>
      </c>
      <c r="P407">
        <f t="shared" ca="1" si="147"/>
        <v>4.7483841949930883E-2</v>
      </c>
      <c r="Q407">
        <f t="shared" ca="1" si="148"/>
        <v>0.99746677006493223</v>
      </c>
    </row>
    <row r="408" spans="1:17" x14ac:dyDescent="0.2">
      <c r="A408">
        <f t="shared" ca="1" si="138"/>
        <v>1.3563106883012559</v>
      </c>
      <c r="B408">
        <f t="shared" ca="1" si="138"/>
        <v>0.82751956279511296</v>
      </c>
      <c r="C408">
        <f t="shared" ca="1" si="138"/>
        <v>-1.2428385837581981</v>
      </c>
      <c r="D408">
        <f t="shared" ca="1" si="139"/>
        <v>1.3563383517623084</v>
      </c>
      <c r="E408">
        <f t="shared" ca="1" si="140"/>
        <v>7.2537236159020357E-2</v>
      </c>
      <c r="F408">
        <f t="shared" ca="1" si="141"/>
        <v>0.89504870732200648</v>
      </c>
      <c r="G408">
        <f t="shared" ca="1" si="137"/>
        <v>0.8301243478651642</v>
      </c>
      <c r="H408">
        <f t="shared" ca="1" si="149"/>
        <v>9.7338415975815176E-2</v>
      </c>
      <c r="I408">
        <f t="shared" ca="1" si="135"/>
        <v>0.26932737729206135</v>
      </c>
      <c r="J408">
        <f t="shared" ca="1" si="142"/>
        <v>-0.91111160011557546</v>
      </c>
      <c r="K408">
        <f t="shared" ca="1" si="136"/>
        <v>-0.31199105111495612</v>
      </c>
      <c r="L408">
        <f t="shared" ca="1" si="143"/>
        <v>0.45209434180147295</v>
      </c>
      <c r="M408">
        <f t="shared" ca="1" si="144"/>
        <v>0.16829346107207444</v>
      </c>
      <c r="N408">
        <f t="shared" ca="1" si="145"/>
        <v>0.37961219712645261</v>
      </c>
      <c r="O408">
        <f t="shared" ca="1" si="146"/>
        <v>0.67237961138145241</v>
      </c>
      <c r="P408">
        <f t="shared" ca="1" si="147"/>
        <v>0.41023586029511661</v>
      </c>
      <c r="Q408">
        <f t="shared" ca="1" si="148"/>
        <v>-0.61612677033744656</v>
      </c>
    </row>
    <row r="409" spans="1:17" x14ac:dyDescent="0.2">
      <c r="A409">
        <f t="shared" ca="1" si="138"/>
        <v>-1.4184865337745036</v>
      </c>
      <c r="B409">
        <f t="shared" ca="1" si="138"/>
        <v>-0.81010596261524326</v>
      </c>
      <c r="C409">
        <f t="shared" ca="1" si="138"/>
        <v>-1.6929970901360052</v>
      </c>
      <c r="D409">
        <f t="shared" ca="1" si="139"/>
        <v>1.8448716214577854</v>
      </c>
      <c r="E409">
        <f t="shared" ca="1" si="140"/>
        <v>0.92622312855900679</v>
      </c>
      <c r="F409">
        <f t="shared" ca="1" si="141"/>
        <v>9.2274237356882671E-2</v>
      </c>
      <c r="G409">
        <f t="shared" ca="1" si="137"/>
        <v>6.8077045467944261E-3</v>
      </c>
      <c r="H409">
        <f t="shared" ca="1" si="149"/>
        <v>6.6969166894198864E-2</v>
      </c>
      <c r="I409">
        <f t="shared" ca="1" si="135"/>
        <v>-0.96240486727728403</v>
      </c>
      <c r="J409">
        <f t="shared" ca="1" si="142"/>
        <v>-8.2508814964186869E-2</v>
      </c>
      <c r="K409">
        <f t="shared" ca="1" si="136"/>
        <v>-0.25878401591713285</v>
      </c>
      <c r="L409">
        <f t="shared" ca="1" si="143"/>
        <v>0.36354906272731624</v>
      </c>
      <c r="M409">
        <f t="shared" ca="1" si="144"/>
        <v>0.11857585157175607</v>
      </c>
      <c r="N409">
        <f t="shared" ca="1" si="145"/>
        <v>0.51787508570092777</v>
      </c>
      <c r="O409">
        <f t="shared" ca="1" si="146"/>
        <v>-0.60295029872064598</v>
      </c>
      <c r="P409">
        <f t="shared" ca="1" si="147"/>
        <v>-0.34434844499686079</v>
      </c>
      <c r="Q409">
        <f t="shared" ca="1" si="148"/>
        <v>-0.71963538385833126</v>
      </c>
    </row>
    <row r="410" spans="1:17" x14ac:dyDescent="0.2">
      <c r="A410">
        <f t="shared" ca="1" si="138"/>
        <v>1.2150394672702942</v>
      </c>
      <c r="B410">
        <f t="shared" ca="1" si="138"/>
        <v>0.40553625465931853</v>
      </c>
      <c r="C410">
        <f t="shared" ca="1" si="138"/>
        <v>-1.5990762204355318</v>
      </c>
      <c r="D410">
        <f t="shared" ca="1" si="139"/>
        <v>1.3992751065433244</v>
      </c>
      <c r="E410">
        <f t="shared" ca="1" si="140"/>
        <v>3.6703811243447158E-5</v>
      </c>
      <c r="F410">
        <f t="shared" ca="1" si="141"/>
        <v>0.94329053474168467</v>
      </c>
      <c r="G410">
        <f t="shared" ca="1" si="137"/>
        <v>0.94325591238394979</v>
      </c>
      <c r="H410">
        <f t="shared" ca="1" si="149"/>
        <v>5.6707383804806596E-2</v>
      </c>
      <c r="I410">
        <f t="shared" ca="1" si="135"/>
        <v>6.0583670442989146E-3</v>
      </c>
      <c r="J410">
        <f t="shared" ca="1" si="142"/>
        <v>-0.97121362860286808</v>
      </c>
      <c r="K410">
        <f t="shared" ca="1" si="136"/>
        <v>-0.2381331220238096</v>
      </c>
      <c r="L410">
        <f t="shared" ca="1" si="143"/>
        <v>0.35168707476246641</v>
      </c>
      <c r="M410">
        <f t="shared" ca="1" si="144"/>
        <v>3.9177345725668347E-2</v>
      </c>
      <c r="N410">
        <f t="shared" ca="1" si="145"/>
        <v>0.60913557951186559</v>
      </c>
      <c r="O410">
        <f t="shared" ca="1" si="146"/>
        <v>0.59303210264071404</v>
      </c>
      <c r="P410">
        <f t="shared" ca="1" si="147"/>
        <v>0.19793267978196108</v>
      </c>
      <c r="Q410">
        <f t="shared" ca="1" si="148"/>
        <v>-0.78047138289104845</v>
      </c>
    </row>
    <row r="411" spans="1:17" x14ac:dyDescent="0.2">
      <c r="A411">
        <f t="shared" ca="1" si="138"/>
        <v>-0.10396121131526559</v>
      </c>
      <c r="B411">
        <f t="shared" ca="1" si="138"/>
        <v>0.25438028906815424</v>
      </c>
      <c r="C411">
        <f t="shared" ca="1" si="138"/>
        <v>0.86454998480095657</v>
      </c>
      <c r="D411">
        <f t="shared" ca="1" si="139"/>
        <v>0.27432131371462309</v>
      </c>
      <c r="E411">
        <f t="shared" ca="1" si="140"/>
        <v>0.41725691995268116</v>
      </c>
      <c r="F411">
        <f t="shared" ca="1" si="141"/>
        <v>0.97796061231750853</v>
      </c>
      <c r="G411">
        <f t="shared" ca="1" si="137"/>
        <v>0.56989977938686676</v>
      </c>
      <c r="H411">
        <f t="shared" ca="1" si="149"/>
        <v>1.2843300660451864E-2</v>
      </c>
      <c r="I411">
        <f t="shared" ca="1" si="135"/>
        <v>0.64595427079065049</v>
      </c>
      <c r="J411">
        <f t="shared" ca="1" si="142"/>
        <v>0.75491706788684199</v>
      </c>
      <c r="K411">
        <f t="shared" ca="1" si="136"/>
        <v>0.11332828711514113</v>
      </c>
      <c r="L411">
        <f t="shared" ca="1" si="143"/>
        <v>1.3132936836959033E-2</v>
      </c>
      <c r="M411">
        <f t="shared" ca="1" si="144"/>
        <v>7.8629607241911134E-2</v>
      </c>
      <c r="N411">
        <f t="shared" ca="1" si="145"/>
        <v>0.90823745592112992</v>
      </c>
      <c r="O411">
        <f t="shared" ca="1" si="146"/>
        <v>-0.11459902633512657</v>
      </c>
      <c r="P411">
        <f t="shared" ca="1" si="147"/>
        <v>0.28040971317326213</v>
      </c>
      <c r="Q411">
        <f t="shared" ca="1" si="148"/>
        <v>0.9530149295373761</v>
      </c>
    </row>
    <row r="412" spans="1:17" x14ac:dyDescent="0.2">
      <c r="A412">
        <f t="shared" ca="1" si="138"/>
        <v>2.1970364520868548</v>
      </c>
      <c r="B412">
        <f t="shared" ca="1" si="138"/>
        <v>0.2642030402441054</v>
      </c>
      <c r="C412">
        <f t="shared" ca="1" si="138"/>
        <v>0.16097508551184705</v>
      </c>
      <c r="D412">
        <f t="shared" ca="1" si="139"/>
        <v>1.6408951321427232</v>
      </c>
      <c r="E412">
        <f t="shared" ca="1" si="140"/>
        <v>0.46560015780820685</v>
      </c>
      <c r="F412">
        <f t="shared" ca="1" si="141"/>
        <v>0.78792218467766051</v>
      </c>
      <c r="G412">
        <f t="shared" ca="1" si="137"/>
        <v>0.42106549115115466</v>
      </c>
      <c r="H412">
        <f t="shared" ca="1" si="149"/>
        <v>0.11333435104063851</v>
      </c>
      <c r="I412">
        <f t="shared" ca="1" si="135"/>
        <v>0.68234900000528087</v>
      </c>
      <c r="J412">
        <f t="shared" ca="1" si="142"/>
        <v>-0.64889559341326608</v>
      </c>
      <c r="K412">
        <f t="shared" ca="1" si="136"/>
        <v>0.33665167612925756</v>
      </c>
      <c r="L412">
        <f t="shared" ca="1" si="143"/>
        <v>0.98055609552070411</v>
      </c>
      <c r="M412">
        <f t="shared" ca="1" si="144"/>
        <v>1.4179912152191694E-2</v>
      </c>
      <c r="N412">
        <f t="shared" ca="1" si="145"/>
        <v>5.2639923271043413E-3</v>
      </c>
      <c r="O412">
        <f t="shared" ca="1" si="146"/>
        <v>0.99023032448047366</v>
      </c>
      <c r="P412">
        <f t="shared" ca="1" si="147"/>
        <v>0.11907943631119394</v>
      </c>
      <c r="Q412">
        <f t="shared" ca="1" si="148"/>
        <v>7.2553375711295068E-2</v>
      </c>
    </row>
    <row r="413" spans="1:17" x14ac:dyDescent="0.2">
      <c r="A413">
        <f t="shared" ca="1" si="138"/>
        <v>1.4813955704072475</v>
      </c>
      <c r="B413">
        <f t="shared" ca="1" si="138"/>
        <v>0.10151587100119454</v>
      </c>
      <c r="C413">
        <f t="shared" ca="1" si="138"/>
        <v>-1.9783314489773836</v>
      </c>
      <c r="D413">
        <f t="shared" ca="1" si="139"/>
        <v>2.0395445433667665</v>
      </c>
      <c r="E413">
        <f t="shared" ca="1" si="140"/>
        <v>8.5180772831716222E-3</v>
      </c>
      <c r="F413">
        <f t="shared" ca="1" si="141"/>
        <v>0.9865393695487914</v>
      </c>
      <c r="G413">
        <f t="shared" ca="1" si="137"/>
        <v>0.9781359509560833</v>
      </c>
      <c r="H413">
        <f t="shared" ca="1" si="149"/>
        <v>1.3345971760744537E-2</v>
      </c>
      <c r="I413">
        <f t="shared" ca="1" si="135"/>
        <v>-9.2293430335921647E-2</v>
      </c>
      <c r="J413">
        <f t="shared" ca="1" si="142"/>
        <v>-0.98900755859400957</v>
      </c>
      <c r="K413">
        <f t="shared" ca="1" si="136"/>
        <v>-0.11552476687163032</v>
      </c>
      <c r="L413">
        <f t="shared" ca="1" si="143"/>
        <v>0.35866387312787018</v>
      </c>
      <c r="M413">
        <f t="shared" ca="1" si="144"/>
        <v>1.6842767009997025E-3</v>
      </c>
      <c r="N413">
        <f t="shared" ca="1" si="145"/>
        <v>0.6396518501711298</v>
      </c>
      <c r="O413">
        <f t="shared" ca="1" si="146"/>
        <v>0.59888552589611832</v>
      </c>
      <c r="P413">
        <f t="shared" ca="1" si="147"/>
        <v>4.103994031428046E-2</v>
      </c>
      <c r="Q413">
        <f t="shared" ca="1" si="148"/>
        <v>-0.79978237675703368</v>
      </c>
    </row>
    <row r="414" spans="1:17" x14ac:dyDescent="0.2">
      <c r="A414">
        <f t="shared" ca="1" si="138"/>
        <v>-0.2584542751948245</v>
      </c>
      <c r="B414">
        <f t="shared" ca="1" si="138"/>
        <v>-3.2097198420878784E-2</v>
      </c>
      <c r="C414">
        <f t="shared" ca="1" si="138"/>
        <v>0.56940692648526592</v>
      </c>
      <c r="D414">
        <f t="shared" ca="1" si="139"/>
        <v>0.1306843634807828</v>
      </c>
      <c r="E414">
        <f t="shared" ca="1" si="140"/>
        <v>6.6113804049134334E-2</v>
      </c>
      <c r="F414">
        <f t="shared" ca="1" si="141"/>
        <v>0.93593615819734299</v>
      </c>
      <c r="G414">
        <f t="shared" ca="1" si="137"/>
        <v>0.87405785843178418</v>
      </c>
      <c r="H414">
        <f t="shared" ca="1" si="149"/>
        <v>5.9828337519081336E-2</v>
      </c>
      <c r="I414">
        <f t="shared" ca="1" si="135"/>
        <v>0.25712604700639397</v>
      </c>
      <c r="J414">
        <f t="shared" ca="1" si="142"/>
        <v>0.93491061520970242</v>
      </c>
      <c r="K414">
        <f t="shared" ca="1" si="136"/>
        <v>0.24459831871679194</v>
      </c>
      <c r="L414">
        <f t="shared" ca="1" si="143"/>
        <v>0.17038154779270853</v>
      </c>
      <c r="M414">
        <f t="shared" ca="1" si="144"/>
        <v>2.6277822355815846E-3</v>
      </c>
      <c r="N414">
        <f t="shared" ca="1" si="145"/>
        <v>0.82699066997170978</v>
      </c>
      <c r="O414">
        <f t="shared" ca="1" si="146"/>
        <v>-0.41277299789679622</v>
      </c>
      <c r="P414">
        <f t="shared" ca="1" si="147"/>
        <v>-5.1261898478124908E-2</v>
      </c>
      <c r="Q414">
        <f t="shared" ca="1" si="148"/>
        <v>0.90939027373933889</v>
      </c>
    </row>
    <row r="415" spans="1:17" x14ac:dyDescent="0.2">
      <c r="A415">
        <f t="shared" ca="1" si="138"/>
        <v>0.19661253583628677</v>
      </c>
      <c r="B415">
        <f t="shared" ca="1" si="138"/>
        <v>3.6814243074468955E-2</v>
      </c>
      <c r="C415">
        <f t="shared" ca="1" si="138"/>
        <v>0.76262578243238499</v>
      </c>
      <c r="D415">
        <f t="shared" ca="1" si="139"/>
        <v>0.20720328725724288</v>
      </c>
      <c r="E415">
        <f t="shared" ca="1" si="140"/>
        <v>0.53201681953718405</v>
      </c>
      <c r="F415">
        <f t="shared" ca="1" si="141"/>
        <v>0.55064925291791056</v>
      </c>
      <c r="G415">
        <f t="shared" ca="1" si="137"/>
        <v>0.25769458869999734</v>
      </c>
      <c r="H415">
        <f t="shared" ca="1" si="149"/>
        <v>0.21028859176281869</v>
      </c>
      <c r="I415">
        <f t="shared" ca="1" si="135"/>
        <v>0.72939483103267466</v>
      </c>
      <c r="J415">
        <f t="shared" ca="1" si="142"/>
        <v>0.50763627598901695</v>
      </c>
      <c r="K415">
        <f t="shared" ca="1" si="136"/>
        <v>0.45857234081747528</v>
      </c>
      <c r="L415">
        <f t="shared" ca="1" si="143"/>
        <v>6.2187702649689973E-2</v>
      </c>
      <c r="M415">
        <f t="shared" ca="1" si="144"/>
        <v>2.1802879530952212E-3</v>
      </c>
      <c r="N415">
        <f t="shared" ca="1" si="145"/>
        <v>0.93563200939721491</v>
      </c>
      <c r="O415">
        <f t="shared" ca="1" si="146"/>
        <v>0.24937462310686301</v>
      </c>
      <c r="P415">
        <f t="shared" ca="1" si="147"/>
        <v>4.6693553656743894E-2</v>
      </c>
      <c r="Q415">
        <f t="shared" ca="1" si="148"/>
        <v>0.96728072936310217</v>
      </c>
    </row>
    <row r="416" spans="1:17" x14ac:dyDescent="0.2">
      <c r="A416">
        <f t="shared" ca="1" si="138"/>
        <v>0.45885826658625745</v>
      </c>
      <c r="B416">
        <f t="shared" ca="1" si="138"/>
        <v>0.18541448612522993</v>
      </c>
      <c r="C416">
        <f t="shared" ca="1" si="138"/>
        <v>0.35756022588903308</v>
      </c>
      <c r="D416">
        <f t="shared" ca="1" si="139"/>
        <v>0.12425958520581477</v>
      </c>
      <c r="E416">
        <f t="shared" ca="1" si="140"/>
        <v>0.89746648370486692</v>
      </c>
      <c r="F416">
        <f t="shared" ca="1" si="141"/>
        <v>0.13423169967477316</v>
      </c>
      <c r="G416">
        <f t="shared" ca="1" si="137"/>
        <v>1.3763248165926764E-2</v>
      </c>
      <c r="H416">
        <f t="shared" ca="1" si="149"/>
        <v>8.877026812920645E-2</v>
      </c>
      <c r="I416">
        <f t="shared" ca="1" si="135"/>
        <v>0.94734707668566054</v>
      </c>
      <c r="J416">
        <f t="shared" ca="1" si="142"/>
        <v>-0.117316870764297</v>
      </c>
      <c r="K416">
        <f t="shared" ca="1" si="136"/>
        <v>0.29794339752578247</v>
      </c>
      <c r="L416">
        <f t="shared" ca="1" si="143"/>
        <v>0.56481466725699869</v>
      </c>
      <c r="M416">
        <f t="shared" ca="1" si="144"/>
        <v>9.2222346759382554E-2</v>
      </c>
      <c r="N416">
        <f t="shared" ca="1" si="145"/>
        <v>0.34296298598361852</v>
      </c>
      <c r="O416">
        <f t="shared" ca="1" si="146"/>
        <v>0.75154152730038726</v>
      </c>
      <c r="P416">
        <f t="shared" ca="1" si="147"/>
        <v>0.3036813243506794</v>
      </c>
      <c r="Q416">
        <f t="shared" ca="1" si="148"/>
        <v>0.58563041757034662</v>
      </c>
    </row>
    <row r="417" spans="1:17" x14ac:dyDescent="0.2">
      <c r="A417">
        <f t="shared" ca="1" si="138"/>
        <v>2.6179092195286371</v>
      </c>
      <c r="B417">
        <f t="shared" ca="1" si="138"/>
        <v>0.63173654036536386</v>
      </c>
      <c r="C417">
        <f t="shared" ca="1" si="138"/>
        <v>6.0248940878309898E-2</v>
      </c>
      <c r="D417">
        <f t="shared" ca="1" si="139"/>
        <v>2.4187232243342649</v>
      </c>
      <c r="E417">
        <f t="shared" ca="1" si="140"/>
        <v>0.50326841037364145</v>
      </c>
      <c r="F417">
        <f t="shared" ca="1" si="141"/>
        <v>0.90745795619585967</v>
      </c>
      <c r="G417">
        <f t="shared" ca="1" si="137"/>
        <v>0.45076303310025584</v>
      </c>
      <c r="H417">
        <f t="shared" ca="1" si="149"/>
        <v>4.596855652610235E-2</v>
      </c>
      <c r="I417">
        <f t="shared" ca="1" si="135"/>
        <v>0.70941413178315071</v>
      </c>
      <c r="J417">
        <f t="shared" ca="1" si="142"/>
        <v>-0.67138888365853644</v>
      </c>
      <c r="K417">
        <f t="shared" ca="1" si="136"/>
        <v>0.214402790387864</v>
      </c>
      <c r="L417">
        <f t="shared" ca="1" si="143"/>
        <v>0.9444995073905017</v>
      </c>
      <c r="M417">
        <f t="shared" ca="1" si="144"/>
        <v>5.5000237648473373E-2</v>
      </c>
      <c r="N417">
        <f t="shared" ca="1" si="145"/>
        <v>5.0025496102490104E-4</v>
      </c>
      <c r="O417">
        <f t="shared" ca="1" si="146"/>
        <v>0.97185364504667149</v>
      </c>
      <c r="P417">
        <f t="shared" ca="1" si="147"/>
        <v>0.23452129465887181</v>
      </c>
      <c r="Q417">
        <f t="shared" ca="1" si="148"/>
        <v>2.2366380150236672E-2</v>
      </c>
    </row>
    <row r="418" spans="1:17" x14ac:dyDescent="0.2">
      <c r="A418">
        <f t="shared" ca="1" si="138"/>
        <v>0.25550988097017879</v>
      </c>
      <c r="B418">
        <f t="shared" ca="1" si="138"/>
        <v>-1.1656503661152657</v>
      </c>
      <c r="C418">
        <f t="shared" ca="1" si="138"/>
        <v>-0.18800743106811699</v>
      </c>
      <c r="D418">
        <f t="shared" ca="1" si="139"/>
        <v>0.48645762314496027</v>
      </c>
      <c r="E418">
        <f t="shared" ca="1" si="140"/>
        <v>0.27544453537552266</v>
      </c>
      <c r="F418">
        <f t="shared" ca="1" si="141"/>
        <v>9.3015056227689533E-2</v>
      </c>
      <c r="G418">
        <f t="shared" ca="1" si="137"/>
        <v>6.7394567282125478E-2</v>
      </c>
      <c r="H418">
        <f t="shared" ca="1" si="149"/>
        <v>0.65716089734235206</v>
      </c>
      <c r="I418">
        <f t="shared" ca="1" si="135"/>
        <v>-0.52482810078684117</v>
      </c>
      <c r="J418">
        <f t="shared" ca="1" si="142"/>
        <v>-0.25960463648040932</v>
      </c>
      <c r="K418">
        <f t="shared" ca="1" si="136"/>
        <v>0.81065461038740294</v>
      </c>
      <c r="L418">
        <f t="shared" ca="1" si="143"/>
        <v>4.4735174019423583E-2</v>
      </c>
      <c r="M418">
        <f t="shared" ca="1" si="144"/>
        <v>0.93104428928489269</v>
      </c>
      <c r="N418">
        <f t="shared" ca="1" si="145"/>
        <v>2.4220536695683706E-2</v>
      </c>
      <c r="O418">
        <f t="shared" ca="1" si="146"/>
        <v>0.21150691246250933</v>
      </c>
      <c r="P418">
        <f t="shared" ca="1" si="147"/>
        <v>-0.96490636296217502</v>
      </c>
      <c r="Q418">
        <f t="shared" ca="1" si="148"/>
        <v>-0.15562948530302254</v>
      </c>
    </row>
    <row r="419" spans="1:17" x14ac:dyDescent="0.2">
      <c r="A419">
        <f t="shared" ca="1" si="138"/>
        <v>0.14875073798636854</v>
      </c>
      <c r="B419">
        <f t="shared" ca="1" si="138"/>
        <v>0.22790289401820368</v>
      </c>
      <c r="C419">
        <f t="shared" ca="1" si="138"/>
        <v>1.5046267168831815</v>
      </c>
      <c r="D419">
        <f t="shared" ca="1" si="139"/>
        <v>0.77932268943734118</v>
      </c>
      <c r="E419">
        <f t="shared" ca="1" si="140"/>
        <v>0.50459995570234428</v>
      </c>
      <c r="F419">
        <f t="shared" ca="1" si="141"/>
        <v>0.79362496576882913</v>
      </c>
      <c r="G419">
        <f t="shared" ca="1" si="137"/>
        <v>0.39316184319760344</v>
      </c>
      <c r="H419">
        <f t="shared" ca="1" si="149"/>
        <v>0.10223820110005219</v>
      </c>
      <c r="I419">
        <f t="shared" ca="1" si="135"/>
        <v>0.7103519942270482</v>
      </c>
      <c r="J419">
        <f t="shared" ca="1" si="142"/>
        <v>0.62702619020069927</v>
      </c>
      <c r="K419">
        <f t="shared" ca="1" si="136"/>
        <v>0.3197470892753399</v>
      </c>
      <c r="L419">
        <f t="shared" ca="1" si="143"/>
        <v>9.4641078941101412E-3</v>
      </c>
      <c r="M419">
        <f t="shared" ca="1" si="144"/>
        <v>2.2215756410810285E-2</v>
      </c>
      <c r="N419">
        <f t="shared" ca="1" si="145"/>
        <v>0.96832013569507958</v>
      </c>
      <c r="O419">
        <f t="shared" ca="1" si="146"/>
        <v>9.7283646591347209E-2</v>
      </c>
      <c r="P419">
        <f t="shared" ca="1" si="147"/>
        <v>0.14904950993146635</v>
      </c>
      <c r="Q419">
        <f t="shared" ca="1" si="148"/>
        <v>0.98403258873630783</v>
      </c>
    </row>
    <row r="420" spans="1:17" x14ac:dyDescent="0.2">
      <c r="A420">
        <f t="shared" ca="1" si="138"/>
        <v>-6.9113251480910354E-3</v>
      </c>
      <c r="B420">
        <f t="shared" ca="1" si="138"/>
        <v>-1.0413235141442876</v>
      </c>
      <c r="C420">
        <f t="shared" ca="1" si="138"/>
        <v>-6.304627979503348E-2</v>
      </c>
      <c r="D420">
        <f t="shared" ca="1" si="139"/>
        <v>0.3627924203070349</v>
      </c>
      <c r="E420">
        <f t="shared" ca="1" si="140"/>
        <v>0.37822232234529413</v>
      </c>
      <c r="F420">
        <f t="shared" ca="1" si="141"/>
        <v>2.3282101082495676E-3</v>
      </c>
      <c r="G420">
        <f t="shared" ca="1" si="137"/>
        <v>1.4476290741996275E-3</v>
      </c>
      <c r="H420">
        <f t="shared" ca="1" si="149"/>
        <v>0.62033004858050622</v>
      </c>
      <c r="I420">
        <f t="shared" ca="1" si="135"/>
        <v>-0.61499782304110162</v>
      </c>
      <c r="J420">
        <f t="shared" ca="1" si="142"/>
        <v>-3.8047721011903297E-2</v>
      </c>
      <c r="K420">
        <f t="shared" ca="1" si="136"/>
        <v>0.78761034057489765</v>
      </c>
      <c r="L420">
        <f t="shared" ca="1" si="143"/>
        <v>4.3887737292683214E-5</v>
      </c>
      <c r="M420">
        <f t="shared" ca="1" si="144"/>
        <v>0.99630403909036835</v>
      </c>
      <c r="N420">
        <f t="shared" ca="1" si="145"/>
        <v>3.6520731723388863E-3</v>
      </c>
      <c r="O420">
        <f t="shared" ca="1" si="146"/>
        <v>-6.6247820562402816E-3</v>
      </c>
      <c r="P420">
        <f t="shared" ca="1" si="147"/>
        <v>-0.99815030886653955</v>
      </c>
      <c r="Q420">
        <f t="shared" ca="1" si="148"/>
        <v>-6.0432385128661656E-2</v>
      </c>
    </row>
    <row r="421" spans="1:17" x14ac:dyDescent="0.2">
      <c r="A421">
        <f t="shared" ca="1" si="138"/>
        <v>0.51176850221465131</v>
      </c>
      <c r="B421">
        <f t="shared" ca="1" si="138"/>
        <v>0.61410469032602866</v>
      </c>
      <c r="C421">
        <f t="shared" ca="1" si="138"/>
        <v>0.27447454202007154</v>
      </c>
      <c r="D421">
        <f t="shared" ca="1" si="139"/>
        <v>0.23812261491886103</v>
      </c>
      <c r="E421">
        <f t="shared" ca="1" si="140"/>
        <v>0.91501588529535061</v>
      </c>
      <c r="F421">
        <f t="shared" ca="1" si="141"/>
        <v>0.46374978423688612</v>
      </c>
      <c r="G421">
        <f t="shared" ca="1" si="137"/>
        <v>3.9411364857843939E-2</v>
      </c>
      <c r="H421">
        <f t="shared" ca="1" si="149"/>
        <v>4.557274984680558E-2</v>
      </c>
      <c r="I421">
        <f t="shared" ca="1" si="135"/>
        <v>0.95656462682630627</v>
      </c>
      <c r="J421">
        <f t="shared" ca="1" si="142"/>
        <v>-0.19852295801202424</v>
      </c>
      <c r="K421">
        <f t="shared" ca="1" si="136"/>
        <v>-0.21347775023829901</v>
      </c>
      <c r="L421">
        <f t="shared" ca="1" si="143"/>
        <v>0.36662764398119135</v>
      </c>
      <c r="M421">
        <f t="shared" ca="1" si="144"/>
        <v>0.52791369803176214</v>
      </c>
      <c r="N421">
        <f t="shared" ca="1" si="145"/>
        <v>0.10545865798704648</v>
      </c>
      <c r="O421">
        <f t="shared" ca="1" si="146"/>
        <v>0.60549784804009943</v>
      </c>
      <c r="P421">
        <f t="shared" ca="1" si="147"/>
        <v>0.72657669796915603</v>
      </c>
      <c r="Q421">
        <f t="shared" ca="1" si="148"/>
        <v>0.32474398837706986</v>
      </c>
    </row>
    <row r="422" spans="1:17" x14ac:dyDescent="0.2">
      <c r="A422">
        <f t="shared" ca="1" si="138"/>
        <v>-1.1007056065167964</v>
      </c>
      <c r="B422">
        <f t="shared" ca="1" si="138"/>
        <v>-0.97107019335058231</v>
      </c>
      <c r="C422">
        <f t="shared" ca="1" si="138"/>
        <v>-0.41566539800753038</v>
      </c>
      <c r="D422">
        <f t="shared" ca="1" si="139"/>
        <v>0.77576929191073496</v>
      </c>
      <c r="E422">
        <f t="shared" ca="1" si="140"/>
        <v>0.88619756434799557</v>
      </c>
      <c r="F422">
        <f t="shared" ca="1" si="141"/>
        <v>0.88592454544073918</v>
      </c>
      <c r="G422">
        <f t="shared" ca="1" si="137"/>
        <v>0.100820371075051</v>
      </c>
      <c r="H422">
        <f t="shared" ca="1" si="149"/>
        <v>1.2982064576953391E-2</v>
      </c>
      <c r="I422">
        <f t="shared" ca="1" si="135"/>
        <v>-0.9413806692024197</v>
      </c>
      <c r="J422">
        <f t="shared" ca="1" si="142"/>
        <v>0.31752223713474148</v>
      </c>
      <c r="K422">
        <f t="shared" ca="1" si="136"/>
        <v>0.11393886333009204</v>
      </c>
      <c r="L422">
        <f t="shared" ca="1" si="143"/>
        <v>0.52058124533108296</v>
      </c>
      <c r="M422">
        <f t="shared" ca="1" si="144"/>
        <v>0.40517944799944572</v>
      </c>
      <c r="N422">
        <f t="shared" ca="1" si="145"/>
        <v>7.4239306669471164E-2</v>
      </c>
      <c r="O422">
        <f t="shared" ca="1" si="146"/>
        <v>-0.72151316365751983</v>
      </c>
      <c r="P422">
        <f t="shared" ca="1" si="147"/>
        <v>-0.63653707511773872</v>
      </c>
      <c r="Q422">
        <f t="shared" ca="1" si="148"/>
        <v>-0.2724689095465227</v>
      </c>
    </row>
    <row r="423" spans="1:17" x14ac:dyDescent="0.2">
      <c r="A423">
        <f t="shared" ca="1" si="138"/>
        <v>0.99804491945503671</v>
      </c>
      <c r="B423">
        <f t="shared" ca="1" si="138"/>
        <v>-5.2526674245342519E-2</v>
      </c>
      <c r="C423">
        <f t="shared" ca="1" si="138"/>
        <v>-0.30494296222215228</v>
      </c>
      <c r="D423">
        <f t="shared" ca="1" si="139"/>
        <v>0.36394764098870264</v>
      </c>
      <c r="E423">
        <f t="shared" ca="1" si="140"/>
        <v>0.12527342060640187</v>
      </c>
      <c r="F423">
        <f t="shared" ca="1" si="141"/>
        <v>0.88882911246120122</v>
      </c>
      <c r="G423">
        <f t="shared" ca="1" si="137"/>
        <v>0.7774824492086343</v>
      </c>
      <c r="H423">
        <f t="shared" ca="1" si="149"/>
        <v>9.7244130184963654E-2</v>
      </c>
      <c r="I423">
        <f t="shared" ca="1" si="135"/>
        <v>0.35393985450412596</v>
      </c>
      <c r="J423">
        <f t="shared" ca="1" si="142"/>
        <v>-0.88174965223051505</v>
      </c>
      <c r="K423">
        <f t="shared" ca="1" si="136"/>
        <v>0.31183991114827436</v>
      </c>
      <c r="L423">
        <f t="shared" ca="1" si="143"/>
        <v>0.91230491153802229</v>
      </c>
      <c r="M423">
        <f t="shared" ca="1" si="144"/>
        <v>2.5269674320744515E-3</v>
      </c>
      <c r="N423">
        <f t="shared" ca="1" si="145"/>
        <v>8.5168121029903412E-2</v>
      </c>
      <c r="O423">
        <f t="shared" ca="1" si="146"/>
        <v>0.9551465393006574</v>
      </c>
      <c r="P423">
        <f t="shared" ca="1" si="147"/>
        <v>-5.026895097447779E-2</v>
      </c>
      <c r="Q423">
        <f t="shared" ca="1" si="148"/>
        <v>-0.29183577750149725</v>
      </c>
    </row>
    <row r="424" spans="1:17" x14ac:dyDescent="0.2">
      <c r="A424">
        <f t="shared" ca="1" si="138"/>
        <v>1.2482777747924305</v>
      </c>
      <c r="B424">
        <f t="shared" ca="1" si="138"/>
        <v>0.22428326590340203</v>
      </c>
      <c r="C424">
        <f t="shared" ca="1" si="138"/>
        <v>-0.88387669151501258</v>
      </c>
      <c r="D424">
        <f t="shared" ca="1" si="139"/>
        <v>0.79657946406952096</v>
      </c>
      <c r="E424">
        <f t="shared" ca="1" si="140"/>
        <v>4.83385216418563E-2</v>
      </c>
      <c r="F424">
        <f t="shared" ca="1" si="141"/>
        <v>0.99948086108745449</v>
      </c>
      <c r="G424">
        <f t="shared" ca="1" si="137"/>
        <v>0.95116743385315738</v>
      </c>
      <c r="H424">
        <f t="shared" ca="1" si="149"/>
        <v>4.9404450498630908E-4</v>
      </c>
      <c r="I424">
        <f t="shared" ca="1" si="135"/>
        <v>0.21986023206086247</v>
      </c>
      <c r="J424">
        <f t="shared" ca="1" si="142"/>
        <v>-0.9752781315364133</v>
      </c>
      <c r="K424">
        <f t="shared" ca="1" si="136"/>
        <v>-2.2227111935343942E-2</v>
      </c>
      <c r="L424">
        <f t="shared" ca="1" si="143"/>
        <v>0.65203681211342879</v>
      </c>
      <c r="M424">
        <f t="shared" ca="1" si="144"/>
        <v>2.1049577446762623E-2</v>
      </c>
      <c r="N424">
        <f t="shared" ca="1" si="145"/>
        <v>0.32691361043980866</v>
      </c>
      <c r="O424">
        <f t="shared" ca="1" si="146"/>
        <v>0.80748796406722301</v>
      </c>
      <c r="P424">
        <f t="shared" ca="1" si="147"/>
        <v>0.14508472506353873</v>
      </c>
      <c r="Q424">
        <f t="shared" ca="1" si="148"/>
        <v>-0.57176359663746401</v>
      </c>
    </row>
    <row r="425" spans="1:17" x14ac:dyDescent="0.2">
      <c r="A425">
        <f t="shared" ca="1" si="138"/>
        <v>1.2419384810184273</v>
      </c>
      <c r="B425">
        <f t="shared" ca="1" si="138"/>
        <v>-0.3628171740684239</v>
      </c>
      <c r="C425">
        <f t="shared" ca="1" si="138"/>
        <v>0.79640037013507492</v>
      </c>
      <c r="D425">
        <f t="shared" ca="1" si="139"/>
        <v>0.7694336806615466</v>
      </c>
      <c r="E425">
        <f t="shared" ca="1" si="140"/>
        <v>0.40540247846359201</v>
      </c>
      <c r="F425">
        <f t="shared" ca="1" si="141"/>
        <v>7.2314298945979974E-2</v>
      </c>
      <c r="G425">
        <f t="shared" ca="1" si="137"/>
        <v>4.2997902924922574E-2</v>
      </c>
      <c r="H425">
        <f t="shared" ca="1" si="149"/>
        <v>0.55159961861148565</v>
      </c>
      <c r="I425">
        <f t="shared" ca="1" si="135"/>
        <v>0.63671224149029204</v>
      </c>
      <c r="J425">
        <f t="shared" ca="1" si="142"/>
        <v>-0.2073593569746072</v>
      </c>
      <c r="K425">
        <f t="shared" ca="1" si="136"/>
        <v>0.74269752834615366</v>
      </c>
      <c r="L425">
        <f t="shared" ca="1" si="143"/>
        <v>0.6682019210580169</v>
      </c>
      <c r="M425">
        <f t="shared" ca="1" si="144"/>
        <v>5.7027354493510193E-2</v>
      </c>
      <c r="N425">
        <f t="shared" ca="1" si="145"/>
        <v>0.27477072444847289</v>
      </c>
      <c r="O425">
        <f t="shared" ca="1" si="146"/>
        <v>0.81743618775903049</v>
      </c>
      <c r="P425">
        <f t="shared" ca="1" si="147"/>
        <v>-0.23880400853735725</v>
      </c>
      <c r="Q425">
        <f t="shared" ca="1" si="148"/>
        <v>0.52418577284057688</v>
      </c>
    </row>
    <row r="426" spans="1:17" x14ac:dyDescent="0.2">
      <c r="A426">
        <f t="shared" ca="1" si="138"/>
        <v>0.31044412142438199</v>
      </c>
      <c r="B426">
        <f t="shared" ca="1" si="138"/>
        <v>-0.76170114084844398</v>
      </c>
      <c r="C426">
        <f t="shared" ca="1" si="138"/>
        <v>-1.119373454637423</v>
      </c>
      <c r="D426">
        <f t="shared" ca="1" si="139"/>
        <v>0.64318703714789882</v>
      </c>
      <c r="E426">
        <f t="shared" ca="1" si="140"/>
        <v>0.42615564603788514</v>
      </c>
      <c r="F426">
        <f t="shared" ca="1" si="141"/>
        <v>0.92316348140434734</v>
      </c>
      <c r="G426">
        <f t="shared" ca="1" si="137"/>
        <v>0.52975215158789457</v>
      </c>
      <c r="H426">
        <f t="shared" ca="1" si="149"/>
        <v>4.4092202374219999E-2</v>
      </c>
      <c r="I426">
        <f t="shared" ca="1" si="135"/>
        <v>-0.65280597886193203</v>
      </c>
      <c r="J426">
        <f t="shared" ca="1" si="142"/>
        <v>-0.72784074603438809</v>
      </c>
      <c r="K426">
        <f t="shared" ca="1" si="136"/>
        <v>0.209981433403575</v>
      </c>
      <c r="L426">
        <f t="shared" ca="1" si="143"/>
        <v>4.9946877533641992E-2</v>
      </c>
      <c r="M426">
        <f t="shared" ca="1" si="144"/>
        <v>0.30068424603340205</v>
      </c>
      <c r="N426">
        <f t="shared" ca="1" si="145"/>
        <v>0.64936887643295604</v>
      </c>
      <c r="O426">
        <f t="shared" ca="1" si="146"/>
        <v>0.22348798073641901</v>
      </c>
      <c r="P426">
        <f t="shared" ca="1" si="147"/>
        <v>-0.54834683005685558</v>
      </c>
      <c r="Q426">
        <f t="shared" ca="1" si="148"/>
        <v>-0.80583427355316428</v>
      </c>
    </row>
    <row r="427" spans="1:17" x14ac:dyDescent="0.2">
      <c r="A427">
        <f t="shared" ca="1" si="138"/>
        <v>2.1455101869329476</v>
      </c>
      <c r="B427">
        <f t="shared" ca="1" si="138"/>
        <v>1.440916781644388</v>
      </c>
      <c r="C427">
        <f t="shared" ca="1" si="138"/>
        <v>1.3467620703029257</v>
      </c>
      <c r="D427">
        <f t="shared" ca="1" si="139"/>
        <v>2.8310744026213648</v>
      </c>
      <c r="E427">
        <f t="shared" ca="1" si="140"/>
        <v>0.95512832202481524</v>
      </c>
      <c r="F427">
        <f t="shared" ca="1" si="141"/>
        <v>0.83703737542084422</v>
      </c>
      <c r="G427">
        <f t="shared" ca="1" si="137"/>
        <v>3.7559271563077958E-2</v>
      </c>
      <c r="H427">
        <f t="shared" ca="1" si="149"/>
        <v>7.3124064121067988E-3</v>
      </c>
      <c r="I427">
        <f t="shared" ca="1" si="135"/>
        <v>0.97730666733877103</v>
      </c>
      <c r="J427">
        <f t="shared" ca="1" si="142"/>
        <v>-0.19380214540370277</v>
      </c>
      <c r="K427">
        <f t="shared" ca="1" si="136"/>
        <v>8.5512609667269535E-2</v>
      </c>
      <c r="L427">
        <f t="shared" ca="1" si="143"/>
        <v>0.54198669334049954</v>
      </c>
      <c r="M427">
        <f t="shared" ca="1" si="144"/>
        <v>0.24445856664899321</v>
      </c>
      <c r="N427">
        <f t="shared" ca="1" si="145"/>
        <v>0.2135547400105072</v>
      </c>
      <c r="O427">
        <f t="shared" ca="1" si="146"/>
        <v>0.73619745540208137</v>
      </c>
      <c r="P427">
        <f t="shared" ca="1" si="147"/>
        <v>0.49442751404932272</v>
      </c>
      <c r="Q427">
        <f t="shared" ca="1" si="148"/>
        <v>0.4621198329551624</v>
      </c>
    </row>
    <row r="428" spans="1:17" x14ac:dyDescent="0.2">
      <c r="A428">
        <f t="shared" ca="1" si="138"/>
        <v>-0.39267608313951896</v>
      </c>
      <c r="B428">
        <f t="shared" ca="1" si="138"/>
        <v>1.1655426497638863</v>
      </c>
      <c r="C428">
        <f t="shared" ca="1" si="138"/>
        <v>1.0290838811568586</v>
      </c>
      <c r="D428">
        <f t="shared" ca="1" si="139"/>
        <v>0.85723260304842641</v>
      </c>
      <c r="E428">
        <f t="shared" ca="1" si="140"/>
        <v>0.42086663587405598</v>
      </c>
      <c r="F428">
        <f t="shared" ca="1" si="141"/>
        <v>0.67861592225750533</v>
      </c>
      <c r="G428">
        <f t="shared" ca="1" si="137"/>
        <v>0.39300912200641913</v>
      </c>
      <c r="H428">
        <f t="shared" ca="1" si="149"/>
        <v>0.18612424211952477</v>
      </c>
      <c r="I428">
        <f t="shared" ca="1" si="135"/>
        <v>0.6487423493761264</v>
      </c>
      <c r="J428">
        <f t="shared" ca="1" si="142"/>
        <v>0.62690439622514937</v>
      </c>
      <c r="K428">
        <f t="shared" ca="1" si="136"/>
        <v>-0.43142118876977376</v>
      </c>
      <c r="L428">
        <f t="shared" ca="1" si="143"/>
        <v>5.9958252373766251E-2</v>
      </c>
      <c r="M428">
        <f t="shared" ca="1" si="144"/>
        <v>0.52824622845952673</v>
      </c>
      <c r="N428">
        <f t="shared" ca="1" si="145"/>
        <v>0.41179551916670709</v>
      </c>
      <c r="O428">
        <f t="shared" ca="1" si="146"/>
        <v>-0.24486374246459244</v>
      </c>
      <c r="P428">
        <f t="shared" ca="1" si="147"/>
        <v>0.72680549561731211</v>
      </c>
      <c r="Q428">
        <f t="shared" ca="1" si="148"/>
        <v>0.64171295698833064</v>
      </c>
    </row>
    <row r="429" spans="1:17" x14ac:dyDescent="0.2">
      <c r="A429">
        <f t="shared" ca="1" si="138"/>
        <v>-9.6866119269244447E-2</v>
      </c>
      <c r="B429">
        <f t="shared" ca="1" si="138"/>
        <v>5.4092458581590848E-2</v>
      </c>
      <c r="C429">
        <f t="shared" ca="1" si="138"/>
        <v>-1.0739800825605492</v>
      </c>
      <c r="D429">
        <f t="shared" ca="1" si="139"/>
        <v>0.38858075229148287</v>
      </c>
      <c r="E429">
        <f t="shared" ca="1" si="140"/>
        <v>0.3566079653555273</v>
      </c>
      <c r="F429">
        <f t="shared" ca="1" si="141"/>
        <v>0.63647628133204548</v>
      </c>
      <c r="G429">
        <f t="shared" ca="1" si="137"/>
        <v>0.40950376964917257</v>
      </c>
      <c r="H429">
        <f t="shared" ca="1" si="149"/>
        <v>0.23388826499530024</v>
      </c>
      <c r="I429">
        <f t="shared" ca="1" si="135"/>
        <v>-0.59716661440131369</v>
      </c>
      <c r="J429">
        <f t="shared" ca="1" si="142"/>
        <v>-0.63992481562225145</v>
      </c>
      <c r="K429">
        <f t="shared" ca="1" si="136"/>
        <v>-0.48361995926067841</v>
      </c>
      <c r="L429">
        <f t="shared" ca="1" si="143"/>
        <v>8.0489876788382153E-3</v>
      </c>
      <c r="M429">
        <f t="shared" ca="1" si="144"/>
        <v>2.509983710504073E-3</v>
      </c>
      <c r="N429">
        <f t="shared" ca="1" si="145"/>
        <v>0.98944102861065786</v>
      </c>
      <c r="O429">
        <f t="shared" ca="1" si="146"/>
        <v>-8.97161506019859E-2</v>
      </c>
      <c r="P429">
        <f t="shared" ca="1" si="147"/>
        <v>5.0099737629094157E-2</v>
      </c>
      <c r="Q429">
        <f t="shared" ca="1" si="148"/>
        <v>-0.9947065037540761</v>
      </c>
    </row>
    <row r="430" spans="1:17" x14ac:dyDescent="0.2">
      <c r="A430">
        <f t="shared" ca="1" si="138"/>
        <v>-0.18940913049364369</v>
      </c>
      <c r="B430">
        <f t="shared" ca="1" si="138"/>
        <v>-0.46812424670468766</v>
      </c>
      <c r="C430">
        <f t="shared" ca="1" si="138"/>
        <v>-0.20776850101082092</v>
      </c>
      <c r="D430">
        <f t="shared" ca="1" si="139"/>
        <v>9.9394626359824309E-2</v>
      </c>
      <c r="E430">
        <f t="shared" ca="1" si="140"/>
        <v>0.83700851830505141</v>
      </c>
      <c r="F430">
        <f t="shared" ca="1" si="141"/>
        <v>3.4676600056084933E-3</v>
      </c>
      <c r="G430">
        <f t="shared" ca="1" si="137"/>
        <v>5.6519904232844203E-4</v>
      </c>
      <c r="H430">
        <f t="shared" ca="1" si="149"/>
        <v>0.16242628265262032</v>
      </c>
      <c r="I430">
        <f t="shared" ca="1" si="135"/>
        <v>-0.91488169634387784</v>
      </c>
      <c r="J430">
        <f t="shared" ca="1" si="142"/>
        <v>-2.3773915166174081E-2</v>
      </c>
      <c r="K430">
        <f t="shared" ca="1" si="136"/>
        <v>0.40302144192663042</v>
      </c>
      <c r="L430">
        <f t="shared" ca="1" si="143"/>
        <v>0.12031441412966665</v>
      </c>
      <c r="M430">
        <f t="shared" ca="1" si="144"/>
        <v>0.73491669311346408</v>
      </c>
      <c r="N430">
        <f t="shared" ca="1" si="145"/>
        <v>0.1447688927568693</v>
      </c>
      <c r="O430">
        <f t="shared" ca="1" si="146"/>
        <v>-0.34686368234461595</v>
      </c>
      <c r="P430">
        <f t="shared" ca="1" si="147"/>
        <v>-0.85727282303445507</v>
      </c>
      <c r="Q430">
        <f t="shared" ca="1" si="148"/>
        <v>-0.38048507560332678</v>
      </c>
    </row>
    <row r="431" spans="1:17" x14ac:dyDescent="0.2">
      <c r="A431">
        <f t="shared" ca="1" si="138"/>
        <v>-0.22181852183390466</v>
      </c>
      <c r="B431">
        <f t="shared" ca="1" si="138"/>
        <v>-0.86696153823646072</v>
      </c>
      <c r="C431">
        <f t="shared" ca="1" si="138"/>
        <v>-1.2644373749977034</v>
      </c>
      <c r="D431">
        <f t="shared" ca="1" si="139"/>
        <v>0.79987588023366374</v>
      </c>
      <c r="E431">
        <f t="shared" ca="1" si="140"/>
        <v>0.76923494334182874</v>
      </c>
      <c r="F431">
        <f t="shared" ca="1" si="141"/>
        <v>0.9815382968307651</v>
      </c>
      <c r="G431">
        <f t="shared" ca="1" si="137"/>
        <v>0.22650474068031642</v>
      </c>
      <c r="H431">
        <f t="shared" ca="1" si="149"/>
        <v>4.2603159778547943E-3</v>
      </c>
      <c r="I431">
        <f t="shared" ca="1" si="135"/>
        <v>-0.87706039891322696</v>
      </c>
      <c r="J431">
        <f t="shared" ca="1" si="142"/>
        <v>-0.47592514188716323</v>
      </c>
      <c r="K431">
        <f t="shared" ca="1" si="136"/>
        <v>6.5271096036873741E-2</v>
      </c>
      <c r="L431">
        <f t="shared" ca="1" si="143"/>
        <v>2.0504621547951862E-2</v>
      </c>
      <c r="M431">
        <f t="shared" ca="1" si="144"/>
        <v>0.31322455869101534</v>
      </c>
      <c r="N431">
        <f t="shared" ca="1" si="145"/>
        <v>0.66627081976103297</v>
      </c>
      <c r="O431">
        <f t="shared" ca="1" si="146"/>
        <v>-0.14319434886877297</v>
      </c>
      <c r="P431">
        <f t="shared" ca="1" si="147"/>
        <v>-0.55966468415562487</v>
      </c>
      <c r="Q431">
        <f t="shared" ca="1" si="148"/>
        <v>-0.81625413919993872</v>
      </c>
    </row>
    <row r="432" spans="1:17" x14ac:dyDescent="0.2">
      <c r="A432">
        <f t="shared" ca="1" si="138"/>
        <v>1.0171903135100573</v>
      </c>
      <c r="B432">
        <f t="shared" ca="1" si="138"/>
        <v>-6.0499559656883632E-2</v>
      </c>
      <c r="C432">
        <f t="shared" ca="1" si="138"/>
        <v>0.16056604646490666</v>
      </c>
      <c r="D432">
        <f t="shared" ca="1" si="139"/>
        <v>0.35470592863157874</v>
      </c>
      <c r="E432">
        <f t="shared" ca="1" si="140"/>
        <v>0.39101647530726596</v>
      </c>
      <c r="F432">
        <f t="shared" ca="1" si="141"/>
        <v>0.56618127901744442</v>
      </c>
      <c r="G432">
        <f t="shared" ca="1" si="137"/>
        <v>0.34479507091108358</v>
      </c>
      <c r="H432">
        <f t="shared" ca="1" si="149"/>
        <v>0.26418845378165035</v>
      </c>
      <c r="I432">
        <f t="shared" ca="1" si="135"/>
        <v>0.62531310181961319</v>
      </c>
      <c r="J432">
        <f t="shared" ca="1" si="142"/>
        <v>-0.58719253308525954</v>
      </c>
      <c r="K432">
        <f t="shared" ca="1" si="136"/>
        <v>0.51399265926825288</v>
      </c>
      <c r="L432">
        <f t="shared" ca="1" si="143"/>
        <v>0.97233233727853519</v>
      </c>
      <c r="M432">
        <f t="shared" ca="1" si="144"/>
        <v>3.4396537368269241E-3</v>
      </c>
      <c r="N432">
        <f t="shared" ca="1" si="145"/>
        <v>2.4228008984637821E-2</v>
      </c>
      <c r="O432">
        <f t="shared" ca="1" si="146"/>
        <v>0.98606913412728581</v>
      </c>
      <c r="P432">
        <f t="shared" ca="1" si="147"/>
        <v>-5.8648561251124685E-2</v>
      </c>
      <c r="Q432">
        <f t="shared" ca="1" si="148"/>
        <v>0.15565349011389953</v>
      </c>
    </row>
    <row r="433" spans="1:17" x14ac:dyDescent="0.2">
      <c r="A433">
        <f t="shared" ca="1" si="138"/>
        <v>0.84929410929696192</v>
      </c>
      <c r="B433">
        <f t="shared" ca="1" si="138"/>
        <v>-1.3575219226241306</v>
      </c>
      <c r="C433">
        <f t="shared" ca="1" si="138"/>
        <v>-0.55225286987111033</v>
      </c>
      <c r="D433">
        <f t="shared" ca="1" si="139"/>
        <v>0.95638316225750453</v>
      </c>
      <c r="E433">
        <f t="shared" ca="1" si="140"/>
        <v>0.13065652203686848</v>
      </c>
      <c r="F433">
        <f t="shared" ca="1" si="141"/>
        <v>0.39376829685638665</v>
      </c>
      <c r="G433">
        <f t="shared" ca="1" si="137"/>
        <v>0.34231990070074997</v>
      </c>
      <c r="H433">
        <f t="shared" ca="1" si="149"/>
        <v>0.52702357726238158</v>
      </c>
      <c r="I433">
        <f t="shared" ca="1" si="135"/>
        <v>-0.36146441323713802</v>
      </c>
      <c r="J433">
        <f t="shared" ca="1" si="142"/>
        <v>-0.58508110608765174</v>
      </c>
      <c r="K433">
        <f t="shared" ca="1" si="136"/>
        <v>0.7259638952884514</v>
      </c>
      <c r="L433">
        <f t="shared" ca="1" si="143"/>
        <v>0.25139871150384208</v>
      </c>
      <c r="M433">
        <f t="shared" ca="1" si="144"/>
        <v>0.64230385307603577</v>
      </c>
      <c r="N433">
        <f t="shared" ca="1" si="145"/>
        <v>0.10629743542012203</v>
      </c>
      <c r="O433">
        <f t="shared" ca="1" si="146"/>
        <v>0.50139676056376958</v>
      </c>
      <c r="P433">
        <f t="shared" ca="1" si="147"/>
        <v>-0.80143861466492605</v>
      </c>
      <c r="Q433">
        <f t="shared" ca="1" si="148"/>
        <v>-0.32603287475363896</v>
      </c>
    </row>
    <row r="434" spans="1:17" x14ac:dyDescent="0.2">
      <c r="A434">
        <f t="shared" ca="1" si="138"/>
        <v>0.61918500308485203</v>
      </c>
      <c r="B434">
        <f t="shared" ca="1" si="138"/>
        <v>-1.026164933774989</v>
      </c>
      <c r="C434">
        <f t="shared" ca="1" si="138"/>
        <v>0.75729476280537111</v>
      </c>
      <c r="D434">
        <f t="shared" ca="1" si="139"/>
        <v>0.66996663237568621</v>
      </c>
      <c r="E434">
        <f t="shared" ca="1" si="140"/>
        <v>2.0352668935625564E-2</v>
      </c>
      <c r="F434">
        <f t="shared" ca="1" si="141"/>
        <v>4.8436701025986557E-3</v>
      </c>
      <c r="G434">
        <f t="shared" ca="1" si="137"/>
        <v>4.745088488567078E-3</v>
      </c>
      <c r="H434">
        <f t="shared" ca="1" si="149"/>
        <v>0.97490224257580782</v>
      </c>
      <c r="I434">
        <f t="shared" ca="1" si="135"/>
        <v>0.14266278048469952</v>
      </c>
      <c r="J434">
        <f t="shared" ca="1" si="142"/>
        <v>6.8884602695864314E-2</v>
      </c>
      <c r="K434">
        <f t="shared" ca="1" si="136"/>
        <v>0.98737138026975835</v>
      </c>
      <c r="L434">
        <f t="shared" ca="1" si="143"/>
        <v>0.19075082723930886</v>
      </c>
      <c r="M434">
        <f t="shared" ca="1" si="144"/>
        <v>0.52391388885317192</v>
      </c>
      <c r="N434">
        <f t="shared" ca="1" si="145"/>
        <v>0.28533528390751939</v>
      </c>
      <c r="O434">
        <f t="shared" ca="1" si="146"/>
        <v>0.43675030307866858</v>
      </c>
      <c r="P434">
        <f t="shared" ca="1" si="147"/>
        <v>-0.72381896137996549</v>
      </c>
      <c r="Q434">
        <f t="shared" ca="1" si="148"/>
        <v>0.53416784244984217</v>
      </c>
    </row>
    <row r="435" spans="1:17" x14ac:dyDescent="0.2">
      <c r="A435">
        <f t="shared" ca="1" si="138"/>
        <v>-0.86056443791866433</v>
      </c>
      <c r="B435">
        <f t="shared" ca="1" si="138"/>
        <v>-1.7735190564594929</v>
      </c>
      <c r="C435">
        <f t="shared" ca="1" si="138"/>
        <v>-0.67192343267363119</v>
      </c>
      <c r="D435">
        <f t="shared" ca="1" si="139"/>
        <v>1.4458073649370509</v>
      </c>
      <c r="E435">
        <f t="shared" ca="1" si="140"/>
        <v>0.83995220838583373</v>
      </c>
      <c r="F435">
        <f t="shared" ca="1" si="141"/>
        <v>2.5630721698307168E-2</v>
      </c>
      <c r="G435">
        <f t="shared" ca="1" si="137"/>
        <v>4.1021404052913549E-3</v>
      </c>
      <c r="H435">
        <f t="shared" ca="1" si="149"/>
        <v>0.15594565120887502</v>
      </c>
      <c r="I435">
        <f t="shared" ca="1" si="135"/>
        <v>-0.91648906615727488</v>
      </c>
      <c r="J435">
        <f t="shared" ca="1" si="142"/>
        <v>6.4047953950858993E-2</v>
      </c>
      <c r="K435">
        <f t="shared" ca="1" si="136"/>
        <v>0.39489954571874986</v>
      </c>
      <c r="L435">
        <f t="shared" ca="1" si="143"/>
        <v>0.17073993160504489</v>
      </c>
      <c r="M435">
        <f t="shared" ca="1" si="144"/>
        <v>0.72517033732727276</v>
      </c>
      <c r="N435">
        <f t="shared" ca="1" si="145"/>
        <v>0.10408973106768224</v>
      </c>
      <c r="O435">
        <f t="shared" ca="1" si="146"/>
        <v>-0.41320688717039178</v>
      </c>
      <c r="P435">
        <f t="shared" ca="1" si="147"/>
        <v>-0.85156933794452272</v>
      </c>
      <c r="Q435">
        <f t="shared" ca="1" si="148"/>
        <v>-0.32262940205083951</v>
      </c>
    </row>
    <row r="436" spans="1:17" x14ac:dyDescent="0.2">
      <c r="A436">
        <f t="shared" ca="1" si="138"/>
        <v>-0.86182324218852424</v>
      </c>
      <c r="B436">
        <f t="shared" ca="1" si="138"/>
        <v>-0.36021909823213072</v>
      </c>
      <c r="C436">
        <f t="shared" ca="1" si="138"/>
        <v>4.8048046187261668E-2</v>
      </c>
      <c r="D436">
        <f t="shared" ca="1" si="139"/>
        <v>0.29160190474997416</v>
      </c>
      <c r="E436">
        <f t="shared" ca="1" si="140"/>
        <v>0.52516902913096752</v>
      </c>
      <c r="F436">
        <f t="shared" ca="1" si="141"/>
        <v>0.99650452844975068</v>
      </c>
      <c r="G436">
        <f t="shared" ca="1" si="137"/>
        <v>0.4731712127191825</v>
      </c>
      <c r="H436">
        <f t="shared" ca="1" si="149"/>
        <v>1.6597581498500374E-3</v>
      </c>
      <c r="I436">
        <f t="shared" ca="1" si="135"/>
        <v>-0.72468546910433329</v>
      </c>
      <c r="J436">
        <f t="shared" ca="1" si="142"/>
        <v>0.6878744163865832</v>
      </c>
      <c r="K436">
        <f t="shared" ca="1" si="136"/>
        <v>-4.0740129477580669E-2</v>
      </c>
      <c r="L436">
        <f t="shared" ca="1" si="143"/>
        <v>0.84903343528474839</v>
      </c>
      <c r="M436">
        <f t="shared" ca="1" si="144"/>
        <v>0.14832756190033192</v>
      </c>
      <c r="N436">
        <f t="shared" ca="1" si="145"/>
        <v>2.6390028149195248E-3</v>
      </c>
      <c r="O436">
        <f t="shared" ca="1" si="146"/>
        <v>-0.92143010330938746</v>
      </c>
      <c r="P436">
        <f t="shared" ca="1" si="147"/>
        <v>-0.38513317424019955</v>
      </c>
      <c r="Q436">
        <f t="shared" ca="1" si="148"/>
        <v>5.1371225553995932E-2</v>
      </c>
    </row>
    <row r="437" spans="1:17" x14ac:dyDescent="0.2">
      <c r="A437">
        <f t="shared" ca="1" si="138"/>
        <v>-0.2864087782755802</v>
      </c>
      <c r="B437">
        <f t="shared" ca="1" si="138"/>
        <v>-1.0484690415391809</v>
      </c>
      <c r="C437">
        <f t="shared" ca="1" si="138"/>
        <v>-0.20011769576407257</v>
      </c>
      <c r="D437">
        <f t="shared" ca="1" si="139"/>
        <v>0.40712147049910691</v>
      </c>
      <c r="E437">
        <f t="shared" ca="1" si="140"/>
        <v>0.64305438809987747</v>
      </c>
      <c r="F437">
        <f t="shared" ca="1" si="141"/>
        <v>8.5399343117077437E-3</v>
      </c>
      <c r="G437">
        <f t="shared" ca="1" si="137"/>
        <v>3.0482920784793725E-3</v>
      </c>
      <c r="H437">
        <f t="shared" ca="1" si="149"/>
        <v>0.35389731982164335</v>
      </c>
      <c r="I437">
        <f t="shared" ca="1" si="135"/>
        <v>-0.80190672032342858</v>
      </c>
      <c r="J437">
        <f t="shared" ca="1" si="142"/>
        <v>5.5211340125732977E-2</v>
      </c>
      <c r="K437">
        <f t="shared" ca="1" si="136"/>
        <v>0.59489269605672868</v>
      </c>
      <c r="L437">
        <f t="shared" ca="1" si="143"/>
        <v>6.7162582683039332E-2</v>
      </c>
      <c r="M437">
        <f t="shared" ca="1" si="144"/>
        <v>0.90004860197164838</v>
      </c>
      <c r="N437">
        <f t="shared" ca="1" si="145"/>
        <v>3.2788815345312486E-2</v>
      </c>
      <c r="O437">
        <f t="shared" ca="1" si="146"/>
        <v>-0.25915744767040622</v>
      </c>
      <c r="P437">
        <f t="shared" ca="1" si="147"/>
        <v>-0.9487089131928973</v>
      </c>
      <c r="Q437">
        <f t="shared" ca="1" si="148"/>
        <v>-0.18107682166780067</v>
      </c>
    </row>
    <row r="438" spans="1:17" x14ac:dyDescent="0.2">
      <c r="A438">
        <f t="shared" ca="1" si="138"/>
        <v>0.35665214971118675</v>
      </c>
      <c r="B438">
        <f t="shared" ca="1" si="138"/>
        <v>0.12744229437643007</v>
      </c>
      <c r="C438">
        <f t="shared" ca="1" si="138"/>
        <v>0.42640144648778877</v>
      </c>
      <c r="D438">
        <f t="shared" ca="1" si="139"/>
        <v>0.10842016261880601</v>
      </c>
      <c r="E438">
        <f t="shared" ca="1" si="140"/>
        <v>0.84957831000636153</v>
      </c>
      <c r="F438">
        <f t="shared" ca="1" si="141"/>
        <v>4.9717341546271415E-2</v>
      </c>
      <c r="G438">
        <f t="shared" ca="1" si="137"/>
        <v>7.4785665373810813E-3</v>
      </c>
      <c r="H438">
        <f t="shared" ca="1" si="149"/>
        <v>0.14294312345625731</v>
      </c>
      <c r="I438">
        <f t="shared" ref="I438:I501" ca="1" si="150">AVERAGE(A438:C438)/SQRT(D438)</f>
        <v>0.92172572384975859</v>
      </c>
      <c r="J438">
        <f t="shared" ca="1" si="142"/>
        <v>8.6478705687475926E-2</v>
      </c>
      <c r="K438">
        <f t="shared" ref="K438:K501" ca="1" si="151">-SQRT(H438)*SIGN(2*B438-A438-C438)</f>
        <v>0.37807819754153676</v>
      </c>
      <c r="L438">
        <f t="shared" ca="1" si="143"/>
        <v>0.39107349537568753</v>
      </c>
      <c r="M438">
        <f t="shared" ca="1" si="144"/>
        <v>4.9933942185742139E-2</v>
      </c>
      <c r="N438">
        <f t="shared" ca="1" si="145"/>
        <v>0.55899256243857032</v>
      </c>
      <c r="O438">
        <f t="shared" ca="1" si="146"/>
        <v>0.62535869337180205</v>
      </c>
      <c r="P438">
        <f t="shared" ca="1" si="147"/>
        <v>0.22345903916767865</v>
      </c>
      <c r="Q438">
        <f t="shared" ca="1" si="148"/>
        <v>0.7476580518115018</v>
      </c>
    </row>
    <row r="439" spans="1:17" x14ac:dyDescent="0.2">
      <c r="A439">
        <f t="shared" ca="1" si="138"/>
        <v>-0.69241930003308538</v>
      </c>
      <c r="B439">
        <f t="shared" ca="1" si="138"/>
        <v>-2.4071188506710519</v>
      </c>
      <c r="C439">
        <f t="shared" ca="1" si="138"/>
        <v>0.2318216573170219</v>
      </c>
      <c r="D439">
        <f t="shared" ca="1" si="139"/>
        <v>2.1091356430384813</v>
      </c>
      <c r="E439">
        <f t="shared" ca="1" si="140"/>
        <v>0.43323686825550617</v>
      </c>
      <c r="F439">
        <f t="shared" ca="1" si="141"/>
        <v>0.11910035817217732</v>
      </c>
      <c r="G439">
        <f t="shared" ca="1" si="137"/>
        <v>6.7501691989554136E-2</v>
      </c>
      <c r="H439">
        <f t="shared" ca="1" si="149"/>
        <v>0.49926143975493975</v>
      </c>
      <c r="I439">
        <f t="shared" ca="1" si="150"/>
        <v>-0.65820731403981392</v>
      </c>
      <c r="J439">
        <f t="shared" ca="1" si="142"/>
        <v>0.25981087735034136</v>
      </c>
      <c r="K439">
        <f t="shared" ca="1" si="151"/>
        <v>0.70658434723318042</v>
      </c>
      <c r="L439">
        <f t="shared" ca="1" si="143"/>
        <v>7.5772665237026735E-2</v>
      </c>
      <c r="M439">
        <f t="shared" ca="1" si="144"/>
        <v>0.91573392167870926</v>
      </c>
      <c r="N439">
        <f t="shared" ca="1" si="145"/>
        <v>8.4934130842638268E-3</v>
      </c>
      <c r="O439">
        <f t="shared" ca="1" si="146"/>
        <v>-0.27526835131744937</v>
      </c>
      <c r="P439">
        <f t="shared" ca="1" si="147"/>
        <v>-0.95693987359640797</v>
      </c>
      <c r="Q439">
        <f t="shared" ca="1" si="148"/>
        <v>9.2159715083456217E-2</v>
      </c>
    </row>
    <row r="440" spans="1:17" x14ac:dyDescent="0.2">
      <c r="A440">
        <f t="shared" ca="1" si="138"/>
        <v>0.34432103144499115</v>
      </c>
      <c r="B440">
        <f t="shared" ca="1" si="138"/>
        <v>0.62556931558724183</v>
      </c>
      <c r="C440">
        <f t="shared" ca="1" si="138"/>
        <v>0.16617486225711861</v>
      </c>
      <c r="D440">
        <f t="shared" ca="1" si="139"/>
        <v>0.17916934204860169</v>
      </c>
      <c r="E440">
        <f t="shared" ca="1" si="140"/>
        <v>0.80038752724134921</v>
      </c>
      <c r="F440">
        <f t="shared" ca="1" si="141"/>
        <v>0.14789393072337989</v>
      </c>
      <c r="G440">
        <f t="shared" ca="1" si="137"/>
        <v>2.9521473217690455E-2</v>
      </c>
      <c r="H440">
        <f t="shared" ca="1" si="149"/>
        <v>0.1700909995409603</v>
      </c>
      <c r="I440">
        <f t="shared" ca="1" si="150"/>
        <v>0.89464379908505998</v>
      </c>
      <c r="J440">
        <f t="shared" ca="1" si="142"/>
        <v>-0.17181813995527498</v>
      </c>
      <c r="K440">
        <f t="shared" ca="1" si="151"/>
        <v>-0.41242090095066752</v>
      </c>
      <c r="L440">
        <f t="shared" ca="1" si="143"/>
        <v>0.22056781839232048</v>
      </c>
      <c r="M440">
        <f t="shared" ca="1" si="144"/>
        <v>0.72805790717278629</v>
      </c>
      <c r="N440">
        <f t="shared" ca="1" si="145"/>
        <v>5.1374274434893202E-2</v>
      </c>
      <c r="O440">
        <f t="shared" ca="1" si="146"/>
        <v>0.46964648235914691</v>
      </c>
      <c r="P440">
        <f t="shared" ca="1" si="147"/>
        <v>0.85326309375994125</v>
      </c>
      <c r="Q440">
        <f t="shared" ca="1" si="148"/>
        <v>0.22665893857267841</v>
      </c>
    </row>
    <row r="441" spans="1:17" x14ac:dyDescent="0.2">
      <c r="A441">
        <f t="shared" ca="1" si="138"/>
        <v>2.2089704117081115</v>
      </c>
      <c r="B441">
        <f t="shared" ca="1" si="138"/>
        <v>-1.2663750427192508</v>
      </c>
      <c r="C441">
        <f t="shared" ca="1" si="138"/>
        <v>-0.47177857261207301</v>
      </c>
      <c r="D441">
        <f t="shared" ca="1" si="139"/>
        <v>2.2352770167333245</v>
      </c>
      <c r="E441">
        <f t="shared" ca="1" si="140"/>
        <v>1.1018691747082372E-2</v>
      </c>
      <c r="F441">
        <f t="shared" ca="1" si="141"/>
        <v>0.54180325976591226</v>
      </c>
      <c r="G441">
        <f t="shared" ca="1" si="137"/>
        <v>0.53583329665898727</v>
      </c>
      <c r="H441">
        <f t="shared" ca="1" si="149"/>
        <v>0.45314801159393031</v>
      </c>
      <c r="I441">
        <f t="shared" ca="1" si="150"/>
        <v>0.10496995640221241</v>
      </c>
      <c r="J441">
        <f t="shared" ca="1" si="142"/>
        <v>-0.73200635014935989</v>
      </c>
      <c r="K441">
        <f t="shared" ca="1" si="151"/>
        <v>0.67316269325767775</v>
      </c>
      <c r="L441">
        <f t="shared" ca="1" si="143"/>
        <v>0.72765780158693238</v>
      </c>
      <c r="M441">
        <f t="shared" ca="1" si="144"/>
        <v>0.23915093249692898</v>
      </c>
      <c r="N441">
        <f t="shared" ca="1" si="145"/>
        <v>3.3191265916138406E-2</v>
      </c>
      <c r="O441">
        <f t="shared" ca="1" si="146"/>
        <v>0.85302860537436398</v>
      </c>
      <c r="P441">
        <f t="shared" ca="1" si="147"/>
        <v>-0.48903060486735284</v>
      </c>
      <c r="Q441">
        <f t="shared" ca="1" si="148"/>
        <v>-0.18218470275008933</v>
      </c>
    </row>
    <row r="442" spans="1:17" x14ac:dyDescent="0.2">
      <c r="A442">
        <f t="shared" ca="1" si="138"/>
        <v>1.1229743355623341</v>
      </c>
      <c r="B442">
        <f t="shared" ca="1" si="138"/>
        <v>0.41490628618091835</v>
      </c>
      <c r="C442">
        <f t="shared" ca="1" si="138"/>
        <v>-0.51217728252149364</v>
      </c>
      <c r="D442">
        <f t="shared" ca="1" si="139"/>
        <v>0.56518138445840327</v>
      </c>
      <c r="E442">
        <f t="shared" ca="1" si="140"/>
        <v>0.20682983257349052</v>
      </c>
      <c r="F442">
        <f t="shared" ca="1" si="141"/>
        <v>0.99405539428955469</v>
      </c>
      <c r="G442">
        <f t="shared" ca="1" si="137"/>
        <v>0.78845508351987104</v>
      </c>
      <c r="H442">
        <f t="shared" ca="1" si="149"/>
        <v>4.7150839066383999E-3</v>
      </c>
      <c r="I442">
        <f t="shared" ca="1" si="150"/>
        <v>0.45478547973026862</v>
      </c>
      <c r="J442">
        <f t="shared" ca="1" si="142"/>
        <v>-0.88794993300290925</v>
      </c>
      <c r="K442">
        <f t="shared" ca="1" si="151"/>
        <v>-6.8666468575560219E-2</v>
      </c>
      <c r="L442">
        <f t="shared" ca="1" si="143"/>
        <v>0.74375613033805854</v>
      </c>
      <c r="M442">
        <f t="shared" ca="1" si="144"/>
        <v>0.10152919106810625</v>
      </c>
      <c r="N442">
        <f t="shared" ca="1" si="145"/>
        <v>0.15471467859383517</v>
      </c>
      <c r="O442">
        <f t="shared" ca="1" si="146"/>
        <v>0.8624129697181383</v>
      </c>
      <c r="P442">
        <f t="shared" ca="1" si="147"/>
        <v>0.31863645596212975</v>
      </c>
      <c r="Q442">
        <f t="shared" ca="1" si="148"/>
        <v>-0.39333786824285705</v>
      </c>
    </row>
    <row r="443" spans="1:17" x14ac:dyDescent="0.2">
      <c r="A443">
        <f t="shared" ca="1" si="138"/>
        <v>0.91413359199334265</v>
      </c>
      <c r="B443">
        <f t="shared" ca="1" si="138"/>
        <v>0.38899312894926913</v>
      </c>
      <c r="C443">
        <f t="shared" ca="1" si="138"/>
        <v>0.27978191630510313</v>
      </c>
      <c r="D443">
        <f t="shared" ca="1" si="139"/>
        <v>0.35507793302391649</v>
      </c>
      <c r="E443">
        <f t="shared" ca="1" si="140"/>
        <v>0.78405315216772475</v>
      </c>
      <c r="F443">
        <f t="shared" ca="1" si="141"/>
        <v>0.87465821665016807</v>
      </c>
      <c r="G443">
        <f t="shared" ca="1" si="137"/>
        <v>0.18887968481620307</v>
      </c>
      <c r="H443">
        <f t="shared" ca="1" si="149"/>
        <v>2.706716301607209E-2</v>
      </c>
      <c r="I443">
        <f t="shared" ca="1" si="150"/>
        <v>0.88546775896569208</v>
      </c>
      <c r="J443">
        <f t="shared" ca="1" si="142"/>
        <v>-0.43460290474892488</v>
      </c>
      <c r="K443">
        <f t="shared" ca="1" si="151"/>
        <v>0.16452101086509313</v>
      </c>
      <c r="L443">
        <f t="shared" ca="1" si="143"/>
        <v>0.78446649434033422</v>
      </c>
      <c r="M443">
        <f t="shared" ca="1" si="144"/>
        <v>0.14204924261847496</v>
      </c>
      <c r="N443">
        <f t="shared" ca="1" si="145"/>
        <v>7.3484263041191086E-2</v>
      </c>
      <c r="O443">
        <f t="shared" ca="1" si="146"/>
        <v>0.88570113149997398</v>
      </c>
      <c r="P443">
        <f t="shared" ca="1" si="147"/>
        <v>0.37689420613545516</v>
      </c>
      <c r="Q443">
        <f t="shared" ca="1" si="148"/>
        <v>0.2710798093573018</v>
      </c>
    </row>
    <row r="444" spans="1:17" x14ac:dyDescent="0.2">
      <c r="A444">
        <f t="shared" ca="1" si="138"/>
        <v>1.0121669561126274</v>
      </c>
      <c r="B444">
        <f t="shared" ca="1" si="138"/>
        <v>0.8415052644486446</v>
      </c>
      <c r="C444">
        <f t="shared" ca="1" si="138"/>
        <v>-1.6338001638827584</v>
      </c>
      <c r="D444">
        <f t="shared" ca="1" si="139"/>
        <v>1.4673053442148045</v>
      </c>
      <c r="E444">
        <f t="shared" ca="1" si="140"/>
        <v>3.6608089863235747E-3</v>
      </c>
      <c r="F444">
        <f t="shared" ca="1" si="141"/>
        <v>0.79815993333775181</v>
      </c>
      <c r="G444">
        <f t="shared" ca="1" si="137"/>
        <v>0.7952380222812655</v>
      </c>
      <c r="H444">
        <f t="shared" ca="1" si="149"/>
        <v>0.20110116873241071</v>
      </c>
      <c r="I444">
        <f t="shared" ca="1" si="150"/>
        <v>6.0504619545317162E-2</v>
      </c>
      <c r="J444">
        <f t="shared" ca="1" si="142"/>
        <v>-0.89176119128456444</v>
      </c>
      <c r="K444">
        <f t="shared" ca="1" si="151"/>
        <v>-0.44844304959761694</v>
      </c>
      <c r="L444">
        <f t="shared" ca="1" si="143"/>
        <v>0.23273545870679699</v>
      </c>
      <c r="M444">
        <f t="shared" ca="1" si="144"/>
        <v>0.160868836398358</v>
      </c>
      <c r="N444">
        <f t="shared" ca="1" si="145"/>
        <v>0.60639570489484496</v>
      </c>
      <c r="O444">
        <f t="shared" ca="1" si="146"/>
        <v>0.48242663556938581</v>
      </c>
      <c r="P444">
        <f t="shared" ca="1" si="147"/>
        <v>0.40108457511896167</v>
      </c>
      <c r="Q444">
        <f t="shared" ca="1" si="148"/>
        <v>-0.77871413554323321</v>
      </c>
    </row>
    <row r="445" spans="1:17" x14ac:dyDescent="0.2">
      <c r="A445">
        <f t="shared" ca="1" si="138"/>
        <v>0.51932587100085137</v>
      </c>
      <c r="B445">
        <f t="shared" ca="1" si="138"/>
        <v>0.83792882808870817</v>
      </c>
      <c r="C445">
        <f t="shared" ca="1" si="138"/>
        <v>-0.46258787087002284</v>
      </c>
      <c r="D445">
        <f t="shared" ca="1" si="139"/>
        <v>0.39527053983632326</v>
      </c>
      <c r="E445">
        <f t="shared" ca="1" si="140"/>
        <v>0.22500165578516143</v>
      </c>
      <c r="F445">
        <f t="shared" ca="1" si="141"/>
        <v>0.52456607970241009</v>
      </c>
      <c r="G445">
        <f t="shared" ca="1" si="137"/>
        <v>0.40653784320063685</v>
      </c>
      <c r="H445">
        <f t="shared" ca="1" si="149"/>
        <v>0.36846050101420147</v>
      </c>
      <c r="I445">
        <f t="shared" ca="1" si="150"/>
        <v>0.47434339437285455</v>
      </c>
      <c r="J445">
        <f t="shared" ca="1" si="142"/>
        <v>-0.63760320199998743</v>
      </c>
      <c r="K445">
        <f t="shared" ca="1" si="151"/>
        <v>-0.60700947357862667</v>
      </c>
      <c r="L445">
        <f t="shared" ca="1" si="143"/>
        <v>0.22743862166106296</v>
      </c>
      <c r="M445">
        <f t="shared" ca="1" si="144"/>
        <v>0.59210477397148231</v>
      </c>
      <c r="N445">
        <f t="shared" ca="1" si="145"/>
        <v>0.18045660436745473</v>
      </c>
      <c r="O445">
        <f t="shared" ca="1" si="146"/>
        <v>0.47690525438609183</v>
      </c>
      <c r="P445">
        <f t="shared" ca="1" si="147"/>
        <v>0.76948344619717601</v>
      </c>
      <c r="Q445">
        <f t="shared" ca="1" si="148"/>
        <v>-0.4248018412948027</v>
      </c>
    </row>
    <row r="446" spans="1:17" x14ac:dyDescent="0.2">
      <c r="A446">
        <f t="shared" ca="1" si="138"/>
        <v>-1.664893076208771</v>
      </c>
      <c r="B446">
        <f t="shared" ca="1" si="138"/>
        <v>-0.95625964686385512</v>
      </c>
      <c r="C446">
        <f t="shared" ca="1" si="138"/>
        <v>-3.8919168239059262E-2</v>
      </c>
      <c r="D446">
        <f t="shared" ca="1" si="139"/>
        <v>1.2292720563615032</v>
      </c>
      <c r="E446">
        <f t="shared" ca="1" si="140"/>
        <v>0.63958199491842893</v>
      </c>
      <c r="F446">
        <f t="shared" ca="1" si="141"/>
        <v>0.99453805600112877</v>
      </c>
      <c r="G446">
        <f t="shared" ca="1" si="137"/>
        <v>0.35844942212163067</v>
      </c>
      <c r="H446">
        <f t="shared" ca="1" si="149"/>
        <v>1.9685829599403789E-3</v>
      </c>
      <c r="I446">
        <f t="shared" ca="1" si="150"/>
        <v>-0.7997387041518178</v>
      </c>
      <c r="J446">
        <f t="shared" ca="1" si="142"/>
        <v>0.59870645739095774</v>
      </c>
      <c r="K446">
        <f t="shared" ca="1" si="151"/>
        <v>4.4368716005090555E-2</v>
      </c>
      <c r="L446">
        <f t="shared" ca="1" si="143"/>
        <v>0.75162883075487286</v>
      </c>
      <c r="M446">
        <f t="shared" ca="1" si="144"/>
        <v>0.24796043791065386</v>
      </c>
      <c r="N446">
        <f t="shared" ca="1" si="145"/>
        <v>4.1073133447327434E-4</v>
      </c>
      <c r="O446">
        <f t="shared" ca="1" si="146"/>
        <v>-0.86696529962558067</v>
      </c>
      <c r="P446">
        <f t="shared" ca="1" si="147"/>
        <v>-0.4979562610417243</v>
      </c>
      <c r="Q446">
        <f t="shared" ca="1" si="148"/>
        <v>-2.0266507702938717E-2</v>
      </c>
    </row>
    <row r="447" spans="1:17" x14ac:dyDescent="0.2">
      <c r="A447">
        <f t="shared" ca="1" si="138"/>
        <v>-0.6782772153004224</v>
      </c>
      <c r="B447">
        <f t="shared" ca="1" si="138"/>
        <v>-0.4057950094978296</v>
      </c>
      <c r="C447">
        <f t="shared" ca="1" si="138"/>
        <v>0.14369390889950281</v>
      </c>
      <c r="D447">
        <f t="shared" ca="1" si="139"/>
        <v>0.21512583666128593</v>
      </c>
      <c r="E447">
        <f t="shared" ca="1" si="140"/>
        <v>0.45674113901422131</v>
      </c>
      <c r="F447">
        <f t="shared" ca="1" si="141"/>
        <v>0.96352387541924889</v>
      </c>
      <c r="G447">
        <f t="shared" ca="1" si="137"/>
        <v>0.52344288309286446</v>
      </c>
      <c r="H447">
        <f t="shared" ca="1" si="149"/>
        <v>1.9815977892914165E-2</v>
      </c>
      <c r="I447">
        <f t="shared" ca="1" si="150"/>
        <v>-0.67582626392751355</v>
      </c>
      <c r="J447">
        <f t="shared" ca="1" si="142"/>
        <v>0.7234935266419904</v>
      </c>
      <c r="K447">
        <f t="shared" ca="1" si="151"/>
        <v>0.14076923631573116</v>
      </c>
      <c r="L447">
        <f t="shared" ca="1" si="143"/>
        <v>0.71285406398373352</v>
      </c>
      <c r="M447">
        <f t="shared" ca="1" si="144"/>
        <v>0.25515235220617205</v>
      </c>
      <c r="N447">
        <f t="shared" ca="1" si="145"/>
        <v>3.1993583810094435E-2</v>
      </c>
      <c r="O447">
        <f t="shared" ca="1" si="146"/>
        <v>-0.84430685416128981</v>
      </c>
      <c r="P447">
        <f t="shared" ca="1" si="147"/>
        <v>-0.50512607555557065</v>
      </c>
      <c r="Q447">
        <f t="shared" ca="1" si="148"/>
        <v>0.17886750350495317</v>
      </c>
    </row>
    <row r="448" spans="1:17" x14ac:dyDescent="0.2">
      <c r="A448">
        <f t="shared" ca="1" si="138"/>
        <v>-0.88217548278728863</v>
      </c>
      <c r="B448">
        <f t="shared" ca="1" si="138"/>
        <v>-0.9247016007943285</v>
      </c>
      <c r="C448">
        <f t="shared" ca="1" si="138"/>
        <v>0.82907243375667838</v>
      </c>
      <c r="D448">
        <f t="shared" ca="1" si="139"/>
        <v>0.77355591111926714</v>
      </c>
      <c r="E448">
        <f t="shared" ca="1" si="140"/>
        <v>0.13733144121640026</v>
      </c>
      <c r="F448">
        <f t="shared" ca="1" si="141"/>
        <v>0.73137302007545402</v>
      </c>
      <c r="G448">
        <f t="shared" ca="1" si="137"/>
        <v>0.63093250916170063</v>
      </c>
      <c r="H448">
        <f t="shared" ca="1" si="149"/>
        <v>0.23173604962189909</v>
      </c>
      <c r="I448">
        <f t="shared" ca="1" si="150"/>
        <v>-0.37058257003858164</v>
      </c>
      <c r="J448">
        <f t="shared" ca="1" si="142"/>
        <v>0.79431260166366535</v>
      </c>
      <c r="K448">
        <f t="shared" ca="1" si="151"/>
        <v>0.48138970660152164</v>
      </c>
      <c r="L448">
        <f t="shared" ca="1" si="143"/>
        <v>0.33534899082901048</v>
      </c>
      <c r="M448">
        <f t="shared" ca="1" si="144"/>
        <v>0.3684599213496102</v>
      </c>
      <c r="N448">
        <f t="shared" ca="1" si="145"/>
        <v>0.29619108782137943</v>
      </c>
      <c r="O448">
        <f t="shared" ca="1" si="146"/>
        <v>-0.57909324882009328</v>
      </c>
      <c r="P448">
        <f t="shared" ca="1" si="147"/>
        <v>-0.60700899610270209</v>
      </c>
      <c r="Q448">
        <f t="shared" ca="1" si="148"/>
        <v>0.54423440521652011</v>
      </c>
    </row>
    <row r="449" spans="1:17" x14ac:dyDescent="0.2">
      <c r="A449">
        <f t="shared" ca="1" si="138"/>
        <v>-1.1891832929470814</v>
      </c>
      <c r="B449">
        <f t="shared" ca="1" si="138"/>
        <v>1.58874046066635</v>
      </c>
      <c r="C449">
        <f t="shared" ca="1" si="138"/>
        <v>0.11300995744031891</v>
      </c>
      <c r="D449">
        <f t="shared" ca="1" si="139"/>
        <v>1.3170081353544842</v>
      </c>
      <c r="E449">
        <f t="shared" ca="1" si="140"/>
        <v>2.2165142571731727E-2</v>
      </c>
      <c r="F449">
        <f t="shared" ca="1" si="141"/>
        <v>0.2194550894271714</v>
      </c>
      <c r="G449">
        <f t="shared" ca="1" si="137"/>
        <v>0.214590836081926</v>
      </c>
      <c r="H449">
        <f t="shared" ca="1" si="149"/>
        <v>0.76324402134634217</v>
      </c>
      <c r="I449">
        <f t="shared" ca="1" si="150"/>
        <v>0.14887962443441255</v>
      </c>
      <c r="J449">
        <f t="shared" ca="1" si="142"/>
        <v>0.4632395018583001</v>
      </c>
      <c r="K449">
        <f t="shared" ca="1" si="151"/>
        <v>-0.87363838133769178</v>
      </c>
      <c r="L449">
        <f t="shared" ca="1" si="143"/>
        <v>0.35792158156609294</v>
      </c>
      <c r="M449">
        <f t="shared" ca="1" si="144"/>
        <v>0.63884602876274654</v>
      </c>
      <c r="N449">
        <f t="shared" ca="1" si="145"/>
        <v>3.2323896711605347E-3</v>
      </c>
      <c r="O449">
        <f t="shared" ca="1" si="146"/>
        <v>-0.59826547749815295</v>
      </c>
      <c r="P449">
        <f t="shared" ca="1" si="147"/>
        <v>0.79927844257351677</v>
      </c>
      <c r="Q449">
        <f t="shared" ca="1" si="148"/>
        <v>5.6854108656811557E-2</v>
      </c>
    </row>
    <row r="450" spans="1:17" x14ac:dyDescent="0.2">
      <c r="A450">
        <f t="shared" ca="1" si="138"/>
        <v>0.51520448035690014</v>
      </c>
      <c r="B450">
        <f t="shared" ca="1" si="138"/>
        <v>-4.8508542448708987E-3</v>
      </c>
      <c r="C450">
        <f t="shared" ca="1" si="138"/>
        <v>-5.5333021593002484E-2</v>
      </c>
      <c r="D450">
        <f t="shared" ca="1" si="139"/>
        <v>8.9506976881780054E-2</v>
      </c>
      <c r="E450">
        <f t="shared" ca="1" si="140"/>
        <v>0.25701751944037715</v>
      </c>
      <c r="F450">
        <f t="shared" ca="1" si="141"/>
        <v>0.81579620350160165</v>
      </c>
      <c r="G450">
        <f t="shared" ca="1" si="137"/>
        <v>0.60612228690874281</v>
      </c>
      <c r="H450">
        <f t="shared" ca="1" si="149"/>
        <v>0.13686019365087992</v>
      </c>
      <c r="I450">
        <f t="shared" ca="1" si="150"/>
        <v>0.50696895313261259</v>
      </c>
      <c r="J450">
        <f t="shared" ca="1" si="142"/>
        <v>-0.77853855839562813</v>
      </c>
      <c r="K450">
        <f t="shared" ca="1" si="151"/>
        <v>0.3699462037254605</v>
      </c>
      <c r="L450">
        <f t="shared" ca="1" si="143"/>
        <v>0.98851011703965952</v>
      </c>
      <c r="M450">
        <f t="shared" ca="1" si="144"/>
        <v>8.763110886153322E-5</v>
      </c>
      <c r="N450">
        <f t="shared" ca="1" si="145"/>
        <v>1.1402251851478947E-2</v>
      </c>
      <c r="O450">
        <f t="shared" ca="1" si="146"/>
        <v>0.99423846085315948</v>
      </c>
      <c r="P450">
        <f t="shared" ca="1" si="147"/>
        <v>-9.3611489071338469E-3</v>
      </c>
      <c r="Q450">
        <f t="shared" ca="1" si="148"/>
        <v>-0.10678132726033586</v>
      </c>
    </row>
    <row r="451" spans="1:17" x14ac:dyDescent="0.2">
      <c r="A451">
        <f t="shared" ca="1" si="138"/>
        <v>0.78668381335459159</v>
      </c>
      <c r="B451">
        <f t="shared" ca="1" si="138"/>
        <v>1.981784413844458</v>
      </c>
      <c r="C451">
        <f t="shared" ca="1" si="138"/>
        <v>-0.91840636682749188</v>
      </c>
      <c r="D451">
        <f t="shared" ca="1" si="139"/>
        <v>1.7966037132600725</v>
      </c>
      <c r="E451">
        <f t="shared" ca="1" si="140"/>
        <v>0.21167896230102035</v>
      </c>
      <c r="F451">
        <f t="shared" ca="1" si="141"/>
        <v>0.3421275493469198</v>
      </c>
      <c r="G451">
        <f t="shared" ca="1" si="137"/>
        <v>0.26970634472657268</v>
      </c>
      <c r="H451">
        <f t="shared" ca="1" si="149"/>
        <v>0.51861469297240692</v>
      </c>
      <c r="I451">
        <f t="shared" ca="1" si="150"/>
        <v>0.46008582058244341</v>
      </c>
      <c r="J451">
        <f t="shared" ca="1" si="142"/>
        <v>-0.5193325954786322</v>
      </c>
      <c r="K451">
        <f t="shared" ca="1" si="151"/>
        <v>-0.72014907690866825</v>
      </c>
      <c r="L451">
        <f t="shared" ca="1" si="143"/>
        <v>0.114822468940787</v>
      </c>
      <c r="M451">
        <f t="shared" ca="1" si="144"/>
        <v>0.72868405981233964</v>
      </c>
      <c r="N451">
        <f t="shared" ca="1" si="145"/>
        <v>0.15649347124687346</v>
      </c>
      <c r="O451">
        <f t="shared" ca="1" si="146"/>
        <v>0.3388546427906618</v>
      </c>
      <c r="P451">
        <f t="shared" ca="1" si="147"/>
        <v>0.85362993141778931</v>
      </c>
      <c r="Q451">
        <f t="shared" ca="1" si="148"/>
        <v>-0.39559255711764024</v>
      </c>
    </row>
    <row r="452" spans="1:17" x14ac:dyDescent="0.2">
      <c r="A452">
        <f t="shared" ca="1" si="138"/>
        <v>-0.62697806384506838</v>
      </c>
      <c r="B452">
        <f t="shared" ca="1" si="138"/>
        <v>1.2511728012337431</v>
      </c>
      <c r="C452">
        <f t="shared" ca="1" si="138"/>
        <v>-0.67913561140799683</v>
      </c>
      <c r="D452">
        <f t="shared" ca="1" si="139"/>
        <v>0.80658668325750538</v>
      </c>
      <c r="E452">
        <f t="shared" ca="1" si="140"/>
        <v>4.15812529055074E-4</v>
      </c>
      <c r="F452">
        <f t="shared" ca="1" si="141"/>
        <v>5.6235770547895291E-4</v>
      </c>
      <c r="G452">
        <f t="shared" ca="1" si="137"/>
        <v>5.6212387009920404E-4</v>
      </c>
      <c r="H452">
        <f t="shared" ca="1" si="149"/>
        <v>0.99902206360084589</v>
      </c>
      <c r="I452">
        <f t="shared" ca="1" si="150"/>
        <v>-2.0391481776836966E-2</v>
      </c>
      <c r="J452">
        <f t="shared" ca="1" si="142"/>
        <v>-2.3709151610700963E-2</v>
      </c>
      <c r="K452">
        <f t="shared" ca="1" si="151"/>
        <v>-0.9995109121969834</v>
      </c>
      <c r="L452">
        <f t="shared" ca="1" si="143"/>
        <v>0.16245474115496142</v>
      </c>
      <c r="M452">
        <f t="shared" ca="1" si="144"/>
        <v>0.64693744269984943</v>
      </c>
      <c r="N452">
        <f t="shared" ca="1" si="145"/>
        <v>0.19060781614518926</v>
      </c>
      <c r="O452">
        <f t="shared" ca="1" si="146"/>
        <v>-0.40305674681732029</v>
      </c>
      <c r="P452">
        <f t="shared" ca="1" si="147"/>
        <v>0.80432421491575734</v>
      </c>
      <c r="Q452">
        <f t="shared" ca="1" si="148"/>
        <v>-0.43658655057753354</v>
      </c>
    </row>
    <row r="453" spans="1:17" x14ac:dyDescent="0.2">
      <c r="A453">
        <f t="shared" ca="1" si="138"/>
        <v>-1.9975741247299315</v>
      </c>
      <c r="B453">
        <f t="shared" ca="1" si="138"/>
        <v>0.73648471997346698</v>
      </c>
      <c r="C453">
        <f t="shared" ca="1" si="138"/>
        <v>1.033058754806613</v>
      </c>
      <c r="D453">
        <f t="shared" ca="1" si="139"/>
        <v>1.8666408391425124</v>
      </c>
      <c r="E453">
        <f t="shared" ca="1" si="140"/>
        <v>3.095160522592269E-3</v>
      </c>
      <c r="F453">
        <f t="shared" ca="1" si="141"/>
        <v>0.82262318060462536</v>
      </c>
      <c r="G453">
        <f t="shared" ca="1" si="137"/>
        <v>0.82007702981104857</v>
      </c>
      <c r="H453">
        <f t="shared" ca="1" si="149"/>
        <v>0.17682780966635936</v>
      </c>
      <c r="I453">
        <f t="shared" ca="1" si="150"/>
        <v>-5.5634166863468615E-2</v>
      </c>
      <c r="J453">
        <f t="shared" ca="1" si="142"/>
        <v>0.90558104541286011</v>
      </c>
      <c r="K453">
        <f t="shared" ca="1" si="151"/>
        <v>-0.42050898880566079</v>
      </c>
      <c r="L453">
        <f t="shared" ca="1" si="143"/>
        <v>0.71256385626271057</v>
      </c>
      <c r="M453">
        <f t="shared" ca="1" si="144"/>
        <v>9.6860222809576541E-2</v>
      </c>
      <c r="N453">
        <f t="shared" ca="1" si="145"/>
        <v>0.19057592092771297</v>
      </c>
      <c r="O453">
        <f t="shared" ca="1" si="146"/>
        <v>-0.84413497514479907</v>
      </c>
      <c r="P453">
        <f t="shared" ca="1" si="147"/>
        <v>0.31122375039443334</v>
      </c>
      <c r="Q453">
        <f t="shared" ca="1" si="148"/>
        <v>0.43655002110607322</v>
      </c>
    </row>
    <row r="454" spans="1:17" x14ac:dyDescent="0.2">
      <c r="A454">
        <f t="shared" ca="1" si="138"/>
        <v>-0.19413615605474807</v>
      </c>
      <c r="B454">
        <f t="shared" ca="1" si="138"/>
        <v>1.1582648353290688</v>
      </c>
      <c r="C454">
        <f t="shared" ca="1" si="138"/>
        <v>0.15128439593589874</v>
      </c>
      <c r="D454">
        <f t="shared" ca="1" si="139"/>
        <v>0.46738441476709269</v>
      </c>
      <c r="E454">
        <f t="shared" ca="1" si="140"/>
        <v>0.29577041202081128</v>
      </c>
      <c r="F454">
        <f t="shared" ca="1" si="141"/>
        <v>6.0416644751751229E-2</v>
      </c>
      <c r="G454">
        <f t="shared" ca="1" si="137"/>
        <v>4.2547188840610782E-2</v>
      </c>
      <c r="H454">
        <f t="shared" ca="1" si="149"/>
        <v>0.66168239913857807</v>
      </c>
      <c r="I454">
        <f t="shared" ca="1" si="150"/>
        <v>0.54384778387046062</v>
      </c>
      <c r="J454">
        <f t="shared" ca="1" si="142"/>
        <v>0.20626969927890712</v>
      </c>
      <c r="K454">
        <f t="shared" ca="1" si="151"/>
        <v>-0.81343862653465016</v>
      </c>
      <c r="L454">
        <f t="shared" ca="1" si="143"/>
        <v>2.6879263904206589E-2</v>
      </c>
      <c r="M454">
        <f t="shared" ca="1" si="144"/>
        <v>0.95679800636086021</v>
      </c>
      <c r="N454">
        <f t="shared" ca="1" si="145"/>
        <v>1.6322729734933376E-2</v>
      </c>
      <c r="O454">
        <f t="shared" ca="1" si="146"/>
        <v>-0.16394896737767697</v>
      </c>
      <c r="P454">
        <f t="shared" ca="1" si="147"/>
        <v>0.9781605217758792</v>
      </c>
      <c r="Q454">
        <f t="shared" ca="1" si="148"/>
        <v>0.1277604388491734</v>
      </c>
    </row>
    <row r="455" spans="1:17" x14ac:dyDescent="0.2">
      <c r="A455">
        <f t="shared" ca="1" si="138"/>
        <v>0.2811415581104505</v>
      </c>
      <c r="B455">
        <f t="shared" ca="1" si="138"/>
        <v>1.0008682873288428</v>
      </c>
      <c r="C455">
        <f t="shared" ca="1" si="138"/>
        <v>-0.67376265298008464</v>
      </c>
      <c r="D455">
        <f t="shared" ca="1" si="139"/>
        <v>0.51157800560936828</v>
      </c>
      <c r="E455">
        <f t="shared" ca="1" si="140"/>
        <v>8.0353694967750813E-2</v>
      </c>
      <c r="F455">
        <f t="shared" ca="1" si="141"/>
        <v>0.32302465550363008</v>
      </c>
      <c r="G455">
        <f t="shared" ca="1" si="137"/>
        <v>0.29706843086822859</v>
      </c>
      <c r="H455">
        <f t="shared" ca="1" si="149"/>
        <v>0.62257787416402055</v>
      </c>
      <c r="I455">
        <f t="shared" ca="1" si="150"/>
        <v>0.28346727318643117</v>
      </c>
      <c r="J455">
        <f t="shared" ca="1" si="142"/>
        <v>-0.5450398433768201</v>
      </c>
      <c r="K455">
        <f t="shared" ca="1" si="151"/>
        <v>-0.78903604110586767</v>
      </c>
      <c r="L455">
        <f t="shared" ca="1" si="143"/>
        <v>5.1501155789931662E-2</v>
      </c>
      <c r="M455">
        <f t="shared" ca="1" si="144"/>
        <v>0.65271070921520402</v>
      </c>
      <c r="N455">
        <f t="shared" ca="1" si="145"/>
        <v>0.29578813499486439</v>
      </c>
      <c r="O455">
        <f t="shared" ca="1" si="146"/>
        <v>0.22693866085339373</v>
      </c>
      <c r="P455">
        <f t="shared" ca="1" si="147"/>
        <v>0.80790513627232496</v>
      </c>
      <c r="Q455">
        <f t="shared" ca="1" si="148"/>
        <v>-0.54386407768381284</v>
      </c>
    </row>
    <row r="456" spans="1:17" x14ac:dyDescent="0.2">
      <c r="A456">
        <f t="shared" ca="1" si="138"/>
        <v>2.0725254077475412</v>
      </c>
      <c r="B456">
        <f t="shared" ca="1" si="138"/>
        <v>0.93369173662465343</v>
      </c>
      <c r="C456">
        <f t="shared" ca="1" si="138"/>
        <v>0.24238272570987734</v>
      </c>
      <c r="D456">
        <f t="shared" ca="1" si="139"/>
        <v>1.7419637368409411</v>
      </c>
      <c r="E456">
        <f t="shared" ca="1" si="140"/>
        <v>0.67314841244347545</v>
      </c>
      <c r="F456">
        <f t="shared" ca="1" si="141"/>
        <v>0.98045787759317193</v>
      </c>
      <c r="G456">
        <f t="shared" ca="1" si="137"/>
        <v>0.32046421382362889</v>
      </c>
      <c r="H456">
        <f t="shared" ca="1" si="149"/>
        <v>6.3873737328957597E-3</v>
      </c>
      <c r="I456">
        <f t="shared" ca="1" si="150"/>
        <v>0.82045622213709579</v>
      </c>
      <c r="J456">
        <f t="shared" ca="1" si="142"/>
        <v>-0.56609558717908137</v>
      </c>
      <c r="K456">
        <f t="shared" ca="1" si="151"/>
        <v>7.9921046870619503E-2</v>
      </c>
      <c r="L456">
        <f t="shared" ca="1" si="143"/>
        <v>0.82193857329253206</v>
      </c>
      <c r="M456">
        <f t="shared" ca="1" si="144"/>
        <v>0.16681944264085516</v>
      </c>
      <c r="N456">
        <f t="shared" ca="1" si="145"/>
        <v>1.1241984066612835E-2</v>
      </c>
      <c r="O456">
        <f t="shared" ca="1" si="146"/>
        <v>0.90660827996027704</v>
      </c>
      <c r="P456">
        <f t="shared" ca="1" si="147"/>
        <v>0.40843535919513035</v>
      </c>
      <c r="Q456">
        <f t="shared" ca="1" si="148"/>
        <v>0.10602822297205983</v>
      </c>
    </row>
    <row r="457" spans="1:17" x14ac:dyDescent="0.2">
      <c r="A457">
        <f t="shared" ca="1" si="138"/>
        <v>1.1188013442490563</v>
      </c>
      <c r="B457">
        <f t="shared" ca="1" si="138"/>
        <v>-1.4289819094182497</v>
      </c>
      <c r="C457">
        <f t="shared" ca="1" si="138"/>
        <v>0.58708408851085336</v>
      </c>
      <c r="D457">
        <f t="shared" ca="1" si="139"/>
        <v>1.212791157440247</v>
      </c>
      <c r="E457">
        <f t="shared" ca="1" si="140"/>
        <v>7.0247105217337369E-3</v>
      </c>
      <c r="F457">
        <f t="shared" ca="1" si="141"/>
        <v>3.9127832979720514E-2</v>
      </c>
      <c r="G457">
        <f t="shared" ca="1" si="137"/>
        <v>3.8852971279695232E-2</v>
      </c>
      <c r="H457">
        <f t="shared" ca="1" si="149"/>
        <v>0.95412231819857096</v>
      </c>
      <c r="I457">
        <f t="shared" ca="1" si="150"/>
        <v>8.3813546170853168E-2</v>
      </c>
      <c r="J457">
        <f t="shared" ca="1" si="142"/>
        <v>-0.1971115706388015</v>
      </c>
      <c r="K457">
        <f t="shared" ca="1" si="151"/>
        <v>0.97679184998574331</v>
      </c>
      <c r="L457">
        <f t="shared" ca="1" si="143"/>
        <v>0.34403187507166116</v>
      </c>
      <c r="M457">
        <f t="shared" ca="1" si="144"/>
        <v>0.56123685844217119</v>
      </c>
      <c r="N457">
        <f t="shared" ca="1" si="145"/>
        <v>9.4731266486167726E-2</v>
      </c>
      <c r="O457">
        <f t="shared" ca="1" si="146"/>
        <v>0.58654230458822076</v>
      </c>
      <c r="P457">
        <f t="shared" ca="1" si="147"/>
        <v>-0.74915743234794863</v>
      </c>
      <c r="Q457">
        <f t="shared" ca="1" si="148"/>
        <v>0.30778444809016542</v>
      </c>
    </row>
    <row r="458" spans="1:17" x14ac:dyDescent="0.2">
      <c r="A458">
        <f t="shared" ca="1" si="138"/>
        <v>1.6485837964110028</v>
      </c>
      <c r="B458">
        <f t="shared" ca="1" si="138"/>
        <v>0.83918402132685199</v>
      </c>
      <c r="C458">
        <f t="shared" ca="1" si="138"/>
        <v>1.7102517832526249</v>
      </c>
      <c r="D458">
        <f t="shared" ca="1" si="139"/>
        <v>2.115673172519335</v>
      </c>
      <c r="E458">
        <f t="shared" ca="1" si="140"/>
        <v>0.92554563190633876</v>
      </c>
      <c r="F458">
        <f t="shared" ca="1" si="141"/>
        <v>4.0237364815799703E-3</v>
      </c>
      <c r="G458">
        <f t="shared" ref="G458:G521" ca="1" si="152">F458*(1-E458)</f>
        <v>2.995847571114485E-4</v>
      </c>
      <c r="H458">
        <f t="shared" ca="1" si="149"/>
        <v>7.4154783336549776E-2</v>
      </c>
      <c r="I458">
        <f t="shared" ca="1" si="150"/>
        <v>0.96205282178596563</v>
      </c>
      <c r="J458">
        <f t="shared" ca="1" si="142"/>
        <v>1.7308516895200712E-2</v>
      </c>
      <c r="K458">
        <f t="shared" ca="1" si="151"/>
        <v>0.27231375899236121</v>
      </c>
      <c r="L458">
        <f t="shared" ca="1" si="143"/>
        <v>0.42820547916553292</v>
      </c>
      <c r="M458">
        <f t="shared" ca="1" si="144"/>
        <v>0.11095441249269335</v>
      </c>
      <c r="N458">
        <f t="shared" ca="1" si="145"/>
        <v>0.46084010834177391</v>
      </c>
      <c r="O458">
        <f t="shared" ca="1" si="146"/>
        <v>0.65437411254230782</v>
      </c>
      <c r="P458">
        <f t="shared" ca="1" si="147"/>
        <v>0.33309820247592653</v>
      </c>
      <c r="Q458">
        <f t="shared" ca="1" si="148"/>
        <v>0.67885205188006459</v>
      </c>
    </row>
    <row r="459" spans="1:17" x14ac:dyDescent="0.2">
      <c r="A459">
        <f t="shared" ref="A459:C522" ca="1" si="153">_xlfn.NORM.INV(RAND(),0,1)</f>
        <v>-1.3763185254184813</v>
      </c>
      <c r="B459">
        <f t="shared" ca="1" si="153"/>
        <v>-0.73824495131201939</v>
      </c>
      <c r="C459">
        <f t="shared" ca="1" si="153"/>
        <v>0.45062114357595362</v>
      </c>
      <c r="D459">
        <f t="shared" ref="D459:D522" ca="1" si="154">(A459^2+B459^2+C459^2)/3</f>
        <v>0.88077256886182964</v>
      </c>
      <c r="E459">
        <f t="shared" ref="E459:E522" ca="1" si="155">(AVERAGE(A459:C459)^2)/D459</f>
        <v>0.3492772123457264</v>
      </c>
      <c r="F459">
        <f t="shared" ref="F459:F522" ca="1" si="156">CORREL(A459:C459,A$1:C$1)^2</f>
        <v>0.9705934708575612</v>
      </c>
      <c r="G459">
        <f t="shared" ca="1" si="152"/>
        <v>0.63158728903546923</v>
      </c>
      <c r="H459">
        <f t="shared" ca="1" si="149"/>
        <v>1.913549861880422E-2</v>
      </c>
      <c r="I459">
        <f t="shared" ca="1" si="150"/>
        <v>-0.59099679554607265</v>
      </c>
      <c r="J459">
        <f t="shared" ref="J459:J522" ca="1" si="157">SQRT(G459)*SIGN(C459-A459)</f>
        <v>0.79472466240545803</v>
      </c>
      <c r="K459">
        <f t="shared" ca="1" si="151"/>
        <v>0.1383311194880032</v>
      </c>
      <c r="L459">
        <f t="shared" ref="L459:L522" ca="1" si="158">O459^2</f>
        <v>0.71689058385712956</v>
      </c>
      <c r="M459">
        <f t="shared" ref="M459:M522" ca="1" si="159">P459^2</f>
        <v>0.20626043824304702</v>
      </c>
      <c r="N459">
        <f t="shared" ref="N459:N522" ca="1" si="160">Q459^2</f>
        <v>7.6848977899823367E-2</v>
      </c>
      <c r="O459">
        <f t="shared" ref="O459:O522" ca="1" si="161">A459/SQRT($D459*3)</f>
        <v>-0.84669391391289073</v>
      </c>
      <c r="P459">
        <f t="shared" ref="P459:P522" ca="1" si="162">B459/SQRT($D459*3)</f>
        <v>-0.45415904509659061</v>
      </c>
      <c r="Q459">
        <f t="shared" ref="Q459:Q522" ca="1" si="163">C459/SQRT($D459*3)</f>
        <v>0.27721648201328752</v>
      </c>
    </row>
    <row r="460" spans="1:17" x14ac:dyDescent="0.2">
      <c r="A460">
        <f t="shared" ca="1" si="153"/>
        <v>-0.57473475647037564</v>
      </c>
      <c r="B460">
        <f t="shared" ca="1" si="153"/>
        <v>0.51562056229945608</v>
      </c>
      <c r="C460">
        <f t="shared" ca="1" si="153"/>
        <v>-0.20965975269265644</v>
      </c>
      <c r="D460">
        <f t="shared" ca="1" si="154"/>
        <v>0.21338060548673835</v>
      </c>
      <c r="E460">
        <f t="shared" ca="1" si="155"/>
        <v>3.7616370130859424E-2</v>
      </c>
      <c r="F460">
        <f t="shared" ca="1" si="156"/>
        <v>0.10817073387996</v>
      </c>
      <c r="G460">
        <f t="shared" ca="1" si="152"/>
        <v>0.10410174351700473</v>
      </c>
      <c r="H460">
        <f t="shared" ca="1" si="149"/>
        <v>0.85828188635213565</v>
      </c>
      <c r="I460">
        <f t="shared" ca="1" si="150"/>
        <v>-0.19394940095514454</v>
      </c>
      <c r="J460">
        <f t="shared" ca="1" si="157"/>
        <v>0.32264801799639919</v>
      </c>
      <c r="K460">
        <f t="shared" ca="1" si="151"/>
        <v>-0.92643504162576651</v>
      </c>
      <c r="L460">
        <f t="shared" ca="1" si="158"/>
        <v>0.51601072106432433</v>
      </c>
      <c r="M460">
        <f t="shared" ca="1" si="159"/>
        <v>0.41532135134704307</v>
      </c>
      <c r="N460">
        <f t="shared" ca="1" si="160"/>
        <v>6.8667927588632702E-2</v>
      </c>
      <c r="O460">
        <f t="shared" ca="1" si="161"/>
        <v>-0.71833886228180943</v>
      </c>
      <c r="P460">
        <f t="shared" ca="1" si="162"/>
        <v>0.64445430508845469</v>
      </c>
      <c r="Q460">
        <f t="shared" ca="1" si="163"/>
        <v>-0.26204565935850321</v>
      </c>
    </row>
    <row r="461" spans="1:17" x14ac:dyDescent="0.2">
      <c r="A461">
        <f t="shared" ca="1" si="153"/>
        <v>-0.22356745955852647</v>
      </c>
      <c r="B461">
        <f t="shared" ca="1" si="153"/>
        <v>-0.86360048295256786</v>
      </c>
      <c r="C461">
        <f t="shared" ca="1" si="153"/>
        <v>-0.17493276281998801</v>
      </c>
      <c r="D461">
        <f t="shared" ca="1" si="154"/>
        <v>0.27546322487906533</v>
      </c>
      <c r="E461">
        <f t="shared" ca="1" si="155"/>
        <v>0.6425129448753637</v>
      </c>
      <c r="F461">
        <f t="shared" ca="1" si="156"/>
        <v>4.0032916080577196E-3</v>
      </c>
      <c r="G461">
        <f t="shared" ca="1" si="152"/>
        <v>1.4311249277697239E-3</v>
      </c>
      <c r="H461">
        <f t="shared" ca="1" si="149"/>
        <v>0.35605593019686654</v>
      </c>
      <c r="I461">
        <f t="shared" ca="1" si="150"/>
        <v>-0.80156905184479499</v>
      </c>
      <c r="J461">
        <f t="shared" ca="1" si="157"/>
        <v>3.7830211838816394E-2</v>
      </c>
      <c r="K461">
        <f t="shared" ca="1" si="151"/>
        <v>0.59670422337776907</v>
      </c>
      <c r="L461">
        <f t="shared" ca="1" si="158"/>
        <v>6.0482857551913148E-2</v>
      </c>
      <c r="M461">
        <f t="shared" ca="1" si="159"/>
        <v>0.90248682558060078</v>
      </c>
      <c r="N461">
        <f t="shared" ca="1" si="160"/>
        <v>3.7030316867486195E-2</v>
      </c>
      <c r="O461">
        <f t="shared" ca="1" si="161"/>
        <v>-0.24593262807507496</v>
      </c>
      <c r="P461">
        <f t="shared" ca="1" si="162"/>
        <v>-0.94999306606974809</v>
      </c>
      <c r="Q461">
        <f t="shared" ca="1" si="163"/>
        <v>-0.19243262942517361</v>
      </c>
    </row>
    <row r="462" spans="1:17" x14ac:dyDescent="0.2">
      <c r="A462">
        <f t="shared" ca="1" si="153"/>
        <v>-0.95847560142240606</v>
      </c>
      <c r="B462">
        <f t="shared" ca="1" si="153"/>
        <v>0.62844488702492651</v>
      </c>
      <c r="C462">
        <f t="shared" ca="1" si="153"/>
        <v>-0.17082323821520057</v>
      </c>
      <c r="D462">
        <f t="shared" ca="1" si="154"/>
        <v>0.44759967775471426</v>
      </c>
      <c r="E462">
        <f t="shared" ca="1" si="155"/>
        <v>6.227158734194068E-2</v>
      </c>
      <c r="F462">
        <f t="shared" ca="1" si="156"/>
        <v>0.24634915109839289</v>
      </c>
      <c r="G462">
        <f t="shared" ca="1" si="152"/>
        <v>0.23100859841915636</v>
      </c>
      <c r="H462">
        <f t="shared" ref="H462:H525" ca="1" si="164">1.5*((2*B462-A462-C462)/3)^2/SUMSQ(A462:C462)</f>
        <v>0.70671981423890262</v>
      </c>
      <c r="I462">
        <f t="shared" ca="1" si="150"/>
        <v>-0.24954275654071925</v>
      </c>
      <c r="J462">
        <f t="shared" ca="1" si="157"/>
        <v>0.48063353859167629</v>
      </c>
      <c r="K462">
        <f t="shared" ca="1" si="151"/>
        <v>-0.84066629184171682</v>
      </c>
      <c r="L462">
        <f t="shared" ca="1" si="158"/>
        <v>0.68414964247396048</v>
      </c>
      <c r="M462">
        <f t="shared" ca="1" si="159"/>
        <v>0.29411919895989624</v>
      </c>
      <c r="N462">
        <f t="shared" ca="1" si="160"/>
        <v>2.1731158566143407E-2</v>
      </c>
      <c r="O462">
        <f t="shared" ca="1" si="161"/>
        <v>-0.82713338856194196</v>
      </c>
      <c r="P462">
        <f t="shared" ca="1" si="162"/>
        <v>0.54232757532684639</v>
      </c>
      <c r="Q462">
        <f t="shared" ca="1" si="163"/>
        <v>-0.14741491975422097</v>
      </c>
    </row>
    <row r="463" spans="1:17" x14ac:dyDescent="0.2">
      <c r="A463">
        <f t="shared" ca="1" si="153"/>
        <v>2.0309544950235705</v>
      </c>
      <c r="B463">
        <f t="shared" ca="1" si="153"/>
        <v>-1.3579839217883451</v>
      </c>
      <c r="C463">
        <f t="shared" ca="1" si="153"/>
        <v>9.2595794633149694E-2</v>
      </c>
      <c r="D463">
        <f t="shared" ca="1" si="154"/>
        <v>1.9924901579586149</v>
      </c>
      <c r="E463">
        <f t="shared" ca="1" si="155"/>
        <v>3.2683382609899038E-2</v>
      </c>
      <c r="F463">
        <f t="shared" ca="1" si="156"/>
        <v>0.32490187086772132</v>
      </c>
      <c r="G463">
        <f t="shared" ca="1" si="152"/>
        <v>0.31428297871147959</v>
      </c>
      <c r="H463">
        <f t="shared" ca="1" si="164"/>
        <v>0.65303363867862119</v>
      </c>
      <c r="I463">
        <f t="shared" ca="1" si="150"/>
        <v>0.18078546017282207</v>
      </c>
      <c r="J463">
        <f t="shared" ca="1" si="157"/>
        <v>-0.56060947076505907</v>
      </c>
      <c r="K463">
        <f t="shared" ca="1" si="151"/>
        <v>0.80810496761164707</v>
      </c>
      <c r="L463">
        <f t="shared" ca="1" si="158"/>
        <v>0.69005379096116315</v>
      </c>
      <c r="M463">
        <f t="shared" ca="1" si="159"/>
        <v>0.3085118261805333</v>
      </c>
      <c r="N463">
        <f t="shared" ca="1" si="160"/>
        <v>1.4343828583037717E-3</v>
      </c>
      <c r="O463">
        <f t="shared" ca="1" si="161"/>
        <v>0.83069476401453446</v>
      </c>
      <c r="P463">
        <f t="shared" ca="1" si="162"/>
        <v>-0.55543840898927155</v>
      </c>
      <c r="Q463">
        <f t="shared" ca="1" si="163"/>
        <v>3.7873247263784653E-2</v>
      </c>
    </row>
    <row r="464" spans="1:17" x14ac:dyDescent="0.2">
      <c r="A464">
        <f t="shared" ca="1" si="153"/>
        <v>-1.2693165020873838</v>
      </c>
      <c r="B464">
        <f t="shared" ca="1" si="153"/>
        <v>2.0208074654739017</v>
      </c>
      <c r="C464">
        <f t="shared" ca="1" si="153"/>
        <v>0.85906513737515244</v>
      </c>
      <c r="D464">
        <f t="shared" ca="1" si="154"/>
        <v>2.1442733684132649</v>
      </c>
      <c r="E464">
        <f t="shared" ca="1" si="155"/>
        <v>0.13440921769224282</v>
      </c>
      <c r="F464">
        <f t="shared" ca="1" si="156"/>
        <v>0.40677568260165375</v>
      </c>
      <c r="G464">
        <f t="shared" ca="1" si="152"/>
        <v>0.35210128132693741</v>
      </c>
      <c r="H464">
        <f t="shared" ca="1" si="164"/>
        <v>0.5134895009808198</v>
      </c>
      <c r="I464">
        <f t="shared" ca="1" si="150"/>
        <v>0.3666186270393838</v>
      </c>
      <c r="J464">
        <f t="shared" ca="1" si="157"/>
        <v>0.59338122764959245</v>
      </c>
      <c r="K464">
        <f t="shared" ca="1" si="151"/>
        <v>-0.71658181736687943</v>
      </c>
      <c r="L464">
        <f t="shared" ca="1" si="158"/>
        <v>0.25046004024875379</v>
      </c>
      <c r="M464">
        <f t="shared" ca="1" si="159"/>
        <v>0.63481688368507994</v>
      </c>
      <c r="N464">
        <f t="shared" ca="1" si="160"/>
        <v>0.11472307606616641</v>
      </c>
      <c r="O464">
        <f t="shared" ca="1" si="161"/>
        <v>-0.50045982880622275</v>
      </c>
      <c r="P464">
        <f t="shared" ca="1" si="162"/>
        <v>0.79675396684615252</v>
      </c>
      <c r="Q464">
        <f t="shared" ca="1" si="163"/>
        <v>0.33870795099342799</v>
      </c>
    </row>
    <row r="465" spans="1:17" x14ac:dyDescent="0.2">
      <c r="A465">
        <f t="shared" ca="1" si="153"/>
        <v>-0.41532454296730886</v>
      </c>
      <c r="B465">
        <f t="shared" ca="1" si="153"/>
        <v>-0.25201547609178104</v>
      </c>
      <c r="C465">
        <f t="shared" ca="1" si="153"/>
        <v>1.0510085697809828</v>
      </c>
      <c r="D465">
        <f t="shared" ca="1" si="154"/>
        <v>0.44687509664461267</v>
      </c>
      <c r="E465">
        <f t="shared" ca="1" si="155"/>
        <v>3.6600223770780461E-2</v>
      </c>
      <c r="F465">
        <f t="shared" ca="1" si="156"/>
        <v>0.83237943005991499</v>
      </c>
      <c r="G465">
        <f t="shared" ca="1" si="152"/>
        <v>0.80191415665752741</v>
      </c>
      <c r="H465">
        <f t="shared" ca="1" si="164"/>
        <v>0.161485619571692</v>
      </c>
      <c r="I465">
        <f t="shared" ca="1" si="150"/>
        <v>0.19131184953049943</v>
      </c>
      <c r="J465">
        <f t="shared" ca="1" si="157"/>
        <v>0.8954965977922682</v>
      </c>
      <c r="K465">
        <f t="shared" ca="1" si="151"/>
        <v>0.40185273368697144</v>
      </c>
      <c r="L465">
        <f t="shared" ca="1" si="158"/>
        <v>0.12866718037186728</v>
      </c>
      <c r="M465">
        <f t="shared" ca="1" si="159"/>
        <v>4.7374759126691889E-2</v>
      </c>
      <c r="N465">
        <f t="shared" ca="1" si="160"/>
        <v>0.82395806050144083</v>
      </c>
      <c r="O465">
        <f t="shared" ca="1" si="161"/>
        <v>-0.35870207745686011</v>
      </c>
      <c r="P465">
        <f t="shared" ca="1" si="162"/>
        <v>-0.21765743526627315</v>
      </c>
      <c r="Q465">
        <f t="shared" ca="1" si="163"/>
        <v>0.90772135619993033</v>
      </c>
    </row>
    <row r="466" spans="1:17" x14ac:dyDescent="0.2">
      <c r="A466">
        <f t="shared" ca="1" si="153"/>
        <v>0.31300039506410804</v>
      </c>
      <c r="B466">
        <f t="shared" ca="1" si="153"/>
        <v>1.104476262576091E-2</v>
      </c>
      <c r="C466">
        <f t="shared" ca="1" si="153"/>
        <v>1.6422492833865425</v>
      </c>
      <c r="D466">
        <f t="shared" ca="1" si="154"/>
        <v>0.93169131429178653</v>
      </c>
      <c r="E466">
        <f t="shared" ca="1" si="155"/>
        <v>0.46108664839478603</v>
      </c>
      <c r="F466">
        <f t="shared" ca="1" si="156"/>
        <v>0.58650317972475607</v>
      </c>
      <c r="G466">
        <f t="shared" ca="1" si="152"/>
        <v>0.3160743943125835</v>
      </c>
      <c r="H466">
        <f t="shared" ca="1" si="164"/>
        <v>0.22283895729263048</v>
      </c>
      <c r="I466">
        <f t="shared" ca="1" si="150"/>
        <v>0.67903361359713699</v>
      </c>
      <c r="J466">
        <f t="shared" ca="1" si="157"/>
        <v>0.56220493977959984</v>
      </c>
      <c r="K466">
        <f t="shared" ca="1" si="151"/>
        <v>0.47205821388111707</v>
      </c>
      <c r="L466">
        <f t="shared" ca="1" si="158"/>
        <v>3.5050681775346669E-2</v>
      </c>
      <c r="M466">
        <f t="shared" ca="1" si="159"/>
        <v>4.3643489922815535E-5</v>
      </c>
      <c r="N466">
        <f t="shared" ca="1" si="160"/>
        <v>0.96490567473473066</v>
      </c>
      <c r="O466">
        <f t="shared" ca="1" si="161"/>
        <v>0.18721827308077241</v>
      </c>
      <c r="P466">
        <f t="shared" ca="1" si="162"/>
        <v>6.606321966330095E-3</v>
      </c>
      <c r="Q466">
        <f t="shared" ca="1" si="163"/>
        <v>0.98229612375023179</v>
      </c>
    </row>
    <row r="467" spans="1:17" x14ac:dyDescent="0.2">
      <c r="A467">
        <f t="shared" ca="1" si="153"/>
        <v>1.110564947677404</v>
      </c>
      <c r="B467">
        <f t="shared" ca="1" si="153"/>
        <v>-0.56650550396753785</v>
      </c>
      <c r="C467">
        <f t="shared" ca="1" si="153"/>
        <v>-9.3819165676697916E-2</v>
      </c>
      <c r="D467">
        <f t="shared" ca="1" si="154"/>
        <v>0.52102834162783351</v>
      </c>
      <c r="E467">
        <f t="shared" ca="1" si="155"/>
        <v>4.3229959713482514E-2</v>
      </c>
      <c r="F467">
        <f t="shared" ca="1" si="156"/>
        <v>0.48496441285767583</v>
      </c>
      <c r="G467">
        <f t="shared" ca="1" si="152"/>
        <v>0.46399942082736578</v>
      </c>
      <c r="H467">
        <f t="shared" ca="1" si="164"/>
        <v>0.49277061945915168</v>
      </c>
      <c r="I467">
        <f t="shared" ca="1" si="150"/>
        <v>0.20791815628627169</v>
      </c>
      <c r="J467">
        <f t="shared" ca="1" si="157"/>
        <v>-0.68117502950957165</v>
      </c>
      <c r="K467">
        <f t="shared" ca="1" si="151"/>
        <v>0.70197622428338102</v>
      </c>
      <c r="L467">
        <f t="shared" ca="1" si="158"/>
        <v>0.78905144849790809</v>
      </c>
      <c r="M467">
        <f t="shared" ca="1" si="159"/>
        <v>0.20531735696811076</v>
      </c>
      <c r="N467">
        <f t="shared" ca="1" si="160"/>
        <v>5.6311945339811076E-3</v>
      </c>
      <c r="O467">
        <f t="shared" ca="1" si="161"/>
        <v>0.88828567955242199</v>
      </c>
      <c r="P467">
        <f t="shared" ca="1" si="162"/>
        <v>-0.45311958351864551</v>
      </c>
      <c r="Q467">
        <f t="shared" ca="1" si="163"/>
        <v>-7.504128552990752E-2</v>
      </c>
    </row>
    <row r="468" spans="1:17" x14ac:dyDescent="0.2">
      <c r="A468">
        <f t="shared" ca="1" si="153"/>
        <v>1.1948753912674839</v>
      </c>
      <c r="B468">
        <f t="shared" ca="1" si="153"/>
        <v>-1.2513318810380865</v>
      </c>
      <c r="C468">
        <f t="shared" ca="1" si="153"/>
        <v>1.5283685707404069</v>
      </c>
      <c r="D468">
        <f t="shared" ca="1" si="154"/>
        <v>1.7764897217286706</v>
      </c>
      <c r="E468">
        <f t="shared" ca="1" si="155"/>
        <v>0.13550600175200517</v>
      </c>
      <c r="F468">
        <f t="shared" ca="1" si="156"/>
        <v>1.2069741823333605E-2</v>
      </c>
      <c r="G468">
        <f t="shared" ca="1" si="152"/>
        <v>1.0434219366674711E-2</v>
      </c>
      <c r="H468">
        <f t="shared" ca="1" si="164"/>
        <v>0.85405977888132001</v>
      </c>
      <c r="I468">
        <f t="shared" ca="1" si="150"/>
        <v>0.36811139856299641</v>
      </c>
      <c r="J468">
        <f t="shared" ca="1" si="157"/>
        <v>0.10214802673901592</v>
      </c>
      <c r="K468">
        <f t="shared" ca="1" si="151"/>
        <v>0.92415354724272958</v>
      </c>
      <c r="L468">
        <f t="shared" ca="1" si="158"/>
        <v>0.26789294700925265</v>
      </c>
      <c r="M468">
        <f t="shared" ca="1" si="159"/>
        <v>0.29380627375253127</v>
      </c>
      <c r="N468">
        <f t="shared" ca="1" si="160"/>
        <v>0.43830077923821603</v>
      </c>
      <c r="O468">
        <f t="shared" ca="1" si="161"/>
        <v>0.51758375844809179</v>
      </c>
      <c r="P468">
        <f t="shared" ca="1" si="162"/>
        <v>-0.54203899652380294</v>
      </c>
      <c r="Q468">
        <f t="shared" ca="1" si="163"/>
        <v>0.66204288323205773</v>
      </c>
    </row>
    <row r="469" spans="1:17" x14ac:dyDescent="0.2">
      <c r="A469">
        <f t="shared" ca="1" si="153"/>
        <v>-0.15293372257118307</v>
      </c>
      <c r="B469">
        <f t="shared" ca="1" si="153"/>
        <v>-0.12701974970126911</v>
      </c>
      <c r="C469">
        <f t="shared" ca="1" si="153"/>
        <v>0.28523712602635237</v>
      </c>
      <c r="D469">
        <f t="shared" ca="1" si="154"/>
        <v>4.0294319459141956E-2</v>
      </c>
      <c r="E469">
        <f t="shared" ca="1" si="155"/>
        <v>7.698079025040694E-5</v>
      </c>
      <c r="F469">
        <f t="shared" ca="1" si="156"/>
        <v>0.79419165489486943</v>
      </c>
      <c r="G469">
        <f t="shared" ca="1" si="152"/>
        <v>0.79413051739366536</v>
      </c>
      <c r="H469">
        <f t="shared" ca="1" si="164"/>
        <v>0.20579250181608391</v>
      </c>
      <c r="I469">
        <f t="shared" ca="1" si="150"/>
        <v>8.7738697420469448E-3</v>
      </c>
      <c r="J469">
        <f t="shared" ca="1" si="157"/>
        <v>0.89114000998365306</v>
      </c>
      <c r="K469">
        <f t="shared" ca="1" si="151"/>
        <v>0.45364358456400983</v>
      </c>
      <c r="L469">
        <f t="shared" ca="1" si="158"/>
        <v>0.19348238836490361</v>
      </c>
      <c r="M469">
        <f t="shared" ca="1" si="159"/>
        <v>0.13346808376246672</v>
      </c>
      <c r="N469">
        <f t="shared" ca="1" si="160"/>
        <v>0.67304952787262973</v>
      </c>
      <c r="O469">
        <f t="shared" ca="1" si="161"/>
        <v>-0.43986633011052756</v>
      </c>
      <c r="P469">
        <f t="shared" ca="1" si="162"/>
        <v>-0.36533283969890623</v>
      </c>
      <c r="Q469">
        <f t="shared" ca="1" si="163"/>
        <v>0.82039595798165033</v>
      </c>
    </row>
    <row r="470" spans="1:17" x14ac:dyDescent="0.2">
      <c r="A470">
        <f t="shared" ca="1" si="153"/>
        <v>-0.52016647496976953</v>
      </c>
      <c r="B470">
        <f t="shared" ca="1" si="153"/>
        <v>0.39602052121414544</v>
      </c>
      <c r="C470">
        <f t="shared" ca="1" si="153"/>
        <v>0.90800049362269075</v>
      </c>
      <c r="D470">
        <f t="shared" ca="1" si="154"/>
        <v>0.41729010377474979</v>
      </c>
      <c r="E470">
        <f t="shared" ca="1" si="155"/>
        <v>0.16360266025220527</v>
      </c>
      <c r="F470">
        <f t="shared" ca="1" si="156"/>
        <v>0.97399334607921795</v>
      </c>
      <c r="G470">
        <f t="shared" ca="1" si="152"/>
        <v>0.81464544359271107</v>
      </c>
      <c r="H470">
        <f t="shared" ca="1" si="164"/>
        <v>2.1751896155083422E-2</v>
      </c>
      <c r="I470">
        <f t="shared" ca="1" si="150"/>
        <v>0.40447825683490735</v>
      </c>
      <c r="J470">
        <f t="shared" ca="1" si="157"/>
        <v>0.90257711226947868</v>
      </c>
      <c r="K470">
        <f t="shared" ca="1" si="151"/>
        <v>-0.14748524046521883</v>
      </c>
      <c r="L470">
        <f t="shared" ca="1" si="158"/>
        <v>0.21613513735001755</v>
      </c>
      <c r="M470">
        <f t="shared" ca="1" si="159"/>
        <v>0.12527835495741063</v>
      </c>
      <c r="N470">
        <f t="shared" ca="1" si="160"/>
        <v>0.65858650769257188</v>
      </c>
      <c r="O470">
        <f t="shared" ca="1" si="161"/>
        <v>-0.46490336345311328</v>
      </c>
      <c r="P470">
        <f t="shared" ca="1" si="162"/>
        <v>0.35394682504213909</v>
      </c>
      <c r="Q470">
        <f t="shared" ca="1" si="163"/>
        <v>0.81153342980592724</v>
      </c>
    </row>
    <row r="471" spans="1:17" x14ac:dyDescent="0.2">
      <c r="A471">
        <f t="shared" ca="1" si="153"/>
        <v>-0.35856775289597864</v>
      </c>
      <c r="B471">
        <f t="shared" ca="1" si="153"/>
        <v>-1.0000358154561646</v>
      </c>
      <c r="C471">
        <f t="shared" ca="1" si="153"/>
        <v>-0.699064920494194</v>
      </c>
      <c r="D471">
        <f t="shared" ca="1" si="154"/>
        <v>0.53911140955916714</v>
      </c>
      <c r="E471">
        <f t="shared" ca="1" si="155"/>
        <v>0.87262927990118688</v>
      </c>
      <c r="F471">
        <f t="shared" ca="1" si="156"/>
        <v>0.28140229143775147</v>
      </c>
      <c r="G471">
        <f t="shared" ca="1" si="152"/>
        <v>3.5842412497882475E-2</v>
      </c>
      <c r="H471">
        <f t="shared" ca="1" si="164"/>
        <v>9.15283076009306E-2</v>
      </c>
      <c r="I471">
        <f t="shared" ca="1" si="150"/>
        <v>-0.93414628399474287</v>
      </c>
      <c r="J471">
        <f t="shared" ca="1" si="157"/>
        <v>-0.18932092461712327</v>
      </c>
      <c r="K471">
        <f t="shared" ca="1" si="151"/>
        <v>0.30253645664767509</v>
      </c>
      <c r="L471">
        <f t="shared" ca="1" si="158"/>
        <v>7.9495524881090504E-2</v>
      </c>
      <c r="M471">
        <f t="shared" ca="1" si="159"/>
        <v>0.6183456792433295</v>
      </c>
      <c r="N471">
        <f t="shared" ca="1" si="160"/>
        <v>0.30215879587558003</v>
      </c>
      <c r="O471">
        <f t="shared" ca="1" si="161"/>
        <v>-0.28194950768017046</v>
      </c>
      <c r="P471">
        <f t="shared" ca="1" si="162"/>
        <v>-0.78634959098566937</v>
      </c>
      <c r="Q471">
        <f t="shared" ca="1" si="163"/>
        <v>-0.54968972691472051</v>
      </c>
    </row>
    <row r="472" spans="1:17" x14ac:dyDescent="0.2">
      <c r="A472">
        <f t="shared" ca="1" si="153"/>
        <v>7.8317704873160254E-2</v>
      </c>
      <c r="B472">
        <f t="shared" ca="1" si="153"/>
        <v>9.9529459775556398E-2</v>
      </c>
      <c r="C472">
        <f t="shared" ca="1" si="153"/>
        <v>0.71458716117190002</v>
      </c>
      <c r="D472">
        <f t="shared" ca="1" si="154"/>
        <v>0.17555819572384287</v>
      </c>
      <c r="E472">
        <f t="shared" ca="1" si="155"/>
        <v>0.50406775220864075</v>
      </c>
      <c r="F472">
        <f t="shared" ca="1" si="156"/>
        <v>0.7749745546714859</v>
      </c>
      <c r="G472">
        <f t="shared" ca="1" si="152"/>
        <v>0.38433487287933765</v>
      </c>
      <c r="H472">
        <f t="shared" ca="1" si="164"/>
        <v>0.1115973749120218</v>
      </c>
      <c r="I472">
        <f t="shared" ca="1" si="150"/>
        <v>0.70997728992457265</v>
      </c>
      <c r="J472">
        <f t="shared" ca="1" si="157"/>
        <v>0.61994747590367494</v>
      </c>
      <c r="K472">
        <f t="shared" ca="1" si="151"/>
        <v>0.33406193274903651</v>
      </c>
      <c r="L472">
        <f t="shared" ca="1" si="158"/>
        <v>1.1646020229568822E-2</v>
      </c>
      <c r="M472">
        <f t="shared" ca="1" si="159"/>
        <v>1.8808793141917541E-2</v>
      </c>
      <c r="N472">
        <f t="shared" ca="1" si="160"/>
        <v>0.96954518662851363</v>
      </c>
      <c r="O472">
        <f t="shared" ca="1" si="161"/>
        <v>0.10791672821934893</v>
      </c>
      <c r="P472">
        <f t="shared" ca="1" si="162"/>
        <v>0.13714515354877671</v>
      </c>
      <c r="Q472">
        <f t="shared" ca="1" si="163"/>
        <v>0.98465485660129337</v>
      </c>
    </row>
    <row r="473" spans="1:17" x14ac:dyDescent="0.2">
      <c r="A473">
        <f t="shared" ca="1" si="153"/>
        <v>1.0658121879418807</v>
      </c>
      <c r="B473">
        <f t="shared" ca="1" si="153"/>
        <v>0.31118936942735986</v>
      </c>
      <c r="C473">
        <f t="shared" ca="1" si="153"/>
        <v>0.28185518695748107</v>
      </c>
      <c r="D473">
        <f t="shared" ca="1" si="154"/>
        <v>0.43741226334163108</v>
      </c>
      <c r="E473">
        <f t="shared" ca="1" si="155"/>
        <v>0.69901146884373111</v>
      </c>
      <c r="F473">
        <f t="shared" ca="1" si="156"/>
        <v>0.77802281564876929</v>
      </c>
      <c r="G473">
        <f t="shared" ca="1" si="152"/>
        <v>0.23417594448818765</v>
      </c>
      <c r="H473">
        <f t="shared" ca="1" si="164"/>
        <v>6.6812586668081209E-2</v>
      </c>
      <c r="I473">
        <f t="shared" ca="1" si="150"/>
        <v>0.83606905746100368</v>
      </c>
      <c r="J473">
        <f t="shared" ca="1" si="157"/>
        <v>-0.48391729095805996</v>
      </c>
      <c r="K473">
        <f t="shared" ca="1" si="151"/>
        <v>0.25848130815995418</v>
      </c>
      <c r="L473">
        <f t="shared" ca="1" si="158"/>
        <v>0.86566359714995489</v>
      </c>
      <c r="M473">
        <f t="shared" ca="1" si="159"/>
        <v>7.3796760143236675E-2</v>
      </c>
      <c r="N473">
        <f t="shared" ca="1" si="160"/>
        <v>6.0539642706808727E-2</v>
      </c>
      <c r="O473">
        <f t="shared" ca="1" si="161"/>
        <v>0.93041044552925933</v>
      </c>
      <c r="P473">
        <f t="shared" ca="1" si="162"/>
        <v>0.27165559103989867</v>
      </c>
      <c r="Q473">
        <f t="shared" ca="1" si="163"/>
        <v>0.24604804958952373</v>
      </c>
    </row>
    <row r="474" spans="1:17" x14ac:dyDescent="0.2">
      <c r="A474">
        <f t="shared" ca="1" si="153"/>
        <v>-0.87965147129243249</v>
      </c>
      <c r="B474">
        <f t="shared" ca="1" si="153"/>
        <v>0.12750562938876386</v>
      </c>
      <c r="C474">
        <f t="shared" ca="1" si="153"/>
        <v>8.107097464717275E-2</v>
      </c>
      <c r="D474">
        <f t="shared" ca="1" si="154"/>
        <v>0.2655389664676695</v>
      </c>
      <c r="E474">
        <f t="shared" ca="1" si="155"/>
        <v>0.18843916810402148</v>
      </c>
      <c r="F474">
        <f t="shared" ca="1" si="156"/>
        <v>0.71383080440626179</v>
      </c>
      <c r="G474">
        <f t="shared" ca="1" si="152"/>
        <v>0.57931712145692138</v>
      </c>
      <c r="H474">
        <f t="shared" ca="1" si="164"/>
        <v>0.23224371043905712</v>
      </c>
      <c r="I474">
        <f t="shared" ca="1" si="150"/>
        <v>-0.43409580521357433</v>
      </c>
      <c r="J474">
        <f t="shared" ca="1" si="157"/>
        <v>0.76112884681696391</v>
      </c>
      <c r="K474">
        <f t="shared" ca="1" si="151"/>
        <v>-0.48191670487653476</v>
      </c>
      <c r="L474">
        <f t="shared" ca="1" si="158"/>
        <v>0.97134106937327536</v>
      </c>
      <c r="M474">
        <f t="shared" ca="1" si="159"/>
        <v>2.040841154387818E-2</v>
      </c>
      <c r="N474">
        <f t="shared" ca="1" si="160"/>
        <v>8.2505190828464931E-3</v>
      </c>
      <c r="O474">
        <f t="shared" ca="1" si="161"/>
        <v>-0.98556636984694002</v>
      </c>
      <c r="P474">
        <f t="shared" ca="1" si="162"/>
        <v>0.14285801182950217</v>
      </c>
      <c r="Q474">
        <f t="shared" ca="1" si="163"/>
        <v>9.0832368035004427E-2</v>
      </c>
    </row>
    <row r="475" spans="1:17" x14ac:dyDescent="0.2">
      <c r="A475">
        <f t="shared" ca="1" si="153"/>
        <v>0.21077117473129536</v>
      </c>
      <c r="B475">
        <f t="shared" ca="1" si="153"/>
        <v>0.88311759305366322</v>
      </c>
      <c r="C475">
        <f t="shared" ca="1" si="153"/>
        <v>-0.82995158498629673</v>
      </c>
      <c r="D475">
        <f t="shared" ca="1" si="154"/>
        <v>0.50438026822659066</v>
      </c>
      <c r="E475">
        <f t="shared" ca="1" si="155"/>
        <v>1.5346189472969994E-2</v>
      </c>
      <c r="F475">
        <f t="shared" ca="1" si="156"/>
        <v>0.36347722191637594</v>
      </c>
      <c r="G475">
        <f t="shared" ca="1" si="152"/>
        <v>0.35789923159973847</v>
      </c>
      <c r="H475">
        <f t="shared" ca="1" si="164"/>
        <v>0.62675457892729125</v>
      </c>
      <c r="I475">
        <f t="shared" ca="1" si="150"/>
        <v>0.12387973794357976</v>
      </c>
      <c r="J475">
        <f t="shared" ca="1" si="157"/>
        <v>-0.59824679823609461</v>
      </c>
      <c r="K475">
        <f t="shared" ca="1" si="151"/>
        <v>-0.79167833046464731</v>
      </c>
      <c r="L475">
        <f t="shared" ca="1" si="158"/>
        <v>2.9359123724782412E-2</v>
      </c>
      <c r="M475">
        <f t="shared" ca="1" si="159"/>
        <v>0.51541580317500346</v>
      </c>
      <c r="N475">
        <f t="shared" ca="1" si="160"/>
        <v>0.45522507310021421</v>
      </c>
      <c r="O475">
        <f t="shared" ca="1" si="161"/>
        <v>0.17134504289527144</v>
      </c>
      <c r="P475">
        <f t="shared" ca="1" si="162"/>
        <v>0.71792465006782114</v>
      </c>
      <c r="Q475">
        <f t="shared" ca="1" si="163"/>
        <v>-0.67470369281649423</v>
      </c>
    </row>
    <row r="476" spans="1:17" x14ac:dyDescent="0.2">
      <c r="A476">
        <f t="shared" ca="1" si="153"/>
        <v>-2.7341974945362675E-2</v>
      </c>
      <c r="B476">
        <f t="shared" ca="1" si="153"/>
        <v>2.2347735853239175</v>
      </c>
      <c r="C476">
        <f t="shared" ca="1" si="153"/>
        <v>-0.86940024416960482</v>
      </c>
      <c r="D476">
        <f t="shared" ca="1" si="154"/>
        <v>1.9169391152725328</v>
      </c>
      <c r="E476">
        <f t="shared" ca="1" si="155"/>
        <v>0.10377237583807937</v>
      </c>
      <c r="F476">
        <f t="shared" ca="1" si="156"/>
        <v>6.8787004052012615E-2</v>
      </c>
      <c r="G476">
        <f t="shared" ca="1" si="152"/>
        <v>6.1648813214751672E-2</v>
      </c>
      <c r="H476">
        <f t="shared" ca="1" si="164"/>
        <v>0.8345788109471689</v>
      </c>
      <c r="I476">
        <f t="shared" ca="1" si="150"/>
        <v>0.32213720033252813</v>
      </c>
      <c r="J476">
        <f t="shared" ca="1" si="157"/>
        <v>-0.24829179046990593</v>
      </c>
      <c r="K476">
        <f t="shared" ca="1" si="151"/>
        <v>-0.91355285065899106</v>
      </c>
      <c r="L476">
        <f t="shared" ca="1" si="158"/>
        <v>1.2999605950909501E-4</v>
      </c>
      <c r="M476">
        <f t="shared" ca="1" si="159"/>
        <v>0.86843533316071375</v>
      </c>
      <c r="N476">
        <f t="shared" ca="1" si="160"/>
        <v>0.13143467077977725</v>
      </c>
      <c r="O476">
        <f t="shared" ca="1" si="161"/>
        <v>-1.1401581447724478E-2</v>
      </c>
      <c r="P476">
        <f t="shared" ca="1" si="162"/>
        <v>0.93189877838782131</v>
      </c>
      <c r="Q476">
        <f t="shared" ca="1" si="163"/>
        <v>-0.36253919895616427</v>
      </c>
    </row>
    <row r="477" spans="1:17" x14ac:dyDescent="0.2">
      <c r="A477">
        <f t="shared" ca="1" si="153"/>
        <v>-0.36492415430431974</v>
      </c>
      <c r="B477">
        <f t="shared" ca="1" si="153"/>
        <v>0.99052210295215248</v>
      </c>
      <c r="C477">
        <f t="shared" ca="1" si="153"/>
        <v>-1.5278708309412339</v>
      </c>
      <c r="D477">
        <f t="shared" ca="1" si="154"/>
        <v>1.1495643169575114</v>
      </c>
      <c r="E477">
        <f t="shared" ca="1" si="155"/>
        <v>7.8686463318039745E-2</v>
      </c>
      <c r="F477">
        <f t="shared" ca="1" si="156"/>
        <v>0.21282744270370316</v>
      </c>
      <c r="G477">
        <f t="shared" ca="1" si="152"/>
        <v>0.19608080394032601</v>
      </c>
      <c r="H477">
        <f t="shared" ca="1" si="164"/>
        <v>0.72523273274163447</v>
      </c>
      <c r="I477">
        <f t="shared" ca="1" si="150"/>
        <v>-0.28051107521457996</v>
      </c>
      <c r="J477">
        <f t="shared" ca="1" si="157"/>
        <v>-0.44281012176815249</v>
      </c>
      <c r="K477">
        <f t="shared" ca="1" si="151"/>
        <v>-0.85160597270195004</v>
      </c>
      <c r="L477">
        <f t="shared" ca="1" si="158"/>
        <v>3.8614524485582419E-2</v>
      </c>
      <c r="M477">
        <f t="shared" ca="1" si="159"/>
        <v>0.28449445932509693</v>
      </c>
      <c r="N477">
        <f t="shared" ca="1" si="160"/>
        <v>0.67689101618932068</v>
      </c>
      <c r="O477">
        <f t="shared" ca="1" si="161"/>
        <v>-0.19650578740989391</v>
      </c>
      <c r="P477">
        <f t="shared" ca="1" si="162"/>
        <v>0.53338022022296339</v>
      </c>
      <c r="Q477">
        <f t="shared" ca="1" si="163"/>
        <v>-0.82273386717049679</v>
      </c>
    </row>
    <row r="478" spans="1:17" x14ac:dyDescent="0.2">
      <c r="A478">
        <f t="shared" ca="1" si="153"/>
        <v>-0.45544904603371</v>
      </c>
      <c r="B478">
        <f t="shared" ca="1" si="153"/>
        <v>-0.30807140570220332</v>
      </c>
      <c r="C478">
        <f t="shared" ca="1" si="153"/>
        <v>0.33202929429822914</v>
      </c>
      <c r="D478">
        <f t="shared" ca="1" si="154"/>
        <v>0.13752842560550937</v>
      </c>
      <c r="E478">
        <f t="shared" ca="1" si="155"/>
        <v>0.15042112052042231</v>
      </c>
      <c r="F478">
        <f t="shared" ca="1" si="156"/>
        <v>0.88456511034445962</v>
      </c>
      <c r="G478">
        <f t="shared" ca="1" si="152"/>
        <v>0.751507835273175</v>
      </c>
      <c r="H478">
        <f t="shared" ca="1" si="164"/>
        <v>9.8071044206402724E-2</v>
      </c>
      <c r="I478">
        <f t="shared" ca="1" si="150"/>
        <v>-0.38784161782926585</v>
      </c>
      <c r="J478">
        <f t="shared" ca="1" si="157"/>
        <v>0.86689551577636792</v>
      </c>
      <c r="K478">
        <f t="shared" ca="1" si="151"/>
        <v>0.31316296748881839</v>
      </c>
      <c r="L478">
        <f t="shared" ca="1" si="158"/>
        <v>0.5027659618238387</v>
      </c>
      <c r="M478">
        <f t="shared" ca="1" si="159"/>
        <v>0.23003242322080253</v>
      </c>
      <c r="N478">
        <f t="shared" ca="1" si="160"/>
        <v>0.26720161495535877</v>
      </c>
      <c r="O478">
        <f t="shared" ca="1" si="161"/>
        <v>-0.7090599141284456</v>
      </c>
      <c r="P478">
        <f t="shared" ca="1" si="162"/>
        <v>-0.47961695468446747</v>
      </c>
      <c r="Q478">
        <f t="shared" ca="1" si="163"/>
        <v>0.51691548144291322</v>
      </c>
    </row>
    <row r="479" spans="1:17" x14ac:dyDescent="0.2">
      <c r="A479">
        <f t="shared" ca="1" si="153"/>
        <v>0.25429433364890702</v>
      </c>
      <c r="B479">
        <f t="shared" ca="1" si="153"/>
        <v>-0.22380871403104588</v>
      </c>
      <c r="C479">
        <f t="shared" ca="1" si="153"/>
        <v>0.52841591801270849</v>
      </c>
      <c r="D479">
        <f t="shared" ca="1" si="154"/>
        <v>0.13132644367046187</v>
      </c>
      <c r="E479">
        <f t="shared" ca="1" si="155"/>
        <v>0.26428706971668331</v>
      </c>
      <c r="F479">
        <f t="shared" ca="1" si="156"/>
        <v>0.1296207838966616</v>
      </c>
      <c r="G479">
        <f t="shared" ca="1" si="152"/>
        <v>9.5363686746233453E-2</v>
      </c>
      <c r="H479">
        <f t="shared" ca="1" si="164"/>
        <v>0.64034924353708322</v>
      </c>
      <c r="I479">
        <f t="shared" ca="1" si="150"/>
        <v>0.51408858158558945</v>
      </c>
      <c r="J479">
        <f t="shared" ca="1" si="157"/>
        <v>0.30881011438460604</v>
      </c>
      <c r="K479">
        <f t="shared" ca="1" si="151"/>
        <v>0.80021824744071113</v>
      </c>
      <c r="L479">
        <f t="shared" ca="1" si="158"/>
        <v>0.16413451934125164</v>
      </c>
      <c r="M479">
        <f t="shared" ca="1" si="159"/>
        <v>0.12713951350605984</v>
      </c>
      <c r="N479">
        <f t="shared" ca="1" si="160"/>
        <v>0.70872596715268854</v>
      </c>
      <c r="O479">
        <f t="shared" ca="1" si="161"/>
        <v>0.40513518650106367</v>
      </c>
      <c r="P479">
        <f t="shared" ca="1" si="162"/>
        <v>-0.35656628206556468</v>
      </c>
      <c r="Q479">
        <f t="shared" ca="1" si="163"/>
        <v>0.84185863846176012</v>
      </c>
    </row>
    <row r="480" spans="1:17" x14ac:dyDescent="0.2">
      <c r="A480">
        <f t="shared" ca="1" si="153"/>
        <v>0.78072187375905944</v>
      </c>
      <c r="B480">
        <f t="shared" ca="1" si="153"/>
        <v>-1.7012260308358411</v>
      </c>
      <c r="C480">
        <f t="shared" ca="1" si="153"/>
        <v>-0.16911825264508756</v>
      </c>
      <c r="D480">
        <f t="shared" ca="1" si="154"/>
        <v>1.1774325451790182</v>
      </c>
      <c r="E480">
        <f t="shared" ca="1" si="155"/>
        <v>0.11204010517341151</v>
      </c>
      <c r="F480">
        <f t="shared" ca="1" si="156"/>
        <v>0.14382036540213231</v>
      </c>
      <c r="G480">
        <f t="shared" ca="1" si="152"/>
        <v>0.12770671653639892</v>
      </c>
      <c r="H480">
        <f t="shared" ca="1" si="164"/>
        <v>0.76025317829018957</v>
      </c>
      <c r="I480">
        <f t="shared" ca="1" si="150"/>
        <v>-0.33472392381395671</v>
      </c>
      <c r="J480">
        <f t="shared" ca="1" si="157"/>
        <v>-0.35736076524486976</v>
      </c>
      <c r="K480">
        <f t="shared" ca="1" si="151"/>
        <v>0.87192498432502186</v>
      </c>
      <c r="L480">
        <f t="shared" ca="1" si="158"/>
        <v>0.17255812138638865</v>
      </c>
      <c r="M480">
        <f t="shared" ca="1" si="159"/>
        <v>0.81934488727007759</v>
      </c>
      <c r="N480">
        <f t="shared" ca="1" si="160"/>
        <v>8.0969913435335796E-3</v>
      </c>
      <c r="O480">
        <f t="shared" ca="1" si="161"/>
        <v>0.41540115717988635</v>
      </c>
      <c r="P480">
        <f t="shared" ca="1" si="162"/>
        <v>-0.90517671604503702</v>
      </c>
      <c r="Q480">
        <f t="shared" ca="1" si="163"/>
        <v>-8.9983283689436339E-2</v>
      </c>
    </row>
    <row r="481" spans="1:17" x14ac:dyDescent="0.2">
      <c r="A481">
        <f t="shared" ca="1" si="153"/>
        <v>-0.49238284475992589</v>
      </c>
      <c r="B481">
        <f t="shared" ca="1" si="153"/>
        <v>0.74718050357618548</v>
      </c>
      <c r="C481">
        <f t="shared" ca="1" si="153"/>
        <v>-0.3582781383054684</v>
      </c>
      <c r="D481">
        <f t="shared" ca="1" si="154"/>
        <v>0.30969426504195724</v>
      </c>
      <c r="E481">
        <f t="shared" ca="1" si="155"/>
        <v>3.8418569695810654E-3</v>
      </c>
      <c r="F481">
        <f t="shared" ca="1" si="156"/>
        <v>9.715727751946665E-3</v>
      </c>
      <c r="G481">
        <f t="shared" ca="1" si="152"/>
        <v>9.6784013155682969E-3</v>
      </c>
      <c r="H481">
        <f t="shared" ca="1" si="164"/>
        <v>0.98647974171485053</v>
      </c>
      <c r="I481">
        <f t="shared" ca="1" si="150"/>
        <v>-6.1982715087200442E-2</v>
      </c>
      <c r="J481">
        <f t="shared" ca="1" si="157"/>
        <v>9.8378866203917475E-2</v>
      </c>
      <c r="K481">
        <f t="shared" ca="1" si="151"/>
        <v>-0.99321686539992393</v>
      </c>
      <c r="L481">
        <f t="shared" ca="1" si="158"/>
        <v>0.26094645933146521</v>
      </c>
      <c r="M481">
        <f t="shared" ca="1" si="159"/>
        <v>0.60089230782572711</v>
      </c>
      <c r="N481">
        <f t="shared" ca="1" si="160"/>
        <v>0.1381612328428079</v>
      </c>
      <c r="O481">
        <f t="shared" ca="1" si="161"/>
        <v>-0.51082918801832888</v>
      </c>
      <c r="P481">
        <f t="shared" ca="1" si="162"/>
        <v>0.77517243747809239</v>
      </c>
      <c r="Q481">
        <f t="shared" ca="1" si="163"/>
        <v>-0.37170046118186068</v>
      </c>
    </row>
    <row r="482" spans="1:17" x14ac:dyDescent="0.2">
      <c r="A482">
        <f t="shared" ca="1" si="153"/>
        <v>-3.6977180433327574E-2</v>
      </c>
      <c r="B482">
        <f t="shared" ca="1" si="153"/>
        <v>-0.54025262380705874</v>
      </c>
      <c r="C482">
        <f t="shared" ca="1" si="153"/>
        <v>0.22709744026499895</v>
      </c>
      <c r="D482">
        <f t="shared" ca="1" si="154"/>
        <v>0.11493781892604166</v>
      </c>
      <c r="E482">
        <f t="shared" ca="1" si="155"/>
        <v>0.11851110592615983</v>
      </c>
      <c r="F482">
        <f t="shared" ca="1" si="156"/>
        <v>0.11471554753198221</v>
      </c>
      <c r="G482">
        <f t="shared" ca="1" si="152"/>
        <v>0.10112048112704204</v>
      </c>
      <c r="H482">
        <f t="shared" ca="1" si="164"/>
        <v>0.78036841294679815</v>
      </c>
      <c r="I482">
        <f t="shared" ca="1" si="150"/>
        <v>-0.3442544203436752</v>
      </c>
      <c r="J482">
        <f t="shared" ca="1" si="157"/>
        <v>0.31799446713275065</v>
      </c>
      <c r="K482">
        <f t="shared" ca="1" si="151"/>
        <v>0.88338463476947471</v>
      </c>
      <c r="L482">
        <f t="shared" ca="1" si="158"/>
        <v>3.9653669133878364E-3</v>
      </c>
      <c r="M482">
        <f t="shared" ca="1" si="159"/>
        <v>0.84646608707681914</v>
      </c>
      <c r="N482">
        <f t="shared" ca="1" si="160"/>
        <v>0.14956854600979305</v>
      </c>
      <c r="O482">
        <f t="shared" ca="1" si="161"/>
        <v>-6.297115937782817E-2</v>
      </c>
      <c r="P482">
        <f t="shared" ca="1" si="162"/>
        <v>-0.92003591618850356</v>
      </c>
      <c r="Q482">
        <f t="shared" ca="1" si="163"/>
        <v>0.38674092880091326</v>
      </c>
    </row>
    <row r="483" spans="1:17" x14ac:dyDescent="0.2">
      <c r="A483">
        <f t="shared" ca="1" si="153"/>
        <v>0.50874103664544268</v>
      </c>
      <c r="B483">
        <f t="shared" ca="1" si="153"/>
        <v>-0.31606549464920802</v>
      </c>
      <c r="C483">
        <f t="shared" ca="1" si="153"/>
        <v>-0.81450408856331846</v>
      </c>
      <c r="D483">
        <f t="shared" ca="1" si="154"/>
        <v>0.34071058318709674</v>
      </c>
      <c r="E483">
        <f t="shared" ca="1" si="155"/>
        <v>0.12609944575530346</v>
      </c>
      <c r="F483">
        <f t="shared" ca="1" si="156"/>
        <v>0.98012556323279643</v>
      </c>
      <c r="G483">
        <f t="shared" ca="1" si="152"/>
        <v>0.85653227293853607</v>
      </c>
      <c r="H483">
        <f t="shared" ca="1" si="164"/>
        <v>1.7368281306160069E-2</v>
      </c>
      <c r="I483">
        <f t="shared" ca="1" si="150"/>
        <v>-0.35510483769628293</v>
      </c>
      <c r="J483">
        <f t="shared" ca="1" si="157"/>
        <v>-0.92549028786829313</v>
      </c>
      <c r="K483">
        <f t="shared" ca="1" si="151"/>
        <v>0.1317887753420604</v>
      </c>
      <c r="L483">
        <f t="shared" ca="1" si="158"/>
        <v>0.25321338709825497</v>
      </c>
      <c r="M483">
        <f t="shared" ca="1" si="159"/>
        <v>9.773436443073559E-2</v>
      </c>
      <c r="N483">
        <f t="shared" ca="1" si="160"/>
        <v>0.64905224847100929</v>
      </c>
      <c r="O483">
        <f t="shared" ca="1" si="161"/>
        <v>0.5032031270751951</v>
      </c>
      <c r="P483">
        <f t="shared" ca="1" si="162"/>
        <v>-0.31262495810593177</v>
      </c>
      <c r="Q483">
        <f t="shared" ca="1" si="163"/>
        <v>-0.80563778987272516</v>
      </c>
    </row>
    <row r="484" spans="1:17" x14ac:dyDescent="0.2">
      <c r="A484">
        <f t="shared" ca="1" si="153"/>
        <v>-1.0339956483713211</v>
      </c>
      <c r="B484">
        <f t="shared" ca="1" si="153"/>
        <v>-1.0424520870549774</v>
      </c>
      <c r="C484">
        <f t="shared" ca="1" si="153"/>
        <v>3.2521441601208134</v>
      </c>
      <c r="D484">
        <f t="shared" ca="1" si="154"/>
        <v>4.2440983309546718</v>
      </c>
      <c r="E484">
        <f t="shared" ca="1" si="155"/>
        <v>3.6187822221999837E-2</v>
      </c>
      <c r="F484">
        <f t="shared" ca="1" si="156"/>
        <v>0.7485202758994024</v>
      </c>
      <c r="G484">
        <f t="shared" ca="1" si="152"/>
        <v>0.72143295722559264</v>
      </c>
      <c r="H484">
        <f t="shared" ca="1" si="164"/>
        <v>0.2423792205524074</v>
      </c>
      <c r="I484">
        <f t="shared" ca="1" si="150"/>
        <v>0.19023097072243481</v>
      </c>
      <c r="J484">
        <f t="shared" ca="1" si="157"/>
        <v>0.84937209585999041</v>
      </c>
      <c r="K484">
        <f t="shared" ca="1" si="151"/>
        <v>0.49232024186743267</v>
      </c>
      <c r="L484">
        <f t="shared" ca="1" si="158"/>
        <v>8.3971271593223873E-2</v>
      </c>
      <c r="M484">
        <f t="shared" ca="1" si="159"/>
        <v>8.5350390830116404E-2</v>
      </c>
      <c r="N484">
        <f t="shared" ca="1" si="160"/>
        <v>0.83067833757665965</v>
      </c>
      <c r="O484">
        <f t="shared" ca="1" si="161"/>
        <v>-0.28977796947529305</v>
      </c>
      <c r="P484">
        <f t="shared" ca="1" si="162"/>
        <v>-0.29214789205146835</v>
      </c>
      <c r="Q484">
        <f t="shared" ca="1" si="163"/>
        <v>0.91141556799116596</v>
      </c>
    </row>
    <row r="485" spans="1:17" x14ac:dyDescent="0.2">
      <c r="A485">
        <f t="shared" ca="1" si="153"/>
        <v>0.98106407423554043</v>
      </c>
      <c r="B485">
        <f t="shared" ca="1" si="153"/>
        <v>9.9246815846070272E-2</v>
      </c>
      <c r="C485">
        <f t="shared" ca="1" si="153"/>
        <v>1.2182879767120969</v>
      </c>
      <c r="D485">
        <f t="shared" ca="1" si="154"/>
        <v>0.81885408080415889</v>
      </c>
      <c r="E485">
        <f t="shared" ca="1" si="155"/>
        <v>0.71693098309022529</v>
      </c>
      <c r="F485">
        <f t="shared" ca="1" si="156"/>
        <v>4.0463811362465622E-2</v>
      </c>
      <c r="G485">
        <f t="shared" ca="1" si="152"/>
        <v>1.1454051302795715E-2</v>
      </c>
      <c r="H485">
        <f t="shared" ca="1" si="164"/>
        <v>0.27161496560697884</v>
      </c>
      <c r="I485">
        <f t="shared" ca="1" si="150"/>
        <v>0.84671777062385156</v>
      </c>
      <c r="J485">
        <f t="shared" ca="1" si="157"/>
        <v>0.10702360161569838</v>
      </c>
      <c r="K485">
        <f t="shared" ca="1" si="151"/>
        <v>0.52116692681613908</v>
      </c>
      <c r="L485">
        <f t="shared" ca="1" si="158"/>
        <v>0.3918022923003262</v>
      </c>
      <c r="M485">
        <f t="shared" ca="1" si="159"/>
        <v>4.009640091964705E-3</v>
      </c>
      <c r="N485">
        <f t="shared" ca="1" si="160"/>
        <v>0.60418806760770893</v>
      </c>
      <c r="O485">
        <f t="shared" ca="1" si="161"/>
        <v>0.62594112526684664</v>
      </c>
      <c r="P485">
        <f t="shared" ca="1" si="162"/>
        <v>6.3321718959332626E-2</v>
      </c>
      <c r="Q485">
        <f t="shared" ca="1" si="163"/>
        <v>0.77729535416578233</v>
      </c>
    </row>
    <row r="486" spans="1:17" x14ac:dyDescent="0.2">
      <c r="A486">
        <f t="shared" ca="1" si="153"/>
        <v>0.44847757225211754</v>
      </c>
      <c r="B486">
        <f t="shared" ca="1" si="153"/>
        <v>-5.9364753744110526E-3</v>
      </c>
      <c r="C486">
        <f t="shared" ca="1" si="153"/>
        <v>0.39400889998644795</v>
      </c>
      <c r="D486">
        <f t="shared" ca="1" si="154"/>
        <v>0.11880346260718501</v>
      </c>
      <c r="E486">
        <f t="shared" ca="1" si="155"/>
        <v>0.65450383524716971</v>
      </c>
      <c r="F486">
        <f t="shared" ca="1" si="156"/>
        <v>1.2046752786422555E-2</v>
      </c>
      <c r="G486">
        <f t="shared" ca="1" si="152"/>
        <v>4.1621068854344641E-3</v>
      </c>
      <c r="H486">
        <f t="shared" ca="1" si="164"/>
        <v>0.3413340578673959</v>
      </c>
      <c r="I486">
        <f t="shared" ca="1" si="150"/>
        <v>0.80901411313225546</v>
      </c>
      <c r="J486">
        <f t="shared" ca="1" si="157"/>
        <v>-6.4514392854885208E-2</v>
      </c>
      <c r="K486">
        <f t="shared" ca="1" si="151"/>
        <v>0.58423801474005088</v>
      </c>
      <c r="L486">
        <f t="shared" ca="1" si="158"/>
        <v>0.56432735881383644</v>
      </c>
      <c r="M486">
        <f t="shared" ca="1" si="159"/>
        <v>9.8879665338579925E-5</v>
      </c>
      <c r="N486">
        <f t="shared" ca="1" si="160"/>
        <v>0.43557376152082489</v>
      </c>
      <c r="O486">
        <f t="shared" ca="1" si="161"/>
        <v>0.75121725140856321</v>
      </c>
      <c r="P486">
        <f t="shared" ca="1" si="162"/>
        <v>-9.94382548813986E-3</v>
      </c>
      <c r="Q486">
        <f t="shared" ca="1" si="163"/>
        <v>0.65998012206491863</v>
      </c>
    </row>
    <row r="487" spans="1:17" x14ac:dyDescent="0.2">
      <c r="A487">
        <f t="shared" ca="1" si="153"/>
        <v>-0.28834025339113889</v>
      </c>
      <c r="B487">
        <f t="shared" ca="1" si="153"/>
        <v>-2.163509394397074</v>
      </c>
      <c r="C487">
        <f t="shared" ca="1" si="153"/>
        <v>0.2614580657116119</v>
      </c>
      <c r="D487">
        <f t="shared" ca="1" si="154"/>
        <v>1.6107577738319059</v>
      </c>
      <c r="E487">
        <f t="shared" ca="1" si="155"/>
        <v>0.3309563955809095</v>
      </c>
      <c r="F487">
        <f t="shared" ca="1" si="156"/>
        <v>4.6748847166752816E-2</v>
      </c>
      <c r="G487">
        <f t="shared" ca="1" si="152"/>
        <v>3.127701721088149E-2</v>
      </c>
      <c r="H487">
        <f t="shared" ca="1" si="164"/>
        <v>0.63776658720820922</v>
      </c>
      <c r="I487">
        <f t="shared" ca="1" si="150"/>
        <v>-0.57528809789609725</v>
      </c>
      <c r="J487">
        <f t="shared" ca="1" si="157"/>
        <v>0.17685309499944152</v>
      </c>
      <c r="K487">
        <f t="shared" ca="1" si="151"/>
        <v>0.79860289706975718</v>
      </c>
      <c r="L487">
        <f t="shared" ca="1" si="158"/>
        <v>1.7205173671743401E-2</v>
      </c>
      <c r="M487">
        <f t="shared" ca="1" si="159"/>
        <v>0.96864820928539053</v>
      </c>
      <c r="N487">
        <f t="shared" ca="1" si="160"/>
        <v>1.4146617042865905E-2</v>
      </c>
      <c r="O487">
        <f t="shared" ca="1" si="161"/>
        <v>-0.13116849344161655</v>
      </c>
      <c r="P487">
        <f t="shared" ca="1" si="162"/>
        <v>-0.98419927315833278</v>
      </c>
      <c r="Q487">
        <f t="shared" ca="1" si="163"/>
        <v>0.11893955205425109</v>
      </c>
    </row>
    <row r="488" spans="1:17" x14ac:dyDescent="0.2">
      <c r="A488">
        <f t="shared" ca="1" si="153"/>
        <v>1.01581160635891</v>
      </c>
      <c r="B488">
        <f t="shared" ca="1" si="153"/>
        <v>-1.4114656289759719</v>
      </c>
      <c r="C488">
        <f t="shared" ca="1" si="153"/>
        <v>2.0455133555244625E-2</v>
      </c>
      <c r="D488">
        <f t="shared" ca="1" si="154"/>
        <v>1.0081756179609227</v>
      </c>
      <c r="E488">
        <f t="shared" ca="1" si="155"/>
        <v>1.5514735929963339E-2</v>
      </c>
      <c r="F488">
        <f t="shared" ca="1" si="156"/>
        <v>0.16636448869702822</v>
      </c>
      <c r="G488">
        <f t="shared" ca="1" si="152"/>
        <v>0.16378338758677047</v>
      </c>
      <c r="H488">
        <f t="shared" ca="1" si="164"/>
        <v>0.82070187648326631</v>
      </c>
      <c r="I488">
        <f t="shared" ca="1" si="150"/>
        <v>-0.12455816283954792</v>
      </c>
      <c r="J488">
        <f t="shared" ca="1" si="157"/>
        <v>-0.40470160314331655</v>
      </c>
      <c r="K488">
        <f t="shared" ca="1" si="151"/>
        <v>0.90592597737523028</v>
      </c>
      <c r="L488">
        <f t="shared" ca="1" si="158"/>
        <v>0.34116847674497947</v>
      </c>
      <c r="M488">
        <f t="shared" ca="1" si="159"/>
        <v>0.65869318343891814</v>
      </c>
      <c r="N488">
        <f t="shared" ca="1" si="160"/>
        <v>1.3833981610239407E-4</v>
      </c>
      <c r="O488">
        <f t="shared" ca="1" si="161"/>
        <v>0.58409629064476987</v>
      </c>
      <c r="P488">
        <f t="shared" ca="1" si="162"/>
        <v>-0.81159915194566223</v>
      </c>
      <c r="Q488">
        <f t="shared" ca="1" si="163"/>
        <v>1.1761794765357627E-2</v>
      </c>
    </row>
    <row r="489" spans="1:17" x14ac:dyDescent="0.2">
      <c r="A489">
        <f t="shared" ca="1" si="153"/>
        <v>-0.5697594423179082</v>
      </c>
      <c r="B489">
        <f t="shared" ca="1" si="153"/>
        <v>-1.6422077959318482</v>
      </c>
      <c r="C489">
        <f t="shared" ca="1" si="153"/>
        <v>-1.8551686030788026</v>
      </c>
      <c r="D489">
        <f t="shared" ca="1" si="154"/>
        <v>2.1543742709930362</v>
      </c>
      <c r="E489">
        <f t="shared" ca="1" si="155"/>
        <v>0.85312701153281945</v>
      </c>
      <c r="F489">
        <f t="shared" ca="1" si="156"/>
        <v>0.87029892186451752</v>
      </c>
      <c r="G489">
        <f t="shared" ca="1" si="152"/>
        <v>0.12782340351400695</v>
      </c>
      <c r="H489">
        <f t="shared" ca="1" si="164"/>
        <v>1.9049584953173576E-2</v>
      </c>
      <c r="I489">
        <f t="shared" ca="1" si="150"/>
        <v>-0.92364874900192406</v>
      </c>
      <c r="J489">
        <f t="shared" ca="1" si="157"/>
        <v>-0.35752399012374952</v>
      </c>
      <c r="K489">
        <f t="shared" ca="1" si="151"/>
        <v>0.13802023385421999</v>
      </c>
      <c r="L489">
        <f t="shared" ca="1" si="158"/>
        <v>5.0227394945753928E-2</v>
      </c>
      <c r="M489">
        <f t="shared" ca="1" si="159"/>
        <v>0.4172667800159372</v>
      </c>
      <c r="N489">
        <f t="shared" ca="1" si="160"/>
        <v>0.53250582503830879</v>
      </c>
      <c r="O489">
        <f t="shared" ca="1" si="161"/>
        <v>-0.22411469149913829</v>
      </c>
      <c r="P489">
        <f t="shared" ca="1" si="162"/>
        <v>-0.64596190291373778</v>
      </c>
      <c r="Q489">
        <f t="shared" ca="1" si="163"/>
        <v>-0.72972996720588967</v>
      </c>
    </row>
    <row r="490" spans="1:17" x14ac:dyDescent="0.2">
      <c r="A490">
        <f t="shared" ca="1" si="153"/>
        <v>-1.5642664484668203</v>
      </c>
      <c r="B490">
        <f t="shared" ca="1" si="153"/>
        <v>-1.4926826211390174</v>
      </c>
      <c r="C490">
        <f t="shared" ca="1" si="153"/>
        <v>-0.23648377338309434</v>
      </c>
      <c r="D490">
        <f t="shared" ca="1" si="154"/>
        <v>1.5769851681076512</v>
      </c>
      <c r="E490">
        <f t="shared" ca="1" si="155"/>
        <v>0.7642360252854411</v>
      </c>
      <c r="F490">
        <f t="shared" ca="1" si="156"/>
        <v>0.79031039017494142</v>
      </c>
      <c r="G490">
        <f t="shared" ca="1" si="152"/>
        <v>0.18632671884585808</v>
      </c>
      <c r="H490">
        <f t="shared" ca="1" si="164"/>
        <v>4.9437255868700854E-2</v>
      </c>
      <c r="I490">
        <f t="shared" ca="1" si="150"/>
        <v>-0.87420593985939088</v>
      </c>
      <c r="J490">
        <f t="shared" ca="1" si="157"/>
        <v>0.43165578745785177</v>
      </c>
      <c r="K490">
        <f t="shared" ca="1" si="151"/>
        <v>0.2223449029519248</v>
      </c>
      <c r="L490">
        <f t="shared" ca="1" si="158"/>
        <v>0.51721676933192373</v>
      </c>
      <c r="M490">
        <f t="shared" ca="1" si="159"/>
        <v>0.47096224122473779</v>
      </c>
      <c r="N490">
        <f t="shared" ca="1" si="160"/>
        <v>1.1820989443338696E-2</v>
      </c>
      <c r="O490">
        <f t="shared" ca="1" si="161"/>
        <v>-0.71917784263137841</v>
      </c>
      <c r="P490">
        <f t="shared" ca="1" si="162"/>
        <v>-0.68626688775194289</v>
      </c>
      <c r="Q490">
        <f t="shared" ca="1" si="163"/>
        <v>-0.10872437373164628</v>
      </c>
    </row>
    <row r="491" spans="1:17" x14ac:dyDescent="0.2">
      <c r="A491">
        <f t="shared" ca="1" si="153"/>
        <v>0.37751441347692499</v>
      </c>
      <c r="B491">
        <f t="shared" ca="1" si="153"/>
        <v>2.6391824673078958E-2</v>
      </c>
      <c r="C491">
        <f t="shared" ca="1" si="153"/>
        <v>-1.417049973407178</v>
      </c>
      <c r="D491">
        <f t="shared" ca="1" si="154"/>
        <v>0.71708142930856156</v>
      </c>
      <c r="E491">
        <f t="shared" ca="1" si="155"/>
        <v>0.15904907283226502</v>
      </c>
      <c r="F491">
        <f t="shared" ca="1" si="156"/>
        <v>0.89007726946009991</v>
      </c>
      <c r="G491">
        <f t="shared" ca="1" si="152"/>
        <v>0.74851130500339691</v>
      </c>
      <c r="H491">
        <f t="shared" ca="1" si="164"/>
        <v>9.2439622164337987E-2</v>
      </c>
      <c r="I491">
        <f t="shared" ca="1" si="150"/>
        <v>-0.39880956963476322</v>
      </c>
      <c r="J491">
        <f t="shared" ca="1" si="157"/>
        <v>-0.86516547839323599</v>
      </c>
      <c r="K491">
        <f t="shared" ca="1" si="151"/>
        <v>-0.30403884976156909</v>
      </c>
      <c r="L491">
        <f t="shared" ca="1" si="158"/>
        <v>6.6248697641050971E-2</v>
      </c>
      <c r="M491">
        <f t="shared" ca="1" si="159"/>
        <v>3.2377931854785287E-4</v>
      </c>
      <c r="N491">
        <f t="shared" ca="1" si="160"/>
        <v>0.93342752304040122</v>
      </c>
      <c r="O491">
        <f t="shared" ca="1" si="161"/>
        <v>0.2573882235865716</v>
      </c>
      <c r="P491">
        <f t="shared" ca="1" si="162"/>
        <v>1.7993868915490433E-2</v>
      </c>
      <c r="Q491">
        <f t="shared" ca="1" si="163"/>
        <v>-0.96614052965414987</v>
      </c>
    </row>
    <row r="492" spans="1:17" x14ac:dyDescent="0.2">
      <c r="A492">
        <f t="shared" ca="1" si="153"/>
        <v>-0.78042625562134282</v>
      </c>
      <c r="B492">
        <f t="shared" ca="1" si="153"/>
        <v>2.0278415060470327</v>
      </c>
      <c r="C492">
        <f t="shared" ca="1" si="153"/>
        <v>-0.66781269127305198</v>
      </c>
      <c r="D492">
        <f t="shared" ca="1" si="154"/>
        <v>1.7223933682452015</v>
      </c>
      <c r="E492">
        <f t="shared" ca="1" si="155"/>
        <v>2.1671338445535409E-2</v>
      </c>
      <c r="F492">
        <f t="shared" ca="1" si="156"/>
        <v>1.2543335458640053E-3</v>
      </c>
      <c r="G492">
        <f t="shared" ca="1" si="152"/>
        <v>1.227150459067998E-3</v>
      </c>
      <c r="H492">
        <f t="shared" ca="1" si="164"/>
        <v>0.97710151109539645</v>
      </c>
      <c r="I492">
        <f t="shared" ca="1" si="150"/>
        <v>0.14721188282722089</v>
      </c>
      <c r="J492">
        <f t="shared" ca="1" si="157"/>
        <v>3.5030707373217541E-2</v>
      </c>
      <c r="K492">
        <f t="shared" ca="1" si="151"/>
        <v>-0.98848445162045739</v>
      </c>
      <c r="L492">
        <f t="shared" ca="1" si="158"/>
        <v>0.11787186204424248</v>
      </c>
      <c r="M492">
        <f t="shared" ca="1" si="159"/>
        <v>0.79581920705229781</v>
      </c>
      <c r="N492">
        <f t="shared" ca="1" si="160"/>
        <v>8.630893090345966E-2</v>
      </c>
      <c r="O492">
        <f t="shared" ca="1" si="161"/>
        <v>-0.34332471807931697</v>
      </c>
      <c r="P492">
        <f t="shared" ca="1" si="162"/>
        <v>0.89208699522652934</v>
      </c>
      <c r="Q492">
        <f t="shared" ca="1" si="163"/>
        <v>-0.29378381661258957</v>
      </c>
    </row>
    <row r="493" spans="1:17" x14ac:dyDescent="0.2">
      <c r="A493">
        <f t="shared" ca="1" si="153"/>
        <v>-0.63939289227547169</v>
      </c>
      <c r="B493">
        <f t="shared" ca="1" si="153"/>
        <v>-0.16280103187542239</v>
      </c>
      <c r="C493">
        <f t="shared" ca="1" si="153"/>
        <v>-1.3168747933596214</v>
      </c>
      <c r="D493">
        <f t="shared" ca="1" si="154"/>
        <v>0.7231622226860136</v>
      </c>
      <c r="E493">
        <f t="shared" ca="1" si="155"/>
        <v>0.68994081958739284</v>
      </c>
      <c r="F493">
        <f t="shared" ca="1" si="156"/>
        <v>0.34116448811346606</v>
      </c>
      <c r="G493">
        <f t="shared" ca="1" si="152"/>
        <v>0.10578118157034794</v>
      </c>
      <c r="H493">
        <f t="shared" ca="1" si="164"/>
        <v>0.20427799884225914</v>
      </c>
      <c r="I493">
        <f t="shared" ca="1" si="150"/>
        <v>-0.83062676310566397</v>
      </c>
      <c r="J493">
        <f t="shared" ca="1" si="157"/>
        <v>-0.32524019058281828</v>
      </c>
      <c r="K493">
        <f t="shared" ca="1" si="151"/>
        <v>-0.45197123674218376</v>
      </c>
      <c r="L493">
        <f t="shared" ca="1" si="158"/>
        <v>0.18844239824637427</v>
      </c>
      <c r="M493">
        <f t="shared" ca="1" si="159"/>
        <v>1.2216795968341587E-2</v>
      </c>
      <c r="N493">
        <f t="shared" ca="1" si="160"/>
        <v>0.7993408057852841</v>
      </c>
      <c r="O493">
        <f t="shared" ca="1" si="161"/>
        <v>-0.43409952573848115</v>
      </c>
      <c r="P493">
        <f t="shared" ca="1" si="162"/>
        <v>-0.11052961579749378</v>
      </c>
      <c r="Q493">
        <f t="shared" ca="1" si="163"/>
        <v>-0.89405861428951294</v>
      </c>
    </row>
    <row r="494" spans="1:17" x14ac:dyDescent="0.2">
      <c r="A494">
        <f t="shared" ca="1" si="153"/>
        <v>-5.5348669184921685E-2</v>
      </c>
      <c r="B494">
        <f t="shared" ca="1" si="153"/>
        <v>-1.0897375265924794</v>
      </c>
      <c r="C494">
        <f t="shared" ca="1" si="153"/>
        <v>0.93148079717282806</v>
      </c>
      <c r="D494">
        <f t="shared" ca="1" si="154"/>
        <v>0.68608260918205455</v>
      </c>
      <c r="E494">
        <f t="shared" ca="1" si="155"/>
        <v>7.3893379443710589E-3</v>
      </c>
      <c r="F494">
        <f t="shared" ca="1" si="156"/>
        <v>0.23832940051243301</v>
      </c>
      <c r="G494">
        <f t="shared" ca="1" si="152"/>
        <v>0.23656830402996729</v>
      </c>
      <c r="H494">
        <f t="shared" ca="1" si="164"/>
        <v>0.756042358025662</v>
      </c>
      <c r="I494">
        <f t="shared" ca="1" si="150"/>
        <v>-8.5961258392202824E-2</v>
      </c>
      <c r="J494">
        <f t="shared" ca="1" si="157"/>
        <v>0.48638287801891966</v>
      </c>
      <c r="K494">
        <f t="shared" ca="1" si="151"/>
        <v>0.86950696260907656</v>
      </c>
      <c r="L494">
        <f t="shared" ca="1" si="158"/>
        <v>1.4883898525447075E-3</v>
      </c>
      <c r="M494">
        <f t="shared" ca="1" si="159"/>
        <v>0.57696058801609973</v>
      </c>
      <c r="N494">
        <f t="shared" ca="1" si="160"/>
        <v>0.42155102213135548</v>
      </c>
      <c r="O494">
        <f t="shared" ca="1" si="161"/>
        <v>-3.8579655941243275E-2</v>
      </c>
      <c r="P494">
        <f t="shared" ca="1" si="162"/>
        <v>-0.75957921773578019</v>
      </c>
      <c r="Q494">
        <f t="shared" ca="1" si="163"/>
        <v>0.64926960665917166</v>
      </c>
    </row>
    <row r="495" spans="1:17" x14ac:dyDescent="0.2">
      <c r="A495">
        <f t="shared" ca="1" si="153"/>
        <v>0.48087759816425546</v>
      </c>
      <c r="B495">
        <f t="shared" ca="1" si="153"/>
        <v>0.25322393788034298</v>
      </c>
      <c r="C495">
        <f t="shared" ca="1" si="153"/>
        <v>-0.30193078006740842</v>
      </c>
      <c r="D495">
        <f t="shared" ca="1" si="154"/>
        <v>0.12884260769465491</v>
      </c>
      <c r="E495">
        <f t="shared" ca="1" si="155"/>
        <v>0.16106780346083374</v>
      </c>
      <c r="F495">
        <f t="shared" ca="1" si="156"/>
        <v>0.94487272307890702</v>
      </c>
      <c r="G495">
        <f t="shared" ca="1" si="152"/>
        <v>0.79268414902253082</v>
      </c>
      <c r="H495">
        <f t="shared" ca="1" si="164"/>
        <v>4.6248047516635436E-2</v>
      </c>
      <c r="I495">
        <f t="shared" ca="1" si="150"/>
        <v>0.40133253476491754</v>
      </c>
      <c r="J495">
        <f t="shared" ca="1" si="157"/>
        <v>-0.89032811312601534</v>
      </c>
      <c r="K495">
        <f t="shared" ca="1" si="151"/>
        <v>-0.21505359219653933</v>
      </c>
      <c r="L495">
        <f t="shared" ca="1" si="158"/>
        <v>0.59825774654775787</v>
      </c>
      <c r="M495">
        <f t="shared" ca="1" si="159"/>
        <v>0.16589326533862123</v>
      </c>
      <c r="N495">
        <f t="shared" ca="1" si="160"/>
        <v>0.2358489881136209</v>
      </c>
      <c r="O495">
        <f t="shared" ca="1" si="161"/>
        <v>0.77347123188115918</v>
      </c>
      <c r="P495">
        <f t="shared" ca="1" si="162"/>
        <v>0.40729996972577992</v>
      </c>
      <c r="Q495">
        <f t="shared" ca="1" si="163"/>
        <v>-0.48564286066369894</v>
      </c>
    </row>
    <row r="496" spans="1:17" x14ac:dyDescent="0.2">
      <c r="A496">
        <f t="shared" ca="1" si="153"/>
        <v>-0.53458989884899555</v>
      </c>
      <c r="B496">
        <f t="shared" ca="1" si="153"/>
        <v>0.25578973439503938</v>
      </c>
      <c r="C496">
        <f t="shared" ca="1" si="153"/>
        <v>-1.1883623849541466E-2</v>
      </c>
      <c r="D496">
        <f t="shared" ca="1" si="154"/>
        <v>0.11711865622968716</v>
      </c>
      <c r="E496">
        <f t="shared" ca="1" si="155"/>
        <v>8.0162828501000691E-2</v>
      </c>
      <c r="F496">
        <f t="shared" ca="1" si="156"/>
        <v>0.42269502901166672</v>
      </c>
      <c r="G496">
        <f t="shared" ca="1" si="152"/>
        <v>0.388810599892779</v>
      </c>
      <c r="H496">
        <f t="shared" ca="1" si="164"/>
        <v>0.53102657160622024</v>
      </c>
      <c r="I496">
        <f t="shared" ca="1" si="150"/>
        <v>-0.28313040900087133</v>
      </c>
      <c r="J496">
        <f t="shared" ca="1" si="157"/>
        <v>0.62354679045984918</v>
      </c>
      <c r="K496">
        <f t="shared" ca="1" si="151"/>
        <v>-0.72871570012331988</v>
      </c>
      <c r="L496">
        <f t="shared" ca="1" si="158"/>
        <v>0.81338125837927877</v>
      </c>
      <c r="M496">
        <f t="shared" ca="1" si="159"/>
        <v>0.18621681158855383</v>
      </c>
      <c r="N496">
        <f t="shared" ca="1" si="160"/>
        <v>4.0193003216736659E-4</v>
      </c>
      <c r="O496">
        <f t="shared" ca="1" si="161"/>
        <v>-0.90187652058321088</v>
      </c>
      <c r="P496">
        <f t="shared" ca="1" si="162"/>
        <v>0.43152845976662285</v>
      </c>
      <c r="Q496">
        <f t="shared" ca="1" si="163"/>
        <v>-2.0048192740677814E-2</v>
      </c>
    </row>
    <row r="497" spans="1:17" x14ac:dyDescent="0.2">
      <c r="A497">
        <f t="shared" ca="1" si="153"/>
        <v>0.46221086117133758</v>
      </c>
      <c r="B497">
        <f t="shared" ca="1" si="153"/>
        <v>0.70751478007686586</v>
      </c>
      <c r="C497">
        <f t="shared" ca="1" si="153"/>
        <v>-0.47723327175299685</v>
      </c>
      <c r="D497">
        <f t="shared" ca="1" si="154"/>
        <v>0.31398921329334506</v>
      </c>
      <c r="E497">
        <f t="shared" ca="1" si="155"/>
        <v>0.16969644586026994</v>
      </c>
      <c r="F497">
        <f t="shared" ca="1" si="156"/>
        <v>0.56420774167904952</v>
      </c>
      <c r="G497">
        <f t="shared" ca="1" si="152"/>
        <v>0.46846369318926556</v>
      </c>
      <c r="H497">
        <f t="shared" ca="1" si="164"/>
        <v>0.36183986095046461</v>
      </c>
      <c r="I497">
        <f t="shared" ca="1" si="150"/>
        <v>0.41194228462282184</v>
      </c>
      <c r="J497">
        <f t="shared" ca="1" si="157"/>
        <v>-0.68444407601298263</v>
      </c>
      <c r="K497">
        <f t="shared" ca="1" si="151"/>
        <v>-0.60153126348550212</v>
      </c>
      <c r="L497">
        <f t="shared" ca="1" si="158"/>
        <v>0.22680065762339524</v>
      </c>
      <c r="M497">
        <f t="shared" ca="1" si="159"/>
        <v>0.53141651882114249</v>
      </c>
      <c r="N497">
        <f t="shared" ca="1" si="160"/>
        <v>0.24178282355546227</v>
      </c>
      <c r="O497">
        <f t="shared" ca="1" si="161"/>
        <v>0.47623592643079254</v>
      </c>
      <c r="P497">
        <f t="shared" ca="1" si="162"/>
        <v>0.7289832088746232</v>
      </c>
      <c r="Q497">
        <f t="shared" ca="1" si="163"/>
        <v>-0.49171416855268901</v>
      </c>
    </row>
    <row r="498" spans="1:17" x14ac:dyDescent="0.2">
      <c r="A498">
        <f t="shared" ca="1" si="153"/>
        <v>-0.24526236625119582</v>
      </c>
      <c r="B498">
        <f t="shared" ca="1" si="153"/>
        <v>-0.46420389305939119</v>
      </c>
      <c r="C498">
        <f t="shared" ca="1" si="153"/>
        <v>-0.92033115518618525</v>
      </c>
      <c r="D498">
        <f t="shared" ca="1" si="154"/>
        <v>0.37421610594565619</v>
      </c>
      <c r="E498">
        <f t="shared" ca="1" si="155"/>
        <v>0.78868260882095897</v>
      </c>
      <c r="F498">
        <f t="shared" ca="1" si="156"/>
        <v>0.96047727213699374</v>
      </c>
      <c r="G498">
        <f t="shared" ca="1" si="152"/>
        <v>0.20296555143475134</v>
      </c>
      <c r="H498">
        <f t="shared" ca="1" si="164"/>
        <v>8.3518397442896557E-3</v>
      </c>
      <c r="I498">
        <f t="shared" ca="1" si="150"/>
        <v>-0.88807804207792396</v>
      </c>
      <c r="J498">
        <f t="shared" ca="1" si="157"/>
        <v>-0.4505169824043832</v>
      </c>
      <c r="K498">
        <f t="shared" ca="1" si="151"/>
        <v>-9.1388400490924754E-2</v>
      </c>
      <c r="L498">
        <f t="shared" ca="1" si="158"/>
        <v>5.3581898572684847E-2</v>
      </c>
      <c r="M498">
        <f t="shared" ca="1" si="159"/>
        <v>0.19194368432910036</v>
      </c>
      <c r="N498">
        <f t="shared" ca="1" si="160"/>
        <v>0.75447441709821472</v>
      </c>
      <c r="O498">
        <f t="shared" ca="1" si="161"/>
        <v>-0.23147764162589191</v>
      </c>
      <c r="P498">
        <f t="shared" ca="1" si="162"/>
        <v>-0.43811378011779128</v>
      </c>
      <c r="Q498">
        <f t="shared" ca="1" si="163"/>
        <v>-0.86860486822157212</v>
      </c>
    </row>
    <row r="499" spans="1:17" x14ac:dyDescent="0.2">
      <c r="A499">
        <f t="shared" ca="1" si="153"/>
        <v>-0.70498368208181728</v>
      </c>
      <c r="B499">
        <f t="shared" ca="1" si="153"/>
        <v>-1.3828640495401407</v>
      </c>
      <c r="C499">
        <f t="shared" ca="1" si="153"/>
        <v>0.95734256359533254</v>
      </c>
      <c r="D499">
        <f t="shared" ca="1" si="154"/>
        <v>1.1086065851944922</v>
      </c>
      <c r="E499">
        <f t="shared" ca="1" si="155"/>
        <v>0.12809292433735547</v>
      </c>
      <c r="F499">
        <f t="shared" ca="1" si="156"/>
        <v>0.47646786704226252</v>
      </c>
      <c r="G499">
        <f t="shared" ca="1" si="152"/>
        <v>0.41543570460003687</v>
      </c>
      <c r="H499">
        <f t="shared" ca="1" si="164"/>
        <v>0.45647137106260782</v>
      </c>
      <c r="I499">
        <f t="shared" ca="1" si="150"/>
        <v>-0.35790071854825251</v>
      </c>
      <c r="J499">
        <f t="shared" ca="1" si="157"/>
        <v>0.64454301997619745</v>
      </c>
      <c r="K499">
        <f t="shared" ca="1" si="151"/>
        <v>0.675626650645612</v>
      </c>
      <c r="L499">
        <f t="shared" ca="1" si="158"/>
        <v>0.14943744054898236</v>
      </c>
      <c r="M499">
        <f t="shared" ca="1" si="159"/>
        <v>0.57498996339176645</v>
      </c>
      <c r="N499">
        <f t="shared" ca="1" si="160"/>
        <v>0.27557259605925127</v>
      </c>
      <c r="O499">
        <f t="shared" ca="1" si="161"/>
        <v>-0.38657139127072293</v>
      </c>
      <c r="P499">
        <f t="shared" ca="1" si="162"/>
        <v>-0.75828092643278744</v>
      </c>
      <c r="Q499">
        <f t="shared" ca="1" si="163"/>
        <v>0.52495008911252816</v>
      </c>
    </row>
    <row r="500" spans="1:17" x14ac:dyDescent="0.2">
      <c r="A500">
        <f t="shared" ca="1" si="153"/>
        <v>0.75442489600727214</v>
      </c>
      <c r="B500">
        <f t="shared" ca="1" si="153"/>
        <v>-1.4319962255291798</v>
      </c>
      <c r="C500">
        <f t="shared" ca="1" si="153"/>
        <v>-1.2977281042725719</v>
      </c>
      <c r="D500">
        <f t="shared" ca="1" si="154"/>
        <v>1.4346227820880948</v>
      </c>
      <c r="E500">
        <f t="shared" ca="1" si="155"/>
        <v>0.3021938667908311</v>
      </c>
      <c r="F500">
        <f t="shared" ca="1" si="156"/>
        <v>0.70112542765131924</v>
      </c>
      <c r="G500">
        <f t="shared" ca="1" si="152"/>
        <v>0.48924962356399204</v>
      </c>
      <c r="H500">
        <f t="shared" ca="1" si="164"/>
        <v>0.20855650964517664</v>
      </c>
      <c r="I500">
        <f t="shared" ca="1" si="150"/>
        <v>-0.54972162663554647</v>
      </c>
      <c r="J500">
        <f t="shared" ca="1" si="157"/>
        <v>-0.6994638114756131</v>
      </c>
      <c r="K500">
        <f t="shared" ca="1" si="151"/>
        <v>0.45667987654940156</v>
      </c>
      <c r="L500">
        <f t="shared" ca="1" si="158"/>
        <v>0.13224310734542011</v>
      </c>
      <c r="M500">
        <f t="shared" ca="1" si="159"/>
        <v>0.47645815925334467</v>
      </c>
      <c r="N500">
        <f t="shared" ca="1" si="160"/>
        <v>0.39129873340123522</v>
      </c>
      <c r="O500">
        <f t="shared" ca="1" si="161"/>
        <v>0.36365245406214447</v>
      </c>
      <c r="P500">
        <f t="shared" ca="1" si="162"/>
        <v>-0.69025948689847405</v>
      </c>
      <c r="Q500">
        <f t="shared" ca="1" si="163"/>
        <v>-0.62553875451584551</v>
      </c>
    </row>
    <row r="501" spans="1:17" x14ac:dyDescent="0.2">
      <c r="A501">
        <f t="shared" ca="1" si="153"/>
        <v>0.50687261041488885</v>
      </c>
      <c r="B501">
        <f t="shared" ca="1" si="153"/>
        <v>0.49967543472593356</v>
      </c>
      <c r="C501">
        <f t="shared" ca="1" si="153"/>
        <v>-0.55853015870199607</v>
      </c>
      <c r="D501">
        <f t="shared" ca="1" si="154"/>
        <v>0.27285044047901047</v>
      </c>
      <c r="E501">
        <f t="shared" ca="1" si="155"/>
        <v>8.1737911565004567E-2</v>
      </c>
      <c r="F501">
        <f t="shared" ca="1" si="156"/>
        <v>0.75506628472133563</v>
      </c>
      <c r="G501">
        <f t="shared" ca="1" si="152"/>
        <v>0.69334874351506659</v>
      </c>
      <c r="H501">
        <f t="shared" ca="1" si="164"/>
        <v>0.22491334491992873</v>
      </c>
      <c r="I501">
        <f t="shared" ca="1" si="150"/>
        <v>0.28589842875574634</v>
      </c>
      <c r="J501">
        <f t="shared" ca="1" si="157"/>
        <v>-0.83267565324985127</v>
      </c>
      <c r="K501">
        <f t="shared" ca="1" si="151"/>
        <v>-0.47425029775418037</v>
      </c>
      <c r="L501">
        <f t="shared" ca="1" si="158"/>
        <v>0.3138713926180714</v>
      </c>
      <c r="M501">
        <f t="shared" ca="1" si="159"/>
        <v>0.30502124122190105</v>
      </c>
      <c r="N501">
        <f t="shared" ca="1" si="160"/>
        <v>0.38110736616002733</v>
      </c>
      <c r="O501">
        <f t="shared" ca="1" si="161"/>
        <v>0.56024226243480724</v>
      </c>
      <c r="P501">
        <f t="shared" ca="1" si="162"/>
        <v>0.55228728142326533</v>
      </c>
      <c r="Q501">
        <f t="shared" ca="1" si="163"/>
        <v>-0.61733893944900908</v>
      </c>
    </row>
    <row r="502" spans="1:17" x14ac:dyDescent="0.2">
      <c r="A502">
        <f t="shared" ca="1" si="153"/>
        <v>0.11582069696170809</v>
      </c>
      <c r="B502">
        <f t="shared" ca="1" si="153"/>
        <v>-0.39073888774383525</v>
      </c>
      <c r="C502">
        <f t="shared" ca="1" si="153"/>
        <v>-0.89750659748823425</v>
      </c>
      <c r="D502">
        <f t="shared" ca="1" si="154"/>
        <v>0.32386980159163087</v>
      </c>
      <c r="E502">
        <f t="shared" ca="1" si="155"/>
        <v>0.47158178221122748</v>
      </c>
      <c r="F502">
        <f t="shared" ca="1" si="156"/>
        <v>0.99999998593862061</v>
      </c>
      <c r="G502">
        <f t="shared" ca="1" si="152"/>
        <v>0.52841821035848346</v>
      </c>
      <c r="H502">
        <f t="shared" ca="1" si="164"/>
        <v>7.4302889593653576E-9</v>
      </c>
      <c r="I502">
        <f t="shared" ref="I502:I565" ca="1" si="165">AVERAGE(A502:C502)/SQRT(D502)</f>
        <v>-0.68671812427751422</v>
      </c>
      <c r="J502">
        <f t="shared" ca="1" si="157"/>
        <v>-0.72692379955431607</v>
      </c>
      <c r="K502">
        <f t="shared" ref="K502:K565" ca="1" si="166">-SQRT(H502)*SIGN(2*B502-A502-C502)</f>
        <v>-8.6199123889778352E-5</v>
      </c>
      <c r="L502">
        <f t="shared" ca="1" si="158"/>
        <v>1.3806405926879373E-2</v>
      </c>
      <c r="M502">
        <f t="shared" ca="1" si="159"/>
        <v>0.15713812324682308</v>
      </c>
      <c r="N502">
        <f t="shared" ca="1" si="160"/>
        <v>0.82905547082629749</v>
      </c>
      <c r="O502">
        <f t="shared" ca="1" si="161"/>
        <v>0.11750066351676221</v>
      </c>
      <c r="P502">
        <f t="shared" ca="1" si="162"/>
        <v>-0.39640651261908283</v>
      </c>
      <c r="Q502">
        <f t="shared" ca="1" si="163"/>
        <v>-0.91052483262473272</v>
      </c>
    </row>
    <row r="503" spans="1:17" x14ac:dyDescent="0.2">
      <c r="A503">
        <f t="shared" ca="1" si="153"/>
        <v>1.4003236364035998</v>
      </c>
      <c r="B503">
        <f t="shared" ca="1" si="153"/>
        <v>5.8733262336139291E-2</v>
      </c>
      <c r="C503">
        <f t="shared" ca="1" si="153"/>
        <v>1.2841353585320161</v>
      </c>
      <c r="D503">
        <f t="shared" ca="1" si="154"/>
        <v>1.2044531672691321</v>
      </c>
      <c r="E503">
        <f t="shared" ca="1" si="155"/>
        <v>0.6941927363894701</v>
      </c>
      <c r="F503">
        <f t="shared" ca="1" si="156"/>
        <v>6.1085152767100205E-3</v>
      </c>
      <c r="G503">
        <f t="shared" ca="1" si="152"/>
        <v>1.8680283414938103E-3</v>
      </c>
      <c r="H503">
        <f t="shared" ca="1" si="164"/>
        <v>0.30393923526903605</v>
      </c>
      <c r="I503">
        <f t="shared" ca="1" si="165"/>
        <v>0.83318229481276795</v>
      </c>
      <c r="J503">
        <f t="shared" ca="1" si="157"/>
        <v>-4.322069344068661E-2</v>
      </c>
      <c r="K503">
        <f t="shared" ca="1" si="166"/>
        <v>0.55130684311827294</v>
      </c>
      <c r="L503">
        <f t="shared" ca="1" si="158"/>
        <v>0.5426823114859618</v>
      </c>
      <c r="M503">
        <f t="shared" ca="1" si="159"/>
        <v>9.5467835484409338E-4</v>
      </c>
      <c r="N503">
        <f t="shared" ca="1" si="160"/>
        <v>0.45636301015919423</v>
      </c>
      <c r="O503">
        <f t="shared" ca="1" si="161"/>
        <v>0.7366697438377402</v>
      </c>
      <c r="P503">
        <f t="shared" ca="1" si="162"/>
        <v>3.0897869746053585E-2</v>
      </c>
      <c r="Q503">
        <f t="shared" ca="1" si="163"/>
        <v>0.67554645299875138</v>
      </c>
    </row>
    <row r="504" spans="1:17" x14ac:dyDescent="0.2">
      <c r="A504">
        <f t="shared" ca="1" si="153"/>
        <v>1.0220272670469168</v>
      </c>
      <c r="B504">
        <f t="shared" ca="1" si="153"/>
        <v>-0.5154947601060319</v>
      </c>
      <c r="C504">
        <f t="shared" ca="1" si="153"/>
        <v>1.180158421838936E-4</v>
      </c>
      <c r="D504">
        <f t="shared" ca="1" si="154"/>
        <v>0.43675819873730143</v>
      </c>
      <c r="E504">
        <f t="shared" ca="1" si="155"/>
        <v>6.5303042323718349E-2</v>
      </c>
      <c r="F504">
        <f t="shared" ca="1" si="156"/>
        <v>0.42634533545992293</v>
      </c>
      <c r="G504">
        <f t="shared" ca="1" si="152"/>
        <v>0.39850368797386371</v>
      </c>
      <c r="H504">
        <f t="shared" ca="1" si="164"/>
        <v>0.53619326970241799</v>
      </c>
      <c r="I504">
        <f t="shared" ca="1" si="165"/>
        <v>0.2555445994806354</v>
      </c>
      <c r="J504">
        <f t="shared" ca="1" si="157"/>
        <v>-0.63127148515821918</v>
      </c>
      <c r="K504">
        <f t="shared" ca="1" si="166"/>
        <v>0.73225218996082075</v>
      </c>
      <c r="L504">
        <f t="shared" ca="1" si="158"/>
        <v>0.79719147238848043</v>
      </c>
      <c r="M504">
        <f t="shared" ca="1" si="159"/>
        <v>0.20280851698188565</v>
      </c>
      <c r="N504">
        <f t="shared" ca="1" si="160"/>
        <v>1.0629633701698672E-8</v>
      </c>
      <c r="O504">
        <f t="shared" ca="1" si="161"/>
        <v>0.89285579596510456</v>
      </c>
      <c r="P504">
        <f t="shared" ca="1" si="162"/>
        <v>-0.45034266617974988</v>
      </c>
      <c r="Q504">
        <f t="shared" ca="1" si="163"/>
        <v>1.0310011494512832E-4</v>
      </c>
    </row>
    <row r="505" spans="1:17" x14ac:dyDescent="0.2">
      <c r="A505">
        <f t="shared" ca="1" si="153"/>
        <v>-0.11802388268706472</v>
      </c>
      <c r="B505">
        <f t="shared" ca="1" si="153"/>
        <v>0.84049816234380736</v>
      </c>
      <c r="C505">
        <f t="shared" ca="1" si="153"/>
        <v>0.84153218956165077</v>
      </c>
      <c r="D505">
        <f t="shared" ca="1" si="154"/>
        <v>0.4761810746187578</v>
      </c>
      <c r="E505">
        <f t="shared" ca="1" si="155"/>
        <v>0.57077172392768782</v>
      </c>
      <c r="F505">
        <f t="shared" ca="1" si="156"/>
        <v>0.75080820655954672</v>
      </c>
      <c r="G505">
        <f t="shared" ca="1" si="152"/>
        <v>0.32226811216249873</v>
      </c>
      <c r="H505">
        <f t="shared" ca="1" si="164"/>
        <v>0.10696016390981353</v>
      </c>
      <c r="I505">
        <f t="shared" ca="1" si="165"/>
        <v>0.75549435731028969</v>
      </c>
      <c r="J505">
        <f t="shared" ca="1" si="157"/>
        <v>0.56768663200968428</v>
      </c>
      <c r="K505">
        <f t="shared" ca="1" si="166"/>
        <v>-0.32704764776682543</v>
      </c>
      <c r="L505">
        <f t="shared" ca="1" si="158"/>
        <v>9.7509383348777703E-3</v>
      </c>
      <c r="M505">
        <f t="shared" ca="1" si="159"/>
        <v>0.49451577600594343</v>
      </c>
      <c r="N505">
        <f t="shared" ca="1" si="160"/>
        <v>0.49573328565917862</v>
      </c>
      <c r="O505">
        <f t="shared" ca="1" si="161"/>
        <v>-9.874683961969502E-2</v>
      </c>
      <c r="P505">
        <f t="shared" ca="1" si="162"/>
        <v>0.70321815676640731</v>
      </c>
      <c r="Q505">
        <f t="shared" ca="1" si="163"/>
        <v>0.70408329454630481</v>
      </c>
    </row>
    <row r="506" spans="1:17" x14ac:dyDescent="0.2">
      <c r="A506">
        <f t="shared" ca="1" si="153"/>
        <v>0.87702278286750879</v>
      </c>
      <c r="B506">
        <f t="shared" ca="1" si="153"/>
        <v>0.30618646352919937</v>
      </c>
      <c r="C506">
        <f t="shared" ca="1" si="153"/>
        <v>0.13708900709013705</v>
      </c>
      <c r="D506">
        <f t="shared" ca="1" si="154"/>
        <v>0.29390416932738228</v>
      </c>
      <c r="E506">
        <f t="shared" ca="1" si="155"/>
        <v>0.65901582143814075</v>
      </c>
      <c r="F506">
        <f t="shared" ca="1" si="156"/>
        <v>0.9105304585782632</v>
      </c>
      <c r="G506">
        <f t="shared" ca="1" si="152"/>
        <v>0.31047648047386212</v>
      </c>
      <c r="H506">
        <f t="shared" ca="1" si="164"/>
        <v>3.0507698087997033E-2</v>
      </c>
      <c r="I506">
        <f t="shared" ca="1" si="165"/>
        <v>0.81179789445288708</v>
      </c>
      <c r="J506">
        <f t="shared" ca="1" si="157"/>
        <v>-0.55720416408517814</v>
      </c>
      <c r="K506">
        <f t="shared" ca="1" si="166"/>
        <v>0.17466453013705169</v>
      </c>
      <c r="L506">
        <f t="shared" ca="1" si="158"/>
        <v>0.87235800184910606</v>
      </c>
      <c r="M506">
        <f t="shared" ca="1" si="159"/>
        <v>0.10632734547802972</v>
      </c>
      <c r="N506">
        <f t="shared" ca="1" si="160"/>
        <v>2.1314652672864406E-2</v>
      </c>
      <c r="O506">
        <f t="shared" ca="1" si="161"/>
        <v>0.93400107165308222</v>
      </c>
      <c r="P506">
        <f t="shared" ca="1" si="162"/>
        <v>0.3260787412236954</v>
      </c>
      <c r="Q506">
        <f t="shared" ca="1" si="163"/>
        <v>0.14599538579305993</v>
      </c>
    </row>
    <row r="507" spans="1:17" x14ac:dyDescent="0.2">
      <c r="A507">
        <f t="shared" ca="1" si="153"/>
        <v>-0.69303537180181918</v>
      </c>
      <c r="B507">
        <f t="shared" ca="1" si="153"/>
        <v>-1.158480490146089</v>
      </c>
      <c r="C507">
        <f t="shared" ca="1" si="153"/>
        <v>0.44965749001496674</v>
      </c>
      <c r="D507">
        <f t="shared" ca="1" si="154"/>
        <v>0.67485564364805617</v>
      </c>
      <c r="E507">
        <f t="shared" ca="1" si="155"/>
        <v>0.32356004386610415</v>
      </c>
      <c r="F507">
        <f t="shared" ca="1" si="156"/>
        <v>0.4767246863100022</v>
      </c>
      <c r="G507">
        <f t="shared" ca="1" si="152"/>
        <v>0.32247562589548312</v>
      </c>
      <c r="H507">
        <f t="shared" ca="1" si="164"/>
        <v>0.35396433023841251</v>
      </c>
      <c r="I507">
        <f t="shared" ca="1" si="165"/>
        <v>-0.56882338547751721</v>
      </c>
      <c r="J507">
        <f t="shared" ca="1" si="157"/>
        <v>0.56786937397211612</v>
      </c>
      <c r="K507">
        <f t="shared" ca="1" si="166"/>
        <v>0.59494901482262541</v>
      </c>
      <c r="L507">
        <f t="shared" ca="1" si="158"/>
        <v>0.23723494601608255</v>
      </c>
      <c r="M507">
        <f t="shared" ca="1" si="159"/>
        <v>0.66289586456064331</v>
      </c>
      <c r="N507">
        <f t="shared" ca="1" si="160"/>
        <v>9.9869189423274149E-2</v>
      </c>
      <c r="O507">
        <f t="shared" ca="1" si="161"/>
        <v>-0.48706770167614538</v>
      </c>
      <c r="P507">
        <f t="shared" ca="1" si="162"/>
        <v>-0.81418417115579156</v>
      </c>
      <c r="Q507">
        <f t="shared" ca="1" si="163"/>
        <v>0.31602086865154039</v>
      </c>
    </row>
    <row r="508" spans="1:17" x14ac:dyDescent="0.2">
      <c r="A508">
        <f t="shared" ca="1" si="153"/>
        <v>1.9250737240456304</v>
      </c>
      <c r="B508">
        <f t="shared" ca="1" si="153"/>
        <v>-0.11578925589829739</v>
      </c>
      <c r="C508">
        <f t="shared" ca="1" si="153"/>
        <v>-1.7291707072172955E-2</v>
      </c>
      <c r="D508">
        <f t="shared" ca="1" si="154"/>
        <v>1.2398716659752878</v>
      </c>
      <c r="E508">
        <f t="shared" ca="1" si="155"/>
        <v>0.28777512883604262</v>
      </c>
      <c r="F508">
        <f t="shared" ca="1" si="156"/>
        <v>0.71206027753099255</v>
      </c>
      <c r="G508">
        <f t="shared" ca="1" si="152"/>
        <v>0.50714703942548289</v>
      </c>
      <c r="H508">
        <f t="shared" ca="1" si="164"/>
        <v>0.20507783173847441</v>
      </c>
      <c r="I508">
        <f t="shared" ca="1" si="165"/>
        <v>0.53644676235022859</v>
      </c>
      <c r="J508">
        <f t="shared" ca="1" si="157"/>
        <v>-0.71214256959227129</v>
      </c>
      <c r="K508">
        <f t="shared" ca="1" si="166"/>
        <v>0.4528551995268183</v>
      </c>
      <c r="L508">
        <f t="shared" ca="1" si="158"/>
        <v>0.9963151683917304</v>
      </c>
      <c r="M508">
        <f t="shared" ca="1" si="159"/>
        <v>3.6044461023405682E-3</v>
      </c>
      <c r="N508">
        <f t="shared" ca="1" si="160"/>
        <v>8.0385505929126186E-5</v>
      </c>
      <c r="O508">
        <f t="shared" ca="1" si="161"/>
        <v>0.99815588381361076</v>
      </c>
      <c r="P508">
        <f t="shared" ca="1" si="162"/>
        <v>-6.0037039420182674E-2</v>
      </c>
      <c r="Q508">
        <f t="shared" ca="1" si="163"/>
        <v>-8.9657964470049277E-3</v>
      </c>
    </row>
    <row r="509" spans="1:17" x14ac:dyDescent="0.2">
      <c r="A509">
        <f t="shared" ca="1" si="153"/>
        <v>-0.55027657945589048</v>
      </c>
      <c r="B509">
        <f t="shared" ca="1" si="153"/>
        <v>-0.74051346206839541</v>
      </c>
      <c r="C509">
        <f t="shared" ca="1" si="153"/>
        <v>-1.5031548176895537</v>
      </c>
      <c r="D509">
        <f t="shared" ca="1" si="154"/>
        <v>1.0368796357818371</v>
      </c>
      <c r="E509">
        <f t="shared" ca="1" si="155"/>
        <v>0.83649780734690105</v>
      </c>
      <c r="F509">
        <f t="shared" ca="1" si="156"/>
        <v>0.89263033294490868</v>
      </c>
      <c r="G509">
        <f t="shared" ca="1" si="152"/>
        <v>0.14594701666515833</v>
      </c>
      <c r="H509">
        <f t="shared" ca="1" si="164"/>
        <v>1.7555175987940597E-2</v>
      </c>
      <c r="I509">
        <f t="shared" ca="1" si="165"/>
        <v>-0.91460254064096125</v>
      </c>
      <c r="J509">
        <f t="shared" ca="1" si="157"/>
        <v>-0.3820301253372021</v>
      </c>
      <c r="K509">
        <f t="shared" ca="1" si="166"/>
        <v>-0.1324959470623181</v>
      </c>
      <c r="L509">
        <f t="shared" ca="1" si="158"/>
        <v>9.7344733000872624E-2</v>
      </c>
      <c r="M509">
        <f t="shared" ca="1" si="159"/>
        <v>0.17628538825564569</v>
      </c>
      <c r="N509">
        <f t="shared" ca="1" si="160"/>
        <v>0.72636987874348169</v>
      </c>
      <c r="O509">
        <f t="shared" ca="1" si="161"/>
        <v>-0.31200117467867428</v>
      </c>
      <c r="P509">
        <f t="shared" ca="1" si="162"/>
        <v>-0.41986353527741094</v>
      </c>
      <c r="Q509">
        <f t="shared" ca="1" si="163"/>
        <v>-0.85227335916563862</v>
      </c>
    </row>
    <row r="510" spans="1:17" x14ac:dyDescent="0.2">
      <c r="A510">
        <f t="shared" ca="1" si="153"/>
        <v>0.24086825586497612</v>
      </c>
      <c r="B510">
        <f t="shared" ca="1" si="153"/>
        <v>0.85903017973324713</v>
      </c>
      <c r="C510">
        <f t="shared" ca="1" si="153"/>
        <v>-1.0129852166146982</v>
      </c>
      <c r="D510">
        <f t="shared" ca="1" si="154"/>
        <v>0.60736313848529921</v>
      </c>
      <c r="E510">
        <f t="shared" ca="1" si="155"/>
        <v>1.3819130883482933E-3</v>
      </c>
      <c r="F510">
        <f t="shared" ca="1" si="156"/>
        <v>0.43201066209687367</v>
      </c>
      <c r="G510">
        <f t="shared" ca="1" si="152"/>
        <v>0.43141366090861594</v>
      </c>
      <c r="H510">
        <f t="shared" ca="1" si="164"/>
        <v>0.56720442600303567</v>
      </c>
      <c r="I510">
        <f t="shared" ca="1" si="165"/>
        <v>3.7174091627749206E-2</v>
      </c>
      <c r="J510">
        <f t="shared" ca="1" si="157"/>
        <v>-0.65682087429421421</v>
      </c>
      <c r="K510">
        <f t="shared" ca="1" si="166"/>
        <v>-0.753129753762946</v>
      </c>
      <c r="L510">
        <f t="shared" ca="1" si="158"/>
        <v>3.1841201749651389E-2</v>
      </c>
      <c r="M510">
        <f t="shared" ca="1" si="159"/>
        <v>0.40499266580059662</v>
      </c>
      <c r="N510">
        <f t="shared" ca="1" si="160"/>
        <v>0.56316613244975178</v>
      </c>
      <c r="O510">
        <f t="shared" ca="1" si="161"/>
        <v>0.17844103157528368</v>
      </c>
      <c r="P510">
        <f t="shared" ca="1" si="162"/>
        <v>0.63639034075054646</v>
      </c>
      <c r="Q510">
        <f t="shared" ca="1" si="163"/>
        <v>-0.75044395690134769</v>
      </c>
    </row>
    <row r="511" spans="1:17" x14ac:dyDescent="0.2">
      <c r="A511">
        <f t="shared" ca="1" si="153"/>
        <v>-0.84521669989342918</v>
      </c>
      <c r="B511">
        <f t="shared" ca="1" si="153"/>
        <v>-2.078873850864654</v>
      </c>
      <c r="C511">
        <f t="shared" ca="1" si="153"/>
        <v>0.47410042417240694</v>
      </c>
      <c r="D511">
        <f t="shared" ca="1" si="154"/>
        <v>1.7536263232626768</v>
      </c>
      <c r="E511">
        <f t="shared" ca="1" si="155"/>
        <v>0.38031994620657761</v>
      </c>
      <c r="F511">
        <f t="shared" ca="1" si="156"/>
        <v>0.26695777570977247</v>
      </c>
      <c r="G511">
        <f t="shared" ca="1" si="152"/>
        <v>0.1654284088124042</v>
      </c>
      <c r="H511">
        <f t="shared" ca="1" si="164"/>
        <v>0.45425164498101822</v>
      </c>
      <c r="I511">
        <f t="shared" ca="1" si="165"/>
        <v>-0.61670085633682847</v>
      </c>
      <c r="J511">
        <f t="shared" ca="1" si="157"/>
        <v>0.40672891317486171</v>
      </c>
      <c r="K511">
        <f t="shared" ca="1" si="166"/>
        <v>0.67398193223633096</v>
      </c>
      <c r="L511">
        <f t="shared" ca="1" si="158"/>
        <v>0.13579313910875296</v>
      </c>
      <c r="M511">
        <f t="shared" ca="1" si="159"/>
        <v>0.82148183081713511</v>
      </c>
      <c r="N511">
        <f t="shared" ca="1" si="160"/>
        <v>4.2725030074111853E-2</v>
      </c>
      <c r="O511">
        <f t="shared" ca="1" si="161"/>
        <v>-0.36850120638710665</v>
      </c>
      <c r="P511">
        <f t="shared" ca="1" si="162"/>
        <v>-0.90635634869356718</v>
      </c>
      <c r="Q511">
        <f t="shared" ca="1" si="163"/>
        <v>0.20670033883405187</v>
      </c>
    </row>
    <row r="512" spans="1:17" x14ac:dyDescent="0.2">
      <c r="A512">
        <f t="shared" ca="1" si="153"/>
        <v>1.9893168080167043</v>
      </c>
      <c r="B512">
        <f t="shared" ca="1" si="153"/>
        <v>-1.1340719050946537</v>
      </c>
      <c r="C512">
        <f t="shared" ca="1" si="153"/>
        <v>0.21911431020190059</v>
      </c>
      <c r="D512">
        <f t="shared" ca="1" si="154"/>
        <v>1.7638371765060137</v>
      </c>
      <c r="E512">
        <f t="shared" ca="1" si="155"/>
        <v>7.2710649397970548E-2</v>
      </c>
      <c r="F512">
        <f t="shared" ca="1" si="156"/>
        <v>0.319316149644503</v>
      </c>
      <c r="G512">
        <f t="shared" ca="1" si="152"/>
        <v>0.29609846504059162</v>
      </c>
      <c r="H512">
        <f t="shared" ca="1" si="164"/>
        <v>0.63119088556143799</v>
      </c>
      <c r="I512">
        <f t="shared" ca="1" si="165"/>
        <v>0.26964912274652508</v>
      </c>
      <c r="J512">
        <f t="shared" ca="1" si="157"/>
        <v>-0.54414930399715811</v>
      </c>
      <c r="K512">
        <f t="shared" ca="1" si="166"/>
        <v>0.79447522652467772</v>
      </c>
      <c r="L512">
        <f t="shared" ca="1" si="158"/>
        <v>0.74787352169262189</v>
      </c>
      <c r="M512">
        <f t="shared" ca="1" si="159"/>
        <v>0.24305325212853859</v>
      </c>
      <c r="N512">
        <f t="shared" ca="1" si="160"/>
        <v>9.07322617883961E-3</v>
      </c>
      <c r="O512">
        <f t="shared" ca="1" si="161"/>
        <v>0.86479680948337334</v>
      </c>
      <c r="P512">
        <f t="shared" ca="1" si="162"/>
        <v>-0.49300431248472726</v>
      </c>
      <c r="Q512">
        <f t="shared" ca="1" si="163"/>
        <v>9.5253483814712048E-2</v>
      </c>
    </row>
    <row r="513" spans="1:17" x14ac:dyDescent="0.2">
      <c r="A513">
        <f t="shared" ca="1" si="153"/>
        <v>-8.3438657611566033E-2</v>
      </c>
      <c r="B513">
        <f t="shared" ca="1" si="153"/>
        <v>0.43913808631778778</v>
      </c>
      <c r="C513">
        <f t="shared" ca="1" si="153"/>
        <v>0.40929932722972945</v>
      </c>
      <c r="D513">
        <f t="shared" ca="1" si="154"/>
        <v>0.12244340256985937</v>
      </c>
      <c r="E513">
        <f t="shared" ca="1" si="155"/>
        <v>0.53105996031255465</v>
      </c>
      <c r="F513">
        <f t="shared" ca="1" si="156"/>
        <v>0.70473871489746187</v>
      </c>
      <c r="G513">
        <f t="shared" ca="1" si="152"/>
        <v>0.330480200933295</v>
      </c>
      <c r="H513">
        <f t="shared" ca="1" si="164"/>
        <v>0.1384598387541503</v>
      </c>
      <c r="I513">
        <f t="shared" ca="1" si="165"/>
        <v>0.72873860904480336</v>
      </c>
      <c r="J513">
        <f t="shared" ca="1" si="157"/>
        <v>0.57487407397907153</v>
      </c>
      <c r="K513">
        <f t="shared" ca="1" si="166"/>
        <v>-0.37210191984743951</v>
      </c>
      <c r="L513">
        <f t="shared" ca="1" si="158"/>
        <v>1.8953000428226452E-2</v>
      </c>
      <c r="M513">
        <f t="shared" ca="1" si="159"/>
        <v>0.5249833931635578</v>
      </c>
      <c r="N513">
        <f t="shared" ca="1" si="160"/>
        <v>0.45606360640821575</v>
      </c>
      <c r="O513">
        <f t="shared" ca="1" si="161"/>
        <v>-0.13766989659408643</v>
      </c>
      <c r="P513">
        <f t="shared" ca="1" si="162"/>
        <v>0.72455737741296777</v>
      </c>
      <c r="Q513">
        <f t="shared" ca="1" si="163"/>
        <v>0.67532481548379053</v>
      </c>
    </row>
    <row r="514" spans="1:17" x14ac:dyDescent="0.2">
      <c r="A514">
        <f t="shared" ca="1" si="153"/>
        <v>1.1640048291952358</v>
      </c>
      <c r="B514">
        <f t="shared" ca="1" si="153"/>
        <v>5.6252396434409158E-2</v>
      </c>
      <c r="C514">
        <f t="shared" ca="1" si="153"/>
        <v>1.7966074075737122</v>
      </c>
      <c r="D514">
        <f t="shared" ca="1" si="154"/>
        <v>1.5286232504810595</v>
      </c>
      <c r="E514">
        <f t="shared" ca="1" si="155"/>
        <v>0.66155914496619272</v>
      </c>
      <c r="F514">
        <f t="shared" ca="1" si="156"/>
        <v>0.12892211466192638</v>
      </c>
      <c r="G514">
        <f t="shared" ca="1" si="152"/>
        <v>4.3632510718948907E-2</v>
      </c>
      <c r="H514">
        <f t="shared" ca="1" si="164"/>
        <v>0.29480834431485847</v>
      </c>
      <c r="I514">
        <f t="shared" ca="1" si="165"/>
        <v>0.8133628618065819</v>
      </c>
      <c r="J514">
        <f t="shared" ca="1" si="157"/>
        <v>0.20888396472431509</v>
      </c>
      <c r="K514">
        <f t="shared" ca="1" si="166"/>
        <v>0.54296256253526221</v>
      </c>
      <c r="L514">
        <f t="shared" ca="1" si="158"/>
        <v>0.29545262203825984</v>
      </c>
      <c r="M514">
        <f t="shared" ca="1" si="159"/>
        <v>6.9001787580602538E-4</v>
      </c>
      <c r="N514">
        <f t="shared" ca="1" si="160"/>
        <v>0.70385736008593425</v>
      </c>
      <c r="O514">
        <f t="shared" ca="1" si="161"/>
        <v>0.54355553721607863</v>
      </c>
      <c r="P514">
        <f t="shared" ca="1" si="162"/>
        <v>2.6268191331076173E-2</v>
      </c>
      <c r="Q514">
        <f t="shared" ca="1" si="163"/>
        <v>0.83896207309146831</v>
      </c>
    </row>
    <row r="515" spans="1:17" x14ac:dyDescent="0.2">
      <c r="A515">
        <f t="shared" ca="1" si="153"/>
        <v>-0.85392982806576856</v>
      </c>
      <c r="B515">
        <f t="shared" ca="1" si="153"/>
        <v>1.4351257262455375</v>
      </c>
      <c r="C515">
        <f t="shared" ca="1" si="153"/>
        <v>1.5806552728285248</v>
      </c>
      <c r="D515">
        <f t="shared" ca="1" si="154"/>
        <v>1.7624176976376109</v>
      </c>
      <c r="E515">
        <f t="shared" ca="1" si="155"/>
        <v>0.29464578319849694</v>
      </c>
      <c r="F515">
        <f t="shared" ca="1" si="156"/>
        <v>0.79466220355124795</v>
      </c>
      <c r="G515">
        <f t="shared" ca="1" si="152"/>
        <v>0.56051833620764702</v>
      </c>
      <c r="H515">
        <f t="shared" ca="1" si="164"/>
        <v>0.14483588059385569</v>
      </c>
      <c r="I515">
        <f t="shared" ca="1" si="165"/>
        <v>0.54281284361969273</v>
      </c>
      <c r="J515">
        <f t="shared" ca="1" si="157"/>
        <v>0.74867772519799669</v>
      </c>
      <c r="K515">
        <f t="shared" ca="1" si="166"/>
        <v>-0.38057309494216179</v>
      </c>
      <c r="L515">
        <f t="shared" ca="1" si="158"/>
        <v>0.13791587776228567</v>
      </c>
      <c r="M515">
        <f t="shared" ca="1" si="159"/>
        <v>0.38953797254239675</v>
      </c>
      <c r="N515">
        <f t="shared" ca="1" si="160"/>
        <v>0.4725461496953175</v>
      </c>
      <c r="O515">
        <f t="shared" ca="1" si="161"/>
        <v>-0.37137027043408533</v>
      </c>
      <c r="P515">
        <f t="shared" ca="1" si="162"/>
        <v>0.62412977219677379</v>
      </c>
      <c r="Q515">
        <f t="shared" ca="1" si="163"/>
        <v>0.68741992238755889</v>
      </c>
    </row>
    <row r="516" spans="1:17" x14ac:dyDescent="0.2">
      <c r="A516">
        <f t="shared" ca="1" si="153"/>
        <v>0.17232162861075029</v>
      </c>
      <c r="B516">
        <f t="shared" ca="1" si="153"/>
        <v>0.78506482338346195</v>
      </c>
      <c r="C516">
        <f t="shared" ca="1" si="153"/>
        <v>-0.9665615523183031</v>
      </c>
      <c r="D516">
        <f t="shared" ca="1" si="154"/>
        <v>0.52675425167371182</v>
      </c>
      <c r="E516">
        <f t="shared" ca="1" si="155"/>
        <v>1.7757060904302217E-5</v>
      </c>
      <c r="F516">
        <f t="shared" ca="1" si="156"/>
        <v>0.41039945033620978</v>
      </c>
      <c r="G516">
        <f t="shared" ca="1" si="152"/>
        <v>0.41039216284817503</v>
      </c>
      <c r="H516">
        <f t="shared" ca="1" si="164"/>
        <v>0.58959008009092051</v>
      </c>
      <c r="I516">
        <f t="shared" ca="1" si="165"/>
        <v>-4.2139127784402725E-3</v>
      </c>
      <c r="J516">
        <f t="shared" ca="1" si="157"/>
        <v>-0.64061857828834079</v>
      </c>
      <c r="K516">
        <f t="shared" ca="1" si="166"/>
        <v>-0.7678476932900955</v>
      </c>
      <c r="L516">
        <f t="shared" ca="1" si="158"/>
        <v>1.8791016615881829E-2</v>
      </c>
      <c r="M516">
        <f t="shared" ca="1" si="159"/>
        <v>0.39001537874368436</v>
      </c>
      <c r="N516">
        <f t="shared" ca="1" si="160"/>
        <v>0.59119360464043369</v>
      </c>
      <c r="O516">
        <f t="shared" ca="1" si="161"/>
        <v>0.1370803290624947</v>
      </c>
      <c r="P516">
        <f t="shared" ca="1" si="162"/>
        <v>0.62451211256763017</v>
      </c>
      <c r="Q516">
        <f t="shared" ca="1" si="163"/>
        <v>-0.76889115266104713</v>
      </c>
    </row>
    <row r="517" spans="1:17" x14ac:dyDescent="0.2">
      <c r="A517">
        <f t="shared" ca="1" si="153"/>
        <v>0.27827050985183072</v>
      </c>
      <c r="B517">
        <f t="shared" ca="1" si="153"/>
        <v>0.31017480970869482</v>
      </c>
      <c r="C517">
        <f t="shared" ca="1" si="153"/>
        <v>0.15786366436628388</v>
      </c>
      <c r="D517">
        <f t="shared" ca="1" si="154"/>
        <v>6.6187941919391188E-2</v>
      </c>
      <c r="E517">
        <f t="shared" ca="1" si="155"/>
        <v>0.93500934752032228</v>
      </c>
      <c r="F517">
        <f t="shared" ca="1" si="156"/>
        <v>0.56172186934360768</v>
      </c>
      <c r="G517">
        <f t="shared" ca="1" si="152"/>
        <v>3.6506670800745343E-2</v>
      </c>
      <c r="H517">
        <f t="shared" ca="1" si="164"/>
        <v>2.8483981678932284E-2</v>
      </c>
      <c r="I517">
        <f t="shared" ca="1" si="165"/>
        <v>0.96695881376629611</v>
      </c>
      <c r="J517">
        <f t="shared" ca="1" si="157"/>
        <v>-0.19106718923128937</v>
      </c>
      <c r="K517">
        <f t="shared" ca="1" si="166"/>
        <v>-0.16877198132075205</v>
      </c>
      <c r="L517">
        <f t="shared" ca="1" si="158"/>
        <v>0.38997272719505077</v>
      </c>
      <c r="M517">
        <f t="shared" ca="1" si="159"/>
        <v>0.48452134828926552</v>
      </c>
      <c r="N517">
        <f t="shared" ca="1" si="160"/>
        <v>0.12550592451568382</v>
      </c>
      <c r="O517">
        <f t="shared" ca="1" si="161"/>
        <v>0.62447796373855402</v>
      </c>
      <c r="P517">
        <f t="shared" ca="1" si="162"/>
        <v>0.69607567712804441</v>
      </c>
      <c r="Q517">
        <f t="shared" ca="1" si="163"/>
        <v>0.35426815340315848</v>
      </c>
    </row>
    <row r="518" spans="1:17" x14ac:dyDescent="0.2">
      <c r="A518">
        <f t="shared" ca="1" si="153"/>
        <v>0.76982108122073556</v>
      </c>
      <c r="B518">
        <f t="shared" ca="1" si="153"/>
        <v>1.0660243319969092</v>
      </c>
      <c r="C518">
        <f t="shared" ca="1" si="153"/>
        <v>1.0201986301200021</v>
      </c>
      <c r="D518">
        <f t="shared" ca="1" si="154"/>
        <v>0.92327920613334913</v>
      </c>
      <c r="E518">
        <f t="shared" ca="1" si="155"/>
        <v>0.98164449825476419</v>
      </c>
      <c r="F518">
        <f t="shared" ca="1" si="156"/>
        <v>0.61651010834078146</v>
      </c>
      <c r="G518">
        <f t="shared" ca="1" si="152"/>
        <v>1.1316352369604734E-2</v>
      </c>
      <c r="H518">
        <f t="shared" ca="1" si="164"/>
        <v>7.0391493756312151E-3</v>
      </c>
      <c r="I518">
        <f t="shared" ca="1" si="165"/>
        <v>0.99077974255369394</v>
      </c>
      <c r="J518">
        <f t="shared" ca="1" si="157"/>
        <v>0.10637834539794616</v>
      </c>
      <c r="K518">
        <f t="shared" ca="1" si="166"/>
        <v>-8.3899638709777624E-2</v>
      </c>
      <c r="L518">
        <f t="shared" ca="1" si="158"/>
        <v>0.21395640421483708</v>
      </c>
      <c r="M518">
        <f t="shared" ca="1" si="159"/>
        <v>0.41027960226270743</v>
      </c>
      <c r="N518">
        <f t="shared" ca="1" si="160"/>
        <v>0.37576399352245549</v>
      </c>
      <c r="O518">
        <f t="shared" ca="1" si="161"/>
        <v>0.46255421759490756</v>
      </c>
      <c r="P518">
        <f t="shared" ca="1" si="162"/>
        <v>0.64053071921860816</v>
      </c>
      <c r="Q518">
        <f t="shared" ca="1" si="163"/>
        <v>0.61299591639949402</v>
      </c>
    </row>
    <row r="519" spans="1:17" x14ac:dyDescent="0.2">
      <c r="A519">
        <f t="shared" ca="1" si="153"/>
        <v>-0.13668553594941446</v>
      </c>
      <c r="B519">
        <f t="shared" ca="1" si="153"/>
        <v>-1.5113118741200047</v>
      </c>
      <c r="C519">
        <f t="shared" ca="1" si="153"/>
        <v>1.2347036891584002</v>
      </c>
      <c r="D519">
        <f t="shared" ca="1" si="154"/>
        <v>1.2757465722050876</v>
      </c>
      <c r="E519">
        <f t="shared" ca="1" si="155"/>
        <v>1.4876840089471205E-2</v>
      </c>
      <c r="F519">
        <f t="shared" ca="1" si="156"/>
        <v>0.24941081186969222</v>
      </c>
      <c r="G519">
        <f t="shared" ca="1" si="152"/>
        <v>0.24570036710492163</v>
      </c>
      <c r="H519">
        <f t="shared" ca="1" si="164"/>
        <v>0.73942279280560697</v>
      </c>
      <c r="I519">
        <f t="shared" ca="1" si="165"/>
        <v>-0.12197065257458946</v>
      </c>
      <c r="J519">
        <f t="shared" ca="1" si="157"/>
        <v>0.49568171955895413</v>
      </c>
      <c r="K519">
        <f t="shared" ca="1" si="166"/>
        <v>0.85989696638934998</v>
      </c>
      <c r="L519">
        <f t="shared" ca="1" si="158"/>
        <v>4.8815692564722606E-3</v>
      </c>
      <c r="M519">
        <f t="shared" ca="1" si="159"/>
        <v>0.59679135616728585</v>
      </c>
      <c r="N519">
        <f t="shared" ca="1" si="160"/>
        <v>0.39832707457624217</v>
      </c>
      <c r="O519">
        <f t="shared" ca="1" si="161"/>
        <v>-6.9868227804004451E-2</v>
      </c>
      <c r="P519">
        <f t="shared" ca="1" si="162"/>
        <v>-0.77252272210420181</v>
      </c>
      <c r="Q519">
        <f t="shared" ca="1" si="163"/>
        <v>0.63113158261668556</v>
      </c>
    </row>
    <row r="520" spans="1:17" x14ac:dyDescent="0.2">
      <c r="A520">
        <f t="shared" ca="1" si="153"/>
        <v>1.6535798187824251</v>
      </c>
      <c r="B520">
        <f t="shared" ca="1" si="153"/>
        <v>-1.3892201050320814</v>
      </c>
      <c r="C520">
        <f t="shared" ca="1" si="153"/>
        <v>0.35519641029011567</v>
      </c>
      <c r="D520">
        <f t="shared" ca="1" si="154"/>
        <v>1.5968077357309498</v>
      </c>
      <c r="E520">
        <f t="shared" ca="1" si="155"/>
        <v>2.6709525389439801E-2</v>
      </c>
      <c r="F520">
        <f t="shared" ca="1" si="156"/>
        <v>0.18078382173204041</v>
      </c>
      <c r="G520">
        <f t="shared" ca="1" si="152"/>
        <v>0.17595517165548852</v>
      </c>
      <c r="H520">
        <f t="shared" ca="1" si="164"/>
        <v>0.79733530295507171</v>
      </c>
      <c r="I520">
        <f t="shared" ca="1" si="165"/>
        <v>0.16343049100287194</v>
      </c>
      <c r="J520">
        <f t="shared" ca="1" si="157"/>
        <v>-0.41947010817874558</v>
      </c>
      <c r="K520">
        <f t="shared" ca="1" si="166"/>
        <v>0.89293633757120205</v>
      </c>
      <c r="L520">
        <f t="shared" ca="1" si="158"/>
        <v>0.57079011578327998</v>
      </c>
      <c r="M520">
        <f t="shared" ca="1" si="159"/>
        <v>0.40287306919512705</v>
      </c>
      <c r="N520">
        <f t="shared" ca="1" si="160"/>
        <v>2.6336815021592963E-2</v>
      </c>
      <c r="O520">
        <f t="shared" ca="1" si="161"/>
        <v>0.7555065292790526</v>
      </c>
      <c r="P520">
        <f t="shared" ca="1" si="162"/>
        <v>-0.63472282863871143</v>
      </c>
      <c r="Q520">
        <f t="shared" ca="1" si="163"/>
        <v>0.16228621328256126</v>
      </c>
    </row>
    <row r="521" spans="1:17" x14ac:dyDescent="0.2">
      <c r="A521">
        <f t="shared" ca="1" si="153"/>
        <v>0.53047298865806347</v>
      </c>
      <c r="B521">
        <f t="shared" ca="1" si="153"/>
        <v>-0.76853770201884841</v>
      </c>
      <c r="C521">
        <f t="shared" ca="1" si="153"/>
        <v>0.13902234219233095</v>
      </c>
      <c r="D521">
        <f t="shared" ca="1" si="154"/>
        <v>0.29712633424962392</v>
      </c>
      <c r="E521">
        <f t="shared" ca="1" si="155"/>
        <v>3.6682455896684418E-3</v>
      </c>
      <c r="F521">
        <f t="shared" ca="1" si="156"/>
        <v>8.6269575657487649E-2</v>
      </c>
      <c r="G521">
        <f t="shared" ca="1" si="152"/>
        <v>8.59531176670595E-2</v>
      </c>
      <c r="H521">
        <f t="shared" ca="1" si="164"/>
        <v>0.91037863674327202</v>
      </c>
      <c r="I521">
        <f t="shared" ca="1" si="165"/>
        <v>-6.0566043206308609E-2</v>
      </c>
      <c r="J521">
        <f t="shared" ca="1" si="157"/>
        <v>-0.29317762136128245</v>
      </c>
      <c r="K521">
        <f t="shared" ca="1" si="166"/>
        <v>0.95413764035555793</v>
      </c>
      <c r="L521">
        <f t="shared" ca="1" si="158"/>
        <v>0.31569241683730492</v>
      </c>
      <c r="M521">
        <f t="shared" ca="1" si="159"/>
        <v>0.66262521060395252</v>
      </c>
      <c r="N521">
        <f t="shared" ca="1" si="160"/>
        <v>2.1682372558742693E-2</v>
      </c>
      <c r="O521">
        <f t="shared" ca="1" si="161"/>
        <v>0.5618651233501728</v>
      </c>
      <c r="P521">
        <f t="shared" ca="1" si="162"/>
        <v>-0.8140179424336742</v>
      </c>
      <c r="Q521">
        <f t="shared" ca="1" si="163"/>
        <v>0.14724935503676304</v>
      </c>
    </row>
    <row r="522" spans="1:17" x14ac:dyDescent="0.2">
      <c r="A522">
        <f t="shared" ca="1" si="153"/>
        <v>0.17142051969138358</v>
      </c>
      <c r="B522">
        <f t="shared" ca="1" si="153"/>
        <v>-2.555619007228088</v>
      </c>
      <c r="C522">
        <f t="shared" ca="1" si="153"/>
        <v>0.58401215507366599</v>
      </c>
      <c r="D522">
        <f t="shared" ca="1" si="154"/>
        <v>2.3005479006501766</v>
      </c>
      <c r="E522">
        <f t="shared" ca="1" si="155"/>
        <v>0.15651686137080903</v>
      </c>
      <c r="F522">
        <f t="shared" ca="1" si="156"/>
        <v>1.4621162440954743E-2</v>
      </c>
      <c r="G522">
        <f t="shared" ref="G522:G585" ca="1" si="167">F522*(1-E522)</f>
        <v>1.2332703986103751E-2</v>
      </c>
      <c r="H522">
        <f t="shared" ca="1" si="164"/>
        <v>0.83115043464308735</v>
      </c>
      <c r="I522">
        <f t="shared" ca="1" si="165"/>
        <v>-0.39562211941549608</v>
      </c>
      <c r="J522">
        <f t="shared" ca="1" si="157"/>
        <v>0.11105270814394286</v>
      </c>
      <c r="K522">
        <f t="shared" ca="1" si="166"/>
        <v>0.91167452231763468</v>
      </c>
      <c r="L522">
        <f t="shared" ca="1" si="158"/>
        <v>4.2576806106289274E-3</v>
      </c>
      <c r="M522">
        <f t="shared" ca="1" si="159"/>
        <v>0.94632362842197237</v>
      </c>
      <c r="N522">
        <f t="shared" ca="1" si="160"/>
        <v>4.9418690967398829E-2</v>
      </c>
      <c r="O522">
        <f t="shared" ca="1" si="161"/>
        <v>6.5250905056013803E-2</v>
      </c>
      <c r="P522">
        <f t="shared" ca="1" si="162"/>
        <v>-0.97279166753317348</v>
      </c>
      <c r="Q522">
        <f t="shared" ca="1" si="163"/>
        <v>0.22230315105143883</v>
      </c>
    </row>
    <row r="523" spans="1:17" x14ac:dyDescent="0.2">
      <c r="A523">
        <f t="shared" ref="A523:C586" ca="1" si="168">_xlfn.NORM.INV(RAND(),0,1)</f>
        <v>1.8732723489266352</v>
      </c>
      <c r="B523">
        <f t="shared" ca="1" si="168"/>
        <v>-0.6347080694125089</v>
      </c>
      <c r="C523">
        <f t="shared" ca="1" si="168"/>
        <v>4.9538756647510632E-2</v>
      </c>
      <c r="D523">
        <f t="shared" ref="D523:D586" ca="1" si="169">(A523^2+B523^2+C523^2)/3</f>
        <v>1.3048192383468828</v>
      </c>
      <c r="E523">
        <f t="shared" ref="E523:E586" ca="1" si="170">(AVERAGE(A523:C523)^2)/D523</f>
        <v>0.14128899859220115</v>
      </c>
      <c r="F523">
        <f t="shared" ref="F523:F586" ca="1" si="171">CORREL(A523:C523,A$1:C$1)^2</f>
        <v>0.49473674418878194</v>
      </c>
      <c r="G523">
        <f t="shared" ca="1" si="167"/>
        <v>0.42483588503558295</v>
      </c>
      <c r="H523">
        <f t="shared" ca="1" si="164"/>
        <v>0.43387511637221582</v>
      </c>
      <c r="I523">
        <f t="shared" ca="1" si="165"/>
        <v>0.37588428883394576</v>
      </c>
      <c r="J523">
        <f t="shared" ref="J523:J586" ca="1" si="172">SQRT(G523)*SIGN(C523-A523)</f>
        <v>-0.6517943579347576</v>
      </c>
      <c r="K523">
        <f t="shared" ca="1" si="166"/>
        <v>0.65869197381797195</v>
      </c>
      <c r="L523">
        <f t="shared" ref="L523:L586" ca="1" si="173">O523^2</f>
        <v>0.89645860262324306</v>
      </c>
      <c r="M523">
        <f t="shared" ref="M523:M586" ca="1" si="174">P523^2</f>
        <v>0.10291446803204791</v>
      </c>
      <c r="N523">
        <f t="shared" ref="N523:N586" ca="1" si="175">Q523^2</f>
        <v>6.2692934470893753E-4</v>
      </c>
      <c r="O523">
        <f t="shared" ref="O523:O586" ca="1" si="176">A523/SQRT($D523*3)</f>
        <v>0.94681497803068315</v>
      </c>
      <c r="P523">
        <f t="shared" ref="P523:P586" ca="1" si="177">B523/SQRT($D523*3)</f>
        <v>-0.32080284916447971</v>
      </c>
      <c r="Q523">
        <f t="shared" ref="Q523:Q586" ca="1" si="178">C523/SQRT($D523*3)</f>
        <v>2.5038557161085332E-2</v>
      </c>
    </row>
    <row r="524" spans="1:17" x14ac:dyDescent="0.2">
      <c r="A524">
        <f t="shared" ca="1" si="168"/>
        <v>-1.7110193541071823</v>
      </c>
      <c r="B524">
        <f t="shared" ca="1" si="168"/>
        <v>-0.58157714099834945</v>
      </c>
      <c r="C524">
        <f t="shared" ca="1" si="168"/>
        <v>2.3502464235297862</v>
      </c>
      <c r="D524">
        <f t="shared" ca="1" si="169"/>
        <v>2.9298258174585747</v>
      </c>
      <c r="E524">
        <f t="shared" ca="1" si="170"/>
        <v>1.2604140444562076E-4</v>
      </c>
      <c r="F524">
        <f t="shared" ca="1" si="171"/>
        <v>0.93839246871113535</v>
      </c>
      <c r="G524">
        <f t="shared" ca="1" si="167"/>
        <v>0.93827419240645782</v>
      </c>
      <c r="H524">
        <f t="shared" ca="1" si="164"/>
        <v>6.1599766189096329E-2</v>
      </c>
      <c r="I524">
        <f t="shared" ca="1" si="165"/>
        <v>1.1226816309427207E-2</v>
      </c>
      <c r="J524">
        <f t="shared" ca="1" si="172"/>
        <v>0.96864554528808822</v>
      </c>
      <c r="K524">
        <f t="shared" ca="1" si="166"/>
        <v>0.24819300189388163</v>
      </c>
      <c r="L524">
        <f t="shared" ca="1" si="173"/>
        <v>0.33307864386614433</v>
      </c>
      <c r="M524">
        <f t="shared" ca="1" si="174"/>
        <v>3.8481465225261226E-2</v>
      </c>
      <c r="N524">
        <f t="shared" ca="1" si="175"/>
        <v>0.62843989090859453</v>
      </c>
      <c r="O524">
        <f t="shared" ca="1" si="176"/>
        <v>-0.57712965949268658</v>
      </c>
      <c r="P524">
        <f t="shared" ca="1" si="177"/>
        <v>-0.19616693203815272</v>
      </c>
      <c r="Q524">
        <f t="shared" ca="1" si="178"/>
        <v>0.79274200778601012</v>
      </c>
    </row>
    <row r="525" spans="1:17" x14ac:dyDescent="0.2">
      <c r="A525">
        <f t="shared" ca="1" si="168"/>
        <v>-0.24457970180040506</v>
      </c>
      <c r="B525">
        <f t="shared" ca="1" si="168"/>
        <v>-0.17805849569633414</v>
      </c>
      <c r="C525">
        <f t="shared" ca="1" si="168"/>
        <v>-1.2135276218468778</v>
      </c>
      <c r="D525">
        <f t="shared" ca="1" si="169"/>
        <v>0.52139111580258513</v>
      </c>
      <c r="E525">
        <f t="shared" ca="1" si="170"/>
        <v>0.57049060298099807</v>
      </c>
      <c r="F525">
        <f t="shared" ca="1" si="171"/>
        <v>0.69873632672927688</v>
      </c>
      <c r="G525">
        <f t="shared" ca="1" si="167"/>
        <v>0.30011381836876405</v>
      </c>
      <c r="H525">
        <f t="shared" ca="1" si="164"/>
        <v>0.12939557865023779</v>
      </c>
      <c r="I525">
        <f t="shared" ca="1" si="165"/>
        <v>-0.75530828340552314</v>
      </c>
      <c r="J525">
        <f t="shared" ca="1" si="172"/>
        <v>-0.54782644913217182</v>
      </c>
      <c r="K525">
        <f t="shared" ca="1" si="166"/>
        <v>-0.35971596941230977</v>
      </c>
      <c r="L525">
        <f t="shared" ca="1" si="173"/>
        <v>3.8243351117004505E-2</v>
      </c>
      <c r="M525">
        <f t="shared" ca="1" si="174"/>
        <v>2.0269382509416008E-2</v>
      </c>
      <c r="N525">
        <f t="shared" ca="1" si="175"/>
        <v>0.94148726637357938</v>
      </c>
      <c r="O525">
        <f t="shared" ca="1" si="176"/>
        <v>-0.19555907321575366</v>
      </c>
      <c r="P525">
        <f t="shared" ca="1" si="177"/>
        <v>-0.14237058161507948</v>
      </c>
      <c r="Q525">
        <f t="shared" ca="1" si="178"/>
        <v>-0.97030266740516558</v>
      </c>
    </row>
    <row r="526" spans="1:17" x14ac:dyDescent="0.2">
      <c r="A526">
        <f t="shared" ca="1" si="168"/>
        <v>0.59117755311844611</v>
      </c>
      <c r="B526">
        <f t="shared" ca="1" si="168"/>
        <v>1.3105170487224695</v>
      </c>
      <c r="C526">
        <f t="shared" ca="1" si="168"/>
        <v>0.5555802851690651</v>
      </c>
      <c r="D526">
        <f t="shared" ca="1" si="169"/>
        <v>0.79187176252396807</v>
      </c>
      <c r="E526">
        <f t="shared" ca="1" si="170"/>
        <v>0.84724715345941759</v>
      </c>
      <c r="F526">
        <f t="shared" ca="1" si="171"/>
        <v>1.7459745789579371E-3</v>
      </c>
      <c r="G526">
        <f t="shared" ca="1" si="167"/>
        <v>2.6670258692331974E-4</v>
      </c>
      <c r="H526">
        <f t="shared" ref="H526:H589" ca="1" si="179">1.5*((2*B526-A526-C526)/3)^2/SUMSQ(A526:C526)</f>
        <v>0.15248614395365931</v>
      </c>
      <c r="I526">
        <f t="shared" ca="1" si="165"/>
        <v>0.92046029434159604</v>
      </c>
      <c r="J526">
        <f t="shared" ca="1" si="172"/>
        <v>-1.6331031410272891E-2</v>
      </c>
      <c r="K526">
        <f t="shared" ca="1" si="166"/>
        <v>-0.39049474254291733</v>
      </c>
      <c r="L526">
        <f t="shared" ca="1" si="173"/>
        <v>0.14711594976656542</v>
      </c>
      <c r="M526">
        <f t="shared" ca="1" si="174"/>
        <v>0.72295162603859453</v>
      </c>
      <c r="N526">
        <f t="shared" ca="1" si="175"/>
        <v>0.12993242419484011</v>
      </c>
      <c r="O526">
        <f t="shared" ca="1" si="176"/>
        <v>0.3835569706921847</v>
      </c>
      <c r="P526">
        <f t="shared" ca="1" si="177"/>
        <v>0.85026562087302726</v>
      </c>
      <c r="Q526">
        <f t="shared" ca="1" si="178"/>
        <v>0.36046140458423576</v>
      </c>
    </row>
    <row r="527" spans="1:17" x14ac:dyDescent="0.2">
      <c r="A527">
        <f t="shared" ca="1" si="168"/>
        <v>-1.3629045007757197</v>
      </c>
      <c r="B527">
        <f t="shared" ca="1" si="168"/>
        <v>0.37505397760211179</v>
      </c>
      <c r="C527">
        <f t="shared" ca="1" si="168"/>
        <v>0.16939395455386896</v>
      </c>
      <c r="D527">
        <f t="shared" ca="1" si="169"/>
        <v>0.67562282539642571</v>
      </c>
      <c r="E527">
        <f t="shared" ca="1" si="170"/>
        <v>0.11016520683444059</v>
      </c>
      <c r="F527">
        <f t="shared" ca="1" si="171"/>
        <v>0.65091125456461996</v>
      </c>
      <c r="G527">
        <f t="shared" ca="1" si="167"/>
        <v>0.57920348157464341</v>
      </c>
      <c r="H527">
        <f t="shared" ca="1" si="179"/>
        <v>0.31063131159091584</v>
      </c>
      <c r="I527">
        <f t="shared" ca="1" si="165"/>
        <v>-0.33191144426554592</v>
      </c>
      <c r="J527">
        <f t="shared" ca="1" si="172"/>
        <v>0.76105419095793925</v>
      </c>
      <c r="K527">
        <f t="shared" ca="1" si="166"/>
        <v>-0.55734308248233944</v>
      </c>
      <c r="L527">
        <f t="shared" ca="1" si="173"/>
        <v>0.9164426306175637</v>
      </c>
      <c r="M527">
        <f t="shared" ca="1" si="174"/>
        <v>6.9400401539438356E-2</v>
      </c>
      <c r="N527">
        <f t="shared" ca="1" si="175"/>
        <v>1.4156967842998134E-2</v>
      </c>
      <c r="O527">
        <f t="shared" ca="1" si="176"/>
        <v>-0.9573101015959059</v>
      </c>
      <c r="P527">
        <f t="shared" ca="1" si="177"/>
        <v>0.26343955955671949</v>
      </c>
      <c r="Q527">
        <f t="shared" ca="1" si="178"/>
        <v>0.11898305695769518</v>
      </c>
    </row>
    <row r="528" spans="1:17" x14ac:dyDescent="0.2">
      <c r="A528">
        <f t="shared" ca="1" si="168"/>
        <v>-0.33602997841597848</v>
      </c>
      <c r="B528">
        <f t="shared" ca="1" si="168"/>
        <v>1.2393473727300079</v>
      </c>
      <c r="C528">
        <f t="shared" ca="1" si="168"/>
        <v>-1.0830769736447403</v>
      </c>
      <c r="D528">
        <f t="shared" ca="1" si="169"/>
        <v>0.94065126250882203</v>
      </c>
      <c r="E528">
        <f t="shared" ca="1" si="170"/>
        <v>3.8169189143570825E-3</v>
      </c>
      <c r="F528">
        <f t="shared" ca="1" si="171"/>
        <v>9.9260576200235345E-2</v>
      </c>
      <c r="G528">
        <f t="shared" ca="1" si="167"/>
        <v>9.8881706629486685E-2</v>
      </c>
      <c r="H528">
        <f t="shared" ca="1" si="179"/>
        <v>0.89730137445615621</v>
      </c>
      <c r="I528">
        <f t="shared" ca="1" si="165"/>
        <v>-6.1781218135911517E-2</v>
      </c>
      <c r="J528">
        <f t="shared" ca="1" si="172"/>
        <v>-0.31445461775824929</v>
      </c>
      <c r="K528">
        <f t="shared" ca="1" si="166"/>
        <v>-0.94725992972159245</v>
      </c>
      <c r="L528">
        <f t="shared" ca="1" si="173"/>
        <v>4.0013464038054863E-2</v>
      </c>
      <c r="M528">
        <f t="shared" ca="1" si="174"/>
        <v>0.54429732941839248</v>
      </c>
      <c r="N528">
        <f t="shared" ca="1" si="175"/>
        <v>0.41568920654355251</v>
      </c>
      <c r="O528">
        <f t="shared" ca="1" si="176"/>
        <v>-0.20003365726310876</v>
      </c>
      <c r="P528">
        <f t="shared" ca="1" si="177"/>
        <v>0.73776509094588671</v>
      </c>
      <c r="Q528">
        <f t="shared" ca="1" si="178"/>
        <v>-0.64473964244767246</v>
      </c>
    </row>
    <row r="529" spans="1:17" x14ac:dyDescent="0.2">
      <c r="A529">
        <f t="shared" ca="1" si="168"/>
        <v>-0.10914774626504858</v>
      </c>
      <c r="B529">
        <f t="shared" ca="1" si="168"/>
        <v>0.14106663175594952</v>
      </c>
      <c r="C529">
        <f t="shared" ca="1" si="168"/>
        <v>0.57288301993030255</v>
      </c>
      <c r="D529">
        <f t="shared" ca="1" si="169"/>
        <v>0.12000265987805718</v>
      </c>
      <c r="E529">
        <f t="shared" ca="1" si="170"/>
        <v>0.33868262695437806</v>
      </c>
      <c r="F529">
        <f t="shared" ca="1" si="171"/>
        <v>0.97691297392488863</v>
      </c>
      <c r="G529">
        <f t="shared" ca="1" si="167"/>
        <v>0.64604952161019347</v>
      </c>
      <c r="H529">
        <f t="shared" ca="1" si="179"/>
        <v>1.5267851435428232E-2</v>
      </c>
      <c r="I529">
        <f t="shared" ca="1" si="165"/>
        <v>0.58196445506094108</v>
      </c>
      <c r="J529">
        <f t="shared" ca="1" si="172"/>
        <v>0.8037720582417589</v>
      </c>
      <c r="K529">
        <f t="shared" ca="1" si="166"/>
        <v>0.12356314756199857</v>
      </c>
      <c r="L529">
        <f t="shared" ca="1" si="173"/>
        <v>3.309157348913562E-2</v>
      </c>
      <c r="M529">
        <f t="shared" ca="1" si="174"/>
        <v>5.5275981980149977E-2</v>
      </c>
      <c r="N529">
        <f t="shared" ca="1" si="175"/>
        <v>0.91163244453071435</v>
      </c>
      <c r="O529">
        <f t="shared" ca="1" si="176"/>
        <v>-0.18191089436626828</v>
      </c>
      <c r="P529">
        <f t="shared" ca="1" si="177"/>
        <v>0.23510844727518826</v>
      </c>
      <c r="Q529">
        <f t="shared" ca="1" si="178"/>
        <v>0.95479445145576458</v>
      </c>
    </row>
    <row r="530" spans="1:17" x14ac:dyDescent="0.2">
      <c r="A530">
        <f t="shared" ca="1" si="168"/>
        <v>-1.4092171652884187</v>
      </c>
      <c r="B530">
        <f t="shared" ca="1" si="168"/>
        <v>-1.1267637373412294</v>
      </c>
      <c r="C530">
        <f t="shared" ca="1" si="168"/>
        <v>0.47612720078408166</v>
      </c>
      <c r="D530">
        <f t="shared" ca="1" si="169"/>
        <v>1.1607288833523954</v>
      </c>
      <c r="E530">
        <f t="shared" ca="1" si="170"/>
        <v>0.40616215225349867</v>
      </c>
      <c r="F530">
        <f t="shared" ca="1" si="171"/>
        <v>0.85947145946446013</v>
      </c>
      <c r="G530">
        <f t="shared" ca="1" si="167"/>
        <v>0.51038668168791945</v>
      </c>
      <c r="H530">
        <f t="shared" ca="1" si="179"/>
        <v>8.3451166058581952E-2</v>
      </c>
      <c r="I530">
        <f t="shared" ca="1" si="165"/>
        <v>-0.63730852203112631</v>
      </c>
      <c r="J530">
        <f t="shared" ca="1" si="172"/>
        <v>0.71441352288987325</v>
      </c>
      <c r="K530">
        <f t="shared" ca="1" si="166"/>
        <v>0.28887915476645587</v>
      </c>
      <c r="L530">
        <f t="shared" ca="1" si="173"/>
        <v>0.57030056643026672</v>
      </c>
      <c r="M530">
        <f t="shared" ca="1" si="174"/>
        <v>0.36459749214371528</v>
      </c>
      <c r="N530">
        <f t="shared" ca="1" si="175"/>
        <v>6.510194142601812E-2</v>
      </c>
      <c r="O530">
        <f t="shared" ca="1" si="176"/>
        <v>-0.75518247227426216</v>
      </c>
      <c r="P530">
        <f t="shared" ca="1" si="177"/>
        <v>-0.60381908891961611</v>
      </c>
      <c r="Q530">
        <f t="shared" ca="1" si="178"/>
        <v>0.255150820939338</v>
      </c>
    </row>
    <row r="531" spans="1:17" x14ac:dyDescent="0.2">
      <c r="A531">
        <f t="shared" ca="1" si="168"/>
        <v>1.0563032485895598</v>
      </c>
      <c r="B531">
        <f t="shared" ca="1" si="168"/>
        <v>-0.61674525382458611</v>
      </c>
      <c r="C531">
        <f t="shared" ca="1" si="168"/>
        <v>-0.62531648966195819</v>
      </c>
      <c r="D531">
        <f t="shared" ca="1" si="169"/>
        <v>0.62905732444638818</v>
      </c>
      <c r="E531">
        <f t="shared" ca="1" si="170"/>
        <v>6.0948726302065027E-3</v>
      </c>
      <c r="F531">
        <f t="shared" ca="1" si="171"/>
        <v>0.7538226591143512</v>
      </c>
      <c r="G531">
        <f t="shared" ca="1" si="167"/>
        <v>0.7492282060212857</v>
      </c>
      <c r="H531">
        <f t="shared" ca="1" si="179"/>
        <v>0.24467692134850758</v>
      </c>
      <c r="I531">
        <f t="shared" ca="1" si="165"/>
        <v>-7.8069665236931193E-2</v>
      </c>
      <c r="J531">
        <f t="shared" ca="1" si="172"/>
        <v>-0.86557969362808285</v>
      </c>
      <c r="K531">
        <f t="shared" ca="1" si="166"/>
        <v>0.49464828044632642</v>
      </c>
      <c r="L531">
        <f t="shared" ca="1" si="173"/>
        <v>0.59124264706337326</v>
      </c>
      <c r="M531">
        <f t="shared" ca="1" si="174"/>
        <v>0.20155805273120797</v>
      </c>
      <c r="N531">
        <f t="shared" ca="1" si="175"/>
        <v>0.2071993002054186</v>
      </c>
      <c r="O531">
        <f t="shared" ca="1" si="176"/>
        <v>0.76892304365480768</v>
      </c>
      <c r="P531">
        <f t="shared" ca="1" si="177"/>
        <v>-0.44895217198629073</v>
      </c>
      <c r="Q531">
        <f t="shared" ca="1" si="178"/>
        <v>-0.45519149838877548</v>
      </c>
    </row>
    <row r="532" spans="1:17" x14ac:dyDescent="0.2">
      <c r="A532">
        <f t="shared" ca="1" si="168"/>
        <v>-0.2923421411108339</v>
      </c>
      <c r="B532">
        <f t="shared" ca="1" si="168"/>
        <v>0.20637047140872924</v>
      </c>
      <c r="C532">
        <f t="shared" ca="1" si="168"/>
        <v>-0.38213357166581768</v>
      </c>
      <c r="D532">
        <f t="shared" ca="1" si="169"/>
        <v>9.1359588510934162E-2</v>
      </c>
      <c r="E532">
        <f t="shared" ca="1" si="170"/>
        <v>0.26649579677111185</v>
      </c>
      <c r="F532">
        <f t="shared" ca="1" si="171"/>
        <v>2.0052189007587824E-2</v>
      </c>
      <c r="G532">
        <f t="shared" ca="1" si="167"/>
        <v>1.4708364921005775E-2</v>
      </c>
      <c r="H532">
        <f t="shared" ca="1" si="179"/>
        <v>0.7187958383078823</v>
      </c>
      <c r="I532">
        <f t="shared" ca="1" si="165"/>
        <v>-0.51623230891829286</v>
      </c>
      <c r="J532">
        <f t="shared" ca="1" si="172"/>
        <v>-0.12127804797656407</v>
      </c>
      <c r="K532">
        <f t="shared" ca="1" si="166"/>
        <v>-0.84781828141877336</v>
      </c>
      <c r="L532">
        <f t="shared" ca="1" si="173"/>
        <v>0.31182250585202009</v>
      </c>
      <c r="M532">
        <f t="shared" ca="1" si="174"/>
        <v>0.15538880360421067</v>
      </c>
      <c r="N532">
        <f t="shared" ca="1" si="175"/>
        <v>0.53278869054376943</v>
      </c>
      <c r="O532">
        <f t="shared" ca="1" si="176"/>
        <v>-0.55841069639828722</v>
      </c>
      <c r="P532">
        <f t="shared" ca="1" si="177"/>
        <v>0.39419386550809066</v>
      </c>
      <c r="Q532">
        <f t="shared" ca="1" si="178"/>
        <v>-0.72992375666487896</v>
      </c>
    </row>
    <row r="533" spans="1:17" x14ac:dyDescent="0.2">
      <c r="A533">
        <f t="shared" ca="1" si="168"/>
        <v>-0.69210966070215918</v>
      </c>
      <c r="B533">
        <f t="shared" ca="1" si="168"/>
        <v>-1.2459220272583043</v>
      </c>
      <c r="C533">
        <f t="shared" ca="1" si="168"/>
        <v>1.0787812202271798</v>
      </c>
      <c r="D533">
        <f t="shared" ca="1" si="169"/>
        <v>1.0650354671865145</v>
      </c>
      <c r="E533">
        <f t="shared" ca="1" si="170"/>
        <v>7.7025224777020881E-2</v>
      </c>
      <c r="F533">
        <f t="shared" ca="1" si="171"/>
        <v>0.53171443432337573</v>
      </c>
      <c r="G533">
        <f t="shared" ca="1" si="167"/>
        <v>0.4907590105024312</v>
      </c>
      <c r="H533">
        <f t="shared" ca="1" si="179"/>
        <v>0.43221576472054801</v>
      </c>
      <c r="I533">
        <f t="shared" ca="1" si="165"/>
        <v>-0.27753418668160662</v>
      </c>
      <c r="J533">
        <f t="shared" ca="1" si="172"/>
        <v>0.70054194057346142</v>
      </c>
      <c r="K533">
        <f t="shared" ca="1" si="166"/>
        <v>0.65743118630054964</v>
      </c>
      <c r="L533">
        <f t="shared" ca="1" si="173"/>
        <v>0.14992169969784053</v>
      </c>
      <c r="M533">
        <f t="shared" ca="1" si="174"/>
        <v>0.48584350657297304</v>
      </c>
      <c r="N533">
        <f t="shared" ca="1" si="175"/>
        <v>0.36423479372918616</v>
      </c>
      <c r="O533">
        <f t="shared" ca="1" si="176"/>
        <v>-0.38719723617019858</v>
      </c>
      <c r="P533">
        <f t="shared" ca="1" si="177"/>
        <v>-0.69702475319960699</v>
      </c>
      <c r="Q533">
        <f t="shared" ca="1" si="178"/>
        <v>0.60351867719995722</v>
      </c>
    </row>
    <row r="534" spans="1:17" x14ac:dyDescent="0.2">
      <c r="A534">
        <f t="shared" ca="1" si="168"/>
        <v>0.22469921274901303</v>
      </c>
      <c r="B534">
        <f t="shared" ca="1" si="168"/>
        <v>0.44957985335793682</v>
      </c>
      <c r="C534">
        <f t="shared" ca="1" si="168"/>
        <v>-0.12133451326060971</v>
      </c>
      <c r="D534">
        <f t="shared" ca="1" si="169"/>
        <v>8.9111281621186408E-2</v>
      </c>
      <c r="E534">
        <f t="shared" ca="1" si="170"/>
        <v>0.38123078988681158</v>
      </c>
      <c r="F534">
        <f t="shared" ca="1" si="171"/>
        <v>0.36192970010787451</v>
      </c>
      <c r="G534">
        <f t="shared" ca="1" si="167"/>
        <v>0.22395095465225268</v>
      </c>
      <c r="H534">
        <f t="shared" ca="1" si="179"/>
        <v>0.39481825546093591</v>
      </c>
      <c r="I534">
        <f t="shared" ca="1" si="165"/>
        <v>0.61743889567050403</v>
      </c>
      <c r="J534">
        <f t="shared" ca="1" si="172"/>
        <v>-0.47323456620607574</v>
      </c>
      <c r="K534">
        <f t="shared" ca="1" si="166"/>
        <v>-0.62834564967136985</v>
      </c>
      <c r="L534">
        <f t="shared" ca="1" si="173"/>
        <v>0.18886398853012784</v>
      </c>
      <c r="M534">
        <f t="shared" ca="1" si="174"/>
        <v>0.75606605160114404</v>
      </c>
      <c r="N534">
        <f t="shared" ca="1" si="175"/>
        <v>5.5069959868728403E-2</v>
      </c>
      <c r="O534">
        <f t="shared" ca="1" si="176"/>
        <v>0.43458484618095905</v>
      </c>
      <c r="P534">
        <f t="shared" ca="1" si="177"/>
        <v>0.86952058722099501</v>
      </c>
      <c r="Q534">
        <f t="shared" ca="1" si="178"/>
        <v>-0.23466989553142176</v>
      </c>
    </row>
    <row r="535" spans="1:17" x14ac:dyDescent="0.2">
      <c r="A535">
        <f t="shared" ca="1" si="168"/>
        <v>0.18780953222025523</v>
      </c>
      <c r="B535">
        <f t="shared" ca="1" si="168"/>
        <v>-0.31018443275405694</v>
      </c>
      <c r="C535">
        <f t="shared" ca="1" si="168"/>
        <v>-2.857422376287126</v>
      </c>
      <c r="D535">
        <f t="shared" ca="1" si="169"/>
        <v>2.7654498130740373</v>
      </c>
      <c r="E535">
        <f t="shared" ca="1" si="170"/>
        <v>0.35675095719296485</v>
      </c>
      <c r="F535">
        <f t="shared" ca="1" si="171"/>
        <v>0.86884951523776999</v>
      </c>
      <c r="G535">
        <f t="shared" ca="1" si="167"/>
        <v>0.5588866190200521</v>
      </c>
      <c r="H535">
        <f t="shared" ca="1" si="179"/>
        <v>8.4362423786982901E-2</v>
      </c>
      <c r="I535">
        <f t="shared" ca="1" si="165"/>
        <v>-0.59728632764610046</v>
      </c>
      <c r="J535">
        <f t="shared" ca="1" si="172"/>
        <v>-0.74758719827191533</v>
      </c>
      <c r="K535">
        <f t="shared" ca="1" si="166"/>
        <v>-0.2904521023972505</v>
      </c>
      <c r="L535">
        <f t="shared" ca="1" si="173"/>
        <v>4.2515591527565056E-3</v>
      </c>
      <c r="M535">
        <f t="shared" ca="1" si="174"/>
        <v>1.1597195010625947E-2</v>
      </c>
      <c r="N535">
        <f t="shared" ca="1" si="175"/>
        <v>0.98415124583661751</v>
      </c>
      <c r="O535">
        <f t="shared" ca="1" si="176"/>
        <v>6.5203981111251988E-2</v>
      </c>
      <c r="P535">
        <f t="shared" ca="1" si="177"/>
        <v>-0.10769027351913425</v>
      </c>
      <c r="Q535">
        <f t="shared" ca="1" si="178"/>
        <v>-0.99204397374139497</v>
      </c>
    </row>
    <row r="536" spans="1:17" x14ac:dyDescent="0.2">
      <c r="A536">
        <f t="shared" ca="1" si="168"/>
        <v>-0.56921792311502462</v>
      </c>
      <c r="B536">
        <f t="shared" ca="1" si="168"/>
        <v>-1.3602515810653379</v>
      </c>
      <c r="C536">
        <f t="shared" ca="1" si="168"/>
        <v>1.1062748997207159</v>
      </c>
      <c r="D536">
        <f t="shared" ca="1" si="169"/>
        <v>1.132712520512738</v>
      </c>
      <c r="E536">
        <f t="shared" ca="1" si="170"/>
        <v>6.6472623561157101E-2</v>
      </c>
      <c r="F536">
        <f t="shared" ca="1" si="171"/>
        <v>0.44247336557786998</v>
      </c>
      <c r="G536">
        <f t="shared" ca="1" si="167"/>
        <v>0.413061000111974</v>
      </c>
      <c r="H536">
        <f t="shared" ca="1" si="179"/>
        <v>0.52046637632686887</v>
      </c>
      <c r="I536">
        <f t="shared" ca="1" si="165"/>
        <v>-0.25782285306224717</v>
      </c>
      <c r="J536">
        <f t="shared" ca="1" si="172"/>
        <v>0.64269821853804299</v>
      </c>
      <c r="K536">
        <f t="shared" ca="1" si="166"/>
        <v>0.72143355641865514</v>
      </c>
      <c r="L536">
        <f t="shared" ca="1" si="173"/>
        <v>9.534900754539051E-2</v>
      </c>
      <c r="M536">
        <f t="shared" ca="1" si="174"/>
        <v>0.54449954726176375</v>
      </c>
      <c r="N536">
        <f t="shared" ca="1" si="175"/>
        <v>0.36015144519284559</v>
      </c>
      <c r="O536">
        <f t="shared" ca="1" si="176"/>
        <v>-0.30878634611230871</v>
      </c>
      <c r="P536">
        <f t="shared" ca="1" si="177"/>
        <v>-0.73790212580108738</v>
      </c>
      <c r="Q536">
        <f t="shared" ca="1" si="178"/>
        <v>0.60012619105721887</v>
      </c>
    </row>
    <row r="537" spans="1:17" x14ac:dyDescent="0.2">
      <c r="A537">
        <f t="shared" ca="1" si="168"/>
        <v>2.1500817489529673</v>
      </c>
      <c r="B537">
        <f t="shared" ca="1" si="168"/>
        <v>0.39259682262832946</v>
      </c>
      <c r="C537">
        <f t="shared" ca="1" si="168"/>
        <v>0.11743208078849356</v>
      </c>
      <c r="D537">
        <f t="shared" ca="1" si="169"/>
        <v>1.5969246953056089</v>
      </c>
      <c r="E537">
        <f t="shared" ca="1" si="170"/>
        <v>0.49234831754731201</v>
      </c>
      <c r="F537">
        <f t="shared" ca="1" si="171"/>
        <v>0.84942208727576662</v>
      </c>
      <c r="G537">
        <f t="shared" ca="1" si="167"/>
        <v>0.43121055171801692</v>
      </c>
      <c r="H537">
        <f t="shared" ca="1" si="179"/>
        <v>7.6441130734671181E-2</v>
      </c>
      <c r="I537">
        <f t="shared" ca="1" si="165"/>
        <v>0.70167536478581893</v>
      </c>
      <c r="J537">
        <f t="shared" ca="1" si="172"/>
        <v>-0.65666624073270041</v>
      </c>
      <c r="K537">
        <f t="shared" ca="1" si="166"/>
        <v>0.27647989209827029</v>
      </c>
      <c r="L537">
        <f t="shared" ca="1" si="173"/>
        <v>0.96494876282523756</v>
      </c>
      <c r="M537">
        <f t="shared" ca="1" si="174"/>
        <v>3.2172726656210751E-2</v>
      </c>
      <c r="N537">
        <f t="shared" ca="1" si="175"/>
        <v>2.8785105185514465E-3</v>
      </c>
      <c r="O537">
        <f t="shared" ca="1" si="176"/>
        <v>0.98231805583794374</v>
      </c>
      <c r="P537">
        <f t="shared" ca="1" si="177"/>
        <v>0.17936757414931706</v>
      </c>
      <c r="Q537">
        <f t="shared" ca="1" si="178"/>
        <v>5.3651752241203145E-2</v>
      </c>
    </row>
    <row r="538" spans="1:17" x14ac:dyDescent="0.2">
      <c r="A538">
        <f t="shared" ca="1" si="168"/>
        <v>-0.38544869996358877</v>
      </c>
      <c r="B538">
        <f t="shared" ca="1" si="168"/>
        <v>-0.98229395723809654</v>
      </c>
      <c r="C538">
        <f t="shared" ca="1" si="168"/>
        <v>1.4608290113176232</v>
      </c>
      <c r="D538">
        <f t="shared" ca="1" si="169"/>
        <v>1.0824978396791083</v>
      </c>
      <c r="E538">
        <f t="shared" ca="1" si="170"/>
        <v>8.8941099464369183E-4</v>
      </c>
      <c r="F538">
        <f t="shared" ca="1" si="171"/>
        <v>0.52529371315645423</v>
      </c>
      <c r="G538">
        <f t="shared" ca="1" si="167"/>
        <v>0.52482651115255563</v>
      </c>
      <c r="H538">
        <f t="shared" ca="1" si="179"/>
        <v>0.47428407785280047</v>
      </c>
      <c r="I538">
        <f t="shared" ca="1" si="165"/>
        <v>2.9822994394320835E-2</v>
      </c>
      <c r="J538">
        <f t="shared" ca="1" si="172"/>
        <v>0.72444910873887869</v>
      </c>
      <c r="K538">
        <f t="shared" ca="1" si="166"/>
        <v>0.68868285723749545</v>
      </c>
      <c r="L538">
        <f t="shared" ca="1" si="173"/>
        <v>4.5749344666178873E-2</v>
      </c>
      <c r="M538">
        <f t="shared" ca="1" si="174"/>
        <v>0.29712189193606497</v>
      </c>
      <c r="N538">
        <f t="shared" ca="1" si="175"/>
        <v>0.65712876339775605</v>
      </c>
      <c r="O538">
        <f t="shared" ca="1" si="176"/>
        <v>-0.21389096443323377</v>
      </c>
      <c r="P538">
        <f t="shared" ca="1" si="177"/>
        <v>-0.5450888844363504</v>
      </c>
      <c r="Q538">
        <f t="shared" ca="1" si="178"/>
        <v>0.81063479039438968</v>
      </c>
    </row>
    <row r="539" spans="1:17" x14ac:dyDescent="0.2">
      <c r="A539">
        <f t="shared" ca="1" si="168"/>
        <v>-0.21520343466970432</v>
      </c>
      <c r="B539">
        <f t="shared" ca="1" si="168"/>
        <v>0.35201860251178341</v>
      </c>
      <c r="C539">
        <f t="shared" ca="1" si="168"/>
        <v>-0.57355913368435607</v>
      </c>
      <c r="D539">
        <f t="shared" ca="1" si="169"/>
        <v>0.16639989821357856</v>
      </c>
      <c r="E539">
        <f t="shared" ca="1" si="170"/>
        <v>0.12736739341485084</v>
      </c>
      <c r="F539">
        <f t="shared" ca="1" si="171"/>
        <v>0.14739844018573536</v>
      </c>
      <c r="G539">
        <f t="shared" ca="1" si="167"/>
        <v>0.12862468506586344</v>
      </c>
      <c r="H539">
        <f t="shared" ca="1" si="179"/>
        <v>0.74400792151928552</v>
      </c>
      <c r="I539">
        <f t="shared" ca="1" si="165"/>
        <v>-0.35688568676097232</v>
      </c>
      <c r="J539">
        <f t="shared" ca="1" si="172"/>
        <v>-0.35864283774510741</v>
      </c>
      <c r="K539">
        <f t="shared" ca="1" si="166"/>
        <v>-0.86255893799744809</v>
      </c>
      <c r="L539">
        <f t="shared" ca="1" si="173"/>
        <v>9.2773530895222028E-2</v>
      </c>
      <c r="M539">
        <f t="shared" ca="1" si="174"/>
        <v>0.24823151505236732</v>
      </c>
      <c r="N539">
        <f t="shared" ca="1" si="175"/>
        <v>0.6589949540524106</v>
      </c>
      <c r="O539">
        <f t="shared" ca="1" si="176"/>
        <v>-0.30458747658960311</v>
      </c>
      <c r="P539">
        <f t="shared" ca="1" si="177"/>
        <v>0.49822837640219503</v>
      </c>
      <c r="Q539">
        <f t="shared" ca="1" si="178"/>
        <v>-0.81178504177670741</v>
      </c>
    </row>
    <row r="540" spans="1:17" x14ac:dyDescent="0.2">
      <c r="A540">
        <f t="shared" ca="1" si="168"/>
        <v>0.10369711497918137</v>
      </c>
      <c r="B540">
        <f t="shared" ca="1" si="168"/>
        <v>1.0269226170865202</v>
      </c>
      <c r="C540">
        <f t="shared" ca="1" si="168"/>
        <v>-0.55701918604689815</v>
      </c>
      <c r="D540">
        <f t="shared" ca="1" si="169"/>
        <v>0.45853117558772744</v>
      </c>
      <c r="E540">
        <f t="shared" ca="1" si="170"/>
        <v>7.9727424318252638E-2</v>
      </c>
      <c r="F540">
        <f t="shared" ca="1" si="171"/>
        <v>0.17242230405498199</v>
      </c>
      <c r="G540">
        <f t="shared" ca="1" si="167"/>
        <v>0.15867551785765968</v>
      </c>
      <c r="H540">
        <f t="shared" ca="1" si="179"/>
        <v>0.7615970578240876</v>
      </c>
      <c r="I540">
        <f t="shared" ca="1" si="165"/>
        <v>0.2823604510519358</v>
      </c>
      <c r="J540">
        <f t="shared" ca="1" si="172"/>
        <v>-0.39834095679161552</v>
      </c>
      <c r="K540">
        <f t="shared" ca="1" si="166"/>
        <v>-0.8726952834890811</v>
      </c>
      <c r="L540">
        <f t="shared" ca="1" si="173"/>
        <v>7.8170560167638656E-3</v>
      </c>
      <c r="M540">
        <f t="shared" ca="1" si="174"/>
        <v>0.76662912478605982</v>
      </c>
      <c r="N540">
        <f t="shared" ca="1" si="175"/>
        <v>0.22555381919717629</v>
      </c>
      <c r="O540">
        <f t="shared" ca="1" si="176"/>
        <v>8.8414116614734473E-2</v>
      </c>
      <c r="P540">
        <f t="shared" ca="1" si="177"/>
        <v>0.87557359758392661</v>
      </c>
      <c r="Q540">
        <f t="shared" ca="1" si="178"/>
        <v>-0.47492506692864328</v>
      </c>
    </row>
    <row r="541" spans="1:17" x14ac:dyDescent="0.2">
      <c r="A541">
        <f t="shared" ca="1" si="168"/>
        <v>2.007338604435112</v>
      </c>
      <c r="B541">
        <f t="shared" ca="1" si="168"/>
        <v>-1.8884699948716868</v>
      </c>
      <c r="C541">
        <f t="shared" ca="1" si="168"/>
        <v>1.1472731524041948</v>
      </c>
      <c r="D541">
        <f t="shared" ca="1" si="169"/>
        <v>2.9706542935378768</v>
      </c>
      <c r="E541">
        <f t="shared" ca="1" si="170"/>
        <v>5.9961162423815634E-2</v>
      </c>
      <c r="F541">
        <f t="shared" ca="1" si="171"/>
        <v>4.4148285691569013E-2</v>
      </c>
      <c r="G541">
        <f t="shared" ca="1" si="167"/>
        <v>4.1501103162483829E-2</v>
      </c>
      <c r="H541">
        <f t="shared" ca="1" si="179"/>
        <v>0.89853773441370066</v>
      </c>
      <c r="I541">
        <f t="shared" ca="1" si="165"/>
        <v>0.24486968457490943</v>
      </c>
      <c r="J541">
        <f t="shared" ca="1" si="172"/>
        <v>-0.20371819546246681</v>
      </c>
      <c r="K541">
        <f t="shared" ca="1" si="166"/>
        <v>0.94791230312392327</v>
      </c>
      <c r="L541">
        <f t="shared" ca="1" si="173"/>
        <v>0.45213476838203115</v>
      </c>
      <c r="M541">
        <f t="shared" ca="1" si="174"/>
        <v>0.40017210229730105</v>
      </c>
      <c r="N541">
        <f t="shared" ca="1" si="175"/>
        <v>0.14769312932066764</v>
      </c>
      <c r="O541">
        <f t="shared" ca="1" si="176"/>
        <v>0.67240967302830434</v>
      </c>
      <c r="P541">
        <f t="shared" ca="1" si="177"/>
        <v>-0.63259157621430673</v>
      </c>
      <c r="Q541">
        <f t="shared" ca="1" si="178"/>
        <v>0.38430863810311061</v>
      </c>
    </row>
    <row r="542" spans="1:17" x14ac:dyDescent="0.2">
      <c r="A542">
        <f t="shared" ca="1" si="168"/>
        <v>-0.60981770551293413</v>
      </c>
      <c r="B542">
        <f t="shared" ca="1" si="168"/>
        <v>-1.9475097944171704</v>
      </c>
      <c r="C542">
        <f t="shared" ca="1" si="168"/>
        <v>0.17516506668691018</v>
      </c>
      <c r="D542">
        <f t="shared" ca="1" si="169"/>
        <v>1.3984516112984329</v>
      </c>
      <c r="E542">
        <f t="shared" ca="1" si="170"/>
        <v>0.45087150614832888</v>
      </c>
      <c r="F542">
        <f t="shared" ca="1" si="171"/>
        <v>0.13373576843412657</v>
      </c>
      <c r="G542">
        <f t="shared" ca="1" si="167"/>
        <v>7.3438121094327791E-2</v>
      </c>
      <c r="H542">
        <f t="shared" ca="1" si="179"/>
        <v>0.47569037275734344</v>
      </c>
      <c r="I542">
        <f t="shared" ca="1" si="165"/>
        <v>-0.67146966137594699</v>
      </c>
      <c r="J542">
        <f t="shared" ca="1" si="172"/>
        <v>0.27099468831386309</v>
      </c>
      <c r="K542">
        <f t="shared" ca="1" si="166"/>
        <v>0.68970310479027386</v>
      </c>
      <c r="L542">
        <f t="shared" ca="1" si="173"/>
        <v>8.8640329288137754E-2</v>
      </c>
      <c r="M542">
        <f t="shared" ca="1" si="174"/>
        <v>0.9040461533093449</v>
      </c>
      <c r="N542">
        <f t="shared" ca="1" si="175"/>
        <v>7.3135174025176228E-3</v>
      </c>
      <c r="O542">
        <f t="shared" ca="1" si="176"/>
        <v>-0.29772525806208944</v>
      </c>
      <c r="P542">
        <f t="shared" ca="1" si="177"/>
        <v>-0.95081341666456565</v>
      </c>
      <c r="Q542">
        <f t="shared" ca="1" si="178"/>
        <v>8.5519105482445401E-2</v>
      </c>
    </row>
    <row r="543" spans="1:17" x14ac:dyDescent="0.2">
      <c r="A543">
        <f t="shared" ca="1" si="168"/>
        <v>0.75954142133834601</v>
      </c>
      <c r="B543">
        <f t="shared" ca="1" si="168"/>
        <v>-0.50398719159662586</v>
      </c>
      <c r="C543">
        <f t="shared" ca="1" si="168"/>
        <v>-0.89054490189078828</v>
      </c>
      <c r="D543">
        <f t="shared" ca="1" si="169"/>
        <v>0.5413254941019342</v>
      </c>
      <c r="E543">
        <f t="shared" ca="1" si="170"/>
        <v>8.2762519061405609E-2</v>
      </c>
      <c r="F543">
        <f t="shared" ca="1" si="171"/>
        <v>0.9139486696382193</v>
      </c>
      <c r="G543">
        <f t="shared" ca="1" si="167"/>
        <v>0.83830797544613989</v>
      </c>
      <c r="H543">
        <f t="shared" ca="1" si="179"/>
        <v>7.8929505492454435E-2</v>
      </c>
      <c r="I543">
        <f t="shared" ca="1" si="165"/>
        <v>-0.28768475639387919</v>
      </c>
      <c r="J543">
        <f t="shared" ca="1" si="172"/>
        <v>-0.91559159861050488</v>
      </c>
      <c r="K543">
        <f t="shared" ca="1" si="166"/>
        <v>0.28094395436181652</v>
      </c>
      <c r="L543">
        <f t="shared" ca="1" si="173"/>
        <v>0.35524108693345047</v>
      </c>
      <c r="M543">
        <f t="shared" ca="1" si="174"/>
        <v>0.15640810815979786</v>
      </c>
      <c r="N543">
        <f t="shared" ca="1" si="175"/>
        <v>0.48835080490675148</v>
      </c>
      <c r="O543">
        <f t="shared" ca="1" si="176"/>
        <v>0.59602104571353054</v>
      </c>
      <c r="P543">
        <f t="shared" ca="1" si="177"/>
        <v>-0.39548464971449632</v>
      </c>
      <c r="Q543">
        <f t="shared" ca="1" si="178"/>
        <v>-0.69882101063630842</v>
      </c>
    </row>
    <row r="544" spans="1:17" x14ac:dyDescent="0.2">
      <c r="A544">
        <f t="shared" ca="1" si="168"/>
        <v>0.28414987756061916</v>
      </c>
      <c r="B544">
        <f t="shared" ca="1" si="168"/>
        <v>0.21487283973092328</v>
      </c>
      <c r="C544">
        <f t="shared" ca="1" si="168"/>
        <v>0.35659596897979345</v>
      </c>
      <c r="D544">
        <f t="shared" ca="1" si="169"/>
        <v>8.4690725088127916E-2</v>
      </c>
      <c r="E544">
        <f t="shared" ca="1" si="170"/>
        <v>0.96046636555786002</v>
      </c>
      <c r="F544">
        <f t="shared" ca="1" si="171"/>
        <v>0.26126189674666683</v>
      </c>
      <c r="G544">
        <f t="shared" ca="1" si="167"/>
        <v>1.0328632319642846E-2</v>
      </c>
      <c r="H544">
        <f t="shared" ca="1" si="179"/>
        <v>2.9205002122497162E-2</v>
      </c>
      <c r="I544">
        <f t="shared" ca="1" si="165"/>
        <v>0.98003385939357224</v>
      </c>
      <c r="J544">
        <f t="shared" ca="1" si="172"/>
        <v>0.10162987906931134</v>
      </c>
      <c r="K544">
        <f t="shared" ca="1" si="166"/>
        <v>0.17089471063346917</v>
      </c>
      <c r="L544">
        <f t="shared" ca="1" si="173"/>
        <v>0.31778825380503312</v>
      </c>
      <c r="M544">
        <f t="shared" ca="1" si="174"/>
        <v>0.18172134436203752</v>
      </c>
      <c r="N544">
        <f t="shared" ca="1" si="175"/>
        <v>0.50049040183292903</v>
      </c>
      <c r="O544">
        <f t="shared" ca="1" si="176"/>
        <v>0.56372710934017811</v>
      </c>
      <c r="P544">
        <f t="shared" ca="1" si="177"/>
        <v>0.42628786560496595</v>
      </c>
      <c r="Q544">
        <f t="shared" ca="1" si="178"/>
        <v>0.70745346266233589</v>
      </c>
    </row>
    <row r="545" spans="1:17" x14ac:dyDescent="0.2">
      <c r="A545">
        <f t="shared" ca="1" si="168"/>
        <v>-2.8621206633065242E-2</v>
      </c>
      <c r="B545">
        <f t="shared" ca="1" si="168"/>
        <v>0.25162910959998458</v>
      </c>
      <c r="C545">
        <f t="shared" ca="1" si="168"/>
        <v>-3.7232025089702969E-2</v>
      </c>
      <c r="D545">
        <f t="shared" ca="1" si="169"/>
        <v>2.1840868653164643E-2</v>
      </c>
      <c r="E545">
        <f t="shared" ca="1" si="170"/>
        <v>0.1755764355200104</v>
      </c>
      <c r="F545">
        <f t="shared" ca="1" si="171"/>
        <v>6.8630523536811336E-4</v>
      </c>
      <c r="G545">
        <f t="shared" ca="1" si="167"/>
        <v>5.6580620846345816E-4</v>
      </c>
      <c r="H545">
        <f t="shared" ca="1" si="179"/>
        <v>0.82385775827152607</v>
      </c>
      <c r="I545">
        <f t="shared" ca="1" si="165"/>
        <v>0.41901841907010529</v>
      </c>
      <c r="J545">
        <f t="shared" ca="1" si="172"/>
        <v>-2.378668132513357E-2</v>
      </c>
      <c r="K545">
        <f t="shared" ca="1" si="166"/>
        <v>-0.90766610505820144</v>
      </c>
      <c r="L545">
        <f t="shared" ca="1" si="173"/>
        <v>1.2502150321051498E-2</v>
      </c>
      <c r="M545">
        <f t="shared" ca="1" si="174"/>
        <v>0.96634143088301083</v>
      </c>
      <c r="N545">
        <f t="shared" ca="1" si="175"/>
        <v>2.1156418795937919E-2</v>
      </c>
      <c r="O545">
        <f t="shared" ca="1" si="176"/>
        <v>-0.1118130149895418</v>
      </c>
      <c r="P545">
        <f t="shared" ca="1" si="177"/>
        <v>0.98302666844954456</v>
      </c>
      <c r="Q545">
        <f t="shared" ca="1" si="178"/>
        <v>-0.14545246232339251</v>
      </c>
    </row>
    <row r="546" spans="1:17" x14ac:dyDescent="0.2">
      <c r="A546">
        <f t="shared" ca="1" si="168"/>
        <v>-1.4851209399801186</v>
      </c>
      <c r="B546">
        <f t="shared" ca="1" si="168"/>
        <v>0.39778090437366526</v>
      </c>
      <c r="C546">
        <f t="shared" ca="1" si="168"/>
        <v>-1.2311716181762431</v>
      </c>
      <c r="D546">
        <f t="shared" ca="1" si="169"/>
        <v>1.2931991358848236</v>
      </c>
      <c r="E546">
        <f t="shared" ca="1" si="170"/>
        <v>0.46186031898741897</v>
      </c>
      <c r="F546">
        <f t="shared" ca="1" si="171"/>
        <v>1.5444805431942795E-2</v>
      </c>
      <c r="G546">
        <f t="shared" ca="1" si="167"/>
        <v>8.3114626684470741E-3</v>
      </c>
      <c r="H546">
        <f t="shared" ca="1" si="179"/>
        <v>0.52982821834413374</v>
      </c>
      <c r="I546">
        <f t="shared" ca="1" si="165"/>
        <v>-0.67960305987202496</v>
      </c>
      <c r="J546">
        <f t="shared" ca="1" si="172"/>
        <v>9.116722365218255E-2</v>
      </c>
      <c r="K546">
        <f t="shared" ca="1" si="166"/>
        <v>-0.72789299924105177</v>
      </c>
      <c r="L546">
        <f t="shared" ca="1" si="173"/>
        <v>0.56850852668779484</v>
      </c>
      <c r="M546">
        <f t="shared" ca="1" si="174"/>
        <v>4.0785068979617034E-2</v>
      </c>
      <c r="N546">
        <f t="shared" ca="1" si="175"/>
        <v>0.39070640433258824</v>
      </c>
      <c r="O546">
        <f t="shared" ca="1" si="176"/>
        <v>-0.75399504420638919</v>
      </c>
      <c r="P546">
        <f t="shared" ca="1" si="177"/>
        <v>0.20195313560233977</v>
      </c>
      <c r="Q546">
        <f t="shared" ca="1" si="178"/>
        <v>-0.6250651200735714</v>
      </c>
    </row>
    <row r="547" spans="1:17" x14ac:dyDescent="0.2">
      <c r="A547">
        <f t="shared" ca="1" si="168"/>
        <v>-0.41572803147834075</v>
      </c>
      <c r="B547">
        <f t="shared" ca="1" si="168"/>
        <v>-0.67534194218134425</v>
      </c>
      <c r="C547">
        <f t="shared" ca="1" si="168"/>
        <v>-1.0841535211171693</v>
      </c>
      <c r="D547">
        <f t="shared" ca="1" si="169"/>
        <v>0.60143513079229427</v>
      </c>
      <c r="E547">
        <f t="shared" ca="1" si="170"/>
        <v>0.87413089310712699</v>
      </c>
      <c r="F547">
        <f t="shared" ca="1" si="171"/>
        <v>0.98366407904394282</v>
      </c>
      <c r="G547">
        <f t="shared" ca="1" si="167"/>
        <v>0.12381291911186153</v>
      </c>
      <c r="H547">
        <f t="shared" ca="1" si="179"/>
        <v>2.0561877810115043E-3</v>
      </c>
      <c r="I547">
        <f t="shared" ca="1" si="165"/>
        <v>-0.934949674103974</v>
      </c>
      <c r="J547">
        <f t="shared" ca="1" si="172"/>
        <v>-0.35187059995382042</v>
      </c>
      <c r="K547">
        <f t="shared" ca="1" si="166"/>
        <v>-4.5345206814077985E-2</v>
      </c>
      <c r="L547">
        <f t="shared" ca="1" si="173"/>
        <v>9.5787440910532748E-2</v>
      </c>
      <c r="M547">
        <f t="shared" ca="1" si="174"/>
        <v>0.25277690838602934</v>
      </c>
      <c r="N547">
        <f t="shared" ca="1" si="175"/>
        <v>0.65143565070343779</v>
      </c>
      <c r="O547">
        <f t="shared" ca="1" si="176"/>
        <v>-0.30949546185773508</v>
      </c>
      <c r="P547">
        <f t="shared" ca="1" si="177"/>
        <v>-0.50276923969752696</v>
      </c>
      <c r="Q547">
        <f t="shared" ca="1" si="178"/>
        <v>-0.80711563651278484</v>
      </c>
    </row>
    <row r="548" spans="1:17" x14ac:dyDescent="0.2">
      <c r="A548">
        <f t="shared" ca="1" si="168"/>
        <v>1.4347571994033781</v>
      </c>
      <c r="B548">
        <f t="shared" ca="1" si="168"/>
        <v>-1.0746005386859601</v>
      </c>
      <c r="C548">
        <f t="shared" ca="1" si="168"/>
        <v>-0.13823036353752471</v>
      </c>
      <c r="D548">
        <f t="shared" ca="1" si="169"/>
        <v>1.0774673907958989</v>
      </c>
      <c r="E548">
        <f t="shared" ca="1" si="170"/>
        <v>5.0789143546451721E-3</v>
      </c>
      <c r="F548">
        <f t="shared" ca="1" si="171"/>
        <v>0.3846861556721235</v>
      </c>
      <c r="G548">
        <f t="shared" ca="1" si="167"/>
        <v>0.38273236763404711</v>
      </c>
      <c r="H548">
        <f t="shared" ca="1" si="179"/>
        <v>0.6121887180113077</v>
      </c>
      <c r="I548">
        <f t="shared" ca="1" si="165"/>
        <v>7.1266502332057599E-2</v>
      </c>
      <c r="J548">
        <f t="shared" ca="1" si="172"/>
        <v>-0.61865367341837318</v>
      </c>
      <c r="K548">
        <f t="shared" ca="1" si="166"/>
        <v>0.78242489608352039</v>
      </c>
      <c r="L548">
        <f t="shared" ca="1" si="173"/>
        <v>0.63684161544763473</v>
      </c>
      <c r="M548">
        <f t="shared" ca="1" si="174"/>
        <v>0.35724710483385103</v>
      </c>
      <c r="N548">
        <f t="shared" ca="1" si="175"/>
        <v>5.9112797185140791E-3</v>
      </c>
      <c r="O548">
        <f t="shared" ca="1" si="176"/>
        <v>0.79802356822817877</v>
      </c>
      <c r="P548">
        <f t="shared" ca="1" si="177"/>
        <v>-0.59770151817930917</v>
      </c>
      <c r="Q548">
        <f t="shared" ca="1" si="178"/>
        <v>-7.6884847132019971E-2</v>
      </c>
    </row>
    <row r="549" spans="1:17" x14ac:dyDescent="0.2">
      <c r="A549">
        <f t="shared" ca="1" si="168"/>
        <v>-0.78082166651258911</v>
      </c>
      <c r="B549">
        <f t="shared" ca="1" si="168"/>
        <v>8.313187163259135E-2</v>
      </c>
      <c r="C549">
        <f t="shared" ca="1" si="168"/>
        <v>-0.59303369662619543</v>
      </c>
      <c r="D549">
        <f t="shared" ca="1" si="169"/>
        <v>0.32276078277025499</v>
      </c>
      <c r="E549">
        <f t="shared" ca="1" si="170"/>
        <v>0.5735128582526684</v>
      </c>
      <c r="F549">
        <f t="shared" ca="1" si="171"/>
        <v>4.2697021623054936E-2</v>
      </c>
      <c r="G549">
        <f t="shared" ca="1" si="167"/>
        <v>1.8209730713140714E-2</v>
      </c>
      <c r="H549">
        <f t="shared" ca="1" si="179"/>
        <v>0.40827741103419085</v>
      </c>
      <c r="I549">
        <f t="shared" ca="1" si="165"/>
        <v>-0.75730631731992604</v>
      </c>
      <c r="J549">
        <f t="shared" ca="1" si="172"/>
        <v>0.1349434352354375</v>
      </c>
      <c r="K549">
        <f t="shared" ca="1" si="166"/>
        <v>-0.63896589191770703</v>
      </c>
      <c r="L549">
        <f t="shared" ca="1" si="173"/>
        <v>0.62965360874246024</v>
      </c>
      <c r="M549">
        <f t="shared" ca="1" si="174"/>
        <v>7.1372860335564316E-3</v>
      </c>
      <c r="N549">
        <f t="shared" ca="1" si="175"/>
        <v>0.36320910522398342</v>
      </c>
      <c r="O549">
        <f t="shared" ca="1" si="176"/>
        <v>-0.79350715733537036</v>
      </c>
      <c r="P549">
        <f t="shared" ca="1" si="177"/>
        <v>8.4482459916579322E-2</v>
      </c>
      <c r="Q549">
        <f t="shared" ca="1" si="178"/>
        <v>-0.60266832107219925</v>
      </c>
    </row>
    <row r="550" spans="1:17" x14ac:dyDescent="0.2">
      <c r="A550">
        <f t="shared" ca="1" si="168"/>
        <v>5.6772265512803934E-2</v>
      </c>
      <c r="B550">
        <f t="shared" ca="1" si="168"/>
        <v>-0.45307325005573978</v>
      </c>
      <c r="C550">
        <f t="shared" ca="1" si="168"/>
        <v>0.13278806986570466</v>
      </c>
      <c r="D550">
        <f t="shared" ca="1" si="169"/>
        <v>7.5377043848728828E-2</v>
      </c>
      <c r="E550">
        <f t="shared" ca="1" si="170"/>
        <v>0.10235809598158907</v>
      </c>
      <c r="F550">
        <f t="shared" ca="1" si="171"/>
        <v>1.4233585705911329E-2</v>
      </c>
      <c r="G550">
        <f t="shared" ca="1" si="167"/>
        <v>1.2776662974063484E-2</v>
      </c>
      <c r="H550">
        <f t="shared" ca="1" si="179"/>
        <v>0.88486524104434738</v>
      </c>
      <c r="I550">
        <f t="shared" ca="1" si="165"/>
        <v>-0.31993451827145669</v>
      </c>
      <c r="J550">
        <f t="shared" ca="1" si="172"/>
        <v>0.11303390187931886</v>
      </c>
      <c r="K550">
        <f t="shared" ca="1" si="166"/>
        <v>0.94067275980775977</v>
      </c>
      <c r="L550">
        <f t="shared" ca="1" si="173"/>
        <v>1.4253190657200607E-2</v>
      </c>
      <c r="M550">
        <f t="shared" ca="1" si="174"/>
        <v>0.90777138252697498</v>
      </c>
      <c r="N550">
        <f t="shared" ca="1" si="175"/>
        <v>7.7975426815824561E-2</v>
      </c>
      <c r="O550">
        <f t="shared" ca="1" si="176"/>
        <v>0.11938672730752195</v>
      </c>
      <c r="P550">
        <f t="shared" ca="1" si="177"/>
        <v>-0.95277037240196283</v>
      </c>
      <c r="Q550">
        <f t="shared" ca="1" si="178"/>
        <v>0.27924080435320436</v>
      </c>
    </row>
    <row r="551" spans="1:17" x14ac:dyDescent="0.2">
      <c r="A551">
        <f t="shared" ca="1" si="168"/>
        <v>-0.21232046111721536</v>
      </c>
      <c r="B551">
        <f t="shared" ca="1" si="168"/>
        <v>0.9132562563159683</v>
      </c>
      <c r="C551">
        <f t="shared" ca="1" si="168"/>
        <v>1.4358392203684589E-3</v>
      </c>
      <c r="D551">
        <f t="shared" ca="1" si="169"/>
        <v>0.29303967651451712</v>
      </c>
      <c r="E551">
        <f t="shared" ca="1" si="170"/>
        <v>0.18705313549054839</v>
      </c>
      <c r="F551">
        <f t="shared" ca="1" si="171"/>
        <v>3.1966715164779891E-2</v>
      </c>
      <c r="G551">
        <f t="shared" ca="1" si="167"/>
        <v>2.5987240861874553E-2</v>
      </c>
      <c r="H551">
        <f t="shared" ca="1" si="179"/>
        <v>0.78695962364757666</v>
      </c>
      <c r="I551">
        <f t="shared" ca="1" si="165"/>
        <v>0.43249639939605089</v>
      </c>
      <c r="J551">
        <f t="shared" ca="1" si="172"/>
        <v>0.1612055857030846</v>
      </c>
      <c r="K551">
        <f t="shared" ca="1" si="166"/>
        <v>-0.88710744763392479</v>
      </c>
      <c r="L551">
        <f t="shared" ca="1" si="173"/>
        <v>5.1278583097482261E-2</v>
      </c>
      <c r="M551">
        <f t="shared" ca="1" si="174"/>
        <v>0.94871907178860537</v>
      </c>
      <c r="N551">
        <f t="shared" ca="1" si="175"/>
        <v>2.3451139122977781E-6</v>
      </c>
      <c r="O551">
        <f t="shared" ca="1" si="176"/>
        <v>-0.22644774915525714</v>
      </c>
      <c r="P551">
        <f t="shared" ca="1" si="177"/>
        <v>0.97402211052347543</v>
      </c>
      <c r="Q551">
        <f t="shared" ca="1" si="178"/>
        <v>1.5313764763433511E-3</v>
      </c>
    </row>
    <row r="552" spans="1:17" x14ac:dyDescent="0.2">
      <c r="A552">
        <f t="shared" ca="1" si="168"/>
        <v>-0.7690629701320757</v>
      </c>
      <c r="B552">
        <f t="shared" ca="1" si="168"/>
        <v>0.27882274914516791</v>
      </c>
      <c r="C552">
        <f t="shared" ca="1" si="168"/>
        <v>0.32966268191621306</v>
      </c>
      <c r="D552">
        <f t="shared" ca="1" si="169"/>
        <v>0.25929248710580982</v>
      </c>
      <c r="E552">
        <f t="shared" ca="1" si="170"/>
        <v>1.1049360743927554E-2</v>
      </c>
      <c r="F552">
        <f t="shared" ca="1" si="171"/>
        <v>0.78462606101800048</v>
      </c>
      <c r="G552">
        <f t="shared" ca="1" si="167"/>
        <v>0.77595644462072566</v>
      </c>
      <c r="H552">
        <f t="shared" ca="1" si="179"/>
        <v>0.21299419463534672</v>
      </c>
      <c r="I552">
        <f t="shared" ca="1" si="165"/>
        <v>-0.1051159395331058</v>
      </c>
      <c r="J552">
        <f t="shared" ca="1" si="172"/>
        <v>0.88088389962623659</v>
      </c>
      <c r="K552">
        <f t="shared" ca="1" si="166"/>
        <v>-0.4615129409186125</v>
      </c>
      <c r="L552">
        <f t="shared" ca="1" si="173"/>
        <v>0.76034836004460726</v>
      </c>
      <c r="M552">
        <f t="shared" ca="1" si="174"/>
        <v>9.9941352342570192E-2</v>
      </c>
      <c r="N552">
        <f t="shared" ca="1" si="175"/>
        <v>0.1397102876128225</v>
      </c>
      <c r="O552">
        <f t="shared" ca="1" si="176"/>
        <v>-0.87197956400629439</v>
      </c>
      <c r="P552">
        <f t="shared" ca="1" si="177"/>
        <v>0.31613502232838769</v>
      </c>
      <c r="Q552">
        <f t="shared" ca="1" si="178"/>
        <v>0.37377839372122956</v>
      </c>
    </row>
    <row r="553" spans="1:17" x14ac:dyDescent="0.2">
      <c r="A553">
        <f t="shared" ca="1" si="168"/>
        <v>-4.1551842469210447E-2</v>
      </c>
      <c r="B553">
        <f t="shared" ca="1" si="168"/>
        <v>1.6259679194041257</v>
      </c>
      <c r="C553">
        <f t="shared" ca="1" si="168"/>
        <v>-0.10954775914428055</v>
      </c>
      <c r="D553">
        <f t="shared" ca="1" si="169"/>
        <v>0.88583298069250027</v>
      </c>
      <c r="E553">
        <f t="shared" ca="1" si="170"/>
        <v>0.27284257394311312</v>
      </c>
      <c r="F553">
        <f t="shared" ca="1" si="171"/>
        <v>1.1962835377473812E-3</v>
      </c>
      <c r="G553">
        <f t="shared" ca="1" si="167"/>
        <v>8.6988645814261244E-4</v>
      </c>
      <c r="H553">
        <f t="shared" ca="1" si="179"/>
        <v>0.72628753959874404</v>
      </c>
      <c r="I553">
        <f t="shared" ca="1" si="165"/>
        <v>0.5223433487114707</v>
      </c>
      <c r="J553">
        <f t="shared" ca="1" si="172"/>
        <v>-2.9493837629962848E-2</v>
      </c>
      <c r="K553">
        <f t="shared" ca="1" si="166"/>
        <v>-0.85222505220085143</v>
      </c>
      <c r="L553">
        <f t="shared" ca="1" si="173"/>
        <v>6.4969192847028762E-4</v>
      </c>
      <c r="M553">
        <f t="shared" ca="1" si="174"/>
        <v>0.99483451642114729</v>
      </c>
      <c r="N553">
        <f t="shared" ca="1" si="175"/>
        <v>4.515791650382274E-3</v>
      </c>
      <c r="O553">
        <f t="shared" ca="1" si="176"/>
        <v>-2.5489055072134149E-2</v>
      </c>
      <c r="P553">
        <f t="shared" ca="1" si="177"/>
        <v>0.9974139142909263</v>
      </c>
      <c r="Q553">
        <f t="shared" ca="1" si="178"/>
        <v>-6.7199640254857571E-2</v>
      </c>
    </row>
    <row r="554" spans="1:17" x14ac:dyDescent="0.2">
      <c r="A554">
        <f t="shared" ca="1" si="168"/>
        <v>0.27200398691758743</v>
      </c>
      <c r="B554">
        <f t="shared" ca="1" si="168"/>
        <v>0.23651238870490288</v>
      </c>
      <c r="C554">
        <f t="shared" ca="1" si="168"/>
        <v>-0.43404382909404143</v>
      </c>
      <c r="D554">
        <f t="shared" ca="1" si="169"/>
        <v>0.10610610816152653</v>
      </c>
      <c r="E554">
        <f t="shared" ca="1" si="170"/>
        <v>5.8077714034761837E-3</v>
      </c>
      <c r="F554">
        <f t="shared" ca="1" si="171"/>
        <v>0.78760094418004445</v>
      </c>
      <c r="G554">
        <f t="shared" ca="1" si="167"/>
        <v>0.78302673793908473</v>
      </c>
      <c r="H554">
        <f t="shared" ca="1" si="179"/>
        <v>0.21116549065743898</v>
      </c>
      <c r="I554">
        <f t="shared" ca="1" si="165"/>
        <v>7.6208735742539266E-2</v>
      </c>
      <c r="J554">
        <f t="shared" ca="1" si="172"/>
        <v>-0.88488798044672567</v>
      </c>
      <c r="K554">
        <f t="shared" ca="1" si="166"/>
        <v>-0.45952746453007459</v>
      </c>
      <c r="L554">
        <f t="shared" ca="1" si="173"/>
        <v>0.23242824307667911</v>
      </c>
      <c r="M554">
        <f t="shared" ca="1" si="174"/>
        <v>0.17573009691312608</v>
      </c>
      <c r="N554">
        <f t="shared" ca="1" si="175"/>
        <v>0.591841660010195</v>
      </c>
      <c r="O554">
        <f t="shared" ca="1" si="176"/>
        <v>0.48210812384430851</v>
      </c>
      <c r="P554">
        <f t="shared" ca="1" si="177"/>
        <v>0.41920173772674901</v>
      </c>
      <c r="Q554">
        <f t="shared" ca="1" si="178"/>
        <v>-0.76931245928438918</v>
      </c>
    </row>
    <row r="555" spans="1:17" x14ac:dyDescent="0.2">
      <c r="A555">
        <f t="shared" ca="1" si="168"/>
        <v>0.12014900377904029</v>
      </c>
      <c r="B555">
        <f t="shared" ca="1" si="168"/>
        <v>-0.15374407601321818</v>
      </c>
      <c r="C555">
        <f t="shared" ca="1" si="168"/>
        <v>-0.23150128990105626</v>
      </c>
      <c r="D555">
        <f t="shared" ca="1" si="169"/>
        <v>3.0555290414702313E-2</v>
      </c>
      <c r="E555">
        <f t="shared" ca="1" si="170"/>
        <v>0.25555160375224584</v>
      </c>
      <c r="F555">
        <f t="shared" ca="1" si="171"/>
        <v>0.9060448663570333</v>
      </c>
      <c r="G555">
        <f t="shared" ca="1" si="167"/>
        <v>0.67450364768800419</v>
      </c>
      <c r="H555">
        <f t="shared" ca="1" si="179"/>
        <v>6.9944748559749845E-2</v>
      </c>
      <c r="I555">
        <f t="shared" ca="1" si="165"/>
        <v>-0.50552112097542057</v>
      </c>
      <c r="J555">
        <f t="shared" ca="1" si="172"/>
        <v>-0.82128171030895614</v>
      </c>
      <c r="K555">
        <f t="shared" ca="1" si="166"/>
        <v>0.26447069508690341</v>
      </c>
      <c r="L555">
        <f t="shared" ca="1" si="173"/>
        <v>0.15748263681095917</v>
      </c>
      <c r="M555">
        <f t="shared" ca="1" si="174"/>
        <v>0.25786304748265637</v>
      </c>
      <c r="N555">
        <f t="shared" ca="1" si="175"/>
        <v>0.58465431570638449</v>
      </c>
      <c r="O555">
        <f t="shared" ca="1" si="176"/>
        <v>0.3968408204947661</v>
      </c>
      <c r="P555">
        <f t="shared" ca="1" si="177"/>
        <v>-0.50780217357023627</v>
      </c>
      <c r="Q555">
        <f t="shared" ca="1" si="178"/>
        <v>-0.76462691275313122</v>
      </c>
    </row>
    <row r="556" spans="1:17" x14ac:dyDescent="0.2">
      <c r="A556">
        <f t="shared" ca="1" si="168"/>
        <v>-7.7689537852848156E-2</v>
      </c>
      <c r="B556">
        <f t="shared" ca="1" si="168"/>
        <v>-0.38669263898033812</v>
      </c>
      <c r="C556">
        <f t="shared" ca="1" si="168"/>
        <v>-0.48064945716569413</v>
      </c>
      <c r="D556">
        <f t="shared" ca="1" si="169"/>
        <v>0.12886358733568123</v>
      </c>
      <c r="E556">
        <f t="shared" ca="1" si="170"/>
        <v>0.77005184554161854</v>
      </c>
      <c r="F556">
        <f t="shared" ca="1" si="171"/>
        <v>0.91329757793556099</v>
      </c>
      <c r="G556">
        <f t="shared" ca="1" si="167"/>
        <v>0.21001109251759206</v>
      </c>
      <c r="H556">
        <f t="shared" ca="1" si="179"/>
        <v>1.9937061940789366E-2</v>
      </c>
      <c r="I556">
        <f t="shared" ca="1" si="165"/>
        <v>-0.87752597998100224</v>
      </c>
      <c r="J556">
        <f t="shared" ca="1" si="172"/>
        <v>-0.45826967226469617</v>
      </c>
      <c r="K556">
        <f t="shared" ca="1" si="166"/>
        <v>0.14119866125707201</v>
      </c>
      <c r="L556">
        <f t="shared" ca="1" si="173"/>
        <v>1.5612541439050626E-2</v>
      </c>
      <c r="M556">
        <f t="shared" ca="1" si="174"/>
        <v>0.3867945428009314</v>
      </c>
      <c r="N556">
        <f t="shared" ca="1" si="175"/>
        <v>0.59759291576001816</v>
      </c>
      <c r="O556">
        <f t="shared" ca="1" si="176"/>
        <v>-0.12495015581843276</v>
      </c>
      <c r="P556">
        <f t="shared" ca="1" si="177"/>
        <v>-0.62192808491089335</v>
      </c>
      <c r="Q556">
        <f t="shared" ca="1" si="178"/>
        <v>-0.7730413415594396</v>
      </c>
    </row>
    <row r="557" spans="1:17" x14ac:dyDescent="0.2">
      <c r="A557">
        <f t="shared" ca="1" si="168"/>
        <v>0.40303701860582514</v>
      </c>
      <c r="B557">
        <f t="shared" ca="1" si="168"/>
        <v>-0.12653775301687151</v>
      </c>
      <c r="C557">
        <f t="shared" ca="1" si="168"/>
        <v>-2.0299156601701389</v>
      </c>
      <c r="D557">
        <f t="shared" ca="1" si="169"/>
        <v>1.4330027429030672</v>
      </c>
      <c r="E557">
        <f t="shared" ca="1" si="170"/>
        <v>0.23838591672178974</v>
      </c>
      <c r="F557">
        <f t="shared" ca="1" si="171"/>
        <v>0.90392851282067099</v>
      </c>
      <c r="G557">
        <f t="shared" ca="1" si="167"/>
        <v>0.68844468564095129</v>
      </c>
      <c r="H557">
        <f t="shared" ca="1" si="179"/>
        <v>7.316939763725884E-2</v>
      </c>
      <c r="I557">
        <f t="shared" ca="1" si="165"/>
        <v>-0.48824780257753309</v>
      </c>
      <c r="J557">
        <f t="shared" ca="1" si="172"/>
        <v>-0.82972566890566379</v>
      </c>
      <c r="K557">
        <f t="shared" ca="1" si="166"/>
        <v>-0.27049842446354255</v>
      </c>
      <c r="L557">
        <f t="shared" ca="1" si="173"/>
        <v>3.7785188984261441E-2</v>
      </c>
      <c r="M557">
        <f t="shared" ca="1" si="174"/>
        <v>3.7245341452547989E-3</v>
      </c>
      <c r="N557">
        <f t="shared" ca="1" si="175"/>
        <v>0.95849027687048372</v>
      </c>
      <c r="O557">
        <f t="shared" ca="1" si="176"/>
        <v>0.19438412739794739</v>
      </c>
      <c r="P557">
        <f t="shared" ca="1" si="177"/>
        <v>-6.1028961528562804E-2</v>
      </c>
      <c r="Q557">
        <f t="shared" ca="1" si="178"/>
        <v>-0.9790251666175307</v>
      </c>
    </row>
    <row r="558" spans="1:17" x14ac:dyDescent="0.2">
      <c r="A558">
        <f t="shared" ca="1" si="168"/>
        <v>-0.98780325641193201</v>
      </c>
      <c r="B558">
        <f t="shared" ca="1" si="168"/>
        <v>-0.42093312465881838</v>
      </c>
      <c r="C558">
        <f t="shared" ca="1" si="168"/>
        <v>-0.148870660327725</v>
      </c>
      <c r="D558">
        <f t="shared" ca="1" si="169"/>
        <v>0.39170081410648877</v>
      </c>
      <c r="E558">
        <f t="shared" ca="1" si="170"/>
        <v>0.6882065790012587</v>
      </c>
      <c r="F558">
        <f t="shared" ca="1" si="171"/>
        <v>0.96046482889570473</v>
      </c>
      <c r="G558">
        <f t="shared" ca="1" si="167"/>
        <v>0.29946661475036251</v>
      </c>
      <c r="H558">
        <f t="shared" ca="1" si="179"/>
        <v>1.2326806248378772E-2</v>
      </c>
      <c r="I558">
        <f t="shared" ca="1" si="165"/>
        <v>-0.82958217133763101</v>
      </c>
      <c r="J558">
        <f t="shared" ca="1" si="172"/>
        <v>0.54723542899776012</v>
      </c>
      <c r="K558">
        <f t="shared" ca="1" si="166"/>
        <v>-0.11102615119141424</v>
      </c>
      <c r="L558">
        <f t="shared" ca="1" si="173"/>
        <v>0.83035762520587608</v>
      </c>
      <c r="M558">
        <f t="shared" ca="1" si="174"/>
        <v>0.15078233952548148</v>
      </c>
      <c r="N558">
        <f t="shared" ca="1" si="175"/>
        <v>1.8860035268642324E-2</v>
      </c>
      <c r="O558">
        <f t="shared" ca="1" si="176"/>
        <v>-0.91123960910721835</v>
      </c>
      <c r="P558">
        <f t="shared" ca="1" si="177"/>
        <v>-0.38830701709534104</v>
      </c>
      <c r="Q558">
        <f t="shared" ca="1" si="178"/>
        <v>-0.13733184360752726</v>
      </c>
    </row>
    <row r="559" spans="1:17" x14ac:dyDescent="0.2">
      <c r="A559">
        <f t="shared" ca="1" si="168"/>
        <v>-1.178387716857668</v>
      </c>
      <c r="B559">
        <f t="shared" ca="1" si="168"/>
        <v>-0.26882736897236814</v>
      </c>
      <c r="C559">
        <f t="shared" ca="1" si="168"/>
        <v>0.14656365695756707</v>
      </c>
      <c r="D559">
        <f t="shared" ca="1" si="169"/>
        <v>0.49411555703013615</v>
      </c>
      <c r="E559">
        <f t="shared" ca="1" si="170"/>
        <v>0.38040902136690963</v>
      </c>
      <c r="F559">
        <f t="shared" ca="1" si="171"/>
        <v>0.95568554186244459</v>
      </c>
      <c r="G559">
        <f t="shared" ca="1" si="167"/>
        <v>0.59213414014804733</v>
      </c>
      <c r="H559">
        <f t="shared" ca="1" si="179"/>
        <v>2.7456838485043204E-2</v>
      </c>
      <c r="I559">
        <f t="shared" ca="1" si="165"/>
        <v>-0.61677307120764413</v>
      </c>
      <c r="J559">
        <f t="shared" ca="1" si="172"/>
        <v>0.76950252770738015</v>
      </c>
      <c r="K559">
        <f t="shared" ca="1" si="166"/>
        <v>-0.16570105155080703</v>
      </c>
      <c r="L559">
        <f t="shared" ca="1" si="173"/>
        <v>0.93675631910016055</v>
      </c>
      <c r="M559">
        <f t="shared" ca="1" si="174"/>
        <v>4.8752532533732872E-2</v>
      </c>
      <c r="N559">
        <f t="shared" ca="1" si="175"/>
        <v>1.4491148366106646E-2</v>
      </c>
      <c r="O559">
        <f t="shared" ca="1" si="176"/>
        <v>-0.96786172519640457</v>
      </c>
      <c r="P559">
        <f t="shared" ca="1" si="177"/>
        <v>-0.22079975664328272</v>
      </c>
      <c r="Q559">
        <f t="shared" ca="1" si="178"/>
        <v>0.12037918576775075</v>
      </c>
    </row>
    <row r="560" spans="1:17" x14ac:dyDescent="0.2">
      <c r="A560">
        <f t="shared" ca="1" si="168"/>
        <v>0.17889867843736959</v>
      </c>
      <c r="B560">
        <f t="shared" ca="1" si="168"/>
        <v>0.19899340396263698</v>
      </c>
      <c r="C560">
        <f t="shared" ca="1" si="168"/>
        <v>0.6118711653259532</v>
      </c>
      <c r="D560">
        <f t="shared" ca="1" si="169"/>
        <v>0.14866314497487151</v>
      </c>
      <c r="E560">
        <f t="shared" ca="1" si="170"/>
        <v>0.73217824596721404</v>
      </c>
      <c r="F560">
        <f t="shared" ca="1" si="171"/>
        <v>0.78472986965392599</v>
      </c>
      <c r="G560">
        <f t="shared" ca="1" si="167"/>
        <v>0.21016773013263396</v>
      </c>
      <c r="H560">
        <f t="shared" ca="1" si="179"/>
        <v>5.7654023900151966E-2</v>
      </c>
      <c r="I560">
        <f t="shared" ca="1" si="165"/>
        <v>0.85567414707189449</v>
      </c>
      <c r="J560">
        <f t="shared" ca="1" si="172"/>
        <v>0.45844054154561192</v>
      </c>
      <c r="K560">
        <f t="shared" ca="1" si="166"/>
        <v>0.24011252341381939</v>
      </c>
      <c r="L560">
        <f t="shared" ca="1" si="173"/>
        <v>7.1761200244680953E-2</v>
      </c>
      <c r="M560">
        <f t="shared" ca="1" si="174"/>
        <v>8.8787697016478748E-2</v>
      </c>
      <c r="N560">
        <f t="shared" ca="1" si="175"/>
        <v>0.8394511027388406</v>
      </c>
      <c r="O560">
        <f t="shared" ca="1" si="176"/>
        <v>0.26788281065548225</v>
      </c>
      <c r="P560">
        <f t="shared" ca="1" si="177"/>
        <v>0.29797264474524965</v>
      </c>
      <c r="Q560">
        <f t="shared" ca="1" si="178"/>
        <v>0.91621564205095329</v>
      </c>
    </row>
    <row r="561" spans="1:17" x14ac:dyDescent="0.2">
      <c r="A561">
        <f t="shared" ca="1" si="168"/>
        <v>0.68520347247836044</v>
      </c>
      <c r="B561">
        <f t="shared" ca="1" si="168"/>
        <v>0.27470595583216395</v>
      </c>
      <c r="C561">
        <f t="shared" ca="1" si="168"/>
        <v>-0.45538951471887773</v>
      </c>
      <c r="D561">
        <f t="shared" ca="1" si="169"/>
        <v>0.25078225699398699</v>
      </c>
      <c r="E561">
        <f t="shared" ca="1" si="170"/>
        <v>0.11277616166203841</v>
      </c>
      <c r="F561">
        <f t="shared" ca="1" si="171"/>
        <v>0.97449616637106251</v>
      </c>
      <c r="G561">
        <f t="shared" ca="1" si="167"/>
        <v>0.86459622917336287</v>
      </c>
      <c r="H561">
        <f t="shared" ca="1" si="179"/>
        <v>2.2627609164598168E-2</v>
      </c>
      <c r="I561">
        <f t="shared" ca="1" si="165"/>
        <v>0.3358216217905548</v>
      </c>
      <c r="J561">
        <f t="shared" ca="1" si="172"/>
        <v>-0.92983666800861475</v>
      </c>
      <c r="K561">
        <f t="shared" ca="1" si="166"/>
        <v>-0.15042476247146999</v>
      </c>
      <c r="L561">
        <f t="shared" ca="1" si="173"/>
        <v>0.62405238754943848</v>
      </c>
      <c r="M561">
        <f t="shared" ca="1" si="174"/>
        <v>0.10030396232201309</v>
      </c>
      <c r="N561">
        <f t="shared" ca="1" si="175"/>
        <v>0.27564365012854869</v>
      </c>
      <c r="O561">
        <f t="shared" ca="1" si="176"/>
        <v>0.78996986496285948</v>
      </c>
      <c r="P561">
        <f t="shared" ca="1" si="177"/>
        <v>0.31670800798529408</v>
      </c>
      <c r="Q561">
        <f t="shared" ca="1" si="178"/>
        <v>-0.52501776172673309</v>
      </c>
    </row>
    <row r="562" spans="1:17" x14ac:dyDescent="0.2">
      <c r="A562">
        <f t="shared" ca="1" si="168"/>
        <v>1.0505652924616673</v>
      </c>
      <c r="B562">
        <f t="shared" ca="1" si="168"/>
        <v>-1.1985752375243464</v>
      </c>
      <c r="C562">
        <f t="shared" ca="1" si="168"/>
        <v>-1.8056498335057432</v>
      </c>
      <c r="D562">
        <f t="shared" ca="1" si="169"/>
        <v>1.9335471183236432</v>
      </c>
      <c r="E562">
        <f t="shared" ca="1" si="170"/>
        <v>0.21933129441081406</v>
      </c>
      <c r="F562">
        <f t="shared" ca="1" si="171"/>
        <v>0.90075991042536163</v>
      </c>
      <c r="G562">
        <f t="shared" ca="1" si="167"/>
        <v>0.70319507331839803</v>
      </c>
      <c r="H562">
        <f t="shared" ca="1" si="179"/>
        <v>7.7473632270787865E-2</v>
      </c>
      <c r="I562">
        <f t="shared" ca="1" si="165"/>
        <v>-0.46832819092044209</v>
      </c>
      <c r="J562">
        <f t="shared" ca="1" si="172"/>
        <v>-0.8385672741756609</v>
      </c>
      <c r="K562">
        <f t="shared" ca="1" si="166"/>
        <v>0.27834085627300181</v>
      </c>
      <c r="L562">
        <f t="shared" ca="1" si="173"/>
        <v>0.19026989710012845</v>
      </c>
      <c r="M562">
        <f t="shared" ca="1" si="174"/>
        <v>0.24765926939707222</v>
      </c>
      <c r="N562">
        <f t="shared" ca="1" si="175"/>
        <v>0.56207083350279952</v>
      </c>
      <c r="O562">
        <f t="shared" ca="1" si="176"/>
        <v>0.43619937769342182</v>
      </c>
      <c r="P562">
        <f t="shared" ca="1" si="177"/>
        <v>-0.49765376457640931</v>
      </c>
      <c r="Q562">
        <f t="shared" ca="1" si="178"/>
        <v>-0.74971383440803563</v>
      </c>
    </row>
    <row r="563" spans="1:17" x14ac:dyDescent="0.2">
      <c r="A563">
        <f t="shared" ca="1" si="168"/>
        <v>1.0524534874374576</v>
      </c>
      <c r="B563">
        <f t="shared" ca="1" si="168"/>
        <v>0.42011043759490818</v>
      </c>
      <c r="C563">
        <f t="shared" ca="1" si="168"/>
        <v>-0.57869773778756173</v>
      </c>
      <c r="D563">
        <f t="shared" ca="1" si="169"/>
        <v>0.5396807315719645</v>
      </c>
      <c r="E563">
        <f t="shared" ca="1" si="170"/>
        <v>0.16449988421287354</v>
      </c>
      <c r="F563">
        <f t="shared" ca="1" si="171"/>
        <v>0.98345337703823377</v>
      </c>
      <c r="G563">
        <f t="shared" ca="1" si="167"/>
        <v>0.8216754103866849</v>
      </c>
      <c r="H563">
        <f t="shared" ca="1" si="179"/>
        <v>1.3824705400441588E-2</v>
      </c>
      <c r="I563">
        <f t="shared" ca="1" si="165"/>
        <v>0.40558585307290185</v>
      </c>
      <c r="J563">
        <f t="shared" ca="1" si="172"/>
        <v>-0.90646313239242382</v>
      </c>
      <c r="K563">
        <f t="shared" ca="1" si="166"/>
        <v>-0.11757850739162148</v>
      </c>
      <c r="L563">
        <f t="shared" ca="1" si="173"/>
        <v>0.68414420997448833</v>
      </c>
      <c r="M563">
        <f t="shared" ca="1" si="174"/>
        <v>0.1090106115530583</v>
      </c>
      <c r="N563">
        <f t="shared" ca="1" si="175"/>
        <v>0.20684517847245332</v>
      </c>
      <c r="O563">
        <f t="shared" ca="1" si="176"/>
        <v>0.82713010462350378</v>
      </c>
      <c r="P563">
        <f t="shared" ca="1" si="177"/>
        <v>0.33016755072698817</v>
      </c>
      <c r="Q563">
        <f t="shared" ca="1" si="178"/>
        <v>-0.4548023509970604</v>
      </c>
    </row>
    <row r="564" spans="1:17" x14ac:dyDescent="0.2">
      <c r="A564">
        <f t="shared" ca="1" si="168"/>
        <v>0.34101691354741698</v>
      </c>
      <c r="B564">
        <f t="shared" ca="1" si="168"/>
        <v>0.17708798972674886</v>
      </c>
      <c r="C564">
        <f t="shared" ca="1" si="168"/>
        <v>0.8594451205158139</v>
      </c>
      <c r="D564">
        <f t="shared" ca="1" si="169"/>
        <v>0.29543286886976983</v>
      </c>
      <c r="E564">
        <f t="shared" ca="1" si="170"/>
        <v>0.71369628471061364</v>
      </c>
      <c r="F564">
        <f t="shared" ca="1" si="171"/>
        <v>0.52959051683733949</v>
      </c>
      <c r="G564">
        <f t="shared" ca="1" si="167"/>
        <v>0.15162373255255662</v>
      </c>
      <c r="H564">
        <f t="shared" ca="1" si="179"/>
        <v>0.13467998273682971</v>
      </c>
      <c r="I564">
        <f t="shared" ca="1" si="165"/>
        <v>0.84480547152028651</v>
      </c>
      <c r="J564">
        <f t="shared" ca="1" si="172"/>
        <v>0.38938892196948366</v>
      </c>
      <c r="K564">
        <f t="shared" ca="1" si="166"/>
        <v>0.36698771469468799</v>
      </c>
      <c r="L564">
        <f t="shared" ca="1" si="173"/>
        <v>0.13121146130456407</v>
      </c>
      <c r="M564">
        <f t="shared" ca="1" si="174"/>
        <v>3.5383284901501631E-2</v>
      </c>
      <c r="N564">
        <f t="shared" ca="1" si="175"/>
        <v>0.83340525379393426</v>
      </c>
      <c r="O564">
        <f t="shared" ca="1" si="176"/>
        <v>0.36223122629691118</v>
      </c>
      <c r="P564">
        <f t="shared" ca="1" si="177"/>
        <v>0.18810445210441359</v>
      </c>
      <c r="Q564">
        <f t="shared" ca="1" si="178"/>
        <v>0.9129103207839937</v>
      </c>
    </row>
    <row r="565" spans="1:17" x14ac:dyDescent="0.2">
      <c r="A565">
        <f t="shared" ca="1" si="168"/>
        <v>0.41169129544238375</v>
      </c>
      <c r="B565">
        <f t="shared" ca="1" si="168"/>
        <v>0.64095291966132428</v>
      </c>
      <c r="C565">
        <f t="shared" ca="1" si="168"/>
        <v>0.21985470031463561</v>
      </c>
      <c r="D565">
        <f t="shared" ca="1" si="169"/>
        <v>0.20954881907194745</v>
      </c>
      <c r="E565">
        <f t="shared" ca="1" si="170"/>
        <v>0.85859254761000436</v>
      </c>
      <c r="F565">
        <f t="shared" ca="1" si="171"/>
        <v>0.20699228039612058</v>
      </c>
      <c r="G565">
        <f t="shared" ca="1" si="167"/>
        <v>2.9270251035211046E-2</v>
      </c>
      <c r="H565">
        <f t="shared" ca="1" si="179"/>
        <v>0.11213720135478471</v>
      </c>
      <c r="I565">
        <f t="shared" ca="1" si="165"/>
        <v>0.926602691346191</v>
      </c>
      <c r="J565">
        <f t="shared" ca="1" si="172"/>
        <v>-0.17108550796374031</v>
      </c>
      <c r="K565">
        <f t="shared" ca="1" si="166"/>
        <v>-0.33486893160576231</v>
      </c>
      <c r="L565">
        <f t="shared" ca="1" si="173"/>
        <v>0.26961055899951525</v>
      </c>
      <c r="M565">
        <f t="shared" ca="1" si="174"/>
        <v>0.65350029496996431</v>
      </c>
      <c r="N565">
        <f t="shared" ca="1" si="175"/>
        <v>7.6889146030520467E-2</v>
      </c>
      <c r="O565">
        <f t="shared" ca="1" si="176"/>
        <v>0.51924036726694822</v>
      </c>
      <c r="P565">
        <f t="shared" ca="1" si="177"/>
        <v>0.80839365099558047</v>
      </c>
      <c r="Q565">
        <f t="shared" ca="1" si="178"/>
        <v>0.27728892157913643</v>
      </c>
    </row>
    <row r="566" spans="1:17" x14ac:dyDescent="0.2">
      <c r="A566">
        <f t="shared" ca="1" si="168"/>
        <v>-0.32157824017505487</v>
      </c>
      <c r="B566">
        <f t="shared" ca="1" si="168"/>
        <v>-0.73492266065221745</v>
      </c>
      <c r="C566">
        <f t="shared" ca="1" si="168"/>
        <v>-0.11168923443311578</v>
      </c>
      <c r="D566">
        <f t="shared" ca="1" si="169"/>
        <v>0.21866612226082507</v>
      </c>
      <c r="E566">
        <f t="shared" ca="1" si="170"/>
        <v>0.69343068581764666</v>
      </c>
      <c r="F566">
        <f t="shared" ca="1" si="171"/>
        <v>0.10952618090765802</v>
      </c>
      <c r="G566">
        <f t="shared" ca="1" si="167"/>
        <v>3.3577366165873083E-2</v>
      </c>
      <c r="H566">
        <f t="shared" ca="1" si="179"/>
        <v>0.27299194801648008</v>
      </c>
      <c r="I566">
        <f t="shared" ref="I566:I587" ca="1" si="180">AVERAGE(A566:C566)/SQRT(D566)</f>
        <v>-0.8327248560104632</v>
      </c>
      <c r="J566">
        <f t="shared" ca="1" si="172"/>
        <v>0.18324127855336822</v>
      </c>
      <c r="K566">
        <f t="shared" ref="K566:K587" ca="1" si="181">-SQRT(H566)*SIGN(2*B566-A566-C566)</f>
        <v>0.52248631371212018</v>
      </c>
      <c r="L566">
        <f t="shared" ca="1" si="173"/>
        <v>0.15764149697704388</v>
      </c>
      <c r="M566">
        <f t="shared" ca="1" si="174"/>
        <v>0.82334247231324553</v>
      </c>
      <c r="N566">
        <f t="shared" ca="1" si="175"/>
        <v>1.9016030709710523E-2</v>
      </c>
      <c r="O566">
        <f t="shared" ca="1" si="176"/>
        <v>-0.39704092607317432</v>
      </c>
      <c r="P566">
        <f t="shared" ca="1" si="177"/>
        <v>-0.9073822085060107</v>
      </c>
      <c r="Q566">
        <f t="shared" ca="1" si="178"/>
        <v>-0.1378986247564149</v>
      </c>
    </row>
    <row r="567" spans="1:17" x14ac:dyDescent="0.2">
      <c r="A567">
        <f t="shared" ca="1" si="168"/>
        <v>1.0144832067122176</v>
      </c>
      <c r="B567">
        <f t="shared" ca="1" si="168"/>
        <v>1.1805098484595136</v>
      </c>
      <c r="C567">
        <f t="shared" ca="1" si="168"/>
        <v>-9.7173929593763433E-2</v>
      </c>
      <c r="D567">
        <f t="shared" ca="1" si="169"/>
        <v>0.81074081720123381</v>
      </c>
      <c r="E567">
        <f t="shared" ca="1" si="170"/>
        <v>0.60313083626307618</v>
      </c>
      <c r="F567">
        <f t="shared" ca="1" si="171"/>
        <v>0.6401195271907445</v>
      </c>
      <c r="G567">
        <f t="shared" ca="1" si="167"/>
        <v>0.25404370144786587</v>
      </c>
      <c r="H567">
        <f t="shared" ca="1" si="179"/>
        <v>0.14282546228905796</v>
      </c>
      <c r="I567">
        <f t="shared" ca="1" si="180"/>
        <v>0.77661498586048172</v>
      </c>
      <c r="J567">
        <f t="shared" ca="1" si="172"/>
        <v>-0.50402748084590177</v>
      </c>
      <c r="K567">
        <f t="shared" ca="1" si="181"/>
        <v>-0.3779225612331949</v>
      </c>
      <c r="L567">
        <f t="shared" ca="1" si="173"/>
        <v>0.42314228948199628</v>
      </c>
      <c r="M567">
        <f t="shared" ca="1" si="174"/>
        <v>0.57297534663863581</v>
      </c>
      <c r="N567">
        <f t="shared" ca="1" si="175"/>
        <v>3.8823638793678348E-3</v>
      </c>
      <c r="O567">
        <f t="shared" ca="1" si="176"/>
        <v>0.65049388120258</v>
      </c>
      <c r="P567">
        <f t="shared" ca="1" si="177"/>
        <v>0.75695135024559923</v>
      </c>
      <c r="Q567">
        <f t="shared" ca="1" si="178"/>
        <v>-6.2308618018439753E-2</v>
      </c>
    </row>
    <row r="568" spans="1:17" x14ac:dyDescent="0.2">
      <c r="A568">
        <f t="shared" ca="1" si="168"/>
        <v>0.87636776554528828</v>
      </c>
      <c r="B568">
        <f t="shared" ca="1" si="168"/>
        <v>-0.38488967912260774</v>
      </c>
      <c r="C568">
        <f t="shared" ca="1" si="168"/>
        <v>0.37019720836712317</v>
      </c>
      <c r="D568">
        <f t="shared" ca="1" si="169"/>
        <v>0.35106883288825214</v>
      </c>
      <c r="E568">
        <f t="shared" ca="1" si="170"/>
        <v>0.23499168636995954</v>
      </c>
      <c r="F568">
        <f t="shared" ca="1" si="171"/>
        <v>0.15899522386601792</v>
      </c>
      <c r="G568">
        <f t="shared" ca="1" si="167"/>
        <v>0.12163266808497314</v>
      </c>
      <c r="H568">
        <f t="shared" ca="1" si="179"/>
        <v>0.64337564554506732</v>
      </c>
      <c r="I568">
        <f t="shared" ca="1" si="180"/>
        <v>0.48475941081113583</v>
      </c>
      <c r="J568">
        <f t="shared" ca="1" si="172"/>
        <v>-0.34875875341699042</v>
      </c>
      <c r="K568">
        <f t="shared" ca="1" si="181"/>
        <v>0.80210700380003375</v>
      </c>
      <c r="L568">
        <f t="shared" ca="1" si="173"/>
        <v>0.72922115602261217</v>
      </c>
      <c r="M568">
        <f t="shared" ca="1" si="174"/>
        <v>0.14065623909737957</v>
      </c>
      <c r="N568">
        <f t="shared" ca="1" si="175"/>
        <v>0.1301226048800084</v>
      </c>
      <c r="O568">
        <f t="shared" ca="1" si="176"/>
        <v>0.85394446893378972</v>
      </c>
      <c r="P568">
        <f t="shared" ca="1" si="177"/>
        <v>-0.37504164981689642</v>
      </c>
      <c r="Q568">
        <f t="shared" ca="1" si="178"/>
        <v>0.36072510985514772</v>
      </c>
    </row>
    <row r="569" spans="1:17" x14ac:dyDescent="0.2">
      <c r="A569">
        <f t="shared" ca="1" si="168"/>
        <v>-0.92626807360429297</v>
      </c>
      <c r="B569">
        <f t="shared" ca="1" si="168"/>
        <v>-0.75185750814528296</v>
      </c>
      <c r="C569">
        <f t="shared" ca="1" si="168"/>
        <v>-1.5751176193737073</v>
      </c>
      <c r="D569">
        <f t="shared" ca="1" si="169"/>
        <v>1.3014192571981791</v>
      </c>
      <c r="E569">
        <f t="shared" ca="1" si="170"/>
        <v>0.90359396884224563</v>
      </c>
      <c r="F569">
        <f t="shared" ca="1" si="171"/>
        <v>0.55926201945093301</v>
      </c>
      <c r="G569">
        <f t="shared" ca="1" si="167"/>
        <v>5.3916231672535279E-2</v>
      </c>
      <c r="H569">
        <f t="shared" ca="1" si="179"/>
        <v>4.2489799485219179E-2</v>
      </c>
      <c r="I569">
        <f t="shared" ca="1" si="180"/>
        <v>-0.95057559869914909</v>
      </c>
      <c r="J569">
        <f t="shared" ca="1" si="172"/>
        <v>-0.23219869007497712</v>
      </c>
      <c r="K569">
        <f t="shared" ca="1" si="181"/>
        <v>-0.20613053991395641</v>
      </c>
      <c r="L569">
        <f t="shared" ca="1" si="173"/>
        <v>0.21975304766524256</v>
      </c>
      <c r="M569">
        <f t="shared" ca="1" si="174"/>
        <v>0.14478800981513174</v>
      </c>
      <c r="N569">
        <f t="shared" ca="1" si="175"/>
        <v>0.63545894251962576</v>
      </c>
      <c r="O569">
        <f t="shared" ca="1" si="176"/>
        <v>-0.46877824999165923</v>
      </c>
      <c r="P569">
        <f t="shared" ca="1" si="177"/>
        <v>-0.38051019672951175</v>
      </c>
      <c r="Q569">
        <f t="shared" ca="1" si="178"/>
        <v>-0.79715678666095902</v>
      </c>
    </row>
    <row r="570" spans="1:17" x14ac:dyDescent="0.2">
      <c r="A570">
        <f t="shared" ca="1" si="168"/>
        <v>0.28458084394515287</v>
      </c>
      <c r="B570">
        <f t="shared" ca="1" si="168"/>
        <v>1.3976192826307465</v>
      </c>
      <c r="C570">
        <f t="shared" ca="1" si="168"/>
        <v>0.18149122631526576</v>
      </c>
      <c r="D570">
        <f t="shared" ca="1" si="169"/>
        <v>0.68908832705041234</v>
      </c>
      <c r="E570">
        <f t="shared" ca="1" si="170"/>
        <v>0.56005486968052409</v>
      </c>
      <c r="F570">
        <f t="shared" ca="1" si="171"/>
        <v>5.8425871486783385E-3</v>
      </c>
      <c r="G570">
        <f t="shared" ca="1" si="167"/>
        <v>2.5704177645281866E-3</v>
      </c>
      <c r="H570">
        <f t="shared" ca="1" si="179"/>
        <v>0.4373747125549477</v>
      </c>
      <c r="I570">
        <f t="shared" ca="1" si="180"/>
        <v>0.74836813780419875</v>
      </c>
      <c r="J570">
        <f t="shared" ca="1" si="172"/>
        <v>-5.0699287613616292E-2</v>
      </c>
      <c r="K570">
        <f t="shared" ca="1" si="181"/>
        <v>-0.66134311257844647</v>
      </c>
      <c r="L570">
        <f t="shared" ca="1" si="173"/>
        <v>3.9175556824570738E-2</v>
      </c>
      <c r="M570">
        <f t="shared" ca="1" si="174"/>
        <v>0.94489079870810244</v>
      </c>
      <c r="N570">
        <f t="shared" ca="1" si="175"/>
        <v>1.5933644467326879E-2</v>
      </c>
      <c r="O570">
        <f t="shared" ca="1" si="176"/>
        <v>0.19792816076690739</v>
      </c>
      <c r="P570">
        <f t="shared" ca="1" si="177"/>
        <v>0.97205493605459481</v>
      </c>
      <c r="Q570">
        <f t="shared" ca="1" si="178"/>
        <v>0.12622854062107697</v>
      </c>
    </row>
    <row r="571" spans="1:17" x14ac:dyDescent="0.2">
      <c r="A571">
        <f t="shared" ca="1" si="168"/>
        <v>-0.10686224153409835</v>
      </c>
      <c r="B571">
        <f t="shared" ca="1" si="168"/>
        <v>1.9435543858009758</v>
      </c>
      <c r="C571">
        <f t="shared" ca="1" si="168"/>
        <v>0.82924387240096087</v>
      </c>
      <c r="D571">
        <f t="shared" ca="1" si="169"/>
        <v>1.4921561963821472</v>
      </c>
      <c r="E571">
        <f t="shared" ca="1" si="170"/>
        <v>0.52922779816503851</v>
      </c>
      <c r="F571">
        <f t="shared" ca="1" si="171"/>
        <v>0.20790925186198467</v>
      </c>
      <c r="G571">
        <f t="shared" ca="1" si="167"/>
        <v>9.7877896280926094E-2</v>
      </c>
      <c r="H571">
        <f t="shared" ca="1" si="179"/>
        <v>0.37289430555403558</v>
      </c>
      <c r="I571">
        <f t="shared" ca="1" si="180"/>
        <v>0.72748044521144239</v>
      </c>
      <c r="J571">
        <f t="shared" ca="1" si="172"/>
        <v>0.31285443305301924</v>
      </c>
      <c r="K571">
        <f t="shared" ca="1" si="181"/>
        <v>-0.61065072304389811</v>
      </c>
      <c r="L571">
        <f t="shared" ca="1" si="173"/>
        <v>2.5510150330060538E-3</v>
      </c>
      <c r="M571">
        <f t="shared" ca="1" si="174"/>
        <v>0.84383562072228724</v>
      </c>
      <c r="N571">
        <f t="shared" ca="1" si="175"/>
        <v>0.15361336424470684</v>
      </c>
      <c r="O571">
        <f t="shared" ca="1" si="176"/>
        <v>-5.0507574016240911E-2</v>
      </c>
      <c r="P571">
        <f t="shared" ca="1" si="177"/>
        <v>0.91860525837940166</v>
      </c>
      <c r="Q571">
        <f t="shared" ca="1" si="178"/>
        <v>0.39193540825588447</v>
      </c>
    </row>
    <row r="572" spans="1:17" x14ac:dyDescent="0.2">
      <c r="A572">
        <f t="shared" ca="1" si="168"/>
        <v>-0.73639910037421763</v>
      </c>
      <c r="B572">
        <f t="shared" ca="1" si="168"/>
        <v>-1.3088612031400679</v>
      </c>
      <c r="C572">
        <f t="shared" ca="1" si="168"/>
        <v>-1.5356669599157953</v>
      </c>
      <c r="D572">
        <f t="shared" ca="1" si="169"/>
        <v>1.5378914319647479</v>
      </c>
      <c r="E572">
        <f t="shared" ca="1" si="170"/>
        <v>0.92645176371958771</v>
      </c>
      <c r="F572">
        <f t="shared" ca="1" si="171"/>
        <v>0.94131614651265494</v>
      </c>
      <c r="G572">
        <f t="shared" ca="1" si="167"/>
        <v>6.9232142358279944E-2</v>
      </c>
      <c r="H572">
        <f t="shared" ca="1" si="179"/>
        <v>4.3160939221323219E-3</v>
      </c>
      <c r="I572">
        <f t="shared" ca="1" si="180"/>
        <v>-0.96252364320030492</v>
      </c>
      <c r="J572">
        <f t="shared" ca="1" si="172"/>
        <v>-0.26312001512290917</v>
      </c>
      <c r="K572">
        <f t="shared" ca="1" si="181"/>
        <v>6.5696985639619121E-2</v>
      </c>
      <c r="L572">
        <f t="shared" ca="1" si="173"/>
        <v>0.11753834368293854</v>
      </c>
      <c r="M572">
        <f t="shared" ca="1" si="174"/>
        <v>0.37131308783755873</v>
      </c>
      <c r="N572">
        <f t="shared" ca="1" si="175"/>
        <v>0.51114856847950296</v>
      </c>
      <c r="O572">
        <f t="shared" ca="1" si="176"/>
        <v>-0.34283865546775577</v>
      </c>
      <c r="P572">
        <f t="shared" ca="1" si="177"/>
        <v>-0.60935464865508226</v>
      </c>
      <c r="Q572">
        <f t="shared" ca="1" si="178"/>
        <v>-0.71494654938638802</v>
      </c>
    </row>
    <row r="573" spans="1:17" x14ac:dyDescent="0.2">
      <c r="A573">
        <f t="shared" ca="1" si="168"/>
        <v>-0.1236279384411639</v>
      </c>
      <c r="B573">
        <f t="shared" ca="1" si="168"/>
        <v>0.82375779904917457</v>
      </c>
      <c r="C573">
        <f t="shared" ca="1" si="168"/>
        <v>-0.70798105694895674</v>
      </c>
      <c r="D573">
        <f t="shared" ca="1" si="169"/>
        <v>0.39836598521870475</v>
      </c>
      <c r="E573">
        <f t="shared" ca="1" si="170"/>
        <v>1.7192812157461526E-5</v>
      </c>
      <c r="F573">
        <f t="shared" ca="1" si="171"/>
        <v>0.14286462310454751</v>
      </c>
      <c r="G573">
        <f t="shared" ca="1" si="167"/>
        <v>0.14286216685991851</v>
      </c>
      <c r="H573">
        <f t="shared" ca="1" si="179"/>
        <v>0.8571206403279239</v>
      </c>
      <c r="I573">
        <f t="shared" ca="1" si="180"/>
        <v>-4.1464216087442832E-3</v>
      </c>
      <c r="J573">
        <f t="shared" ca="1" si="172"/>
        <v>-0.37797111908176068</v>
      </c>
      <c r="K573">
        <f t="shared" ca="1" si="181"/>
        <v>-0.92580810124340773</v>
      </c>
      <c r="L573">
        <f t="shared" ca="1" si="173"/>
        <v>1.2788798684557449E-2</v>
      </c>
      <c r="M573">
        <f t="shared" ca="1" si="174"/>
        <v>0.5678002445597008</v>
      </c>
      <c r="N573">
        <f t="shared" ca="1" si="175"/>
        <v>0.41941095675574169</v>
      </c>
      <c r="O573">
        <f t="shared" ca="1" si="176"/>
        <v>-0.11308757086681741</v>
      </c>
      <c r="P573">
        <f t="shared" ca="1" si="177"/>
        <v>0.75352521162845032</v>
      </c>
      <c r="Q573">
        <f t="shared" ca="1" si="178"/>
        <v>-0.64761945365757945</v>
      </c>
    </row>
    <row r="574" spans="1:17" x14ac:dyDescent="0.2">
      <c r="A574">
        <f t="shared" ca="1" si="168"/>
        <v>1.1608483915019134</v>
      </c>
      <c r="B574">
        <f t="shared" ca="1" si="168"/>
        <v>-0.14906970553265786</v>
      </c>
      <c r="C574">
        <f t="shared" ca="1" si="168"/>
        <v>-0.20356679863867608</v>
      </c>
      <c r="D574">
        <f t="shared" ca="1" si="169"/>
        <v>0.4704100688893908</v>
      </c>
      <c r="E574">
        <f t="shared" ca="1" si="170"/>
        <v>0.15428771571923711</v>
      </c>
      <c r="F574">
        <f t="shared" ca="1" si="171"/>
        <v>0.77990659581302213</v>
      </c>
      <c r="G574">
        <f t="shared" ca="1" si="167"/>
        <v>0.65957658867066471</v>
      </c>
      <c r="H574">
        <f t="shared" ca="1" si="179"/>
        <v>0.18613569561009807</v>
      </c>
      <c r="I574">
        <f t="shared" ca="1" si="180"/>
        <v>0.39279475011669523</v>
      </c>
      <c r="J574">
        <f t="shared" ca="1" si="172"/>
        <v>-0.8121432069965645</v>
      </c>
      <c r="K574">
        <f t="shared" ca="1" si="181"/>
        <v>0.43143446270563279</v>
      </c>
      <c r="L574">
        <f t="shared" ca="1" si="173"/>
        <v>0.9548895578377018</v>
      </c>
      <c r="M574">
        <f t="shared" ca="1" si="174"/>
        <v>1.5746387090209448E-2</v>
      </c>
      <c r="N574">
        <f t="shared" ca="1" si="175"/>
        <v>2.9364055072088675E-2</v>
      </c>
      <c r="O574">
        <f t="shared" ca="1" si="176"/>
        <v>0.97718450552477643</v>
      </c>
      <c r="P574">
        <f t="shared" ca="1" si="177"/>
        <v>-0.12548460897739391</v>
      </c>
      <c r="Q574">
        <f t="shared" ca="1" si="178"/>
        <v>-0.17135943239894522</v>
      </c>
    </row>
    <row r="575" spans="1:17" x14ac:dyDescent="0.2">
      <c r="A575">
        <f t="shared" ca="1" si="168"/>
        <v>1.1776065358100505</v>
      </c>
      <c r="B575">
        <f t="shared" ca="1" si="168"/>
        <v>1.6548927323664453</v>
      </c>
      <c r="C575">
        <f t="shared" ca="1" si="168"/>
        <v>1.6843450559954543</v>
      </c>
      <c r="D575">
        <f t="shared" ca="1" si="169"/>
        <v>2.3208151254927185</v>
      </c>
      <c r="E575">
        <f t="shared" ca="1" si="170"/>
        <v>0.97675847807389815</v>
      </c>
      <c r="F575">
        <f t="shared" ca="1" si="171"/>
        <v>0.79343522526522514</v>
      </c>
      <c r="G575">
        <f t="shared" ca="1" si="167"/>
        <v>1.844064218494329E-2</v>
      </c>
      <c r="H575">
        <f t="shared" ca="1" si="179"/>
        <v>4.8008797411585513E-3</v>
      </c>
      <c r="I575">
        <f t="shared" ca="1" si="180"/>
        <v>0.98831092176192104</v>
      </c>
      <c r="J575">
        <f t="shared" ca="1" si="172"/>
        <v>0.1357963261098889</v>
      </c>
      <c r="K575">
        <f t="shared" ca="1" si="181"/>
        <v>-6.9288380996806037E-2</v>
      </c>
      <c r="L575">
        <f t="shared" ca="1" si="173"/>
        <v>0.19917673722332552</v>
      </c>
      <c r="M575">
        <f t="shared" ca="1" si="174"/>
        <v>0.39334886057297763</v>
      </c>
      <c r="N575">
        <f t="shared" ca="1" si="175"/>
        <v>0.40747440220369679</v>
      </c>
      <c r="O575">
        <f t="shared" ca="1" si="176"/>
        <v>0.44629221057881518</v>
      </c>
      <c r="P575">
        <f t="shared" ca="1" si="177"/>
        <v>0.62717530290420209</v>
      </c>
      <c r="Q575">
        <f t="shared" ca="1" si="178"/>
        <v>0.63833721668385968</v>
      </c>
    </row>
    <row r="576" spans="1:17" x14ac:dyDescent="0.2">
      <c r="A576">
        <f t="shared" ca="1" si="168"/>
        <v>0.34031792440376524</v>
      </c>
      <c r="B576">
        <f t="shared" ca="1" si="168"/>
        <v>-0.16468799672018355</v>
      </c>
      <c r="C576">
        <f t="shared" ca="1" si="168"/>
        <v>-0.2913093532899329</v>
      </c>
      <c r="D576">
        <f t="shared" ca="1" si="169"/>
        <v>7.5933188416131003E-2</v>
      </c>
      <c r="E576">
        <f t="shared" ca="1" si="170"/>
        <v>1.9581145811265979E-2</v>
      </c>
      <c r="F576">
        <f t="shared" ca="1" si="171"/>
        <v>0.89315578119083017</v>
      </c>
      <c r="G576">
        <f t="shared" ca="1" si="167"/>
        <v>0.87566676760715734</v>
      </c>
      <c r="H576">
        <f t="shared" ca="1" si="179"/>
        <v>0.10475208658157667</v>
      </c>
      <c r="I576">
        <f t="shared" ca="1" si="180"/>
        <v>-0.13993264741033803</v>
      </c>
      <c r="J576">
        <f t="shared" ca="1" si="172"/>
        <v>-0.93577068110042716</v>
      </c>
      <c r="K576">
        <f t="shared" ca="1" si="181"/>
        <v>0.32365427014265802</v>
      </c>
      <c r="L576">
        <f t="shared" ca="1" si="173"/>
        <v>0.50841312863876909</v>
      </c>
      <c r="M576">
        <f t="shared" ca="1" si="174"/>
        <v>0.11906140485445253</v>
      </c>
      <c r="N576">
        <f t="shared" ca="1" si="175"/>
        <v>0.37252546650677859</v>
      </c>
      <c r="O576">
        <f t="shared" ca="1" si="176"/>
        <v>0.71303094507796017</v>
      </c>
      <c r="P576">
        <f t="shared" ca="1" si="177"/>
        <v>-0.34505275662491458</v>
      </c>
      <c r="Q576">
        <f t="shared" ca="1" si="178"/>
        <v>-0.61034864340537254</v>
      </c>
    </row>
    <row r="577" spans="1:17" x14ac:dyDescent="0.2">
      <c r="A577">
        <f t="shared" ca="1" si="168"/>
        <v>-1.1312024841386232E-2</v>
      </c>
      <c r="B577">
        <f t="shared" ca="1" si="168"/>
        <v>1.4294578679672845</v>
      </c>
      <c r="C577">
        <f t="shared" ca="1" si="168"/>
        <v>-0.64087583407063387</v>
      </c>
      <c r="D577">
        <f t="shared" ca="1" si="169"/>
        <v>0.81806653096510562</v>
      </c>
      <c r="E577">
        <f t="shared" ca="1" si="170"/>
        <v>8.2056442994792242E-2</v>
      </c>
      <c r="F577">
        <f t="shared" ca="1" si="171"/>
        <v>8.7967784774623178E-2</v>
      </c>
      <c r="G577">
        <f t="shared" ca="1" si="167"/>
        <v>8.0749461257886165E-2</v>
      </c>
      <c r="H577">
        <f t="shared" ca="1" si="179"/>
        <v>0.83719409574732162</v>
      </c>
      <c r="I577">
        <f t="shared" ca="1" si="180"/>
        <v>0.28645495805587345</v>
      </c>
      <c r="J577">
        <f t="shared" ca="1" si="172"/>
        <v>-0.28416449682866113</v>
      </c>
      <c r="K577">
        <f t="shared" ca="1" si="181"/>
        <v>-0.914983112274386</v>
      </c>
      <c r="L577">
        <f t="shared" ca="1" si="173"/>
        <v>5.2139975241857746E-5</v>
      </c>
      <c r="M577">
        <f t="shared" ca="1" si="174"/>
        <v>0.83259316080439616</v>
      </c>
      <c r="N577">
        <f t="shared" ca="1" si="175"/>
        <v>0.167354699220362</v>
      </c>
      <c r="O577">
        <f t="shared" ca="1" si="176"/>
        <v>-7.2208015650520232E-3</v>
      </c>
      <c r="P577">
        <f t="shared" ca="1" si="177"/>
        <v>0.91246542992290736</v>
      </c>
      <c r="Q577">
        <f t="shared" ca="1" si="178"/>
        <v>-0.40909008692507082</v>
      </c>
    </row>
    <row r="578" spans="1:17" x14ac:dyDescent="0.2">
      <c r="A578">
        <f t="shared" ca="1" si="168"/>
        <v>1.0158615092068322</v>
      </c>
      <c r="B578">
        <f t="shared" ca="1" si="168"/>
        <v>-0.4384534992152892</v>
      </c>
      <c r="C578">
        <f t="shared" ca="1" si="168"/>
        <v>-0.13834303922271701</v>
      </c>
      <c r="D578">
        <f t="shared" ca="1" si="169"/>
        <v>0.41445162445449757</v>
      </c>
      <c r="E578">
        <f t="shared" ca="1" si="170"/>
        <v>5.1682227572656336E-2</v>
      </c>
      <c r="F578">
        <f t="shared" ca="1" si="171"/>
        <v>0.56491951359102455</v>
      </c>
      <c r="G578">
        <f t="shared" ca="1" si="167"/>
        <v>0.53572321472937889</v>
      </c>
      <c r="H578">
        <f t="shared" ca="1" si="179"/>
        <v>0.41259455769796483</v>
      </c>
      <c r="I578">
        <f t="shared" ca="1" si="180"/>
        <v>0.22733725513574835</v>
      </c>
      <c r="J578">
        <f t="shared" ca="1" si="172"/>
        <v>-0.73193115436452005</v>
      </c>
      <c r="K578">
        <f t="shared" ca="1" si="181"/>
        <v>0.64233523778317259</v>
      </c>
      <c r="L578">
        <f t="shared" ca="1" si="173"/>
        <v>0.8299920063017171</v>
      </c>
      <c r="M578">
        <f t="shared" ca="1" si="174"/>
        <v>0.15461512645547829</v>
      </c>
      <c r="N578">
        <f t="shared" ca="1" si="175"/>
        <v>1.5392867242804479E-2</v>
      </c>
      <c r="O578">
        <f t="shared" ca="1" si="176"/>
        <v>0.91103897079198382</v>
      </c>
      <c r="P578">
        <f t="shared" ca="1" si="177"/>
        <v>-0.39321130000990345</v>
      </c>
      <c r="Q578">
        <f t="shared" ca="1" si="178"/>
        <v>-0.12406799443371558</v>
      </c>
    </row>
    <row r="579" spans="1:17" x14ac:dyDescent="0.2">
      <c r="A579">
        <f t="shared" ca="1" si="168"/>
        <v>1.3725751262143637</v>
      </c>
      <c r="B579">
        <f t="shared" ca="1" si="168"/>
        <v>-0.15515753650324149</v>
      </c>
      <c r="C579">
        <f t="shared" ca="1" si="168"/>
        <v>-0.10456568585191957</v>
      </c>
      <c r="D579">
        <f t="shared" ca="1" si="169"/>
        <v>0.63965677363127116</v>
      </c>
      <c r="E579">
        <f t="shared" ca="1" si="170"/>
        <v>0.21512220146378899</v>
      </c>
      <c r="F579">
        <f t="shared" ca="1" si="171"/>
        <v>0.72434171457661523</v>
      </c>
      <c r="G579">
        <f t="shared" ca="1" si="167"/>
        <v>0.56851973032483827</v>
      </c>
      <c r="H579">
        <f t="shared" ca="1" si="179"/>
        <v>0.21635806821137266</v>
      </c>
      <c r="I579">
        <f t="shared" ca="1" si="180"/>
        <v>0.46381267928312286</v>
      </c>
      <c r="J579">
        <f t="shared" ca="1" si="172"/>
        <v>-0.75400247368615325</v>
      </c>
      <c r="K579">
        <f t="shared" ca="1" si="181"/>
        <v>0.46514306209097933</v>
      </c>
      <c r="L579">
        <f t="shared" ca="1" si="173"/>
        <v>0.98175696444584359</v>
      </c>
      <c r="M579">
        <f t="shared" ca="1" si="174"/>
        <v>1.2545197219382553E-2</v>
      </c>
      <c r="N579">
        <f t="shared" ca="1" si="175"/>
        <v>5.6978383347739995E-3</v>
      </c>
      <c r="O579">
        <f t="shared" ca="1" si="176"/>
        <v>0.9908364973323518</v>
      </c>
      <c r="P579">
        <f t="shared" ca="1" si="177"/>
        <v>-0.11200534460186511</v>
      </c>
      <c r="Q579">
        <f t="shared" ca="1" si="178"/>
        <v>-7.5484027017469063E-2</v>
      </c>
    </row>
    <row r="580" spans="1:17" x14ac:dyDescent="0.2">
      <c r="A580">
        <f t="shared" ca="1" si="168"/>
        <v>-0.13805928440898618</v>
      </c>
      <c r="B580">
        <f t="shared" ca="1" si="168"/>
        <v>-0.42949415419327414</v>
      </c>
      <c r="C580">
        <f t="shared" ca="1" si="168"/>
        <v>-1.6641195546988949</v>
      </c>
      <c r="D580">
        <f t="shared" ca="1" si="169"/>
        <v>0.99093982894298849</v>
      </c>
      <c r="E580">
        <f t="shared" ca="1" si="170"/>
        <v>0.55843331794336115</v>
      </c>
      <c r="F580">
        <f t="shared" ca="1" si="171"/>
        <v>0.88705089923394176</v>
      </c>
      <c r="G580">
        <f t="shared" ca="1" si="167"/>
        <v>0.39169212239008955</v>
      </c>
      <c r="H580">
        <f t="shared" ca="1" si="179"/>
        <v>4.9874559666549259E-2</v>
      </c>
      <c r="I580">
        <f t="shared" ca="1" si="180"/>
        <v>-0.74728396071597913</v>
      </c>
      <c r="J580">
        <f t="shared" ca="1" si="172"/>
        <v>-0.62585311566699864</v>
      </c>
      <c r="K580">
        <f t="shared" ca="1" si="181"/>
        <v>-0.22332612849048644</v>
      </c>
      <c r="L580">
        <f t="shared" ca="1" si="173"/>
        <v>6.4115450319025477E-3</v>
      </c>
      <c r="M580">
        <f t="shared" ca="1" si="174"/>
        <v>6.205059853229114E-2</v>
      </c>
      <c r="N580">
        <f t="shared" ca="1" si="175"/>
        <v>0.93153785643580622</v>
      </c>
      <c r="O580">
        <f t="shared" ca="1" si="176"/>
        <v>-8.0072123937750941E-2</v>
      </c>
      <c r="P580">
        <f t="shared" ca="1" si="177"/>
        <v>-0.24909957553615208</v>
      </c>
      <c r="Q580">
        <f t="shared" ca="1" si="178"/>
        <v>-0.96516208816747784</v>
      </c>
    </row>
    <row r="581" spans="1:17" x14ac:dyDescent="0.2">
      <c r="A581">
        <f t="shared" ca="1" si="168"/>
        <v>2.2545251017889978</v>
      </c>
      <c r="B581">
        <f t="shared" ca="1" si="168"/>
        <v>-2.0446379537943047</v>
      </c>
      <c r="C581">
        <f t="shared" ca="1" si="168"/>
        <v>6.4294032368449345E-3</v>
      </c>
      <c r="D581">
        <f t="shared" ca="1" si="169"/>
        <v>3.0878230446396113</v>
      </c>
      <c r="E581">
        <f t="shared" ca="1" si="170"/>
        <v>1.6837770551628927E-3</v>
      </c>
      <c r="F581">
        <f t="shared" ca="1" si="171"/>
        <v>0.27324851239994896</v>
      </c>
      <c r="G581">
        <f t="shared" ca="1" si="167"/>
        <v>0.27278842282441251</v>
      </c>
      <c r="H581">
        <f t="shared" ca="1" si="179"/>
        <v>0.72552780012042462</v>
      </c>
      <c r="I581">
        <f t="shared" ca="1" si="180"/>
        <v>4.1033852550825548E-2</v>
      </c>
      <c r="J581">
        <f t="shared" ca="1" si="172"/>
        <v>-0.5222915113463098</v>
      </c>
      <c r="K581">
        <f t="shared" ca="1" si="181"/>
        <v>0.8517791968112538</v>
      </c>
      <c r="L581">
        <f t="shared" ca="1" si="173"/>
        <v>0.5487019345684826</v>
      </c>
      <c r="M581">
        <f t="shared" ca="1" si="174"/>
        <v>0.45129360304001109</v>
      </c>
      <c r="N581">
        <f t="shared" ca="1" si="175"/>
        <v>4.4623915062870986E-6</v>
      </c>
      <c r="O581">
        <f t="shared" ca="1" si="176"/>
        <v>0.74074417619612953</v>
      </c>
      <c r="P581">
        <f t="shared" ca="1" si="177"/>
        <v>-0.67178389608564681</v>
      </c>
      <c r="Q581">
        <f t="shared" ca="1" si="178"/>
        <v>2.1124373378368171E-3</v>
      </c>
    </row>
    <row r="582" spans="1:17" x14ac:dyDescent="0.2">
      <c r="A582">
        <f t="shared" ca="1" si="168"/>
        <v>0.19334678580118692</v>
      </c>
      <c r="B582">
        <f t="shared" ca="1" si="168"/>
        <v>1.1437625600002554</v>
      </c>
      <c r="C582">
        <f t="shared" ca="1" si="168"/>
        <v>1.7155633932008825</v>
      </c>
      <c r="D582">
        <f t="shared" ca="1" si="169"/>
        <v>1.429577843109638</v>
      </c>
      <c r="E582">
        <f t="shared" ca="1" si="170"/>
        <v>0.72428614708129091</v>
      </c>
      <c r="F582">
        <f t="shared" ca="1" si="171"/>
        <v>0.97979510510633638</v>
      </c>
      <c r="G582">
        <f t="shared" ca="1" si="167"/>
        <v>0.27014308349975952</v>
      </c>
      <c r="H582">
        <f t="shared" ca="1" si="179"/>
        <v>5.5707694189495085E-3</v>
      </c>
      <c r="I582">
        <f t="shared" ca="1" si="180"/>
        <v>0.85105002619193371</v>
      </c>
      <c r="J582">
        <f t="shared" ca="1" si="172"/>
        <v>0.51975290619654979</v>
      </c>
      <c r="K582">
        <f t="shared" ca="1" si="181"/>
        <v>-7.4637587172613692E-2</v>
      </c>
      <c r="L582">
        <f t="shared" ca="1" si="173"/>
        <v>8.716554508225555E-3</v>
      </c>
      <c r="M582">
        <f t="shared" ca="1" si="174"/>
        <v>0.30503009448177099</v>
      </c>
      <c r="N582">
        <f t="shared" ca="1" si="175"/>
        <v>0.68625335101000318</v>
      </c>
      <c r="O582">
        <f t="shared" ca="1" si="176"/>
        <v>9.3362489835187856E-2</v>
      </c>
      <c r="P582">
        <f t="shared" ca="1" si="177"/>
        <v>0.55229529645088504</v>
      </c>
      <c r="Q582">
        <f t="shared" ca="1" si="178"/>
        <v>0.82840409886117972</v>
      </c>
    </row>
    <row r="583" spans="1:17" x14ac:dyDescent="0.2">
      <c r="A583">
        <f t="shared" ca="1" si="168"/>
        <v>-0.20363738211460858</v>
      </c>
      <c r="B583">
        <f t="shared" ca="1" si="168"/>
        <v>0.1799393374153368</v>
      </c>
      <c r="C583">
        <f t="shared" ca="1" si="168"/>
        <v>-1.2961772286239637</v>
      </c>
      <c r="D583">
        <f t="shared" ca="1" si="169"/>
        <v>0.58464058551575349</v>
      </c>
      <c r="E583">
        <f t="shared" ca="1" si="170"/>
        <v>0.33108104369100544</v>
      </c>
      <c r="F583">
        <f t="shared" ca="1" si="171"/>
        <v>0.50869896741815557</v>
      </c>
      <c r="G583">
        <f t="shared" ca="1" si="167"/>
        <v>0.34027838236081587</v>
      </c>
      <c r="H583">
        <f t="shared" ca="1" si="179"/>
        <v>0.32864057394817875</v>
      </c>
      <c r="I583">
        <f t="shared" ca="1" si="180"/>
        <v>-0.57539642307804229</v>
      </c>
      <c r="J583">
        <f t="shared" ca="1" si="172"/>
        <v>-0.5833338515471358</v>
      </c>
      <c r="K583">
        <f t="shared" ca="1" si="181"/>
        <v>-0.57327181506522606</v>
      </c>
      <c r="L583">
        <f t="shared" ca="1" si="173"/>
        <v>2.3643120475410857E-2</v>
      </c>
      <c r="M583">
        <f t="shared" ca="1" si="174"/>
        <v>1.8460438744547822E-2</v>
      </c>
      <c r="N583">
        <f t="shared" ca="1" si="175"/>
        <v>0.95789644078004132</v>
      </c>
      <c r="O583">
        <f t="shared" ca="1" si="176"/>
        <v>-0.15376319610170328</v>
      </c>
      <c r="P583">
        <f t="shared" ca="1" si="177"/>
        <v>0.1358691971881332</v>
      </c>
      <c r="Q583">
        <f t="shared" ca="1" si="178"/>
        <v>-0.97872184035099641</v>
      </c>
    </row>
    <row r="584" spans="1:17" x14ac:dyDescent="0.2">
      <c r="A584">
        <f t="shared" ca="1" si="168"/>
        <v>0.61369751949044138</v>
      </c>
      <c r="B584">
        <f t="shared" ca="1" si="168"/>
        <v>0.88312411149876824</v>
      </c>
      <c r="C584">
        <f t="shared" ca="1" si="168"/>
        <v>0.41934219862168604</v>
      </c>
      <c r="D584">
        <f t="shared" ca="1" si="169"/>
        <v>0.44412690709469294</v>
      </c>
      <c r="E584">
        <f t="shared" ca="1" si="170"/>
        <v>0.91857724128844009</v>
      </c>
      <c r="F584">
        <f t="shared" ca="1" si="171"/>
        <v>0.17409597119773232</v>
      </c>
      <c r="G584">
        <f t="shared" ca="1" si="167"/>
        <v>1.4175374255487642E-2</v>
      </c>
      <c r="H584">
        <f t="shared" ca="1" si="179"/>
        <v>6.7247384456072354E-2</v>
      </c>
      <c r="I584">
        <f t="shared" ca="1" si="180"/>
        <v>0.95842435345124655</v>
      </c>
      <c r="J584">
        <f t="shared" ca="1" si="172"/>
        <v>-0.11906038071284521</v>
      </c>
      <c r="K584">
        <f t="shared" ca="1" si="181"/>
        <v>-0.2593210065846428</v>
      </c>
      <c r="L584">
        <f t="shared" ca="1" si="173"/>
        <v>0.28267044052224771</v>
      </c>
      <c r="M584">
        <f t="shared" ca="1" si="174"/>
        <v>0.58534935536957799</v>
      </c>
      <c r="N584">
        <f t="shared" ca="1" si="175"/>
        <v>0.13198020410817457</v>
      </c>
      <c r="O584">
        <f t="shared" ca="1" si="176"/>
        <v>0.53166760341612662</v>
      </c>
      <c r="P584">
        <f t="shared" ca="1" si="177"/>
        <v>0.76508127370206758</v>
      </c>
      <c r="Q584">
        <f t="shared" ca="1" si="178"/>
        <v>0.3632907982707167</v>
      </c>
    </row>
    <row r="585" spans="1:17" x14ac:dyDescent="0.2">
      <c r="A585">
        <f t="shared" ca="1" si="168"/>
        <v>-0.33189444439086696</v>
      </c>
      <c r="B585">
        <f t="shared" ca="1" si="168"/>
        <v>0.8252445888366654</v>
      </c>
      <c r="C585">
        <f t="shared" ca="1" si="168"/>
        <v>-0.79180474803940581</v>
      </c>
      <c r="D585">
        <f t="shared" ca="1" si="169"/>
        <v>0.47271243754648867</v>
      </c>
      <c r="E585">
        <f t="shared" ca="1" si="170"/>
        <v>2.0937124027016547E-2</v>
      </c>
      <c r="F585">
        <f t="shared" ca="1" si="171"/>
        <v>7.6170606913309277E-2</v>
      </c>
      <c r="G585">
        <f t="shared" ca="1" si="167"/>
        <v>7.4575813469152194E-2</v>
      </c>
      <c r="H585">
        <f t="shared" ca="1" si="179"/>
        <v>0.90448706250383104</v>
      </c>
      <c r="I585">
        <f t="shared" ca="1" si="180"/>
        <v>-0.14469666211428842</v>
      </c>
      <c r="J585">
        <f t="shared" ca="1" si="172"/>
        <v>-0.27308572549503973</v>
      </c>
      <c r="K585">
        <f t="shared" ca="1" si="181"/>
        <v>-0.95104524734832208</v>
      </c>
      <c r="L585">
        <f t="shared" ca="1" si="173"/>
        <v>7.7675075069071786E-2</v>
      </c>
      <c r="M585">
        <f t="shared" ca="1" si="174"/>
        <v>0.48022756705882913</v>
      </c>
      <c r="N585">
        <f t="shared" ca="1" si="175"/>
        <v>0.44209735787209903</v>
      </c>
      <c r="O585">
        <f t="shared" ca="1" si="176"/>
        <v>-0.27870248486346832</v>
      </c>
      <c r="P585">
        <f t="shared" ca="1" si="177"/>
        <v>0.6929845359449438</v>
      </c>
      <c r="Q585">
        <f t="shared" ca="1" si="178"/>
        <v>-0.6649040215490496</v>
      </c>
    </row>
    <row r="586" spans="1:17" x14ac:dyDescent="0.2">
      <c r="A586">
        <f t="shared" ca="1" si="168"/>
        <v>0.52611484566236766</v>
      </c>
      <c r="B586">
        <f t="shared" ca="1" si="168"/>
        <v>0.73966321380456379</v>
      </c>
      <c r="C586">
        <f t="shared" ca="1" si="168"/>
        <v>0.49850744537000458</v>
      </c>
      <c r="D586">
        <f t="shared" ca="1" si="169"/>
        <v>0.35746939125712029</v>
      </c>
      <c r="E586">
        <f t="shared" ca="1" si="170"/>
        <v>0.96751200357826805</v>
      </c>
      <c r="F586">
        <f t="shared" ca="1" si="171"/>
        <v>1.0938001658380101E-2</v>
      </c>
      <c r="G586">
        <f t="shared" ref="G586:G649" ca="1" si="182">F586*(1-E586)</f>
        <v>3.5535375873835083E-4</v>
      </c>
      <c r="H586">
        <f t="shared" ca="1" si="179"/>
        <v>3.213264266299367E-2</v>
      </c>
      <c r="I586">
        <f t="shared" ca="1" si="180"/>
        <v>0.98362188038812359</v>
      </c>
      <c r="J586">
        <f t="shared" ca="1" si="172"/>
        <v>-1.8850829126018591E-2</v>
      </c>
      <c r="K586">
        <f t="shared" ca="1" si="181"/>
        <v>-0.1792558023133245</v>
      </c>
      <c r="L586">
        <f t="shared" ca="1" si="173"/>
        <v>0.2581077220373279</v>
      </c>
      <c r="M586">
        <f t="shared" ca="1" si="174"/>
        <v>0.51016178656275213</v>
      </c>
      <c r="N586">
        <f t="shared" ca="1" si="175"/>
        <v>0.2317304913999198</v>
      </c>
      <c r="O586">
        <f t="shared" ca="1" si="176"/>
        <v>0.50804303167874265</v>
      </c>
      <c r="P586">
        <f t="shared" ca="1" si="177"/>
        <v>0.71425610712317478</v>
      </c>
      <c r="Q586">
        <f t="shared" ca="1" si="178"/>
        <v>0.4813839334667494</v>
      </c>
    </row>
    <row r="587" spans="1:17" x14ac:dyDescent="0.2">
      <c r="A587">
        <f t="shared" ref="A587:C650" ca="1" si="183">_xlfn.NORM.INV(RAND(),0,1)</f>
        <v>1.0799270611565004</v>
      </c>
      <c r="B587">
        <f t="shared" ca="1" si="183"/>
        <v>0.58223273827887212</v>
      </c>
      <c r="C587">
        <f t="shared" ca="1" si="183"/>
        <v>0.48101509238883555</v>
      </c>
      <c r="D587">
        <f t="shared" ref="D587:D650" ca="1" si="184">(A587^2+B587^2+C587^2)/3</f>
        <v>0.57887097934922316</v>
      </c>
      <c r="E587">
        <f t="shared" ref="E587:E650" ca="1" si="185">(AVERAGE(A587:C587)^2)/D587</f>
        <v>0.8816392945740803</v>
      </c>
      <c r="F587">
        <f t="shared" ref="F587:F650" ca="1" si="186">CORREL(A587:C587,A$1:C$1)^2</f>
        <v>0.87254013271468012</v>
      </c>
      <c r="G587">
        <f t="shared" ca="1" si="182"/>
        <v>0.10327446562053513</v>
      </c>
      <c r="H587">
        <f t="shared" ca="1" si="179"/>
        <v>1.5086239805384524E-2</v>
      </c>
      <c r="I587">
        <f t="shared" ca="1" si="180"/>
        <v>0.93895649237548828</v>
      </c>
      <c r="J587">
        <f t="shared" ref="J587:J650" ca="1" si="187">SQRT(G587)*SIGN(C587-A587)</f>
        <v>-0.32136344786010612</v>
      </c>
      <c r="K587">
        <f t="shared" ca="1" si="181"/>
        <v>0.12282605507539728</v>
      </c>
      <c r="L587">
        <f t="shared" ref="L587:L650" ca="1" si="188">O587^2</f>
        <v>0.67156153905499871</v>
      </c>
      <c r="M587">
        <f t="shared" ref="M587:M650" ca="1" si="189">P587^2</f>
        <v>0.19520467347480305</v>
      </c>
      <c r="N587">
        <f t="shared" ref="N587:N650" ca="1" si="190">Q587^2</f>
        <v>0.13323378747019843</v>
      </c>
      <c r="O587">
        <f t="shared" ref="O587:O650" ca="1" si="191">A587/SQRT($D587*3)</f>
        <v>0.81948858384665657</v>
      </c>
      <c r="P587">
        <f t="shared" ref="P587:P650" ca="1" si="192">B587/SQRT($D587*3)</f>
        <v>0.4418197296124326</v>
      </c>
      <c r="Q587">
        <f t="shared" ref="Q587:Q650" ca="1" si="193">C587/SQRT($D587*3)</f>
        <v>0.36501203743191596</v>
      </c>
    </row>
    <row r="588" spans="1:17" x14ac:dyDescent="0.2">
      <c r="A588">
        <f t="shared" ca="1" si="183"/>
        <v>2.3038562809906624</v>
      </c>
      <c r="B588">
        <f t="shared" ca="1" si="183"/>
        <v>-9.6210908128688169E-2</v>
      </c>
      <c r="C588">
        <f t="shared" ca="1" si="183"/>
        <v>1.2184196808466983</v>
      </c>
      <c r="D588">
        <f t="shared" ca="1" si="184"/>
        <v>2.2671856069925478</v>
      </c>
      <c r="E588">
        <f t="shared" ca="1" si="185"/>
        <v>0.57525661948654772</v>
      </c>
      <c r="F588">
        <f t="shared" ca="1" si="186"/>
        <v>0.20391256033747532</v>
      </c>
      <c r="G588">
        <f t="shared" ca="1" si="182"/>
        <v>8.6610510206892574E-2</v>
      </c>
      <c r="H588">
        <f t="shared" ca="1" si="179"/>
        <v>0.33813287030655975</v>
      </c>
      <c r="I588">
        <f t="shared" ref="I588:I651" ca="1" si="194">AVERAGE(A588:C588)/SQRT(D588)</f>
        <v>0.75845673540851877</v>
      </c>
      <c r="J588">
        <f t="shared" ca="1" si="187"/>
        <v>-0.29429663641790499</v>
      </c>
      <c r="K588">
        <f t="shared" ref="K588:K651" ca="1" si="195">-SQRT(H588)*SIGN(2*B588-A588-C588)</f>
        <v>0.58149193485942674</v>
      </c>
      <c r="L588">
        <f t="shared" ca="1" si="188"/>
        <v>0.78037336203525243</v>
      </c>
      <c r="M588">
        <f t="shared" ca="1" si="189"/>
        <v>1.3609441318489723E-3</v>
      </c>
      <c r="N588">
        <f t="shared" ca="1" si="190"/>
        <v>0.21826569383289871</v>
      </c>
      <c r="O588">
        <f t="shared" ca="1" si="191"/>
        <v>0.88338743597317049</v>
      </c>
      <c r="P588">
        <f t="shared" ca="1" si="192"/>
        <v>-3.6890976292976746E-2</v>
      </c>
      <c r="Q588">
        <f t="shared" ca="1" si="193"/>
        <v>0.46718914139018547</v>
      </c>
    </row>
    <row r="589" spans="1:17" x14ac:dyDescent="0.2">
      <c r="A589">
        <f t="shared" ca="1" si="183"/>
        <v>-0.27062281339618133</v>
      </c>
      <c r="B589">
        <f t="shared" ca="1" si="183"/>
        <v>-0.76405626144392935</v>
      </c>
      <c r="C589">
        <f t="shared" ca="1" si="183"/>
        <v>0.9062675862561439</v>
      </c>
      <c r="D589">
        <f t="shared" ca="1" si="184"/>
        <v>0.4927798718935586</v>
      </c>
      <c r="E589">
        <f t="shared" ca="1" si="185"/>
        <v>3.718024876342531E-3</v>
      </c>
      <c r="F589">
        <f t="shared" ca="1" si="186"/>
        <v>0.47020317415608887</v>
      </c>
      <c r="G589">
        <f t="shared" ca="1" si="182"/>
        <v>0.46845494705764129</v>
      </c>
      <c r="H589">
        <f t="shared" ca="1" si="179"/>
        <v>0.52782702806601611</v>
      </c>
      <c r="I589">
        <f t="shared" ca="1" si="194"/>
        <v>-6.0975608864057528E-2</v>
      </c>
      <c r="J589">
        <f t="shared" ca="1" si="187"/>
        <v>0.68443768676019101</v>
      </c>
      <c r="K589">
        <f t="shared" ca="1" si="195"/>
        <v>0.72651705283910306</v>
      </c>
      <c r="L589">
        <f t="shared" ca="1" si="188"/>
        <v>4.9539839393902614E-2</v>
      </c>
      <c r="M589">
        <f t="shared" ca="1" si="189"/>
        <v>0.39489029750642379</v>
      </c>
      <c r="N589">
        <f t="shared" ca="1" si="190"/>
        <v>0.55556986309967371</v>
      </c>
      <c r="O589">
        <f t="shared" ca="1" si="191"/>
        <v>-0.22257546898502228</v>
      </c>
      <c r="P589">
        <f t="shared" ca="1" si="192"/>
        <v>-0.62840297382048071</v>
      </c>
      <c r="Q589">
        <f t="shared" ca="1" si="193"/>
        <v>0.74536559023050808</v>
      </c>
    </row>
    <row r="590" spans="1:17" x14ac:dyDescent="0.2">
      <c r="A590">
        <f t="shared" ca="1" si="183"/>
        <v>-0.10707089450220859</v>
      </c>
      <c r="B590">
        <f t="shared" ca="1" si="183"/>
        <v>-9.2561911616690765E-2</v>
      </c>
      <c r="C590">
        <f t="shared" ca="1" si="183"/>
        <v>0.41533434089101778</v>
      </c>
      <c r="D590">
        <f t="shared" ca="1" si="184"/>
        <v>6.4178166218338439E-2</v>
      </c>
      <c r="E590">
        <f t="shared" ca="1" si="185"/>
        <v>8.0552061107786357E-2</v>
      </c>
      <c r="F590">
        <f t="shared" ca="1" si="186"/>
        <v>0.7708135556792034</v>
      </c>
      <c r="G590">
        <f t="shared" ca="1" si="182"/>
        <v>0.70872293503942219</v>
      </c>
      <c r="H590">
        <f t="shared" ref="H590:H653" ca="1" si="196">1.5*((2*B590-A590-C590)/3)^2/SUMSQ(A590:C590)</f>
        <v>0.2107250038527915</v>
      </c>
      <c r="I590">
        <f t="shared" ca="1" si="194"/>
        <v>0.28381695000085239</v>
      </c>
      <c r="J590">
        <f t="shared" ca="1" si="187"/>
        <v>0.84185683761517449</v>
      </c>
      <c r="K590">
        <f t="shared" ca="1" si="195"/>
        <v>0.45904793197746951</v>
      </c>
      <c r="L590">
        <f t="shared" ca="1" si="188"/>
        <v>5.9543492358970301E-2</v>
      </c>
      <c r="M590">
        <f t="shared" ca="1" si="189"/>
        <v>4.4499596394346724E-2</v>
      </c>
      <c r="N590">
        <f t="shared" ca="1" si="190"/>
        <v>0.89595691124668309</v>
      </c>
      <c r="O590">
        <f t="shared" ca="1" si="191"/>
        <v>-0.24401535271160768</v>
      </c>
      <c r="P590">
        <f t="shared" ca="1" si="192"/>
        <v>-0.21094927445797657</v>
      </c>
      <c r="Q590">
        <f t="shared" ca="1" si="193"/>
        <v>0.94655000462029637</v>
      </c>
    </row>
    <row r="591" spans="1:17" x14ac:dyDescent="0.2">
      <c r="A591">
        <f t="shared" ca="1" si="183"/>
        <v>0.9654632936966473</v>
      </c>
      <c r="B591">
        <f t="shared" ca="1" si="183"/>
        <v>-0.65217714919050718</v>
      </c>
      <c r="C591">
        <f t="shared" ca="1" si="183"/>
        <v>5.9384996180347788E-2</v>
      </c>
      <c r="D591">
        <f t="shared" ca="1" si="184"/>
        <v>0.45366032772439197</v>
      </c>
      <c r="E591">
        <f t="shared" ca="1" si="185"/>
        <v>3.4015606100230127E-2</v>
      </c>
      <c r="F591">
        <f t="shared" ca="1" si="186"/>
        <v>0.31223335366802818</v>
      </c>
      <c r="G591">
        <f t="shared" ca="1" si="182"/>
        <v>0.30161254689830269</v>
      </c>
      <c r="H591">
        <f t="shared" ca="1" si="196"/>
        <v>0.6643718470014669</v>
      </c>
      <c r="I591">
        <f t="shared" ca="1" si="194"/>
        <v>0.18443320227179846</v>
      </c>
      <c r="J591">
        <f t="shared" ca="1" si="187"/>
        <v>-0.54919263186818401</v>
      </c>
      <c r="K591">
        <f t="shared" ca="1" si="195"/>
        <v>0.81509008520621018</v>
      </c>
      <c r="L591">
        <f t="shared" ca="1" si="188"/>
        <v>0.68488787352657132</v>
      </c>
      <c r="M591">
        <f t="shared" ca="1" si="189"/>
        <v>0.31252092364624612</v>
      </c>
      <c r="N591">
        <f t="shared" ca="1" si="190"/>
        <v>2.5912028271824778E-3</v>
      </c>
      <c r="O591">
        <f t="shared" ca="1" si="191"/>
        <v>0.82757952701028759</v>
      </c>
      <c r="P591">
        <f t="shared" ca="1" si="192"/>
        <v>-0.55903570873983188</v>
      </c>
      <c r="Q591">
        <f t="shared" ca="1" si="193"/>
        <v>5.0903858666926989E-2</v>
      </c>
    </row>
    <row r="592" spans="1:17" x14ac:dyDescent="0.2">
      <c r="A592">
        <f t="shared" ca="1" si="183"/>
        <v>-1.1613039650102155</v>
      </c>
      <c r="B592">
        <f t="shared" ca="1" si="183"/>
        <v>-0.82409337380684755</v>
      </c>
      <c r="C592">
        <f t="shared" ca="1" si="183"/>
        <v>-1.4874629318024706</v>
      </c>
      <c r="D592">
        <f t="shared" ca="1" si="184"/>
        <v>1.4134342537957341</v>
      </c>
      <c r="E592">
        <f t="shared" ca="1" si="185"/>
        <v>0.94810513446308253</v>
      </c>
      <c r="F592">
        <f t="shared" ca="1" si="186"/>
        <v>0.24171710936872365</v>
      </c>
      <c r="G592">
        <f t="shared" ca="1" si="182"/>
        <v>1.2543876888662287E-2</v>
      </c>
      <c r="H592">
        <f t="shared" ca="1" si="196"/>
        <v>3.9350988648255085E-2</v>
      </c>
      <c r="I592">
        <f t="shared" ca="1" si="194"/>
        <v>-0.9737069037770465</v>
      </c>
      <c r="J592">
        <f t="shared" ca="1" si="187"/>
        <v>-0.11199945039446527</v>
      </c>
      <c r="K592">
        <f t="shared" ca="1" si="195"/>
        <v>-0.19837083618378756</v>
      </c>
      <c r="L592">
        <f t="shared" ca="1" si="188"/>
        <v>0.31804967122377098</v>
      </c>
      <c r="M592">
        <f t="shared" ca="1" si="189"/>
        <v>0.16016070714020839</v>
      </c>
      <c r="N592">
        <f t="shared" ca="1" si="190"/>
        <v>0.5217896216360205</v>
      </c>
      <c r="O592">
        <f t="shared" ca="1" si="191"/>
        <v>-0.56395892689430049</v>
      </c>
      <c r="P592">
        <f t="shared" ca="1" si="192"/>
        <v>-0.40020083350763824</v>
      </c>
      <c r="Q592">
        <f t="shared" ca="1" si="193"/>
        <v>-0.72235006862048579</v>
      </c>
    </row>
    <row r="593" spans="1:17" x14ac:dyDescent="0.2">
      <c r="A593">
        <f t="shared" ca="1" si="183"/>
        <v>0.14527678894489934</v>
      </c>
      <c r="B593">
        <f t="shared" ca="1" si="183"/>
        <v>0.11140331239895397</v>
      </c>
      <c r="C593">
        <f t="shared" ca="1" si="183"/>
        <v>-0.66640376409469515</v>
      </c>
      <c r="D593">
        <f t="shared" ca="1" si="184"/>
        <v>0.15920334007305928</v>
      </c>
      <c r="E593">
        <f t="shared" ca="1" si="185"/>
        <v>0.11716217046767398</v>
      </c>
      <c r="F593">
        <f t="shared" ca="1" si="186"/>
        <v>0.78124260962228964</v>
      </c>
      <c r="G593">
        <f t="shared" ca="1" si="182"/>
        <v>0.68971052981711245</v>
      </c>
      <c r="H593">
        <f t="shared" ca="1" si="196"/>
        <v>0.1931272997152135</v>
      </c>
      <c r="I593">
        <f t="shared" ca="1" si="194"/>
        <v>-0.34228960029144029</v>
      </c>
      <c r="J593">
        <f t="shared" ca="1" si="187"/>
        <v>-0.83048812743898537</v>
      </c>
      <c r="K593">
        <f t="shared" ca="1" si="195"/>
        <v>-0.43946251229793593</v>
      </c>
      <c r="L593">
        <f t="shared" ca="1" si="188"/>
        <v>4.4189494593215334E-2</v>
      </c>
      <c r="M593">
        <f t="shared" ca="1" si="189"/>
        <v>2.5985003429709438E-2</v>
      </c>
      <c r="N593">
        <f t="shared" ca="1" si="190"/>
        <v>0.92982550197707525</v>
      </c>
      <c r="O593">
        <f t="shared" ca="1" si="191"/>
        <v>0.21021297436936506</v>
      </c>
      <c r="P593">
        <f t="shared" ca="1" si="192"/>
        <v>0.16119864586810101</v>
      </c>
      <c r="Q593">
        <f t="shared" ca="1" si="193"/>
        <v>-0.96427459884468347</v>
      </c>
    </row>
    <row r="594" spans="1:17" x14ac:dyDescent="0.2">
      <c r="A594">
        <f t="shared" ca="1" si="183"/>
        <v>0.19457817407555705</v>
      </c>
      <c r="B594">
        <f t="shared" ca="1" si="183"/>
        <v>-1.7621216338956578</v>
      </c>
      <c r="C594">
        <f t="shared" ca="1" si="183"/>
        <v>-0.37071863681734774</v>
      </c>
      <c r="D594">
        <f t="shared" ca="1" si="184"/>
        <v>1.0934552087177976</v>
      </c>
      <c r="E594">
        <f t="shared" ca="1" si="185"/>
        <v>0.38175215645770871</v>
      </c>
      <c r="F594">
        <f t="shared" ca="1" si="186"/>
        <v>7.8784033669175413E-2</v>
      </c>
      <c r="G594">
        <f t="shared" ca="1" si="182"/>
        <v>4.8708058921530975E-2</v>
      </c>
      <c r="H594">
        <f t="shared" ca="1" si="196"/>
        <v>0.56953978462076049</v>
      </c>
      <c r="I594">
        <f t="shared" ca="1" si="194"/>
        <v>-0.61786095236526217</v>
      </c>
      <c r="J594">
        <f t="shared" ca="1" si="187"/>
        <v>-0.22069902338146169</v>
      </c>
      <c r="K594">
        <f t="shared" ca="1" si="195"/>
        <v>0.75467859690119776</v>
      </c>
      <c r="L594">
        <f t="shared" ca="1" si="188"/>
        <v>1.1541599364633563E-2</v>
      </c>
      <c r="M594">
        <f t="shared" ca="1" si="189"/>
        <v>0.94656297697039282</v>
      </c>
      <c r="N594">
        <f t="shared" ca="1" si="190"/>
        <v>4.1895423664973529E-2</v>
      </c>
      <c r="O594">
        <f t="shared" ca="1" si="191"/>
        <v>0.10743183589901814</v>
      </c>
      <c r="P594">
        <f t="shared" ca="1" si="192"/>
        <v>-0.97291468123900404</v>
      </c>
      <c r="Q594">
        <f t="shared" ca="1" si="193"/>
        <v>-0.20468371616954176</v>
      </c>
    </row>
    <row r="595" spans="1:17" x14ac:dyDescent="0.2">
      <c r="A595">
        <f t="shared" ca="1" si="183"/>
        <v>1.1231066642762304</v>
      </c>
      <c r="B595">
        <f t="shared" ca="1" si="183"/>
        <v>-0.9325207173670006</v>
      </c>
      <c r="C595">
        <f t="shared" ca="1" si="183"/>
        <v>1.2904720626237083</v>
      </c>
      <c r="D595">
        <f t="shared" ca="1" si="184"/>
        <v>1.2654272040242116</v>
      </c>
      <c r="E595">
        <f t="shared" ca="1" si="185"/>
        <v>0.19260362742198125</v>
      </c>
      <c r="F595">
        <f t="shared" ca="1" si="186"/>
        <v>4.5693680439167468E-3</v>
      </c>
      <c r="G595">
        <f t="shared" ca="1" si="182"/>
        <v>3.6892911836322985E-3</v>
      </c>
      <c r="H595">
        <f t="shared" ca="1" si="196"/>
        <v>0.80370708139438651</v>
      </c>
      <c r="I595">
        <f t="shared" ca="1" si="194"/>
        <v>0.43886629788807119</v>
      </c>
      <c r="J595">
        <f t="shared" ca="1" si="187"/>
        <v>6.0739535589534259E-2</v>
      </c>
      <c r="K595">
        <f t="shared" ca="1" si="195"/>
        <v>0.89649711733746618</v>
      </c>
      <c r="L595">
        <f t="shared" ca="1" si="188"/>
        <v>0.33226422806210593</v>
      </c>
      <c r="M595">
        <f t="shared" ca="1" si="189"/>
        <v>0.2290649053940699</v>
      </c>
      <c r="N595">
        <f t="shared" ca="1" si="190"/>
        <v>0.43867086654382403</v>
      </c>
      <c r="O595">
        <f t="shared" ca="1" si="191"/>
        <v>0.57642365328125278</v>
      </c>
      <c r="P595">
        <f t="shared" ca="1" si="192"/>
        <v>-0.47860725589367104</v>
      </c>
      <c r="Q595">
        <f t="shared" ca="1" si="193"/>
        <v>0.66232232828421544</v>
      </c>
    </row>
    <row r="596" spans="1:17" x14ac:dyDescent="0.2">
      <c r="A596">
        <f t="shared" ca="1" si="183"/>
        <v>1.3915837280927772</v>
      </c>
      <c r="B596">
        <f t="shared" ca="1" si="183"/>
        <v>0.79096774107825507</v>
      </c>
      <c r="C596">
        <f t="shared" ca="1" si="183"/>
        <v>-1.445099392048971</v>
      </c>
      <c r="D596">
        <f t="shared" ca="1" si="184"/>
        <v>1.5501491642064451</v>
      </c>
      <c r="E596">
        <f t="shared" ca="1" si="185"/>
        <v>3.8980877067189564E-2</v>
      </c>
      <c r="F596">
        <f t="shared" ca="1" si="186"/>
        <v>0.90025362399902698</v>
      </c>
      <c r="G596">
        <f t="shared" ca="1" si="182"/>
        <v>0.86516094815262901</v>
      </c>
      <c r="H596">
        <f t="shared" ca="1" si="196"/>
        <v>9.5858174780181132E-2</v>
      </c>
      <c r="I596">
        <f t="shared" ca="1" si="194"/>
        <v>0.19743575427766258</v>
      </c>
      <c r="J596">
        <f t="shared" ca="1" si="187"/>
        <v>-0.93014028412526517</v>
      </c>
      <c r="K596">
        <f t="shared" ca="1" si="195"/>
        <v>-0.30960971363990042</v>
      </c>
      <c r="L596">
        <f t="shared" ca="1" si="188"/>
        <v>0.41641267326767911</v>
      </c>
      <c r="M596">
        <f t="shared" ca="1" si="189"/>
        <v>0.1345311324166904</v>
      </c>
      <c r="N596">
        <f t="shared" ca="1" si="190"/>
        <v>0.44905619431563071</v>
      </c>
      <c r="O596">
        <f t="shared" ca="1" si="191"/>
        <v>0.64530045193512697</v>
      </c>
      <c r="P596">
        <f t="shared" ca="1" si="192"/>
        <v>0.36678485848885639</v>
      </c>
      <c r="Q596">
        <f t="shared" ca="1" si="193"/>
        <v>-0.67011655278438742</v>
      </c>
    </row>
    <row r="597" spans="1:17" x14ac:dyDescent="0.2">
      <c r="A597">
        <f t="shared" ca="1" si="183"/>
        <v>8.1433798218888007E-2</v>
      </c>
      <c r="B597">
        <f t="shared" ca="1" si="183"/>
        <v>0.27116536001926672</v>
      </c>
      <c r="C597">
        <f t="shared" ca="1" si="183"/>
        <v>0.44109625902893684</v>
      </c>
      <c r="D597">
        <f t="shared" ca="1" si="184"/>
        <v>9.1576008565352016E-2</v>
      </c>
      <c r="E597">
        <f t="shared" ca="1" si="185"/>
        <v>0.76433461031714711</v>
      </c>
      <c r="F597">
        <f t="shared" ca="1" si="186"/>
        <v>0.99899072518989651</v>
      </c>
      <c r="G597">
        <f t="shared" ca="1" si="182"/>
        <v>0.23542753854143275</v>
      </c>
      <c r="H597">
        <f t="shared" ca="1" si="196"/>
        <v>2.3785114142007956E-4</v>
      </c>
      <c r="I597">
        <f t="shared" ca="1" si="194"/>
        <v>0.87426232351459998</v>
      </c>
      <c r="J597">
        <f t="shared" ca="1" si="187"/>
        <v>0.48520875769243155</v>
      </c>
      <c r="K597">
        <f t="shared" ca="1" si="195"/>
        <v>-1.5422423331632405E-2</v>
      </c>
      <c r="L597">
        <f t="shared" ca="1" si="188"/>
        <v>2.4138285402637637E-2</v>
      </c>
      <c r="M597">
        <f t="shared" ca="1" si="189"/>
        <v>0.26764889489552401</v>
      </c>
      <c r="N597">
        <f t="shared" ca="1" si="190"/>
        <v>0.70821281970183847</v>
      </c>
      <c r="O597">
        <f t="shared" ca="1" si="191"/>
        <v>0.15536500700813435</v>
      </c>
      <c r="P597">
        <f t="shared" ca="1" si="192"/>
        <v>0.51734794374339987</v>
      </c>
      <c r="Q597">
        <f t="shared" ca="1" si="193"/>
        <v>0.84155381271897189</v>
      </c>
    </row>
    <row r="598" spans="1:17" x14ac:dyDescent="0.2">
      <c r="A598">
        <f t="shared" ca="1" si="183"/>
        <v>-0.18705061567457024</v>
      </c>
      <c r="B598">
        <f t="shared" ca="1" si="183"/>
        <v>-0.51354703383553268</v>
      </c>
      <c r="C598">
        <f t="shared" ca="1" si="183"/>
        <v>0.6440495016401826</v>
      </c>
      <c r="D598">
        <f t="shared" ca="1" si="184"/>
        <v>0.23783941644949236</v>
      </c>
      <c r="E598">
        <f t="shared" ca="1" si="185"/>
        <v>1.4938618273782687E-3</v>
      </c>
      <c r="F598">
        <f t="shared" ca="1" si="186"/>
        <v>0.48475340377427506</v>
      </c>
      <c r="G598">
        <f t="shared" ca="1" si="182"/>
        <v>0.48402924916868495</v>
      </c>
      <c r="H598">
        <f t="shared" ca="1" si="196"/>
        <v>0.51447688900393662</v>
      </c>
      <c r="I598">
        <f t="shared" ca="1" si="194"/>
        <v>-3.8650508759630428E-2</v>
      </c>
      <c r="J598">
        <f t="shared" ca="1" si="187"/>
        <v>0.69572210628144115</v>
      </c>
      <c r="K598">
        <f t="shared" ca="1" si="195"/>
        <v>0.71727044342000923</v>
      </c>
      <c r="L598">
        <f t="shared" ca="1" si="188"/>
        <v>4.9035792505915193E-2</v>
      </c>
      <c r="M598">
        <f t="shared" ca="1" si="189"/>
        <v>0.36961991680253392</v>
      </c>
      <c r="N598">
        <f t="shared" ca="1" si="190"/>
        <v>0.58134429069155091</v>
      </c>
      <c r="O598">
        <f t="shared" ca="1" si="191"/>
        <v>-0.22144026848320789</v>
      </c>
      <c r="P598">
        <f t="shared" ca="1" si="192"/>
        <v>-0.60796374628964012</v>
      </c>
      <c r="Q598">
        <f t="shared" ca="1" si="193"/>
        <v>0.76245936986278218</v>
      </c>
    </row>
    <row r="599" spans="1:17" x14ac:dyDescent="0.2">
      <c r="A599">
        <f t="shared" ca="1" si="183"/>
        <v>0.31408071103430513</v>
      </c>
      <c r="B599">
        <f t="shared" ca="1" si="183"/>
        <v>0.14360415755788616</v>
      </c>
      <c r="C599">
        <f t="shared" ca="1" si="183"/>
        <v>0.68565302406061968</v>
      </c>
      <c r="D599">
        <f t="shared" ca="1" si="184"/>
        <v>0.19646297217173256</v>
      </c>
      <c r="E599">
        <f t="shared" ca="1" si="185"/>
        <v>0.73930896908434574</v>
      </c>
      <c r="F599">
        <f t="shared" ca="1" si="186"/>
        <v>0.44929195482285078</v>
      </c>
      <c r="G599">
        <f t="shared" ca="1" si="182"/>
        <v>0.11712638288487853</v>
      </c>
      <c r="H599">
        <f t="shared" ca="1" si="196"/>
        <v>0.14356464803077568</v>
      </c>
      <c r="I599">
        <f t="shared" ca="1" si="194"/>
        <v>0.85983077933064567</v>
      </c>
      <c r="J599">
        <f t="shared" ca="1" si="187"/>
        <v>0.34223731953847253</v>
      </c>
      <c r="K599">
        <f t="shared" ca="1" si="195"/>
        <v>0.3788992584194058</v>
      </c>
      <c r="L599">
        <f t="shared" ca="1" si="188"/>
        <v>0.16737113691765704</v>
      </c>
      <c r="M599">
        <f t="shared" ca="1" si="189"/>
        <v>3.4989042871454205E-2</v>
      </c>
      <c r="N599">
        <f t="shared" ca="1" si="190"/>
        <v>0.79763982021088875</v>
      </c>
      <c r="O599">
        <f t="shared" ca="1" si="191"/>
        <v>0.40911017699106073</v>
      </c>
      <c r="P599">
        <f t="shared" ca="1" si="192"/>
        <v>0.18705358288857823</v>
      </c>
      <c r="Q599">
        <f t="shared" ca="1" si="193"/>
        <v>0.89310683583258321</v>
      </c>
    </row>
    <row r="600" spans="1:17" x14ac:dyDescent="0.2">
      <c r="A600">
        <f t="shared" ca="1" si="183"/>
        <v>1.4971335117268119</v>
      </c>
      <c r="B600">
        <f t="shared" ca="1" si="183"/>
        <v>-0.76445424892198277</v>
      </c>
      <c r="C600">
        <f t="shared" ca="1" si="183"/>
        <v>-0.63957339215809605</v>
      </c>
      <c r="D600">
        <f t="shared" ca="1" si="184"/>
        <v>1.0782843915289808</v>
      </c>
      <c r="E600">
        <f t="shared" ca="1" si="185"/>
        <v>8.9326085616369983E-4</v>
      </c>
      <c r="F600">
        <f t="shared" ca="1" si="186"/>
        <v>0.70630690014637809</v>
      </c>
      <c r="G600">
        <f t="shared" ca="1" si="182"/>
        <v>0.70567598384003904</v>
      </c>
      <c r="H600">
        <f t="shared" ca="1" si="196"/>
        <v>0.29343075530379709</v>
      </c>
      <c r="I600">
        <f t="shared" ca="1" si="194"/>
        <v>2.9887469885617614E-2</v>
      </c>
      <c r="J600">
        <f t="shared" ca="1" si="187"/>
        <v>-0.84004522725865127</v>
      </c>
      <c r="K600">
        <f t="shared" ca="1" si="195"/>
        <v>0.54169249145968146</v>
      </c>
      <c r="L600">
        <f t="shared" ca="1" si="188"/>
        <v>0.69289350426906493</v>
      </c>
      <c r="M600">
        <f t="shared" ca="1" si="189"/>
        <v>0.18065435033832511</v>
      </c>
      <c r="N600">
        <f t="shared" ca="1" si="190"/>
        <v>0.12645214539260988</v>
      </c>
      <c r="O600">
        <f t="shared" ca="1" si="191"/>
        <v>0.83240224907737059</v>
      </c>
      <c r="P600">
        <f t="shared" ca="1" si="192"/>
        <v>-0.42503452840719319</v>
      </c>
      <c r="Q600">
        <f t="shared" ca="1" si="193"/>
        <v>-0.35560110431860287</v>
      </c>
    </row>
    <row r="601" spans="1:17" x14ac:dyDescent="0.2">
      <c r="A601">
        <f t="shared" ca="1" si="183"/>
        <v>3.5531679001241448E-2</v>
      </c>
      <c r="B601">
        <f t="shared" ca="1" si="183"/>
        <v>-1.0833985214441928</v>
      </c>
      <c r="C601">
        <f t="shared" ca="1" si="183"/>
        <v>-0.340248068832749</v>
      </c>
      <c r="D601">
        <f t="shared" ca="1" si="184"/>
        <v>0.4302612016081751</v>
      </c>
      <c r="E601">
        <f t="shared" ca="1" si="185"/>
        <v>0.49759515581696895</v>
      </c>
      <c r="F601">
        <f t="shared" ca="1" si="186"/>
        <v>0.10887533064938154</v>
      </c>
      <c r="G601">
        <f t="shared" ca="1" si="182"/>
        <v>5.4699493530278524E-2</v>
      </c>
      <c r="H601">
        <f t="shared" ca="1" si="196"/>
        <v>0.44770535065275274</v>
      </c>
      <c r="I601">
        <f t="shared" ca="1" si="194"/>
        <v>-0.7054042499283435</v>
      </c>
      <c r="J601">
        <f t="shared" ca="1" si="187"/>
        <v>-0.23387922851394591</v>
      </c>
      <c r="K601">
        <f t="shared" ca="1" si="195"/>
        <v>0.66910787669310301</v>
      </c>
      <c r="L601">
        <f t="shared" ca="1" si="188"/>
        <v>9.7808820001156764E-4</v>
      </c>
      <c r="M601">
        <f t="shared" ca="1" si="189"/>
        <v>0.90933317705645011</v>
      </c>
      <c r="N601">
        <f t="shared" ca="1" si="190"/>
        <v>8.9688734743538348E-2</v>
      </c>
      <c r="O601">
        <f t="shared" ca="1" si="191"/>
        <v>3.1274401673118665E-2</v>
      </c>
      <c r="P601">
        <f t="shared" ca="1" si="192"/>
        <v>-0.95358962717536422</v>
      </c>
      <c r="Q601">
        <f t="shared" ca="1" si="193"/>
        <v>-0.2994807752486599</v>
      </c>
    </row>
    <row r="602" spans="1:17" x14ac:dyDescent="0.2">
      <c r="A602">
        <f t="shared" ca="1" si="183"/>
        <v>0.68320410086900774</v>
      </c>
      <c r="B602">
        <f t="shared" ca="1" si="183"/>
        <v>-0.73391216489615685</v>
      </c>
      <c r="C602">
        <f t="shared" ca="1" si="183"/>
        <v>-0.70844356724137003</v>
      </c>
      <c r="D602">
        <f t="shared" ca="1" si="184"/>
        <v>0.50242906573082347</v>
      </c>
      <c r="E602">
        <f t="shared" ca="1" si="185"/>
        <v>0.1274499866008974</v>
      </c>
      <c r="F602">
        <f t="shared" ca="1" si="186"/>
        <v>0.7362787341128314</v>
      </c>
      <c r="G602">
        <f t="shared" ca="1" si="182"/>
        <v>0.64244001931562533</v>
      </c>
      <c r="H602">
        <f t="shared" ca="1" si="196"/>
        <v>0.23010999408347702</v>
      </c>
      <c r="I602">
        <f t="shared" ca="1" si="194"/>
        <v>-0.35700138179129975</v>
      </c>
      <c r="J602">
        <f t="shared" ca="1" si="187"/>
        <v>-0.80152356129787306</v>
      </c>
      <c r="K602">
        <f t="shared" ca="1" si="195"/>
        <v>0.479697815383265</v>
      </c>
      <c r="L602">
        <f t="shared" ca="1" si="188"/>
        <v>0.30967412468814737</v>
      </c>
      <c r="M602">
        <f t="shared" ca="1" si="189"/>
        <v>0.35734866373563745</v>
      </c>
      <c r="N602">
        <f t="shared" ca="1" si="190"/>
        <v>0.33297721157621513</v>
      </c>
      <c r="O602">
        <f t="shared" ca="1" si="191"/>
        <v>0.55648371466571001</v>
      </c>
      <c r="P602">
        <f t="shared" ca="1" si="192"/>
        <v>-0.59778647001721064</v>
      </c>
      <c r="Q602">
        <f t="shared" ca="1" si="193"/>
        <v>-0.5770417762833252</v>
      </c>
    </row>
    <row r="603" spans="1:17" x14ac:dyDescent="0.2">
      <c r="A603">
        <f t="shared" ca="1" si="183"/>
        <v>-1.9258317434302043E-2</v>
      </c>
      <c r="B603">
        <f t="shared" ca="1" si="183"/>
        <v>-2.2197763611054904</v>
      </c>
      <c r="C603">
        <f t="shared" ca="1" si="183"/>
        <v>-0.15438520404987446</v>
      </c>
      <c r="D603">
        <f t="shared" ca="1" si="184"/>
        <v>1.650537589114218</v>
      </c>
      <c r="E603">
        <f t="shared" ca="1" si="185"/>
        <v>0.38562915448184271</v>
      </c>
      <c r="F603">
        <f t="shared" ca="1" si="186"/>
        <v>3.001071019082304E-3</v>
      </c>
      <c r="G603">
        <f t="shared" ca="1" si="182"/>
        <v>1.8437705394536332E-3</v>
      </c>
      <c r="H603">
        <f t="shared" ca="1" si="196"/>
        <v>0.61252707497870384</v>
      </c>
      <c r="I603">
        <f t="shared" ca="1" si="194"/>
        <v>-0.62099046247252687</v>
      </c>
      <c r="J603">
        <f t="shared" ca="1" si="187"/>
        <v>-4.2939149263272941E-2</v>
      </c>
      <c r="K603">
        <f t="shared" ca="1" si="195"/>
        <v>0.78264108950316669</v>
      </c>
      <c r="L603">
        <f t="shared" ca="1" si="188"/>
        <v>7.4901412494616569E-5</v>
      </c>
      <c r="M603">
        <f t="shared" ca="1" si="189"/>
        <v>0.99511155755563818</v>
      </c>
      <c r="N603">
        <f t="shared" ca="1" si="190"/>
        <v>4.8135410318672026E-3</v>
      </c>
      <c r="O603">
        <f t="shared" ca="1" si="191"/>
        <v>-8.6545602138188727E-3</v>
      </c>
      <c r="P603">
        <f t="shared" ca="1" si="192"/>
        <v>-0.99755278434558947</v>
      </c>
      <c r="Q603">
        <f t="shared" ca="1" si="193"/>
        <v>-6.9379687458702224E-2</v>
      </c>
    </row>
    <row r="604" spans="1:17" x14ac:dyDescent="0.2">
      <c r="A604">
        <f t="shared" ca="1" si="183"/>
        <v>-2.1945432086002019E-2</v>
      </c>
      <c r="B604">
        <f t="shared" ca="1" si="183"/>
        <v>0.10355951061446005</v>
      </c>
      <c r="C604">
        <f t="shared" ca="1" si="183"/>
        <v>-0.20782924090517066</v>
      </c>
      <c r="D604">
        <f t="shared" ca="1" si="184"/>
        <v>1.8133055867789082E-2</v>
      </c>
      <c r="E604">
        <f t="shared" ca="1" si="185"/>
        <v>9.7613425079895691E-2</v>
      </c>
      <c r="F604">
        <f t="shared" ca="1" si="186"/>
        <v>0.35193969223237304</v>
      </c>
      <c r="G604">
        <f t="shared" ca="1" si="182"/>
        <v>0.31758565345200673</v>
      </c>
      <c r="H604">
        <f t="shared" ca="1" si="196"/>
        <v>0.58480092146809781</v>
      </c>
      <c r="I604">
        <f t="shared" ca="1" si="194"/>
        <v>-0.31243147261422893</v>
      </c>
      <c r="J604">
        <f t="shared" ca="1" si="187"/>
        <v>-0.56354738350205014</v>
      </c>
      <c r="K604">
        <f t="shared" ca="1" si="195"/>
        <v>-0.7647227742575069</v>
      </c>
      <c r="L604">
        <f t="shared" ca="1" si="188"/>
        <v>8.8531132121866564E-3</v>
      </c>
      <c r="M604">
        <f t="shared" ca="1" si="189"/>
        <v>0.19714588864485905</v>
      </c>
      <c r="N604">
        <f t="shared" ca="1" si="190"/>
        <v>0.79400099814295455</v>
      </c>
      <c r="O604">
        <f t="shared" ca="1" si="191"/>
        <v>-9.4090983692310587E-2</v>
      </c>
      <c r="P604">
        <f t="shared" ca="1" si="192"/>
        <v>0.44401113572168327</v>
      </c>
      <c r="Q604">
        <f t="shared" ca="1" si="193"/>
        <v>-0.89106733648078162</v>
      </c>
    </row>
    <row r="605" spans="1:17" x14ac:dyDescent="0.2">
      <c r="A605">
        <f t="shared" ca="1" si="183"/>
        <v>1.9576716489011969</v>
      </c>
      <c r="B605">
        <f t="shared" ca="1" si="183"/>
        <v>-1.8778401894007295</v>
      </c>
      <c r="C605">
        <f t="shared" ca="1" si="183"/>
        <v>1.5844463849645449</v>
      </c>
      <c r="D605">
        <f t="shared" ca="1" si="184"/>
        <v>3.289744136222438</v>
      </c>
      <c r="E605">
        <f t="shared" ca="1" si="185"/>
        <v>9.3550698064576526E-2</v>
      </c>
      <c r="F605">
        <f t="shared" ca="1" si="186"/>
        <v>7.7854761198303483E-3</v>
      </c>
      <c r="G605">
        <f t="shared" ca="1" si="182"/>
        <v>7.0571393940551284E-3</v>
      </c>
      <c r="H605">
        <f t="shared" ca="1" si="196"/>
        <v>0.899392162541368</v>
      </c>
      <c r="I605">
        <f t="shared" ca="1" si="194"/>
        <v>0.30586058599397298</v>
      </c>
      <c r="J605">
        <f t="shared" ca="1" si="187"/>
        <v>-8.4006781833701555E-2</v>
      </c>
      <c r="K605">
        <f t="shared" ca="1" si="195"/>
        <v>0.94836288547231118</v>
      </c>
      <c r="L605">
        <f t="shared" ca="1" si="188"/>
        <v>0.38832587238960847</v>
      </c>
      <c r="M605">
        <f t="shared" ca="1" si="189"/>
        <v>0.35730071305563033</v>
      </c>
      <c r="N605">
        <f t="shared" ca="1" si="190"/>
        <v>0.2543734145547612</v>
      </c>
      <c r="O605">
        <f t="shared" ca="1" si="191"/>
        <v>0.62315798349183371</v>
      </c>
      <c r="P605">
        <f t="shared" ca="1" si="192"/>
        <v>-0.59774636180877783</v>
      </c>
      <c r="Q605">
        <f t="shared" ca="1" si="193"/>
        <v>0.50435445329129514</v>
      </c>
    </row>
    <row r="606" spans="1:17" x14ac:dyDescent="0.2">
      <c r="A606">
        <f t="shared" ca="1" si="183"/>
        <v>-0.92329243200816025</v>
      </c>
      <c r="B606">
        <f t="shared" ca="1" si="183"/>
        <v>1.0684787464588175</v>
      </c>
      <c r="C606">
        <f t="shared" ca="1" si="183"/>
        <v>0.71682688747940471</v>
      </c>
      <c r="D606">
        <f t="shared" ca="1" si="184"/>
        <v>0.8359855110837201</v>
      </c>
      <c r="E606">
        <f t="shared" ca="1" si="185"/>
        <v>9.8761249175034121E-2</v>
      </c>
      <c r="F606">
        <f t="shared" ca="1" si="186"/>
        <v>0.59506037393660083</v>
      </c>
      <c r="G606">
        <f t="shared" ca="1" si="182"/>
        <v>0.53629146807205919</v>
      </c>
      <c r="H606">
        <f t="shared" ca="1" si="196"/>
        <v>0.36494728275290683</v>
      </c>
      <c r="I606">
        <f t="shared" ca="1" si="194"/>
        <v>0.31426302546598467</v>
      </c>
      <c r="J606">
        <f t="shared" ca="1" si="187"/>
        <v>0.7323192391792388</v>
      </c>
      <c r="K606">
        <f t="shared" ca="1" si="195"/>
        <v>-0.60410866800014285</v>
      </c>
      <c r="L606">
        <f t="shared" ca="1" si="188"/>
        <v>0.33990577735350747</v>
      </c>
      <c r="M606">
        <f t="shared" ca="1" si="189"/>
        <v>0.45520997533168783</v>
      </c>
      <c r="N606">
        <f t="shared" ca="1" si="190"/>
        <v>0.20488424731480481</v>
      </c>
      <c r="O606">
        <f t="shared" ca="1" si="191"/>
        <v>-0.58301438863334021</v>
      </c>
      <c r="P606">
        <f t="shared" ca="1" si="192"/>
        <v>0.6746925042800519</v>
      </c>
      <c r="Q606">
        <f t="shared" ca="1" si="193"/>
        <v>0.4526414114006857</v>
      </c>
    </row>
    <row r="607" spans="1:17" x14ac:dyDescent="0.2">
      <c r="A607">
        <f t="shared" ca="1" si="183"/>
        <v>2.1321502261624645</v>
      </c>
      <c r="B607">
        <f t="shared" ca="1" si="183"/>
        <v>-0.53238959445765066</v>
      </c>
      <c r="C607">
        <f t="shared" ca="1" si="183"/>
        <v>1.8054515356835401</v>
      </c>
      <c r="D607">
        <f t="shared" ca="1" si="184"/>
        <v>2.6963861716378279</v>
      </c>
      <c r="E607">
        <f t="shared" ca="1" si="185"/>
        <v>0.47781937118065038</v>
      </c>
      <c r="F607">
        <f t="shared" ca="1" si="186"/>
        <v>1.2633994656536231E-2</v>
      </c>
      <c r="G607">
        <f t="shared" ca="1" si="182"/>
        <v>6.5972272742503913E-3</v>
      </c>
      <c r="H607">
        <f t="shared" ca="1" si="196"/>
        <v>0.5155834015450993</v>
      </c>
      <c r="I607">
        <f t="shared" ca="1" si="194"/>
        <v>0.69124479830277952</v>
      </c>
      <c r="J607">
        <f t="shared" ca="1" si="187"/>
        <v>-8.1223317306364631E-2</v>
      </c>
      <c r="K607">
        <f t="shared" ca="1" si="195"/>
        <v>0.71804136478694547</v>
      </c>
      <c r="L607">
        <f t="shared" ca="1" si="188"/>
        <v>0.56199474624503265</v>
      </c>
      <c r="M607">
        <f t="shared" ca="1" si="189"/>
        <v>3.5039328227308604E-2</v>
      </c>
      <c r="N607">
        <f t="shared" ca="1" si="190"/>
        <v>0.40296592552765875</v>
      </c>
      <c r="O607">
        <f t="shared" ca="1" si="191"/>
        <v>0.74966308849044494</v>
      </c>
      <c r="P607">
        <f t="shared" ca="1" si="192"/>
        <v>-0.1871879489371808</v>
      </c>
      <c r="Q607">
        <f t="shared" ca="1" si="193"/>
        <v>0.63479597157485079</v>
      </c>
    </row>
    <row r="608" spans="1:17" x14ac:dyDescent="0.2">
      <c r="A608">
        <f t="shared" ca="1" si="183"/>
        <v>0.69179850389345821</v>
      </c>
      <c r="B608">
        <f t="shared" ca="1" si="183"/>
        <v>1.0550653902889908</v>
      </c>
      <c r="C608">
        <f t="shared" ca="1" si="183"/>
        <v>0.48105793609100933</v>
      </c>
      <c r="D608">
        <f t="shared" ca="1" si="184"/>
        <v>0.60772162855034306</v>
      </c>
      <c r="E608">
        <f t="shared" ca="1" si="185"/>
        <v>0.90751266673220388</v>
      </c>
      <c r="F608">
        <f t="shared" ca="1" si="186"/>
        <v>0.13169160507150726</v>
      </c>
      <c r="G608">
        <f t="shared" ca="1" si="182"/>
        <v>1.2179805366819483E-2</v>
      </c>
      <c r="H608">
        <f t="shared" ca="1" si="196"/>
        <v>8.0307527900976741E-2</v>
      </c>
      <c r="I608">
        <f t="shared" ca="1" si="194"/>
        <v>0.95263459244990878</v>
      </c>
      <c r="J608">
        <f t="shared" ca="1" si="187"/>
        <v>-0.11036215550096637</v>
      </c>
      <c r="K608">
        <f t="shared" ca="1" si="195"/>
        <v>-0.28338582868763346</v>
      </c>
      <c r="L608">
        <f t="shared" ca="1" si="188"/>
        <v>0.2625024065326545</v>
      </c>
      <c r="M608">
        <f t="shared" ca="1" si="189"/>
        <v>0.61056626668638581</v>
      </c>
      <c r="N608">
        <f t="shared" ca="1" si="190"/>
        <v>0.12693132678095959</v>
      </c>
      <c r="O608">
        <f t="shared" ca="1" si="191"/>
        <v>0.51234988682799032</v>
      </c>
      <c r="P608">
        <f t="shared" ca="1" si="192"/>
        <v>0.78138739859712725</v>
      </c>
      <c r="Q608">
        <f t="shared" ca="1" si="193"/>
        <v>0.35627422974579509</v>
      </c>
    </row>
    <row r="609" spans="1:17" x14ac:dyDescent="0.2">
      <c r="A609">
        <f t="shared" ca="1" si="183"/>
        <v>0.93636962667060242</v>
      </c>
      <c r="B609">
        <f t="shared" ca="1" si="183"/>
        <v>-0.22898437238669836</v>
      </c>
      <c r="C609">
        <f t="shared" ca="1" si="183"/>
        <v>-0.82077423314118902</v>
      </c>
      <c r="D609">
        <f t="shared" ca="1" si="184"/>
        <v>0.53429742077902675</v>
      </c>
      <c r="E609">
        <f t="shared" ca="1" si="185"/>
        <v>2.673721087062065E-3</v>
      </c>
      <c r="F609">
        <f t="shared" ca="1" si="186"/>
        <v>0.96570181538202182</v>
      </c>
      <c r="G609">
        <f t="shared" ca="1" si="182"/>
        <v>0.96311979807442072</v>
      </c>
      <c r="H609">
        <f t="shared" ca="1" si="196"/>
        <v>3.4206480838517225E-2</v>
      </c>
      <c r="I609">
        <f t="shared" ca="1" si="194"/>
        <v>-5.1708036967787363E-2</v>
      </c>
      <c r="J609">
        <f t="shared" ca="1" si="187"/>
        <v>-0.98138667102952892</v>
      </c>
      <c r="K609">
        <f t="shared" ca="1" si="195"/>
        <v>0.18494994143961557</v>
      </c>
      <c r="L609">
        <f t="shared" ca="1" si="188"/>
        <v>0.54700374962996678</v>
      </c>
      <c r="M609">
        <f t="shared" ca="1" si="189"/>
        <v>3.2712019409763413E-2</v>
      </c>
      <c r="N609">
        <f t="shared" ca="1" si="190"/>
        <v>0.4202842309602699</v>
      </c>
      <c r="O609">
        <f t="shared" ca="1" si="191"/>
        <v>0.73959701840256686</v>
      </c>
      <c r="P609">
        <f t="shared" ca="1" si="192"/>
        <v>-0.18086464389084841</v>
      </c>
      <c r="Q609">
        <f t="shared" ca="1" si="193"/>
        <v>-0.64829332169957599</v>
      </c>
    </row>
    <row r="610" spans="1:17" x14ac:dyDescent="0.2">
      <c r="A610">
        <f t="shared" ca="1" si="183"/>
        <v>-1.7035299249232116</v>
      </c>
      <c r="B610">
        <f t="shared" ca="1" si="183"/>
        <v>-0.11079284006903771</v>
      </c>
      <c r="C610">
        <f t="shared" ca="1" si="183"/>
        <v>0.67600101967430815</v>
      </c>
      <c r="D610">
        <f t="shared" ca="1" si="184"/>
        <v>1.123755545706717</v>
      </c>
      <c r="E610">
        <f t="shared" ca="1" si="185"/>
        <v>0.12811963922760486</v>
      </c>
      <c r="F610">
        <f t="shared" ca="1" si="186"/>
        <v>0.9631694970556306</v>
      </c>
      <c r="G610">
        <f t="shared" ca="1" si="182"/>
        <v>0.83976856857782967</v>
      </c>
      <c r="H610">
        <f t="shared" ca="1" si="196"/>
        <v>3.2111792194565468E-2</v>
      </c>
      <c r="I610">
        <f t="shared" ca="1" si="194"/>
        <v>-0.35793803825188081</v>
      </c>
      <c r="J610">
        <f t="shared" ca="1" si="187"/>
        <v>0.91638887410194458</v>
      </c>
      <c r="K610">
        <f t="shared" ca="1" si="195"/>
        <v>-0.17919763445583056</v>
      </c>
      <c r="L610">
        <f t="shared" ca="1" si="188"/>
        <v>0.86080827103841318</v>
      </c>
      <c r="M610">
        <f t="shared" ca="1" si="189"/>
        <v>3.6410805586855419E-3</v>
      </c>
      <c r="N610">
        <f t="shared" ca="1" si="190"/>
        <v>0.1355506484029011</v>
      </c>
      <c r="O610">
        <f t="shared" ca="1" si="191"/>
        <v>-0.92779753774108131</v>
      </c>
      <c r="P610">
        <f t="shared" ca="1" si="192"/>
        <v>-6.0341366894407868E-2</v>
      </c>
      <c r="Q610">
        <f t="shared" ca="1" si="193"/>
        <v>0.36817203642169932</v>
      </c>
    </row>
    <row r="611" spans="1:17" x14ac:dyDescent="0.2">
      <c r="A611">
        <f t="shared" ca="1" si="183"/>
        <v>-0.92483637551465669</v>
      </c>
      <c r="B611">
        <f t="shared" ca="1" si="183"/>
        <v>0.19746645513452346</v>
      </c>
      <c r="C611">
        <f t="shared" ca="1" si="183"/>
        <v>-0.69250761797270755</v>
      </c>
      <c r="D611">
        <f t="shared" ca="1" si="184"/>
        <v>0.45796070777623843</v>
      </c>
      <c r="E611">
        <f t="shared" ca="1" si="185"/>
        <v>0.48913760253665312</v>
      </c>
      <c r="F611">
        <f t="shared" ca="1" si="186"/>
        <v>3.8452318801656546E-2</v>
      </c>
      <c r="G611">
        <f t="shared" ca="1" si="182"/>
        <v>1.9643843771039192E-2</v>
      </c>
      <c r="H611">
        <f t="shared" ca="1" si="196"/>
        <v>0.49121855369230749</v>
      </c>
      <c r="I611">
        <f t="shared" ca="1" si="194"/>
        <v>-0.69938373053471381</v>
      </c>
      <c r="J611">
        <f t="shared" ca="1" si="187"/>
        <v>0.14015649742712319</v>
      </c>
      <c r="K611">
        <f t="shared" ca="1" si="195"/>
        <v>-0.70086985503180799</v>
      </c>
      <c r="L611">
        <f t="shared" ca="1" si="188"/>
        <v>0.62255873844749243</v>
      </c>
      <c r="M611">
        <f t="shared" ca="1" si="189"/>
        <v>2.8381620403445124E-2</v>
      </c>
      <c r="N611">
        <f t="shared" ca="1" si="190"/>
        <v>0.34905964114906257</v>
      </c>
      <c r="O611">
        <f t="shared" ca="1" si="191"/>
        <v>-0.78902391500352664</v>
      </c>
      <c r="P611">
        <f t="shared" ca="1" si="192"/>
        <v>0.16846845521772058</v>
      </c>
      <c r="Q611">
        <f t="shared" ca="1" si="193"/>
        <v>-0.59081269548737914</v>
      </c>
    </row>
    <row r="612" spans="1:17" x14ac:dyDescent="0.2">
      <c r="A612">
        <f t="shared" ca="1" si="183"/>
        <v>-0.85496754248116558</v>
      </c>
      <c r="B612">
        <f t="shared" ca="1" si="183"/>
        <v>0.5741138404287276</v>
      </c>
      <c r="C612">
        <f t="shared" ca="1" si="183"/>
        <v>0.37975654248705992</v>
      </c>
      <c r="D612">
        <f t="shared" ca="1" si="184"/>
        <v>0.40159707734327749</v>
      </c>
      <c r="E612">
        <f t="shared" ca="1" si="185"/>
        <v>2.7063532076441045E-3</v>
      </c>
      <c r="F612">
        <f t="shared" ca="1" si="186"/>
        <v>0.63441726471739068</v>
      </c>
      <c r="G612">
        <f t="shared" ca="1" si="182"/>
        <v>0.63270030751803796</v>
      </c>
      <c r="H612">
        <f t="shared" ca="1" si="196"/>
        <v>0.36459333927431781</v>
      </c>
      <c r="I612">
        <f t="shared" ca="1" si="194"/>
        <v>5.2022622075824906E-2</v>
      </c>
      <c r="J612">
        <f t="shared" ca="1" si="187"/>
        <v>0.79542460831812212</v>
      </c>
      <c r="K612">
        <f t="shared" ca="1" si="195"/>
        <v>-0.60381565007402538</v>
      </c>
      <c r="L612">
        <f t="shared" ca="1" si="188"/>
        <v>0.60671880676351375</v>
      </c>
      <c r="M612">
        <f t="shared" ca="1" si="189"/>
        <v>0.27357993070426073</v>
      </c>
      <c r="N612">
        <f t="shared" ca="1" si="190"/>
        <v>0.11970126253222531</v>
      </c>
      <c r="O612">
        <f t="shared" ca="1" si="191"/>
        <v>-0.77892156650301692</v>
      </c>
      <c r="P612">
        <f t="shared" ca="1" si="192"/>
        <v>0.52304868865552157</v>
      </c>
      <c r="Q612">
        <f t="shared" ca="1" si="193"/>
        <v>0.34597870242577838</v>
      </c>
    </row>
    <row r="613" spans="1:17" x14ac:dyDescent="0.2">
      <c r="A613">
        <f t="shared" ca="1" si="183"/>
        <v>0.93231013514153072</v>
      </c>
      <c r="B613">
        <f t="shared" ca="1" si="183"/>
        <v>0.60292617097873258</v>
      </c>
      <c r="C613">
        <f t="shared" ca="1" si="183"/>
        <v>0.42154911167311859</v>
      </c>
      <c r="D613">
        <f t="shared" ca="1" si="184"/>
        <v>0.47014193643036356</v>
      </c>
      <c r="E613">
        <f t="shared" ca="1" si="185"/>
        <v>0.90492983184356202</v>
      </c>
      <c r="F613">
        <f t="shared" ca="1" si="186"/>
        <v>0.97277184624086199</v>
      </c>
      <c r="G613">
        <f t="shared" ca="1" si="182"/>
        <v>9.2481582999967379E-2</v>
      </c>
      <c r="H613">
        <f t="shared" ca="1" si="196"/>
        <v>2.588585156470583E-3</v>
      </c>
      <c r="I613">
        <f t="shared" ca="1" si="194"/>
        <v>0.95127799924289325</v>
      </c>
      <c r="J613">
        <f t="shared" ca="1" si="187"/>
        <v>-0.30410784764613913</v>
      </c>
      <c r="K613">
        <f t="shared" ca="1" si="195"/>
        <v>5.0878140261516859E-2</v>
      </c>
      <c r="L613">
        <f t="shared" ca="1" si="188"/>
        <v>0.61626934388310595</v>
      </c>
      <c r="M613">
        <f t="shared" ca="1" si="189"/>
        <v>0.25773774505288477</v>
      </c>
      <c r="N613">
        <f t="shared" ca="1" si="190"/>
        <v>0.12599291106400906</v>
      </c>
      <c r="O613">
        <f t="shared" ca="1" si="191"/>
        <v>0.78502824400342819</v>
      </c>
      <c r="P613">
        <f t="shared" ca="1" si="192"/>
        <v>0.50767878136956324</v>
      </c>
      <c r="Q613">
        <f t="shared" ca="1" si="193"/>
        <v>0.35495480143816771</v>
      </c>
    </row>
    <row r="614" spans="1:17" x14ac:dyDescent="0.2">
      <c r="A614">
        <f t="shared" ca="1" si="183"/>
        <v>-1.3329241977686201</v>
      </c>
      <c r="B614">
        <f t="shared" ca="1" si="183"/>
        <v>1.3757069606887826</v>
      </c>
      <c r="C614">
        <f t="shared" ca="1" si="183"/>
        <v>1.1439454259120165</v>
      </c>
      <c r="D614">
        <f t="shared" ca="1" si="184"/>
        <v>1.659289232049904</v>
      </c>
      <c r="E614">
        <f t="shared" ca="1" si="185"/>
        <v>9.4305693396807638E-2</v>
      </c>
      <c r="F614">
        <f t="shared" ca="1" si="186"/>
        <v>0.68037964309982102</v>
      </c>
      <c r="G614">
        <f t="shared" ca="1" si="182"/>
        <v>0.61621596908421994</v>
      </c>
      <c r="H614">
        <f t="shared" ca="1" si="196"/>
        <v>0.28947833751897217</v>
      </c>
      <c r="I614">
        <f t="shared" ca="1" si="194"/>
        <v>0.30709232064121639</v>
      </c>
      <c r="J614">
        <f t="shared" ca="1" si="187"/>
        <v>0.78499424780326887</v>
      </c>
      <c r="K614">
        <f t="shared" ca="1" si="195"/>
        <v>-0.53803191124595218</v>
      </c>
      <c r="L614">
        <f t="shared" ca="1" si="188"/>
        <v>0.35691726366519433</v>
      </c>
      <c r="M614">
        <f t="shared" ca="1" si="189"/>
        <v>0.38019685480018595</v>
      </c>
      <c r="N614">
        <f t="shared" ca="1" si="190"/>
        <v>0.26288588153462011</v>
      </c>
      <c r="O614">
        <f t="shared" ca="1" si="191"/>
        <v>-0.59742552980701646</v>
      </c>
      <c r="P614">
        <f t="shared" ca="1" si="192"/>
        <v>0.61660104995060294</v>
      </c>
      <c r="Q614">
        <f t="shared" ca="1" si="193"/>
        <v>0.51272398182123302</v>
      </c>
    </row>
    <row r="615" spans="1:17" x14ac:dyDescent="0.2">
      <c r="A615">
        <f t="shared" ca="1" si="183"/>
        <v>-1.290283986256348</v>
      </c>
      <c r="B615">
        <f t="shared" ca="1" si="183"/>
        <v>7.0426639353803833E-2</v>
      </c>
      <c r="C615">
        <f t="shared" ca="1" si="183"/>
        <v>-1.1474850561895826</v>
      </c>
      <c r="D615">
        <f t="shared" ca="1" si="184"/>
        <v>0.99550487696621737</v>
      </c>
      <c r="E615">
        <f t="shared" ca="1" si="185"/>
        <v>0.62551287438267689</v>
      </c>
      <c r="F615">
        <f t="shared" ca="1" si="186"/>
        <v>9.1162950506748618E-3</v>
      </c>
      <c r="G615">
        <f t="shared" ca="1" si="182"/>
        <v>3.4139351298066579E-3</v>
      </c>
      <c r="H615">
        <f t="shared" ca="1" si="196"/>
        <v>0.37107319048751652</v>
      </c>
      <c r="I615">
        <f t="shared" ca="1" si="194"/>
        <v>-0.79089371876547154</v>
      </c>
      <c r="J615">
        <f t="shared" ca="1" si="187"/>
        <v>5.8428889513721362E-2</v>
      </c>
      <c r="K615">
        <f t="shared" ca="1" si="195"/>
        <v>-0.60915777142503613</v>
      </c>
      <c r="L615">
        <f t="shared" ca="1" si="188"/>
        <v>0.55745006167561217</v>
      </c>
      <c r="M615">
        <f t="shared" ca="1" si="189"/>
        <v>1.6607692054662047E-3</v>
      </c>
      <c r="N615">
        <f t="shared" ca="1" si="190"/>
        <v>0.44088916911892162</v>
      </c>
      <c r="O615">
        <f t="shared" ca="1" si="191"/>
        <v>-0.7466257842290287</v>
      </c>
      <c r="P615">
        <f t="shared" ca="1" si="192"/>
        <v>4.0752536184465928E-2</v>
      </c>
      <c r="Q615">
        <f t="shared" ca="1" si="193"/>
        <v>-0.66399485624432486</v>
      </c>
    </row>
    <row r="616" spans="1:17" x14ac:dyDescent="0.2">
      <c r="A616">
        <f t="shared" ca="1" si="183"/>
        <v>0.70978932061681344</v>
      </c>
      <c r="B616">
        <f t="shared" ca="1" si="183"/>
        <v>0.24310612343837676</v>
      </c>
      <c r="C616">
        <f t="shared" ca="1" si="183"/>
        <v>1.6341576528562234</v>
      </c>
      <c r="D616">
        <f t="shared" ca="1" si="184"/>
        <v>1.0777909004344914</v>
      </c>
      <c r="E616">
        <f t="shared" ca="1" si="185"/>
        <v>0.68997548839542888</v>
      </c>
      <c r="F616">
        <f t="shared" ca="1" si="186"/>
        <v>0.42619497242649462</v>
      </c>
      <c r="G616">
        <f t="shared" ca="1" si="182"/>
        <v>0.13213088817484764</v>
      </c>
      <c r="H616">
        <f t="shared" ca="1" si="196"/>
        <v>0.17789362342972348</v>
      </c>
      <c r="I616">
        <f t="shared" ca="1" si="194"/>
        <v>0.83064763190863833</v>
      </c>
      <c r="J616">
        <f t="shared" ca="1" si="187"/>
        <v>0.36349812678313437</v>
      </c>
      <c r="K616">
        <f t="shared" ca="1" si="195"/>
        <v>0.42177437502736398</v>
      </c>
      <c r="L616">
        <f t="shared" ca="1" si="188"/>
        <v>0.15581280792609514</v>
      </c>
      <c r="M616">
        <f t="shared" ca="1" si="189"/>
        <v>1.827830958967705E-2</v>
      </c>
      <c r="N616">
        <f t="shared" ca="1" si="190"/>
        <v>0.82590888248422789</v>
      </c>
      <c r="O616">
        <f t="shared" ca="1" si="191"/>
        <v>0.39473131105360154</v>
      </c>
      <c r="P616">
        <f t="shared" ca="1" si="192"/>
        <v>0.13519729875140646</v>
      </c>
      <c r="Q616">
        <f t="shared" ca="1" si="193"/>
        <v>0.90879529184752483</v>
      </c>
    </row>
    <row r="617" spans="1:17" x14ac:dyDescent="0.2">
      <c r="A617">
        <f t="shared" ca="1" si="183"/>
        <v>0.10965026807855219</v>
      </c>
      <c r="B617">
        <f t="shared" ca="1" si="183"/>
        <v>0.45135193839068233</v>
      </c>
      <c r="C617">
        <f t="shared" ca="1" si="183"/>
        <v>-7.83164271525148E-2</v>
      </c>
      <c r="D617">
        <f t="shared" ca="1" si="184"/>
        <v>7.3958405446886602E-2</v>
      </c>
      <c r="E617">
        <f t="shared" ca="1" si="185"/>
        <v>0.35002491550155945</v>
      </c>
      <c r="F617">
        <f t="shared" ca="1" si="186"/>
        <v>0.12249724264889765</v>
      </c>
      <c r="G617">
        <f t="shared" ca="1" si="182"/>
        <v>7.9620155641543219E-2</v>
      </c>
      <c r="H617">
        <f t="shared" ca="1" si="196"/>
        <v>0.57035492885689731</v>
      </c>
      <c r="I617">
        <f t="shared" ca="1" si="194"/>
        <v>0.59162903537737188</v>
      </c>
      <c r="J617">
        <f t="shared" ca="1" si="187"/>
        <v>-0.28217043722109375</v>
      </c>
      <c r="K617">
        <f t="shared" ca="1" si="195"/>
        <v>-0.75521846432465967</v>
      </c>
      <c r="L617">
        <f t="shared" ca="1" si="188"/>
        <v>5.4188933257143829E-2</v>
      </c>
      <c r="M617">
        <f t="shared" ca="1" si="189"/>
        <v>0.91816731786863293</v>
      </c>
      <c r="N617">
        <f t="shared" ca="1" si="190"/>
        <v>2.7643748874223262E-2</v>
      </c>
      <c r="O617">
        <f t="shared" ca="1" si="191"/>
        <v>0.23278516545764644</v>
      </c>
      <c r="P617">
        <f t="shared" ca="1" si="192"/>
        <v>0.95821047681009675</v>
      </c>
      <c r="Q617">
        <f t="shared" ca="1" si="193"/>
        <v>-0.16626409376117041</v>
      </c>
    </row>
    <row r="618" spans="1:17" x14ac:dyDescent="0.2">
      <c r="A618">
        <f t="shared" ca="1" si="183"/>
        <v>-0.13017899462808583</v>
      </c>
      <c r="B618">
        <f t="shared" ca="1" si="183"/>
        <v>0.57596384209650542</v>
      </c>
      <c r="C618">
        <f t="shared" ca="1" si="183"/>
        <v>1.312318713175368</v>
      </c>
      <c r="D618">
        <f t="shared" ca="1" si="184"/>
        <v>0.69028710766506707</v>
      </c>
      <c r="E618">
        <f t="shared" ca="1" si="185"/>
        <v>0.49752697836823828</v>
      </c>
      <c r="F618">
        <f t="shared" ca="1" si="186"/>
        <v>0.99985380082448416</v>
      </c>
      <c r="G618">
        <f t="shared" ca="1" si="182"/>
        <v>0.50239956049028012</v>
      </c>
      <c r="H618">
        <f t="shared" ca="1" si="196"/>
        <v>7.3461141481578142E-5</v>
      </c>
      <c r="I618">
        <f t="shared" ca="1" si="194"/>
        <v>0.7053559231822174</v>
      </c>
      <c r="J618">
        <f t="shared" ca="1" si="187"/>
        <v>0.70880149582960117</v>
      </c>
      <c r="K618">
        <f t="shared" ca="1" si="195"/>
        <v>8.5709475253076973E-3</v>
      </c>
      <c r="L618">
        <f t="shared" ca="1" si="188"/>
        <v>8.1833440289803827E-3</v>
      </c>
      <c r="M618">
        <f t="shared" ca="1" si="189"/>
        <v>0.16019148347546638</v>
      </c>
      <c r="N618">
        <f t="shared" ca="1" si="190"/>
        <v>0.83162517249555312</v>
      </c>
      <c r="O618">
        <f t="shared" ca="1" si="191"/>
        <v>-9.0461837417666807E-2</v>
      </c>
      <c r="P618">
        <f t="shared" ca="1" si="192"/>
        <v>0.40023928277402554</v>
      </c>
      <c r="Q618">
        <f t="shared" ca="1" si="193"/>
        <v>0.91193485101489191</v>
      </c>
    </row>
    <row r="619" spans="1:17" x14ac:dyDescent="0.2">
      <c r="A619">
        <f t="shared" ca="1" si="183"/>
        <v>-1.2873069647754958</v>
      </c>
      <c r="B619">
        <f t="shared" ca="1" si="183"/>
        <v>-0.9648821111335788</v>
      </c>
      <c r="C619">
        <f t="shared" ca="1" si="183"/>
        <v>2.2110604184745052E-2</v>
      </c>
      <c r="D619">
        <f t="shared" ca="1" si="184"/>
        <v>0.86288186292083535</v>
      </c>
      <c r="E619">
        <f t="shared" ca="1" si="185"/>
        <v>0.64039279995654264</v>
      </c>
      <c r="F619">
        <f t="shared" ca="1" si="186"/>
        <v>0.92092732229571672</v>
      </c>
      <c r="G619">
        <f t="shared" ca="1" si="182"/>
        <v>0.33117209581428136</v>
      </c>
      <c r="H619">
        <f t="shared" ca="1" si="196"/>
        <v>2.8435104229176052E-2</v>
      </c>
      <c r="I619">
        <f t="shared" ca="1" si="194"/>
        <v>-0.80024546231549643</v>
      </c>
      <c r="J619">
        <f t="shared" ca="1" si="187"/>
        <v>0.57547553884963809</v>
      </c>
      <c r="K619">
        <f t="shared" ca="1" si="195"/>
        <v>0.16862711593683874</v>
      </c>
      <c r="L619">
        <f t="shared" ca="1" si="188"/>
        <v>0.64016458210940319</v>
      </c>
      <c r="M619">
        <f t="shared" ca="1" si="189"/>
        <v>0.35964656283081703</v>
      </c>
      <c r="N619">
        <f t="shared" ca="1" si="190"/>
        <v>1.8885505977980262E-4</v>
      </c>
      <c r="O619">
        <f t="shared" ca="1" si="191"/>
        <v>-0.80010285720612395</v>
      </c>
      <c r="P619">
        <f t="shared" ca="1" si="192"/>
        <v>-0.59970539669976042</v>
      </c>
      <c r="Q619">
        <f t="shared" ca="1" si="193"/>
        <v>1.3742454648999305E-2</v>
      </c>
    </row>
    <row r="620" spans="1:17" x14ac:dyDescent="0.2">
      <c r="A620">
        <f t="shared" ca="1" si="183"/>
        <v>2.1869997786257653</v>
      </c>
      <c r="B620">
        <f t="shared" ca="1" si="183"/>
        <v>-0.811399890201987</v>
      </c>
      <c r="C620">
        <f t="shared" ca="1" si="183"/>
        <v>-0.87260860029528575</v>
      </c>
      <c r="D620">
        <f t="shared" ca="1" si="184"/>
        <v>2.0675945276127474</v>
      </c>
      <c r="E620">
        <f t="shared" ca="1" si="185"/>
        <v>1.3596059067908216E-2</v>
      </c>
      <c r="F620">
        <f t="shared" ca="1" si="186"/>
        <v>0.76499793010877026</v>
      </c>
      <c r="G620">
        <f t="shared" ca="1" si="182"/>
        <v>0.75459697306418394</v>
      </c>
      <c r="H620">
        <f t="shared" ca="1" si="196"/>
        <v>0.23180696786790772</v>
      </c>
      <c r="I620">
        <f t="shared" ca="1" si="194"/>
        <v>0.11660214006573043</v>
      </c>
      <c r="J620">
        <f t="shared" ca="1" si="187"/>
        <v>-0.86867541295019046</v>
      </c>
      <c r="K620">
        <f t="shared" ca="1" si="195"/>
        <v>0.48146336087796726</v>
      </c>
      <c r="L620">
        <f t="shared" ca="1" si="188"/>
        <v>0.77110025971929474</v>
      </c>
      <c r="M620">
        <f t="shared" ca="1" si="189"/>
        <v>0.10614102088639091</v>
      </c>
      <c r="N620">
        <f t="shared" ca="1" si="190"/>
        <v>0.12275871939431407</v>
      </c>
      <c r="O620">
        <f t="shared" ca="1" si="191"/>
        <v>0.87812314610155606</v>
      </c>
      <c r="P620">
        <f t="shared" ca="1" si="192"/>
        <v>-0.32579291104379621</v>
      </c>
      <c r="Q620">
        <f t="shared" ca="1" si="193"/>
        <v>-0.35036940419265217</v>
      </c>
    </row>
    <row r="621" spans="1:17" x14ac:dyDescent="0.2">
      <c r="A621">
        <f t="shared" ca="1" si="183"/>
        <v>-0.84910572574796972</v>
      </c>
      <c r="B621">
        <f t="shared" ca="1" si="183"/>
        <v>6.9450630796730011E-4</v>
      </c>
      <c r="C621">
        <f t="shared" ca="1" si="183"/>
        <v>7.5474464267513114E-2</v>
      </c>
      <c r="D621">
        <f t="shared" ca="1" si="184"/>
        <v>0.24222580353115544</v>
      </c>
      <c r="E621">
        <f t="shared" ca="1" si="185"/>
        <v>0.27404696994257904</v>
      </c>
      <c r="F621">
        <f t="shared" ca="1" si="186"/>
        <v>0.81023125107510552</v>
      </c>
      <c r="G621">
        <f t="shared" ca="1" si="182"/>
        <v>0.58818983176518791</v>
      </c>
      <c r="H621">
        <f t="shared" ca="1" si="196"/>
        <v>0.1377631982922331</v>
      </c>
      <c r="I621">
        <f t="shared" ca="1" si="194"/>
        <v>-0.52349495694092318</v>
      </c>
      <c r="J621">
        <f t="shared" ca="1" si="187"/>
        <v>0.76693535044695127</v>
      </c>
      <c r="K621">
        <f t="shared" ca="1" si="195"/>
        <v>-0.37116465118897451</v>
      </c>
      <c r="L621">
        <f t="shared" ca="1" si="188"/>
        <v>0.99216037678833657</v>
      </c>
      <c r="M621">
        <f t="shared" ca="1" si="189"/>
        <v>6.6375946847233271E-7</v>
      </c>
      <c r="N621">
        <f t="shared" ca="1" si="190"/>
        <v>7.8389594521948245E-3</v>
      </c>
      <c r="O621">
        <f t="shared" ca="1" si="191"/>
        <v>-0.99607247567048884</v>
      </c>
      <c r="P621">
        <f t="shared" ca="1" si="192"/>
        <v>8.1471434777615934E-4</v>
      </c>
      <c r="Q621">
        <f t="shared" ca="1" si="193"/>
        <v>8.8537898394951894E-2</v>
      </c>
    </row>
    <row r="622" spans="1:17" x14ac:dyDescent="0.2">
      <c r="A622">
        <f t="shared" ca="1" si="183"/>
        <v>-0.92875483546614612</v>
      </c>
      <c r="B622">
        <f t="shared" ca="1" si="183"/>
        <v>1.7177640987432599</v>
      </c>
      <c r="C622">
        <f t="shared" ca="1" si="183"/>
        <v>0.3692692938303419</v>
      </c>
      <c r="D622">
        <f t="shared" ca="1" si="184"/>
        <v>1.3165529515663172</v>
      </c>
      <c r="E622">
        <f t="shared" ca="1" si="185"/>
        <v>0.11322574642607444</v>
      </c>
      <c r="F622">
        <f t="shared" ca="1" si="186"/>
        <v>0.24052646839045963</v>
      </c>
      <c r="G622">
        <f t="shared" ca="1" si="182"/>
        <v>0.21329267947172226</v>
      </c>
      <c r="H622">
        <f t="shared" ca="1" si="196"/>
        <v>0.67348157410220344</v>
      </c>
      <c r="I622">
        <f t="shared" ca="1" si="194"/>
        <v>0.33649033630414177</v>
      </c>
      <c r="J622">
        <f t="shared" ca="1" si="187"/>
        <v>0.4618362041587063</v>
      </c>
      <c r="K622">
        <f t="shared" ca="1" si="195"/>
        <v>-0.82065923141228569</v>
      </c>
      <c r="L622">
        <f t="shared" ca="1" si="188"/>
        <v>0.21839494906642906</v>
      </c>
      <c r="M622">
        <f t="shared" ca="1" si="189"/>
        <v>0.74708059796626425</v>
      </c>
      <c r="N622">
        <f t="shared" ca="1" si="190"/>
        <v>3.4524452967306433E-2</v>
      </c>
      <c r="O622">
        <f t="shared" ca="1" si="191"/>
        <v>-0.46732745379062535</v>
      </c>
      <c r="P622">
        <f t="shared" ca="1" si="192"/>
        <v>0.86433824279981053</v>
      </c>
      <c r="Q622">
        <f t="shared" ca="1" si="193"/>
        <v>0.18580756972552662</v>
      </c>
    </row>
    <row r="623" spans="1:17" x14ac:dyDescent="0.2">
      <c r="A623">
        <f t="shared" ca="1" si="183"/>
        <v>-0.35716408545492567</v>
      </c>
      <c r="B623">
        <f t="shared" ca="1" si="183"/>
        <v>1.4467600608924334</v>
      </c>
      <c r="C623">
        <f t="shared" ca="1" si="183"/>
        <v>-2.0523444037799057</v>
      </c>
      <c r="D623">
        <f t="shared" ca="1" si="184"/>
        <v>2.1442661364863422</v>
      </c>
      <c r="E623">
        <f t="shared" ca="1" si="185"/>
        <v>4.8029099067928294E-2</v>
      </c>
      <c r="F623">
        <f t="shared" ca="1" si="186"/>
        <v>0.23462711040457951</v>
      </c>
      <c r="G623">
        <f t="shared" ca="1" si="182"/>
        <v>0.22335818167493621</v>
      </c>
      <c r="H623">
        <f t="shared" ca="1" si="196"/>
        <v>0.72861271925713567</v>
      </c>
      <c r="I623">
        <f t="shared" ca="1" si="194"/>
        <v>-0.21915542217323369</v>
      </c>
      <c r="J623">
        <f t="shared" ca="1" si="187"/>
        <v>-0.47260785189725341</v>
      </c>
      <c r="K623">
        <f t="shared" ca="1" si="195"/>
        <v>-0.85358814381242176</v>
      </c>
      <c r="L623">
        <f t="shared" ca="1" si="188"/>
        <v>1.9830589398118773E-2</v>
      </c>
      <c r="M623">
        <f t="shared" ca="1" si="189"/>
        <v>0.32538166759830123</v>
      </c>
      <c r="N623">
        <f t="shared" ca="1" si="190"/>
        <v>0.65478774300358034</v>
      </c>
      <c r="O623">
        <f t="shared" ca="1" si="191"/>
        <v>-0.14082112553917034</v>
      </c>
      <c r="P623">
        <f t="shared" ca="1" si="192"/>
        <v>0.57042235895720395</v>
      </c>
      <c r="Q623">
        <f t="shared" ca="1" si="193"/>
        <v>-0.80918955937628134</v>
      </c>
    </row>
    <row r="624" spans="1:17" x14ac:dyDescent="0.2">
      <c r="A624">
        <f t="shared" ca="1" si="183"/>
        <v>1.1670520931490367</v>
      </c>
      <c r="B624">
        <f t="shared" ca="1" si="183"/>
        <v>1.2881950926446033</v>
      </c>
      <c r="C624">
        <f t="shared" ca="1" si="183"/>
        <v>2.9528922144629724E-2</v>
      </c>
      <c r="D624">
        <f t="shared" ca="1" si="184"/>
        <v>1.0074430473600697</v>
      </c>
      <c r="E624">
        <f t="shared" ca="1" si="185"/>
        <v>0.68094417873707991</v>
      </c>
      <c r="F624">
        <f t="shared" ca="1" si="186"/>
        <v>0.67093751599141016</v>
      </c>
      <c r="G624">
        <f t="shared" ca="1" si="182"/>
        <v>0.21406652018074296</v>
      </c>
      <c r="H624">
        <f t="shared" ca="1" si="196"/>
        <v>0.10498930108217702</v>
      </c>
      <c r="I624">
        <f t="shared" ca="1" si="194"/>
        <v>0.8251934189855612</v>
      </c>
      <c r="J624">
        <f t="shared" ca="1" si="187"/>
        <v>-0.46267323261751697</v>
      </c>
      <c r="K624">
        <f t="shared" ca="1" si="195"/>
        <v>-0.32402052571122253</v>
      </c>
      <c r="L624">
        <f t="shared" ca="1" si="188"/>
        <v>0.45064932510497629</v>
      </c>
      <c r="M624">
        <f t="shared" ca="1" si="189"/>
        <v>0.54906216983748968</v>
      </c>
      <c r="N624">
        <f t="shared" ca="1" si="190"/>
        <v>2.8850505753435346E-4</v>
      </c>
      <c r="O624">
        <f t="shared" ca="1" si="191"/>
        <v>0.67130419714535994</v>
      </c>
      <c r="P624">
        <f t="shared" ca="1" si="192"/>
        <v>0.7409872939784391</v>
      </c>
      <c r="Q624">
        <f t="shared" ca="1" si="193"/>
        <v>1.6985436630665502E-2</v>
      </c>
    </row>
    <row r="625" spans="1:17" x14ac:dyDescent="0.2">
      <c r="A625">
        <f t="shared" ca="1" si="183"/>
        <v>0.85212015794445417</v>
      </c>
      <c r="B625">
        <f t="shared" ca="1" si="183"/>
        <v>0.93568598369478884</v>
      </c>
      <c r="C625">
        <f t="shared" ca="1" si="183"/>
        <v>0.90683584830453245</v>
      </c>
      <c r="D625">
        <f t="shared" ca="1" si="184"/>
        <v>0.80798942647612237</v>
      </c>
      <c r="E625">
        <f t="shared" ca="1" si="185"/>
        <v>0.99851354156065941</v>
      </c>
      <c r="F625">
        <f t="shared" ca="1" si="186"/>
        <v>0.41544550787481649</v>
      </c>
      <c r="G625">
        <f t="shared" ca="1" si="182"/>
        <v>6.1754248126665761E-4</v>
      </c>
      <c r="H625">
        <f t="shared" ca="1" si="196"/>
        <v>8.689159580739979E-4</v>
      </c>
      <c r="I625">
        <f t="shared" ca="1" si="194"/>
        <v>0.99925649438002628</v>
      </c>
      <c r="J625">
        <f t="shared" ca="1" si="187"/>
        <v>2.4850402034306357E-2</v>
      </c>
      <c r="K625">
        <f t="shared" ca="1" si="195"/>
        <v>-2.9477380447963789E-2</v>
      </c>
      <c r="L625">
        <f t="shared" ca="1" si="188"/>
        <v>0.29955373993034107</v>
      </c>
      <c r="M625">
        <f t="shared" ca="1" si="189"/>
        <v>0.36118800213398483</v>
      </c>
      <c r="N625">
        <f t="shared" ca="1" si="190"/>
        <v>0.33925825793567405</v>
      </c>
      <c r="O625">
        <f t="shared" ca="1" si="191"/>
        <v>0.54731502805088506</v>
      </c>
      <c r="P625">
        <f t="shared" ca="1" si="192"/>
        <v>0.60098918637025811</v>
      </c>
      <c r="Q625">
        <f t="shared" ca="1" si="193"/>
        <v>0.58245880363822644</v>
      </c>
    </row>
    <row r="626" spans="1:17" x14ac:dyDescent="0.2">
      <c r="A626">
        <f t="shared" ca="1" si="183"/>
        <v>0.32176047057772972</v>
      </c>
      <c r="B626">
        <f t="shared" ca="1" si="183"/>
        <v>0.15865794625474663</v>
      </c>
      <c r="C626">
        <f t="shared" ca="1" si="183"/>
        <v>1.9642786237887736E-2</v>
      </c>
      <c r="D626">
        <f t="shared" ca="1" si="184"/>
        <v>4.3029327795787831E-2</v>
      </c>
      <c r="E626">
        <f t="shared" ca="1" si="185"/>
        <v>0.64571258623870353</v>
      </c>
      <c r="F626">
        <f t="shared" ca="1" si="186"/>
        <v>0.99788560671212967</v>
      </c>
      <c r="G626">
        <f t="shared" ca="1" si="182"/>
        <v>0.35353831083166265</v>
      </c>
      <c r="H626">
        <f t="shared" ca="1" si="196"/>
        <v>7.4910292963378128E-4</v>
      </c>
      <c r="I626">
        <f t="shared" ca="1" si="194"/>
        <v>0.80356243456168586</v>
      </c>
      <c r="J626">
        <f t="shared" ca="1" si="187"/>
        <v>-0.59459087684866363</v>
      </c>
      <c r="K626">
        <f t="shared" ca="1" si="195"/>
        <v>2.7369744785689567E-2</v>
      </c>
      <c r="L626">
        <f t="shared" ca="1" si="188"/>
        <v>0.80200958841949566</v>
      </c>
      <c r="M626">
        <f t="shared" ca="1" si="189"/>
        <v>0.19500144978047745</v>
      </c>
      <c r="N626">
        <f t="shared" ca="1" si="190"/>
        <v>2.9889618000270186E-3</v>
      </c>
      <c r="O626">
        <f t="shared" ca="1" si="191"/>
        <v>0.89554988047539574</v>
      </c>
      <c r="P626">
        <f t="shared" ca="1" si="192"/>
        <v>0.44158968486648037</v>
      </c>
      <c r="Q626">
        <f t="shared" ca="1" si="193"/>
        <v>5.4671398372705071E-2</v>
      </c>
    </row>
    <row r="627" spans="1:17" x14ac:dyDescent="0.2">
      <c r="A627">
        <f t="shared" ca="1" si="183"/>
        <v>0.18532652834999158</v>
      </c>
      <c r="B627">
        <f t="shared" ca="1" si="183"/>
        <v>1.5409136861893535</v>
      </c>
      <c r="C627">
        <f t="shared" ca="1" si="183"/>
        <v>1.171074197276726</v>
      </c>
      <c r="D627">
        <f t="shared" ca="1" si="184"/>
        <v>1.2600585619744167</v>
      </c>
      <c r="E627">
        <f t="shared" ca="1" si="185"/>
        <v>0.74021522616674318</v>
      </c>
      <c r="F627">
        <f t="shared" ca="1" si="186"/>
        <v>0.49473865519548726</v>
      </c>
      <c r="G627">
        <f t="shared" ca="1" si="182"/>
        <v>0.12852556964652928</v>
      </c>
      <c r="H627">
        <f t="shared" ca="1" si="196"/>
        <v>0.13125920418672746</v>
      </c>
      <c r="I627">
        <f t="shared" ca="1" si="194"/>
        <v>0.86035761527793964</v>
      </c>
      <c r="J627">
        <f t="shared" ca="1" si="187"/>
        <v>0.35850462988158088</v>
      </c>
      <c r="K627">
        <f t="shared" ca="1" si="195"/>
        <v>-0.36229712141656256</v>
      </c>
      <c r="L627">
        <f t="shared" ca="1" si="188"/>
        <v>9.0858004928603669E-3</v>
      </c>
      <c r="M627">
        <f t="shared" ca="1" si="189"/>
        <v>0.6281229195583663</v>
      </c>
      <c r="N627">
        <f t="shared" ca="1" si="190"/>
        <v>0.36279127994877342</v>
      </c>
      <c r="O627">
        <f t="shared" ca="1" si="191"/>
        <v>9.5319465445733415E-2</v>
      </c>
      <c r="P627">
        <f t="shared" ca="1" si="192"/>
        <v>0.79254206169664354</v>
      </c>
      <c r="Q627">
        <f t="shared" ca="1" si="193"/>
        <v>0.60232157519781193</v>
      </c>
    </row>
    <row r="628" spans="1:17" x14ac:dyDescent="0.2">
      <c r="A628">
        <f t="shared" ca="1" si="183"/>
        <v>1.546423291801869</v>
      </c>
      <c r="B628">
        <f t="shared" ca="1" si="183"/>
        <v>-0.35115793041219823</v>
      </c>
      <c r="C628">
        <f t="shared" ca="1" si="183"/>
        <v>0.68811096818835304</v>
      </c>
      <c r="D628">
        <f t="shared" ca="1" si="184"/>
        <v>0.99607786468660642</v>
      </c>
      <c r="E628">
        <f t="shared" ca="1" si="185"/>
        <v>0.39567482339911753</v>
      </c>
      <c r="F628">
        <f t="shared" ca="1" si="186"/>
        <v>0.20397430835601676</v>
      </c>
      <c r="G628">
        <f t="shared" ca="1" si="182"/>
        <v>0.12326680991929269</v>
      </c>
      <c r="H628">
        <f t="shared" ca="1" si="196"/>
        <v>0.48105836668158969</v>
      </c>
      <c r="I628">
        <f t="shared" ca="1" si="194"/>
        <v>0.62902688607015644</v>
      </c>
      <c r="J628">
        <f t="shared" ca="1" si="187"/>
        <v>-0.35109373380807113</v>
      </c>
      <c r="K628">
        <f t="shared" ca="1" si="195"/>
        <v>0.69358371281453091</v>
      </c>
      <c r="L628">
        <f t="shared" ca="1" si="188"/>
        <v>0.800280474117264</v>
      </c>
      <c r="M628">
        <f t="shared" ca="1" si="189"/>
        <v>4.1265814137323352E-2</v>
      </c>
      <c r="N628">
        <f t="shared" ca="1" si="190"/>
        <v>0.15845371174541251</v>
      </c>
      <c r="O628">
        <f t="shared" ca="1" si="191"/>
        <v>0.89458396705801968</v>
      </c>
      <c r="P628">
        <f t="shared" ca="1" si="192"/>
        <v>-0.20313988810010541</v>
      </c>
      <c r="Q628">
        <f t="shared" ca="1" si="193"/>
        <v>0.39806244704243643</v>
      </c>
    </row>
    <row r="629" spans="1:17" x14ac:dyDescent="0.2">
      <c r="A629">
        <f t="shared" ca="1" si="183"/>
        <v>-2.0782295775402928</v>
      </c>
      <c r="B629">
        <f t="shared" ca="1" si="183"/>
        <v>0.401105972772972</v>
      </c>
      <c r="C629">
        <f t="shared" ca="1" si="183"/>
        <v>-1.0234050310261673</v>
      </c>
      <c r="D629">
        <f t="shared" ca="1" si="184"/>
        <v>1.8424273452957085</v>
      </c>
      <c r="E629">
        <f t="shared" ca="1" si="185"/>
        <v>0.43980958847345064</v>
      </c>
      <c r="F629">
        <f t="shared" ca="1" si="186"/>
        <v>0.17967314220361222</v>
      </c>
      <c r="G629">
        <f t="shared" ca="1" si="182"/>
        <v>0.10065117147130975</v>
      </c>
      <c r="H629">
        <f t="shared" ca="1" si="196"/>
        <v>0.45953924005523977</v>
      </c>
      <c r="I629">
        <f t="shared" ca="1" si="194"/>
        <v>-0.66318141445116707</v>
      </c>
      <c r="J629">
        <f t="shared" ca="1" si="187"/>
        <v>0.31725568784705777</v>
      </c>
      <c r="K629">
        <f t="shared" ca="1" si="195"/>
        <v>-0.67789323647255828</v>
      </c>
      <c r="L629">
        <f t="shared" ca="1" si="188"/>
        <v>0.78140361735134445</v>
      </c>
      <c r="M629">
        <f t="shared" ca="1" si="189"/>
        <v>2.9107615705072309E-2</v>
      </c>
      <c r="N629">
        <f t="shared" ca="1" si="190"/>
        <v>0.18948876694358335</v>
      </c>
      <c r="O629">
        <f t="shared" ca="1" si="191"/>
        <v>-0.88397037130853229</v>
      </c>
      <c r="P629">
        <f t="shared" ca="1" si="192"/>
        <v>0.17060954165893627</v>
      </c>
      <c r="Q629">
        <f t="shared" ca="1" si="193"/>
        <v>-0.43530307481521807</v>
      </c>
    </row>
    <row r="630" spans="1:17" x14ac:dyDescent="0.2">
      <c r="A630">
        <f t="shared" ca="1" si="183"/>
        <v>2.3648462502752547</v>
      </c>
      <c r="B630">
        <f t="shared" ca="1" si="183"/>
        <v>-0.25004022155090821</v>
      </c>
      <c r="C630">
        <f t="shared" ca="1" si="183"/>
        <v>-0.50259145309291742</v>
      </c>
      <c r="D630">
        <f t="shared" ca="1" si="184"/>
        <v>1.9692053561854035</v>
      </c>
      <c r="E630">
        <f t="shared" ca="1" si="185"/>
        <v>0.14666016476104932</v>
      </c>
      <c r="F630">
        <f t="shared" ca="1" si="186"/>
        <v>0.81549950991292819</v>
      </c>
      <c r="G630">
        <f t="shared" ca="1" si="182"/>
        <v>0.69589821742654323</v>
      </c>
      <c r="H630">
        <f t="shared" ca="1" si="196"/>
        <v>0.15744161781240762</v>
      </c>
      <c r="I630">
        <f t="shared" ca="1" si="194"/>
        <v>0.38296235423478547</v>
      </c>
      <c r="J630">
        <f t="shared" ca="1" si="187"/>
        <v>-0.83420514109333033</v>
      </c>
      <c r="K630">
        <f t="shared" ca="1" si="195"/>
        <v>0.39678913519955106</v>
      </c>
      <c r="L630">
        <f t="shared" ca="1" si="188"/>
        <v>0.94665897758784279</v>
      </c>
      <c r="M630">
        <f t="shared" ca="1" si="189"/>
        <v>1.0582968098755755E-2</v>
      </c>
      <c r="N630">
        <f t="shared" ca="1" si="190"/>
        <v>4.2758054313401558E-2</v>
      </c>
      <c r="O630">
        <f t="shared" ca="1" si="191"/>
        <v>0.9729640165945721</v>
      </c>
      <c r="P630">
        <f t="shared" ca="1" si="192"/>
        <v>-0.10287355393275648</v>
      </c>
      <c r="Q630">
        <f t="shared" ca="1" si="193"/>
        <v>-0.20678020774097688</v>
      </c>
    </row>
    <row r="631" spans="1:17" x14ac:dyDescent="0.2">
      <c r="A631">
        <f t="shared" ca="1" si="183"/>
        <v>-1.6712716022161338</v>
      </c>
      <c r="B631">
        <f t="shared" ca="1" si="183"/>
        <v>-1.4584554417916127</v>
      </c>
      <c r="C631">
        <f t="shared" ca="1" si="183"/>
        <v>-0.6982271935116634</v>
      </c>
      <c r="D631">
        <f t="shared" ca="1" si="184"/>
        <v>1.8025874192749418</v>
      </c>
      <c r="E631">
        <f t="shared" ca="1" si="185"/>
        <v>0.90322225385926425</v>
      </c>
      <c r="F631">
        <f t="shared" ca="1" si="186"/>
        <v>0.90457011026940815</v>
      </c>
      <c r="G631">
        <f t="shared" ca="1" si="182"/>
        <v>8.7542256498150131E-2</v>
      </c>
      <c r="H631">
        <f t="shared" ca="1" si="196"/>
        <v>9.2354896425856006E-3</v>
      </c>
      <c r="I631">
        <f t="shared" ca="1" si="194"/>
        <v>-0.95038005758710242</v>
      </c>
      <c r="J631">
        <f t="shared" ca="1" si="187"/>
        <v>0.29587540705193821</v>
      </c>
      <c r="K631">
        <f t="shared" ca="1" si="195"/>
        <v>9.6101454945206735E-2</v>
      </c>
      <c r="L631">
        <f t="shared" ca="1" si="188"/>
        <v>0.51650731581857234</v>
      </c>
      <c r="M631">
        <f t="shared" ca="1" si="189"/>
        <v>0.39334056755430524</v>
      </c>
      <c r="N631">
        <f t="shared" ca="1" si="190"/>
        <v>9.0152116627122289E-2</v>
      </c>
      <c r="O631">
        <f t="shared" ca="1" si="191"/>
        <v>-0.71868443410065053</v>
      </c>
      <c r="P631">
        <f t="shared" ca="1" si="192"/>
        <v>-0.62716869146530685</v>
      </c>
      <c r="Q631">
        <f t="shared" ca="1" si="193"/>
        <v>-0.30025342067513949</v>
      </c>
    </row>
    <row r="632" spans="1:17" x14ac:dyDescent="0.2">
      <c r="A632">
        <f t="shared" ca="1" si="183"/>
        <v>-0.4874550351167784</v>
      </c>
      <c r="B632">
        <f t="shared" ca="1" si="183"/>
        <v>-1.2692315154678555</v>
      </c>
      <c r="C632">
        <f t="shared" ca="1" si="183"/>
        <v>-2.0861457474558418</v>
      </c>
      <c r="D632">
        <f t="shared" ca="1" si="184"/>
        <v>2.066855043581874</v>
      </c>
      <c r="E632">
        <f t="shared" ca="1" si="185"/>
        <v>0.79387172832783681</v>
      </c>
      <c r="F632">
        <f t="shared" ca="1" si="186"/>
        <v>0.99983899926758968</v>
      </c>
      <c r="G632">
        <f t="shared" ca="1" si="182"/>
        <v>0.20609508486945349</v>
      </c>
      <c r="H632">
        <f t="shared" ca="1" si="196"/>
        <v>3.3186802709724865E-5</v>
      </c>
      <c r="I632">
        <f t="shared" ca="1" si="194"/>
        <v>-0.8909947970262434</v>
      </c>
      <c r="J632">
        <f t="shared" ca="1" si="187"/>
        <v>-0.4539769651308902</v>
      </c>
      <c r="K632">
        <f t="shared" ca="1" si="195"/>
        <v>-5.760798790942526E-3</v>
      </c>
      <c r="L632">
        <f t="shared" ca="1" si="188"/>
        <v>3.8321089489487654E-2</v>
      </c>
      <c r="M632">
        <f t="shared" ca="1" si="189"/>
        <v>0.25980674436736573</v>
      </c>
      <c r="N632">
        <f t="shared" ca="1" si="190"/>
        <v>0.70187216614314663</v>
      </c>
      <c r="O632">
        <f t="shared" ca="1" si="191"/>
        <v>-0.19575773162122526</v>
      </c>
      <c r="P632">
        <f t="shared" ca="1" si="192"/>
        <v>-0.50971241339344064</v>
      </c>
      <c r="Q632">
        <f t="shared" ca="1" si="193"/>
        <v>-0.83777811271430735</v>
      </c>
    </row>
    <row r="633" spans="1:17" x14ac:dyDescent="0.2">
      <c r="A633">
        <f t="shared" ca="1" si="183"/>
        <v>-0.52931017168494221</v>
      </c>
      <c r="B633">
        <f t="shared" ca="1" si="183"/>
        <v>-1.0202028794238396</v>
      </c>
      <c r="C633">
        <f t="shared" ca="1" si="183"/>
        <v>-0.61710006182049515</v>
      </c>
      <c r="D633">
        <f t="shared" ca="1" si="184"/>
        <v>0.56726521977756506</v>
      </c>
      <c r="E633">
        <f t="shared" ca="1" si="185"/>
        <v>0.91946259927935514</v>
      </c>
      <c r="F633">
        <f t="shared" ca="1" si="186"/>
        <v>2.8116029790538465E-2</v>
      </c>
      <c r="G633">
        <f t="shared" ca="1" si="182"/>
        <v>2.2643919579141848E-3</v>
      </c>
      <c r="H633">
        <f t="shared" ca="1" si="196"/>
        <v>7.8273008762730717E-2</v>
      </c>
      <c r="I633">
        <f t="shared" ca="1" si="194"/>
        <v>-0.95888612425008801</v>
      </c>
      <c r="J633">
        <f t="shared" ca="1" si="187"/>
        <v>-4.7585627640225413E-2</v>
      </c>
      <c r="K633">
        <f t="shared" ca="1" si="195"/>
        <v>0.27977313802924453</v>
      </c>
      <c r="L633">
        <f t="shared" ca="1" si="188"/>
        <v>0.16463155039366034</v>
      </c>
      <c r="M633">
        <f t="shared" ca="1" si="189"/>
        <v>0.61159746734388498</v>
      </c>
      <c r="N633">
        <f t="shared" ca="1" si="190"/>
        <v>0.2237709822624547</v>
      </c>
      <c r="O633">
        <f t="shared" ca="1" si="191"/>
        <v>-0.40574813664841436</v>
      </c>
      <c r="P633">
        <f t="shared" ca="1" si="192"/>
        <v>-0.78204697259428413</v>
      </c>
      <c r="Q633">
        <f t="shared" ca="1" si="193"/>
        <v>-0.4730443766312572</v>
      </c>
    </row>
    <row r="634" spans="1:17" x14ac:dyDescent="0.2">
      <c r="A634">
        <f t="shared" ca="1" si="183"/>
        <v>-0.49558518713560973</v>
      </c>
      <c r="B634">
        <f t="shared" ca="1" si="183"/>
        <v>2.9074631078053521</v>
      </c>
      <c r="C634">
        <f t="shared" ca="1" si="183"/>
        <v>0.76207815628686792</v>
      </c>
      <c r="D634">
        <f t="shared" ca="1" si="184"/>
        <v>3.0932365057489957</v>
      </c>
      <c r="E634">
        <f t="shared" ca="1" si="185"/>
        <v>0.36186467402262862</v>
      </c>
      <c r="F634">
        <f t="shared" ca="1" si="186"/>
        <v>0.13355238293649416</v>
      </c>
      <c r="G634">
        <f t="shared" ca="1" si="182"/>
        <v>8.5224493420234443E-2</v>
      </c>
      <c r="H634">
        <f t="shared" ca="1" si="196"/>
        <v>0.5529108325571368</v>
      </c>
      <c r="I634">
        <f t="shared" ca="1" si="194"/>
        <v>0.60155188805507764</v>
      </c>
      <c r="J634">
        <f t="shared" ca="1" si="187"/>
        <v>0.29193234390905443</v>
      </c>
      <c r="K634">
        <f t="shared" ca="1" si="195"/>
        <v>-0.7435797418953376</v>
      </c>
      <c r="L634">
        <f t="shared" ca="1" si="188"/>
        <v>2.6466849770648955E-2</v>
      </c>
      <c r="M634">
        <f t="shared" ca="1" si="189"/>
        <v>0.91094895885889871</v>
      </c>
      <c r="N634">
        <f t="shared" ca="1" si="190"/>
        <v>6.2584191370452166E-2</v>
      </c>
      <c r="O634">
        <f t="shared" ca="1" si="191"/>
        <v>-0.16268635397798106</v>
      </c>
      <c r="P634">
        <f t="shared" ca="1" si="192"/>
        <v>0.95443646140479077</v>
      </c>
      <c r="Q634">
        <f t="shared" ca="1" si="193"/>
        <v>0.25016832607357026</v>
      </c>
    </row>
    <row r="635" spans="1:17" x14ac:dyDescent="0.2">
      <c r="A635">
        <f t="shared" ca="1" si="183"/>
        <v>0.9343043934519234</v>
      </c>
      <c r="B635">
        <f t="shared" ca="1" si="183"/>
        <v>1.2676185392825903</v>
      </c>
      <c r="C635">
        <f t="shared" ca="1" si="183"/>
        <v>-0.4516611766205163</v>
      </c>
      <c r="D635">
        <f t="shared" ca="1" si="184"/>
        <v>0.89459309307424117</v>
      </c>
      <c r="E635">
        <f t="shared" ca="1" si="185"/>
        <v>0.38048536487725881</v>
      </c>
      <c r="F635">
        <f t="shared" ca="1" si="186"/>
        <v>0.57766562108669794</v>
      </c>
      <c r="G635">
        <f t="shared" ca="1" si="182"/>
        <v>0.35787230647047735</v>
      </c>
      <c r="H635">
        <f t="shared" ca="1" si="196"/>
        <v>0.26164232865226372</v>
      </c>
      <c r="I635">
        <f t="shared" ca="1" si="194"/>
        <v>0.61683495756746709</v>
      </c>
      <c r="J635">
        <f t="shared" ca="1" si="187"/>
        <v>-0.59822429445023151</v>
      </c>
      <c r="K635">
        <f t="shared" ca="1" si="195"/>
        <v>-0.51150985196011989</v>
      </c>
      <c r="L635">
        <f t="shared" ca="1" si="188"/>
        <v>0.32525949744883009</v>
      </c>
      <c r="M635">
        <f t="shared" ca="1" si="189"/>
        <v>0.59872910323620432</v>
      </c>
      <c r="N635">
        <f t="shared" ca="1" si="190"/>
        <v>7.6011399314965686E-2</v>
      </c>
      <c r="O635">
        <f t="shared" ca="1" si="191"/>
        <v>0.57031526145530254</v>
      </c>
      <c r="P635">
        <f t="shared" ca="1" si="192"/>
        <v>0.77377587403343373</v>
      </c>
      <c r="Q635">
        <f t="shared" ca="1" si="193"/>
        <v>-0.27570164909729084</v>
      </c>
    </row>
    <row r="636" spans="1:17" x14ac:dyDescent="0.2">
      <c r="A636">
        <f t="shared" ca="1" si="183"/>
        <v>0.43223492945406944</v>
      </c>
      <c r="B636">
        <f t="shared" ca="1" si="183"/>
        <v>-0.15948763955153789</v>
      </c>
      <c r="C636">
        <f t="shared" ca="1" si="183"/>
        <v>-1.1959209307349439</v>
      </c>
      <c r="D636">
        <f t="shared" ca="1" si="184"/>
        <v>0.54749673799327336</v>
      </c>
      <c r="E636">
        <f t="shared" ca="1" si="185"/>
        <v>0.17295883284904259</v>
      </c>
      <c r="F636">
        <f t="shared" ca="1" si="186"/>
        <v>0.97573534993765254</v>
      </c>
      <c r="G636">
        <f t="shared" ca="1" si="182"/>
        <v>0.80697330264288403</v>
      </c>
      <c r="H636">
        <f t="shared" ca="1" si="196"/>
        <v>2.0067864508073203E-2</v>
      </c>
      <c r="I636">
        <f t="shared" ca="1" si="194"/>
        <v>-0.41588319616094443</v>
      </c>
      <c r="J636">
        <f t="shared" ca="1" si="187"/>
        <v>-0.89831692772811755</v>
      </c>
      <c r="K636">
        <f t="shared" ca="1" si="195"/>
        <v>-0.14166109031090085</v>
      </c>
      <c r="L636">
        <f t="shared" ca="1" si="188"/>
        <v>0.11374620844009471</v>
      </c>
      <c r="M636">
        <f t="shared" ca="1" si="189"/>
        <v>1.5486428444579932E-2</v>
      </c>
      <c r="N636">
        <f t="shared" ca="1" si="190"/>
        <v>0.87076736311532521</v>
      </c>
      <c r="O636">
        <f t="shared" ca="1" si="191"/>
        <v>0.33726281805158231</v>
      </c>
      <c r="P636">
        <f t="shared" ca="1" si="192"/>
        <v>-0.12444447936561884</v>
      </c>
      <c r="Q636">
        <f t="shared" ca="1" si="193"/>
        <v>-0.93314916445085305</v>
      </c>
    </row>
    <row r="637" spans="1:17" x14ac:dyDescent="0.2">
      <c r="A637">
        <f t="shared" ca="1" si="183"/>
        <v>2.4095930487779569</v>
      </c>
      <c r="B637">
        <f t="shared" ca="1" si="183"/>
        <v>-2.1653798828930286</v>
      </c>
      <c r="C637">
        <f t="shared" ca="1" si="183"/>
        <v>0.31653764913817878</v>
      </c>
      <c r="D637">
        <f t="shared" ca="1" si="184"/>
        <v>3.5317349270929337</v>
      </c>
      <c r="E637">
        <f t="shared" ca="1" si="185"/>
        <v>9.8925719398609852E-3</v>
      </c>
      <c r="F637">
        <f t="shared" ca="1" si="186"/>
        <v>0.20880446326715715</v>
      </c>
      <c r="G637">
        <f t="shared" ca="1" si="182"/>
        <v>0.20673885009292273</v>
      </c>
      <c r="H637">
        <f t="shared" ca="1" si="196"/>
        <v>0.78336857796721637</v>
      </c>
      <c r="I637">
        <f t="shared" ca="1" si="194"/>
        <v>9.9461409299592102E-2</v>
      </c>
      <c r="J637">
        <f t="shared" ca="1" si="187"/>
        <v>-0.45468544081916978</v>
      </c>
      <c r="K637">
        <f t="shared" ca="1" si="195"/>
        <v>0.88508111377840193</v>
      </c>
      <c r="L637">
        <f t="shared" ca="1" si="188"/>
        <v>0.54799683258394472</v>
      </c>
      <c r="M637">
        <f t="shared" ca="1" si="189"/>
        <v>0.4425464286941227</v>
      </c>
      <c r="N637">
        <f t="shared" ca="1" si="190"/>
        <v>9.4567387219326102E-3</v>
      </c>
      <c r="O637">
        <f t="shared" ca="1" si="191"/>
        <v>0.740268081565013</v>
      </c>
      <c r="P637">
        <f t="shared" ca="1" si="192"/>
        <v>-0.66524163181066975</v>
      </c>
      <c r="Q637">
        <f t="shared" ca="1" si="193"/>
        <v>9.7245764544953886E-2</v>
      </c>
    </row>
    <row r="638" spans="1:17" x14ac:dyDescent="0.2">
      <c r="A638">
        <f t="shared" ca="1" si="183"/>
        <v>0.54182920530383327</v>
      </c>
      <c r="B638">
        <f t="shared" ca="1" si="183"/>
        <v>-0.93933940727611742</v>
      </c>
      <c r="C638">
        <f t="shared" ca="1" si="183"/>
        <v>-6.3874602465644567E-2</v>
      </c>
      <c r="D638">
        <f t="shared" ca="1" si="184"/>
        <v>0.39333912487405848</v>
      </c>
      <c r="E638">
        <f t="shared" ca="1" si="185"/>
        <v>6.0133560274733398E-2</v>
      </c>
      <c r="F638">
        <f t="shared" ca="1" si="186"/>
        <v>0.16540021427740442</v>
      </c>
      <c r="G638">
        <f t="shared" ca="1" si="182"/>
        <v>0.15545411052270031</v>
      </c>
      <c r="H638">
        <f t="shared" ca="1" si="196"/>
        <v>0.78441232920256609</v>
      </c>
      <c r="I638">
        <f t="shared" ca="1" si="194"/>
        <v>-0.24522145149789282</v>
      </c>
      <c r="J638">
        <f t="shared" ca="1" si="187"/>
        <v>-0.39427669284742195</v>
      </c>
      <c r="K638">
        <f t="shared" ca="1" si="195"/>
        <v>0.88567055342410816</v>
      </c>
      <c r="L638">
        <f t="shared" ca="1" si="188"/>
        <v>0.24879200428229561</v>
      </c>
      <c r="M638">
        <f t="shared" ca="1" si="189"/>
        <v>0.74775044930534684</v>
      </c>
      <c r="N638">
        <f t="shared" ca="1" si="190"/>
        <v>3.4575464123572527E-3</v>
      </c>
      <c r="O638">
        <f t="shared" ca="1" si="191"/>
        <v>0.49879054149241403</v>
      </c>
      <c r="P638">
        <f t="shared" ca="1" si="192"/>
        <v>-0.86472564973253041</v>
      </c>
      <c r="Q638">
        <f t="shared" ca="1" si="193"/>
        <v>-5.8800904860021097E-2</v>
      </c>
    </row>
    <row r="639" spans="1:17" x14ac:dyDescent="0.2">
      <c r="A639">
        <f t="shared" ca="1" si="183"/>
        <v>-0.63797503346812101</v>
      </c>
      <c r="B639">
        <f t="shared" ca="1" si="183"/>
        <v>-0.48588696025243178</v>
      </c>
      <c r="C639">
        <f t="shared" ca="1" si="183"/>
        <v>-0.81467263470537965</v>
      </c>
      <c r="D639">
        <f t="shared" ca="1" si="184"/>
        <v>0.43559659440326781</v>
      </c>
      <c r="E639">
        <f t="shared" ca="1" si="185"/>
        <v>0.95856185233202595</v>
      </c>
      <c r="F639">
        <f t="shared" ca="1" si="186"/>
        <v>0.28828712544969687</v>
      </c>
      <c r="G639">
        <f t="shared" ca="1" si="182"/>
        <v>1.1946084475160297E-2</v>
      </c>
      <c r="H639">
        <f t="shared" ca="1" si="196"/>
        <v>2.9492063192813583E-2</v>
      </c>
      <c r="I639">
        <f t="shared" ca="1" si="194"/>
        <v>-0.97906172038948902</v>
      </c>
      <c r="J639">
        <f t="shared" ca="1" si="187"/>
        <v>-0.10929814488434969</v>
      </c>
      <c r="K639">
        <f t="shared" ca="1" si="195"/>
        <v>-0.17173253387990753</v>
      </c>
      <c r="L639">
        <f t="shared" ca="1" si="188"/>
        <v>0.31145953890833622</v>
      </c>
      <c r="M639">
        <f t="shared" ca="1" si="189"/>
        <v>0.18066114472020239</v>
      </c>
      <c r="N639">
        <f t="shared" ca="1" si="190"/>
        <v>0.50787931637146122</v>
      </c>
      <c r="O639">
        <f t="shared" ca="1" si="191"/>
        <v>-0.55808560177479605</v>
      </c>
      <c r="P639">
        <f t="shared" ca="1" si="192"/>
        <v>-0.42504252107313029</v>
      </c>
      <c r="Q639">
        <f t="shared" ca="1" si="193"/>
        <v>-0.71265652061246254</v>
      </c>
    </row>
    <row r="640" spans="1:17" x14ac:dyDescent="0.2">
      <c r="A640">
        <f t="shared" ca="1" si="183"/>
        <v>0.58388995735851212</v>
      </c>
      <c r="B640">
        <f t="shared" ca="1" si="183"/>
        <v>-1.9451278457783812</v>
      </c>
      <c r="C640">
        <f t="shared" ca="1" si="183"/>
        <v>2.8049367250799202</v>
      </c>
      <c r="D640">
        <f t="shared" ca="1" si="184"/>
        <v>3.9973732834762132</v>
      </c>
      <c r="E640">
        <f t="shared" ca="1" si="185"/>
        <v>5.7934331237777678E-2</v>
      </c>
      <c r="F640">
        <f t="shared" ca="1" si="186"/>
        <v>0.21832741543900372</v>
      </c>
      <c r="G640">
        <f t="shared" ca="1" si="182"/>
        <v>0.20567876263467258</v>
      </c>
      <c r="H640">
        <f t="shared" ca="1" si="196"/>
        <v>0.73638690612754965</v>
      </c>
      <c r="I640">
        <f t="shared" ca="1" si="194"/>
        <v>0.24069551561626087</v>
      </c>
      <c r="J640">
        <f t="shared" ca="1" si="187"/>
        <v>0.45351820540599314</v>
      </c>
      <c r="K640">
        <f t="shared" ca="1" si="195"/>
        <v>0.85812988884407804</v>
      </c>
      <c r="L640">
        <f t="shared" ca="1" si="188"/>
        <v>2.842929244840221E-2</v>
      </c>
      <c r="M640">
        <f t="shared" ca="1" si="189"/>
        <v>0.31550071076776381</v>
      </c>
      <c r="N640">
        <f t="shared" ca="1" si="190"/>
        <v>0.65606999678383393</v>
      </c>
      <c r="O640">
        <f t="shared" ca="1" si="191"/>
        <v>0.16860988241619235</v>
      </c>
      <c r="P640">
        <f t="shared" ca="1" si="192"/>
        <v>-0.56169449949929529</v>
      </c>
      <c r="Q640">
        <f t="shared" ca="1" si="193"/>
        <v>0.80998147928445496</v>
      </c>
    </row>
    <row r="641" spans="1:17" x14ac:dyDescent="0.2">
      <c r="A641">
        <f t="shared" ca="1" si="183"/>
        <v>-1.2454321519590162E-2</v>
      </c>
      <c r="B641">
        <f t="shared" ca="1" si="183"/>
        <v>0.92503166243160351</v>
      </c>
      <c r="C641">
        <f t="shared" ca="1" si="183"/>
        <v>-0.36215351384840438</v>
      </c>
      <c r="D641">
        <f t="shared" ca="1" si="184"/>
        <v>0.32899795140607857</v>
      </c>
      <c r="E641">
        <f t="shared" ca="1" si="185"/>
        <v>0.10231957983815385</v>
      </c>
      <c r="F641">
        <f t="shared" ca="1" si="186"/>
        <v>6.9011753401121284E-2</v>
      </c>
      <c r="G641">
        <f t="shared" ca="1" si="182"/>
        <v>6.1950499789224268E-2</v>
      </c>
      <c r="H641">
        <f t="shared" ca="1" si="196"/>
        <v>0.83572992037262195</v>
      </c>
      <c r="I641">
        <f t="shared" ca="1" si="194"/>
        <v>0.31987431881624045</v>
      </c>
      <c r="J641">
        <f t="shared" ca="1" si="187"/>
        <v>-0.24889857329688386</v>
      </c>
      <c r="K641">
        <f t="shared" ca="1" si="195"/>
        <v>-0.91418265153776679</v>
      </c>
      <c r="L641">
        <f t="shared" ca="1" si="188"/>
        <v>1.5715409356442656E-4</v>
      </c>
      <c r="M641">
        <f t="shared" ca="1" si="189"/>
        <v>0.86695937653911115</v>
      </c>
      <c r="N641">
        <f t="shared" ca="1" si="190"/>
        <v>0.13288346936732442</v>
      </c>
      <c r="O641">
        <f t="shared" ca="1" si="191"/>
        <v>-1.253611158072656E-2</v>
      </c>
      <c r="P641">
        <f t="shared" ca="1" si="192"/>
        <v>0.93110653339943394</v>
      </c>
      <c r="Q641">
        <f t="shared" ca="1" si="193"/>
        <v>-0.36453184959249368</v>
      </c>
    </row>
    <row r="642" spans="1:17" x14ac:dyDescent="0.2">
      <c r="A642">
        <f t="shared" ca="1" si="183"/>
        <v>1.4581704704113831</v>
      </c>
      <c r="B642">
        <f t="shared" ca="1" si="183"/>
        <v>-2.2860356650939959</v>
      </c>
      <c r="C642">
        <f t="shared" ca="1" si="183"/>
        <v>-8.0268372499930435E-2</v>
      </c>
      <c r="D642">
        <f t="shared" ca="1" si="184"/>
        <v>2.4528877314950965</v>
      </c>
      <c r="E642">
        <f t="shared" ca="1" si="185"/>
        <v>3.7357626607223096E-2</v>
      </c>
      <c r="F642">
        <f t="shared" ca="1" si="186"/>
        <v>0.16705773052835349</v>
      </c>
      <c r="G642">
        <f t="shared" ca="1" si="182"/>
        <v>0.16081685020942516</v>
      </c>
      <c r="H642">
        <f t="shared" ca="1" si="196"/>
        <v>0.80182552318335187</v>
      </c>
      <c r="I642">
        <f t="shared" ca="1" si="194"/>
        <v>-0.19328121121108255</v>
      </c>
      <c r="J642">
        <f t="shared" ca="1" si="187"/>
        <v>-0.40101976286640184</v>
      </c>
      <c r="K642">
        <f t="shared" ca="1" si="195"/>
        <v>0.89544710797642979</v>
      </c>
      <c r="L642">
        <f t="shared" ca="1" si="188"/>
        <v>0.28894665574220213</v>
      </c>
      <c r="M642">
        <f t="shared" ca="1" si="189"/>
        <v>0.71017777603929122</v>
      </c>
      <c r="N642">
        <f t="shared" ca="1" si="190"/>
        <v>8.7556821850687402E-4</v>
      </c>
      <c r="O642">
        <f t="shared" ca="1" si="191"/>
        <v>0.53753758542282615</v>
      </c>
      <c r="P642">
        <f t="shared" ca="1" si="192"/>
        <v>-0.84272046138639067</v>
      </c>
      <c r="Q642">
        <f t="shared" ca="1" si="193"/>
        <v>-2.9590002002481752E-2</v>
      </c>
    </row>
    <row r="643" spans="1:17" x14ac:dyDescent="0.2">
      <c r="A643">
        <f t="shared" ca="1" si="183"/>
        <v>0.71370113699379589</v>
      </c>
      <c r="B643">
        <f t="shared" ca="1" si="183"/>
        <v>-0.32254377683259183</v>
      </c>
      <c r="C643">
        <f t="shared" ca="1" si="183"/>
        <v>-0.79269609658553963</v>
      </c>
      <c r="D643">
        <f t="shared" ca="1" si="184"/>
        <v>0.41392363415387368</v>
      </c>
      <c r="E643">
        <f t="shared" ca="1" si="185"/>
        <v>4.3280489320972046E-2</v>
      </c>
      <c r="F643">
        <f t="shared" ca="1" si="186"/>
        <v>0.95504297273619332</v>
      </c>
      <c r="G643">
        <f t="shared" ca="1" si="182"/>
        <v>0.91370824555361507</v>
      </c>
      <c r="H643">
        <f t="shared" ca="1" si="196"/>
        <v>4.3011265125412389E-2</v>
      </c>
      <c r="I643">
        <f t="shared" ca="1" si="194"/>
        <v>-0.20803963401470416</v>
      </c>
      <c r="J643">
        <f t="shared" ca="1" si="187"/>
        <v>-0.95588087414364298</v>
      </c>
      <c r="K643">
        <f t="shared" ca="1" si="195"/>
        <v>0.20739157438385097</v>
      </c>
      <c r="L643">
        <f t="shared" ca="1" si="188"/>
        <v>0.41019588390780476</v>
      </c>
      <c r="M643">
        <f t="shared" ca="1" si="189"/>
        <v>8.3779131695871062E-2</v>
      </c>
      <c r="N643">
        <f t="shared" ca="1" si="190"/>
        <v>0.50602498439632415</v>
      </c>
      <c r="O643">
        <f t="shared" ca="1" si="191"/>
        <v>0.64046536511181051</v>
      </c>
      <c r="P643">
        <f t="shared" ca="1" si="192"/>
        <v>-0.28944625009813318</v>
      </c>
      <c r="Q643">
        <f t="shared" ca="1" si="193"/>
        <v>-0.71135433111517932</v>
      </c>
    </row>
    <row r="644" spans="1:17" x14ac:dyDescent="0.2">
      <c r="A644">
        <f t="shared" ca="1" si="183"/>
        <v>-1.1325095124291307</v>
      </c>
      <c r="B644">
        <f t="shared" ca="1" si="183"/>
        <v>-1.1041044054676123</v>
      </c>
      <c r="C644">
        <f t="shared" ca="1" si="183"/>
        <v>0.21994361369571011</v>
      </c>
      <c r="D644">
        <f t="shared" ca="1" si="184"/>
        <v>0.84999984237366155</v>
      </c>
      <c r="E644">
        <f t="shared" ca="1" si="185"/>
        <v>0.53162874118098213</v>
      </c>
      <c r="F644">
        <f t="shared" ca="1" si="186"/>
        <v>0.76574489730094142</v>
      </c>
      <c r="G644">
        <f t="shared" ca="1" si="182"/>
        <v>0.35865290148308149</v>
      </c>
      <c r="H644">
        <f t="shared" ca="1" si="196"/>
        <v>0.10971835733593623</v>
      </c>
      <c r="I644">
        <f t="shared" ca="1" si="194"/>
        <v>-0.72912875487185536</v>
      </c>
      <c r="J644">
        <f t="shared" ca="1" si="187"/>
        <v>0.59887636577434034</v>
      </c>
      <c r="K644">
        <f t="shared" ca="1" si="195"/>
        <v>0.33123761461515239</v>
      </c>
      <c r="L644">
        <f t="shared" ca="1" si="188"/>
        <v>0.50297177787735936</v>
      </c>
      <c r="M644">
        <f t="shared" ca="1" si="189"/>
        <v>0.47805755460250005</v>
      </c>
      <c r="N644">
        <f t="shared" ca="1" si="190"/>
        <v>1.8970667520140528E-2</v>
      </c>
      <c r="O644">
        <f t="shared" ca="1" si="191"/>
        <v>-0.70920503232658982</v>
      </c>
      <c r="P644">
        <f t="shared" ca="1" si="192"/>
        <v>-0.69141706270709002</v>
      </c>
      <c r="Q644">
        <f t="shared" ca="1" si="193"/>
        <v>0.13773404633619288</v>
      </c>
    </row>
    <row r="645" spans="1:17" x14ac:dyDescent="0.2">
      <c r="A645">
        <f t="shared" ca="1" si="183"/>
        <v>1.5862040606645174</v>
      </c>
      <c r="B645">
        <f t="shared" ca="1" si="183"/>
        <v>1.3587758171078481</v>
      </c>
      <c r="C645">
        <f t="shared" ca="1" si="183"/>
        <v>-0.41867872545919493</v>
      </c>
      <c r="D645">
        <f t="shared" ca="1" si="184"/>
        <v>1.5125356394592802</v>
      </c>
      <c r="E645">
        <f t="shared" ca="1" si="185"/>
        <v>0.46883725474546256</v>
      </c>
      <c r="F645">
        <f t="shared" ca="1" si="186"/>
        <v>0.83386068898246024</v>
      </c>
      <c r="G645">
        <f t="shared" ca="1" si="182"/>
        <v>0.44291573271976359</v>
      </c>
      <c r="H645">
        <f t="shared" ca="1" si="196"/>
        <v>8.8247012534773878E-2</v>
      </c>
      <c r="I645">
        <f t="shared" ca="1" si="194"/>
        <v>0.68471691577283411</v>
      </c>
      <c r="J645">
        <f t="shared" ca="1" si="187"/>
        <v>-0.66551914526913769</v>
      </c>
      <c r="K645">
        <f t="shared" ca="1" si="195"/>
        <v>-0.29706398727340527</v>
      </c>
      <c r="L645">
        <f t="shared" ca="1" si="188"/>
        <v>0.55448684016200989</v>
      </c>
      <c r="M645">
        <f t="shared" ca="1" si="189"/>
        <v>0.40688225189349991</v>
      </c>
      <c r="N645">
        <f t="shared" ca="1" si="190"/>
        <v>3.8630907944490145E-2</v>
      </c>
      <c r="O645">
        <f t="shared" ca="1" si="191"/>
        <v>0.74463873130667191</v>
      </c>
      <c r="P645">
        <f t="shared" ca="1" si="192"/>
        <v>0.63787322556562909</v>
      </c>
      <c r="Q645">
        <f t="shared" ca="1" si="193"/>
        <v>-0.19654746995189265</v>
      </c>
    </row>
    <row r="646" spans="1:17" x14ac:dyDescent="0.2">
      <c r="A646">
        <f t="shared" ca="1" si="183"/>
        <v>-0.52636800861547306</v>
      </c>
      <c r="B646">
        <f t="shared" ca="1" si="183"/>
        <v>-1.5448412058559171</v>
      </c>
      <c r="C646">
        <f t="shared" ca="1" si="183"/>
        <v>0.83052554903952724</v>
      </c>
      <c r="D646">
        <f t="shared" ca="1" si="184"/>
        <v>1.1177901064705305</v>
      </c>
      <c r="E646">
        <f t="shared" ca="1" si="185"/>
        <v>0.15300983896300274</v>
      </c>
      <c r="F646">
        <f t="shared" ca="1" si="186"/>
        <v>0.32411690548676758</v>
      </c>
      <c r="G646">
        <f t="shared" ca="1" si="182"/>
        <v>0.27452382997305047</v>
      </c>
      <c r="H646">
        <f t="shared" ca="1" si="196"/>
        <v>0.57246633106394662</v>
      </c>
      <c r="I646">
        <f t="shared" ca="1" si="194"/>
        <v>-0.39116472101021932</v>
      </c>
      <c r="J646">
        <f t="shared" ca="1" si="187"/>
        <v>0.52395021707510581</v>
      </c>
      <c r="K646">
        <f t="shared" ca="1" si="195"/>
        <v>0.75661504813474778</v>
      </c>
      <c r="L646">
        <f t="shared" ca="1" si="188"/>
        <v>8.2622333385009031E-2</v>
      </c>
      <c r="M646">
        <f t="shared" ca="1" si="189"/>
        <v>0.71168231480295441</v>
      </c>
      <c r="N646">
        <f t="shared" ca="1" si="190"/>
        <v>0.20569535181203638</v>
      </c>
      <c r="O646">
        <f t="shared" ca="1" si="191"/>
        <v>-0.28744100853046184</v>
      </c>
      <c r="P646">
        <f t="shared" ca="1" si="192"/>
        <v>-0.8436126568532234</v>
      </c>
      <c r="Q646">
        <f t="shared" ca="1" si="193"/>
        <v>0.45353649446548</v>
      </c>
    </row>
    <row r="647" spans="1:17" x14ac:dyDescent="0.2">
      <c r="A647">
        <f t="shared" ca="1" si="183"/>
        <v>-0.13694620572897578</v>
      </c>
      <c r="B647">
        <f t="shared" ca="1" si="183"/>
        <v>0.69369384235486187</v>
      </c>
      <c r="C647">
        <f t="shared" ca="1" si="183"/>
        <v>1.2136394034279563</v>
      </c>
      <c r="D647">
        <f t="shared" ca="1" si="184"/>
        <v>0.6576286705791935</v>
      </c>
      <c r="E647">
        <f t="shared" ca="1" si="185"/>
        <v>0.52955758770711714</v>
      </c>
      <c r="F647">
        <f t="shared" ca="1" si="186"/>
        <v>0.98266565714731946</v>
      </c>
      <c r="G647">
        <f t="shared" ca="1" si="182"/>
        <v>0.46228760222575593</v>
      </c>
      <c r="H647">
        <f t="shared" ca="1" si="196"/>
        <v>8.1548100671269153E-3</v>
      </c>
      <c r="I647">
        <f t="shared" ca="1" si="194"/>
        <v>0.72770707548237912</v>
      </c>
      <c r="J647">
        <f t="shared" ca="1" si="187"/>
        <v>0.67991734955489691</v>
      </c>
      <c r="K647">
        <f t="shared" ca="1" si="195"/>
        <v>-9.0303986994633378E-2</v>
      </c>
      <c r="L647">
        <f t="shared" ca="1" si="188"/>
        <v>9.506004478710613E-3</v>
      </c>
      <c r="M647">
        <f t="shared" ca="1" si="189"/>
        <v>0.2439122909575677</v>
      </c>
      <c r="N647">
        <f t="shared" ca="1" si="190"/>
        <v>0.74658170456372186</v>
      </c>
      <c r="O647">
        <f t="shared" ca="1" si="191"/>
        <v>-9.749874090833488E-2</v>
      </c>
      <c r="P647">
        <f t="shared" ca="1" si="192"/>
        <v>0.49387477254620699</v>
      </c>
      <c r="Q647">
        <f t="shared" ca="1" si="193"/>
        <v>0.8640495961249689</v>
      </c>
    </row>
    <row r="648" spans="1:17" x14ac:dyDescent="0.2">
      <c r="A648">
        <f t="shared" ca="1" si="183"/>
        <v>-0.49106834941518629</v>
      </c>
      <c r="B648">
        <f t="shared" ca="1" si="183"/>
        <v>1.2702623510223436</v>
      </c>
      <c r="C648">
        <f t="shared" ca="1" si="183"/>
        <v>1.5089614017663751</v>
      </c>
      <c r="D648">
        <f t="shared" ca="1" si="184"/>
        <v>1.377226358747637</v>
      </c>
      <c r="E648">
        <f t="shared" ca="1" si="185"/>
        <v>0.42239930815637211</v>
      </c>
      <c r="F648">
        <f t="shared" ca="1" si="186"/>
        <v>0.83808608654002947</v>
      </c>
      <c r="G648">
        <f t="shared" ca="1" si="182"/>
        <v>0.48407910341003957</v>
      </c>
      <c r="H648">
        <f t="shared" ca="1" si="196"/>
        <v>9.352158843358821E-2</v>
      </c>
      <c r="I648">
        <f t="shared" ca="1" si="194"/>
        <v>0.64992254012026085</v>
      </c>
      <c r="J648">
        <f t="shared" ca="1" si="187"/>
        <v>0.69575793449305312</v>
      </c>
      <c r="K648">
        <f t="shared" ca="1" si="195"/>
        <v>-0.30581299585463695</v>
      </c>
      <c r="L648">
        <f t="shared" ca="1" si="188"/>
        <v>5.8365647318532894E-2</v>
      </c>
      <c r="M648">
        <f t="shared" ca="1" si="189"/>
        <v>0.39053527891427808</v>
      </c>
      <c r="N648">
        <f t="shared" ca="1" si="190"/>
        <v>0.55109907376718914</v>
      </c>
      <c r="O648">
        <f t="shared" ca="1" si="191"/>
        <v>-0.24158983281283361</v>
      </c>
      <c r="P648">
        <f t="shared" ca="1" si="192"/>
        <v>0.62492821900941398</v>
      </c>
      <c r="Q648">
        <f t="shared" ca="1" si="193"/>
        <v>0.74236047427593366</v>
      </c>
    </row>
    <row r="649" spans="1:17" x14ac:dyDescent="0.2">
      <c r="A649">
        <f t="shared" ca="1" si="183"/>
        <v>0.58491122021728381</v>
      </c>
      <c r="B649">
        <f t="shared" ca="1" si="183"/>
        <v>-0.19315138665614587</v>
      </c>
      <c r="C649">
        <f t="shared" ca="1" si="183"/>
        <v>0.13982628895403174</v>
      </c>
      <c r="D649">
        <f t="shared" ca="1" si="184"/>
        <v>0.13299332826197338</v>
      </c>
      <c r="E649">
        <f t="shared" ca="1" si="185"/>
        <v>0.23608853946423605</v>
      </c>
      <c r="F649">
        <f t="shared" ca="1" si="186"/>
        <v>0.32498375439002525</v>
      </c>
      <c r="G649">
        <f t="shared" ca="1" si="182"/>
        <v>0.24825881446648018</v>
      </c>
      <c r="H649">
        <f t="shared" ca="1" si="196"/>
        <v>0.51565264606928385</v>
      </c>
      <c r="I649">
        <f t="shared" ca="1" si="194"/>
        <v>0.48588943131564005</v>
      </c>
      <c r="J649">
        <f t="shared" ca="1" si="187"/>
        <v>-0.49825577213563738</v>
      </c>
      <c r="K649">
        <f t="shared" ca="1" si="195"/>
        <v>0.7180895808109764</v>
      </c>
      <c r="L649">
        <f t="shared" ca="1" si="188"/>
        <v>0.85748946960244909</v>
      </c>
      <c r="M649">
        <f t="shared" ca="1" si="189"/>
        <v>9.3507092059292016E-2</v>
      </c>
      <c r="N649">
        <f t="shared" ca="1" si="190"/>
        <v>4.9003438338259056E-2</v>
      </c>
      <c r="O649">
        <f t="shared" ca="1" si="191"/>
        <v>0.92600727297492058</v>
      </c>
      <c r="P649">
        <f t="shared" ca="1" si="192"/>
        <v>-0.30578929356550733</v>
      </c>
      <c r="Q649">
        <f t="shared" ca="1" si="193"/>
        <v>0.22136720249002348</v>
      </c>
    </row>
    <row r="650" spans="1:17" x14ac:dyDescent="0.2">
      <c r="A650">
        <f t="shared" ca="1" si="183"/>
        <v>0.45826289648990221</v>
      </c>
      <c r="B650">
        <f t="shared" ca="1" si="183"/>
        <v>-0.49644906852556975</v>
      </c>
      <c r="C650">
        <f t="shared" ca="1" si="183"/>
        <v>-0.31025629874831528</v>
      </c>
      <c r="D650">
        <f t="shared" ca="1" si="184"/>
        <v>0.18424184361740817</v>
      </c>
      <c r="E650">
        <f t="shared" ca="1" si="185"/>
        <v>7.3220280632985149E-2</v>
      </c>
      <c r="F650">
        <f t="shared" ca="1" si="186"/>
        <v>0.57649214725458986</v>
      </c>
      <c r="G650">
        <f t="shared" ref="G650:G713" ca="1" si="197">F650*(1-E650)</f>
        <v>0.53428123044989662</v>
      </c>
      <c r="H650">
        <f t="shared" ca="1" si="196"/>
        <v>0.3924984889171183</v>
      </c>
      <c r="I650">
        <f t="shared" ca="1" si="194"/>
        <v>-0.27059246226195061</v>
      </c>
      <c r="J650">
        <f t="shared" ca="1" si="187"/>
        <v>-0.73094543602781781</v>
      </c>
      <c r="K650">
        <f t="shared" ca="1" si="195"/>
        <v>0.62649699833049344</v>
      </c>
      <c r="L650">
        <f t="shared" ca="1" si="188"/>
        <v>0.37994424099700447</v>
      </c>
      <c r="M650">
        <f t="shared" ca="1" si="189"/>
        <v>0.44590246674492645</v>
      </c>
      <c r="N650">
        <f t="shared" ca="1" si="190"/>
        <v>0.17415329225806911</v>
      </c>
      <c r="O650">
        <f t="shared" ca="1" si="191"/>
        <v>0.61639617211417241</v>
      </c>
      <c r="P650">
        <f t="shared" ca="1" si="192"/>
        <v>-0.66775928802595208</v>
      </c>
      <c r="Q650">
        <f t="shared" ca="1" si="193"/>
        <v>-0.41731677687108282</v>
      </c>
    </row>
    <row r="651" spans="1:17" x14ac:dyDescent="0.2">
      <c r="A651">
        <f t="shared" ref="A651:C714" ca="1" si="198">_xlfn.NORM.INV(RAND(),0,1)</f>
        <v>0.99738814027884859</v>
      </c>
      <c r="B651">
        <f t="shared" ca="1" si="198"/>
        <v>0.60510254864368529</v>
      </c>
      <c r="C651">
        <f t="shared" ca="1" si="198"/>
        <v>-0.59721907306445643</v>
      </c>
      <c r="D651">
        <f t="shared" ref="D651:D714" ca="1" si="199">(A651^2+B651^2+C651^2)/3</f>
        <v>0.57253427265865076</v>
      </c>
      <c r="E651">
        <f t="shared" ref="E651:E714" ca="1" si="200">(AVERAGE(A651:C651)^2)/D651</f>
        <v>0.19612043232066528</v>
      </c>
      <c r="F651">
        <f t="shared" ref="F651:F714" ca="1" si="201">CORREL(A651:C651,A$1:C$1)^2</f>
        <v>0.92079662492263836</v>
      </c>
      <c r="G651">
        <f t="shared" ca="1" si="197"/>
        <v>0.74020959276340104</v>
      </c>
      <c r="H651">
        <f t="shared" ca="1" si="196"/>
        <v>6.3669974915933278E-2</v>
      </c>
      <c r="I651">
        <f t="shared" ca="1" si="194"/>
        <v>0.44285486597830814</v>
      </c>
      <c r="J651">
        <f t="shared" ref="J651:J714" ca="1" si="202">SQRT(G651)*SIGN(C651-A651)</f>
        <v>-0.86035434139858968</v>
      </c>
      <c r="K651">
        <f t="shared" ca="1" si="195"/>
        <v>-0.25232910041438594</v>
      </c>
      <c r="L651">
        <f t="shared" ref="L651:L714" ca="1" si="203">O651^2</f>
        <v>0.57916946336939923</v>
      </c>
      <c r="M651">
        <f t="shared" ref="M651:M714" ca="1" si="204">P651^2</f>
        <v>0.21317448396280511</v>
      </c>
      <c r="N651">
        <f t="shared" ref="N651:N714" ca="1" si="205">Q651^2</f>
        <v>0.20765605266779563</v>
      </c>
      <c r="O651">
        <f t="shared" ref="O651:O714" ca="1" si="206">A651/SQRT($D651*3)</f>
        <v>0.76103184123228329</v>
      </c>
      <c r="P651">
        <f t="shared" ref="P651:P714" ca="1" si="207">B651/SQRT($D651*3)</f>
        <v>0.46170822384142685</v>
      </c>
      <c r="Q651">
        <f t="shared" ref="Q651:Q714" ca="1" si="208">C651/SQRT($D651*3)</f>
        <v>-0.45569293682017459</v>
      </c>
    </row>
    <row r="652" spans="1:17" x14ac:dyDescent="0.2">
      <c r="A652">
        <f t="shared" ca="1" si="198"/>
        <v>-0.99858984273678286</v>
      </c>
      <c r="B652">
        <f t="shared" ca="1" si="198"/>
        <v>1.3325669477401412</v>
      </c>
      <c r="C652">
        <f t="shared" ca="1" si="198"/>
        <v>0.68655533518418999</v>
      </c>
      <c r="D652">
        <f t="shared" ca="1" si="199"/>
        <v>1.0814248574988081</v>
      </c>
      <c r="E652">
        <f t="shared" ca="1" si="200"/>
        <v>0.10700763639679062</v>
      </c>
      <c r="F652">
        <f t="shared" ca="1" si="201"/>
        <v>0.4900939039108137</v>
      </c>
      <c r="G652">
        <f t="shared" ca="1" si="197"/>
        <v>0.43765011364084166</v>
      </c>
      <c r="H652">
        <f t="shared" ca="1" si="196"/>
        <v>0.45534224996236761</v>
      </c>
      <c r="I652">
        <f t="shared" ref="I652:I715" ca="1" si="209">AVERAGE(A652:C652)/SQRT(D652)</f>
        <v>0.32712021704075495</v>
      </c>
      <c r="J652">
        <f t="shared" ca="1" si="202"/>
        <v>0.66155129328030315</v>
      </c>
      <c r="K652">
        <f t="shared" ref="K652:K715" ca="1" si="210">-SQRT(H652)*SIGN(2*B652-A652-C652)</f>
        <v>-0.67479052302352882</v>
      </c>
      <c r="L652">
        <f t="shared" ca="1" si="203"/>
        <v>0.30736660900120893</v>
      </c>
      <c r="M652">
        <f t="shared" ca="1" si="204"/>
        <v>0.54734413827466921</v>
      </c>
      <c r="N652">
        <f t="shared" ca="1" si="205"/>
        <v>0.14528925272412188</v>
      </c>
      <c r="O652">
        <f t="shared" ca="1" si="206"/>
        <v>-0.55440653766095593</v>
      </c>
      <c r="P652">
        <f t="shared" ca="1" si="207"/>
        <v>0.73982710025699194</v>
      </c>
      <c r="Q652">
        <f t="shared" ca="1" si="208"/>
        <v>0.38116827350150995</v>
      </c>
    </row>
    <row r="653" spans="1:17" x14ac:dyDescent="0.2">
      <c r="A653">
        <f t="shared" ca="1" si="198"/>
        <v>1.5448900334293676</v>
      </c>
      <c r="B653">
        <f t="shared" ca="1" si="198"/>
        <v>1.0770377077580771</v>
      </c>
      <c r="C653">
        <f t="shared" ca="1" si="198"/>
        <v>0.98079561234957324</v>
      </c>
      <c r="D653">
        <f t="shared" ca="1" si="199"/>
        <v>1.50288515750878</v>
      </c>
      <c r="E653">
        <f t="shared" ca="1" si="200"/>
        <v>0.95960725920863299</v>
      </c>
      <c r="F653">
        <f t="shared" ca="1" si="201"/>
        <v>0.87362135351632442</v>
      </c>
      <c r="G653">
        <f t="shared" ca="1" si="197"/>
        <v>3.5287960882388093E-2</v>
      </c>
      <c r="H653">
        <f t="shared" ca="1" si="196"/>
        <v>5.1047799089789011E-3</v>
      </c>
      <c r="I653">
        <f t="shared" ca="1" si="209"/>
        <v>0.97959545691506389</v>
      </c>
      <c r="J653">
        <f t="shared" ca="1" si="202"/>
        <v>-0.18785090066962173</v>
      </c>
      <c r="K653">
        <f t="shared" ca="1" si="210"/>
        <v>7.1447742504426981E-2</v>
      </c>
      <c r="L653">
        <f t="shared" ca="1" si="203"/>
        <v>0.52935630809068213</v>
      </c>
      <c r="M653">
        <f t="shared" ca="1" si="204"/>
        <v>0.25728517758816094</v>
      </c>
      <c r="N653">
        <f t="shared" ca="1" si="205"/>
        <v>0.2133585143211571</v>
      </c>
      <c r="O653">
        <f t="shared" ca="1" si="206"/>
        <v>0.72756876519727132</v>
      </c>
      <c r="P653">
        <f t="shared" ca="1" si="207"/>
        <v>0.50723286327697747</v>
      </c>
      <c r="Q653">
        <f t="shared" ca="1" si="208"/>
        <v>0.46190747376629132</v>
      </c>
    </row>
    <row r="654" spans="1:17" x14ac:dyDescent="0.2">
      <c r="A654">
        <f t="shared" ca="1" si="198"/>
        <v>-0.81496871702874629</v>
      </c>
      <c r="B654">
        <f t="shared" ca="1" si="198"/>
        <v>-0.33844301288043965</v>
      </c>
      <c r="C654">
        <f t="shared" ca="1" si="198"/>
        <v>-0.29557100581558676</v>
      </c>
      <c r="D654">
        <f t="shared" ca="1" si="199"/>
        <v>0.28869330072730259</v>
      </c>
      <c r="E654">
        <f t="shared" ca="1" si="200"/>
        <v>0.80806669343827886</v>
      </c>
      <c r="F654">
        <f t="shared" ca="1" si="201"/>
        <v>0.81144999413449503</v>
      </c>
      <c r="G654">
        <f t="shared" ca="1" si="197"/>
        <v>0.15574428048372285</v>
      </c>
      <c r="H654">
        <f t="shared" ref="H654:H717" ca="1" si="211">1.5*((2*B654-A654-C654)/3)^2/SUMSQ(A654:C654)</f>
        <v>3.6189026077998343E-2</v>
      </c>
      <c r="I654">
        <f t="shared" ca="1" si="209"/>
        <v>-0.89892529914241415</v>
      </c>
      <c r="J654">
        <f t="shared" ca="1" si="202"/>
        <v>0.39464449886413322</v>
      </c>
      <c r="K654">
        <f t="shared" ca="1" si="210"/>
        <v>-0.1902341348917127</v>
      </c>
      <c r="L654">
        <f t="shared" ca="1" si="203"/>
        <v>0.76687382776373492</v>
      </c>
      <c r="M654">
        <f t="shared" ca="1" si="204"/>
        <v>0.13225531810520083</v>
      </c>
      <c r="N654">
        <f t="shared" ca="1" si="205"/>
        <v>0.10087085413106427</v>
      </c>
      <c r="O654">
        <f t="shared" ca="1" si="206"/>
        <v>-0.87571332510344668</v>
      </c>
      <c r="P654">
        <f t="shared" ca="1" si="207"/>
        <v>-0.36366924272641044</v>
      </c>
      <c r="Q654">
        <f t="shared" ca="1" si="208"/>
        <v>-0.31760172249385593</v>
      </c>
    </row>
    <row r="655" spans="1:17" x14ac:dyDescent="0.2">
      <c r="A655">
        <f t="shared" ca="1" si="198"/>
        <v>1.2457503629092643</v>
      </c>
      <c r="B655">
        <f t="shared" ca="1" si="198"/>
        <v>-1.0974038899689427</v>
      </c>
      <c r="C655">
        <f t="shared" ca="1" si="198"/>
        <v>-4.1602564272844755E-2</v>
      </c>
      <c r="D655">
        <f t="shared" ca="1" si="199"/>
        <v>0.919306679253869</v>
      </c>
      <c r="E655">
        <f t="shared" ca="1" si="200"/>
        <v>1.3771564417628421E-3</v>
      </c>
      <c r="F655">
        <f t="shared" ca="1" si="201"/>
        <v>0.30087221789038382</v>
      </c>
      <c r="G655">
        <f t="shared" ca="1" si="197"/>
        <v>0.3004578697773686</v>
      </c>
      <c r="H655">
        <f t="shared" ca="1" si="211"/>
        <v>0.69816497378086861</v>
      </c>
      <c r="I655">
        <f t="shared" ca="1" si="209"/>
        <v>3.7110058498510103E-2</v>
      </c>
      <c r="J655">
        <f t="shared" ca="1" si="202"/>
        <v>-0.54814037415370942</v>
      </c>
      <c r="K655">
        <f t="shared" ca="1" si="210"/>
        <v>0.83556266897275189</v>
      </c>
      <c r="L655">
        <f t="shared" ca="1" si="203"/>
        <v>0.56270448216044622</v>
      </c>
      <c r="M655">
        <f t="shared" ca="1" si="204"/>
        <v>0.43666795310584922</v>
      </c>
      <c r="N655">
        <f t="shared" ca="1" si="205"/>
        <v>6.27564733704504E-4</v>
      </c>
      <c r="O655">
        <f t="shared" ca="1" si="206"/>
        <v>0.75013630905352546</v>
      </c>
      <c r="P655">
        <f t="shared" ca="1" si="207"/>
        <v>-0.66080856010333977</v>
      </c>
      <c r="Q655">
        <f t="shared" ca="1" si="208"/>
        <v>-2.5051242158913078E-2</v>
      </c>
    </row>
    <row r="656" spans="1:17" x14ac:dyDescent="0.2">
      <c r="A656">
        <f t="shared" ca="1" si="198"/>
        <v>0.73906349207570143</v>
      </c>
      <c r="B656">
        <f t="shared" ca="1" si="198"/>
        <v>0.49766516133156063</v>
      </c>
      <c r="C656">
        <f t="shared" ca="1" si="198"/>
        <v>0.96393752236847219</v>
      </c>
      <c r="D656">
        <f t="shared" ca="1" si="199"/>
        <v>0.57435366838405588</v>
      </c>
      <c r="E656">
        <f t="shared" ca="1" si="200"/>
        <v>0.93688530716022722</v>
      </c>
      <c r="F656">
        <f t="shared" ca="1" si="201"/>
        <v>0.2324970702235096</v>
      </c>
      <c r="G656">
        <f t="shared" ca="1" si="197"/>
        <v>1.4673981173303891E-2</v>
      </c>
      <c r="H656">
        <f t="shared" ca="1" si="211"/>
        <v>4.8440711666468871E-2</v>
      </c>
      <c r="I656">
        <f t="shared" ca="1" si="209"/>
        <v>0.96792835848539283</v>
      </c>
      <c r="J656">
        <f t="shared" ca="1" si="202"/>
        <v>0.12113620917506</v>
      </c>
      <c r="K656">
        <f t="shared" ca="1" si="210"/>
        <v>0.22009250706570832</v>
      </c>
      <c r="L656">
        <f t="shared" ca="1" si="203"/>
        <v>0.31700261551151115</v>
      </c>
      <c r="M656">
        <f t="shared" ca="1" si="204"/>
        <v>0.14373873708626814</v>
      </c>
      <c r="N656">
        <f t="shared" ca="1" si="205"/>
        <v>0.53925864740222074</v>
      </c>
      <c r="O656">
        <f t="shared" ca="1" si="206"/>
        <v>0.56302985312637832</v>
      </c>
      <c r="P656">
        <f t="shared" ca="1" si="207"/>
        <v>0.37912891882085192</v>
      </c>
      <c r="Q656">
        <f t="shared" ca="1" si="208"/>
        <v>0.73434232303621227</v>
      </c>
    </row>
    <row r="657" spans="1:17" x14ac:dyDescent="0.2">
      <c r="A657">
        <f t="shared" ca="1" si="198"/>
        <v>1.2885460169510292</v>
      </c>
      <c r="B657">
        <f t="shared" ca="1" si="198"/>
        <v>1.6674690055700989</v>
      </c>
      <c r="C657">
        <f t="shared" ca="1" si="198"/>
        <v>-1.1694364567575879</v>
      </c>
      <c r="D657">
        <f t="shared" ca="1" si="199"/>
        <v>1.9361284495770128</v>
      </c>
      <c r="E657">
        <f t="shared" ca="1" si="200"/>
        <v>0.18317557462235962</v>
      </c>
      <c r="F657">
        <f t="shared" ca="1" si="201"/>
        <v>0.63671258043537959</v>
      </c>
      <c r="G657">
        <f t="shared" ca="1" si="197"/>
        <v>0.5200823876448436</v>
      </c>
      <c r="H657">
        <f t="shared" ca="1" si="211"/>
        <v>0.29674203773279673</v>
      </c>
      <c r="I657">
        <f t="shared" ca="1" si="209"/>
        <v>0.42799015715593225</v>
      </c>
      <c r="J657">
        <f t="shared" ca="1" si="202"/>
        <v>-0.72116737838371725</v>
      </c>
      <c r="K657">
        <f t="shared" ca="1" si="210"/>
        <v>-0.54474033973334191</v>
      </c>
      <c r="L657">
        <f t="shared" ca="1" si="203"/>
        <v>0.28585411230732138</v>
      </c>
      <c r="M657">
        <f t="shared" ca="1" si="204"/>
        <v>0.47869635322050091</v>
      </c>
      <c r="N657">
        <f t="shared" ca="1" si="205"/>
        <v>0.23544953447217795</v>
      </c>
      <c r="O657">
        <f t="shared" ca="1" si="206"/>
        <v>0.53465326362729837</v>
      </c>
      <c r="P657">
        <f t="shared" ca="1" si="207"/>
        <v>0.69187885733016941</v>
      </c>
      <c r="Q657">
        <f t="shared" ca="1" si="208"/>
        <v>-0.48523142362400434</v>
      </c>
    </row>
    <row r="658" spans="1:17" x14ac:dyDescent="0.2">
      <c r="A658">
        <f t="shared" ca="1" si="198"/>
        <v>-1.361868570562567</v>
      </c>
      <c r="B658">
        <f t="shared" ca="1" si="198"/>
        <v>0.22875614482986506</v>
      </c>
      <c r="C658">
        <f t="shared" ca="1" si="198"/>
        <v>-0.60722380106045137</v>
      </c>
      <c r="D658">
        <f t="shared" ca="1" si="199"/>
        <v>0.75857870728595156</v>
      </c>
      <c r="E658">
        <f t="shared" ca="1" si="200"/>
        <v>0.4436323047588982</v>
      </c>
      <c r="F658">
        <f t="shared" ca="1" si="201"/>
        <v>0.22489061319055109</v>
      </c>
      <c r="G658">
        <f t="shared" ca="1" si="197"/>
        <v>0.12512187214218506</v>
      </c>
      <c r="H658">
        <f t="shared" ca="1" si="211"/>
        <v>0.43124582309891679</v>
      </c>
      <c r="I658">
        <f t="shared" ca="1" si="209"/>
        <v>-0.66605728339152492</v>
      </c>
      <c r="J658">
        <f t="shared" ca="1" si="202"/>
        <v>0.35372570183997809</v>
      </c>
      <c r="K658">
        <f t="shared" ca="1" si="210"/>
        <v>-0.65669309658235087</v>
      </c>
      <c r="L658">
        <f t="shared" ca="1" si="203"/>
        <v>0.81498289088631681</v>
      </c>
      <c r="M658">
        <f t="shared" ca="1" si="204"/>
        <v>2.2994482222614542E-2</v>
      </c>
      <c r="N658">
        <f t="shared" ca="1" si="205"/>
        <v>0.16202262689106858</v>
      </c>
      <c r="O658">
        <f t="shared" ca="1" si="206"/>
        <v>-0.90276402835199232</v>
      </c>
      <c r="P658">
        <f t="shared" ca="1" si="207"/>
        <v>0.15163931621652263</v>
      </c>
      <c r="Q658">
        <f t="shared" ca="1" si="208"/>
        <v>-0.40252034344995358</v>
      </c>
    </row>
    <row r="659" spans="1:17" x14ac:dyDescent="0.2">
      <c r="A659">
        <f t="shared" ca="1" si="198"/>
        <v>0.32733244335858402</v>
      </c>
      <c r="B659">
        <f t="shared" ca="1" si="198"/>
        <v>-0.96758256634692319</v>
      </c>
      <c r="C659">
        <f t="shared" ca="1" si="198"/>
        <v>1.6123695804632594</v>
      </c>
      <c r="D659">
        <f t="shared" ca="1" si="199"/>
        <v>1.2143660717256219</v>
      </c>
      <c r="E659">
        <f t="shared" ca="1" si="200"/>
        <v>8.6466352152724357E-2</v>
      </c>
      <c r="F659">
        <f t="shared" ca="1" si="201"/>
        <v>0.24808810060187125</v>
      </c>
      <c r="G659">
        <f t="shared" ca="1" si="197"/>
        <v>0.22663682753032935</v>
      </c>
      <c r="H659">
        <f t="shared" ca="1" si="211"/>
        <v>0.68689682031694643</v>
      </c>
      <c r="I659">
        <f t="shared" ca="1" si="209"/>
        <v>0.29405161477659725</v>
      </c>
      <c r="J659">
        <f t="shared" ca="1" si="202"/>
        <v>0.47606389017686412</v>
      </c>
      <c r="K659">
        <f t="shared" ca="1" si="210"/>
        <v>0.82879238673925237</v>
      </c>
      <c r="L659">
        <f t="shared" ca="1" si="203"/>
        <v>2.9410826210706158E-2</v>
      </c>
      <c r="M659">
        <f t="shared" ca="1" si="204"/>
        <v>0.25698347049725268</v>
      </c>
      <c r="N659">
        <f t="shared" ca="1" si="205"/>
        <v>0.71360570329204109</v>
      </c>
      <c r="O659">
        <f t="shared" ca="1" si="206"/>
        <v>0.1714958489605686</v>
      </c>
      <c r="P659">
        <f t="shared" ca="1" si="207"/>
        <v>-0.50693537112461651</v>
      </c>
      <c r="Q659">
        <f t="shared" ca="1" si="208"/>
        <v>0.84475185900478555</v>
      </c>
    </row>
    <row r="660" spans="1:17" x14ac:dyDescent="0.2">
      <c r="A660">
        <f t="shared" ca="1" si="198"/>
        <v>1.284010984954739</v>
      </c>
      <c r="B660">
        <f t="shared" ca="1" si="198"/>
        <v>-0.65008230866283045</v>
      </c>
      <c r="C660">
        <f t="shared" ca="1" si="198"/>
        <v>-0.86853186640547042</v>
      </c>
      <c r="D660">
        <f t="shared" ca="1" si="199"/>
        <v>0.94187960682753491</v>
      </c>
      <c r="E660">
        <f t="shared" ca="1" si="200"/>
        <v>6.4927685747253137E-3</v>
      </c>
      <c r="F660">
        <f t="shared" ca="1" si="201"/>
        <v>0.82525076374140161</v>
      </c>
      <c r="G660">
        <f t="shared" ca="1" si="197"/>
        <v>0.81989260151631338</v>
      </c>
      <c r="H660">
        <f t="shared" ca="1" si="211"/>
        <v>0.17361462990896115</v>
      </c>
      <c r="I660">
        <f t="shared" ca="1" si="209"/>
        <v>-8.0577717606825486E-2</v>
      </c>
      <c r="J660">
        <f t="shared" ca="1" si="202"/>
        <v>-0.90547921097964112</v>
      </c>
      <c r="K660">
        <f t="shared" ca="1" si="210"/>
        <v>0.41667088920269096</v>
      </c>
      <c r="L660">
        <f t="shared" ca="1" si="203"/>
        <v>0.58347308846884127</v>
      </c>
      <c r="M660">
        <f t="shared" ca="1" si="204"/>
        <v>0.14956158054348093</v>
      </c>
      <c r="N660">
        <f t="shared" ca="1" si="205"/>
        <v>0.26696533098767777</v>
      </c>
      <c r="O660">
        <f t="shared" ca="1" si="206"/>
        <v>0.76385410155921873</v>
      </c>
      <c r="P660">
        <f t="shared" ca="1" si="207"/>
        <v>-0.38673192335709877</v>
      </c>
      <c r="Q660">
        <f t="shared" ca="1" si="208"/>
        <v>-0.51668687905507893</v>
      </c>
    </row>
    <row r="661" spans="1:17" x14ac:dyDescent="0.2">
      <c r="A661">
        <f t="shared" ca="1" si="198"/>
        <v>-0.22839719174689291</v>
      </c>
      <c r="B661">
        <f t="shared" ca="1" si="198"/>
        <v>0.78747627636770379</v>
      </c>
      <c r="C661">
        <f t="shared" ca="1" si="198"/>
        <v>0.31302650263630832</v>
      </c>
      <c r="D661">
        <f t="shared" ca="1" si="199"/>
        <v>0.25675658479751001</v>
      </c>
      <c r="E661">
        <f t="shared" ca="1" si="200"/>
        <v>0.3291349777087309</v>
      </c>
      <c r="F661">
        <f t="shared" ca="1" si="201"/>
        <v>0.28363937908242237</v>
      </c>
      <c r="G661">
        <f t="shared" ca="1" si="197"/>
        <v>0.190283738370811</v>
      </c>
      <c r="H661">
        <f t="shared" ca="1" si="211"/>
        <v>0.48058128392045807</v>
      </c>
      <c r="I661">
        <f t="shared" ca="1" si="209"/>
        <v>0.57370286534819659</v>
      </c>
      <c r="J661">
        <f t="shared" ca="1" si="202"/>
        <v>0.43621524316650262</v>
      </c>
      <c r="K661">
        <f t="shared" ca="1" si="210"/>
        <v>-0.69323970163317827</v>
      </c>
      <c r="L661">
        <f t="shared" ca="1" si="203"/>
        <v>6.7723387683847044E-2</v>
      </c>
      <c r="M661">
        <f t="shared" ca="1" si="204"/>
        <v>0.80506716290710156</v>
      </c>
      <c r="N661">
        <f t="shared" ca="1" si="205"/>
        <v>0.12720944940905107</v>
      </c>
      <c r="O661">
        <f t="shared" ca="1" si="206"/>
        <v>-0.26023717582975542</v>
      </c>
      <c r="P661">
        <f t="shared" ca="1" si="207"/>
        <v>0.89725534989048772</v>
      </c>
      <c r="Q661">
        <f t="shared" ca="1" si="208"/>
        <v>0.35666433717019014</v>
      </c>
    </row>
    <row r="662" spans="1:17" x14ac:dyDescent="0.2">
      <c r="A662">
        <f t="shared" ca="1" si="198"/>
        <v>0.46804062128271978</v>
      </c>
      <c r="B662">
        <f t="shared" ca="1" si="198"/>
        <v>7.9172325909484656E-2</v>
      </c>
      <c r="C662">
        <f t="shared" ca="1" si="198"/>
        <v>0.66876625883785812</v>
      </c>
      <c r="D662">
        <f t="shared" ca="1" si="199"/>
        <v>0.22419286310687234</v>
      </c>
      <c r="E662">
        <f t="shared" ca="1" si="200"/>
        <v>0.73280429131266578</v>
      </c>
      <c r="F662">
        <f t="shared" ca="1" si="201"/>
        <v>0.11209937198121804</v>
      </c>
      <c r="G662">
        <f t="shared" ca="1" si="197"/>
        <v>2.9952471139926651E-2</v>
      </c>
      <c r="H662">
        <f t="shared" ca="1" si="211"/>
        <v>0.23724323754740775</v>
      </c>
      <c r="I662">
        <f t="shared" ca="1" si="209"/>
        <v>0.85603988885604265</v>
      </c>
      <c r="J662">
        <f t="shared" ca="1" si="202"/>
        <v>0.17306782237009469</v>
      </c>
      <c r="K662">
        <f t="shared" ca="1" si="210"/>
        <v>0.48707621328433576</v>
      </c>
      <c r="L662">
        <f t="shared" ca="1" si="203"/>
        <v>0.32570472305993653</v>
      </c>
      <c r="M662">
        <f t="shared" ca="1" si="204"/>
        <v>9.319739416994122E-3</v>
      </c>
      <c r="N662">
        <f t="shared" ca="1" si="205"/>
        <v>0.66497553752306959</v>
      </c>
      <c r="O662">
        <f t="shared" ca="1" si="206"/>
        <v>0.57070546086395257</v>
      </c>
      <c r="P662">
        <f t="shared" ca="1" si="207"/>
        <v>9.6538797470209464E-2</v>
      </c>
      <c r="Q662">
        <f t="shared" ca="1" si="208"/>
        <v>0.81546032247011846</v>
      </c>
    </row>
    <row r="663" spans="1:17" x14ac:dyDescent="0.2">
      <c r="A663">
        <f t="shared" ca="1" si="198"/>
        <v>-1.6771626574737784</v>
      </c>
      <c r="B663">
        <f t="shared" ca="1" si="198"/>
        <v>-1.0226409067395641</v>
      </c>
      <c r="C663">
        <f t="shared" ca="1" si="198"/>
        <v>0.43416243161265078</v>
      </c>
      <c r="D663">
        <f t="shared" ca="1" si="199"/>
        <v>1.3490553402618113</v>
      </c>
      <c r="E663">
        <f t="shared" ca="1" si="200"/>
        <v>0.42277565053088334</v>
      </c>
      <c r="F663">
        <f t="shared" ca="1" si="201"/>
        <v>0.95407948638082318</v>
      </c>
      <c r="G663">
        <f t="shared" ca="1" si="197"/>
        <v>0.5507179108679997</v>
      </c>
      <c r="H663">
        <f t="shared" ca="1" si="211"/>
        <v>2.6506438601117125E-2</v>
      </c>
      <c r="I663">
        <f t="shared" ca="1" si="209"/>
        <v>-0.6502120042962013</v>
      </c>
      <c r="J663">
        <f t="shared" ca="1" si="202"/>
        <v>0.74210370627561195</v>
      </c>
      <c r="K663">
        <f t="shared" ca="1" si="210"/>
        <v>0.16280798076604575</v>
      </c>
      <c r="L663">
        <f t="shared" ca="1" si="203"/>
        <v>0.69502327435497979</v>
      </c>
      <c r="M663">
        <f t="shared" ca="1" si="204"/>
        <v>0.25840166149995514</v>
      </c>
      <c r="N663">
        <f t="shared" ca="1" si="205"/>
        <v>4.6575064145065154E-2</v>
      </c>
      <c r="O663">
        <f t="shared" ca="1" si="206"/>
        <v>-0.83368055894028126</v>
      </c>
      <c r="P663">
        <f t="shared" ca="1" si="207"/>
        <v>-0.50833223535396133</v>
      </c>
      <c r="Q663">
        <f t="shared" ca="1" si="208"/>
        <v>0.21581256716202871</v>
      </c>
    </row>
    <row r="664" spans="1:17" x14ac:dyDescent="0.2">
      <c r="A664">
        <f t="shared" ca="1" si="198"/>
        <v>-1.0133690332220118</v>
      </c>
      <c r="B664">
        <f t="shared" ca="1" si="198"/>
        <v>-0.35177616368889381</v>
      </c>
      <c r="C664">
        <f t="shared" ca="1" si="198"/>
        <v>0.20798035681032626</v>
      </c>
      <c r="D664">
        <f t="shared" ca="1" si="199"/>
        <v>0.39797303188398031</v>
      </c>
      <c r="E664">
        <f t="shared" ca="1" si="200"/>
        <v>0.37384734918849205</v>
      </c>
      <c r="F664">
        <f t="shared" ca="1" si="201"/>
        <v>0.997687939098726</v>
      </c>
      <c r="G664">
        <f t="shared" ca="1" si="197"/>
        <v>0.6247049477493376</v>
      </c>
      <c r="H664">
        <f t="shared" ca="1" si="211"/>
        <v>1.4477030621703583E-3</v>
      </c>
      <c r="I664">
        <f t="shared" ca="1" si="209"/>
        <v>-0.61143057593523409</v>
      </c>
      <c r="J664">
        <f t="shared" ca="1" si="202"/>
        <v>0.79038278558514774</v>
      </c>
      <c r="K664">
        <f t="shared" ca="1" si="210"/>
        <v>-3.8048693304374569E-2</v>
      </c>
      <c r="L664">
        <f t="shared" ca="1" si="203"/>
        <v>0.86012260062945545</v>
      </c>
      <c r="M664">
        <f t="shared" ca="1" si="204"/>
        <v>0.10364728212350395</v>
      </c>
      <c r="N664">
        <f t="shared" ca="1" si="205"/>
        <v>3.6230117247040707E-2</v>
      </c>
      <c r="O664">
        <f t="shared" ca="1" si="206"/>
        <v>-0.9274279490232411</v>
      </c>
      <c r="P664">
        <f t="shared" ca="1" si="207"/>
        <v>-0.32194297961518581</v>
      </c>
      <c r="Q664">
        <f t="shared" ca="1" si="208"/>
        <v>0.19034210581750088</v>
      </c>
    </row>
    <row r="665" spans="1:17" x14ac:dyDescent="0.2">
      <c r="A665">
        <f t="shared" ca="1" si="198"/>
        <v>0.29576932423604757</v>
      </c>
      <c r="B665">
        <f t="shared" ca="1" si="198"/>
        <v>1.3545532055777483</v>
      </c>
      <c r="C665">
        <f t="shared" ca="1" si="198"/>
        <v>-0.46571569222787562</v>
      </c>
      <c r="D665">
        <f t="shared" ca="1" si="199"/>
        <v>0.71306166196243048</v>
      </c>
      <c r="E665">
        <f t="shared" ca="1" si="200"/>
        <v>0.21866479818453796</v>
      </c>
      <c r="F665">
        <f t="shared" ca="1" si="201"/>
        <v>0.17346305701209924</v>
      </c>
      <c r="G665">
        <f t="shared" ca="1" si="197"/>
        <v>0.13553279265807555</v>
      </c>
      <c r="H665">
        <f t="shared" ca="1" si="211"/>
        <v>0.64580240915738629</v>
      </c>
      <c r="I665">
        <f t="shared" ca="1" si="209"/>
        <v>0.46761607990373677</v>
      </c>
      <c r="J665">
        <f t="shared" ca="1" si="202"/>
        <v>-0.36814778643647383</v>
      </c>
      <c r="K665">
        <f t="shared" ca="1" si="210"/>
        <v>-0.80361832305976344</v>
      </c>
      <c r="L665">
        <f t="shared" ca="1" si="203"/>
        <v>4.0893842157724139E-2</v>
      </c>
      <c r="M665">
        <f t="shared" ca="1" si="204"/>
        <v>0.85771655973917993</v>
      </c>
      <c r="N665">
        <f t="shared" ca="1" si="205"/>
        <v>0.1013895981030959</v>
      </c>
      <c r="O665">
        <f t="shared" ca="1" si="206"/>
        <v>0.20222225930328278</v>
      </c>
      <c r="P665">
        <f t="shared" ca="1" si="207"/>
        <v>0.92612988275898966</v>
      </c>
      <c r="Q665">
        <f t="shared" ca="1" si="208"/>
        <v>-0.31841733323281241</v>
      </c>
    </row>
    <row r="666" spans="1:17" x14ac:dyDescent="0.2">
      <c r="A666">
        <f t="shared" ca="1" si="198"/>
        <v>1.2503802776754385</v>
      </c>
      <c r="B666">
        <f t="shared" ca="1" si="198"/>
        <v>2.9358412102440647</v>
      </c>
      <c r="C666">
        <f t="shared" ca="1" si="198"/>
        <v>0.1964088493221034</v>
      </c>
      <c r="D666">
        <f t="shared" ca="1" si="199"/>
        <v>3.4070636288863576</v>
      </c>
      <c r="E666">
        <f t="shared" ca="1" si="200"/>
        <v>0.62639304577775035</v>
      </c>
      <c r="F666">
        <f t="shared" ca="1" si="201"/>
        <v>0.14544916409414604</v>
      </c>
      <c r="G666">
        <f t="shared" ca="1" si="197"/>
        <v>5.43408191913861E-2</v>
      </c>
      <c r="H666">
        <f t="shared" ca="1" si="211"/>
        <v>0.31926613503086387</v>
      </c>
      <c r="I666">
        <f t="shared" ca="1" si="209"/>
        <v>0.79144996416561308</v>
      </c>
      <c r="J666">
        <f t="shared" ca="1" si="202"/>
        <v>-0.23311117345890159</v>
      </c>
      <c r="K666">
        <f t="shared" ca="1" si="210"/>
        <v>-0.56503640150955214</v>
      </c>
      <c r="L666">
        <f t="shared" ca="1" si="203"/>
        <v>0.15296171024849536</v>
      </c>
      <c r="M666">
        <f t="shared" ca="1" si="204"/>
        <v>0.84326412717888455</v>
      </c>
      <c r="N666">
        <f t="shared" ca="1" si="205"/>
        <v>3.7741625726199421E-3</v>
      </c>
      <c r="O666">
        <f t="shared" ca="1" si="206"/>
        <v>0.39110319641815172</v>
      </c>
      <c r="P666">
        <f t="shared" ca="1" si="207"/>
        <v>0.91829413979339136</v>
      </c>
      <c r="Q666">
        <f t="shared" ca="1" si="208"/>
        <v>6.1434213371865859E-2</v>
      </c>
    </row>
    <row r="667" spans="1:17" x14ac:dyDescent="0.2">
      <c r="A667">
        <f t="shared" ca="1" si="198"/>
        <v>0.88884222562514692</v>
      </c>
      <c r="B667">
        <f t="shared" ca="1" si="198"/>
        <v>-9.4862661918749588E-3</v>
      </c>
      <c r="C667">
        <f t="shared" ca="1" si="198"/>
        <v>-1.1559831323010756</v>
      </c>
      <c r="D667">
        <f t="shared" ca="1" si="199"/>
        <v>0.70880916448837794</v>
      </c>
      <c r="E667">
        <f t="shared" ca="1" si="200"/>
        <v>1.1995485856599146E-2</v>
      </c>
      <c r="F667">
        <f t="shared" ca="1" si="201"/>
        <v>0.99511424018232619</v>
      </c>
      <c r="G667">
        <f t="shared" ca="1" si="197"/>
        <v>0.98317736138851863</v>
      </c>
      <c r="H667">
        <f t="shared" ca="1" si="211"/>
        <v>4.8271527548820505E-3</v>
      </c>
      <c r="I667">
        <f t="shared" ca="1" si="209"/>
        <v>-0.10952390541155453</v>
      </c>
      <c r="J667">
        <f t="shared" ca="1" si="202"/>
        <v>-0.99155300483056308</v>
      </c>
      <c r="K667">
        <f t="shared" ca="1" si="210"/>
        <v>-6.9477714087914907E-2</v>
      </c>
      <c r="L667">
        <f t="shared" ca="1" si="203"/>
        <v>0.37153418326380316</v>
      </c>
      <c r="M667">
        <f t="shared" ca="1" si="204"/>
        <v>4.2319452010313916E-5</v>
      </c>
      <c r="N667">
        <f t="shared" ca="1" si="205"/>
        <v>0.62842349728418656</v>
      </c>
      <c r="O667">
        <f t="shared" ca="1" si="206"/>
        <v>0.60953603934780032</v>
      </c>
      <c r="P667">
        <f t="shared" ca="1" si="207"/>
        <v>-6.5053402686034737E-3</v>
      </c>
      <c r="Q667">
        <f t="shared" ca="1" si="208"/>
        <v>-0.79273166789537719</v>
      </c>
    </row>
    <row r="668" spans="1:17" x14ac:dyDescent="0.2">
      <c r="A668">
        <f t="shared" ca="1" si="198"/>
        <v>-0.46821588036714307</v>
      </c>
      <c r="B668">
        <f t="shared" ca="1" si="198"/>
        <v>0.20951183754357708</v>
      </c>
      <c r="C668">
        <f t="shared" ca="1" si="198"/>
        <v>-1.1318801793921049</v>
      </c>
      <c r="D668">
        <f t="shared" ca="1" si="199"/>
        <v>0.51475802039985619</v>
      </c>
      <c r="E668">
        <f t="shared" ca="1" si="200"/>
        <v>0.4173966542296848</v>
      </c>
      <c r="F668">
        <f t="shared" ca="1" si="201"/>
        <v>0.24477641235187003</v>
      </c>
      <c r="G668">
        <f t="shared" ca="1" si="197"/>
        <v>0.1426075568018538</v>
      </c>
      <c r="H668">
        <f t="shared" ca="1" si="211"/>
        <v>0.43999578896846142</v>
      </c>
      <c r="I668">
        <f t="shared" ca="1" si="209"/>
        <v>-0.64606242285841453</v>
      </c>
      <c r="J668">
        <f t="shared" ca="1" si="202"/>
        <v>-0.377634157355838</v>
      </c>
      <c r="K668">
        <f t="shared" ca="1" si="210"/>
        <v>-0.66332178387903218</v>
      </c>
      <c r="L668">
        <f t="shared" ca="1" si="203"/>
        <v>0.14196062482438335</v>
      </c>
      <c r="M668">
        <f t="shared" ca="1" si="204"/>
        <v>2.8424494831434968E-2</v>
      </c>
      <c r="N668">
        <f t="shared" ca="1" si="205"/>
        <v>0.82961488034418163</v>
      </c>
      <c r="O668">
        <f t="shared" ca="1" si="206"/>
        <v>-0.37677662457268146</v>
      </c>
      <c r="P668">
        <f t="shared" ca="1" si="207"/>
        <v>0.16859565484150227</v>
      </c>
      <c r="Q668">
        <f t="shared" ca="1" si="208"/>
        <v>-0.9108319715206431</v>
      </c>
    </row>
    <row r="669" spans="1:17" x14ac:dyDescent="0.2">
      <c r="A669">
        <f t="shared" ca="1" si="198"/>
        <v>-0.71197894794816663</v>
      </c>
      <c r="B669">
        <f t="shared" ca="1" si="198"/>
        <v>0.39401088212560909</v>
      </c>
      <c r="C669">
        <f t="shared" ca="1" si="198"/>
        <v>1.2216778992721735</v>
      </c>
      <c r="D669">
        <f t="shared" ca="1" si="199"/>
        <v>0.71821849570828322</v>
      </c>
      <c r="E669">
        <f t="shared" ca="1" si="200"/>
        <v>0.12634525069919142</v>
      </c>
      <c r="F669">
        <f t="shared" ca="1" si="201"/>
        <v>0.99314150734477902</v>
      </c>
      <c r="G669">
        <f t="shared" ca="1" si="197"/>
        <v>0.86766279461953</v>
      </c>
      <c r="H669">
        <f t="shared" ca="1" si="211"/>
        <v>5.9919546812780781E-3</v>
      </c>
      <c r="I669">
        <f t="shared" ca="1" si="209"/>
        <v>0.35545077113320689</v>
      </c>
      <c r="J669">
        <f t="shared" ca="1" si="202"/>
        <v>0.9314841891409269</v>
      </c>
      <c r="K669">
        <f t="shared" ca="1" si="210"/>
        <v>-7.7407717194592926E-2</v>
      </c>
      <c r="L669">
        <f t="shared" ca="1" si="203"/>
        <v>0.23526453549091461</v>
      </c>
      <c r="M669">
        <f t="shared" ca="1" si="204"/>
        <v>7.2050764570514875E-2</v>
      </c>
      <c r="N669">
        <f t="shared" ca="1" si="205"/>
        <v>0.69268469993857029</v>
      </c>
      <c r="O669">
        <f t="shared" ca="1" si="206"/>
        <v>-0.48504075652558787</v>
      </c>
      <c r="P669">
        <f t="shared" ca="1" si="207"/>
        <v>0.26842273482422252</v>
      </c>
      <c r="Q669">
        <f t="shared" ca="1" si="208"/>
        <v>0.83227681689361643</v>
      </c>
    </row>
    <row r="670" spans="1:17" x14ac:dyDescent="0.2">
      <c r="A670">
        <f t="shared" ca="1" si="198"/>
        <v>0.65869557680480195</v>
      </c>
      <c r="B670">
        <f t="shared" ca="1" si="198"/>
        <v>-1.2948538073241094</v>
      </c>
      <c r="C670">
        <f t="shared" ca="1" si="198"/>
        <v>-0.67451164125836949</v>
      </c>
      <c r="D670">
        <f t="shared" ca="1" si="199"/>
        <v>0.85516406647900389</v>
      </c>
      <c r="E670">
        <f t="shared" ca="1" si="200"/>
        <v>0.22320025154922057</v>
      </c>
      <c r="F670">
        <f t="shared" ca="1" si="201"/>
        <v>0.44594935710152017</v>
      </c>
      <c r="G670">
        <f t="shared" ca="1" si="197"/>
        <v>0.34641334841824767</v>
      </c>
      <c r="H670">
        <f t="shared" ca="1" si="211"/>
        <v>0.43038640003253176</v>
      </c>
      <c r="I670">
        <f t="shared" ca="1" si="209"/>
        <v>-0.47244073866382502</v>
      </c>
      <c r="J670">
        <f t="shared" ca="1" si="202"/>
        <v>-0.58856889861616679</v>
      </c>
      <c r="K670">
        <f t="shared" ca="1" si="210"/>
        <v>0.65603841353424708</v>
      </c>
      <c r="L670">
        <f t="shared" ca="1" si="203"/>
        <v>0.16912148982461309</v>
      </c>
      <c r="M670">
        <f t="shared" ca="1" si="204"/>
        <v>0.6535378991640185</v>
      </c>
      <c r="N670">
        <f t="shared" ca="1" si="205"/>
        <v>0.17734061101136855</v>
      </c>
      <c r="O670">
        <f t="shared" ca="1" si="206"/>
        <v>0.41124383256726549</v>
      </c>
      <c r="P670">
        <f t="shared" ca="1" si="207"/>
        <v>-0.80841690925166731</v>
      </c>
      <c r="Q670">
        <f t="shared" ca="1" si="208"/>
        <v>-0.42111828624671305</v>
      </c>
    </row>
    <row r="671" spans="1:17" x14ac:dyDescent="0.2">
      <c r="A671">
        <f t="shared" ca="1" si="198"/>
        <v>1.3913252689015878</v>
      </c>
      <c r="B671">
        <f t="shared" ca="1" si="198"/>
        <v>2.1070747752681775</v>
      </c>
      <c r="C671">
        <f t="shared" ca="1" si="198"/>
        <v>-1.6954480597188775</v>
      </c>
      <c r="D671">
        <f t="shared" ca="1" si="199"/>
        <v>3.0833647452200075</v>
      </c>
      <c r="E671">
        <f t="shared" ca="1" si="200"/>
        <v>0.1171388375592209</v>
      </c>
      <c r="F671">
        <f t="shared" ca="1" si="201"/>
        <v>0.58336573019444637</v>
      </c>
      <c r="G671">
        <f t="shared" ca="1" si="197"/>
        <v>0.51503094668758276</v>
      </c>
      <c r="H671">
        <f t="shared" ca="1" si="211"/>
        <v>0.36783021575319641</v>
      </c>
      <c r="I671">
        <f t="shared" ca="1" si="209"/>
        <v>0.34225551501651641</v>
      </c>
      <c r="J671">
        <f t="shared" ca="1" si="202"/>
        <v>-0.71765656597538541</v>
      </c>
      <c r="K671">
        <f t="shared" ca="1" si="210"/>
        <v>-0.60649007885801098</v>
      </c>
      <c r="L671">
        <f t="shared" ca="1" si="203"/>
        <v>0.20927203059417823</v>
      </c>
      <c r="M671">
        <f t="shared" ca="1" si="204"/>
        <v>0.47996960846687531</v>
      </c>
      <c r="N671">
        <f t="shared" ca="1" si="205"/>
        <v>0.31075836093894665</v>
      </c>
      <c r="O671">
        <f t="shared" ca="1" si="206"/>
        <v>0.45746260021358931</v>
      </c>
      <c r="P671">
        <f t="shared" ca="1" si="207"/>
        <v>0.69279838948057271</v>
      </c>
      <c r="Q671">
        <f t="shared" ca="1" si="208"/>
        <v>-0.55745704851490274</v>
      </c>
    </row>
    <row r="672" spans="1:17" x14ac:dyDescent="0.2">
      <c r="A672">
        <f t="shared" ca="1" si="198"/>
        <v>-0.69409332863433737</v>
      </c>
      <c r="B672">
        <f t="shared" ca="1" si="198"/>
        <v>0.37035212861839717</v>
      </c>
      <c r="C672">
        <f t="shared" ca="1" si="198"/>
        <v>-1.0983755775038901</v>
      </c>
      <c r="D672">
        <f t="shared" ca="1" si="199"/>
        <v>0.60845171909462537</v>
      </c>
      <c r="E672">
        <f t="shared" ca="1" si="200"/>
        <v>0.36931920176979627</v>
      </c>
      <c r="F672">
        <f t="shared" ca="1" si="201"/>
        <v>7.0987578871352874E-2</v>
      </c>
      <c r="G672">
        <f t="shared" ca="1" si="197"/>
        <v>4.4770502907014377E-2</v>
      </c>
      <c r="H672">
        <f t="shared" ca="1" si="211"/>
        <v>0.58591029532318917</v>
      </c>
      <c r="I672">
        <f t="shared" ca="1" si="209"/>
        <v>-0.60771638267352657</v>
      </c>
      <c r="J672">
        <f t="shared" ca="1" si="202"/>
        <v>-0.21159041307917137</v>
      </c>
      <c r="K672">
        <f t="shared" ca="1" si="210"/>
        <v>-0.76544777439299483</v>
      </c>
      <c r="L672">
        <f t="shared" ca="1" si="203"/>
        <v>0.26392976015229835</v>
      </c>
      <c r="M672">
        <f t="shared" ca="1" si="204"/>
        <v>7.5141924367350288E-2</v>
      </c>
      <c r="N672">
        <f t="shared" ca="1" si="205"/>
        <v>0.66092831548035136</v>
      </c>
      <c r="O672">
        <f t="shared" ca="1" si="206"/>
        <v>-0.51374094654047031</v>
      </c>
      <c r="P672">
        <f t="shared" ca="1" si="207"/>
        <v>0.27412027354311153</v>
      </c>
      <c r="Q672">
        <f t="shared" ca="1" si="208"/>
        <v>-0.81297497838515997</v>
      </c>
    </row>
    <row r="673" spans="1:17" x14ac:dyDescent="0.2">
      <c r="A673">
        <f t="shared" ca="1" si="198"/>
        <v>0.36205963824822507</v>
      </c>
      <c r="B673">
        <f t="shared" ca="1" si="198"/>
        <v>-0.44223390088819847</v>
      </c>
      <c r="C673">
        <f t="shared" ca="1" si="198"/>
        <v>-1.1164791021329872</v>
      </c>
      <c r="D673">
        <f t="shared" ca="1" si="199"/>
        <v>0.52439453008096992</v>
      </c>
      <c r="E673">
        <f t="shared" ca="1" si="200"/>
        <v>0.30341431737608821</v>
      </c>
      <c r="F673">
        <f t="shared" ca="1" si="201"/>
        <v>0.99742780191814462</v>
      </c>
      <c r="G673">
        <f t="shared" ca="1" si="197"/>
        <v>0.6947939262672187</v>
      </c>
      <c r="H673">
        <f t="shared" ca="1" si="211"/>
        <v>1.7917563566929708E-3</v>
      </c>
      <c r="I673">
        <f t="shared" ca="1" si="209"/>
        <v>-0.55083057048069528</v>
      </c>
      <c r="J673">
        <f t="shared" ca="1" si="202"/>
        <v>-0.8335429960519245</v>
      </c>
      <c r="K673">
        <f t="shared" ca="1" si="210"/>
        <v>4.2329143113143348E-2</v>
      </c>
      <c r="L673">
        <f t="shared" ca="1" si="203"/>
        <v>8.3326054544082109E-2</v>
      </c>
      <c r="M673">
        <f t="shared" ca="1" si="204"/>
        <v>0.12431532105200484</v>
      </c>
      <c r="N673">
        <f t="shared" ca="1" si="205"/>
        <v>0.79235862440391291</v>
      </c>
      <c r="O673">
        <f t="shared" ca="1" si="206"/>
        <v>0.28866252708670398</v>
      </c>
      <c r="P673">
        <f t="shared" ca="1" si="207"/>
        <v>-0.35258377877038649</v>
      </c>
      <c r="Q673">
        <f t="shared" ca="1" si="208"/>
        <v>-0.890145282751031</v>
      </c>
    </row>
    <row r="674" spans="1:17" x14ac:dyDescent="0.2">
      <c r="A674">
        <f t="shared" ca="1" si="198"/>
        <v>1.4908461532956747</v>
      </c>
      <c r="B674">
        <f t="shared" ca="1" si="198"/>
        <v>6.8726161369693547E-2</v>
      </c>
      <c r="C674">
        <f t="shared" ca="1" si="198"/>
        <v>0.17809812102269951</v>
      </c>
      <c r="D674">
        <f t="shared" ca="1" si="199"/>
        <v>0.75302149292164655</v>
      </c>
      <c r="E674">
        <f t="shared" ca="1" si="200"/>
        <v>0.44553819681368845</v>
      </c>
      <c r="F674">
        <f t="shared" ca="1" si="201"/>
        <v>0.68791138392094986</v>
      </c>
      <c r="G674">
        <f t="shared" ca="1" si="197"/>
        <v>0.38142058636120091</v>
      </c>
      <c r="H674">
        <f t="shared" ca="1" si="211"/>
        <v>0.17304121682511051</v>
      </c>
      <c r="I674">
        <f t="shared" ca="1" si="209"/>
        <v>0.6674864768770139</v>
      </c>
      <c r="J674">
        <f t="shared" ca="1" si="202"/>
        <v>-0.61759257311046167</v>
      </c>
      <c r="K674">
        <f t="shared" ca="1" si="210"/>
        <v>0.41598223138147439</v>
      </c>
      <c r="L674">
        <f t="shared" ca="1" si="203"/>
        <v>0.98386844363630022</v>
      </c>
      <c r="M674">
        <f t="shared" ca="1" si="204"/>
        <v>2.0908147160082131E-3</v>
      </c>
      <c r="N674">
        <f t="shared" ca="1" si="205"/>
        <v>1.404074164769183E-2</v>
      </c>
      <c r="O674">
        <f t="shared" ca="1" si="206"/>
        <v>0.99190142838706519</v>
      </c>
      <c r="P674">
        <f t="shared" ca="1" si="207"/>
        <v>4.5725427455718913E-2</v>
      </c>
      <c r="Q674">
        <f t="shared" ca="1" si="208"/>
        <v>0.11849363547335287</v>
      </c>
    </row>
    <row r="675" spans="1:17" x14ac:dyDescent="0.2">
      <c r="A675">
        <f t="shared" ca="1" si="198"/>
        <v>-0.28032081832602179</v>
      </c>
      <c r="B675">
        <f t="shared" ca="1" si="198"/>
        <v>1.0163866861945474</v>
      </c>
      <c r="C675">
        <f t="shared" ca="1" si="198"/>
        <v>-1.941910599086917</v>
      </c>
      <c r="D675">
        <f t="shared" ca="1" si="199"/>
        <v>1.627546143968871</v>
      </c>
      <c r="E675">
        <f t="shared" ca="1" si="200"/>
        <v>9.9267471612976554E-2</v>
      </c>
      <c r="F675">
        <f t="shared" ca="1" si="201"/>
        <v>0.31388258263090796</v>
      </c>
      <c r="G675">
        <f t="shared" ca="1" si="197"/>
        <v>0.28272425226978654</v>
      </c>
      <c r="H675">
        <f t="shared" ca="1" si="211"/>
        <v>0.61800827611723685</v>
      </c>
      <c r="I675">
        <f t="shared" ca="1" si="209"/>
        <v>-0.31506740804624106</v>
      </c>
      <c r="J675">
        <f t="shared" ca="1" si="202"/>
        <v>-0.53171820757783583</v>
      </c>
      <c r="K675">
        <f t="shared" ca="1" si="210"/>
        <v>-0.78613502410033664</v>
      </c>
      <c r="L675">
        <f t="shared" ca="1" si="203"/>
        <v>1.6093708818059268E-2</v>
      </c>
      <c r="M675">
        <f t="shared" ca="1" si="204"/>
        <v>0.21157452272584984</v>
      </c>
      <c r="N675">
        <f t="shared" ca="1" si="205"/>
        <v>0.77233176845609097</v>
      </c>
      <c r="O675">
        <f t="shared" ca="1" si="206"/>
        <v>-0.12686098225246117</v>
      </c>
      <c r="P675">
        <f t="shared" ca="1" si="207"/>
        <v>0.45997230647708548</v>
      </c>
      <c r="Q675">
        <f t="shared" ca="1" si="208"/>
        <v>-0.87882408276974922</v>
      </c>
    </row>
    <row r="676" spans="1:17" x14ac:dyDescent="0.2">
      <c r="A676">
        <f t="shared" ca="1" si="198"/>
        <v>-1.0300844925277837</v>
      </c>
      <c r="B676">
        <f t="shared" ca="1" si="198"/>
        <v>-1.6499473129432598</v>
      </c>
      <c r="C676">
        <f t="shared" ca="1" si="198"/>
        <v>-0.57588939436777442</v>
      </c>
      <c r="D676">
        <f t="shared" ca="1" si="199"/>
        <v>1.3716829305933957</v>
      </c>
      <c r="E676">
        <f t="shared" ca="1" si="200"/>
        <v>0.85871989989000019</v>
      </c>
      <c r="F676">
        <f t="shared" ca="1" si="201"/>
        <v>0.17741850160787367</v>
      </c>
      <c r="G676">
        <f t="shared" ca="1" si="197"/>
        <v>2.5065703668526555E-2</v>
      </c>
      <c r="H676">
        <f t="shared" ca="1" si="211"/>
        <v>0.11621439644147311</v>
      </c>
      <c r="I676">
        <f t="shared" ca="1" si="209"/>
        <v>-0.92667140880141552</v>
      </c>
      <c r="J676">
        <f t="shared" ca="1" si="202"/>
        <v>0.15832151991604476</v>
      </c>
      <c r="K676">
        <f t="shared" ca="1" si="210"/>
        <v>0.34090232683493538</v>
      </c>
      <c r="L676">
        <f t="shared" ca="1" si="203"/>
        <v>0.2578521216724618</v>
      </c>
      <c r="M676">
        <f t="shared" ca="1" si="204"/>
        <v>0.66155379273425186</v>
      </c>
      <c r="N676">
        <f t="shared" ca="1" si="205"/>
        <v>8.059408559328636E-2</v>
      </c>
      <c r="O676">
        <f t="shared" ca="1" si="206"/>
        <v>-0.50779141551670781</v>
      </c>
      <c r="P676">
        <f t="shared" ca="1" si="207"/>
        <v>-0.81335957161285799</v>
      </c>
      <c r="Q676">
        <f t="shared" ca="1" si="208"/>
        <v>-0.28389097483591541</v>
      </c>
    </row>
    <row r="677" spans="1:17" x14ac:dyDescent="0.2">
      <c r="A677">
        <f t="shared" ca="1" si="198"/>
        <v>-0.13579246478454501</v>
      </c>
      <c r="B677">
        <f t="shared" ca="1" si="198"/>
        <v>0.75499292916607441</v>
      </c>
      <c r="C677">
        <f t="shared" ca="1" si="198"/>
        <v>2.0333308962371954</v>
      </c>
      <c r="D677">
        <f t="shared" ca="1" si="199"/>
        <v>1.5742961500585959</v>
      </c>
      <c r="E677">
        <f t="shared" ca="1" si="200"/>
        <v>0.49658330160250019</v>
      </c>
      <c r="F677">
        <f t="shared" ca="1" si="201"/>
        <v>0.98947130139225248</v>
      </c>
      <c r="G677">
        <f t="shared" ca="1" si="197"/>
        <v>0.49811637570596518</v>
      </c>
      <c r="H677">
        <f t="shared" ca="1" si="211"/>
        <v>5.3003226915346461E-3</v>
      </c>
      <c r="I677">
        <f t="shared" ca="1" si="209"/>
        <v>0.7046866690966278</v>
      </c>
      <c r="J677">
        <f t="shared" ca="1" si="202"/>
        <v>0.70577360088484831</v>
      </c>
      <c r="K677">
        <f t="shared" ca="1" si="210"/>
        <v>7.2803315113630959E-2</v>
      </c>
      <c r="L677">
        <f t="shared" ca="1" si="203"/>
        <v>3.9043042593088491E-3</v>
      </c>
      <c r="M677">
        <f t="shared" ca="1" si="204"/>
        <v>0.12069188783604512</v>
      </c>
      <c r="N677">
        <f t="shared" ca="1" si="205"/>
        <v>0.87540380790464589</v>
      </c>
      <c r="O677">
        <f t="shared" ca="1" si="206"/>
        <v>-6.2484432135603576E-2</v>
      </c>
      <c r="P677">
        <f t="shared" ca="1" si="207"/>
        <v>0.34740738022679529</v>
      </c>
      <c r="Q677">
        <f t="shared" ca="1" si="208"/>
        <v>0.93563016620064465</v>
      </c>
    </row>
    <row r="678" spans="1:17" x14ac:dyDescent="0.2">
      <c r="A678">
        <f t="shared" ca="1" si="198"/>
        <v>-1.3644015840122841</v>
      </c>
      <c r="B678">
        <f t="shared" ca="1" si="198"/>
        <v>-2.6936755083448616</v>
      </c>
      <c r="C678">
        <f t="shared" ca="1" si="198"/>
        <v>3.2244842617203992E-2</v>
      </c>
      <c r="D678">
        <f t="shared" ca="1" si="199"/>
        <v>3.0395063855291955</v>
      </c>
      <c r="E678">
        <f t="shared" ca="1" si="200"/>
        <v>0.59246920195140595</v>
      </c>
      <c r="F678">
        <f t="shared" ca="1" si="201"/>
        <v>0.26245702616965921</v>
      </c>
      <c r="G678">
        <f t="shared" ca="1" si="197"/>
        <v>0.10695932132838196</v>
      </c>
      <c r="H678">
        <f t="shared" ca="1" si="211"/>
        <v>0.30057147672021217</v>
      </c>
      <c r="I678">
        <f t="shared" ca="1" si="209"/>
        <v>-0.76972021017471404</v>
      </c>
      <c r="J678">
        <f t="shared" ca="1" si="202"/>
        <v>0.32704635960117634</v>
      </c>
      <c r="K678">
        <f t="shared" ca="1" si="210"/>
        <v>0.54824399378398314</v>
      </c>
      <c r="L678">
        <f t="shared" ca="1" si="203"/>
        <v>0.20415504431005566</v>
      </c>
      <c r="M678">
        <f t="shared" ca="1" si="204"/>
        <v>0.79573093170671294</v>
      </c>
      <c r="N678">
        <f t="shared" ca="1" si="205"/>
        <v>1.140239832316536E-4</v>
      </c>
      <c r="O678">
        <f t="shared" ca="1" si="206"/>
        <v>-0.45183519596204064</v>
      </c>
      <c r="P678">
        <f t="shared" ca="1" si="207"/>
        <v>-0.89203751698385025</v>
      </c>
      <c r="Q678">
        <f t="shared" ca="1" si="208"/>
        <v>1.0678201310691497E-2</v>
      </c>
    </row>
    <row r="679" spans="1:17" x14ac:dyDescent="0.2">
      <c r="A679">
        <f t="shared" ca="1" si="198"/>
        <v>-0.58964401864807703</v>
      </c>
      <c r="B679">
        <f t="shared" ca="1" si="198"/>
        <v>0.1131683412462416</v>
      </c>
      <c r="C679">
        <f t="shared" ca="1" si="198"/>
        <v>-1.2992821721361854</v>
      </c>
      <c r="D679">
        <f t="shared" ca="1" si="199"/>
        <v>0.68287376833960112</v>
      </c>
      <c r="E679">
        <f t="shared" ca="1" si="200"/>
        <v>0.51307936260527387</v>
      </c>
      <c r="F679">
        <f t="shared" ca="1" si="201"/>
        <v>0.25242016825619201</v>
      </c>
      <c r="G679">
        <f t="shared" ca="1" si="197"/>
        <v>0.12290858921858903</v>
      </c>
      <c r="H679">
        <f t="shared" ca="1" si="211"/>
        <v>0.36401204817613708</v>
      </c>
      <c r="I679">
        <f t="shared" ca="1" si="209"/>
        <v>-0.71629558326522857</v>
      </c>
      <c r="J679">
        <f t="shared" ca="1" si="202"/>
        <v>-0.35058321297316708</v>
      </c>
      <c r="K679">
        <f t="shared" ca="1" si="210"/>
        <v>-0.60333410990605951</v>
      </c>
      <c r="L679">
        <f t="shared" ca="1" si="203"/>
        <v>0.16971417209988579</v>
      </c>
      <c r="M679">
        <f t="shared" ca="1" si="204"/>
        <v>6.2515572932149311E-3</v>
      </c>
      <c r="N679">
        <f t="shared" ca="1" si="205"/>
        <v>0.82403427060689938</v>
      </c>
      <c r="O679">
        <f t="shared" ca="1" si="206"/>
        <v>-0.4119637995017108</v>
      </c>
      <c r="P679">
        <f t="shared" ca="1" si="207"/>
        <v>7.9066790077850835E-2</v>
      </c>
      <c r="Q679">
        <f t="shared" ca="1" si="208"/>
        <v>-0.90776333402869902</v>
      </c>
    </row>
    <row r="680" spans="1:17" x14ac:dyDescent="0.2">
      <c r="A680">
        <f t="shared" ca="1" si="198"/>
        <v>0.23048597372987703</v>
      </c>
      <c r="B680">
        <f t="shared" ca="1" si="198"/>
        <v>5.1338772541832826E-2</v>
      </c>
      <c r="C680">
        <f t="shared" ca="1" si="198"/>
        <v>0.83720572631227752</v>
      </c>
      <c r="D680">
        <f t="shared" ca="1" si="199"/>
        <v>0.25222429394079326</v>
      </c>
      <c r="E680">
        <f t="shared" ca="1" si="200"/>
        <v>0.55163828767311751</v>
      </c>
      <c r="F680">
        <f t="shared" ca="1" si="201"/>
        <v>0.54251229362286113</v>
      </c>
      <c r="G680">
        <f t="shared" ca="1" si="197"/>
        <v>0.24324174092713047</v>
      </c>
      <c r="H680">
        <f t="shared" ca="1" si="211"/>
        <v>0.20511997139975194</v>
      </c>
      <c r="I680">
        <f t="shared" ca="1" si="209"/>
        <v>0.74272356073650814</v>
      </c>
      <c r="J680">
        <f t="shared" ca="1" si="202"/>
        <v>0.49319543887502698</v>
      </c>
      <c r="K680">
        <f t="shared" ca="1" si="210"/>
        <v>0.4529017237765296</v>
      </c>
      <c r="L680">
        <f t="shared" ca="1" si="203"/>
        <v>7.0207067495620584E-2</v>
      </c>
      <c r="M680">
        <f t="shared" ca="1" si="204"/>
        <v>3.4832351329338921E-3</v>
      </c>
      <c r="N680">
        <f t="shared" ca="1" si="205"/>
        <v>0.92630969737144542</v>
      </c>
      <c r="O680">
        <f t="shared" ca="1" si="206"/>
        <v>0.26496616292579811</v>
      </c>
      <c r="P680">
        <f t="shared" ca="1" si="207"/>
        <v>5.9018938764890477E-2</v>
      </c>
      <c r="Q680">
        <f t="shared" ca="1" si="208"/>
        <v>0.96244984148341228</v>
      </c>
    </row>
    <row r="681" spans="1:17" x14ac:dyDescent="0.2">
      <c r="A681">
        <f t="shared" ca="1" si="198"/>
        <v>1.0748293690342832</v>
      </c>
      <c r="B681">
        <f t="shared" ca="1" si="198"/>
        <v>-1.0476267338522642</v>
      </c>
      <c r="C681">
        <f t="shared" ca="1" si="198"/>
        <v>-1.4827460598508102</v>
      </c>
      <c r="D681">
        <f t="shared" ca="1" si="199"/>
        <v>1.4837719413412334</v>
      </c>
      <c r="E681">
        <f t="shared" ca="1" si="200"/>
        <v>0.15865021676380553</v>
      </c>
      <c r="F681">
        <f t="shared" ca="1" si="201"/>
        <v>0.87329688317697596</v>
      </c>
      <c r="G681">
        <f t="shared" ca="1" si="197"/>
        <v>0.73474814336179295</v>
      </c>
      <c r="H681">
        <f t="shared" ca="1" si="211"/>
        <v>0.10660163987440126</v>
      </c>
      <c r="I681">
        <f t="shared" ca="1" si="209"/>
        <v>-0.39830919743812787</v>
      </c>
      <c r="J681">
        <f t="shared" ca="1" si="202"/>
        <v>-0.85717451161463787</v>
      </c>
      <c r="K681">
        <f t="shared" ca="1" si="210"/>
        <v>0.32649906565624542</v>
      </c>
      <c r="L681">
        <f t="shared" ca="1" si="203"/>
        <v>0.25953183692420123</v>
      </c>
      <c r="M681">
        <f t="shared" ca="1" si="204"/>
        <v>0.24656120052382052</v>
      </c>
      <c r="N681">
        <f t="shared" ca="1" si="205"/>
        <v>0.49390696255197841</v>
      </c>
      <c r="O681">
        <f t="shared" ca="1" si="206"/>
        <v>0.50944267285358147</v>
      </c>
      <c r="P681">
        <f t="shared" ca="1" si="207"/>
        <v>-0.49654929314602847</v>
      </c>
      <c r="Q681">
        <f t="shared" ca="1" si="208"/>
        <v>-0.7027851467923738</v>
      </c>
    </row>
    <row r="682" spans="1:17" x14ac:dyDescent="0.2">
      <c r="A682">
        <f t="shared" ca="1" si="198"/>
        <v>1.6201793171338834</v>
      </c>
      <c r="B682">
        <f t="shared" ca="1" si="198"/>
        <v>-0.79012018752307978</v>
      </c>
      <c r="C682">
        <f t="shared" ca="1" si="198"/>
        <v>-0.77848938220630581</v>
      </c>
      <c r="D682">
        <f t="shared" ca="1" si="199"/>
        <v>1.2851055495359598</v>
      </c>
      <c r="E682">
        <f t="shared" ca="1" si="200"/>
        <v>2.2993691480776375E-4</v>
      </c>
      <c r="F682">
        <f t="shared" ca="1" si="201"/>
        <v>0.74636344114892739</v>
      </c>
      <c r="G682">
        <f t="shared" ca="1" si="197"/>
        <v>0.74619182464194433</v>
      </c>
      <c r="H682">
        <f t="shared" ca="1" si="211"/>
        <v>0.25357823844324839</v>
      </c>
      <c r="I682">
        <f t="shared" ca="1" si="209"/>
        <v>1.5163670888269891E-2</v>
      </c>
      <c r="J682">
        <f t="shared" ca="1" si="202"/>
        <v>-0.86382395465855444</v>
      </c>
      <c r="K682">
        <f t="shared" ca="1" si="210"/>
        <v>0.50356552547136146</v>
      </c>
      <c r="L682">
        <f t="shared" ca="1" si="203"/>
        <v>0.68087300186257693</v>
      </c>
      <c r="M682">
        <f t="shared" ca="1" si="204"/>
        <v>0.16192960724949335</v>
      </c>
      <c r="N682">
        <f t="shared" ca="1" si="205"/>
        <v>0.15719739088792967</v>
      </c>
      <c r="O682">
        <f t="shared" ca="1" si="206"/>
        <v>0.82515029046991006</v>
      </c>
      <c r="P682">
        <f t="shared" ca="1" si="207"/>
        <v>-0.40240478035119481</v>
      </c>
      <c r="Q682">
        <f t="shared" ca="1" si="208"/>
        <v>-0.39648126171097881</v>
      </c>
    </row>
    <row r="683" spans="1:17" x14ac:dyDescent="0.2">
      <c r="A683">
        <f t="shared" ca="1" si="198"/>
        <v>0.56797590639803963</v>
      </c>
      <c r="B683">
        <f t="shared" ca="1" si="198"/>
        <v>0.21057512529802905</v>
      </c>
      <c r="C683">
        <f t="shared" ca="1" si="198"/>
        <v>-0.62407394001997851</v>
      </c>
      <c r="D683">
        <f t="shared" ca="1" si="199"/>
        <v>0.25213559875167169</v>
      </c>
      <c r="E683">
        <f t="shared" ca="1" si="200"/>
        <v>1.0516022141723294E-2</v>
      </c>
      <c r="F683">
        <f t="shared" ca="1" si="201"/>
        <v>0.94928069282841576</v>
      </c>
      <c r="G683">
        <f t="shared" ca="1" si="197"/>
        <v>0.9392980360439217</v>
      </c>
      <c r="H683">
        <f t="shared" ca="1" si="211"/>
        <v>5.0185941814355185E-2</v>
      </c>
      <c r="I683">
        <f t="shared" ca="1" si="209"/>
        <v>0.10254765790462157</v>
      </c>
      <c r="J683">
        <f t="shared" ca="1" si="202"/>
        <v>-0.96917389360419826</v>
      </c>
      <c r="K683">
        <f t="shared" ca="1" si="210"/>
        <v>-0.22402219045075689</v>
      </c>
      <c r="L683">
        <f t="shared" ca="1" si="203"/>
        <v>0.42648563160174785</v>
      </c>
      <c r="M683">
        <f t="shared" ca="1" si="204"/>
        <v>5.8621741123715661E-2</v>
      </c>
      <c r="N683">
        <f t="shared" ca="1" si="205"/>
        <v>0.51489262727453644</v>
      </c>
      <c r="O683">
        <f t="shared" ca="1" si="206"/>
        <v>0.6530586739350055</v>
      </c>
      <c r="P683">
        <f t="shared" ca="1" si="207"/>
        <v>0.24211927045098178</v>
      </c>
      <c r="Q683">
        <f t="shared" ca="1" si="208"/>
        <v>-0.71756019069799049</v>
      </c>
    </row>
    <row r="684" spans="1:17" x14ac:dyDescent="0.2">
      <c r="A684">
        <f t="shared" ca="1" si="198"/>
        <v>-3.4002226088907544E-2</v>
      </c>
      <c r="B684">
        <f t="shared" ca="1" si="198"/>
        <v>0.22344310224688527</v>
      </c>
      <c r="C684">
        <f t="shared" ca="1" si="198"/>
        <v>1.0471944939865649</v>
      </c>
      <c r="D684">
        <f t="shared" ca="1" si="199"/>
        <v>0.38256642651883038</v>
      </c>
      <c r="E684">
        <f t="shared" ca="1" si="200"/>
        <v>0.44415439535795753</v>
      </c>
      <c r="F684">
        <f t="shared" ca="1" si="201"/>
        <v>0.91621449569839963</v>
      </c>
      <c r="G684">
        <f t="shared" ca="1" si="197"/>
        <v>0.50927380034328096</v>
      </c>
      <c r="H684">
        <f t="shared" ca="1" si="211"/>
        <v>4.6571804298761552E-2</v>
      </c>
      <c r="I684">
        <f t="shared" ca="1" si="209"/>
        <v>0.66644909434851629</v>
      </c>
      <c r="J684">
        <f t="shared" ca="1" si="202"/>
        <v>0.71363422027203893</v>
      </c>
      <c r="K684">
        <f t="shared" ca="1" si="210"/>
        <v>0.21580501453571821</v>
      </c>
      <c r="L684">
        <f t="shared" ca="1" si="203"/>
        <v>1.0073643850747735E-3</v>
      </c>
      <c r="M684">
        <f t="shared" ca="1" si="204"/>
        <v>4.3501656602072107E-2</v>
      </c>
      <c r="N684">
        <f t="shared" ca="1" si="205"/>
        <v>0.95549097901285329</v>
      </c>
      <c r="O684">
        <f t="shared" ca="1" si="206"/>
        <v>-3.1739004160098873E-2</v>
      </c>
      <c r="P684">
        <f t="shared" ca="1" si="207"/>
        <v>0.20857050750782602</v>
      </c>
      <c r="Q684">
        <f t="shared" ca="1" si="208"/>
        <v>0.97749218872216737</v>
      </c>
    </row>
    <row r="685" spans="1:17" x14ac:dyDescent="0.2">
      <c r="A685">
        <f t="shared" ca="1" si="198"/>
        <v>-0.32545109236807201</v>
      </c>
      <c r="B685">
        <f t="shared" ca="1" si="198"/>
        <v>1.8883858934511204</v>
      </c>
      <c r="C685">
        <f t="shared" ca="1" si="198"/>
        <v>-2.0397706781573639</v>
      </c>
      <c r="D685">
        <f t="shared" ca="1" si="199"/>
        <v>2.61086137185977</v>
      </c>
      <c r="E685">
        <f t="shared" ca="1" si="200"/>
        <v>9.6763490528827822E-3</v>
      </c>
      <c r="F685">
        <f t="shared" ca="1" si="201"/>
        <v>0.18943985803357943</v>
      </c>
      <c r="G685">
        <f t="shared" ca="1" si="197"/>
        <v>0.18760677184271796</v>
      </c>
      <c r="H685">
        <f t="shared" ca="1" si="211"/>
        <v>0.80271687910439915</v>
      </c>
      <c r="I685">
        <f t="shared" ca="1" si="209"/>
        <v>-9.836843524669274E-2</v>
      </c>
      <c r="J685">
        <f t="shared" ca="1" si="202"/>
        <v>-0.43313597384968838</v>
      </c>
      <c r="K685">
        <f t="shared" ca="1" si="210"/>
        <v>-0.89594468529279148</v>
      </c>
      <c r="L685">
        <f t="shared" ca="1" si="203"/>
        <v>1.3522792983850061E-2</v>
      </c>
      <c r="M685">
        <f t="shared" ca="1" si="204"/>
        <v>0.45527775124588477</v>
      </c>
      <c r="N685">
        <f t="shared" ca="1" si="205"/>
        <v>0.53119945577026495</v>
      </c>
      <c r="O685">
        <f t="shared" ca="1" si="206"/>
        <v>-0.11628754440545239</v>
      </c>
      <c r="P685">
        <f t="shared" ca="1" si="207"/>
        <v>0.67474272967249138</v>
      </c>
      <c r="Q685">
        <f t="shared" ca="1" si="208"/>
        <v>-0.72883431297535994</v>
      </c>
    </row>
    <row r="686" spans="1:17" x14ac:dyDescent="0.2">
      <c r="A686">
        <f t="shared" ca="1" si="198"/>
        <v>-0.61986691241690794</v>
      </c>
      <c r="B686">
        <f t="shared" ca="1" si="198"/>
        <v>0.11999061986020831</v>
      </c>
      <c r="C686">
        <f t="shared" ca="1" si="198"/>
        <v>1.6033121233769909</v>
      </c>
      <c r="D686">
        <f t="shared" ca="1" si="199"/>
        <v>0.98974750097711428</v>
      </c>
      <c r="E686">
        <f t="shared" ca="1" si="200"/>
        <v>0.13668700928896144</v>
      </c>
      <c r="F686">
        <f t="shared" ca="1" si="201"/>
        <v>0.96406193752350766</v>
      </c>
      <c r="G686">
        <f t="shared" ca="1" si="197"/>
        <v>0.83228719451409783</v>
      </c>
      <c r="H686">
        <f t="shared" ca="1" si="211"/>
        <v>3.1025796196940913E-2</v>
      </c>
      <c r="I686">
        <f t="shared" ca="1" si="209"/>
        <v>0.36971206267710743</v>
      </c>
      <c r="J686">
        <f t="shared" ca="1" si="202"/>
        <v>0.91229775540340874</v>
      </c>
      <c r="K686">
        <f t="shared" ca="1" si="210"/>
        <v>0.17614140965979838</v>
      </c>
      <c r="L686">
        <f t="shared" ca="1" si="203"/>
        <v>0.12940505490202975</v>
      </c>
      <c r="M686">
        <f t="shared" ca="1" si="204"/>
        <v>4.8489636128484104E-3</v>
      </c>
      <c r="N686">
        <f t="shared" ca="1" si="205"/>
        <v>0.86574598148512194</v>
      </c>
      <c r="O686">
        <f t="shared" ca="1" si="206"/>
        <v>-0.35972914102422915</v>
      </c>
      <c r="P686">
        <f t="shared" ca="1" si="207"/>
        <v>6.9634500162264468E-2</v>
      </c>
      <c r="Q686">
        <f t="shared" ca="1" si="208"/>
        <v>0.93045471758980403</v>
      </c>
    </row>
    <row r="687" spans="1:17" x14ac:dyDescent="0.2">
      <c r="A687">
        <f t="shared" ca="1" si="198"/>
        <v>1.3990736532618964</v>
      </c>
      <c r="B687">
        <f t="shared" ca="1" si="198"/>
        <v>0.26323049617400024</v>
      </c>
      <c r="C687">
        <f t="shared" ca="1" si="198"/>
        <v>-1.7384989454714863</v>
      </c>
      <c r="D687">
        <f t="shared" ca="1" si="199"/>
        <v>1.6830253215910229</v>
      </c>
      <c r="E687">
        <f t="shared" ca="1" si="200"/>
        <v>3.8328115107335686E-4</v>
      </c>
      <c r="F687">
        <f t="shared" ca="1" si="201"/>
        <v>0.97524145864451817</v>
      </c>
      <c r="G687">
        <f t="shared" ca="1" si="197"/>
        <v>0.97486766697567451</v>
      </c>
      <c r="H687">
        <f t="shared" ca="1" si="211"/>
        <v>2.4749051873251902E-2</v>
      </c>
      <c r="I687">
        <f t="shared" ca="1" si="209"/>
        <v>-1.9577567547408869E-2</v>
      </c>
      <c r="J687">
        <f t="shared" ca="1" si="202"/>
        <v>-0.98735387120103724</v>
      </c>
      <c r="K687">
        <f t="shared" ca="1" si="210"/>
        <v>-0.15731831385204936</v>
      </c>
      <c r="L687">
        <f t="shared" ca="1" si="203"/>
        <v>0.38767629976420159</v>
      </c>
      <c r="M687">
        <f t="shared" ca="1" si="204"/>
        <v>1.3723361383239681E-2</v>
      </c>
      <c r="N687">
        <f t="shared" ca="1" si="205"/>
        <v>0.59860033885255903</v>
      </c>
      <c r="O687">
        <f t="shared" ca="1" si="206"/>
        <v>0.6226365711747115</v>
      </c>
      <c r="P687">
        <f t="shared" ca="1" si="207"/>
        <v>0.11714675148393865</v>
      </c>
      <c r="Q687">
        <f t="shared" ca="1" si="208"/>
        <v>-0.77369266433937389</v>
      </c>
    </row>
    <row r="688" spans="1:17" x14ac:dyDescent="0.2">
      <c r="A688">
        <f t="shared" ca="1" si="198"/>
        <v>-0.52975676828657969</v>
      </c>
      <c r="B688">
        <f t="shared" ca="1" si="198"/>
        <v>0.649243471479519</v>
      </c>
      <c r="C688">
        <f t="shared" ca="1" si="198"/>
        <v>-0.1088900579676941</v>
      </c>
      <c r="D688">
        <f t="shared" ca="1" si="199"/>
        <v>0.23800545450947522</v>
      </c>
      <c r="E688">
        <f t="shared" ca="1" si="200"/>
        <v>5.2421249598453842E-5</v>
      </c>
      <c r="F688">
        <f t="shared" ca="1" si="201"/>
        <v>0.12404342722515284</v>
      </c>
      <c r="G688">
        <f t="shared" ca="1" si="197"/>
        <v>0.12403692471369322</v>
      </c>
      <c r="H688">
        <f t="shared" ca="1" si="211"/>
        <v>0.8759106540367082</v>
      </c>
      <c r="I688">
        <f t="shared" ca="1" si="209"/>
        <v>7.2402520397050986E-3</v>
      </c>
      <c r="J688">
        <f t="shared" ca="1" si="202"/>
        <v>0.35218876290093815</v>
      </c>
      <c r="K688">
        <f t="shared" ca="1" si="210"/>
        <v>-0.93590098516707854</v>
      </c>
      <c r="L688">
        <f t="shared" ca="1" si="203"/>
        <v>0.39304734160237248</v>
      </c>
      <c r="M688">
        <f t="shared" ca="1" si="204"/>
        <v>0.59034653376259205</v>
      </c>
      <c r="N688">
        <f t="shared" ca="1" si="205"/>
        <v>1.6606124635035399E-2</v>
      </c>
      <c r="O688">
        <f t="shared" ca="1" si="206"/>
        <v>-0.62693487827873517</v>
      </c>
      <c r="P688">
        <f t="shared" ca="1" si="207"/>
        <v>0.76834011593993456</v>
      </c>
      <c r="Q688">
        <f t="shared" ca="1" si="208"/>
        <v>-0.12886475326882599</v>
      </c>
    </row>
    <row r="689" spans="1:17" x14ac:dyDescent="0.2">
      <c r="A689">
        <f t="shared" ca="1" si="198"/>
        <v>0.16819521747713129</v>
      </c>
      <c r="B689">
        <f t="shared" ca="1" si="198"/>
        <v>0.53525440936053148</v>
      </c>
      <c r="C689">
        <f t="shared" ca="1" si="198"/>
        <v>1.1700643002194151</v>
      </c>
      <c r="D689">
        <f t="shared" ca="1" si="199"/>
        <v>0.56127912685667347</v>
      </c>
      <c r="E689">
        <f t="shared" ca="1" si="200"/>
        <v>0.69485222175247374</v>
      </c>
      <c r="F689">
        <f t="shared" ca="1" si="201"/>
        <v>0.97674589562721736</v>
      </c>
      <c r="G689">
        <f t="shared" ca="1" si="197"/>
        <v>0.29805183996303553</v>
      </c>
      <c r="H689">
        <f t="shared" ca="1" si="211"/>
        <v>7.0959382844906875E-3</v>
      </c>
      <c r="I689">
        <f t="shared" ca="1" si="209"/>
        <v>0.83357796381170834</v>
      </c>
      <c r="J689">
        <f t="shared" ca="1" si="202"/>
        <v>0.5459412422257871</v>
      </c>
      <c r="K689">
        <f t="shared" ca="1" si="210"/>
        <v>8.4237392436439337E-2</v>
      </c>
      <c r="L689">
        <f t="shared" ca="1" si="203"/>
        <v>1.6800690796282686E-2</v>
      </c>
      <c r="M689">
        <f t="shared" ca="1" si="204"/>
        <v>0.17014545825256891</v>
      </c>
      <c r="N689">
        <f t="shared" ca="1" si="205"/>
        <v>0.81305385095114835</v>
      </c>
      <c r="O689">
        <f t="shared" ca="1" si="206"/>
        <v>0.12961747874527835</v>
      </c>
      <c r="P689">
        <f t="shared" ca="1" si="207"/>
        <v>0.41248691888661015</v>
      </c>
      <c r="Q689">
        <f t="shared" ca="1" si="208"/>
        <v>0.90169498775980139</v>
      </c>
    </row>
    <row r="690" spans="1:17" x14ac:dyDescent="0.2">
      <c r="A690">
        <f t="shared" ca="1" si="198"/>
        <v>-1.1299762490524956</v>
      </c>
      <c r="B690">
        <f t="shared" ca="1" si="198"/>
        <v>1.0584863261390158</v>
      </c>
      <c r="C690">
        <f t="shared" ca="1" si="198"/>
        <v>1.171575748799057</v>
      </c>
      <c r="D690">
        <f t="shared" ca="1" si="199"/>
        <v>1.2566097870733632</v>
      </c>
      <c r="E690">
        <f t="shared" ca="1" si="200"/>
        <v>0.10700650775368073</v>
      </c>
      <c r="F690">
        <f t="shared" ca="1" si="201"/>
        <v>0.78675878337486937</v>
      </c>
      <c r="G690">
        <f t="shared" ca="1" si="197"/>
        <v>0.70257047352139002</v>
      </c>
      <c r="H690">
        <f t="shared" ca="1" si="211"/>
        <v>0.19042301872492945</v>
      </c>
      <c r="I690">
        <f t="shared" ca="1" si="209"/>
        <v>0.32711849191643194</v>
      </c>
      <c r="J690">
        <f t="shared" ca="1" si="202"/>
        <v>0.83819477063591252</v>
      </c>
      <c r="K690">
        <f t="shared" ca="1" si="210"/>
        <v>-0.43637486032645079</v>
      </c>
      <c r="L690">
        <f t="shared" ca="1" si="203"/>
        <v>0.33870135782737437</v>
      </c>
      <c r="M690">
        <f t="shared" ca="1" si="204"/>
        <v>0.29720000436854266</v>
      </c>
      <c r="N690">
        <f t="shared" ca="1" si="205"/>
        <v>0.36409863780408297</v>
      </c>
      <c r="O690">
        <f t="shared" ca="1" si="206"/>
        <v>-0.58198054763658069</v>
      </c>
      <c r="P690">
        <f t="shared" ca="1" si="207"/>
        <v>0.54516053082421756</v>
      </c>
      <c r="Q690">
        <f t="shared" ca="1" si="208"/>
        <v>0.60340586490693227</v>
      </c>
    </row>
    <row r="691" spans="1:17" x14ac:dyDescent="0.2">
      <c r="A691">
        <f t="shared" ca="1" si="198"/>
        <v>-0.36116523446110949</v>
      </c>
      <c r="B691">
        <f t="shared" ca="1" si="198"/>
        <v>-1.9410596334390757</v>
      </c>
      <c r="C691">
        <f t="shared" ca="1" si="198"/>
        <v>0.21841092627173714</v>
      </c>
      <c r="D691">
        <f t="shared" ca="1" si="199"/>
        <v>1.3152853866216219</v>
      </c>
      <c r="E691">
        <f t="shared" ca="1" si="200"/>
        <v>0.36682199987355857</v>
      </c>
      <c r="F691">
        <f t="shared" ca="1" si="201"/>
        <v>6.7223940350117903E-2</v>
      </c>
      <c r="G691">
        <f t="shared" ca="1" si="197"/>
        <v>4.2564720111506846E-2</v>
      </c>
      <c r="H691">
        <f t="shared" ca="1" si="211"/>
        <v>0.59061328001493474</v>
      </c>
      <c r="I691">
        <f t="shared" ca="1" si="209"/>
        <v>-0.60565831941248738</v>
      </c>
      <c r="J691">
        <f t="shared" ca="1" si="202"/>
        <v>0.2063121908940595</v>
      </c>
      <c r="K691">
        <f t="shared" ca="1" si="210"/>
        <v>0.76851368238628959</v>
      </c>
      <c r="L691">
        <f t="shared" ca="1" si="203"/>
        <v>3.3057547284697626E-2</v>
      </c>
      <c r="M691">
        <f t="shared" ca="1" si="204"/>
        <v>0.95485297687477622</v>
      </c>
      <c r="N691">
        <f t="shared" ca="1" si="205"/>
        <v>1.2089475840526307E-2</v>
      </c>
      <c r="O691">
        <f t="shared" ca="1" si="206"/>
        <v>-0.18181734594008797</v>
      </c>
      <c r="P691">
        <f t="shared" ca="1" si="207"/>
        <v>-0.97716578781431773</v>
      </c>
      <c r="Q691">
        <f t="shared" ca="1" si="208"/>
        <v>0.10995215250519795</v>
      </c>
    </row>
    <row r="692" spans="1:17" x14ac:dyDescent="0.2">
      <c r="A692">
        <f t="shared" ca="1" si="198"/>
        <v>-0.24999349764612283</v>
      </c>
      <c r="B692">
        <f t="shared" ca="1" si="198"/>
        <v>0.47778178916185887</v>
      </c>
      <c r="C692">
        <f t="shared" ca="1" si="198"/>
        <v>-0.17759248455353191</v>
      </c>
      <c r="D692">
        <f t="shared" ca="1" si="199"/>
        <v>0.10743709249664847</v>
      </c>
      <c r="E692">
        <f t="shared" ca="1" si="200"/>
        <v>2.605782269662656E-3</v>
      </c>
      <c r="F692">
        <f t="shared" ca="1" si="201"/>
        <v>8.152990629678749E-3</v>
      </c>
      <c r="G692">
        <f t="shared" ca="1" si="197"/>
        <v>8.1317457112512065E-3</v>
      </c>
      <c r="H692">
        <f t="shared" ca="1" si="211"/>
        <v>0.98926247201908646</v>
      </c>
      <c r="I692">
        <f t="shared" ca="1" si="209"/>
        <v>5.1046863465473137E-2</v>
      </c>
      <c r="J692">
        <f t="shared" ca="1" si="202"/>
        <v>9.0176192596778046E-2</v>
      </c>
      <c r="K692">
        <f t="shared" ca="1" si="210"/>
        <v>-0.99461674629934038</v>
      </c>
      <c r="L692">
        <f t="shared" ca="1" si="203"/>
        <v>0.19390183723028936</v>
      </c>
      <c r="M692">
        <f t="shared" ca="1" si="204"/>
        <v>0.70824527094565626</v>
      </c>
      <c r="N692">
        <f t="shared" ca="1" si="205"/>
        <v>9.7852891824054614E-2</v>
      </c>
      <c r="O692">
        <f t="shared" ca="1" si="206"/>
        <v>-0.44034286326712435</v>
      </c>
      <c r="P692">
        <f t="shared" ca="1" si="207"/>
        <v>0.84157309304994787</v>
      </c>
      <c r="Q692">
        <f t="shared" ca="1" si="208"/>
        <v>-0.31281446869359258</v>
      </c>
    </row>
    <row r="693" spans="1:17" x14ac:dyDescent="0.2">
      <c r="A693">
        <f t="shared" ca="1" si="198"/>
        <v>0.84446494322080257</v>
      </c>
      <c r="B693">
        <f t="shared" ca="1" si="198"/>
        <v>0.64478972413644364</v>
      </c>
      <c r="C693">
        <f t="shared" ca="1" si="198"/>
        <v>7.8727670760553078E-2</v>
      </c>
      <c r="D693">
        <f t="shared" ca="1" si="199"/>
        <v>0.37835762494141556</v>
      </c>
      <c r="E693">
        <f t="shared" ca="1" si="200"/>
        <v>0.72200022488425186</v>
      </c>
      <c r="F693">
        <f t="shared" ca="1" si="201"/>
        <v>0.92909770735458674</v>
      </c>
      <c r="G693">
        <f t="shared" ca="1" si="197"/>
        <v>0.25828895370513227</v>
      </c>
      <c r="H693">
        <f t="shared" ca="1" si="211"/>
        <v>1.971082141061585E-2</v>
      </c>
      <c r="I693">
        <f t="shared" ca="1" si="209"/>
        <v>0.84970596378056096</v>
      </c>
      <c r="J693">
        <f t="shared" ca="1" si="202"/>
        <v>-0.50822136289724407</v>
      </c>
      <c r="K693">
        <f t="shared" ca="1" si="210"/>
        <v>-0.14039523286285702</v>
      </c>
      <c r="L693">
        <f t="shared" ca="1" si="203"/>
        <v>0.62826013742891362</v>
      </c>
      <c r="M693">
        <f t="shared" ca="1" si="204"/>
        <v>0.3662793795652336</v>
      </c>
      <c r="N693">
        <f t="shared" ca="1" si="205"/>
        <v>5.4604830058525905E-3</v>
      </c>
      <c r="O693">
        <f t="shared" ca="1" si="206"/>
        <v>0.79262862516371035</v>
      </c>
      <c r="P693">
        <f t="shared" ca="1" si="207"/>
        <v>0.60521019453181191</v>
      </c>
      <c r="Q693">
        <f t="shared" ca="1" si="208"/>
        <v>7.389508106668935E-2</v>
      </c>
    </row>
    <row r="694" spans="1:17" x14ac:dyDescent="0.2">
      <c r="A694">
        <f t="shared" ca="1" si="198"/>
        <v>0.695439779104713</v>
      </c>
      <c r="B694">
        <f t="shared" ca="1" si="198"/>
        <v>1.55605351244825</v>
      </c>
      <c r="C694">
        <f t="shared" ca="1" si="198"/>
        <v>-0.23911992100979121</v>
      </c>
      <c r="D694">
        <f t="shared" ca="1" si="199"/>
        <v>0.9873724521958257</v>
      </c>
      <c r="E694">
        <f t="shared" ca="1" si="200"/>
        <v>0.45571529809751843</v>
      </c>
      <c r="F694">
        <f t="shared" ca="1" si="201"/>
        <v>0.27086676107519342</v>
      </c>
      <c r="G694">
        <f t="shared" ca="1" si="197"/>
        <v>0.14742863430710235</v>
      </c>
      <c r="H694">
        <f t="shared" ca="1" si="211"/>
        <v>0.39685606759537906</v>
      </c>
      <c r="I694">
        <f t="shared" ca="1" si="209"/>
        <v>0.67506688416594574</v>
      </c>
      <c r="J694">
        <f t="shared" ca="1" si="202"/>
        <v>-0.38396436593400479</v>
      </c>
      <c r="K694">
        <f t="shared" ca="1" si="210"/>
        <v>-0.62996513204730553</v>
      </c>
      <c r="L694">
        <f t="shared" ca="1" si="203"/>
        <v>0.1632739112397586</v>
      </c>
      <c r="M694">
        <f t="shared" ca="1" si="204"/>
        <v>0.81742289116863698</v>
      </c>
      <c r="N694">
        <f t="shared" ca="1" si="205"/>
        <v>1.9303197591604336E-2</v>
      </c>
      <c r="O694">
        <f t="shared" ca="1" si="206"/>
        <v>0.40407166596998434</v>
      </c>
      <c r="P694">
        <f t="shared" ca="1" si="207"/>
        <v>0.90411442371451911</v>
      </c>
      <c r="Q694">
        <f t="shared" ca="1" si="208"/>
        <v>-0.13893594780187141</v>
      </c>
    </row>
    <row r="695" spans="1:17" x14ac:dyDescent="0.2">
      <c r="A695">
        <f t="shared" ca="1" si="198"/>
        <v>-2.3927917673407189</v>
      </c>
      <c r="B695">
        <f t="shared" ca="1" si="198"/>
        <v>-0.67915352017865649</v>
      </c>
      <c r="C695">
        <f t="shared" ca="1" si="198"/>
        <v>0.68064352409307527</v>
      </c>
      <c r="D695">
        <f t="shared" ca="1" si="199"/>
        <v>2.2166591842381407</v>
      </c>
      <c r="E695">
        <f t="shared" ca="1" si="200"/>
        <v>0.28663375570000227</v>
      </c>
      <c r="F695">
        <f t="shared" ca="1" si="201"/>
        <v>0.99560121413681246</v>
      </c>
      <c r="G695">
        <f t="shared" ca="1" si="197"/>
        <v>0.71022829894929573</v>
      </c>
      <c r="H695">
        <f t="shared" ca="1" si="211"/>
        <v>3.1379453507019701E-3</v>
      </c>
      <c r="I695">
        <f t="shared" ca="1" si="209"/>
        <v>-0.53538187838215279</v>
      </c>
      <c r="J695">
        <f t="shared" ca="1" si="202"/>
        <v>0.84275043693212981</v>
      </c>
      <c r="K695">
        <f t="shared" ca="1" si="210"/>
        <v>-5.6017366509877722E-2</v>
      </c>
      <c r="L695">
        <f t="shared" ca="1" si="203"/>
        <v>0.86097319825034235</v>
      </c>
      <c r="M695">
        <f t="shared" ca="1" si="204"/>
        <v>6.9361061795281634E-2</v>
      </c>
      <c r="N695">
        <f t="shared" ca="1" si="205"/>
        <v>6.9665739954375999E-2</v>
      </c>
      <c r="O695">
        <f t="shared" ca="1" si="206"/>
        <v>-0.9278864145197635</v>
      </c>
      <c r="P695">
        <f t="shared" ca="1" si="207"/>
        <v>-0.2633648833752929</v>
      </c>
      <c r="Q695">
        <f t="shared" ca="1" si="208"/>
        <v>0.26394268308550628</v>
      </c>
    </row>
    <row r="696" spans="1:17" x14ac:dyDescent="0.2">
      <c r="A696">
        <f t="shared" ca="1" si="198"/>
        <v>-0.68052196709092516</v>
      </c>
      <c r="B696">
        <f t="shared" ca="1" si="198"/>
        <v>0.63730063367935985</v>
      </c>
      <c r="C696">
        <f t="shared" ca="1" si="198"/>
        <v>-1.2239776425695097</v>
      </c>
      <c r="D696">
        <f t="shared" ca="1" si="199"/>
        <v>0.78912783829714339</v>
      </c>
      <c r="E696">
        <f t="shared" ca="1" si="200"/>
        <v>0.22609957851873841</v>
      </c>
      <c r="F696">
        <f t="shared" ca="1" si="201"/>
        <v>8.0601766340611516E-2</v>
      </c>
      <c r="G696">
        <f t="shared" ca="1" si="197"/>
        <v>6.237774094313342E-2</v>
      </c>
      <c r="H696">
        <f t="shared" ca="1" si="211"/>
        <v>0.71152268053812839</v>
      </c>
      <c r="I696">
        <f t="shared" ca="1" si="209"/>
        <v>-0.47549929392033635</v>
      </c>
      <c r="J696">
        <f t="shared" ca="1" si="202"/>
        <v>-0.2497553621909516</v>
      </c>
      <c r="K696">
        <f t="shared" ca="1" si="210"/>
        <v>-0.84351803806328196</v>
      </c>
      <c r="L696">
        <f t="shared" ca="1" si="203"/>
        <v>0.19562109171590675</v>
      </c>
      <c r="M696">
        <f t="shared" ca="1" si="204"/>
        <v>0.17156159749078087</v>
      </c>
      <c r="N696">
        <f t="shared" ca="1" si="205"/>
        <v>0.63281731079331227</v>
      </c>
      <c r="O696">
        <f t="shared" ca="1" si="206"/>
        <v>-0.44229073211622549</v>
      </c>
      <c r="P696">
        <f t="shared" ca="1" si="207"/>
        <v>0.41419994868514998</v>
      </c>
      <c r="Q696">
        <f t="shared" ca="1" si="208"/>
        <v>-0.79549815260207379</v>
      </c>
    </row>
    <row r="697" spans="1:17" x14ac:dyDescent="0.2">
      <c r="A697">
        <f t="shared" ca="1" si="198"/>
        <v>0.9865334566492221</v>
      </c>
      <c r="B697">
        <f t="shared" ca="1" si="198"/>
        <v>0.11917006425066305</v>
      </c>
      <c r="C697">
        <f t="shared" ca="1" si="198"/>
        <v>0.39739603014756836</v>
      </c>
      <c r="D697">
        <f t="shared" ca="1" si="199"/>
        <v>0.38179112335960563</v>
      </c>
      <c r="E697">
        <f t="shared" ca="1" si="200"/>
        <v>0.65751725430912999</v>
      </c>
      <c r="F697">
        <f t="shared" ca="1" si="201"/>
        <v>0.44240237809614869</v>
      </c>
      <c r="G697">
        <f t="shared" ca="1" si="197"/>
        <v>0.15151518115053941</v>
      </c>
      <c r="H697">
        <f t="shared" ca="1" si="211"/>
        <v>0.19096756454033048</v>
      </c>
      <c r="I697">
        <f t="shared" ca="1" si="209"/>
        <v>0.81087437640434168</v>
      </c>
      <c r="J697">
        <f t="shared" ca="1" si="202"/>
        <v>-0.38924951014810466</v>
      </c>
      <c r="K697">
        <f t="shared" ca="1" si="210"/>
        <v>0.43699835759454575</v>
      </c>
      <c r="L697">
        <f t="shared" ca="1" si="203"/>
        <v>0.84972139785412515</v>
      </c>
      <c r="M697">
        <f t="shared" ca="1" si="204"/>
        <v>1.2399017285105824E-2</v>
      </c>
      <c r="N697">
        <f t="shared" ca="1" si="205"/>
        <v>0.13787958486076887</v>
      </c>
      <c r="O697">
        <f t="shared" ca="1" si="206"/>
        <v>0.92180334011877241</v>
      </c>
      <c r="P697">
        <f t="shared" ca="1" si="207"/>
        <v>0.11135087464903823</v>
      </c>
      <c r="Q697">
        <f t="shared" ca="1" si="208"/>
        <v>0.3713214037202392</v>
      </c>
    </row>
    <row r="698" spans="1:17" x14ac:dyDescent="0.2">
      <c r="A698">
        <f t="shared" ca="1" si="198"/>
        <v>0.91645553928459877</v>
      </c>
      <c r="B698">
        <f t="shared" ca="1" si="198"/>
        <v>1.2965499246681869</v>
      </c>
      <c r="C698">
        <f t="shared" ca="1" si="198"/>
        <v>-0.80533959315393711</v>
      </c>
      <c r="D698">
        <f t="shared" ca="1" si="199"/>
        <v>1.056501440981285</v>
      </c>
      <c r="E698">
        <f t="shared" ca="1" si="200"/>
        <v>0.20839464701864688</v>
      </c>
      <c r="F698">
        <f t="shared" ca="1" si="201"/>
        <v>0.59078965907454295</v>
      </c>
      <c r="G698">
        <f t="shared" ca="1" si="197"/>
        <v>0.46767225660943684</v>
      </c>
      <c r="H698">
        <f t="shared" ca="1" si="211"/>
        <v>0.3239330963719162</v>
      </c>
      <c r="I698">
        <f t="shared" ca="1" si="209"/>
        <v>0.45650262542360792</v>
      </c>
      <c r="J698">
        <f t="shared" ca="1" si="202"/>
        <v>-0.6838656714658492</v>
      </c>
      <c r="K698">
        <f t="shared" ca="1" si="210"/>
        <v>-0.56915120694936261</v>
      </c>
      <c r="L698">
        <f t="shared" ca="1" si="203"/>
        <v>0.26499120048693575</v>
      </c>
      <c r="M698">
        <f t="shared" ca="1" si="204"/>
        <v>0.53038000137375407</v>
      </c>
      <c r="N698">
        <f t="shared" ca="1" si="205"/>
        <v>0.20462879813931015</v>
      </c>
      <c r="O698">
        <f t="shared" ca="1" si="206"/>
        <v>0.5147729601357629</v>
      </c>
      <c r="P698">
        <f t="shared" ca="1" si="207"/>
        <v>0.72827192817913422</v>
      </c>
      <c r="Q698">
        <f t="shared" ca="1" si="208"/>
        <v>-0.45235914729262428</v>
      </c>
    </row>
    <row r="699" spans="1:17" x14ac:dyDescent="0.2">
      <c r="A699">
        <f t="shared" ca="1" si="198"/>
        <v>0.18437859798222875</v>
      </c>
      <c r="B699">
        <f t="shared" ca="1" si="198"/>
        <v>-0.4707084000936001</v>
      </c>
      <c r="C699">
        <f t="shared" ca="1" si="198"/>
        <v>0.63341211285829202</v>
      </c>
      <c r="D699">
        <f t="shared" ca="1" si="199"/>
        <v>0.21892425667605822</v>
      </c>
      <c r="E699">
        <f t="shared" ca="1" si="200"/>
        <v>6.1140441022574744E-2</v>
      </c>
      <c r="F699">
        <f t="shared" ca="1" si="201"/>
        <v>0.16349773757596758</v>
      </c>
      <c r="G699">
        <f t="shared" ca="1" si="197"/>
        <v>0.15350141379437973</v>
      </c>
      <c r="H699">
        <f t="shared" ca="1" si="211"/>
        <v>0.78535814518304548</v>
      </c>
      <c r="I699">
        <f t="shared" ca="1" si="209"/>
        <v>0.24726593178716461</v>
      </c>
      <c r="J699">
        <f t="shared" ca="1" si="202"/>
        <v>0.39179256475127211</v>
      </c>
      <c r="K699">
        <f t="shared" ca="1" si="210"/>
        <v>0.88620434730543129</v>
      </c>
      <c r="L699">
        <f t="shared" ca="1" si="203"/>
        <v>5.1761383762049029E-2</v>
      </c>
      <c r="M699">
        <f t="shared" ca="1" si="204"/>
        <v>0.33735624865990071</v>
      </c>
      <c r="N699">
        <f t="shared" ca="1" si="205"/>
        <v>0.61088236757805014</v>
      </c>
      <c r="O699">
        <f t="shared" ca="1" si="206"/>
        <v>0.22751128271373494</v>
      </c>
      <c r="P699">
        <f t="shared" ca="1" si="207"/>
        <v>-0.58082376729942853</v>
      </c>
      <c r="Q699">
        <f t="shared" ca="1" si="208"/>
        <v>0.781589641421923</v>
      </c>
    </row>
    <row r="700" spans="1:17" x14ac:dyDescent="0.2">
      <c r="A700">
        <f t="shared" ca="1" si="198"/>
        <v>-1.0533578259119001</v>
      </c>
      <c r="B700">
        <f t="shared" ca="1" si="198"/>
        <v>-0.40062636920126798</v>
      </c>
      <c r="C700">
        <f t="shared" ca="1" si="198"/>
        <v>1.614475503616009</v>
      </c>
      <c r="D700">
        <f t="shared" ca="1" si="199"/>
        <v>1.2921984496284671</v>
      </c>
      <c r="E700">
        <f t="shared" ca="1" si="200"/>
        <v>2.2147836599590641E-3</v>
      </c>
      <c r="F700">
        <f t="shared" ca="1" si="201"/>
        <v>0.92002548352760394</v>
      </c>
      <c r="G700">
        <f t="shared" ca="1" si="197"/>
        <v>0.91798782611994101</v>
      </c>
      <c r="H700">
        <f t="shared" ca="1" si="211"/>
        <v>7.9797390220099754E-2</v>
      </c>
      <c r="I700">
        <f t="shared" ca="1" si="209"/>
        <v>4.7061488076335457E-2</v>
      </c>
      <c r="J700">
        <f t="shared" ca="1" si="202"/>
        <v>0.95811681235637491</v>
      </c>
      <c r="K700">
        <f t="shared" ca="1" si="210"/>
        <v>0.28248431853839207</v>
      </c>
      <c r="L700">
        <f t="shared" ca="1" si="203"/>
        <v>0.28622092572258445</v>
      </c>
      <c r="M700">
        <f t="shared" ca="1" si="204"/>
        <v>4.1402693150714855E-2</v>
      </c>
      <c r="N700">
        <f t="shared" ca="1" si="205"/>
        <v>0.67237638112670062</v>
      </c>
      <c r="O700">
        <f t="shared" ca="1" si="206"/>
        <v>-0.53499619225054718</v>
      </c>
      <c r="P700">
        <f t="shared" ca="1" si="207"/>
        <v>-0.20347651744295914</v>
      </c>
      <c r="Q700">
        <f t="shared" ca="1" si="208"/>
        <v>0.81998559812151617</v>
      </c>
    </row>
    <row r="701" spans="1:17" x14ac:dyDescent="0.2">
      <c r="A701">
        <f t="shared" ca="1" si="198"/>
        <v>-6.8757066876067793E-2</v>
      </c>
      <c r="B701">
        <f t="shared" ca="1" si="198"/>
        <v>-5.9769000716220124E-3</v>
      </c>
      <c r="C701">
        <f t="shared" ca="1" si="198"/>
        <v>0.1806343926332093</v>
      </c>
      <c r="D701">
        <f t="shared" ca="1" si="199"/>
        <v>1.2464013793944878E-2</v>
      </c>
      <c r="E701">
        <f t="shared" ca="1" si="200"/>
        <v>9.9975821466494641E-2</v>
      </c>
      <c r="F701">
        <f t="shared" ca="1" si="201"/>
        <v>0.9240592222613323</v>
      </c>
      <c r="G701">
        <f t="shared" ca="1" si="197"/>
        <v>0.83167564243206549</v>
      </c>
      <c r="H701">
        <f t="shared" ca="1" si="211"/>
        <v>6.8348536101439802E-2</v>
      </c>
      <c r="I701">
        <f t="shared" ca="1" si="209"/>
        <v>0.31618953408753847</v>
      </c>
      <c r="J701">
        <f t="shared" ca="1" si="202"/>
        <v>0.91196252249314802</v>
      </c>
      <c r="K701">
        <f t="shared" ca="1" si="210"/>
        <v>0.26143552953154586</v>
      </c>
      <c r="L701">
        <f t="shared" ca="1" si="203"/>
        <v>0.12643156326032351</v>
      </c>
      <c r="M701">
        <f t="shared" ca="1" si="204"/>
        <v>9.553726714559617E-4</v>
      </c>
      <c r="N701">
        <f t="shared" ca="1" si="205"/>
        <v>0.87261306406822059</v>
      </c>
      <c r="O701">
        <f t="shared" ca="1" si="206"/>
        <v>-0.35557216322474333</v>
      </c>
      <c r="P701">
        <f t="shared" ca="1" si="207"/>
        <v>-3.0909103375154085E-2</v>
      </c>
      <c r="Q701">
        <f t="shared" ca="1" si="208"/>
        <v>0.93413760446104543</v>
      </c>
    </row>
    <row r="702" spans="1:17" x14ac:dyDescent="0.2">
      <c r="A702">
        <f t="shared" ca="1" si="198"/>
        <v>-0.26537204289479938</v>
      </c>
      <c r="B702">
        <f t="shared" ca="1" si="198"/>
        <v>0.6761564211320864</v>
      </c>
      <c r="C702">
        <f t="shared" ca="1" si="198"/>
        <v>-0.27945688930066687</v>
      </c>
      <c r="D702">
        <f t="shared" ca="1" si="199"/>
        <v>0.20190199332197192</v>
      </c>
      <c r="E702">
        <f t="shared" ca="1" si="200"/>
        <v>9.4913538476036445E-3</v>
      </c>
      <c r="F702">
        <f t="shared" ca="1" si="201"/>
        <v>1.6533092780810245E-4</v>
      </c>
      <c r="G702">
        <f t="shared" ca="1" si="197"/>
        <v>1.6376171347032314E-4</v>
      </c>
      <c r="H702">
        <f t="shared" ca="1" si="211"/>
        <v>0.9903448844389261</v>
      </c>
      <c r="I702">
        <f t="shared" ca="1" si="209"/>
        <v>9.7423579525716689E-2</v>
      </c>
      <c r="J702">
        <f t="shared" ca="1" si="202"/>
        <v>-1.2796941567043398E-2</v>
      </c>
      <c r="K702">
        <f t="shared" ca="1" si="210"/>
        <v>-0.99516073296675356</v>
      </c>
      <c r="L702">
        <f t="shared" ca="1" si="203"/>
        <v>0.11626486031080958</v>
      </c>
      <c r="M702">
        <f t="shared" ca="1" si="204"/>
        <v>0.75480104367448742</v>
      </c>
      <c r="N702">
        <f t="shared" ca="1" si="205"/>
        <v>0.12893409601470301</v>
      </c>
      <c r="O702">
        <f t="shared" ca="1" si="206"/>
        <v>-0.34097633394534815</v>
      </c>
      <c r="P702">
        <f t="shared" ca="1" si="207"/>
        <v>0.86879286580547344</v>
      </c>
      <c r="Q702">
        <f t="shared" ca="1" si="208"/>
        <v>-0.35907394226635692</v>
      </c>
    </row>
    <row r="703" spans="1:17" x14ac:dyDescent="0.2">
      <c r="A703">
        <f t="shared" ca="1" si="198"/>
        <v>-0.25496698836443005</v>
      </c>
      <c r="B703">
        <f t="shared" ca="1" si="198"/>
        <v>-1.7369280399076206</v>
      </c>
      <c r="C703">
        <f t="shared" ca="1" si="198"/>
        <v>-0.69655618628100324</v>
      </c>
      <c r="D703">
        <f t="shared" ca="1" si="199"/>
        <v>1.1890392338730973</v>
      </c>
      <c r="E703">
        <f t="shared" ca="1" si="200"/>
        <v>0.67540710620517208</v>
      </c>
      <c r="F703">
        <f t="shared" ca="1" si="201"/>
        <v>8.4207435119837276E-2</v>
      </c>
      <c r="G703">
        <f t="shared" ca="1" si="197"/>
        <v>2.7333135044588203E-2</v>
      </c>
      <c r="H703">
        <f t="shared" ca="1" si="211"/>
        <v>0.29725975875023974</v>
      </c>
      <c r="I703">
        <f t="shared" ca="1" si="209"/>
        <v>-0.82183155585872469</v>
      </c>
      <c r="J703">
        <f t="shared" ca="1" si="202"/>
        <v>-0.16532735721769765</v>
      </c>
      <c r="K703">
        <f t="shared" ca="1" si="210"/>
        <v>0.54521533246070741</v>
      </c>
      <c r="L703">
        <f t="shared" ca="1" si="203"/>
        <v>1.8224283747664664E-2</v>
      </c>
      <c r="M703">
        <f t="shared" ca="1" si="204"/>
        <v>0.84575819139575881</v>
      </c>
      <c r="N703">
        <f t="shared" ca="1" si="205"/>
        <v>0.13601752485657639</v>
      </c>
      <c r="O703">
        <f t="shared" ca="1" si="206"/>
        <v>-0.13499734718750833</v>
      </c>
      <c r="P703">
        <f t="shared" ca="1" si="207"/>
        <v>-0.91965112482710465</v>
      </c>
      <c r="Q703">
        <f t="shared" ca="1" si="208"/>
        <v>-0.36880553799607779</v>
      </c>
    </row>
    <row r="704" spans="1:17" x14ac:dyDescent="0.2">
      <c r="A704">
        <f t="shared" ca="1" si="198"/>
        <v>-2.9174312116500105</v>
      </c>
      <c r="B704">
        <f t="shared" ca="1" si="198"/>
        <v>0.38482429507145144</v>
      </c>
      <c r="C704">
        <f t="shared" ca="1" si="198"/>
        <v>1.8418794805457932</v>
      </c>
      <c r="D704">
        <f t="shared" ca="1" si="199"/>
        <v>4.0173382112141764</v>
      </c>
      <c r="E704">
        <f t="shared" ca="1" si="200"/>
        <v>1.3195702278593555E-2</v>
      </c>
      <c r="F704">
        <f t="shared" ca="1" si="201"/>
        <v>0.95228607867433324</v>
      </c>
      <c r="G704">
        <f t="shared" ca="1" si="197"/>
        <v>0.93971999509609738</v>
      </c>
      <c r="H704">
        <f t="shared" ca="1" si="211"/>
        <v>4.7084302625309167E-2</v>
      </c>
      <c r="I704">
        <f t="shared" ca="1" si="209"/>
        <v>-0.11487254797641409</v>
      </c>
      <c r="J704">
        <f t="shared" ca="1" si="202"/>
        <v>0.96939155922470122</v>
      </c>
      <c r="K704">
        <f t="shared" ca="1" si="210"/>
        <v>-0.21698917628607461</v>
      </c>
      <c r="L704">
        <f t="shared" ca="1" si="203"/>
        <v>0.70622258049293574</v>
      </c>
      <c r="M704">
        <f t="shared" ca="1" si="204"/>
        <v>1.2287550470097776E-2</v>
      </c>
      <c r="N704">
        <f t="shared" ca="1" si="205"/>
        <v>0.28148986903696671</v>
      </c>
      <c r="O704">
        <f t="shared" ca="1" si="206"/>
        <v>-0.84037050191741958</v>
      </c>
      <c r="P704">
        <f t="shared" ca="1" si="207"/>
        <v>0.11084922403922265</v>
      </c>
      <c r="Q704">
        <f t="shared" ca="1" si="208"/>
        <v>0.53055618838815433</v>
      </c>
    </row>
    <row r="705" spans="1:17" x14ac:dyDescent="0.2">
      <c r="A705">
        <f t="shared" ca="1" si="198"/>
        <v>0.26017090288148897</v>
      </c>
      <c r="B705">
        <f t="shared" ca="1" si="198"/>
        <v>-0.5811964709776628</v>
      </c>
      <c r="C705">
        <f t="shared" ca="1" si="198"/>
        <v>-1.2878348178001848</v>
      </c>
      <c r="D705">
        <f t="shared" ca="1" si="199"/>
        <v>0.68799891817383119</v>
      </c>
      <c r="E705">
        <f t="shared" ca="1" si="200"/>
        <v>0.41802903931191315</v>
      </c>
      <c r="F705">
        <f t="shared" ca="1" si="201"/>
        <v>0.99748139087874987</v>
      </c>
      <c r="G705">
        <f t="shared" ca="1" si="197"/>
        <v>0.58050520331819511</v>
      </c>
      <c r="H705">
        <f t="shared" ca="1" si="211"/>
        <v>1.4657573698918873E-3</v>
      </c>
      <c r="I705">
        <f t="shared" ca="1" si="209"/>
        <v>-0.64655165247017443</v>
      </c>
      <c r="J705">
        <f t="shared" ca="1" si="202"/>
        <v>-0.76190892061859672</v>
      </c>
      <c r="K705">
        <f t="shared" ca="1" si="210"/>
        <v>3.8285210850821851E-2</v>
      </c>
      <c r="L705">
        <f t="shared" ca="1" si="203"/>
        <v>3.2795060630733314E-2</v>
      </c>
      <c r="M705">
        <f t="shared" ca="1" si="204"/>
        <v>0.1636578822795681</v>
      </c>
      <c r="N705">
        <f t="shared" ca="1" si="205"/>
        <v>0.80354705708969854</v>
      </c>
      <c r="O705">
        <f t="shared" ca="1" si="206"/>
        <v>0.18109406569717659</v>
      </c>
      <c r="P705">
        <f t="shared" ca="1" si="207"/>
        <v>-0.40454651435844569</v>
      </c>
      <c r="Q705">
        <f t="shared" ca="1" si="208"/>
        <v>-0.89640786313468857</v>
      </c>
    </row>
    <row r="706" spans="1:17" x14ac:dyDescent="0.2">
      <c r="A706">
        <f t="shared" ca="1" si="198"/>
        <v>-0.5113486926680294</v>
      </c>
      <c r="B706">
        <f t="shared" ca="1" si="198"/>
        <v>1.1862489064461437</v>
      </c>
      <c r="C706">
        <f t="shared" ca="1" si="198"/>
        <v>0.18755964037913714</v>
      </c>
      <c r="D706">
        <f t="shared" ca="1" si="199"/>
        <v>0.56794752407904192</v>
      </c>
      <c r="E706">
        <f t="shared" ca="1" si="200"/>
        <v>0.1455214646691797</v>
      </c>
      <c r="F706">
        <f t="shared" ca="1" si="201"/>
        <v>0.16775667842190287</v>
      </c>
      <c r="G706">
        <f t="shared" ca="1" si="197"/>
        <v>0.143344480869911</v>
      </c>
      <c r="H706">
        <f t="shared" ca="1" si="211"/>
        <v>0.71113405446090949</v>
      </c>
      <c r="I706">
        <f t="shared" ca="1" si="209"/>
        <v>0.38147275744039666</v>
      </c>
      <c r="J706">
        <f t="shared" ca="1" si="202"/>
        <v>0.37860861172180305</v>
      </c>
      <c r="K706">
        <f t="shared" ca="1" si="210"/>
        <v>-0.84328764633481346</v>
      </c>
      <c r="L706">
        <f t="shared" ca="1" si="203"/>
        <v>0.15346340662798785</v>
      </c>
      <c r="M706">
        <f t="shared" ca="1" si="204"/>
        <v>0.82588995660382625</v>
      </c>
      <c r="N706">
        <f t="shared" ca="1" si="205"/>
        <v>2.0646636768185761E-2</v>
      </c>
      <c r="O706">
        <f t="shared" ca="1" si="206"/>
        <v>-0.39174405755287195</v>
      </c>
      <c r="P706">
        <f t="shared" ca="1" si="207"/>
        <v>0.90878487916768635</v>
      </c>
      <c r="Q706">
        <f t="shared" ca="1" si="208"/>
        <v>0.14368937597535095</v>
      </c>
    </row>
    <row r="707" spans="1:17" x14ac:dyDescent="0.2">
      <c r="A707">
        <f t="shared" ca="1" si="198"/>
        <v>0.72408469001842379</v>
      </c>
      <c r="B707">
        <f t="shared" ca="1" si="198"/>
        <v>-0.57141920681341229</v>
      </c>
      <c r="C707">
        <f t="shared" ca="1" si="198"/>
        <v>0.15158921229466818</v>
      </c>
      <c r="D707">
        <f t="shared" ca="1" si="199"/>
        <v>0.29126594583948801</v>
      </c>
      <c r="E707">
        <f t="shared" ca="1" si="200"/>
        <v>3.5313629674532387E-2</v>
      </c>
      <c r="F707">
        <f t="shared" ca="1" si="201"/>
        <v>0.194409291271257</v>
      </c>
      <c r="G707">
        <f t="shared" ca="1" si="197"/>
        <v>0.18754399355401552</v>
      </c>
      <c r="H707">
        <f t="shared" ca="1" si="211"/>
        <v>0.77714237677145193</v>
      </c>
      <c r="I707">
        <f t="shared" ca="1" si="209"/>
        <v>0.18791921049890664</v>
      </c>
      <c r="J707">
        <f t="shared" ca="1" si="202"/>
        <v>-0.43306349829328206</v>
      </c>
      <c r="K707">
        <f t="shared" ca="1" si="210"/>
        <v>0.88155679157468458</v>
      </c>
      <c r="L707">
        <f t="shared" ca="1" si="203"/>
        <v>0.60002281512627109</v>
      </c>
      <c r="M707">
        <f t="shared" ca="1" si="204"/>
        <v>0.3736790089141982</v>
      </c>
      <c r="N707">
        <f t="shared" ca="1" si="205"/>
        <v>2.6298175959530691E-2</v>
      </c>
      <c r="O707">
        <f t="shared" ca="1" si="206"/>
        <v>0.77461139620216735</v>
      </c>
      <c r="P707">
        <f t="shared" ca="1" si="207"/>
        <v>-0.61129289944690035</v>
      </c>
      <c r="Q707">
        <f t="shared" ca="1" si="208"/>
        <v>0.16216712354707008</v>
      </c>
    </row>
    <row r="708" spans="1:17" x14ac:dyDescent="0.2">
      <c r="A708">
        <f t="shared" ca="1" si="198"/>
        <v>-0.48527591403384723</v>
      </c>
      <c r="B708">
        <f t="shared" ca="1" si="198"/>
        <v>0.27458698645127944</v>
      </c>
      <c r="C708">
        <f t="shared" ca="1" si="198"/>
        <v>0.41886161885220596</v>
      </c>
      <c r="D708">
        <f t="shared" ca="1" si="199"/>
        <v>0.16211192720575721</v>
      </c>
      <c r="E708">
        <f t="shared" ca="1" si="200"/>
        <v>2.9702296937268349E-2</v>
      </c>
      <c r="F708">
        <f t="shared" ca="1" si="201"/>
        <v>0.86615930236236327</v>
      </c>
      <c r="G708">
        <f t="shared" ca="1" si="197"/>
        <v>0.84043238156861921</v>
      </c>
      <c r="H708">
        <f t="shared" ca="1" si="211"/>
        <v>0.12986532149411253</v>
      </c>
      <c r="I708">
        <f t="shared" ca="1" si="209"/>
        <v>0.17234354335822491</v>
      </c>
      <c r="J708">
        <f t="shared" ca="1" si="202"/>
        <v>0.91675099212851641</v>
      </c>
      <c r="K708">
        <f t="shared" ca="1" si="210"/>
        <v>-0.36036831366549493</v>
      </c>
      <c r="L708">
        <f t="shared" ca="1" si="203"/>
        <v>0.48421835621116199</v>
      </c>
      <c r="M708">
        <f t="shared" ca="1" si="204"/>
        <v>0.15503283118026998</v>
      </c>
      <c r="N708">
        <f t="shared" ca="1" si="205"/>
        <v>0.36074881260856823</v>
      </c>
      <c r="O708">
        <f t="shared" ca="1" si="206"/>
        <v>-0.69585800003388765</v>
      </c>
      <c r="P708">
        <f t="shared" ca="1" si="207"/>
        <v>0.39374208713353209</v>
      </c>
      <c r="Q708">
        <f t="shared" ca="1" si="208"/>
        <v>0.60062368635325081</v>
      </c>
    </row>
    <row r="709" spans="1:17" x14ac:dyDescent="0.2">
      <c r="A709">
        <f t="shared" ca="1" si="198"/>
        <v>-2.2475794001865581</v>
      </c>
      <c r="B709">
        <f t="shared" ca="1" si="198"/>
        <v>-0.39420659672655589</v>
      </c>
      <c r="C709">
        <f t="shared" ca="1" si="198"/>
        <v>1.3498957654661992</v>
      </c>
      <c r="D709">
        <f t="shared" ca="1" si="199"/>
        <v>2.3430768595564255</v>
      </c>
      <c r="E709">
        <f t="shared" ca="1" si="200"/>
        <v>7.914476325818684E-2</v>
      </c>
      <c r="F709">
        <f t="shared" ca="1" si="201"/>
        <v>0.99969256380843841</v>
      </c>
      <c r="G709">
        <f t="shared" ca="1" si="197"/>
        <v>0.92057213251484971</v>
      </c>
      <c r="H709">
        <f t="shared" ca="1" si="211"/>
        <v>2.8310422696361246E-4</v>
      </c>
      <c r="I709">
        <f t="shared" ca="1" si="209"/>
        <v>-0.28132679086462214</v>
      </c>
      <c r="J709">
        <f t="shared" ca="1" si="202"/>
        <v>0.9594645029988601</v>
      </c>
      <c r="K709">
        <f t="shared" ca="1" si="210"/>
        <v>-1.6825701381030525E-2</v>
      </c>
      <c r="L709">
        <f t="shared" ca="1" si="203"/>
        <v>0.71865805277073502</v>
      </c>
      <c r="M709">
        <f t="shared" ca="1" si="204"/>
        <v>2.2107517908759863E-2</v>
      </c>
      <c r="N709">
        <f t="shared" ca="1" si="205"/>
        <v>0.25923442932050539</v>
      </c>
      <c r="O709">
        <f t="shared" ca="1" si="206"/>
        <v>-0.84773701863887896</v>
      </c>
      <c r="P709">
        <f t="shared" ca="1" si="207"/>
        <v>-0.14868597078662082</v>
      </c>
      <c r="Q709">
        <f t="shared" ca="1" si="208"/>
        <v>0.50915069411767022</v>
      </c>
    </row>
    <row r="710" spans="1:17" x14ac:dyDescent="0.2">
      <c r="A710">
        <f t="shared" ca="1" si="198"/>
        <v>0.67902413114244242</v>
      </c>
      <c r="B710">
        <f t="shared" ca="1" si="198"/>
        <v>-1.901299791510825</v>
      </c>
      <c r="C710">
        <f t="shared" ca="1" si="198"/>
        <v>-1.8168176902995896</v>
      </c>
      <c r="D710">
        <f t="shared" ca="1" si="199"/>
        <v>2.4589470625527969</v>
      </c>
      <c r="E710">
        <f t="shared" ca="1" si="200"/>
        <v>0.41734613136430493</v>
      </c>
      <c r="F710">
        <f t="shared" ca="1" si="201"/>
        <v>0.72464124826687326</v>
      </c>
      <c r="G710">
        <f t="shared" ca="1" si="197"/>
        <v>0.42221502667569283</v>
      </c>
      <c r="H710">
        <f t="shared" ca="1" si="211"/>
        <v>0.16043884196000183</v>
      </c>
      <c r="I710">
        <f t="shared" ca="1" si="209"/>
        <v>-0.6460233210684464</v>
      </c>
      <c r="J710">
        <f t="shared" ca="1" si="202"/>
        <v>-0.64978075277411285</v>
      </c>
      <c r="K710">
        <f t="shared" ca="1" si="210"/>
        <v>0.40054817682770921</v>
      </c>
      <c r="L710">
        <f t="shared" ca="1" si="203"/>
        <v>6.2502873376904855E-2</v>
      </c>
      <c r="M710">
        <f t="shared" ca="1" si="204"/>
        <v>0.49003913805911647</v>
      </c>
      <c r="N710">
        <f t="shared" ca="1" si="205"/>
        <v>0.44745798856397878</v>
      </c>
      <c r="O710">
        <f t="shared" ca="1" si="206"/>
        <v>0.25000574668776088</v>
      </c>
      <c r="P710">
        <f t="shared" ca="1" si="207"/>
        <v>-0.70002795519830241</v>
      </c>
      <c r="Q710">
        <f t="shared" ca="1" si="208"/>
        <v>-0.66892300645438918</v>
      </c>
    </row>
    <row r="711" spans="1:17" x14ac:dyDescent="0.2">
      <c r="A711">
        <f t="shared" ca="1" si="198"/>
        <v>0.37315111345047491</v>
      </c>
      <c r="B711">
        <f t="shared" ca="1" si="198"/>
        <v>-9.1084751095310848E-2</v>
      </c>
      <c r="C711">
        <f t="shared" ca="1" si="198"/>
        <v>1.8075548225990514</v>
      </c>
      <c r="D711">
        <f t="shared" ca="1" si="199"/>
        <v>1.1382642073508373</v>
      </c>
      <c r="E711">
        <f t="shared" ca="1" si="200"/>
        <v>0.42623541943277166</v>
      </c>
      <c r="F711">
        <f t="shared" ca="1" si="201"/>
        <v>0.52506701199716843</v>
      </c>
      <c r="G711">
        <f t="shared" ca="1" si="197"/>
        <v>0.3012648539082432</v>
      </c>
      <c r="H711">
        <f t="shared" ca="1" si="211"/>
        <v>0.27249972665898509</v>
      </c>
      <c r="I711">
        <f t="shared" ca="1" si="209"/>
        <v>0.65286707638903929</v>
      </c>
      <c r="J711">
        <f t="shared" ca="1" si="202"/>
        <v>0.54887599137532261</v>
      </c>
      <c r="K711">
        <f t="shared" ca="1" si="210"/>
        <v>0.52201506363225292</v>
      </c>
      <c r="L711">
        <f t="shared" ca="1" si="203"/>
        <v>4.0776049640647252E-2</v>
      </c>
      <c r="M711">
        <f t="shared" ca="1" si="204"/>
        <v>2.4295565793708545E-3</v>
      </c>
      <c r="N711">
        <f t="shared" ca="1" si="205"/>
        <v>0.95679439377998199</v>
      </c>
      <c r="O711">
        <f t="shared" ca="1" si="206"/>
        <v>0.20193080409052813</v>
      </c>
      <c r="P711">
        <f t="shared" ca="1" si="207"/>
        <v>-4.9290532350248099E-2</v>
      </c>
      <c r="Q711">
        <f t="shared" ca="1" si="208"/>
        <v>0.9781586751544874</v>
      </c>
    </row>
    <row r="712" spans="1:17" x14ac:dyDescent="0.2">
      <c r="A712">
        <f t="shared" ca="1" si="198"/>
        <v>-0.22702974857684141</v>
      </c>
      <c r="B712">
        <f t="shared" ca="1" si="198"/>
        <v>-0.72447393640559177</v>
      </c>
      <c r="C712">
        <f t="shared" ca="1" si="198"/>
        <v>-1.237270509166938</v>
      </c>
      <c r="D712">
        <f t="shared" ca="1" si="199"/>
        <v>0.70241443470803044</v>
      </c>
      <c r="E712">
        <f t="shared" ca="1" si="200"/>
        <v>0.75781985933917784</v>
      </c>
      <c r="F712">
        <f t="shared" ca="1" si="201"/>
        <v>0.99992302543523115</v>
      </c>
      <c r="G712">
        <f t="shared" ca="1" si="197"/>
        <v>0.24216149894989913</v>
      </c>
      <c r="H712">
        <f t="shared" ca="1" si="211"/>
        <v>1.8641710922932248E-5</v>
      </c>
      <c r="I712">
        <f t="shared" ca="1" si="209"/>
        <v>-0.8705284942718291</v>
      </c>
      <c r="J712">
        <f t="shared" ca="1" si="202"/>
        <v>-0.4920990743233512</v>
      </c>
      <c r="K712">
        <f t="shared" ca="1" si="210"/>
        <v>-4.317604766873903E-3</v>
      </c>
      <c r="L712">
        <f t="shared" ca="1" si="203"/>
        <v>2.4459684668585661E-2</v>
      </c>
      <c r="M712">
        <f t="shared" ca="1" si="204"/>
        <v>0.24907540743102788</v>
      </c>
      <c r="N712">
        <f t="shared" ca="1" si="205"/>
        <v>0.72646490790038654</v>
      </c>
      <c r="O712">
        <f t="shared" ca="1" si="206"/>
        <v>-0.15639592280039036</v>
      </c>
      <c r="P712">
        <f t="shared" ca="1" si="207"/>
        <v>-0.49907455097513026</v>
      </c>
      <c r="Q712">
        <f t="shared" ca="1" si="208"/>
        <v>-0.85232910773971959</v>
      </c>
    </row>
    <row r="713" spans="1:17" x14ac:dyDescent="0.2">
      <c r="A713">
        <f t="shared" ca="1" si="198"/>
        <v>-0.9881537929693226</v>
      </c>
      <c r="B713">
        <f t="shared" ca="1" si="198"/>
        <v>-0.51932882743102671</v>
      </c>
      <c r="C713">
        <f t="shared" ca="1" si="198"/>
        <v>0.21796473878785505</v>
      </c>
      <c r="D713">
        <f t="shared" ca="1" si="199"/>
        <v>0.43121965897180065</v>
      </c>
      <c r="E713">
        <f t="shared" ca="1" si="200"/>
        <v>0.42846334741769582</v>
      </c>
      <c r="F713">
        <f t="shared" ca="1" si="201"/>
        <v>0.9837530496021345</v>
      </c>
      <c r="G713">
        <f t="shared" ca="1" si="197"/>
        <v>0.5622509249372375</v>
      </c>
      <c r="H713">
        <f t="shared" ca="1" si="211"/>
        <v>9.285727645066643E-3</v>
      </c>
      <c r="I713">
        <f t="shared" ca="1" si="209"/>
        <v>-0.65457111715817073</v>
      </c>
      <c r="J713">
        <f t="shared" ca="1" si="202"/>
        <v>0.74983393157234324</v>
      </c>
      <c r="K713">
        <f t="shared" ca="1" si="210"/>
        <v>9.6362480484193866E-2</v>
      </c>
      <c r="L713">
        <f t="shared" ca="1" si="203"/>
        <v>0.75479545690464678</v>
      </c>
      <c r="M713">
        <f t="shared" ca="1" si="204"/>
        <v>0.20848031499303091</v>
      </c>
      <c r="N713">
        <f t="shared" ca="1" si="205"/>
        <v>3.6724228102322114E-2</v>
      </c>
      <c r="O713">
        <f t="shared" ca="1" si="206"/>
        <v>-0.86878965055106794</v>
      </c>
      <c r="P713">
        <f t="shared" ca="1" si="207"/>
        <v>-0.45659644654008302</v>
      </c>
      <c r="Q713">
        <f t="shared" ca="1" si="208"/>
        <v>0.19163566500607895</v>
      </c>
    </row>
    <row r="714" spans="1:17" x14ac:dyDescent="0.2">
      <c r="A714">
        <f t="shared" ca="1" si="198"/>
        <v>-0.57629201898400517</v>
      </c>
      <c r="B714">
        <f t="shared" ca="1" si="198"/>
        <v>-1.075996826386324</v>
      </c>
      <c r="C714">
        <f t="shared" ca="1" si="198"/>
        <v>-2.1776972482807437</v>
      </c>
      <c r="D714">
        <f t="shared" ca="1" si="199"/>
        <v>2.0774156555692085</v>
      </c>
      <c r="E714">
        <f t="shared" ca="1" si="200"/>
        <v>0.78456419522100773</v>
      </c>
      <c r="F714">
        <f t="shared" ca="1" si="201"/>
        <v>0.95501446743845586</v>
      </c>
      <c r="G714">
        <f t="shared" ref="G714:G777" ca="1" si="212">F714*(1-E714)</f>
        <v>0.20574431036818444</v>
      </c>
      <c r="H714">
        <f t="shared" ca="1" si="211"/>
        <v>9.6914944108077248E-3</v>
      </c>
      <c r="I714">
        <f t="shared" ca="1" si="209"/>
        <v>-0.88575628432487441</v>
      </c>
      <c r="J714">
        <f t="shared" ca="1" si="202"/>
        <v>-0.45359046547318921</v>
      </c>
      <c r="K714">
        <f t="shared" ca="1" si="210"/>
        <v>-9.8445387961080863E-2</v>
      </c>
      <c r="L714">
        <f t="shared" ca="1" si="203"/>
        <v>5.3289366246041026E-2</v>
      </c>
      <c r="M714">
        <f t="shared" ca="1" si="204"/>
        <v>0.18577074634208018</v>
      </c>
      <c r="N714">
        <f t="shared" ca="1" si="205"/>
        <v>0.76093988741187868</v>
      </c>
      <c r="O714">
        <f t="shared" ca="1" si="206"/>
        <v>-0.23084489651287729</v>
      </c>
      <c r="P714">
        <f t="shared" ca="1" si="207"/>
        <v>-0.43101130651304287</v>
      </c>
      <c r="Q714">
        <f t="shared" ca="1" si="208"/>
        <v>-0.87231868454818662</v>
      </c>
    </row>
    <row r="715" spans="1:17" x14ac:dyDescent="0.2">
      <c r="A715">
        <f t="shared" ref="A715:C778" ca="1" si="213">_xlfn.NORM.INV(RAND(),0,1)</f>
        <v>1.7382173403699985</v>
      </c>
      <c r="B715">
        <f t="shared" ca="1" si="213"/>
        <v>-0.68050073330985561</v>
      </c>
      <c r="C715">
        <f t="shared" ca="1" si="213"/>
        <v>0.12132982779714691</v>
      </c>
      <c r="D715">
        <f t="shared" ref="D715:D778" ca="1" si="214">(A715^2+B715^2+C715^2)/3</f>
        <v>1.1664005658371626</v>
      </c>
      <c r="E715">
        <f t="shared" ref="E715:E778" ca="1" si="215">(AVERAGE(A715:C715)^2)/D715</f>
        <v>0.13242548974701981</v>
      </c>
      <c r="F715">
        <f t="shared" ref="F715:F778" ca="1" si="216">CORREL(A715:C715,A$1:C$1)^2</f>
        <v>0.43058000462273271</v>
      </c>
      <c r="G715">
        <f t="shared" ca="1" si="212"/>
        <v>0.37356023663529325</v>
      </c>
      <c r="H715">
        <f t="shared" ca="1" si="211"/>
        <v>0.49401427361768691</v>
      </c>
      <c r="I715">
        <f t="shared" ca="1" si="209"/>
        <v>0.3639031323676945</v>
      </c>
      <c r="J715">
        <f t="shared" ref="J715:J778" ca="1" si="217">SQRT(G715)*SIGN(C715-A715)</f>
        <v>-0.61119574330593407</v>
      </c>
      <c r="K715">
        <f t="shared" ca="1" si="210"/>
        <v>0.70286148963909445</v>
      </c>
      <c r="L715">
        <f t="shared" ref="L715:L778" ca="1" si="218">O715^2</f>
        <v>0.86345394851393309</v>
      </c>
      <c r="M715">
        <f t="shared" ref="M715:M778" ca="1" si="219">P715^2</f>
        <v>0.13233911276522833</v>
      </c>
      <c r="N715">
        <f t="shared" ref="N715:N778" ca="1" si="220">Q715^2</f>
        <v>4.2069387208386252E-3</v>
      </c>
      <c r="O715">
        <f t="shared" ref="O715:O778" ca="1" si="221">A715/SQRT($D715*3)</f>
        <v>0.92922222773345942</v>
      </c>
      <c r="P715">
        <f t="shared" ref="P715:P778" ca="1" si="222">B715/SQRT($D715*3)</f>
        <v>-0.36378443172465247</v>
      </c>
      <c r="Q715">
        <f t="shared" ref="Q715:Q778" ca="1" si="223">C715/SQRT($D715*3)</f>
        <v>6.4860918285502445E-2</v>
      </c>
    </row>
    <row r="716" spans="1:17" x14ac:dyDescent="0.2">
      <c r="A716">
        <f t="shared" ca="1" si="213"/>
        <v>-1.7226481843093364</v>
      </c>
      <c r="B716">
        <f t="shared" ca="1" si="213"/>
        <v>6.2242172491190739E-2</v>
      </c>
      <c r="C716">
        <f t="shared" ca="1" si="213"/>
        <v>0.75767669874253996</v>
      </c>
      <c r="D716">
        <f t="shared" ca="1" si="214"/>
        <v>1.1818216115860236</v>
      </c>
      <c r="E716">
        <f t="shared" ca="1" si="215"/>
        <v>7.661620790376672E-2</v>
      </c>
      <c r="F716">
        <f t="shared" ca="1" si="216"/>
        <v>0.9395755682151431</v>
      </c>
      <c r="G716">
        <f t="shared" ca="1" si="212"/>
        <v>0.86758885113947204</v>
      </c>
      <c r="H716">
        <f t="shared" ca="1" si="211"/>
        <v>5.5794940956761255E-2</v>
      </c>
      <c r="I716">
        <f t="shared" ref="I716:I779" ca="1" si="224">AVERAGE(A716:C716)/SQRT(D716)</f>
        <v>-0.27679632928159786</v>
      </c>
      <c r="J716">
        <f t="shared" ca="1" si="217"/>
        <v>0.93144449707938692</v>
      </c>
      <c r="K716">
        <f t="shared" ref="K716:K779" ca="1" si="225">-SQRT(H716)*SIGN(2*B716-A716-C716)</f>
        <v>-0.23620952765873196</v>
      </c>
      <c r="L716">
        <f t="shared" ca="1" si="218"/>
        <v>0.83698947957743486</v>
      </c>
      <c r="M716">
        <f t="shared" ca="1" si="219"/>
        <v>1.0926883263495956E-3</v>
      </c>
      <c r="N716">
        <f t="shared" ca="1" si="220"/>
        <v>0.16191783209621549</v>
      </c>
      <c r="O716">
        <f t="shared" ca="1" si="221"/>
        <v>-0.91487129126311251</v>
      </c>
      <c r="P716">
        <f t="shared" ca="1" si="222"/>
        <v>3.3055836494476971E-2</v>
      </c>
      <c r="Q716">
        <f t="shared" ca="1" si="223"/>
        <v>0.40239014910434312</v>
      </c>
    </row>
    <row r="717" spans="1:17" x14ac:dyDescent="0.2">
      <c r="A717">
        <f t="shared" ca="1" si="213"/>
        <v>-1.6860406955166221</v>
      </c>
      <c r="B717">
        <f t="shared" ca="1" si="213"/>
        <v>-0.55852261189032071</v>
      </c>
      <c r="C717">
        <f t="shared" ca="1" si="213"/>
        <v>-1.8977690857387637</v>
      </c>
      <c r="D717">
        <f t="shared" ca="1" si="214"/>
        <v>2.2520694125722347</v>
      </c>
      <c r="E717">
        <f t="shared" ca="1" si="215"/>
        <v>0.84657533000606966</v>
      </c>
      <c r="F717">
        <f t="shared" ca="1" si="216"/>
        <v>2.1623698177431979E-2</v>
      </c>
      <c r="G717">
        <f t="shared" ca="1" si="212"/>
        <v>3.3176087569208542E-3</v>
      </c>
      <c r="H717">
        <f t="shared" ca="1" si="211"/>
        <v>0.15010706123700937</v>
      </c>
      <c r="I717">
        <f t="shared" ca="1" si="224"/>
        <v>-0.92009528311260769</v>
      </c>
      <c r="J717">
        <f t="shared" ca="1" si="217"/>
        <v>-5.7598687111086608E-2</v>
      </c>
      <c r="K717">
        <f t="shared" ca="1" si="225"/>
        <v>-0.38743652542966234</v>
      </c>
      <c r="L717">
        <f t="shared" ca="1" si="218"/>
        <v>0.42075867512024628</v>
      </c>
      <c r="M717">
        <f t="shared" ca="1" si="219"/>
        <v>4.6171979461990371E-2</v>
      </c>
      <c r="N717">
        <f t="shared" ca="1" si="220"/>
        <v>0.5330693454177633</v>
      </c>
      <c r="O717">
        <f t="shared" ca="1" si="221"/>
        <v>-0.64865913631139605</v>
      </c>
      <c r="P717">
        <f t="shared" ca="1" si="222"/>
        <v>-0.21487666104533171</v>
      </c>
      <c r="Q717">
        <f t="shared" ca="1" si="223"/>
        <v>-0.73011598079877915</v>
      </c>
    </row>
    <row r="718" spans="1:17" x14ac:dyDescent="0.2">
      <c r="A718">
        <f t="shared" ca="1" si="213"/>
        <v>1.854457706214641</v>
      </c>
      <c r="B718">
        <f t="shared" ca="1" si="213"/>
        <v>-0.19615951470777757</v>
      </c>
      <c r="C718">
        <f t="shared" ca="1" si="213"/>
        <v>0.10321965401425909</v>
      </c>
      <c r="D718">
        <f t="shared" ca="1" si="214"/>
        <v>1.1627154121080274</v>
      </c>
      <c r="E718">
        <f t="shared" ca="1" si="215"/>
        <v>0.29652284335412099</v>
      </c>
      <c r="F718">
        <f t="shared" ca="1" si="216"/>
        <v>0.62490743456722664</v>
      </c>
      <c r="G718">
        <f t="shared" ca="1" si="212"/>
        <v>0.43960810523622329</v>
      </c>
      <c r="H718">
        <f t="shared" ref="H718:H781" ca="1" si="226">1.5*((2*B718-A718-C718)/3)^2/SUMSQ(A718:C718)</f>
        <v>0.26386905140965539</v>
      </c>
      <c r="I718">
        <f t="shared" ca="1" si="224"/>
        <v>0.54453911094991236</v>
      </c>
      <c r="J718">
        <f t="shared" ca="1" si="217"/>
        <v>-0.66302949047250026</v>
      </c>
      <c r="K718">
        <f t="shared" ca="1" si="225"/>
        <v>0.51368185816676004</v>
      </c>
      <c r="L718">
        <f t="shared" ca="1" si="218"/>
        <v>0.9859143370557214</v>
      </c>
      <c r="M718">
        <f t="shared" ca="1" si="219"/>
        <v>1.1031233383993873E-2</v>
      </c>
      <c r="N718">
        <f t="shared" ca="1" si="220"/>
        <v>3.0544295602844855E-3</v>
      </c>
      <c r="O718">
        <f t="shared" ca="1" si="221"/>
        <v>0.99293219156985812</v>
      </c>
      <c r="P718">
        <f t="shared" ca="1" si="222"/>
        <v>-0.10502967858654939</v>
      </c>
      <c r="Q718">
        <f t="shared" ca="1" si="223"/>
        <v>5.5266893890325387E-2</v>
      </c>
    </row>
    <row r="719" spans="1:17" x14ac:dyDescent="0.2">
      <c r="A719">
        <f t="shared" ca="1" si="213"/>
        <v>0.23716417698051412</v>
      </c>
      <c r="B719">
        <f t="shared" ca="1" si="213"/>
        <v>-0.97172399615381222</v>
      </c>
      <c r="C719">
        <f t="shared" ca="1" si="213"/>
        <v>1.4283403941572956</v>
      </c>
      <c r="D719">
        <f t="shared" ca="1" si="214"/>
        <v>1.0135502177084659</v>
      </c>
      <c r="E719">
        <f t="shared" ca="1" si="215"/>
        <v>5.276628164330327E-2</v>
      </c>
      <c r="F719">
        <f t="shared" ca="1" si="216"/>
        <v>0.24631925185983908</v>
      </c>
      <c r="G719">
        <f t="shared" ca="1" si="212"/>
        <v>0.23332190084203508</v>
      </c>
      <c r="H719">
        <f t="shared" ca="1" si="226"/>
        <v>0.7139118175146616</v>
      </c>
      <c r="I719">
        <f t="shared" ca="1" si="224"/>
        <v>0.22970912398793231</v>
      </c>
      <c r="J719">
        <f t="shared" ca="1" si="217"/>
        <v>0.48303405764193802</v>
      </c>
      <c r="K719">
        <f t="shared" ca="1" si="225"/>
        <v>0.84493302546098981</v>
      </c>
      <c r="L719">
        <f t="shared" ca="1" si="218"/>
        <v>1.8498293049558356E-2</v>
      </c>
      <c r="M719">
        <f t="shared" ca="1" si="219"/>
        <v>0.31054127304317886</v>
      </c>
      <c r="N719">
        <f t="shared" ca="1" si="220"/>
        <v>0.67096043390726268</v>
      </c>
      <c r="O719">
        <f t="shared" ca="1" si="221"/>
        <v>0.13600843006798644</v>
      </c>
      <c r="P719">
        <f t="shared" ca="1" si="222"/>
        <v>-0.55726230183207159</v>
      </c>
      <c r="Q719">
        <f t="shared" ca="1" si="223"/>
        <v>0.81912174547332262</v>
      </c>
    </row>
    <row r="720" spans="1:17" x14ac:dyDescent="0.2">
      <c r="A720">
        <f t="shared" ca="1" si="213"/>
        <v>1.3406537018776128</v>
      </c>
      <c r="B720">
        <f t="shared" ca="1" si="213"/>
        <v>-2.0049958944744088</v>
      </c>
      <c r="C720">
        <f t="shared" ca="1" si="213"/>
        <v>-0.3211655118400204</v>
      </c>
      <c r="D720">
        <f t="shared" ca="1" si="214"/>
        <v>1.9735027237376146</v>
      </c>
      <c r="E720">
        <f t="shared" ca="1" si="215"/>
        <v>5.4681423025289819E-2</v>
      </c>
      <c r="F720">
        <f t="shared" ca="1" si="216"/>
        <v>0.24671774036570429</v>
      </c>
      <c r="G720">
        <f t="shared" ca="1" si="212"/>
        <v>0.2332268632369236</v>
      </c>
      <c r="H720">
        <f t="shared" ca="1" si="226"/>
        <v>0.71209171373778646</v>
      </c>
      <c r="I720">
        <f t="shared" ca="1" si="224"/>
        <v>-0.23384059319393161</v>
      </c>
      <c r="J720">
        <f t="shared" ca="1" si="217"/>
        <v>-0.48293567194495335</v>
      </c>
      <c r="K720">
        <f t="shared" ca="1" si="225"/>
        <v>0.84385526824082013</v>
      </c>
      <c r="L720">
        <f t="shared" ca="1" si="218"/>
        <v>0.30358075631030695</v>
      </c>
      <c r="M720">
        <f t="shared" ca="1" si="219"/>
        <v>0.67899721115252132</v>
      </c>
      <c r="N720">
        <f t="shared" ca="1" si="220"/>
        <v>1.7422032537171905E-2</v>
      </c>
      <c r="O720">
        <f t="shared" ca="1" si="221"/>
        <v>0.55098162973941966</v>
      </c>
      <c r="P720">
        <f t="shared" ca="1" si="222"/>
        <v>-0.82401287074445706</v>
      </c>
      <c r="Q720">
        <f t="shared" ca="1" si="223"/>
        <v>-0.13199254727889717</v>
      </c>
    </row>
    <row r="721" spans="1:17" x14ac:dyDescent="0.2">
      <c r="A721">
        <f t="shared" ca="1" si="213"/>
        <v>0.30504129679230946</v>
      </c>
      <c r="B721">
        <f t="shared" ca="1" si="213"/>
        <v>0.79549804081624453</v>
      </c>
      <c r="C721">
        <f t="shared" ca="1" si="213"/>
        <v>-0.33672277057979161</v>
      </c>
      <c r="D721">
        <f t="shared" ca="1" si="214"/>
        <v>0.27974984997271607</v>
      </c>
      <c r="E721">
        <f t="shared" ca="1" si="215"/>
        <v>0.2317212038320442</v>
      </c>
      <c r="F721">
        <f t="shared" ca="1" si="216"/>
        <v>0.31938229283916264</v>
      </c>
      <c r="G721">
        <f t="shared" ca="1" si="212"/>
        <v>0.2453746434598334</v>
      </c>
      <c r="H721">
        <f t="shared" ca="1" si="226"/>
        <v>0.52290415270812241</v>
      </c>
      <c r="I721">
        <f t="shared" ca="1" si="224"/>
        <v>0.48137428663363835</v>
      </c>
      <c r="J721">
        <f t="shared" ca="1" si="217"/>
        <v>-0.49535304930910984</v>
      </c>
      <c r="K721">
        <f t="shared" ca="1" si="225"/>
        <v>-0.72312111897532239</v>
      </c>
      <c r="L721">
        <f t="shared" ca="1" si="218"/>
        <v>0.11087309222603572</v>
      </c>
      <c r="M721">
        <f t="shared" ca="1" si="219"/>
        <v>0.75402737243553108</v>
      </c>
      <c r="N721">
        <f t="shared" ca="1" si="220"/>
        <v>0.13509953533843311</v>
      </c>
      <c r="O721">
        <f t="shared" ca="1" si="221"/>
        <v>0.33297611359681001</v>
      </c>
      <c r="P721">
        <f t="shared" ca="1" si="222"/>
        <v>0.86834749520887722</v>
      </c>
      <c r="Q721">
        <f t="shared" ca="1" si="223"/>
        <v>-0.36755888689900168</v>
      </c>
    </row>
    <row r="722" spans="1:17" x14ac:dyDescent="0.2">
      <c r="A722">
        <f t="shared" ca="1" si="213"/>
        <v>-0.22280915271162363</v>
      </c>
      <c r="B722">
        <f t="shared" ca="1" si="213"/>
        <v>1.0629652586749865</v>
      </c>
      <c r="C722">
        <f t="shared" ca="1" si="213"/>
        <v>1.98191242738522</v>
      </c>
      <c r="D722">
        <f t="shared" ca="1" si="214"/>
        <v>1.7025053098353424</v>
      </c>
      <c r="E722">
        <f t="shared" ca="1" si="215"/>
        <v>0.51976152509598172</v>
      </c>
      <c r="F722">
        <f t="shared" ca="1" si="216"/>
        <v>0.99085665238160037</v>
      </c>
      <c r="G722">
        <f t="shared" ca="1" si="212"/>
        <v>0.47584748758824075</v>
      </c>
      <c r="H722">
        <f t="shared" ca="1" si="226"/>
        <v>4.390987315777444E-3</v>
      </c>
      <c r="I722">
        <f t="shared" ca="1" si="224"/>
        <v>0.72094488353547648</v>
      </c>
      <c r="J722">
        <f t="shared" ca="1" si="217"/>
        <v>0.68981699572295319</v>
      </c>
      <c r="K722">
        <f t="shared" ca="1" si="225"/>
        <v>-6.6264525319189027E-2</v>
      </c>
      <c r="L722">
        <f t="shared" ca="1" si="218"/>
        <v>9.7197775234100763E-3</v>
      </c>
      <c r="M722">
        <f t="shared" ca="1" si="219"/>
        <v>0.22122204937680112</v>
      </c>
      <c r="N722">
        <f t="shared" ca="1" si="220"/>
        <v>0.76905817309978863</v>
      </c>
      <c r="O722">
        <f t="shared" ca="1" si="221"/>
        <v>-9.8588932053299355E-2</v>
      </c>
      <c r="P722">
        <f t="shared" ca="1" si="222"/>
        <v>0.4703424809400073</v>
      </c>
      <c r="Q722">
        <f t="shared" ca="1" si="223"/>
        <v>0.87695961885356422</v>
      </c>
    </row>
    <row r="723" spans="1:17" x14ac:dyDescent="0.2">
      <c r="A723">
        <f t="shared" ca="1" si="213"/>
        <v>0.21618298843093137</v>
      </c>
      <c r="B723">
        <f t="shared" ca="1" si="213"/>
        <v>-1.9020702460725036</v>
      </c>
      <c r="C723">
        <f t="shared" ca="1" si="213"/>
        <v>-0.51861167808927722</v>
      </c>
      <c r="D723">
        <f t="shared" ca="1" si="214"/>
        <v>1.3111881260439395</v>
      </c>
      <c r="E723">
        <f t="shared" ca="1" si="215"/>
        <v>0.4118245854113054</v>
      </c>
      <c r="F723">
        <f t="shared" ca="1" si="216"/>
        <v>0.11668334356333937</v>
      </c>
      <c r="G723">
        <f t="shared" ca="1" si="212"/>
        <v>6.8630273975962219E-2</v>
      </c>
      <c r="H723">
        <f t="shared" ca="1" si="226"/>
        <v>0.51954514061273216</v>
      </c>
      <c r="I723">
        <f t="shared" ca="1" si="224"/>
        <v>-0.64173560397667317</v>
      </c>
      <c r="J723">
        <f t="shared" ca="1" si="217"/>
        <v>-0.2619738039880366</v>
      </c>
      <c r="K723">
        <f t="shared" ca="1" si="225"/>
        <v>0.72079479785354461</v>
      </c>
      <c r="L723">
        <f t="shared" ca="1" si="218"/>
        <v>1.1881103242328085E-2</v>
      </c>
      <c r="M723">
        <f t="shared" ca="1" si="219"/>
        <v>0.91974374211527787</v>
      </c>
      <c r="N723">
        <f t="shared" ca="1" si="220"/>
        <v>6.8375154642394159E-2</v>
      </c>
      <c r="O723">
        <f t="shared" ca="1" si="221"/>
        <v>0.10900047358763211</v>
      </c>
      <c r="P723">
        <f t="shared" ca="1" si="222"/>
        <v>-0.95903271170241</v>
      </c>
      <c r="Q723">
        <f t="shared" ca="1" si="223"/>
        <v>-0.26148643299872015</v>
      </c>
    </row>
    <row r="724" spans="1:17" x14ac:dyDescent="0.2">
      <c r="A724">
        <f t="shared" ca="1" si="213"/>
        <v>-0.88096729416230968</v>
      </c>
      <c r="B724">
        <f t="shared" ca="1" si="213"/>
        <v>-0.53303415782900465</v>
      </c>
      <c r="C724">
        <f t="shared" ca="1" si="213"/>
        <v>-1.2454723673860588</v>
      </c>
      <c r="D724">
        <f t="shared" ca="1" si="214"/>
        <v>0.87047673490612387</v>
      </c>
      <c r="E724">
        <f t="shared" ca="1" si="215"/>
        <v>0.90280043775430419</v>
      </c>
      <c r="F724">
        <f t="shared" ca="1" si="216"/>
        <v>0.26171850258378043</v>
      </c>
      <c r="G724">
        <f t="shared" ca="1" si="212"/>
        <v>2.5438923882742468E-2</v>
      </c>
      <c r="H724">
        <f t="shared" ca="1" si="226"/>
        <v>7.1760638362953502E-2</v>
      </c>
      <c r="I724">
        <f t="shared" ca="1" si="224"/>
        <v>-0.95015811197626687</v>
      </c>
      <c r="J724">
        <f t="shared" ca="1" si="217"/>
        <v>-0.1594958428384341</v>
      </c>
      <c r="K724">
        <f t="shared" ca="1" si="225"/>
        <v>-0.26788176190803564</v>
      </c>
      <c r="L724">
        <f t="shared" ca="1" si="218"/>
        <v>0.29719476016681828</v>
      </c>
      <c r="M724">
        <f t="shared" ca="1" si="219"/>
        <v>0.10880069201126422</v>
      </c>
      <c r="N724">
        <f t="shared" ca="1" si="220"/>
        <v>0.59400454782191747</v>
      </c>
      <c r="O724">
        <f t="shared" ca="1" si="221"/>
        <v>-0.54515572102548671</v>
      </c>
      <c r="P724">
        <f t="shared" ca="1" si="222"/>
        <v>-0.32984949903139799</v>
      </c>
      <c r="Q724">
        <f t="shared" ca="1" si="223"/>
        <v>-0.77071690510972801</v>
      </c>
    </row>
    <row r="725" spans="1:17" x14ac:dyDescent="0.2">
      <c r="A725">
        <f t="shared" ca="1" si="213"/>
        <v>-0.27743995272056715</v>
      </c>
      <c r="B725">
        <f t="shared" ca="1" si="213"/>
        <v>0.21723700901443185</v>
      </c>
      <c r="C725">
        <f t="shared" ca="1" si="213"/>
        <v>0.7365789718356649</v>
      </c>
      <c r="D725">
        <f t="shared" ca="1" si="214"/>
        <v>0.22223780906720406</v>
      </c>
      <c r="E725">
        <f t="shared" ca="1" si="215"/>
        <v>0.22872622267334666</v>
      </c>
      <c r="F725">
        <f t="shared" ca="1" si="216"/>
        <v>0.99980281981948493</v>
      </c>
      <c r="G725">
        <f t="shared" ca="1" si="212"/>
        <v>0.7711216974240136</v>
      </c>
      <c r="H725">
        <f t="shared" ca="1" si="226"/>
        <v>1.5207990263957878E-4</v>
      </c>
      <c r="I725">
        <f t="shared" ca="1" si="224"/>
        <v>0.47825330388126613</v>
      </c>
      <c r="J725">
        <f t="shared" ca="1" si="217"/>
        <v>0.87813535256474762</v>
      </c>
      <c r="K725">
        <f t="shared" ca="1" si="225"/>
        <v>1.2332068060125956E-2</v>
      </c>
      <c r="L725">
        <f t="shared" ca="1" si="218"/>
        <v>0.11545129320204041</v>
      </c>
      <c r="M725">
        <f t="shared" ca="1" si="219"/>
        <v>7.0782912358034231E-2</v>
      </c>
      <c r="N725">
        <f t="shared" ca="1" si="220"/>
        <v>0.81376579443992525</v>
      </c>
      <c r="O725">
        <f t="shared" ca="1" si="221"/>
        <v>-0.33978124315806546</v>
      </c>
      <c r="P725">
        <f t="shared" ca="1" si="222"/>
        <v>0.26605058232981604</v>
      </c>
      <c r="Q725">
        <f t="shared" ca="1" si="223"/>
        <v>0.90208968203828011</v>
      </c>
    </row>
    <row r="726" spans="1:17" x14ac:dyDescent="0.2">
      <c r="A726">
        <f t="shared" ca="1" si="213"/>
        <v>-0.92823296364815522</v>
      </c>
      <c r="B726">
        <f t="shared" ca="1" si="213"/>
        <v>-0.10416187374852005</v>
      </c>
      <c r="C726">
        <f t="shared" ca="1" si="213"/>
        <v>-0.84521252697548299</v>
      </c>
      <c r="D726">
        <f t="shared" ca="1" si="214"/>
        <v>0.52895011550070714</v>
      </c>
      <c r="E726">
        <f t="shared" ca="1" si="215"/>
        <v>0.74054650091728114</v>
      </c>
      <c r="F726">
        <f t="shared" ca="1" si="216"/>
        <v>8.3703675357678677E-3</v>
      </c>
      <c r="G726">
        <f t="shared" ca="1" si="212"/>
        <v>2.1717211457633681E-3</v>
      </c>
      <c r="H726">
        <f t="shared" ca="1" si="226"/>
        <v>0.25728177793695572</v>
      </c>
      <c r="I726">
        <f t="shared" ca="1" si="224"/>
        <v>-0.8605501152851478</v>
      </c>
      <c r="J726">
        <f t="shared" ca="1" si="217"/>
        <v>4.660172899972026E-2</v>
      </c>
      <c r="K726">
        <f t="shared" ca="1" si="225"/>
        <v>-0.50722951209186928</v>
      </c>
      <c r="L726">
        <f t="shared" ca="1" si="218"/>
        <v>0.54297271113327739</v>
      </c>
      <c r="M726">
        <f t="shared" ca="1" si="219"/>
        <v>6.8372521496551384E-3</v>
      </c>
      <c r="N726">
        <f t="shared" ca="1" si="220"/>
        <v>0.45019003671706764</v>
      </c>
      <c r="O726">
        <f t="shared" ca="1" si="221"/>
        <v>-0.73686682048608854</v>
      </c>
      <c r="P726">
        <f t="shared" ca="1" si="222"/>
        <v>-8.2687678342393545E-2</v>
      </c>
      <c r="Q726">
        <f t="shared" ca="1" si="223"/>
        <v>-0.67096202330464849</v>
      </c>
    </row>
    <row r="727" spans="1:17" x14ac:dyDescent="0.2">
      <c r="A727">
        <f t="shared" ca="1" si="213"/>
        <v>-0.50820799074857836</v>
      </c>
      <c r="B727">
        <f t="shared" ca="1" si="213"/>
        <v>0.75303871349461005</v>
      </c>
      <c r="C727">
        <f t="shared" ca="1" si="213"/>
        <v>-0.38144741912656288</v>
      </c>
      <c r="D727">
        <f t="shared" ca="1" si="214"/>
        <v>0.32361493314688011</v>
      </c>
      <c r="E727">
        <f t="shared" ca="1" si="215"/>
        <v>6.4082064543799794E-3</v>
      </c>
      <c r="F727">
        <f t="shared" ca="1" si="216"/>
        <v>8.3287644134811285E-3</v>
      </c>
      <c r="G727">
        <f t="shared" ca="1" si="212"/>
        <v>8.2753919716096486E-3</v>
      </c>
      <c r="H727">
        <f t="shared" ca="1" si="226"/>
        <v>0.98531640157401024</v>
      </c>
      <c r="I727">
        <f t="shared" ca="1" si="224"/>
        <v>-8.0051273908539264E-2</v>
      </c>
      <c r="J727">
        <f t="shared" ca="1" si="217"/>
        <v>9.0969181438603969E-2</v>
      </c>
      <c r="K727">
        <f t="shared" ca="1" si="225"/>
        <v>-0.99263105007551033</v>
      </c>
      <c r="L727">
        <f t="shared" ca="1" si="218"/>
        <v>0.26603156550821971</v>
      </c>
      <c r="M727">
        <f t="shared" ca="1" si="219"/>
        <v>0.58409676227172203</v>
      </c>
      <c r="N727">
        <f t="shared" ca="1" si="220"/>
        <v>0.14987167222005815</v>
      </c>
      <c r="O727">
        <f t="shared" ca="1" si="221"/>
        <v>-0.51578247886897022</v>
      </c>
      <c r="P727">
        <f t="shared" ca="1" si="222"/>
        <v>0.76426223396928494</v>
      </c>
      <c r="Q727">
        <f t="shared" ca="1" si="223"/>
        <v>-0.38713262872051762</v>
      </c>
    </row>
    <row r="728" spans="1:17" x14ac:dyDescent="0.2">
      <c r="A728">
        <f t="shared" ca="1" si="213"/>
        <v>-0.53685454004245781</v>
      </c>
      <c r="B728">
        <f t="shared" ca="1" si="213"/>
        <v>-0.49234529382803249</v>
      </c>
      <c r="C728">
        <f t="shared" ca="1" si="213"/>
        <v>-0.65273230889975609</v>
      </c>
      <c r="D728">
        <f t="shared" ca="1" si="214"/>
        <v>0.31889205086680572</v>
      </c>
      <c r="E728">
        <f t="shared" ca="1" si="215"/>
        <v>0.98566818220713714</v>
      </c>
      <c r="F728">
        <f t="shared" ca="1" si="216"/>
        <v>0.48967059715583783</v>
      </c>
      <c r="G728">
        <f t="shared" ca="1" si="212"/>
        <v>7.0178697769598163E-3</v>
      </c>
      <c r="H728">
        <f t="shared" ca="1" si="226"/>
        <v>7.3139480159031007E-3</v>
      </c>
      <c r="I728">
        <f t="shared" ca="1" si="224"/>
        <v>-0.99280823032806131</v>
      </c>
      <c r="J728">
        <f t="shared" ca="1" si="217"/>
        <v>-8.3772726928039151E-2</v>
      </c>
      <c r="K728">
        <f t="shared" ca="1" si="225"/>
        <v>-8.5521623089737375E-2</v>
      </c>
      <c r="L728">
        <f t="shared" ca="1" si="218"/>
        <v>0.30126474500360961</v>
      </c>
      <c r="M728">
        <f t="shared" ca="1" si="219"/>
        <v>0.25338134299231202</v>
      </c>
      <c r="N728">
        <f t="shared" ca="1" si="220"/>
        <v>0.44535391200407859</v>
      </c>
      <c r="O728">
        <f t="shared" ca="1" si="221"/>
        <v>-0.54887589216835675</v>
      </c>
      <c r="P728">
        <f t="shared" ca="1" si="222"/>
        <v>-0.50336998618542206</v>
      </c>
      <c r="Q728">
        <f t="shared" ca="1" si="223"/>
        <v>-0.66734841874696804</v>
      </c>
    </row>
    <row r="729" spans="1:17" x14ac:dyDescent="0.2">
      <c r="A729">
        <f t="shared" ca="1" si="213"/>
        <v>0.81967241379489342</v>
      </c>
      <c r="B729">
        <f t="shared" ca="1" si="213"/>
        <v>-0.98983372895369048</v>
      </c>
      <c r="C729">
        <f t="shared" ca="1" si="213"/>
        <v>0.16701004263278135</v>
      </c>
      <c r="D729">
        <f t="shared" ca="1" si="214"/>
        <v>0.55984201041697279</v>
      </c>
      <c r="E729">
        <f t="shared" ca="1" si="215"/>
        <v>1.9708970166670895E-6</v>
      </c>
      <c r="F729">
        <f t="shared" ca="1" si="216"/>
        <v>0.12681226796905867</v>
      </c>
      <c r="G729">
        <f t="shared" ca="1" si="212"/>
        <v>0.12681201803513806</v>
      </c>
      <c r="H729">
        <f t="shared" ca="1" si="226"/>
        <v>0.87318601106784544</v>
      </c>
      <c r="I729">
        <f t="shared" ca="1" si="224"/>
        <v>-1.4038863973509716E-3</v>
      </c>
      <c r="J729">
        <f t="shared" ca="1" si="217"/>
        <v>-0.35610675089801103</v>
      </c>
      <c r="K729">
        <f t="shared" ca="1" si="225"/>
        <v>0.9344442257662281</v>
      </c>
      <c r="L729">
        <f t="shared" ca="1" si="218"/>
        <v>0.40003123109437055</v>
      </c>
      <c r="M729">
        <f t="shared" ca="1" si="219"/>
        <v>0.5833614917207508</v>
      </c>
      <c r="N729">
        <f t="shared" ca="1" si="220"/>
        <v>1.6607277184878821E-2</v>
      </c>
      <c r="O729">
        <f t="shared" ca="1" si="221"/>
        <v>0.63248022189976072</v>
      </c>
      <c r="P729">
        <f t="shared" ca="1" si="222"/>
        <v>-0.76378104959520354</v>
      </c>
      <c r="Q729">
        <f t="shared" ca="1" si="223"/>
        <v>0.12886922512717619</v>
      </c>
    </row>
    <row r="730" spans="1:17" x14ac:dyDescent="0.2">
      <c r="A730">
        <f t="shared" ca="1" si="213"/>
        <v>2.1682231222861934</v>
      </c>
      <c r="B730">
        <f t="shared" ca="1" si="213"/>
        <v>-1.5348759050158591</v>
      </c>
      <c r="C730">
        <f t="shared" ca="1" si="213"/>
        <v>0.96062300104302034</v>
      </c>
      <c r="D730">
        <f t="shared" ca="1" si="214"/>
        <v>2.6599440339825464</v>
      </c>
      <c r="E730">
        <f t="shared" ca="1" si="215"/>
        <v>0.10613176753638728</v>
      </c>
      <c r="F730">
        <f t="shared" ca="1" si="216"/>
        <v>0.10222309913773017</v>
      </c>
      <c r="G730">
        <f t="shared" ca="1" si="212"/>
        <v>9.1373980943195515E-2</v>
      </c>
      <c r="H730">
        <f t="shared" ca="1" si="226"/>
        <v>0.80249425152041731</v>
      </c>
      <c r="I730">
        <f t="shared" ca="1" si="224"/>
        <v>0.32577870945841031</v>
      </c>
      <c r="J730">
        <f t="shared" ca="1" si="217"/>
        <v>-0.30228129439843859</v>
      </c>
      <c r="K730">
        <f t="shared" ca="1" si="225"/>
        <v>0.89582043486427421</v>
      </c>
      <c r="L730">
        <f t="shared" ca="1" si="218"/>
        <v>0.58913413815674998</v>
      </c>
      <c r="M730">
        <f t="shared" ca="1" si="219"/>
        <v>0.29522476334098069</v>
      </c>
      <c r="N730">
        <f t="shared" ca="1" si="220"/>
        <v>0.11564109850226942</v>
      </c>
      <c r="O730">
        <f t="shared" ca="1" si="221"/>
        <v>0.76755073979297939</v>
      </c>
      <c r="P730">
        <f t="shared" ca="1" si="222"/>
        <v>-0.54334589658980648</v>
      </c>
      <c r="Q730">
        <f t="shared" ca="1" si="223"/>
        <v>0.3400604336030133</v>
      </c>
    </row>
    <row r="731" spans="1:17" x14ac:dyDescent="0.2">
      <c r="A731">
        <f t="shared" ca="1" si="213"/>
        <v>0.97011069383033366</v>
      </c>
      <c r="B731">
        <f t="shared" ca="1" si="213"/>
        <v>0.68659581232503608</v>
      </c>
      <c r="C731">
        <f t="shared" ca="1" si="213"/>
        <v>-0.28016162640806719</v>
      </c>
      <c r="D731">
        <f t="shared" ca="1" si="214"/>
        <v>0.49700636823262029</v>
      </c>
      <c r="E731">
        <f t="shared" ca="1" si="215"/>
        <v>0.42361983603210152</v>
      </c>
      <c r="F731">
        <f t="shared" ca="1" si="216"/>
        <v>0.90946712042301703</v>
      </c>
      <c r="G731">
        <f t="shared" ca="1" si="212"/>
        <v>0.52419880799283103</v>
      </c>
      <c r="H731">
        <f t="shared" ca="1" si="226"/>
        <v>5.2181355975067303E-2</v>
      </c>
      <c r="I731">
        <f t="shared" ca="1" si="224"/>
        <v>0.65086084229434293</v>
      </c>
      <c r="J731">
        <f t="shared" ca="1" si="217"/>
        <v>-0.72401575120492445</v>
      </c>
      <c r="K731">
        <f t="shared" ca="1" si="225"/>
        <v>-0.22843238819192715</v>
      </c>
      <c r="L731">
        <f t="shared" ca="1" si="218"/>
        <v>0.63118893334011184</v>
      </c>
      <c r="M731">
        <f t="shared" ca="1" si="219"/>
        <v>0.31616885928353222</v>
      </c>
      <c r="N731">
        <f t="shared" ca="1" si="220"/>
        <v>5.2642207376355971E-2</v>
      </c>
      <c r="O731">
        <f t="shared" ca="1" si="221"/>
        <v>0.79447399790056805</v>
      </c>
      <c r="P731">
        <f t="shared" ca="1" si="222"/>
        <v>0.56228894643548899</v>
      </c>
      <c r="Q731">
        <f t="shared" ca="1" si="223"/>
        <v>-0.22943889682518082</v>
      </c>
    </row>
    <row r="732" spans="1:17" x14ac:dyDescent="0.2">
      <c r="A732">
        <f t="shared" ca="1" si="213"/>
        <v>0.48826080571089575</v>
      </c>
      <c r="B732">
        <f t="shared" ca="1" si="213"/>
        <v>-0.8887305575667922</v>
      </c>
      <c r="C732">
        <f t="shared" ca="1" si="213"/>
        <v>1.41119871039545</v>
      </c>
      <c r="D732">
        <f t="shared" ca="1" si="214"/>
        <v>1.0065741395227386</v>
      </c>
      <c r="E732">
        <f t="shared" ca="1" si="215"/>
        <v>0.11276676970360118</v>
      </c>
      <c r="F732">
        <f t="shared" ca="1" si="216"/>
        <v>0.15896815982478557</v>
      </c>
      <c r="G732">
        <f t="shared" ca="1" si="212"/>
        <v>0.1410418339556187</v>
      </c>
      <c r="H732">
        <f t="shared" ca="1" si="226"/>
        <v>0.74619139634078036</v>
      </c>
      <c r="I732">
        <f t="shared" ca="1" si="224"/>
        <v>0.33580763794708596</v>
      </c>
      <c r="J732">
        <f t="shared" ca="1" si="217"/>
        <v>0.3755553673636135</v>
      </c>
      <c r="K732">
        <f t="shared" ca="1" si="225"/>
        <v>0.86382370674853581</v>
      </c>
      <c r="L732">
        <f t="shared" ca="1" si="218"/>
        <v>7.8947194923462027E-2</v>
      </c>
      <c r="M732">
        <f t="shared" ca="1" si="219"/>
        <v>0.26156112863098213</v>
      </c>
      <c r="N732">
        <f t="shared" ca="1" si="220"/>
        <v>0.65949167644555584</v>
      </c>
      <c r="O732">
        <f t="shared" ca="1" si="221"/>
        <v>0.28097543473311332</v>
      </c>
      <c r="P732">
        <f t="shared" ca="1" si="222"/>
        <v>-0.51143047291981159</v>
      </c>
      <c r="Q732">
        <f t="shared" ca="1" si="223"/>
        <v>0.81209092868074562</v>
      </c>
    </row>
    <row r="733" spans="1:17" x14ac:dyDescent="0.2">
      <c r="A733">
        <f t="shared" ca="1" si="213"/>
        <v>1.2256330473600301</v>
      </c>
      <c r="B733">
        <f t="shared" ca="1" si="213"/>
        <v>0.18093508918583917</v>
      </c>
      <c r="C733">
        <f t="shared" ca="1" si="213"/>
        <v>1.8755862143114035</v>
      </c>
      <c r="D733">
        <f t="shared" ca="1" si="214"/>
        <v>1.6842458401982345</v>
      </c>
      <c r="E733">
        <f t="shared" ca="1" si="215"/>
        <v>0.710673315797823</v>
      </c>
      <c r="F733">
        <f t="shared" ca="1" si="216"/>
        <v>0.14448371666746004</v>
      </c>
      <c r="G733">
        <f t="shared" ca="1" si="212"/>
        <v>4.1802994664603028E-2</v>
      </c>
      <c r="H733">
        <f t="shared" ca="1" si="226"/>
        <v>0.24752368953757403</v>
      </c>
      <c r="I733">
        <f t="shared" ca="1" si="224"/>
        <v>0.84301442205802324</v>
      </c>
      <c r="J733">
        <f t="shared" ca="1" si="217"/>
        <v>0.20445780656312204</v>
      </c>
      <c r="K733">
        <f t="shared" ca="1" si="225"/>
        <v>0.49751752686470657</v>
      </c>
      <c r="L733">
        <f t="shared" ca="1" si="218"/>
        <v>0.29729950559636986</v>
      </c>
      <c r="M733">
        <f t="shared" ca="1" si="219"/>
        <v>6.479162308600267E-3</v>
      </c>
      <c r="N733">
        <f t="shared" ca="1" si="220"/>
        <v>0.69622133209502957</v>
      </c>
      <c r="O733">
        <f t="shared" ca="1" si="221"/>
        <v>0.54525178183695089</v>
      </c>
      <c r="P733">
        <f t="shared" ca="1" si="222"/>
        <v>8.0493243869285497E-2</v>
      </c>
      <c r="Q733">
        <f t="shared" ca="1" si="223"/>
        <v>0.83439878481157292</v>
      </c>
    </row>
    <row r="734" spans="1:17" x14ac:dyDescent="0.2">
      <c r="A734">
        <f t="shared" ca="1" si="213"/>
        <v>1.7051239711994446</v>
      </c>
      <c r="B734">
        <f t="shared" ca="1" si="213"/>
        <v>-1.1611743233727427</v>
      </c>
      <c r="C734">
        <f t="shared" ca="1" si="213"/>
        <v>0.63961231733379098</v>
      </c>
      <c r="D734">
        <f t="shared" ca="1" si="214"/>
        <v>1.5549591609680711</v>
      </c>
      <c r="E734">
        <f t="shared" ca="1" si="215"/>
        <v>0.10009687146184598</v>
      </c>
      <c r="F734">
        <f t="shared" ca="1" si="216"/>
        <v>0.13522295082656555</v>
      </c>
      <c r="G734">
        <f t="shared" ca="1" si="212"/>
        <v>0.1216875564989873</v>
      </c>
      <c r="H734">
        <f t="shared" ca="1" si="226"/>
        <v>0.7782155720391668</v>
      </c>
      <c r="I734">
        <f t="shared" ca="1" si="224"/>
        <v>0.31638089617081178</v>
      </c>
      <c r="J734">
        <f t="shared" ca="1" si="217"/>
        <v>-0.34883743563297115</v>
      </c>
      <c r="K734">
        <f t="shared" ca="1" si="225"/>
        <v>0.88216527478651463</v>
      </c>
      <c r="L734">
        <f t="shared" ca="1" si="218"/>
        <v>0.62326347643944435</v>
      </c>
      <c r="M734">
        <f t="shared" ca="1" si="219"/>
        <v>0.28903777520448831</v>
      </c>
      <c r="N734">
        <f t="shared" ca="1" si="220"/>
        <v>8.7698748356067502E-2</v>
      </c>
      <c r="O734">
        <f t="shared" ca="1" si="221"/>
        <v>0.78947037717665147</v>
      </c>
      <c r="P734">
        <f t="shared" ca="1" si="222"/>
        <v>-0.53762233510568391</v>
      </c>
      <c r="Q734">
        <f t="shared" ca="1" si="223"/>
        <v>0.29613974464105203</v>
      </c>
    </row>
    <row r="735" spans="1:17" x14ac:dyDescent="0.2">
      <c r="A735">
        <f t="shared" ca="1" si="213"/>
        <v>2.0148757337391632</v>
      </c>
      <c r="B735">
        <f t="shared" ca="1" si="213"/>
        <v>1.5874782970443659</v>
      </c>
      <c r="C735">
        <f t="shared" ca="1" si="213"/>
        <v>-1.4472430057970589</v>
      </c>
      <c r="D735">
        <f t="shared" ca="1" si="214"/>
        <v>2.8914412946087729</v>
      </c>
      <c r="E735">
        <f t="shared" ca="1" si="215"/>
        <v>0.17847706219801673</v>
      </c>
      <c r="F735">
        <f t="shared" ca="1" si="216"/>
        <v>0.8410050312221975</v>
      </c>
      <c r="G735">
        <f t="shared" ca="1" si="212"/>
        <v>0.6909049239559083</v>
      </c>
      <c r="H735">
        <f t="shared" ca="1" si="226"/>
        <v>0.1306180138460751</v>
      </c>
      <c r="I735">
        <f t="shared" ca="1" si="224"/>
        <v>0.42246545681039621</v>
      </c>
      <c r="J735">
        <f t="shared" ca="1" si="217"/>
        <v>-0.83120690802946795</v>
      </c>
      <c r="K735">
        <f t="shared" ca="1" si="225"/>
        <v>-0.36141114239336214</v>
      </c>
      <c r="L735">
        <f t="shared" ca="1" si="218"/>
        <v>0.46801621391846759</v>
      </c>
      <c r="M735">
        <f t="shared" ca="1" si="219"/>
        <v>0.29052262485675684</v>
      </c>
      <c r="N735">
        <f t="shared" ca="1" si="220"/>
        <v>0.24146116122477529</v>
      </c>
      <c r="O735">
        <f t="shared" ca="1" si="221"/>
        <v>0.68411710541285808</v>
      </c>
      <c r="P735">
        <f t="shared" ca="1" si="222"/>
        <v>0.53900150728616414</v>
      </c>
      <c r="Q735">
        <f t="shared" ca="1" si="223"/>
        <v>-0.49138697706062101</v>
      </c>
    </row>
    <row r="736" spans="1:17" x14ac:dyDescent="0.2">
      <c r="A736">
        <f t="shared" ca="1" si="213"/>
        <v>-0.96479249182868743</v>
      </c>
      <c r="B736">
        <f t="shared" ca="1" si="213"/>
        <v>-0.974163959633915</v>
      </c>
      <c r="C736">
        <f t="shared" ca="1" si="213"/>
        <v>0.11166032007158896</v>
      </c>
      <c r="D736">
        <f t="shared" ca="1" si="214"/>
        <v>0.63076266653904178</v>
      </c>
      <c r="E736">
        <f t="shared" ca="1" si="215"/>
        <v>0.58817881712018494</v>
      </c>
      <c r="F736">
        <f t="shared" ca="1" si="216"/>
        <v>0.7434710814077452</v>
      </c>
      <c r="G736">
        <f t="shared" ca="1" si="212"/>
        <v>0.30617714018227293</v>
      </c>
      <c r="H736">
        <f t="shared" ca="1" si="226"/>
        <v>0.10564404269754218</v>
      </c>
      <c r="I736">
        <f t="shared" ca="1" si="224"/>
        <v>-0.76692816946581432</v>
      </c>
      <c r="J736">
        <f t="shared" ca="1" si="217"/>
        <v>0.55333275719251696</v>
      </c>
      <c r="K736">
        <f t="shared" ca="1" si="225"/>
        <v>0.32502929513744172</v>
      </c>
      <c r="L736">
        <f t="shared" ca="1" si="218"/>
        <v>0.49190427275200471</v>
      </c>
      <c r="M736">
        <f t="shared" ca="1" si="219"/>
        <v>0.5015068638820529</v>
      </c>
      <c r="N736">
        <f t="shared" ca="1" si="220"/>
        <v>6.5888633659423948E-3</v>
      </c>
      <c r="O736">
        <f t="shared" ca="1" si="221"/>
        <v>-0.70135887586313805</v>
      </c>
      <c r="P736">
        <f t="shared" ca="1" si="222"/>
        <v>-0.70817149327126472</v>
      </c>
      <c r="Q736">
        <f t="shared" ca="1" si="223"/>
        <v>8.1171813863818484E-2</v>
      </c>
    </row>
    <row r="737" spans="1:17" x14ac:dyDescent="0.2">
      <c r="A737">
        <f t="shared" ca="1" si="213"/>
        <v>0.82497213705407324</v>
      </c>
      <c r="B737">
        <f t="shared" ca="1" si="213"/>
        <v>-0.99013178340326569</v>
      </c>
      <c r="C737">
        <f t="shared" ca="1" si="213"/>
        <v>-0.89130840906338082</v>
      </c>
      <c r="D737">
        <f t="shared" ca="1" si="214"/>
        <v>0.81845688516266379</v>
      </c>
      <c r="E737">
        <f t="shared" ca="1" si="215"/>
        <v>0.15152155671657655</v>
      </c>
      <c r="F737">
        <f t="shared" ca="1" si="216"/>
        <v>0.70694998532514364</v>
      </c>
      <c r="G737">
        <f t="shared" ca="1" si="212"/>
        <v>0.59983182302791693</v>
      </c>
      <c r="H737">
        <f t="shared" ca="1" si="226"/>
        <v>0.24864662025550646</v>
      </c>
      <c r="I737">
        <f t="shared" ca="1" si="224"/>
        <v>-0.38925769962401069</v>
      </c>
      <c r="J737">
        <f t="shared" ca="1" si="217"/>
        <v>-0.77448810386468614</v>
      </c>
      <c r="K737">
        <f t="shared" ca="1" si="225"/>
        <v>0.49864478364413528</v>
      </c>
      <c r="L737">
        <f t="shared" ca="1" si="218"/>
        <v>0.27717975100598541</v>
      </c>
      <c r="M737">
        <f t="shared" ca="1" si="219"/>
        <v>0.39927207988501845</v>
      </c>
      <c r="N737">
        <f t="shared" ca="1" si="220"/>
        <v>0.32354816910899609</v>
      </c>
      <c r="O737">
        <f t="shared" ca="1" si="221"/>
        <v>0.52647863300041475</v>
      </c>
      <c r="P737">
        <f t="shared" ca="1" si="222"/>
        <v>-0.63187979860493915</v>
      </c>
      <c r="Q737">
        <f t="shared" ca="1" si="223"/>
        <v>-0.56881294738164678</v>
      </c>
    </row>
    <row r="738" spans="1:17" x14ac:dyDescent="0.2">
      <c r="A738">
        <f t="shared" ca="1" si="213"/>
        <v>1.0002314046421696</v>
      </c>
      <c r="B738">
        <f t="shared" ca="1" si="213"/>
        <v>0.23291162034555729</v>
      </c>
      <c r="C738">
        <f t="shared" ca="1" si="213"/>
        <v>-0.39479074216807547</v>
      </c>
      <c r="D738">
        <f t="shared" ca="1" si="214"/>
        <v>0.40352347194202015</v>
      </c>
      <c r="E738">
        <f t="shared" ca="1" si="215"/>
        <v>0.19352710119698011</v>
      </c>
      <c r="F738">
        <f t="shared" ca="1" si="216"/>
        <v>0.99667226952865029</v>
      </c>
      <c r="G738">
        <f t="shared" ca="1" si="212"/>
        <v>0.80378917436335529</v>
      </c>
      <c r="H738">
        <f t="shared" ca="1" si="226"/>
        <v>2.6837244396649322E-3</v>
      </c>
      <c r="I738">
        <f t="shared" ca="1" si="224"/>
        <v>0.43991715265147374</v>
      </c>
      <c r="J738">
        <f t="shared" ca="1" si="217"/>
        <v>-0.89654290157435035</v>
      </c>
      <c r="K738">
        <f t="shared" ca="1" si="225"/>
        <v>5.1804675847503694E-2</v>
      </c>
      <c r="L738">
        <f t="shared" ca="1" si="218"/>
        <v>0.82643921390542063</v>
      </c>
      <c r="M738">
        <f t="shared" ca="1" si="219"/>
        <v>4.4811786396560638E-2</v>
      </c>
      <c r="N738">
        <f t="shared" ca="1" si="220"/>
        <v>0.1287489996980187</v>
      </c>
      <c r="O738">
        <f t="shared" ca="1" si="221"/>
        <v>0.90908702218512649</v>
      </c>
      <c r="P738">
        <f t="shared" ca="1" si="222"/>
        <v>0.21168794579890618</v>
      </c>
      <c r="Q738">
        <f t="shared" ca="1" si="223"/>
        <v>-0.35881610847064643</v>
      </c>
    </row>
    <row r="739" spans="1:17" x14ac:dyDescent="0.2">
      <c r="A739">
        <f t="shared" ca="1" si="213"/>
        <v>-0.27997670778211864</v>
      </c>
      <c r="B739">
        <f t="shared" ca="1" si="213"/>
        <v>0.3089869760541144</v>
      </c>
      <c r="C739">
        <f t="shared" ca="1" si="213"/>
        <v>-0.22851689188227214</v>
      </c>
      <c r="D739">
        <f t="shared" ca="1" si="214"/>
        <v>7.5359959382371264E-2</v>
      </c>
      <c r="E739">
        <f t="shared" ca="1" si="215"/>
        <v>5.8685589639947404E-2</v>
      </c>
      <c r="F739">
        <f t="shared" ca="1" si="216"/>
        <v>6.2217111265521693E-3</v>
      </c>
      <c r="G739">
        <f t="shared" ca="1" si="212"/>
        <v>5.8565863405210337E-3</v>
      </c>
      <c r="H739">
        <f t="shared" ca="1" si="226"/>
        <v>0.9354578240195317</v>
      </c>
      <c r="I739">
        <f t="shared" ca="1" si="224"/>
        <v>-0.24225108800570413</v>
      </c>
      <c r="J739">
        <f t="shared" ca="1" si="217"/>
        <v>7.6528336846693815E-2</v>
      </c>
      <c r="K739">
        <f t="shared" ca="1" si="225"/>
        <v>-0.96719068648303874</v>
      </c>
      <c r="L739">
        <f t="shared" ca="1" si="218"/>
        <v>0.34672239538941274</v>
      </c>
      <c r="M739">
        <f t="shared" ca="1" si="219"/>
        <v>0.42229742935786657</v>
      </c>
      <c r="N739">
        <f t="shared" ca="1" si="220"/>
        <v>0.2309801752527206</v>
      </c>
      <c r="O739">
        <f t="shared" ca="1" si="221"/>
        <v>-0.5888313811180691</v>
      </c>
      <c r="P739">
        <f t="shared" ca="1" si="222"/>
        <v>0.64984415774696824</v>
      </c>
      <c r="Q739">
        <f t="shared" ca="1" si="223"/>
        <v>-0.48060396924361809</v>
      </c>
    </row>
    <row r="740" spans="1:17" x14ac:dyDescent="0.2">
      <c r="A740">
        <f t="shared" ca="1" si="213"/>
        <v>0.21204203731116836</v>
      </c>
      <c r="B740">
        <f t="shared" ca="1" si="213"/>
        <v>0.12730832841248074</v>
      </c>
      <c r="C740">
        <f t="shared" ca="1" si="213"/>
        <v>1.7478719386773443</v>
      </c>
      <c r="D740">
        <f t="shared" ca="1" si="214"/>
        <v>1.0387418500286496</v>
      </c>
      <c r="E740">
        <f t="shared" ca="1" si="215"/>
        <v>0.46600145785006225</v>
      </c>
      <c r="F740">
        <f t="shared" ca="1" si="216"/>
        <v>0.70874055821500725</v>
      </c>
      <c r="G740">
        <f t="shared" ca="1" si="212"/>
        <v>0.37846642484934701</v>
      </c>
      <c r="H740">
        <f t="shared" ca="1" si="226"/>
        <v>0.15553211730059077</v>
      </c>
      <c r="I740">
        <f t="shared" ca="1" si="224"/>
        <v>0.68264299443417875</v>
      </c>
      <c r="J740">
        <f t="shared" ca="1" si="217"/>
        <v>0.61519624905337889</v>
      </c>
      <c r="K740">
        <f t="shared" ca="1" si="225"/>
        <v>0.39437560434259972</v>
      </c>
      <c r="L740">
        <f t="shared" ca="1" si="218"/>
        <v>1.4428296304107647E-2</v>
      </c>
      <c r="M740">
        <f t="shared" ca="1" si="219"/>
        <v>5.2009747762747889E-3</v>
      </c>
      <c r="N740">
        <f t="shared" ca="1" si="220"/>
        <v>0.98037072891961763</v>
      </c>
      <c r="O740">
        <f t="shared" ca="1" si="221"/>
        <v>0.1201178434043321</v>
      </c>
      <c r="P740">
        <f t="shared" ca="1" si="222"/>
        <v>7.2117784049946995E-2</v>
      </c>
      <c r="Q740">
        <f t="shared" ca="1" si="223"/>
        <v>0.99013672233667693</v>
      </c>
    </row>
    <row r="741" spans="1:17" x14ac:dyDescent="0.2">
      <c r="A741">
        <f t="shared" ca="1" si="213"/>
        <v>-0.29762445122586995</v>
      </c>
      <c r="B741">
        <f t="shared" ca="1" si="213"/>
        <v>2.0586836916186058</v>
      </c>
      <c r="C741">
        <f t="shared" ca="1" si="213"/>
        <v>0.43787739850870983</v>
      </c>
      <c r="D741">
        <f t="shared" ca="1" si="214"/>
        <v>1.5061651574095556</v>
      </c>
      <c r="E741">
        <f t="shared" ca="1" si="215"/>
        <v>0.35670592653548688</v>
      </c>
      <c r="F741">
        <f t="shared" ca="1" si="216"/>
        <v>9.3053806039159054E-2</v>
      </c>
      <c r="G741">
        <f t="shared" ca="1" si="212"/>
        <v>5.9860961938307346E-2</v>
      </c>
      <c r="H741">
        <f t="shared" ca="1" si="226"/>
        <v>0.58343311152620569</v>
      </c>
      <c r="I741">
        <f t="shared" ca="1" si="224"/>
        <v>0.59724863041742249</v>
      </c>
      <c r="J741">
        <f t="shared" ca="1" si="217"/>
        <v>0.24466499941411185</v>
      </c>
      <c r="K741">
        <f t="shared" ca="1" si="225"/>
        <v>-0.76382793319320663</v>
      </c>
      <c r="L741">
        <f t="shared" ca="1" si="218"/>
        <v>1.9603939964514244E-2</v>
      </c>
      <c r="M741">
        <f t="shared" ca="1" si="219"/>
        <v>0.93796233020147413</v>
      </c>
      <c r="N741">
        <f t="shared" ca="1" si="220"/>
        <v>4.2433729834011502E-2</v>
      </c>
      <c r="O741">
        <f t="shared" ca="1" si="221"/>
        <v>-0.14001407059475932</v>
      </c>
      <c r="P741">
        <f t="shared" ca="1" si="222"/>
        <v>0.96848455341397888</v>
      </c>
      <c r="Q741">
        <f t="shared" ca="1" si="223"/>
        <v>0.20599448981468291</v>
      </c>
    </row>
    <row r="742" spans="1:17" x14ac:dyDescent="0.2">
      <c r="A742">
        <f t="shared" ca="1" si="213"/>
        <v>-0.67290567795809675</v>
      </c>
      <c r="B742">
        <f t="shared" ca="1" si="213"/>
        <v>-1.6021564336780461</v>
      </c>
      <c r="C742">
        <f t="shared" ca="1" si="213"/>
        <v>-0.92918784328295612</v>
      </c>
      <c r="D742">
        <f t="shared" ca="1" si="214"/>
        <v>1.2943657791696774</v>
      </c>
      <c r="E742">
        <f t="shared" ca="1" si="215"/>
        <v>0.88135980818046</v>
      </c>
      <c r="F742">
        <f t="shared" ca="1" si="216"/>
        <v>7.1284754190781771E-2</v>
      </c>
      <c r="G742">
        <f t="shared" ca="1" si="212"/>
        <v>8.4572369110031062E-3</v>
      </c>
      <c r="H742">
        <f t="shared" ca="1" si="226"/>
        <v>0.11018295490853684</v>
      </c>
      <c r="I742">
        <f t="shared" ca="1" si="224"/>
        <v>-0.93880765238703712</v>
      </c>
      <c r="J742">
        <f t="shared" ca="1" si="217"/>
        <v>-9.1963236736225779E-2</v>
      </c>
      <c r="K742">
        <f t="shared" ca="1" si="225"/>
        <v>0.33193817934750569</v>
      </c>
      <c r="L742">
        <f t="shared" ca="1" si="218"/>
        <v>0.11660847310068044</v>
      </c>
      <c r="M742">
        <f t="shared" ca="1" si="219"/>
        <v>0.66104581339766233</v>
      </c>
      <c r="N742">
        <f t="shared" ca="1" si="220"/>
        <v>0.22234571350165724</v>
      </c>
      <c r="O742">
        <f t="shared" ca="1" si="221"/>
        <v>-0.34147982824858109</v>
      </c>
      <c r="P742">
        <f t="shared" ca="1" si="222"/>
        <v>-0.81304723933954925</v>
      </c>
      <c r="Q742">
        <f t="shared" ca="1" si="223"/>
        <v>-0.4715354848806792</v>
      </c>
    </row>
    <row r="743" spans="1:17" x14ac:dyDescent="0.2">
      <c r="A743">
        <f t="shared" ca="1" si="213"/>
        <v>-0.74325761447541805</v>
      </c>
      <c r="B743">
        <f t="shared" ca="1" si="213"/>
        <v>0.99371561091413596</v>
      </c>
      <c r="C743">
        <f t="shared" ca="1" si="213"/>
        <v>-0.42061855222698757</v>
      </c>
      <c r="D743">
        <f t="shared" ca="1" si="214"/>
        <v>0.57227418777589023</v>
      </c>
      <c r="E743">
        <f t="shared" ca="1" si="215"/>
        <v>5.6217447597012946E-3</v>
      </c>
      <c r="F743">
        <f t="shared" ca="1" si="216"/>
        <v>3.048785474897945E-2</v>
      </c>
      <c r="G743">
        <f t="shared" ca="1" si="212"/>
        <v>3.0316459811309839E-2</v>
      </c>
      <c r="H743">
        <f t="shared" ca="1" si="226"/>
        <v>0.96406179542898862</v>
      </c>
      <c r="I743">
        <f t="shared" ca="1" si="224"/>
        <v>-7.4978295257369612E-2</v>
      </c>
      <c r="J743">
        <f t="shared" ca="1" si="217"/>
        <v>0.17411622500878499</v>
      </c>
      <c r="K743">
        <f t="shared" ca="1" si="225"/>
        <v>-0.98186648554118017</v>
      </c>
      <c r="L743">
        <f t="shared" ca="1" si="218"/>
        <v>0.32177575788899548</v>
      </c>
      <c r="M743">
        <f t="shared" ca="1" si="219"/>
        <v>0.57517342587836595</v>
      </c>
      <c r="N743">
        <f t="shared" ca="1" si="220"/>
        <v>0.10305081623263844</v>
      </c>
      <c r="O743">
        <f t="shared" ca="1" si="221"/>
        <v>-0.56725281655448434</v>
      </c>
      <c r="P743">
        <f t="shared" ca="1" si="222"/>
        <v>0.75840188942167464</v>
      </c>
      <c r="Q743">
        <f t="shared" ca="1" si="223"/>
        <v>-0.32101528971785509</v>
      </c>
    </row>
    <row r="744" spans="1:17" x14ac:dyDescent="0.2">
      <c r="A744">
        <f t="shared" ca="1" si="213"/>
        <v>3.0863053696540778E-2</v>
      </c>
      <c r="B744">
        <f t="shared" ca="1" si="213"/>
        <v>-0.57666806976143925</v>
      </c>
      <c r="C744">
        <f t="shared" ca="1" si="213"/>
        <v>-0.94078785118810704</v>
      </c>
      <c r="D744">
        <f t="shared" ca="1" si="214"/>
        <v>0.40619345723633188</v>
      </c>
      <c r="E744">
        <f t="shared" ca="1" si="215"/>
        <v>0.60451719182821473</v>
      </c>
      <c r="F744">
        <f t="shared" ca="1" si="216"/>
        <v>0.97950968742323785</v>
      </c>
      <c r="G744">
        <f t="shared" ca="1" si="212"/>
        <v>0.38737924181360972</v>
      </c>
      <c r="H744">
        <f t="shared" ca="1" si="226"/>
        <v>8.1035663581755599E-3</v>
      </c>
      <c r="I744">
        <f t="shared" ca="1" si="224"/>
        <v>-0.77750703651363484</v>
      </c>
      <c r="J744">
        <f t="shared" ca="1" si="217"/>
        <v>-0.62239797703206723</v>
      </c>
      <c r="K744">
        <f t="shared" ca="1" si="225"/>
        <v>9.0019810920572138E-2</v>
      </c>
      <c r="L744">
        <f t="shared" ca="1" si="218"/>
        <v>7.8167029897231017E-4</v>
      </c>
      <c r="M744">
        <f t="shared" ca="1" si="219"/>
        <v>0.27289629014457673</v>
      </c>
      <c r="N744">
        <f t="shared" ca="1" si="220"/>
        <v>0.72632203955645114</v>
      </c>
      <c r="O744">
        <f t="shared" ca="1" si="221"/>
        <v>2.7958367244392334E-2</v>
      </c>
      <c r="P744">
        <f t="shared" ca="1" si="222"/>
        <v>-0.52239476466038282</v>
      </c>
      <c r="Q744">
        <f t="shared" ca="1" si="223"/>
        <v>-0.85224529306793539</v>
      </c>
    </row>
    <row r="745" spans="1:17" x14ac:dyDescent="0.2">
      <c r="A745">
        <f t="shared" ca="1" si="213"/>
        <v>0.69844950864218036</v>
      </c>
      <c r="B745">
        <f t="shared" ca="1" si="213"/>
        <v>-0.7283874222684501</v>
      </c>
      <c r="C745">
        <f t="shared" ca="1" si="213"/>
        <v>-1.2893496165760208</v>
      </c>
      <c r="D745">
        <f t="shared" ca="1" si="214"/>
        <v>0.89360079560203742</v>
      </c>
      <c r="E745">
        <f t="shared" ca="1" si="215"/>
        <v>0.21641774068756853</v>
      </c>
      <c r="F745">
        <f t="shared" ca="1" si="216"/>
        <v>0.94051472270854464</v>
      </c>
      <c r="G745">
        <f t="shared" ca="1" si="212"/>
        <v>0.73697065133656647</v>
      </c>
      <c r="H745">
        <f t="shared" ca="1" si="226"/>
        <v>4.6611607975865013E-2</v>
      </c>
      <c r="I745">
        <f t="shared" ca="1" si="224"/>
        <v>-0.46520720188703929</v>
      </c>
      <c r="J745">
        <f t="shared" ca="1" si="217"/>
        <v>-0.85846994783543029</v>
      </c>
      <c r="K745">
        <f t="shared" ca="1" si="225"/>
        <v>0.2158972162300038</v>
      </c>
      <c r="L745">
        <f t="shared" ca="1" si="218"/>
        <v>0.18197227759995477</v>
      </c>
      <c r="M745">
        <f t="shared" ca="1" si="219"/>
        <v>0.19790650721964201</v>
      </c>
      <c r="N745">
        <f t="shared" ca="1" si="220"/>
        <v>0.62012121518040308</v>
      </c>
      <c r="O745">
        <f t="shared" ca="1" si="221"/>
        <v>0.42658208776266587</v>
      </c>
      <c r="P745">
        <f t="shared" ca="1" si="222"/>
        <v>-0.44486684212204669</v>
      </c>
      <c r="Q745">
        <f t="shared" ca="1" si="223"/>
        <v>-0.78747775535592313</v>
      </c>
    </row>
    <row r="746" spans="1:17" x14ac:dyDescent="0.2">
      <c r="A746">
        <f t="shared" ca="1" si="213"/>
        <v>-0.45692443045638204</v>
      </c>
      <c r="B746">
        <f t="shared" ca="1" si="213"/>
        <v>-1.0335090501977375</v>
      </c>
      <c r="C746">
        <f t="shared" ca="1" si="213"/>
        <v>0.69202365575147251</v>
      </c>
      <c r="D746">
        <f t="shared" ca="1" si="214"/>
        <v>0.58527254403605034</v>
      </c>
      <c r="E746">
        <f t="shared" ca="1" si="215"/>
        <v>0.12101831018667178</v>
      </c>
      <c r="F746">
        <f t="shared" ca="1" si="216"/>
        <v>0.42767275295489132</v>
      </c>
      <c r="G746">
        <f t="shared" ca="1" si="212"/>
        <v>0.37591651907940843</v>
      </c>
      <c r="H746">
        <f t="shared" ca="1" si="226"/>
        <v>0.50306517073391954</v>
      </c>
      <c r="I746">
        <f t="shared" ca="1" si="224"/>
        <v>-0.34787686066577034</v>
      </c>
      <c r="J746">
        <f t="shared" ca="1" si="217"/>
        <v>0.61312031370637887</v>
      </c>
      <c r="K746">
        <f t="shared" ca="1" si="225"/>
        <v>0.70927087261068289</v>
      </c>
      <c r="L746">
        <f t="shared" ca="1" si="218"/>
        <v>0.11890752850978839</v>
      </c>
      <c r="M746">
        <f t="shared" ca="1" si="219"/>
        <v>0.6083439061710233</v>
      </c>
      <c r="N746">
        <f t="shared" ca="1" si="220"/>
        <v>0.27274856531918829</v>
      </c>
      <c r="O746">
        <f t="shared" ca="1" si="221"/>
        <v>-0.34482970943610469</v>
      </c>
      <c r="P746">
        <f t="shared" ca="1" si="222"/>
        <v>-0.77996404158847177</v>
      </c>
      <c r="Q746">
        <f t="shared" ca="1" si="223"/>
        <v>0.52225335357390312</v>
      </c>
    </row>
    <row r="747" spans="1:17" x14ac:dyDescent="0.2">
      <c r="A747">
        <f t="shared" ca="1" si="213"/>
        <v>0.74773610983448879</v>
      </c>
      <c r="B747">
        <f t="shared" ca="1" si="213"/>
        <v>-0.30013230663205076</v>
      </c>
      <c r="C747">
        <f t="shared" ca="1" si="213"/>
        <v>-1.6328308931462239</v>
      </c>
      <c r="D747">
        <f t="shared" ca="1" si="214"/>
        <v>1.1051084723491285</v>
      </c>
      <c r="E747">
        <f t="shared" ca="1" si="215"/>
        <v>0.14123935340940486</v>
      </c>
      <c r="F747">
        <f t="shared" ca="1" si="216"/>
        <v>0.99525077844309084</v>
      </c>
      <c r="G747">
        <f t="shared" ca="1" si="212"/>
        <v>0.85468220201558187</v>
      </c>
      <c r="H747">
        <f t="shared" ca="1" si="226"/>
        <v>4.0784445750133109E-3</v>
      </c>
      <c r="I747">
        <f t="shared" ca="1" si="224"/>
        <v>-0.37581824517897594</v>
      </c>
      <c r="J747">
        <f t="shared" ca="1" si="217"/>
        <v>-0.92449023900503235</v>
      </c>
      <c r="K747">
        <f t="shared" ca="1" si="225"/>
        <v>-6.3862700968666447E-2</v>
      </c>
      <c r="L747">
        <f t="shared" ca="1" si="218"/>
        <v>0.16864386436259854</v>
      </c>
      <c r="M747">
        <f t="shared" ca="1" si="219"/>
        <v>2.7170606246098059E-2</v>
      </c>
      <c r="N747">
        <f t="shared" ca="1" si="220"/>
        <v>0.80418552939130328</v>
      </c>
      <c r="O747">
        <f t="shared" ca="1" si="221"/>
        <v>0.41066271362591289</v>
      </c>
      <c r="P747">
        <f t="shared" ca="1" si="222"/>
        <v>-0.16483508803072863</v>
      </c>
      <c r="Q747">
        <f t="shared" ca="1" si="223"/>
        <v>-0.89676392065654786</v>
      </c>
    </row>
    <row r="748" spans="1:17" x14ac:dyDescent="0.2">
      <c r="A748">
        <f t="shared" ca="1" si="213"/>
        <v>1.6057866262598892</v>
      </c>
      <c r="B748">
        <f t="shared" ca="1" si="213"/>
        <v>0.76720299245056034</v>
      </c>
      <c r="C748">
        <f t="shared" ca="1" si="213"/>
        <v>1.7540160714376978</v>
      </c>
      <c r="D748">
        <f t="shared" ca="1" si="214"/>
        <v>2.0812411665206487</v>
      </c>
      <c r="E748">
        <f t="shared" ca="1" si="215"/>
        <v>0.90929586956192332</v>
      </c>
      <c r="F748">
        <f t="shared" ca="1" si="216"/>
        <v>1.9398504234427395E-2</v>
      </c>
      <c r="G748">
        <f t="shared" ca="1" si="212"/>
        <v>1.7595244583830851E-3</v>
      </c>
      <c r="H748">
        <f t="shared" ca="1" si="226"/>
        <v>8.8944605979693572E-2</v>
      </c>
      <c r="I748">
        <f t="shared" ca="1" si="224"/>
        <v>0.95357006536589817</v>
      </c>
      <c r="J748">
        <f t="shared" ca="1" si="217"/>
        <v>4.1946685904646688E-2</v>
      </c>
      <c r="K748">
        <f t="shared" ca="1" si="225"/>
        <v>0.29823582276395566</v>
      </c>
      <c r="L748">
        <f t="shared" ca="1" si="218"/>
        <v>0.41298284417239589</v>
      </c>
      <c r="M748">
        <f t="shared" ca="1" si="219"/>
        <v>9.4270739514072055E-2</v>
      </c>
      <c r="N748">
        <f t="shared" ca="1" si="220"/>
        <v>0.49274641631353217</v>
      </c>
      <c r="O748">
        <f t="shared" ca="1" si="221"/>
        <v>0.64263741267716112</v>
      </c>
      <c r="P748">
        <f t="shared" ca="1" si="222"/>
        <v>0.30703540433323329</v>
      </c>
      <c r="Q748">
        <f t="shared" ca="1" si="223"/>
        <v>0.70195898478011676</v>
      </c>
    </row>
    <row r="749" spans="1:17" x14ac:dyDescent="0.2">
      <c r="A749">
        <f t="shared" ca="1" si="213"/>
        <v>0.6270185841937046</v>
      </c>
      <c r="B749">
        <f t="shared" ca="1" si="213"/>
        <v>-1.5531421598373716</v>
      </c>
      <c r="C749">
        <f t="shared" ca="1" si="213"/>
        <v>0.19091306518978188</v>
      </c>
      <c r="D749">
        <f t="shared" ca="1" si="214"/>
        <v>0.94728355734957714</v>
      </c>
      <c r="E749">
        <f t="shared" ca="1" si="215"/>
        <v>6.3401700401119615E-2</v>
      </c>
      <c r="F749">
        <f t="shared" ca="1" si="216"/>
        <v>3.5727164629465312E-2</v>
      </c>
      <c r="G749">
        <f t="shared" ca="1" si="212"/>
        <v>3.3462001641446477E-2</v>
      </c>
      <c r="H749">
        <f t="shared" ca="1" si="226"/>
        <v>0.90313629795743366</v>
      </c>
      <c r="I749">
        <f t="shared" ca="1" si="224"/>
        <v>-0.2517969427954192</v>
      </c>
      <c r="J749">
        <f t="shared" ca="1" si="217"/>
        <v>-0.18292621911974916</v>
      </c>
      <c r="K749">
        <f t="shared" ca="1" si="225"/>
        <v>0.95033483465430946</v>
      </c>
      <c r="L749">
        <f t="shared" ca="1" si="218"/>
        <v>0.1383437591535549</v>
      </c>
      <c r="M749">
        <f t="shared" ca="1" si="219"/>
        <v>0.84883086658640983</v>
      </c>
      <c r="N749">
        <f t="shared" ca="1" si="220"/>
        <v>1.2825374260035331E-2</v>
      </c>
      <c r="O749">
        <f t="shared" ca="1" si="221"/>
        <v>0.37194590890821061</v>
      </c>
      <c r="P749">
        <f t="shared" ca="1" si="222"/>
        <v>-0.92132017593581972</v>
      </c>
      <c r="Q749">
        <f t="shared" ca="1" si="223"/>
        <v>0.11324916891542883</v>
      </c>
    </row>
    <row r="750" spans="1:17" x14ac:dyDescent="0.2">
      <c r="A750">
        <f t="shared" ca="1" si="213"/>
        <v>1.5563295034414102</v>
      </c>
      <c r="B750">
        <f t="shared" ca="1" si="213"/>
        <v>2.2016724415725344</v>
      </c>
      <c r="C750">
        <f t="shared" ca="1" si="213"/>
        <v>2.3892388775249955E-2</v>
      </c>
      <c r="D750">
        <f t="shared" ca="1" si="214"/>
        <v>2.4233646365011796</v>
      </c>
      <c r="E750">
        <f t="shared" ca="1" si="215"/>
        <v>0.65577900047252258</v>
      </c>
      <c r="F750">
        <f t="shared" ca="1" si="216"/>
        <v>0.46919993769022106</v>
      </c>
      <c r="G750">
        <f t="shared" ca="1" si="212"/>
        <v>0.16150847152995801</v>
      </c>
      <c r="H750">
        <f t="shared" ca="1" si="226"/>
        <v>0.18271252799751944</v>
      </c>
      <c r="I750">
        <f t="shared" ca="1" si="224"/>
        <v>0.80980182790144561</v>
      </c>
      <c r="J750">
        <f t="shared" ca="1" si="217"/>
        <v>-0.40188116593087314</v>
      </c>
      <c r="K750">
        <f t="shared" ca="1" si="225"/>
        <v>-0.42744886009617505</v>
      </c>
      <c r="L750">
        <f t="shared" ca="1" si="218"/>
        <v>0.33316784534459909</v>
      </c>
      <c r="M750">
        <f t="shared" ca="1" si="219"/>
        <v>0.66675363486618067</v>
      </c>
      <c r="N750">
        <f t="shared" ca="1" si="220"/>
        <v>7.8519789220531862E-5</v>
      </c>
      <c r="O750">
        <f t="shared" ca="1" si="221"/>
        <v>0.5772069345950368</v>
      </c>
      <c r="P750">
        <f t="shared" ca="1" si="222"/>
        <v>0.81654983611913157</v>
      </c>
      <c r="Q750">
        <f t="shared" ca="1" si="223"/>
        <v>8.8611392732837607E-3</v>
      </c>
    </row>
    <row r="751" spans="1:17" x14ac:dyDescent="0.2">
      <c r="A751">
        <f t="shared" ca="1" si="213"/>
        <v>1.2808035588511202</v>
      </c>
      <c r="B751">
        <f t="shared" ca="1" si="213"/>
        <v>1.5984143776814095</v>
      </c>
      <c r="C751">
        <f t="shared" ca="1" si="213"/>
        <v>0.91145439021806596</v>
      </c>
      <c r="D751">
        <f t="shared" ca="1" si="214"/>
        <v>1.6753784615307097</v>
      </c>
      <c r="E751">
        <f t="shared" ca="1" si="215"/>
        <v>0.95296522339624135</v>
      </c>
      <c r="F751">
        <f t="shared" ca="1" si="216"/>
        <v>0.28853000792878697</v>
      </c>
      <c r="G751">
        <f t="shared" ca="1" si="212"/>
        <v>1.3570944466411208E-2</v>
      </c>
      <c r="H751">
        <f t="shared" ca="1" si="226"/>
        <v>3.3463832137347459E-2</v>
      </c>
      <c r="I751">
        <f t="shared" ca="1" si="224"/>
        <v>0.97619937686736991</v>
      </c>
      <c r="J751">
        <f t="shared" ca="1" si="217"/>
        <v>-0.11649439671680011</v>
      </c>
      <c r="K751">
        <f t="shared" ca="1" si="225"/>
        <v>-0.18293122242347656</v>
      </c>
      <c r="L751">
        <f t="shared" ca="1" si="218"/>
        <v>0.32638550911195113</v>
      </c>
      <c r="M751">
        <f t="shared" ca="1" si="219"/>
        <v>0.50832863169800591</v>
      </c>
      <c r="N751">
        <f t="shared" ca="1" si="220"/>
        <v>0.16528585919004282</v>
      </c>
      <c r="O751">
        <f t="shared" ca="1" si="221"/>
        <v>0.57130159207895714</v>
      </c>
      <c r="P751">
        <f t="shared" ca="1" si="222"/>
        <v>0.71297169067081889</v>
      </c>
      <c r="Q751">
        <f t="shared" ca="1" si="223"/>
        <v>0.4065536363015867</v>
      </c>
    </row>
    <row r="752" spans="1:17" x14ac:dyDescent="0.2">
      <c r="A752">
        <f t="shared" ca="1" si="213"/>
        <v>-1.4058060734952516</v>
      </c>
      <c r="B752">
        <f t="shared" ca="1" si="213"/>
        <v>1.5365426998437539</v>
      </c>
      <c r="C752">
        <f t="shared" ca="1" si="213"/>
        <v>0.40263206917212058</v>
      </c>
      <c r="D752">
        <f t="shared" ca="1" si="214"/>
        <v>1.4997889226150309</v>
      </c>
      <c r="E752">
        <f t="shared" ca="1" si="215"/>
        <v>2.1075718728128166E-2</v>
      </c>
      <c r="F752">
        <f t="shared" ca="1" si="216"/>
        <v>0.37125885752736565</v>
      </c>
      <c r="G752">
        <f t="shared" ca="1" si="212"/>
        <v>0.36343431027079265</v>
      </c>
      <c r="H752">
        <f t="shared" ca="1" si="226"/>
        <v>0.61548997100107894</v>
      </c>
      <c r="I752">
        <f t="shared" ca="1" si="224"/>
        <v>0.14517478681964086</v>
      </c>
      <c r="J752">
        <f t="shared" ca="1" si="217"/>
        <v>0.60285513207634933</v>
      </c>
      <c r="K752">
        <f t="shared" ca="1" si="225"/>
        <v>-0.7845316889718853</v>
      </c>
      <c r="L752">
        <f t="shared" ca="1" si="218"/>
        <v>0.43923752346658612</v>
      </c>
      <c r="M752">
        <f t="shared" ca="1" si="219"/>
        <v>0.52473238796975907</v>
      </c>
      <c r="N752">
        <f t="shared" ca="1" si="220"/>
        <v>3.6030088563654653E-2</v>
      </c>
      <c r="O752">
        <f t="shared" ca="1" si="221"/>
        <v>-0.66274997055193152</v>
      </c>
      <c r="P752">
        <f t="shared" ca="1" si="222"/>
        <v>0.72438414392486472</v>
      </c>
      <c r="Q752">
        <f t="shared" ca="1" si="223"/>
        <v>0.18981593337666533</v>
      </c>
    </row>
    <row r="753" spans="1:17" x14ac:dyDescent="0.2">
      <c r="A753">
        <f t="shared" ca="1" si="213"/>
        <v>-0.34622542597291539</v>
      </c>
      <c r="B753">
        <f t="shared" ca="1" si="213"/>
        <v>-2.1577010907046592</v>
      </c>
      <c r="C753">
        <f t="shared" ca="1" si="213"/>
        <v>0.84021876259481765</v>
      </c>
      <c r="D753">
        <f t="shared" ca="1" si="214"/>
        <v>1.8271712038115231</v>
      </c>
      <c r="E753">
        <f t="shared" ca="1" si="215"/>
        <v>0.16831868514207071</v>
      </c>
      <c r="F753">
        <f t="shared" ca="1" si="216"/>
        <v>0.15438574216688705</v>
      </c>
      <c r="G753">
        <f t="shared" ca="1" si="212"/>
        <v>0.12839973704067387</v>
      </c>
      <c r="H753">
        <f t="shared" ca="1" si="226"/>
        <v>0.70328157781725553</v>
      </c>
      <c r="I753">
        <f t="shared" ca="1" si="224"/>
        <v>-0.41026660251849739</v>
      </c>
      <c r="J753">
        <f t="shared" ca="1" si="217"/>
        <v>0.35832909041923161</v>
      </c>
      <c r="K753">
        <f t="shared" ca="1" si="225"/>
        <v>0.83861885133668179</v>
      </c>
      <c r="L753">
        <f t="shared" ca="1" si="218"/>
        <v>2.186842067491555E-2</v>
      </c>
      <c r="M753">
        <f t="shared" ca="1" si="219"/>
        <v>0.84934095340313109</v>
      </c>
      <c r="N753">
        <f t="shared" ca="1" si="220"/>
        <v>0.12879062592195362</v>
      </c>
      <c r="O753">
        <f t="shared" ca="1" si="221"/>
        <v>-0.14787975072644513</v>
      </c>
      <c r="P753">
        <f t="shared" ca="1" si="222"/>
        <v>-0.92159695822150534</v>
      </c>
      <c r="Q753">
        <f t="shared" ca="1" si="223"/>
        <v>0.35887410873724734</v>
      </c>
    </row>
    <row r="754" spans="1:17" x14ac:dyDescent="0.2">
      <c r="A754">
        <f t="shared" ca="1" si="213"/>
        <v>-1.1536963298401206</v>
      </c>
      <c r="B754">
        <f t="shared" ca="1" si="213"/>
        <v>-0.89156552040509163</v>
      </c>
      <c r="C754">
        <f t="shared" ca="1" si="213"/>
        <v>1.5382252899376627</v>
      </c>
      <c r="D754">
        <f t="shared" ca="1" si="214"/>
        <v>1.4973471137551908</v>
      </c>
      <c r="E754">
        <f t="shared" ca="1" si="215"/>
        <v>1.9077152528021963E-2</v>
      </c>
      <c r="F754">
        <f t="shared" ca="1" si="216"/>
        <v>0.8222733796060504</v>
      </c>
      <c r="G754">
        <f t="shared" ca="1" si="212"/>
        <v>0.80658674492357363</v>
      </c>
      <c r="H754">
        <f t="shared" ca="1" si="226"/>
        <v>0.17433610254840431</v>
      </c>
      <c r="I754">
        <f t="shared" ca="1" si="224"/>
        <v>-0.13812006562415891</v>
      </c>
      <c r="J754">
        <f t="shared" ca="1" si="217"/>
        <v>0.89810174530705245</v>
      </c>
      <c r="K754">
        <f t="shared" ca="1" si="225"/>
        <v>0.41753575002435939</v>
      </c>
      <c r="L754">
        <f t="shared" ca="1" si="218"/>
        <v>0.29630520299520852</v>
      </c>
      <c r="M754">
        <f t="shared" ca="1" si="219"/>
        <v>0.17695497810161567</v>
      </c>
      <c r="N754">
        <f t="shared" ca="1" si="220"/>
        <v>0.52673981890317567</v>
      </c>
      <c r="O754">
        <f t="shared" ca="1" si="221"/>
        <v>-0.54433923521569572</v>
      </c>
      <c r="P754">
        <f t="shared" ca="1" si="222"/>
        <v>-0.42066016937858008</v>
      </c>
      <c r="Q754">
        <f t="shared" ca="1" si="223"/>
        <v>0.72576843338848496</v>
      </c>
    </row>
    <row r="755" spans="1:17" x14ac:dyDescent="0.2">
      <c r="A755">
        <f t="shared" ca="1" si="213"/>
        <v>-0.8120563597551862</v>
      </c>
      <c r="B755">
        <f t="shared" ca="1" si="213"/>
        <v>-0.28467166625349055</v>
      </c>
      <c r="C755">
        <f t="shared" ca="1" si="213"/>
        <v>-0.10129090655695912</v>
      </c>
      <c r="D755">
        <f t="shared" ca="1" si="214"/>
        <v>0.25024444557917125</v>
      </c>
      <c r="E755">
        <f t="shared" ca="1" si="215"/>
        <v>0.6372654987468277</v>
      </c>
      <c r="F755">
        <f t="shared" ca="1" si="216"/>
        <v>0.92757291591226365</v>
      </c>
      <c r="G755">
        <f t="shared" ca="1" si="212"/>
        <v>0.33646269902938569</v>
      </c>
      <c r="H755">
        <f t="shared" ca="1" si="226"/>
        <v>2.6271802223786531E-2</v>
      </c>
      <c r="I755">
        <f t="shared" ca="1" si="224"/>
        <v>-0.79828910724550639</v>
      </c>
      <c r="J755">
        <f t="shared" ca="1" si="217"/>
        <v>0.58005404836910301</v>
      </c>
      <c r="K755">
        <f t="shared" ca="1" si="225"/>
        <v>-0.16208578661864997</v>
      </c>
      <c r="L755">
        <f t="shared" ca="1" si="218"/>
        <v>0.87838850248022138</v>
      </c>
      <c r="M755">
        <f t="shared" ca="1" si="219"/>
        <v>0.10794506331596782</v>
      </c>
      <c r="N755">
        <f t="shared" ca="1" si="220"/>
        <v>1.3666434203810873E-2</v>
      </c>
      <c r="O755">
        <f t="shared" ca="1" si="221"/>
        <v>-0.93722382731139597</v>
      </c>
      <c r="P755">
        <f t="shared" ca="1" si="222"/>
        <v>-0.32854994036823049</v>
      </c>
      <c r="Q755">
        <f t="shared" ca="1" si="223"/>
        <v>-0.11690352519839114</v>
      </c>
    </row>
    <row r="756" spans="1:17" x14ac:dyDescent="0.2">
      <c r="A756">
        <f t="shared" ca="1" si="213"/>
        <v>-1.1614236015955672</v>
      </c>
      <c r="B756">
        <f t="shared" ca="1" si="213"/>
        <v>0.12839823426347202</v>
      </c>
      <c r="C756">
        <f t="shared" ca="1" si="213"/>
        <v>4.662508922716832E-2</v>
      </c>
      <c r="D756">
        <f t="shared" ca="1" si="214"/>
        <v>0.45585492928354593</v>
      </c>
      <c r="E756">
        <f t="shared" ca="1" si="215"/>
        <v>0.23715768771113466</v>
      </c>
      <c r="F756">
        <f t="shared" ca="1" si="216"/>
        <v>0.69944923332596365</v>
      </c>
      <c r="G756">
        <f t="shared" ca="1" si="212"/>
        <v>0.53356947047905223</v>
      </c>
      <c r="H756">
        <f t="shared" ca="1" si="226"/>
        <v>0.22927284180981269</v>
      </c>
      <c r="I756">
        <f t="shared" ca="1" si="224"/>
        <v>-0.48698838560188956</v>
      </c>
      <c r="J756">
        <f t="shared" ca="1" si="217"/>
        <v>0.73045839750053676</v>
      </c>
      <c r="K756">
        <f t="shared" ca="1" si="225"/>
        <v>-0.47882443735654584</v>
      </c>
      <c r="L756">
        <f t="shared" ca="1" si="218"/>
        <v>0.98635530420701556</v>
      </c>
      <c r="M756">
        <f t="shared" ca="1" si="219"/>
        <v>1.2055082661120705E-2</v>
      </c>
      <c r="N756">
        <f t="shared" ca="1" si="220"/>
        <v>1.5896131318634355E-3</v>
      </c>
      <c r="O756">
        <f t="shared" ca="1" si="221"/>
        <v>-0.99315421974989138</v>
      </c>
      <c r="P756">
        <f t="shared" ca="1" si="222"/>
        <v>0.10979564044678962</v>
      </c>
      <c r="Q756">
        <f t="shared" ca="1" si="223"/>
        <v>3.9869952744685258E-2</v>
      </c>
    </row>
    <row r="757" spans="1:17" x14ac:dyDescent="0.2">
      <c r="A757">
        <f t="shared" ca="1" si="213"/>
        <v>0.11091061900454084</v>
      </c>
      <c r="B757">
        <f t="shared" ca="1" si="213"/>
        <v>-0.39395840259320469</v>
      </c>
      <c r="C757">
        <f t="shared" ca="1" si="213"/>
        <v>-0.13765149501835919</v>
      </c>
      <c r="D757">
        <f t="shared" ca="1" si="214"/>
        <v>6.215077415418311E-2</v>
      </c>
      <c r="E757">
        <f t="shared" ca="1" si="215"/>
        <v>0.31641311959883517</v>
      </c>
      <c r="F757">
        <f t="shared" ca="1" si="216"/>
        <v>0.24236971706192326</v>
      </c>
      <c r="G757">
        <f t="shared" ca="1" si="212"/>
        <v>0.1656807587900731</v>
      </c>
      <c r="H757">
        <f t="shared" ca="1" si="226"/>
        <v>0.51790612161109162</v>
      </c>
      <c r="I757">
        <f t="shared" ca="1" si="224"/>
        <v>-0.56250610627693198</v>
      </c>
      <c r="J757">
        <f t="shared" ca="1" si="217"/>
        <v>-0.40703901384274344</v>
      </c>
      <c r="K757">
        <f t="shared" ca="1" si="225"/>
        <v>0.7196569471707277</v>
      </c>
      <c r="L757">
        <f t="shared" ca="1" si="218"/>
        <v>6.5974857515873633E-2</v>
      </c>
      <c r="M757">
        <f t="shared" ca="1" si="219"/>
        <v>0.83240166131458904</v>
      </c>
      <c r="N757">
        <f t="shared" ca="1" si="220"/>
        <v>0.10162348116953721</v>
      </c>
      <c r="O757">
        <f t="shared" ca="1" si="221"/>
        <v>0.25685571341878621</v>
      </c>
      <c r="P757">
        <f t="shared" ca="1" si="222"/>
        <v>-0.91236048868557929</v>
      </c>
      <c r="Q757">
        <f t="shared" ca="1" si="223"/>
        <v>-0.31878438037259166</v>
      </c>
    </row>
    <row r="758" spans="1:17" x14ac:dyDescent="0.2">
      <c r="A758">
        <f t="shared" ca="1" si="213"/>
        <v>-0.87546625004500112</v>
      </c>
      <c r="B758">
        <f t="shared" ca="1" si="213"/>
        <v>-0.2443808486249551</v>
      </c>
      <c r="C758">
        <f t="shared" ca="1" si="213"/>
        <v>-1.2690242125645643</v>
      </c>
      <c r="D758">
        <f t="shared" ca="1" si="214"/>
        <v>0.81219520207254059</v>
      </c>
      <c r="E758">
        <f t="shared" ca="1" si="215"/>
        <v>0.78069712621315945</v>
      </c>
      <c r="F758">
        <f t="shared" ca="1" si="216"/>
        <v>0.14493104187239875</v>
      </c>
      <c r="G758">
        <f t="shared" ca="1" si="212"/>
        <v>3.1783793983537964E-2</v>
      </c>
      <c r="H758">
        <f t="shared" ca="1" si="226"/>
        <v>0.18751907980330293</v>
      </c>
      <c r="I758">
        <f t="shared" ca="1" si="224"/>
        <v>-0.88357066848846866</v>
      </c>
      <c r="J758">
        <f t="shared" ca="1" si="217"/>
        <v>-0.17828009979674669</v>
      </c>
      <c r="K758">
        <f t="shared" ca="1" si="225"/>
        <v>-0.43303473279091936</v>
      </c>
      <c r="L758">
        <f t="shared" ca="1" si="218"/>
        <v>0.31455539793556608</v>
      </c>
      <c r="M758">
        <f t="shared" ca="1" si="219"/>
        <v>2.4510527773888197E-2</v>
      </c>
      <c r="N758">
        <f t="shared" ca="1" si="220"/>
        <v>0.66093407429054596</v>
      </c>
      <c r="O758">
        <f t="shared" ca="1" si="221"/>
        <v>-0.56085238515634939</v>
      </c>
      <c r="P758">
        <f t="shared" ca="1" si="222"/>
        <v>-0.15655838455313786</v>
      </c>
      <c r="Q758">
        <f t="shared" ca="1" si="223"/>
        <v>-0.81297852019013761</v>
      </c>
    </row>
    <row r="759" spans="1:17" x14ac:dyDescent="0.2">
      <c r="A759">
        <f t="shared" ca="1" si="213"/>
        <v>-0.27874387468629441</v>
      </c>
      <c r="B759">
        <f t="shared" ca="1" si="213"/>
        <v>1.4114864802211578E-3</v>
      </c>
      <c r="C759">
        <f t="shared" ca="1" si="213"/>
        <v>-1.5577870601998804</v>
      </c>
      <c r="D759">
        <f t="shared" ca="1" si="214"/>
        <v>0.83480022163179946</v>
      </c>
      <c r="E759">
        <f t="shared" ca="1" si="215"/>
        <v>0.44823277642469794</v>
      </c>
      <c r="F759">
        <f t="shared" ca="1" si="216"/>
        <v>0.59194412103422966</v>
      </c>
      <c r="G759">
        <f t="shared" ca="1" si="212"/>
        <v>0.32661536417477949</v>
      </c>
      <c r="H759">
        <f t="shared" ca="1" si="226"/>
        <v>0.22515185940052249</v>
      </c>
      <c r="I759">
        <f t="shared" ca="1" si="224"/>
        <v>-0.66950188679696632</v>
      </c>
      <c r="J759">
        <f t="shared" ca="1" si="217"/>
        <v>-0.57150272455586726</v>
      </c>
      <c r="K759">
        <f t="shared" ca="1" si="225"/>
        <v>-0.47450169588793095</v>
      </c>
      <c r="L759">
        <f t="shared" ca="1" si="218"/>
        <v>3.102464743930014E-2</v>
      </c>
      <c r="M759">
        <f t="shared" ca="1" si="219"/>
        <v>7.955173114962917E-7</v>
      </c>
      <c r="N759">
        <f t="shared" ca="1" si="220"/>
        <v>0.96897455704338831</v>
      </c>
      <c r="O759">
        <f t="shared" ca="1" si="221"/>
        <v>-0.17613814873360098</v>
      </c>
      <c r="P759">
        <f t="shared" ca="1" si="222"/>
        <v>8.9191777171233205E-4</v>
      </c>
      <c r="Q759">
        <f t="shared" ca="1" si="223"/>
        <v>-0.98436505273368391</v>
      </c>
    </row>
    <row r="760" spans="1:17" x14ac:dyDescent="0.2">
      <c r="A760">
        <f t="shared" ca="1" si="213"/>
        <v>-0.69351149847957039</v>
      </c>
      <c r="B760">
        <f t="shared" ca="1" si="213"/>
        <v>0.43089133874075292</v>
      </c>
      <c r="C760">
        <f t="shared" ca="1" si="213"/>
        <v>-0.54737916932389641</v>
      </c>
      <c r="D760">
        <f t="shared" ca="1" si="214"/>
        <v>0.32208316644496543</v>
      </c>
      <c r="E760">
        <f t="shared" ca="1" si="215"/>
        <v>0.22633868151502715</v>
      </c>
      <c r="F760">
        <f t="shared" ca="1" si="216"/>
        <v>1.4283099175209864E-2</v>
      </c>
      <c r="G760">
        <f t="shared" ca="1" si="212"/>
        <v>1.1050281339944493E-2</v>
      </c>
      <c r="H760">
        <f t="shared" ca="1" si="226"/>
        <v>0.76261103714502854</v>
      </c>
      <c r="I760">
        <f t="shared" ca="1" si="224"/>
        <v>-0.47575065056710863</v>
      </c>
      <c r="J760">
        <f t="shared" ca="1" si="217"/>
        <v>0.10512031839727509</v>
      </c>
      <c r="K760">
        <f t="shared" ca="1" si="225"/>
        <v>-0.87327603719844993</v>
      </c>
      <c r="L760">
        <f t="shared" ca="1" si="218"/>
        <v>0.49775777255712916</v>
      </c>
      <c r="M760">
        <f t="shared" ca="1" si="219"/>
        <v>0.19215259198540305</v>
      </c>
      <c r="N760">
        <f t="shared" ca="1" si="220"/>
        <v>0.31008963545746793</v>
      </c>
      <c r="O760">
        <f t="shared" ca="1" si="221"/>
        <v>-0.70551950544058606</v>
      </c>
      <c r="P760">
        <f t="shared" ca="1" si="222"/>
        <v>0.43835213240658821</v>
      </c>
      <c r="Q760">
        <f t="shared" ca="1" si="223"/>
        <v>-0.55685692548218158</v>
      </c>
    </row>
    <row r="761" spans="1:17" x14ac:dyDescent="0.2">
      <c r="A761">
        <f t="shared" ca="1" si="213"/>
        <v>0.80223165206230362</v>
      </c>
      <c r="B761">
        <f t="shared" ca="1" si="213"/>
        <v>0.78713372933865644</v>
      </c>
      <c r="C761">
        <f t="shared" ca="1" si="213"/>
        <v>-0.11087782812960316</v>
      </c>
      <c r="D761">
        <f t="shared" ca="1" si="214"/>
        <v>0.42514967473464399</v>
      </c>
      <c r="E761">
        <f t="shared" ca="1" si="215"/>
        <v>0.57128258458954939</v>
      </c>
      <c r="F761">
        <f t="shared" ca="1" si="216"/>
        <v>0.76239752226457502</v>
      </c>
      <c r="G761">
        <f t="shared" ca="1" si="212"/>
        <v>0.32685309526060008</v>
      </c>
      <c r="H761">
        <f t="shared" ca="1" si="226"/>
        <v>0.10186432014985054</v>
      </c>
      <c r="I761">
        <f t="shared" ca="1" si="224"/>
        <v>0.75583237863268959</v>
      </c>
      <c r="J761">
        <f t="shared" ca="1" si="217"/>
        <v>-0.57171067443296886</v>
      </c>
      <c r="K761">
        <f t="shared" ca="1" si="225"/>
        <v>-0.31916190272313288</v>
      </c>
      <c r="L761">
        <f t="shared" ca="1" si="218"/>
        <v>0.50458749143055615</v>
      </c>
      <c r="M761">
        <f t="shared" ca="1" si="219"/>
        <v>0.48577363430834875</v>
      </c>
      <c r="N761">
        <f t="shared" ca="1" si="220"/>
        <v>9.6388742610948441E-3</v>
      </c>
      <c r="O761">
        <f t="shared" ca="1" si="221"/>
        <v>0.71034322086619239</v>
      </c>
      <c r="P761">
        <f t="shared" ca="1" si="222"/>
        <v>0.69697462960164391</v>
      </c>
      <c r="Q761">
        <f t="shared" ca="1" si="223"/>
        <v>-9.8177768670380999E-2</v>
      </c>
    </row>
    <row r="762" spans="1:17" x14ac:dyDescent="0.2">
      <c r="A762">
        <f t="shared" ca="1" si="213"/>
        <v>0.55792330889751729</v>
      </c>
      <c r="B762">
        <f t="shared" ca="1" si="213"/>
        <v>1.9568442913093627E-2</v>
      </c>
      <c r="C762">
        <f t="shared" ca="1" si="213"/>
        <v>-1.4353179704347896</v>
      </c>
      <c r="D762">
        <f t="shared" ca="1" si="214"/>
        <v>0.79059967294074696</v>
      </c>
      <c r="E762">
        <f t="shared" ca="1" si="215"/>
        <v>0.1034187994737801</v>
      </c>
      <c r="F762">
        <f t="shared" ca="1" si="216"/>
        <v>0.93416208445773974</v>
      </c>
      <c r="G762">
        <f t="shared" ca="1" si="212"/>
        <v>0.83755216316919634</v>
      </c>
      <c r="H762">
        <f t="shared" ca="1" si="226"/>
        <v>5.9029037357023424E-2</v>
      </c>
      <c r="I762">
        <f t="shared" ca="1" si="224"/>
        <v>-0.32158793427891558</v>
      </c>
      <c r="J762">
        <f t="shared" ca="1" si="217"/>
        <v>-0.91517876022621736</v>
      </c>
      <c r="K762">
        <f t="shared" ca="1" si="225"/>
        <v>-0.24295892113076117</v>
      </c>
      <c r="L762">
        <f t="shared" ca="1" si="218"/>
        <v>0.13124148215801415</v>
      </c>
      <c r="M762">
        <f t="shared" ca="1" si="219"/>
        <v>1.6144873785855257E-4</v>
      </c>
      <c r="N762">
        <f t="shared" ca="1" si="220"/>
        <v>0.86859706910412748</v>
      </c>
      <c r="O762">
        <f t="shared" ca="1" si="221"/>
        <v>0.36227266272521053</v>
      </c>
      <c r="P762">
        <f t="shared" ca="1" si="222"/>
        <v>1.2706247985087989E-2</v>
      </c>
      <c r="Q762">
        <f t="shared" ca="1" si="223"/>
        <v>-0.93198555198250121</v>
      </c>
    </row>
    <row r="763" spans="1:17" x14ac:dyDescent="0.2">
      <c r="A763">
        <f t="shared" ca="1" si="213"/>
        <v>-0.2746912645163912</v>
      </c>
      <c r="B763">
        <f t="shared" ca="1" si="213"/>
        <v>-0.30849775731501211</v>
      </c>
      <c r="C763">
        <f t="shared" ca="1" si="213"/>
        <v>1.391171772105364</v>
      </c>
      <c r="D763">
        <f t="shared" ca="1" si="214"/>
        <v>0.70199501885759508</v>
      </c>
      <c r="E763">
        <f t="shared" ca="1" si="215"/>
        <v>0.10333028760148293</v>
      </c>
      <c r="F763">
        <f t="shared" ca="1" si="216"/>
        <v>0.73478588042452841</v>
      </c>
      <c r="G763">
        <f t="shared" ca="1" si="212"/>
        <v>0.65886024407475308</v>
      </c>
      <c r="H763">
        <f t="shared" ca="1" si="226"/>
        <v>0.23780946832376404</v>
      </c>
      <c r="I763">
        <f t="shared" ca="1" si="224"/>
        <v>0.32145028791631675</v>
      </c>
      <c r="J763">
        <f t="shared" ca="1" si="217"/>
        <v>0.81170206607766682</v>
      </c>
      <c r="K763">
        <f t="shared" ca="1" si="225"/>
        <v>0.48765712167850478</v>
      </c>
      <c r="L763">
        <f t="shared" ca="1" si="218"/>
        <v>3.5828977307373493E-2</v>
      </c>
      <c r="M763">
        <f t="shared" ca="1" si="219"/>
        <v>4.5190665513681387E-2</v>
      </c>
      <c r="N763">
        <f t="shared" ca="1" si="220"/>
        <v>0.91898035717894511</v>
      </c>
      <c r="O763">
        <f t="shared" ca="1" si="221"/>
        <v>-0.18928543870930351</v>
      </c>
      <c r="P763">
        <f t="shared" ca="1" si="222"/>
        <v>-0.21258096225598705</v>
      </c>
      <c r="Q763">
        <f t="shared" ca="1" si="223"/>
        <v>0.9586346317439951</v>
      </c>
    </row>
    <row r="764" spans="1:17" x14ac:dyDescent="0.2">
      <c r="A764">
        <f t="shared" ca="1" si="213"/>
        <v>0.24045190518020393</v>
      </c>
      <c r="B764">
        <f t="shared" ca="1" si="213"/>
        <v>1.8833716123283617</v>
      </c>
      <c r="C764">
        <f t="shared" ca="1" si="213"/>
        <v>-1.3039933460501281</v>
      </c>
      <c r="D764">
        <f t="shared" ca="1" si="214"/>
        <v>1.7684347984573774</v>
      </c>
      <c r="E764">
        <f t="shared" ca="1" si="215"/>
        <v>4.2229528533736217E-2</v>
      </c>
      <c r="F764">
        <f t="shared" ca="1" si="216"/>
        <v>0.2347163210505977</v>
      </c>
      <c r="G764">
        <f t="shared" ca="1" si="212"/>
        <v>0.22480436147345789</v>
      </c>
      <c r="H764">
        <f t="shared" ca="1" si="226"/>
        <v>0.73296610999280587</v>
      </c>
      <c r="I764">
        <f t="shared" ca="1" si="224"/>
        <v>0.2054982446001333</v>
      </c>
      <c r="J764">
        <f t="shared" ca="1" si="217"/>
        <v>-0.47413538306422343</v>
      </c>
      <c r="K764">
        <f t="shared" ca="1" si="225"/>
        <v>-0.85613439949157855</v>
      </c>
      <c r="L764">
        <f t="shared" ca="1" si="218"/>
        <v>1.0897983300491522E-2</v>
      </c>
      <c r="M764">
        <f t="shared" ca="1" si="219"/>
        <v>0.66859285835106685</v>
      </c>
      <c r="N764">
        <f t="shared" ca="1" si="220"/>
        <v>0.3205091583484414</v>
      </c>
      <c r="O764">
        <f t="shared" ca="1" si="221"/>
        <v>0.10439340640333336</v>
      </c>
      <c r="P764">
        <f t="shared" ca="1" si="222"/>
        <v>0.81767527683736829</v>
      </c>
      <c r="Q764">
        <f t="shared" ca="1" si="223"/>
        <v>-0.56613528272705405</v>
      </c>
    </row>
    <row r="765" spans="1:17" x14ac:dyDescent="0.2">
      <c r="A765">
        <f t="shared" ca="1" si="213"/>
        <v>0.35030889308063201</v>
      </c>
      <c r="B765">
        <f t="shared" ca="1" si="213"/>
        <v>1.1748399876389966</v>
      </c>
      <c r="C765">
        <f t="shared" ca="1" si="213"/>
        <v>0.20187169824299064</v>
      </c>
      <c r="D765">
        <f t="shared" ca="1" si="214"/>
        <v>0.51457249989282816</v>
      </c>
      <c r="E765">
        <f t="shared" ca="1" si="215"/>
        <v>0.64402977029617947</v>
      </c>
      <c r="F765">
        <f t="shared" ca="1" si="216"/>
        <v>2.0048134859705913E-2</v>
      </c>
      <c r="G765">
        <f t="shared" ca="1" si="212"/>
        <v>7.1365391711426859E-3</v>
      </c>
      <c r="H765">
        <f t="shared" ca="1" si="226"/>
        <v>0.34883369053267776</v>
      </c>
      <c r="I765">
        <f t="shared" ca="1" si="224"/>
        <v>0.80251465425634405</v>
      </c>
      <c r="J765">
        <f t="shared" ca="1" si="217"/>
        <v>-8.4478039579187009E-2</v>
      </c>
      <c r="K765">
        <f t="shared" ca="1" si="225"/>
        <v>-0.59062144435558528</v>
      </c>
      <c r="L765">
        <f t="shared" ca="1" si="218"/>
        <v>7.9494026981579341E-2</v>
      </c>
      <c r="M765">
        <f t="shared" ca="1" si="219"/>
        <v>0.89410724231801919</v>
      </c>
      <c r="N765">
        <f t="shared" ca="1" si="220"/>
        <v>2.639873070040125E-2</v>
      </c>
      <c r="O765">
        <f t="shared" ca="1" si="221"/>
        <v>0.28194685134184305</v>
      </c>
      <c r="P765">
        <f t="shared" ca="1" si="222"/>
        <v>0.94557244160245024</v>
      </c>
      <c r="Q765">
        <f t="shared" ca="1" si="223"/>
        <v>0.16247686204626569</v>
      </c>
    </row>
    <row r="766" spans="1:17" x14ac:dyDescent="0.2">
      <c r="A766">
        <f t="shared" ca="1" si="213"/>
        <v>-1.1617452187890092</v>
      </c>
      <c r="B766">
        <f t="shared" ca="1" si="213"/>
        <v>0.80895407240252026</v>
      </c>
      <c r="C766">
        <f t="shared" ca="1" si="213"/>
        <v>0.10861164550967647</v>
      </c>
      <c r="D766">
        <f t="shared" ca="1" si="214"/>
        <v>0.67195171139202137</v>
      </c>
      <c r="E766">
        <f t="shared" ca="1" si="215"/>
        <v>9.8591126643332375E-3</v>
      </c>
      <c r="F766">
        <f t="shared" ca="1" si="216"/>
        <v>0.40426409197324953</v>
      </c>
      <c r="G766">
        <f t="shared" ca="1" si="212"/>
        <v>0.4002784067443409</v>
      </c>
      <c r="H766">
        <f t="shared" ca="1" si="226"/>
        <v>0.58986248059132573</v>
      </c>
      <c r="I766">
        <f t="shared" ca="1" si="224"/>
        <v>-9.9293064532892925E-2</v>
      </c>
      <c r="J766">
        <f t="shared" ca="1" si="217"/>
        <v>0.63267559360571268</v>
      </c>
      <c r="K766">
        <f t="shared" ca="1" si="225"/>
        <v>-0.76802505205971361</v>
      </c>
      <c r="L766">
        <f t="shared" ca="1" si="218"/>
        <v>0.66951832524947918</v>
      </c>
      <c r="M766">
        <f t="shared" ca="1" si="219"/>
        <v>0.32462982094400156</v>
      </c>
      <c r="N766">
        <f t="shared" ca="1" si="220"/>
        <v>5.8518538065192756E-3</v>
      </c>
      <c r="O766">
        <f t="shared" ca="1" si="221"/>
        <v>-0.81824099460334987</v>
      </c>
      <c r="P766">
        <f t="shared" ca="1" si="222"/>
        <v>0.5697629515368664</v>
      </c>
      <c r="Q766">
        <f t="shared" ca="1" si="223"/>
        <v>7.649741045629764E-2</v>
      </c>
    </row>
    <row r="767" spans="1:17" x14ac:dyDescent="0.2">
      <c r="A767">
        <f t="shared" ca="1" si="213"/>
        <v>6.6569346525562817E-2</v>
      </c>
      <c r="B767">
        <f t="shared" ca="1" si="213"/>
        <v>0.5368099346368167</v>
      </c>
      <c r="C767">
        <f t="shared" ca="1" si="213"/>
        <v>0.21492037422467278</v>
      </c>
      <c r="D767">
        <f t="shared" ca="1" si="214"/>
        <v>0.11292905035949909</v>
      </c>
      <c r="E767">
        <f t="shared" ca="1" si="215"/>
        <v>0.65883483073360749</v>
      </c>
      <c r="F767">
        <f t="shared" ca="1" si="216"/>
        <v>9.5204944862538096E-2</v>
      </c>
      <c r="G767">
        <f t="shared" ca="1" si="212"/>
        <v>3.2480611129025373E-2</v>
      </c>
      <c r="H767">
        <f t="shared" ca="1" si="226"/>
        <v>0.30868455813736712</v>
      </c>
      <c r="I767">
        <f t="shared" ca="1" si="224"/>
        <v>0.81168641157383403</v>
      </c>
      <c r="J767">
        <f t="shared" ca="1" si="217"/>
        <v>0.18022378069784623</v>
      </c>
      <c r="K767">
        <f t="shared" ca="1" si="225"/>
        <v>-0.55559387877960564</v>
      </c>
      <c r="L767">
        <f t="shared" ca="1" si="218"/>
        <v>1.3080419026321585E-2</v>
      </c>
      <c r="M767">
        <f t="shared" ca="1" si="219"/>
        <v>0.85057802519203363</v>
      </c>
      <c r="N767">
        <f t="shared" ca="1" si="220"/>
        <v>0.13634155578164456</v>
      </c>
      <c r="O767">
        <f t="shared" ca="1" si="221"/>
        <v>0.11436965955322935</v>
      </c>
      <c r="P767">
        <f t="shared" ca="1" si="222"/>
        <v>0.92226787062763582</v>
      </c>
      <c r="Q767">
        <f t="shared" ca="1" si="223"/>
        <v>0.36924457447827796</v>
      </c>
    </row>
    <row r="768" spans="1:17" x14ac:dyDescent="0.2">
      <c r="A768">
        <f t="shared" ca="1" si="213"/>
        <v>1.4499876004780479</v>
      </c>
      <c r="B768">
        <f t="shared" ca="1" si="213"/>
        <v>-0.92727482204657863</v>
      </c>
      <c r="C768">
        <f t="shared" ca="1" si="213"/>
        <v>-0.23272066327450391</v>
      </c>
      <c r="D768">
        <f t="shared" ca="1" si="214"/>
        <v>1.005487181418842</v>
      </c>
      <c r="E768">
        <f t="shared" ca="1" si="215"/>
        <v>9.2929442460302526E-3</v>
      </c>
      <c r="F768">
        <f t="shared" ca="1" si="216"/>
        <v>0.47374496837746655</v>
      </c>
      <c r="G768">
        <f t="shared" ca="1" si="212"/>
        <v>0.46934248279949742</v>
      </c>
      <c r="H768">
        <f t="shared" ca="1" si="226"/>
        <v>0.52136457295447236</v>
      </c>
      <c r="I768">
        <f t="shared" ca="1" si="224"/>
        <v>9.6399918288504027E-2</v>
      </c>
      <c r="J768">
        <f t="shared" ca="1" si="217"/>
        <v>-0.68508574850123505</v>
      </c>
      <c r="K768">
        <f t="shared" ca="1" si="225"/>
        <v>0.72205579628895189</v>
      </c>
      <c r="L768">
        <f t="shared" ca="1" si="218"/>
        <v>0.69699679929395097</v>
      </c>
      <c r="M768">
        <f t="shared" ca="1" si="219"/>
        <v>0.285048750990605</v>
      </c>
      <c r="N768">
        <f t="shared" ca="1" si="220"/>
        <v>1.7954449715444229E-2</v>
      </c>
      <c r="O768">
        <f t="shared" ca="1" si="221"/>
        <v>0.8348633416876986</v>
      </c>
      <c r="P768">
        <f t="shared" ca="1" si="222"/>
        <v>-0.53389957013525025</v>
      </c>
      <c r="Q768">
        <f t="shared" ca="1" si="223"/>
        <v>-0.1339942152312712</v>
      </c>
    </row>
    <row r="769" spans="1:17" x14ac:dyDescent="0.2">
      <c r="A769">
        <f t="shared" ca="1" si="213"/>
        <v>0.77279917169796475</v>
      </c>
      <c r="B769">
        <f t="shared" ca="1" si="213"/>
        <v>0.29839546321639621</v>
      </c>
      <c r="C769">
        <f t="shared" ca="1" si="213"/>
        <v>-0.95363217175167247</v>
      </c>
      <c r="D769">
        <f t="shared" ca="1" si="214"/>
        <v>0.53189091041499981</v>
      </c>
      <c r="E769">
        <f t="shared" ca="1" si="215"/>
        <v>2.8871694623944775E-3</v>
      </c>
      <c r="F769">
        <f t="shared" ca="1" si="216"/>
        <v>0.93665682162496167</v>
      </c>
      <c r="G769">
        <f t="shared" ca="1" si="212"/>
        <v>0.93395253465282269</v>
      </c>
      <c r="H769">
        <f t="shared" ca="1" si="226"/>
        <v>6.316029588478278E-2</v>
      </c>
      <c r="I769">
        <f t="shared" ca="1" si="224"/>
        <v>5.3732387462260389E-2</v>
      </c>
      <c r="J769">
        <f t="shared" ca="1" si="217"/>
        <v>-0.96641219707370352</v>
      </c>
      <c r="K769">
        <f t="shared" ca="1" si="225"/>
        <v>-0.25131712214805974</v>
      </c>
      <c r="L769">
        <f t="shared" ca="1" si="218"/>
        <v>0.37427383954295534</v>
      </c>
      <c r="M769">
        <f t="shared" ca="1" si="219"/>
        <v>5.5800823517649305E-2</v>
      </c>
      <c r="N769">
        <f t="shared" ca="1" si="220"/>
        <v>0.56992533693939507</v>
      </c>
      <c r="O769">
        <f t="shared" ca="1" si="221"/>
        <v>0.61177924085649993</v>
      </c>
      <c r="P769">
        <f t="shared" ca="1" si="222"/>
        <v>0.2362219793280238</v>
      </c>
      <c r="Q769">
        <f t="shared" ca="1" si="223"/>
        <v>-0.7549339950879117</v>
      </c>
    </row>
    <row r="770" spans="1:17" x14ac:dyDescent="0.2">
      <c r="A770">
        <f t="shared" ca="1" si="213"/>
        <v>0.33409110998183555</v>
      </c>
      <c r="B770">
        <f t="shared" ca="1" si="213"/>
        <v>-1.045973981648769</v>
      </c>
      <c r="C770">
        <f t="shared" ca="1" si="213"/>
        <v>1.992501954229484</v>
      </c>
      <c r="D770">
        <f t="shared" ca="1" si="214"/>
        <v>1.7252474925544623</v>
      </c>
      <c r="E770">
        <f t="shared" ca="1" si="215"/>
        <v>0.10561996606934015</v>
      </c>
      <c r="F770">
        <f t="shared" ca="1" si="216"/>
        <v>0.29707048624545973</v>
      </c>
      <c r="G770">
        <f t="shared" ca="1" si="212"/>
        <v>0.26569391156801186</v>
      </c>
      <c r="H770">
        <f t="shared" ca="1" si="226"/>
        <v>0.62868612236264787</v>
      </c>
      <c r="I770">
        <f t="shared" ca="1" si="224"/>
        <v>0.32499225539901738</v>
      </c>
      <c r="J770">
        <f t="shared" ca="1" si="217"/>
        <v>0.51545505290763405</v>
      </c>
      <c r="K770">
        <f t="shared" ca="1" si="225"/>
        <v>0.79289729622609251</v>
      </c>
      <c r="L770">
        <f t="shared" ca="1" si="218"/>
        <v>2.1565383179436102E-2</v>
      </c>
      <c r="M770">
        <f t="shared" ca="1" si="219"/>
        <v>0.21138253593716247</v>
      </c>
      <c r="N770">
        <f t="shared" ca="1" si="220"/>
        <v>0.76705208088340138</v>
      </c>
      <c r="O770">
        <f t="shared" ca="1" si="221"/>
        <v>0.146851568529029</v>
      </c>
      <c r="P770">
        <f t="shared" ca="1" si="222"/>
        <v>-0.45976356525627654</v>
      </c>
      <c r="Q770">
        <f t="shared" ca="1" si="223"/>
        <v>0.87581509514474654</v>
      </c>
    </row>
    <row r="771" spans="1:17" x14ac:dyDescent="0.2">
      <c r="A771">
        <f t="shared" ca="1" si="213"/>
        <v>-1.1130100560943934</v>
      </c>
      <c r="B771">
        <f t="shared" ca="1" si="213"/>
        <v>-7.4502887704163759E-2</v>
      </c>
      <c r="C771">
        <f t="shared" ca="1" si="213"/>
        <v>0.82689910198856376</v>
      </c>
      <c r="D771">
        <f t="shared" ca="1" si="214"/>
        <v>0.64270139670433235</v>
      </c>
      <c r="E771">
        <f t="shared" ca="1" si="215"/>
        <v>2.2481901059738515E-2</v>
      </c>
      <c r="F771">
        <f t="shared" ca="1" si="216"/>
        <v>0.99833773154893868</v>
      </c>
      <c r="G771">
        <f t="shared" ca="1" si="212"/>
        <v>0.97589320144405167</v>
      </c>
      <c r="H771">
        <f t="shared" ca="1" si="226"/>
        <v>1.6248974962095059E-3</v>
      </c>
      <c r="I771">
        <f t="shared" ca="1" si="224"/>
        <v>-0.14993965806196344</v>
      </c>
      <c r="J771">
        <f t="shared" ca="1" si="217"/>
        <v>0.98787306950035425</v>
      </c>
      <c r="K771">
        <f t="shared" ca="1" si="225"/>
        <v>-4.0310017318397492E-2</v>
      </c>
      <c r="L771">
        <f t="shared" ca="1" si="218"/>
        <v>0.64249193135908544</v>
      </c>
      <c r="M771">
        <f t="shared" ca="1" si="219"/>
        <v>2.8788279724312697E-3</v>
      </c>
      <c r="N771">
        <f t="shared" ca="1" si="220"/>
        <v>0.35462924066848328</v>
      </c>
      <c r="O771">
        <f t="shared" ca="1" si="221"/>
        <v>-0.80155594399834962</v>
      </c>
      <c r="P771">
        <f t="shared" ca="1" si="222"/>
        <v>-5.365471062666604E-2</v>
      </c>
      <c r="Q771">
        <f t="shared" ca="1" si="223"/>
        <v>0.59550754879219059</v>
      </c>
    </row>
    <row r="772" spans="1:17" x14ac:dyDescent="0.2">
      <c r="A772">
        <f t="shared" ca="1" si="213"/>
        <v>1.1885283620298781</v>
      </c>
      <c r="B772">
        <f t="shared" ca="1" si="213"/>
        <v>2.1798863682847749</v>
      </c>
      <c r="C772">
        <f t="shared" ca="1" si="213"/>
        <v>7.4337627745175397E-2</v>
      </c>
      <c r="D772">
        <f t="shared" ca="1" si="214"/>
        <v>2.0566767762939966</v>
      </c>
      <c r="E772">
        <f t="shared" ca="1" si="215"/>
        <v>0.64032877026252755</v>
      </c>
      <c r="F772">
        <f t="shared" ca="1" si="216"/>
        <v>0.27970233421457713</v>
      </c>
      <c r="G772">
        <f t="shared" ca="1" si="212"/>
        <v>0.10060088250739847</v>
      </c>
      <c r="H772">
        <f t="shared" ca="1" si="226"/>
        <v>0.25907034723007405</v>
      </c>
      <c r="I772">
        <f t="shared" ca="1" si="224"/>
        <v>0.80020545503172336</v>
      </c>
      <c r="J772">
        <f t="shared" ca="1" si="217"/>
        <v>-0.31717642173938226</v>
      </c>
      <c r="K772">
        <f t="shared" ca="1" si="225"/>
        <v>-0.50898953548189385</v>
      </c>
      <c r="L772">
        <f t="shared" ca="1" si="218"/>
        <v>0.22894533609292461</v>
      </c>
      <c r="M772">
        <f t="shared" ca="1" si="219"/>
        <v>0.77015903088677873</v>
      </c>
      <c r="N772">
        <f t="shared" ca="1" si="220"/>
        <v>8.9563302029693574E-4</v>
      </c>
      <c r="O772">
        <f t="shared" ca="1" si="221"/>
        <v>0.47848232578949518</v>
      </c>
      <c r="P772">
        <f t="shared" ca="1" si="222"/>
        <v>0.87758705031853035</v>
      </c>
      <c r="Q772">
        <f t="shared" ca="1" si="223"/>
        <v>2.9927128500692072E-2</v>
      </c>
    </row>
    <row r="773" spans="1:17" x14ac:dyDescent="0.2">
      <c r="A773">
        <f t="shared" ca="1" si="213"/>
        <v>-0.44133440107918265</v>
      </c>
      <c r="B773">
        <f t="shared" ca="1" si="213"/>
        <v>-2.1949921627088469</v>
      </c>
      <c r="C773">
        <f t="shared" ca="1" si="213"/>
        <v>0.11068922786961116</v>
      </c>
      <c r="D773">
        <f t="shared" ca="1" si="214"/>
        <v>1.6750062510318509</v>
      </c>
      <c r="E773">
        <f t="shared" ca="1" si="215"/>
        <v>0.42313898156469831</v>
      </c>
      <c r="F773">
        <f t="shared" ca="1" si="216"/>
        <v>5.256255416216573E-2</v>
      </c>
      <c r="G773">
        <f t="shared" ca="1" si="212"/>
        <v>3.0321288525547628E-2</v>
      </c>
      <c r="H773">
        <f t="shared" ca="1" si="226"/>
        <v>0.54653972990975408</v>
      </c>
      <c r="I773">
        <f t="shared" ca="1" si="224"/>
        <v>-0.65049133857776942</v>
      </c>
      <c r="J773">
        <f t="shared" ca="1" si="217"/>
        <v>0.17413009081014008</v>
      </c>
      <c r="K773">
        <f t="shared" ca="1" si="225"/>
        <v>0.73928325417917728</v>
      </c>
      <c r="L773">
        <f t="shared" ca="1" si="218"/>
        <v>3.8761259041258975E-2</v>
      </c>
      <c r="M773">
        <f t="shared" ca="1" si="219"/>
        <v>0.95880052017422712</v>
      </c>
      <c r="N773">
        <f t="shared" ca="1" si="220"/>
        <v>2.4382207845141009E-3</v>
      </c>
      <c r="O773">
        <f t="shared" ca="1" si="221"/>
        <v>-0.19687879276666387</v>
      </c>
      <c r="P773">
        <f t="shared" ca="1" si="222"/>
        <v>-0.97918359880781658</v>
      </c>
      <c r="Q773">
        <f t="shared" ca="1" si="223"/>
        <v>4.9378343274294863E-2</v>
      </c>
    </row>
    <row r="774" spans="1:17" x14ac:dyDescent="0.2">
      <c r="A774">
        <f t="shared" ca="1" si="213"/>
        <v>-1.4049657440402821</v>
      </c>
      <c r="B774">
        <f t="shared" ca="1" si="213"/>
        <v>4.6131609984943596E-2</v>
      </c>
      <c r="C774">
        <f t="shared" ca="1" si="213"/>
        <v>-0.65941610976920928</v>
      </c>
      <c r="D774">
        <f t="shared" ca="1" si="214"/>
        <v>0.80362882439654137</v>
      </c>
      <c r="E774">
        <f t="shared" ca="1" si="215"/>
        <v>0.56318620999585955</v>
      </c>
      <c r="F774">
        <f t="shared" ca="1" si="216"/>
        <v>0.26390646335515389</v>
      </c>
      <c r="G774">
        <f t="shared" ca="1" si="212"/>
        <v>0.11527798246475357</v>
      </c>
      <c r="H774">
        <f t="shared" ca="1" si="226"/>
        <v>0.32153580753938676</v>
      </c>
      <c r="I774">
        <f t="shared" ca="1" si="224"/>
        <v>-0.75045733389437908</v>
      </c>
      <c r="J774">
        <f t="shared" ca="1" si="217"/>
        <v>0.33952611455490955</v>
      </c>
      <c r="K774">
        <f t="shared" ca="1" si="225"/>
        <v>-0.56704127498744461</v>
      </c>
      <c r="L774">
        <f t="shared" ca="1" si="218"/>
        <v>0.81875640511398207</v>
      </c>
      <c r="M774">
        <f t="shared" ca="1" si="219"/>
        <v>8.8271491149370424E-4</v>
      </c>
      <c r="N774">
        <f t="shared" ca="1" si="220"/>
        <v>0.18036087997452427</v>
      </c>
      <c r="O774">
        <f t="shared" ca="1" si="221"/>
        <v>-0.90485159286701933</v>
      </c>
      <c r="P774">
        <f t="shared" ca="1" si="222"/>
        <v>2.9710518532898484E-2</v>
      </c>
      <c r="Q774">
        <f t="shared" ca="1" si="223"/>
        <v>-0.42468915688362502</v>
      </c>
    </row>
    <row r="775" spans="1:17" x14ac:dyDescent="0.2">
      <c r="A775">
        <f t="shared" ca="1" si="213"/>
        <v>-1.4169093037539373</v>
      </c>
      <c r="B775">
        <f t="shared" ca="1" si="213"/>
        <v>-9.0100028777540225E-2</v>
      </c>
      <c r="C775">
        <f t="shared" ca="1" si="213"/>
        <v>-0.22423803181271534</v>
      </c>
      <c r="D775">
        <f t="shared" ca="1" si="214"/>
        <v>0.68867756172047379</v>
      </c>
      <c r="E775">
        <f t="shared" ca="1" si="215"/>
        <v>0.48357050981093896</v>
      </c>
      <c r="F775">
        <f t="shared" ca="1" si="216"/>
        <v>0.66659691453297565</v>
      </c>
      <c r="G775">
        <f t="shared" ca="1" si="212"/>
        <v>0.3442503047338657</v>
      </c>
      <c r="H775">
        <f t="shared" ca="1" si="226"/>
        <v>0.17217918545519539</v>
      </c>
      <c r="I775">
        <f t="shared" ca="1" si="224"/>
        <v>-0.69539234235857017</v>
      </c>
      <c r="J775">
        <f t="shared" ca="1" si="217"/>
        <v>0.58672847615729862</v>
      </c>
      <c r="K775">
        <f t="shared" ca="1" si="225"/>
        <v>-0.4149447980818598</v>
      </c>
      <c r="L775">
        <f t="shared" ca="1" si="218"/>
        <v>0.97173292053102678</v>
      </c>
      <c r="M775">
        <f t="shared" ca="1" si="219"/>
        <v>3.9292772297449428E-3</v>
      </c>
      <c r="N775">
        <f t="shared" ca="1" si="220"/>
        <v>2.4337802239228219E-2</v>
      </c>
      <c r="O775">
        <f t="shared" ca="1" si="221"/>
        <v>-0.98576514471299237</v>
      </c>
      <c r="P775">
        <f t="shared" ca="1" si="222"/>
        <v>-6.2683947145540722E-2</v>
      </c>
      <c r="Q775">
        <f t="shared" ca="1" si="223"/>
        <v>-0.15600577630084156</v>
      </c>
    </row>
    <row r="776" spans="1:17" x14ac:dyDescent="0.2">
      <c r="A776">
        <f t="shared" ca="1" si="213"/>
        <v>-1.0188271160724724</v>
      </c>
      <c r="B776">
        <f t="shared" ca="1" si="213"/>
        <v>-0.69374383537660511</v>
      </c>
      <c r="C776">
        <f t="shared" ca="1" si="213"/>
        <v>-1.7679405985116574</v>
      </c>
      <c r="D776">
        <f t="shared" ca="1" si="214"/>
        <v>1.548301053811117</v>
      </c>
      <c r="E776">
        <f t="shared" ca="1" si="215"/>
        <v>0.86933715145325585</v>
      </c>
      <c r="F776">
        <f t="shared" ca="1" si="216"/>
        <v>0.46231336152913727</v>
      </c>
      <c r="G776">
        <f t="shared" ca="1" si="212"/>
        <v>6.0407180738617838E-2</v>
      </c>
      <c r="H776">
        <f t="shared" ca="1" si="226"/>
        <v>7.0255667808126199E-2</v>
      </c>
      <c r="I776">
        <f t="shared" ca="1" si="224"/>
        <v>-0.93238251348534829</v>
      </c>
      <c r="J776">
        <f t="shared" ca="1" si="217"/>
        <v>-0.24577872312024457</v>
      </c>
      <c r="K776">
        <f t="shared" ca="1" si="225"/>
        <v>-0.26505785747290384</v>
      </c>
      <c r="L776">
        <f t="shared" ca="1" si="218"/>
        <v>0.22347262286610009</v>
      </c>
      <c r="M776">
        <f t="shared" ca="1" si="219"/>
        <v>0.10361475630301964</v>
      </c>
      <c r="N776">
        <f t="shared" ca="1" si="220"/>
        <v>0.67291262083088021</v>
      </c>
      <c r="O776">
        <f t="shared" ca="1" si="221"/>
        <v>-0.47272891054609734</v>
      </c>
      <c r="P776">
        <f t="shared" ca="1" si="222"/>
        <v>-0.32189246077381128</v>
      </c>
      <c r="Q776">
        <f t="shared" ca="1" si="223"/>
        <v>-0.82031251412548878</v>
      </c>
    </row>
    <row r="777" spans="1:17" x14ac:dyDescent="0.2">
      <c r="A777">
        <f t="shared" ca="1" si="213"/>
        <v>1.1540620866867668</v>
      </c>
      <c r="B777">
        <f t="shared" ca="1" si="213"/>
        <v>1.279569215930733</v>
      </c>
      <c r="C777">
        <f t="shared" ca="1" si="213"/>
        <v>0.44727222189361981</v>
      </c>
      <c r="D777">
        <f t="shared" ca="1" si="214"/>
        <v>1.0564030395876871</v>
      </c>
      <c r="E777">
        <f t="shared" ca="1" si="215"/>
        <v>0.87294177679886675</v>
      </c>
      <c r="F777">
        <f t="shared" ca="1" si="216"/>
        <v>0.62029310837664109</v>
      </c>
      <c r="G777">
        <f t="shared" ca="1" si="212"/>
        <v>7.8813340214243993E-2</v>
      </c>
      <c r="H777">
        <f t="shared" ca="1" si="226"/>
        <v>4.8244882986889233E-2</v>
      </c>
      <c r="I777">
        <f t="shared" ca="1" si="224"/>
        <v>0.93431353238560488</v>
      </c>
      <c r="J777">
        <f t="shared" ca="1" si="217"/>
        <v>-0.28073713721957771</v>
      </c>
      <c r="K777">
        <f t="shared" ca="1" si="225"/>
        <v>-0.21964717841777351</v>
      </c>
      <c r="L777">
        <f t="shared" ca="1" si="218"/>
        <v>0.42024973740061611</v>
      </c>
      <c r="M777">
        <f t="shared" ca="1" si="219"/>
        <v>0.51662648850279291</v>
      </c>
      <c r="N777">
        <f t="shared" ca="1" si="220"/>
        <v>6.3123774096590923E-2</v>
      </c>
      <c r="O777">
        <f t="shared" ca="1" si="221"/>
        <v>0.64826671779493361</v>
      </c>
      <c r="P777">
        <f t="shared" ca="1" si="222"/>
        <v>0.7187673396188734</v>
      </c>
      <c r="Q777">
        <f t="shared" ca="1" si="223"/>
        <v>0.25124445087721026</v>
      </c>
    </row>
    <row r="778" spans="1:17" x14ac:dyDescent="0.2">
      <c r="A778">
        <f t="shared" ca="1" si="213"/>
        <v>0.28644281351425327</v>
      </c>
      <c r="B778">
        <f t="shared" ca="1" si="213"/>
        <v>-0.82257934282791667</v>
      </c>
      <c r="C778">
        <f t="shared" ca="1" si="213"/>
        <v>0.3872577691853909</v>
      </c>
      <c r="D778">
        <f t="shared" ca="1" si="214"/>
        <v>0.302884946818538</v>
      </c>
      <c r="E778">
        <f t="shared" ca="1" si="215"/>
        <v>8.1310248330810544E-3</v>
      </c>
      <c r="F778">
        <f t="shared" ca="1" si="216"/>
        <v>5.6385401960373453E-3</v>
      </c>
      <c r="G778">
        <f t="shared" ref="G778:G841" ca="1" si="227">F778*(1-E778)</f>
        <v>5.5926930856810397E-3</v>
      </c>
      <c r="H778">
        <f t="shared" ca="1" si="226"/>
        <v>0.98627628208123774</v>
      </c>
      <c r="I778">
        <f t="shared" ca="1" si="224"/>
        <v>-9.0172195454480616E-2</v>
      </c>
      <c r="J778">
        <f t="shared" ca="1" si="217"/>
        <v>7.4784310424587316E-2</v>
      </c>
      <c r="K778">
        <f t="shared" ca="1" si="225"/>
        <v>0.9931144355416639</v>
      </c>
      <c r="L778">
        <f t="shared" ca="1" si="218"/>
        <v>9.0297747572466933E-2</v>
      </c>
      <c r="M778">
        <f t="shared" ca="1" si="219"/>
        <v>0.74465764680011037</v>
      </c>
      <c r="N778">
        <f t="shared" ca="1" si="220"/>
        <v>0.16504460562742268</v>
      </c>
      <c r="O778">
        <f t="shared" ca="1" si="221"/>
        <v>0.30049583619821912</v>
      </c>
      <c r="P778">
        <f t="shared" ca="1" si="222"/>
        <v>-0.86293548240880114</v>
      </c>
      <c r="Q778">
        <f t="shared" ca="1" si="223"/>
        <v>0.40625682225339022</v>
      </c>
    </row>
    <row r="779" spans="1:17" x14ac:dyDescent="0.2">
      <c r="A779">
        <f t="shared" ref="A779:C842" ca="1" si="228">_xlfn.NORM.INV(RAND(),0,1)</f>
        <v>-1.3156641176679642</v>
      </c>
      <c r="B779">
        <f t="shared" ca="1" si="228"/>
        <v>-0.9236339791489373</v>
      </c>
      <c r="C779">
        <f t="shared" ca="1" si="228"/>
        <v>0.83518389678723925</v>
      </c>
      <c r="D779">
        <f t="shared" ref="D779:D842" ca="1" si="229">(A779^2+B779^2+C779^2)/3</f>
        <v>1.0938679798034134</v>
      </c>
      <c r="E779">
        <f t="shared" ref="E779:E842" ca="1" si="230">(AVERAGE(A779:C779)^2)/D779</f>
        <v>0.20026149032874618</v>
      </c>
      <c r="F779">
        <f t="shared" ref="F779:F842" ca="1" si="231">CORREL(A779:C779,A$1:C$1)^2</f>
        <v>0.8813639376275284</v>
      </c>
      <c r="G779">
        <f t="shared" ca="1" si="227"/>
        <v>0.70486068195622742</v>
      </c>
      <c r="H779">
        <f t="shared" ca="1" si="226"/>
        <v>9.4877827715025925E-2</v>
      </c>
      <c r="I779">
        <f t="shared" ca="1" si="224"/>
        <v>-0.4475058550776137</v>
      </c>
      <c r="J779">
        <f t="shared" ref="J779:J842" ca="1" si="232">SQRT(G779)*SIGN(C779-A779)</f>
        <v>0.83955981440051508</v>
      </c>
      <c r="K779">
        <f t="shared" ca="1" si="225"/>
        <v>0.30802244677137725</v>
      </c>
      <c r="L779">
        <f t="shared" ref="L779:L842" ca="1" si="233">O779^2</f>
        <v>0.52747744775992311</v>
      </c>
      <c r="M779">
        <f t="shared" ref="M779:M842" ca="1" si="234">P779^2</f>
        <v>0.25996425625690095</v>
      </c>
      <c r="N779">
        <f t="shared" ref="N779:N842" ca="1" si="235">Q779^2</f>
        <v>0.21255829598317591</v>
      </c>
      <c r="O779">
        <f t="shared" ref="O779:O842" ca="1" si="236">A779/SQRT($D779*3)</f>
        <v>-0.72627642654840663</v>
      </c>
      <c r="P779">
        <f t="shared" ref="P779:P842" ca="1" si="237">B779/SQRT($D779*3)</f>
        <v>-0.50986690053081596</v>
      </c>
      <c r="Q779">
        <f t="shared" ref="Q779:Q842" ca="1" si="238">C779/SQRT($D779*3)</f>
        <v>0.46104044940024069</v>
      </c>
    </row>
    <row r="780" spans="1:17" x14ac:dyDescent="0.2">
      <c r="A780">
        <f t="shared" ca="1" si="228"/>
        <v>2.9706408404267828</v>
      </c>
      <c r="B780">
        <f t="shared" ca="1" si="228"/>
        <v>-1.2910273913217654</v>
      </c>
      <c r="C780">
        <f t="shared" ca="1" si="228"/>
        <v>-1.362202326982876</v>
      </c>
      <c r="D780">
        <f t="shared" ca="1" si="229"/>
        <v>4.1156846358640626</v>
      </c>
      <c r="E780">
        <f t="shared" ca="1" si="230"/>
        <v>2.719942241576242E-3</v>
      </c>
      <c r="F780">
        <f t="shared" ca="1" si="231"/>
        <v>0.76231675338403193</v>
      </c>
      <c r="G780">
        <f t="shared" ca="1" si="227"/>
        <v>0.76024329584504147</v>
      </c>
      <c r="H780">
        <f t="shared" ca="1" si="226"/>
        <v>0.23703676191338224</v>
      </c>
      <c r="I780">
        <f t="shared" ref="I780:I843" ca="1" si="239">AVERAGE(A780:C780)/SQRT(D780)</f>
        <v>5.2153065505071143E-2</v>
      </c>
      <c r="J780">
        <f t="shared" ca="1" si="232"/>
        <v>-0.87191931727943817</v>
      </c>
      <c r="K780">
        <f t="shared" ref="K780:K843" ca="1" si="240">-SQRT(H780)*SIGN(2*B780-A780-C780)</f>
        <v>0.48686421301363098</v>
      </c>
      <c r="L780">
        <f t="shared" ca="1" si="233"/>
        <v>0.71472167116604568</v>
      </c>
      <c r="M780">
        <f t="shared" ca="1" si="234"/>
        <v>0.13499185616401974</v>
      </c>
      <c r="N780">
        <f t="shared" ca="1" si="235"/>
        <v>0.15028647266993458</v>
      </c>
      <c r="O780">
        <f t="shared" ca="1" si="236"/>
        <v>0.84541213095510148</v>
      </c>
      <c r="P780">
        <f t="shared" ca="1" si="237"/>
        <v>-0.36741237889328082</v>
      </c>
      <c r="Q780">
        <f t="shared" ca="1" si="238"/>
        <v>-0.38766799283656961</v>
      </c>
    </row>
    <row r="781" spans="1:17" x14ac:dyDescent="0.2">
      <c r="A781">
        <f t="shared" ca="1" si="228"/>
        <v>8.3419307913784074E-2</v>
      </c>
      <c r="B781">
        <f t="shared" ca="1" si="228"/>
        <v>-1.1079672060348094</v>
      </c>
      <c r="C781">
        <f t="shared" ca="1" si="228"/>
        <v>-0.2394848127662037</v>
      </c>
      <c r="D781">
        <f t="shared" ca="1" si="229"/>
        <v>0.43063436204235334</v>
      </c>
      <c r="E781">
        <f t="shared" ca="1" si="230"/>
        <v>0.41225452882920394</v>
      </c>
      <c r="F781">
        <f t="shared" ca="1" si="231"/>
        <v>6.8659075560499938E-2</v>
      </c>
      <c r="G781">
        <f t="shared" ca="1" si="227"/>
        <v>4.0354060715457329E-2</v>
      </c>
      <c r="H781">
        <f t="shared" ca="1" si="226"/>
        <v>0.54739141045533857</v>
      </c>
      <c r="I781">
        <f t="shared" ca="1" si="239"/>
        <v>-0.64207050144762456</v>
      </c>
      <c r="J781">
        <f t="shared" ca="1" si="232"/>
        <v>-0.20088320167564366</v>
      </c>
      <c r="K781">
        <f t="shared" ca="1" si="240"/>
        <v>0.7398590476944501</v>
      </c>
      <c r="L781">
        <f t="shared" ca="1" si="233"/>
        <v>5.3864573957139042E-3</v>
      </c>
      <c r="M781">
        <f t="shared" ca="1" si="234"/>
        <v>0.95021936461869172</v>
      </c>
      <c r="N781">
        <f t="shared" ca="1" si="235"/>
        <v>4.4394177985594606E-2</v>
      </c>
      <c r="O781">
        <f t="shared" ca="1" si="236"/>
        <v>7.3392488687289412E-2</v>
      </c>
      <c r="P781">
        <f t="shared" ca="1" si="237"/>
        <v>-0.97479195966046606</v>
      </c>
      <c r="Q781">
        <f t="shared" ca="1" si="238"/>
        <v>-0.2106992595753355</v>
      </c>
    </row>
    <row r="782" spans="1:17" x14ac:dyDescent="0.2">
      <c r="A782">
        <f t="shared" ca="1" si="228"/>
        <v>0.62321851466116396</v>
      </c>
      <c r="B782">
        <f t="shared" ca="1" si="228"/>
        <v>0.16941789594144505</v>
      </c>
      <c r="C782">
        <f t="shared" ca="1" si="228"/>
        <v>-1.094959258425517</v>
      </c>
      <c r="D782">
        <f t="shared" ca="1" si="229"/>
        <v>0.53867983936448394</v>
      </c>
      <c r="E782">
        <f t="shared" ca="1" si="230"/>
        <v>1.8852489536390942E-2</v>
      </c>
      <c r="F782">
        <f t="shared" ca="1" si="231"/>
        <v>0.93093619173327746</v>
      </c>
      <c r="G782">
        <f t="shared" ca="1" si="227"/>
        <v>0.9133857269195782</v>
      </c>
      <c r="H782">
        <f t="shared" ref="H782:H845" ca="1" si="241">1.5*((2*B782-A782-C782)/3)^2/SUMSQ(A782:C782)</f>
        <v>6.7761783544030438E-2</v>
      </c>
      <c r="I782">
        <f t="shared" ca="1" si="239"/>
        <v>-0.13730436823492156</v>
      </c>
      <c r="J782">
        <f t="shared" ca="1" si="232"/>
        <v>-0.95571215693825839</v>
      </c>
      <c r="K782">
        <f t="shared" ca="1" si="240"/>
        <v>-0.26031093627435331</v>
      </c>
      <c r="L782">
        <f t="shared" ca="1" si="233"/>
        <v>0.24034147226466962</v>
      </c>
      <c r="M782">
        <f t="shared" ca="1" si="234"/>
        <v>1.7760966327784133E-2</v>
      </c>
      <c r="N782">
        <f t="shared" ca="1" si="235"/>
        <v>0.74189756140754637</v>
      </c>
      <c r="O782">
        <f t="shared" ca="1" si="236"/>
        <v>0.49024633834906878</v>
      </c>
      <c r="P782">
        <f t="shared" ca="1" si="237"/>
        <v>0.13327027548476117</v>
      </c>
      <c r="Q782">
        <f t="shared" ca="1" si="238"/>
        <v>-0.86133475571786045</v>
      </c>
    </row>
    <row r="783" spans="1:17" x14ac:dyDescent="0.2">
      <c r="A783">
        <f t="shared" ca="1" si="228"/>
        <v>1.7644004950873575</v>
      </c>
      <c r="B783">
        <f t="shared" ca="1" si="228"/>
        <v>-0.19298289330858556</v>
      </c>
      <c r="C783">
        <f t="shared" ca="1" si="228"/>
        <v>0.31562093470265618</v>
      </c>
      <c r="D783">
        <f t="shared" ca="1" si="229"/>
        <v>1.0833226928656148</v>
      </c>
      <c r="E783">
        <f t="shared" ca="1" si="230"/>
        <v>0.3652255808928207</v>
      </c>
      <c r="F783">
        <f t="shared" ca="1" si="231"/>
        <v>0.50871683826190151</v>
      </c>
      <c r="G783">
        <f t="shared" ca="1" si="227"/>
        <v>0.32292043549773947</v>
      </c>
      <c r="H783">
        <f t="shared" ca="1" si="241"/>
        <v>0.31185398360943978</v>
      </c>
      <c r="I783">
        <f t="shared" ca="1" si="239"/>
        <v>0.60433896191857484</v>
      </c>
      <c r="J783">
        <f t="shared" ca="1" si="232"/>
        <v>-0.56826088682729126</v>
      </c>
      <c r="K783">
        <f t="shared" ca="1" si="240"/>
        <v>0.55843888081816062</v>
      </c>
      <c r="L783">
        <f t="shared" ca="1" si="233"/>
        <v>0.95788913360914607</v>
      </c>
      <c r="M783">
        <f t="shared" ca="1" si="234"/>
        <v>1.1459311663710897E-2</v>
      </c>
      <c r="N783">
        <f t="shared" ca="1" si="235"/>
        <v>3.0651554727142812E-2</v>
      </c>
      <c r="O783">
        <f t="shared" ca="1" si="236"/>
        <v>0.97871810732669395</v>
      </c>
      <c r="P783">
        <f t="shared" ca="1" si="237"/>
        <v>-0.10704817449966579</v>
      </c>
      <c r="Q783">
        <f t="shared" ca="1" si="238"/>
        <v>0.17507585420937638</v>
      </c>
    </row>
    <row r="784" spans="1:17" x14ac:dyDescent="0.2">
      <c r="A784">
        <f t="shared" ca="1" si="228"/>
        <v>-0.8835784656127772</v>
      </c>
      <c r="B784">
        <f t="shared" ca="1" si="228"/>
        <v>-0.90015376461667818</v>
      </c>
      <c r="C784">
        <f t="shared" ca="1" si="228"/>
        <v>-0.45347394591367302</v>
      </c>
      <c r="D784">
        <f t="shared" ca="1" si="229"/>
        <v>0.59887544149024152</v>
      </c>
      <c r="E784">
        <f t="shared" ca="1" si="230"/>
        <v>0.92860925064600908</v>
      </c>
      <c r="F784">
        <f t="shared" ca="1" si="231"/>
        <v>0.72113789464439826</v>
      </c>
      <c r="G784">
        <f t="shared" ca="1" si="227"/>
        <v>5.148257468622295E-2</v>
      </c>
      <c r="H784">
        <f t="shared" ca="1" si="241"/>
        <v>1.9908174667768019E-2</v>
      </c>
      <c r="I784">
        <f t="shared" ca="1" si="239"/>
        <v>-0.96364373637045408</v>
      </c>
      <c r="J784">
        <f t="shared" ca="1" si="232"/>
        <v>0.22689771855667246</v>
      </c>
      <c r="K784">
        <f t="shared" ca="1" si="240"/>
        <v>0.14109633116338646</v>
      </c>
      <c r="L784">
        <f t="shared" ca="1" si="233"/>
        <v>0.43454272836875113</v>
      </c>
      <c r="M784">
        <f t="shared" ca="1" si="234"/>
        <v>0.45099906915383797</v>
      </c>
      <c r="N784">
        <f t="shared" ca="1" si="235"/>
        <v>0.11445820247741097</v>
      </c>
      <c r="O784">
        <f t="shared" ca="1" si="236"/>
        <v>-0.65919855003538286</v>
      </c>
      <c r="P784">
        <f t="shared" ca="1" si="237"/>
        <v>-0.67156464257272952</v>
      </c>
      <c r="Q784">
        <f t="shared" ca="1" si="238"/>
        <v>-0.33831671918102268</v>
      </c>
    </row>
    <row r="785" spans="1:17" x14ac:dyDescent="0.2">
      <c r="A785">
        <f t="shared" ca="1" si="228"/>
        <v>0.94551651025874894</v>
      </c>
      <c r="B785">
        <f t="shared" ca="1" si="228"/>
        <v>-0.83574919125017832</v>
      </c>
      <c r="C785">
        <f t="shared" ca="1" si="228"/>
        <v>0.57474858793693617</v>
      </c>
      <c r="D785">
        <f t="shared" ca="1" si="229"/>
        <v>0.64093804039423741</v>
      </c>
      <c r="E785">
        <f t="shared" ca="1" si="230"/>
        <v>8.1228518433738808E-2</v>
      </c>
      <c r="F785">
        <f t="shared" ca="1" si="231"/>
        <v>3.8907157376153412E-2</v>
      </c>
      <c r="G785">
        <f t="shared" ca="1" si="227"/>
        <v>3.5746786626020155E-2</v>
      </c>
      <c r="H785">
        <f t="shared" ca="1" si="241"/>
        <v>0.88302469494024083</v>
      </c>
      <c r="I785">
        <f t="shared" ca="1" si="239"/>
        <v>0.28500617262392547</v>
      </c>
      <c r="J785">
        <f t="shared" ca="1" si="232"/>
        <v>-0.18906820628022089</v>
      </c>
      <c r="K785">
        <f t="shared" ca="1" si="240"/>
        <v>0.9396939368433963</v>
      </c>
      <c r="L785">
        <f t="shared" ca="1" si="233"/>
        <v>0.46494430289600103</v>
      </c>
      <c r="M785">
        <f t="shared" ca="1" si="234"/>
        <v>0.3632575312301628</v>
      </c>
      <c r="N785">
        <f t="shared" ca="1" si="235"/>
        <v>0.17179816587383612</v>
      </c>
      <c r="O785">
        <f t="shared" ca="1" si="236"/>
        <v>0.68186824452822337</v>
      </c>
      <c r="P785">
        <f t="shared" ca="1" si="237"/>
        <v>-0.60270849606601928</v>
      </c>
      <c r="Q785">
        <f t="shared" ca="1" si="238"/>
        <v>0.41448542299318092</v>
      </c>
    </row>
    <row r="786" spans="1:17" x14ac:dyDescent="0.2">
      <c r="A786">
        <f t="shared" ca="1" si="228"/>
        <v>-0.78563609678391055</v>
      </c>
      <c r="B786">
        <f t="shared" ca="1" si="228"/>
        <v>2.5993220876423768</v>
      </c>
      <c r="C786">
        <f t="shared" ca="1" si="228"/>
        <v>0.37270338929451763</v>
      </c>
      <c r="D786">
        <f t="shared" ca="1" si="229"/>
        <v>2.5042024027556677</v>
      </c>
      <c r="E786">
        <f t="shared" ca="1" si="230"/>
        <v>0.21210117824277328</v>
      </c>
      <c r="F786">
        <f t="shared" ca="1" si="231"/>
        <v>0.11333931741612321</v>
      </c>
      <c r="G786">
        <f t="shared" ca="1" si="227"/>
        <v>8.9299914650931803E-2</v>
      </c>
      <c r="H786">
        <f t="shared" ca="1" si="241"/>
        <v>0.69859890710629491</v>
      </c>
      <c r="I786">
        <f t="shared" ca="1" si="239"/>
        <v>0.46054443677323176</v>
      </c>
      <c r="J786">
        <f t="shared" ca="1" si="232"/>
        <v>0.29883091314476118</v>
      </c>
      <c r="K786">
        <f t="shared" ca="1" si="240"/>
        <v>-0.83582229397539698</v>
      </c>
      <c r="L786">
        <f t="shared" ca="1" si="233"/>
        <v>8.2158438403468509E-2</v>
      </c>
      <c r="M786">
        <f t="shared" ca="1" si="234"/>
        <v>0.89935160031667594</v>
      </c>
      <c r="N786">
        <f t="shared" ca="1" si="235"/>
        <v>1.8489961279855568E-2</v>
      </c>
      <c r="O786">
        <f t="shared" ca="1" si="236"/>
        <v>-0.28663293321505906</v>
      </c>
      <c r="P786">
        <f t="shared" ca="1" si="237"/>
        <v>0.94834149983889027</v>
      </c>
      <c r="Q786">
        <f t="shared" ca="1" si="238"/>
        <v>0.13597779701059864</v>
      </c>
    </row>
    <row r="787" spans="1:17" x14ac:dyDescent="0.2">
      <c r="A787">
        <f t="shared" ca="1" si="228"/>
        <v>-1.4910894098686618</v>
      </c>
      <c r="B787">
        <f t="shared" ca="1" si="228"/>
        <v>-0.33485621800916376</v>
      </c>
      <c r="C787">
        <f t="shared" ca="1" si="228"/>
        <v>-1.2283790157712748</v>
      </c>
      <c r="D787">
        <f t="shared" ca="1" si="229"/>
        <v>1.2814637737830268</v>
      </c>
      <c r="E787">
        <f t="shared" ca="1" si="230"/>
        <v>0.80887525479833244</v>
      </c>
      <c r="F787">
        <f t="shared" ca="1" si="231"/>
        <v>4.696561444985909E-2</v>
      </c>
      <c r="G787">
        <f t="shared" ca="1" si="227"/>
        <v>8.9762910949690751E-3</v>
      </c>
      <c r="H787">
        <f t="shared" ca="1" si="241"/>
        <v>0.18214845410669861</v>
      </c>
      <c r="I787">
        <f t="shared" ca="1" si="239"/>
        <v>-0.89937492448829837</v>
      </c>
      <c r="J787">
        <f t="shared" ca="1" si="232"/>
        <v>9.4743290501064378E-2</v>
      </c>
      <c r="K787">
        <f t="shared" ca="1" si="240"/>
        <v>-0.42678853558489432</v>
      </c>
      <c r="L787">
        <f t="shared" ca="1" si="233"/>
        <v>0.5783354092689641</v>
      </c>
      <c r="M787">
        <f t="shared" ca="1" si="234"/>
        <v>2.9166824437646531E-2</v>
      </c>
      <c r="N787">
        <f t="shared" ca="1" si="235"/>
        <v>0.39249776629338945</v>
      </c>
      <c r="O787">
        <f t="shared" ca="1" si="236"/>
        <v>-0.76048366798305678</v>
      </c>
      <c r="P787">
        <f t="shared" ca="1" si="237"/>
        <v>-0.17078297467150094</v>
      </c>
      <c r="Q787">
        <f t="shared" ca="1" si="238"/>
        <v>-0.62649642161259744</v>
      </c>
    </row>
    <row r="788" spans="1:17" x14ac:dyDescent="0.2">
      <c r="A788">
        <f t="shared" ca="1" si="228"/>
        <v>-0.43988673925545579</v>
      </c>
      <c r="B788">
        <f t="shared" ca="1" si="228"/>
        <v>-1.9642887170419676</v>
      </c>
      <c r="C788">
        <f t="shared" ca="1" si="228"/>
        <v>0.67397194346328404</v>
      </c>
      <c r="D788">
        <f t="shared" ca="1" si="229"/>
        <v>1.5020562292822843</v>
      </c>
      <c r="E788">
        <f t="shared" ca="1" si="230"/>
        <v>0.22144489796082961</v>
      </c>
      <c r="F788">
        <f t="shared" ca="1" si="231"/>
        <v>0.17682081704820476</v>
      </c>
      <c r="G788">
        <f t="shared" ca="1" si="227"/>
        <v>0.13766474925961453</v>
      </c>
      <c r="H788">
        <f t="shared" ca="1" si="241"/>
        <v>0.64089035277955564</v>
      </c>
      <c r="I788">
        <f t="shared" ca="1" si="239"/>
        <v>-0.47057932164602134</v>
      </c>
      <c r="J788">
        <f t="shared" ca="1" si="232"/>
        <v>0.37103200570788303</v>
      </c>
      <c r="K788">
        <f t="shared" ca="1" si="240"/>
        <v>0.80055627708460053</v>
      </c>
      <c r="L788">
        <f t="shared" ca="1" si="233"/>
        <v>4.2941211653853124E-2</v>
      </c>
      <c r="M788">
        <f t="shared" ca="1" si="234"/>
        <v>0.85625515403020169</v>
      </c>
      <c r="N788">
        <f t="shared" ca="1" si="235"/>
        <v>0.10080363431594504</v>
      </c>
      <c r="O788">
        <f t="shared" ca="1" si="236"/>
        <v>-0.20722261376078896</v>
      </c>
      <c r="P788">
        <f t="shared" ca="1" si="237"/>
        <v>-0.92534056110720753</v>
      </c>
      <c r="Q788">
        <f t="shared" ca="1" si="238"/>
        <v>0.31749588078579072</v>
      </c>
    </row>
    <row r="789" spans="1:17" x14ac:dyDescent="0.2">
      <c r="A789">
        <f t="shared" ca="1" si="228"/>
        <v>0.74682851120012528</v>
      </c>
      <c r="B789">
        <f t="shared" ca="1" si="228"/>
        <v>1.4687591475253727</v>
      </c>
      <c r="C789">
        <f t="shared" ca="1" si="228"/>
        <v>-1.2624875968874512</v>
      </c>
      <c r="D789">
        <f t="shared" ca="1" si="229"/>
        <v>1.4362937302918357</v>
      </c>
      <c r="E789">
        <f t="shared" ca="1" si="230"/>
        <v>7.027344126663454E-2</v>
      </c>
      <c r="F789">
        <f t="shared" ca="1" si="231"/>
        <v>0.50390280905936002</v>
      </c>
      <c r="G789">
        <f t="shared" ca="1" si="227"/>
        <v>0.46849182460283489</v>
      </c>
      <c r="H789">
        <f t="shared" ca="1" si="241"/>
        <v>0.4612347341305304</v>
      </c>
      <c r="I789">
        <f t="shared" ca="1" si="239"/>
        <v>0.26509138286001405</v>
      </c>
      <c r="J789">
        <f t="shared" ca="1" si="232"/>
        <v>-0.684464626261164</v>
      </c>
      <c r="K789">
        <f t="shared" ca="1" si="240"/>
        <v>-0.67914264637889621</v>
      </c>
      <c r="L789">
        <f t="shared" ca="1" si="233"/>
        <v>0.12944260944639036</v>
      </c>
      <c r="M789">
        <f t="shared" ca="1" si="234"/>
        <v>0.50065280008361857</v>
      </c>
      <c r="N789">
        <f t="shared" ca="1" si="235"/>
        <v>0.36990459046999086</v>
      </c>
      <c r="O789">
        <f t="shared" ca="1" si="236"/>
        <v>0.35978133560037595</v>
      </c>
      <c r="P789">
        <f t="shared" ca="1" si="237"/>
        <v>0.70756822998465563</v>
      </c>
      <c r="Q789">
        <f t="shared" ca="1" si="238"/>
        <v>-0.6081978218227938</v>
      </c>
    </row>
    <row r="790" spans="1:17" x14ac:dyDescent="0.2">
      <c r="A790">
        <f t="shared" ca="1" si="228"/>
        <v>1.1774506200226454E-2</v>
      </c>
      <c r="B790">
        <f t="shared" ca="1" si="228"/>
        <v>-0.44214955740482775</v>
      </c>
      <c r="C790">
        <f t="shared" ca="1" si="228"/>
        <v>-0.21044931159005242</v>
      </c>
      <c r="D790">
        <f t="shared" ca="1" si="229"/>
        <v>7.9974594286090411E-2</v>
      </c>
      <c r="E790">
        <f t="shared" ca="1" si="230"/>
        <v>0.57053655270426484</v>
      </c>
      <c r="F790">
        <f t="shared" ca="1" si="231"/>
        <v>0.23963580433416334</v>
      </c>
      <c r="G790">
        <f t="shared" ca="1" si="227"/>
        <v>0.10291481862483606</v>
      </c>
      <c r="H790">
        <f t="shared" ca="1" si="241"/>
        <v>0.32654862867089907</v>
      </c>
      <c r="I790">
        <f t="shared" ca="1" si="239"/>
        <v>-0.75533870065306785</v>
      </c>
      <c r="J790">
        <f t="shared" ca="1" si="232"/>
        <v>-0.32080339559430487</v>
      </c>
      <c r="K790">
        <f t="shared" ca="1" si="240"/>
        <v>0.57144433558387742</v>
      </c>
      <c r="L790">
        <f t="shared" ca="1" si="233"/>
        <v>5.7784599178760279E-4</v>
      </c>
      <c r="M790">
        <f t="shared" ca="1" si="234"/>
        <v>0.81482639521722355</v>
      </c>
      <c r="N790">
        <f t="shared" ca="1" si="235"/>
        <v>0.18459575879098861</v>
      </c>
      <c r="O790">
        <f t="shared" ca="1" si="236"/>
        <v>2.4038427398388663E-2</v>
      </c>
      <c r="P790">
        <f t="shared" ca="1" si="237"/>
        <v>-0.90267734834614277</v>
      </c>
      <c r="Q790">
        <f t="shared" ca="1" si="238"/>
        <v>-0.42964608550641842</v>
      </c>
    </row>
    <row r="791" spans="1:17" x14ac:dyDescent="0.2">
      <c r="A791">
        <f t="shared" ca="1" si="228"/>
        <v>0.76564417200344626</v>
      </c>
      <c r="B791">
        <f t="shared" ca="1" si="228"/>
        <v>-1.9343443973805454</v>
      </c>
      <c r="C791">
        <f t="shared" ca="1" si="228"/>
        <v>-0.63117279031214257</v>
      </c>
      <c r="D791">
        <f t="shared" ca="1" si="229"/>
        <v>1.575426112343588</v>
      </c>
      <c r="E791">
        <f t="shared" ca="1" si="230"/>
        <v>0.22847736574069361</v>
      </c>
      <c r="F791">
        <f t="shared" ca="1" si="231"/>
        <v>0.26753526665792743</v>
      </c>
      <c r="G791">
        <f t="shared" ca="1" si="227"/>
        <v>0.20640951368919017</v>
      </c>
      <c r="H791">
        <f t="shared" ca="1" si="241"/>
        <v>0.56511312057011642</v>
      </c>
      <c r="I791">
        <f t="shared" ca="1" si="239"/>
        <v>-0.47799306034783978</v>
      </c>
      <c r="J791">
        <f t="shared" ca="1" si="232"/>
        <v>-0.45432313796370766</v>
      </c>
      <c r="K791">
        <f t="shared" ca="1" si="240"/>
        <v>0.75174006183661413</v>
      </c>
      <c r="L791">
        <f t="shared" ca="1" si="233"/>
        <v>0.12403226308739233</v>
      </c>
      <c r="M791">
        <f t="shared" ca="1" si="234"/>
        <v>0.7916775062444128</v>
      </c>
      <c r="N791">
        <f t="shared" ca="1" si="235"/>
        <v>8.4290230668194938E-2</v>
      </c>
      <c r="O791">
        <f t="shared" ca="1" si="236"/>
        <v>0.35218214475948711</v>
      </c>
      <c r="P791">
        <f t="shared" ca="1" si="237"/>
        <v>-0.88976261229859099</v>
      </c>
      <c r="Q791">
        <f t="shared" ca="1" si="238"/>
        <v>-0.29032779864869113</v>
      </c>
    </row>
    <row r="792" spans="1:17" x14ac:dyDescent="0.2">
      <c r="A792">
        <f t="shared" ca="1" si="228"/>
        <v>-0.77448215102726359</v>
      </c>
      <c r="B792">
        <f t="shared" ca="1" si="228"/>
        <v>1.226650112512395</v>
      </c>
      <c r="C792">
        <f t="shared" ca="1" si="228"/>
        <v>0.30061953113292939</v>
      </c>
      <c r="D792">
        <f t="shared" ca="1" si="229"/>
        <v>0.73162173442835687</v>
      </c>
      <c r="E792">
        <f t="shared" ca="1" si="230"/>
        <v>8.6062841610807392E-2</v>
      </c>
      <c r="F792">
        <f t="shared" ca="1" si="231"/>
        <v>0.2881010882158393</v>
      </c>
      <c r="G792">
        <f t="shared" ca="1" si="227"/>
        <v>0.26330628989281829</v>
      </c>
      <c r="H792">
        <f t="shared" ca="1" si="241"/>
        <v>0.65063086849637419</v>
      </c>
      <c r="I792">
        <f t="shared" ca="1" si="239"/>
        <v>0.29336469046360603</v>
      </c>
      <c r="J792">
        <f t="shared" ca="1" si="232"/>
        <v>0.51313379336467235</v>
      </c>
      <c r="K792">
        <f t="shared" ca="1" si="240"/>
        <v>-0.80661692797533957</v>
      </c>
      <c r="L792">
        <f t="shared" ca="1" si="233"/>
        <v>0.27328448296599633</v>
      </c>
      <c r="M792">
        <f t="shared" ca="1" si="234"/>
        <v>0.68554118780261308</v>
      </c>
      <c r="N792">
        <f t="shared" ca="1" si="235"/>
        <v>4.1174329231390472E-2</v>
      </c>
      <c r="O792">
        <f t="shared" ca="1" si="236"/>
        <v>-0.52276618383938755</v>
      </c>
      <c r="P792">
        <f t="shared" ca="1" si="237"/>
        <v>0.82797414682018489</v>
      </c>
      <c r="Q792">
        <f t="shared" ca="1" si="238"/>
        <v>0.20291458604888529</v>
      </c>
    </row>
    <row r="793" spans="1:17" x14ac:dyDescent="0.2">
      <c r="A793">
        <f t="shared" ca="1" si="228"/>
        <v>0.12920413495259395</v>
      </c>
      <c r="B793">
        <f t="shared" ca="1" si="228"/>
        <v>1.5987767261736145</v>
      </c>
      <c r="C793">
        <f t="shared" ca="1" si="228"/>
        <v>1.068870284012867</v>
      </c>
      <c r="D793">
        <f t="shared" ca="1" si="229"/>
        <v>1.2384214708963386</v>
      </c>
      <c r="E793">
        <f t="shared" ca="1" si="230"/>
        <v>0.70182320459251113</v>
      </c>
      <c r="F793">
        <f t="shared" ca="1" si="231"/>
        <v>0.39852318965727662</v>
      </c>
      <c r="G793">
        <f t="shared" ca="1" si="227"/>
        <v>0.11883036758757766</v>
      </c>
      <c r="H793">
        <f t="shared" ca="1" si="241"/>
        <v>0.17934642781991106</v>
      </c>
      <c r="I793">
        <f t="shared" ca="1" si="239"/>
        <v>0.83774889113177053</v>
      </c>
      <c r="J793">
        <f t="shared" ca="1" si="232"/>
        <v>0.34471780863131751</v>
      </c>
      <c r="K793">
        <f t="shared" ca="1" si="240"/>
        <v>-0.4234931260598111</v>
      </c>
      <c r="L793">
        <f t="shared" ca="1" si="233"/>
        <v>4.49327601874926E-3</v>
      </c>
      <c r="M793">
        <f t="shared" ca="1" si="234"/>
        <v>0.68799599065531636</v>
      </c>
      <c r="N793">
        <f t="shared" ca="1" si="235"/>
        <v>0.30751073332593465</v>
      </c>
      <c r="O793">
        <f t="shared" ca="1" si="236"/>
        <v>6.7031902992151879E-2</v>
      </c>
      <c r="P793">
        <f t="shared" ca="1" si="237"/>
        <v>0.82945523728246862</v>
      </c>
      <c r="Q793">
        <f t="shared" ca="1" si="238"/>
        <v>0.5545365031500944</v>
      </c>
    </row>
    <row r="794" spans="1:17" x14ac:dyDescent="0.2">
      <c r="A794">
        <f t="shared" ca="1" si="228"/>
        <v>0.28708792971132258</v>
      </c>
      <c r="B794">
        <f t="shared" ca="1" si="228"/>
        <v>2.0042374575549284</v>
      </c>
      <c r="C794">
        <f t="shared" ca="1" si="228"/>
        <v>0.42823883922389261</v>
      </c>
      <c r="D794">
        <f t="shared" ca="1" si="229"/>
        <v>1.4275919230240011</v>
      </c>
      <c r="E794">
        <f t="shared" ca="1" si="230"/>
        <v>0.57564143605301044</v>
      </c>
      <c r="F794">
        <f t="shared" ca="1" si="231"/>
        <v>5.4812430264309583E-3</v>
      </c>
      <c r="G794">
        <f t="shared" ca="1" si="227"/>
        <v>2.3260124193406925E-3</v>
      </c>
      <c r="H794">
        <f t="shared" ca="1" si="241"/>
        <v>0.42203255152764885</v>
      </c>
      <c r="I794">
        <f t="shared" ca="1" si="239"/>
        <v>0.75871037692456167</v>
      </c>
      <c r="J794">
        <f t="shared" ca="1" si="232"/>
        <v>4.8228750961855651E-2</v>
      </c>
      <c r="K794">
        <f t="shared" ca="1" si="240"/>
        <v>-0.6496403247395045</v>
      </c>
      <c r="L794">
        <f t="shared" ca="1" si="233"/>
        <v>1.9244406859010511E-2</v>
      </c>
      <c r="M794">
        <f t="shared" ca="1" si="234"/>
        <v>0.93793558263654875</v>
      </c>
      <c r="N794">
        <f t="shared" ca="1" si="235"/>
        <v>4.282001050444062E-2</v>
      </c>
      <c r="O794">
        <f t="shared" ca="1" si="236"/>
        <v>0.1387242115097812</v>
      </c>
      <c r="P794">
        <f t="shared" ca="1" si="237"/>
        <v>0.96847074433694114</v>
      </c>
      <c r="Q794">
        <f t="shared" ca="1" si="238"/>
        <v>0.20692996521635193</v>
      </c>
    </row>
    <row r="795" spans="1:17" x14ac:dyDescent="0.2">
      <c r="A795">
        <f t="shared" ca="1" si="228"/>
        <v>-1.7473556807786312</v>
      </c>
      <c r="B795">
        <f t="shared" ca="1" si="228"/>
        <v>-0.75891391152274967</v>
      </c>
      <c r="C795">
        <f t="shared" ca="1" si="228"/>
        <v>-1.0767965528550056</v>
      </c>
      <c r="D795">
        <f t="shared" ca="1" si="229"/>
        <v>1.5962310054975122</v>
      </c>
      <c r="E795">
        <f t="shared" ca="1" si="230"/>
        <v>0.89365810645686838</v>
      </c>
      <c r="F795">
        <f t="shared" ca="1" si="231"/>
        <v>0.44149193598050362</v>
      </c>
      <c r="G795">
        <f t="shared" ca="1" si="227"/>
        <v>4.6949088456189794E-2</v>
      </c>
      <c r="H795">
        <f t="shared" ca="1" si="241"/>
        <v>5.9392805086941849E-2</v>
      </c>
      <c r="I795">
        <f t="shared" ca="1" si="239"/>
        <v>-0.94533491761220179</v>
      </c>
      <c r="J795">
        <f t="shared" ca="1" si="232"/>
        <v>0.21667738335181591</v>
      </c>
      <c r="K795">
        <f t="shared" ca="1" si="240"/>
        <v>-0.24370639114914866</v>
      </c>
      <c r="L795">
        <f t="shared" ca="1" si="233"/>
        <v>0.63759607572124122</v>
      </c>
      <c r="M795">
        <f t="shared" ca="1" si="234"/>
        <v>0.12027296866162721</v>
      </c>
      <c r="N795">
        <f t="shared" ca="1" si="235"/>
        <v>0.24213095561713177</v>
      </c>
      <c r="O795">
        <f t="shared" ca="1" si="236"/>
        <v>-0.79849613381734119</v>
      </c>
      <c r="P795">
        <f t="shared" ca="1" si="237"/>
        <v>-0.34680393403424248</v>
      </c>
      <c r="Q795">
        <f t="shared" ca="1" si="238"/>
        <v>-0.49206803962168866</v>
      </c>
    </row>
    <row r="796" spans="1:17" x14ac:dyDescent="0.2">
      <c r="A796">
        <f t="shared" ca="1" si="228"/>
        <v>2.8285710109422775</v>
      </c>
      <c r="B796">
        <f t="shared" ca="1" si="228"/>
        <v>0.15990538316870498</v>
      </c>
      <c r="C796">
        <f t="shared" ca="1" si="228"/>
        <v>0.68387162814067826</v>
      </c>
      <c r="D796">
        <f t="shared" ca="1" si="229"/>
        <v>2.8313546997617096</v>
      </c>
      <c r="E796">
        <f t="shared" ca="1" si="230"/>
        <v>0.52923782376725459</v>
      </c>
      <c r="F796">
        <f t="shared" ca="1" si="231"/>
        <v>0.57515614225233946</v>
      </c>
      <c r="G796">
        <f t="shared" ca="1" si="227"/>
        <v>0.27076175720034185</v>
      </c>
      <c r="H796">
        <f t="shared" ca="1" si="241"/>
        <v>0.20000041903240359</v>
      </c>
      <c r="I796">
        <f t="shared" ca="1" si="239"/>
        <v>0.72748733581228386</v>
      </c>
      <c r="J796">
        <f t="shared" ca="1" si="232"/>
        <v>-0.5203477271982091</v>
      </c>
      <c r="K796">
        <f t="shared" ca="1" si="240"/>
        <v>0.44721406399218216</v>
      </c>
      <c r="L796">
        <f t="shared" ca="1" si="233"/>
        <v>0.94193001964941325</v>
      </c>
      <c r="M796">
        <f t="shared" ca="1" si="234"/>
        <v>3.0103059345269519E-3</v>
      </c>
      <c r="N796">
        <f t="shared" ca="1" si="235"/>
        <v>5.505967441605987E-2</v>
      </c>
      <c r="O796">
        <f t="shared" ca="1" si="236"/>
        <v>0.97053079273633214</v>
      </c>
      <c r="P796">
        <f t="shared" ca="1" si="237"/>
        <v>5.4866254970855739E-2</v>
      </c>
      <c r="Q796">
        <f t="shared" ca="1" si="238"/>
        <v>0.2346479797826094</v>
      </c>
    </row>
    <row r="797" spans="1:17" x14ac:dyDescent="0.2">
      <c r="A797">
        <f t="shared" ca="1" si="228"/>
        <v>-1.1526998427398387</v>
      </c>
      <c r="B797">
        <f t="shared" ca="1" si="228"/>
        <v>0.93423518695028573</v>
      </c>
      <c r="C797">
        <f t="shared" ca="1" si="228"/>
        <v>-0.34261611391375807</v>
      </c>
      <c r="D797">
        <f t="shared" ca="1" si="229"/>
        <v>0.77296603783394968</v>
      </c>
      <c r="E797">
        <f t="shared" ca="1" si="230"/>
        <v>4.5253049037652912E-2</v>
      </c>
      <c r="F797">
        <f t="shared" ca="1" si="231"/>
        <v>0.14820398288960754</v>
      </c>
      <c r="G797">
        <f t="shared" ca="1" si="227"/>
        <v>0.14149730078432865</v>
      </c>
      <c r="H797">
        <f t="shared" ca="1" si="241"/>
        <v>0.81324965017801842</v>
      </c>
      <c r="I797">
        <f t="shared" ca="1" si="239"/>
        <v>-0.21272764051164794</v>
      </c>
      <c r="J797">
        <f t="shared" ca="1" si="232"/>
        <v>0.37616126964950636</v>
      </c>
      <c r="K797">
        <f t="shared" ca="1" si="240"/>
        <v>-0.90180355409480306</v>
      </c>
      <c r="L797">
        <f t="shared" ca="1" si="233"/>
        <v>0.57299495812944823</v>
      </c>
      <c r="M797">
        <f t="shared" ca="1" si="234"/>
        <v>0.37638367095740854</v>
      </c>
      <c r="N797">
        <f t="shared" ca="1" si="235"/>
        <v>5.0621370913143234E-2</v>
      </c>
      <c r="O797">
        <f t="shared" ca="1" si="236"/>
        <v>-0.75696430439582041</v>
      </c>
      <c r="P797">
        <f t="shared" ca="1" si="237"/>
        <v>0.61350115807340455</v>
      </c>
      <c r="Q797">
        <f t="shared" ca="1" si="238"/>
        <v>-0.22499193521800562</v>
      </c>
    </row>
    <row r="798" spans="1:17" x14ac:dyDescent="0.2">
      <c r="A798">
        <f t="shared" ca="1" si="228"/>
        <v>-0.36229194639958306</v>
      </c>
      <c r="B798">
        <f t="shared" ca="1" si="228"/>
        <v>-0.87787115279526218</v>
      </c>
      <c r="C798">
        <f t="shared" ca="1" si="228"/>
        <v>-1.9520973757658153</v>
      </c>
      <c r="D798">
        <f t="shared" ca="1" si="229"/>
        <v>1.570865793269288</v>
      </c>
      <c r="E798">
        <f t="shared" ca="1" si="230"/>
        <v>0.72080045027536632</v>
      </c>
      <c r="F798">
        <f t="shared" ca="1" si="231"/>
        <v>0.96046801096956047</v>
      </c>
      <c r="G798">
        <f t="shared" ca="1" si="227"/>
        <v>0.26816223618761581</v>
      </c>
      <c r="H798">
        <f t="shared" ca="1" si="241"/>
        <v>1.1037313537017798E-2</v>
      </c>
      <c r="I798">
        <f t="shared" ca="1" si="239"/>
        <v>-0.84899967625162631</v>
      </c>
      <c r="J798">
        <f t="shared" ca="1" si="232"/>
        <v>-0.51784383378352183</v>
      </c>
      <c r="K798">
        <f t="shared" ca="1" si="240"/>
        <v>-0.10505861952747046</v>
      </c>
      <c r="L798">
        <f t="shared" ca="1" si="233"/>
        <v>2.7852040785064851E-2</v>
      </c>
      <c r="M798">
        <f t="shared" ca="1" si="234"/>
        <v>0.16353142413823243</v>
      </c>
      <c r="N798">
        <f t="shared" ca="1" si="235"/>
        <v>0.80861653507670272</v>
      </c>
      <c r="O798">
        <f t="shared" ca="1" si="236"/>
        <v>-0.16688930698239732</v>
      </c>
      <c r="P798">
        <f t="shared" ca="1" si="237"/>
        <v>-0.40439018798461523</v>
      </c>
      <c r="Q798">
        <f t="shared" ca="1" si="238"/>
        <v>-0.89923107991033246</v>
      </c>
    </row>
    <row r="799" spans="1:17" x14ac:dyDescent="0.2">
      <c r="A799">
        <f t="shared" ca="1" si="228"/>
        <v>-0.95453743557117898</v>
      </c>
      <c r="B799">
        <f t="shared" ca="1" si="228"/>
        <v>-0.42963847683470469</v>
      </c>
      <c r="C799">
        <f t="shared" ca="1" si="228"/>
        <v>-1.7325823490528696</v>
      </c>
      <c r="D799">
        <f t="shared" ca="1" si="229"/>
        <v>1.3658575109777358</v>
      </c>
      <c r="E799">
        <f t="shared" ca="1" si="230"/>
        <v>0.79023877204500126</v>
      </c>
      <c r="F799">
        <f t="shared" ca="1" si="231"/>
        <v>0.35214982208296203</v>
      </c>
      <c r="G799">
        <f t="shared" ca="1" si="227"/>
        <v>7.3867379104256448E-2</v>
      </c>
      <c r="H799">
        <f t="shared" ca="1" si="241"/>
        <v>0.13589384885074224</v>
      </c>
      <c r="I799">
        <f t="shared" ca="1" si="239"/>
        <v>-0.88895375135324184</v>
      </c>
      <c r="J799">
        <f t="shared" ca="1" si="232"/>
        <v>-0.2717855388063472</v>
      </c>
      <c r="K799">
        <f t="shared" ca="1" si="240"/>
        <v>-0.36863782883847152</v>
      </c>
      <c r="L799">
        <f t="shared" ca="1" si="233"/>
        <v>0.22236133920357251</v>
      </c>
      <c r="M799">
        <f t="shared" ca="1" si="234"/>
        <v>4.5048432771660707E-2</v>
      </c>
      <c r="N799">
        <f t="shared" ca="1" si="235"/>
        <v>0.73259022802476681</v>
      </c>
      <c r="O799">
        <f t="shared" ca="1" si="236"/>
        <v>-0.47155205354613028</v>
      </c>
      <c r="P799">
        <f t="shared" ca="1" si="237"/>
        <v>-0.21224616079368952</v>
      </c>
      <c r="Q799">
        <f t="shared" ca="1" si="238"/>
        <v>-0.85591484858294564</v>
      </c>
    </row>
    <row r="800" spans="1:17" x14ac:dyDescent="0.2">
      <c r="A800">
        <f t="shared" ca="1" si="228"/>
        <v>2.1920703827322008</v>
      </c>
      <c r="B800">
        <f t="shared" ca="1" si="228"/>
        <v>-6.4910024350755824E-2</v>
      </c>
      <c r="C800">
        <f t="shared" ca="1" si="228"/>
        <v>-1.1057245719317177</v>
      </c>
      <c r="D800">
        <f t="shared" ca="1" si="229"/>
        <v>2.0106709010288313</v>
      </c>
      <c r="E800">
        <f t="shared" ca="1" si="230"/>
        <v>5.7655220415695034E-2</v>
      </c>
      <c r="F800">
        <f t="shared" ca="1" si="231"/>
        <v>0.95663270957355129</v>
      </c>
      <c r="G800">
        <f t="shared" ca="1" si="227"/>
        <v>0.90147783984622465</v>
      </c>
      <c r="H800">
        <f t="shared" ca="1" si="241"/>
        <v>4.0866939738080352E-2</v>
      </c>
      <c r="I800">
        <f t="shared" ca="1" si="239"/>
        <v>0.2401150149734394</v>
      </c>
      <c r="J800">
        <f t="shared" ca="1" si="232"/>
        <v>-0.94946186855830317</v>
      </c>
      <c r="K800">
        <f t="shared" ca="1" si="240"/>
        <v>0.20215573140052287</v>
      </c>
      <c r="L800">
        <f t="shared" ca="1" si="233"/>
        <v>0.79661181091229449</v>
      </c>
      <c r="M800">
        <f t="shared" ca="1" si="234"/>
        <v>6.9849177523446254E-4</v>
      </c>
      <c r="N800">
        <f t="shared" ca="1" si="235"/>
        <v>0.2026896973124708</v>
      </c>
      <c r="O800">
        <f t="shared" ca="1" si="236"/>
        <v>0.89253112601874818</v>
      </c>
      <c r="P800">
        <f t="shared" ca="1" si="237"/>
        <v>-2.64289949720844E-2</v>
      </c>
      <c r="Q800">
        <f t="shared" ca="1" si="238"/>
        <v>-0.45021072545250496</v>
      </c>
    </row>
    <row r="801" spans="1:17" x14ac:dyDescent="0.2">
      <c r="A801">
        <f t="shared" ca="1" si="228"/>
        <v>0.24025356089315741</v>
      </c>
      <c r="B801">
        <f t="shared" ca="1" si="228"/>
        <v>-1.0378926055792153</v>
      </c>
      <c r="C801">
        <f t="shared" ca="1" si="228"/>
        <v>0.67254058419016871</v>
      </c>
      <c r="D801">
        <f t="shared" ca="1" si="229"/>
        <v>0.52908455720690262</v>
      </c>
      <c r="E801">
        <f t="shared" ca="1" si="230"/>
        <v>3.2865204216668705E-3</v>
      </c>
      <c r="F801">
        <f t="shared" ca="1" si="231"/>
        <v>5.9060583018450005E-2</v>
      </c>
      <c r="G801">
        <f t="shared" ca="1" si="227"/>
        <v>5.886647920624432E-2</v>
      </c>
      <c r="H801">
        <f t="shared" ca="1" si="241"/>
        <v>0.9378470003720889</v>
      </c>
      <c r="I801">
        <f t="shared" ca="1" si="239"/>
        <v>-5.7328181740457028E-2</v>
      </c>
      <c r="J801">
        <f t="shared" ca="1" si="232"/>
        <v>0.24262415214946001</v>
      </c>
      <c r="K801">
        <f t="shared" ca="1" si="240"/>
        <v>0.96842501019546623</v>
      </c>
      <c r="L801">
        <f t="shared" ca="1" si="233"/>
        <v>3.6365815089218684E-2</v>
      </c>
      <c r="M801">
        <f t="shared" ca="1" si="234"/>
        <v>0.6786697551728369</v>
      </c>
      <c r="N801">
        <f t="shared" ca="1" si="235"/>
        <v>0.28496442973794422</v>
      </c>
      <c r="O801">
        <f t="shared" ca="1" si="236"/>
        <v>0.19069823043022366</v>
      </c>
      <c r="P801">
        <f t="shared" ca="1" si="237"/>
        <v>-0.82381415086950094</v>
      </c>
      <c r="Q801">
        <f t="shared" ca="1" si="238"/>
        <v>0.53382059695926332</v>
      </c>
    </row>
    <row r="802" spans="1:17" x14ac:dyDescent="0.2">
      <c r="A802">
        <f t="shared" ca="1" si="228"/>
        <v>0.91338434985728345</v>
      </c>
      <c r="B802">
        <f t="shared" ca="1" si="228"/>
        <v>2.2195126022434337</v>
      </c>
      <c r="C802">
        <f t="shared" ca="1" si="228"/>
        <v>-1.2276639027763141</v>
      </c>
      <c r="D802">
        <f t="shared" ca="1" si="229"/>
        <v>2.4225552734205342</v>
      </c>
      <c r="E802">
        <f t="shared" ca="1" si="230"/>
        <v>0.16648687772251394</v>
      </c>
      <c r="F802">
        <f t="shared" ca="1" si="231"/>
        <v>0.37836897938220604</v>
      </c>
      <c r="G802">
        <f t="shared" ca="1" si="227"/>
        <v>0.31537550937780834</v>
      </c>
      <c r="H802">
        <f t="shared" ca="1" si="241"/>
        <v>0.51813761289967752</v>
      </c>
      <c r="I802">
        <f t="shared" ca="1" si="239"/>
        <v>0.40802803546142996</v>
      </c>
      <c r="J802">
        <f t="shared" ca="1" si="232"/>
        <v>-0.56158303871983917</v>
      </c>
      <c r="K802">
        <f t="shared" ca="1" si="240"/>
        <v>-0.7198177636733325</v>
      </c>
      <c r="L802">
        <f t="shared" ca="1" si="233"/>
        <v>0.11479214801516317</v>
      </c>
      <c r="M802">
        <f t="shared" ca="1" si="234"/>
        <v>0.6778292113794655</v>
      </c>
      <c r="N802">
        <f t="shared" ca="1" si="235"/>
        <v>0.20737864060537115</v>
      </c>
      <c r="O802">
        <f t="shared" ca="1" si="236"/>
        <v>0.33880989952355756</v>
      </c>
      <c r="P802">
        <f t="shared" ca="1" si="237"/>
        <v>0.82330383904088866</v>
      </c>
      <c r="Q802">
        <f t="shared" ca="1" si="238"/>
        <v>-0.45538845023273389</v>
      </c>
    </row>
    <row r="803" spans="1:17" x14ac:dyDescent="0.2">
      <c r="A803">
        <f t="shared" ca="1" si="228"/>
        <v>-0.20200131174518143</v>
      </c>
      <c r="B803">
        <f t="shared" ca="1" si="228"/>
        <v>0.44208802005725828</v>
      </c>
      <c r="C803">
        <f t="shared" ca="1" si="228"/>
        <v>-1.1985834491297465</v>
      </c>
      <c r="D803">
        <f t="shared" ca="1" si="229"/>
        <v>0.5576162106508934</v>
      </c>
      <c r="E803">
        <f t="shared" ca="1" si="230"/>
        <v>0.18306418257853124</v>
      </c>
      <c r="F803">
        <f t="shared" ca="1" si="231"/>
        <v>0.36337213334637264</v>
      </c>
      <c r="G803">
        <f t="shared" ca="1" si="227"/>
        <v>0.29685171078350187</v>
      </c>
      <c r="H803">
        <f t="shared" ca="1" si="241"/>
        <v>0.52008410663796678</v>
      </c>
      <c r="I803">
        <f t="shared" ca="1" si="239"/>
        <v>-0.42786000348073111</v>
      </c>
      <c r="J803">
        <f t="shared" ca="1" si="232"/>
        <v>-0.54484099587265078</v>
      </c>
      <c r="K803">
        <f t="shared" ca="1" si="240"/>
        <v>-0.72116857019560054</v>
      </c>
      <c r="L803">
        <f t="shared" ca="1" si="233"/>
        <v>2.4392242769235926E-2</v>
      </c>
      <c r="M803">
        <f t="shared" ca="1" si="234"/>
        <v>0.1168317406279681</v>
      </c>
      <c r="N803">
        <f t="shared" ca="1" si="235"/>
        <v>0.85877601660279601</v>
      </c>
      <c r="O803">
        <f t="shared" ca="1" si="236"/>
        <v>-0.15618016125371342</v>
      </c>
      <c r="P803">
        <f t="shared" ca="1" si="237"/>
        <v>0.34180658365217031</v>
      </c>
      <c r="Q803">
        <f t="shared" ca="1" si="238"/>
        <v>-0.92670168695367983</v>
      </c>
    </row>
    <row r="804" spans="1:17" x14ac:dyDescent="0.2">
      <c r="A804">
        <f t="shared" ca="1" si="228"/>
        <v>0.51577390347787655</v>
      </c>
      <c r="B804">
        <f t="shared" ca="1" si="228"/>
        <v>-0.39561458494803076</v>
      </c>
      <c r="C804">
        <f t="shared" ca="1" si="228"/>
        <v>-0.21567836663553247</v>
      </c>
      <c r="D804">
        <f t="shared" ca="1" si="229"/>
        <v>0.15635025905565988</v>
      </c>
      <c r="E804">
        <f t="shared" ca="1" si="230"/>
        <v>6.4839380547268037E-3</v>
      </c>
      <c r="F804">
        <f t="shared" ca="1" si="231"/>
        <v>0.57404671502083016</v>
      </c>
      <c r="G804">
        <f t="shared" ca="1" si="227"/>
        <v>0.57032463168011571</v>
      </c>
      <c r="H804">
        <f t="shared" ca="1" si="241"/>
        <v>0.42319143026515754</v>
      </c>
      <c r="I804">
        <f t="shared" ca="1" si="239"/>
        <v>-8.0522903913897714E-2</v>
      </c>
      <c r="J804">
        <f t="shared" ca="1" si="232"/>
        <v>-0.7551984055068679</v>
      </c>
      <c r="K804">
        <f t="shared" ca="1" si="240"/>
        <v>0.65053165200869167</v>
      </c>
      <c r="L804">
        <f t="shared" ca="1" si="233"/>
        <v>0.56715121786079714</v>
      </c>
      <c r="M804">
        <f t="shared" ca="1" si="234"/>
        <v>0.3336758138829084</v>
      </c>
      <c r="N804">
        <f t="shared" ca="1" si="235"/>
        <v>9.9172968256294569E-2</v>
      </c>
      <c r="O804">
        <f t="shared" ca="1" si="236"/>
        <v>0.75309442824973627</v>
      </c>
      <c r="P804">
        <f t="shared" ca="1" si="237"/>
        <v>-0.57764678990098128</v>
      </c>
      <c r="Q804">
        <f t="shared" ca="1" si="238"/>
        <v>-0.31491739910061267</v>
      </c>
    </row>
    <row r="805" spans="1:17" x14ac:dyDescent="0.2">
      <c r="A805">
        <f t="shared" ca="1" si="228"/>
        <v>-1.9098142975362309</v>
      </c>
      <c r="B805">
        <f t="shared" ca="1" si="228"/>
        <v>-1.0709753942734253</v>
      </c>
      <c r="C805">
        <f t="shared" ca="1" si="228"/>
        <v>-0.37703824604853031</v>
      </c>
      <c r="D805">
        <f t="shared" ca="1" si="229"/>
        <v>1.6455122617320928</v>
      </c>
      <c r="E805">
        <f t="shared" ca="1" si="230"/>
        <v>0.76133052724145533</v>
      </c>
      <c r="F805">
        <f t="shared" ca="1" si="231"/>
        <v>0.99702986089595813</v>
      </c>
      <c r="G805">
        <f t="shared" ca="1" si="227"/>
        <v>0.23796059122456345</v>
      </c>
      <c r="H805">
        <f t="shared" ca="1" si="241"/>
        <v>7.0888153398117706E-4</v>
      </c>
      <c r="I805">
        <f t="shared" ca="1" si="239"/>
        <v>-0.87254256471616065</v>
      </c>
      <c r="J805">
        <f t="shared" ca="1" si="232"/>
        <v>0.48781204497691882</v>
      </c>
      <c r="K805">
        <f t="shared" ca="1" si="240"/>
        <v>-2.6624829276094469E-2</v>
      </c>
      <c r="L805">
        <f t="shared" ca="1" si="233"/>
        <v>0.73885616775137331</v>
      </c>
      <c r="M805">
        <f t="shared" ca="1" si="234"/>
        <v>0.23234675341196995</v>
      </c>
      <c r="N805">
        <f t="shared" ca="1" si="235"/>
        <v>2.8797078836656505E-2</v>
      </c>
      <c r="O805">
        <f t="shared" ca="1" si="236"/>
        <v>-0.85956743060179597</v>
      </c>
      <c r="P805">
        <f t="shared" ca="1" si="237"/>
        <v>-0.48202360254656612</v>
      </c>
      <c r="Q805">
        <f t="shared" ca="1" si="238"/>
        <v>-0.16969702070648296</v>
      </c>
    </row>
    <row r="806" spans="1:17" x14ac:dyDescent="0.2">
      <c r="A806">
        <f t="shared" ca="1" si="228"/>
        <v>0.41734639800831536</v>
      </c>
      <c r="B806">
        <f t="shared" ca="1" si="228"/>
        <v>2.1761947692696131</v>
      </c>
      <c r="C806">
        <f t="shared" ca="1" si="228"/>
        <v>-0.71951388652993609</v>
      </c>
      <c r="D806">
        <f t="shared" ca="1" si="229"/>
        <v>1.809233974212118</v>
      </c>
      <c r="E806">
        <f t="shared" ca="1" si="230"/>
        <v>0.21568233352074415</v>
      </c>
      <c r="F806">
        <f t="shared" ca="1" si="231"/>
        <v>0.15180155056539074</v>
      </c>
      <c r="G806">
        <f t="shared" ca="1" si="227"/>
        <v>0.11906063790738003</v>
      </c>
      <c r="H806">
        <f t="shared" ca="1" si="241"/>
        <v>0.66525702857187563</v>
      </c>
      <c r="I806">
        <f t="shared" ca="1" si="239"/>
        <v>0.46441612108188507</v>
      </c>
      <c r="J806">
        <f t="shared" ca="1" si="232"/>
        <v>-0.34505164527557325</v>
      </c>
      <c r="K806">
        <f t="shared" ca="1" si="240"/>
        <v>-0.81563290061882354</v>
      </c>
      <c r="L806">
        <f t="shared" ca="1" si="233"/>
        <v>3.2090564001700572E-2</v>
      </c>
      <c r="M806">
        <f t="shared" ca="1" si="234"/>
        <v>0.87252832622321519</v>
      </c>
      <c r="N806">
        <f t="shared" ca="1" si="235"/>
        <v>9.5381109775084225E-2</v>
      </c>
      <c r="O806">
        <f t="shared" ca="1" si="236"/>
        <v>0.17913839343284446</v>
      </c>
      <c r="P806">
        <f t="shared" ca="1" si="237"/>
        <v>0.93409224717006145</v>
      </c>
      <c r="Q806">
        <f t="shared" ca="1" si="238"/>
        <v>-0.3088383230350214</v>
      </c>
    </row>
    <row r="807" spans="1:17" x14ac:dyDescent="0.2">
      <c r="A807">
        <f t="shared" ca="1" si="228"/>
        <v>0.53220999807308422</v>
      </c>
      <c r="B807">
        <f t="shared" ca="1" si="228"/>
        <v>-0.24070299925240352</v>
      </c>
      <c r="C807">
        <f t="shared" ca="1" si="228"/>
        <v>7.8166467138862439E-2</v>
      </c>
      <c r="D807">
        <f t="shared" ca="1" si="229"/>
        <v>0.11576513749434192</v>
      </c>
      <c r="E807">
        <f t="shared" ca="1" si="230"/>
        <v>0.13116448468417433</v>
      </c>
      <c r="F807">
        <f t="shared" ca="1" si="231"/>
        <v>0.34160827096178337</v>
      </c>
      <c r="G807">
        <f t="shared" ca="1" si="227"/>
        <v>0.29680139813722928</v>
      </c>
      <c r="H807">
        <f t="shared" ca="1" si="241"/>
        <v>0.57203411717859631</v>
      </c>
      <c r="I807">
        <f t="shared" ca="1" si="239"/>
        <v>0.36216637707574995</v>
      </c>
      <c r="J807">
        <f t="shared" ca="1" si="232"/>
        <v>-0.54479482205434848</v>
      </c>
      <c r="K807">
        <f t="shared" ca="1" si="240"/>
        <v>0.75632937082900353</v>
      </c>
      <c r="L807">
        <f t="shared" ca="1" si="233"/>
        <v>0.81558083368808143</v>
      </c>
      <c r="M807">
        <f t="shared" ca="1" si="234"/>
        <v>0.16682608455685924</v>
      </c>
      <c r="N807">
        <f t="shared" ca="1" si="235"/>
        <v>1.7593081755059144E-2</v>
      </c>
      <c r="O807">
        <f t="shared" ca="1" si="236"/>
        <v>0.90309514099461385</v>
      </c>
      <c r="P807">
        <f t="shared" ca="1" si="237"/>
        <v>-0.40844349004098379</v>
      </c>
      <c r="Q807">
        <f t="shared" ca="1" si="238"/>
        <v>0.13263891493471719</v>
      </c>
    </row>
    <row r="808" spans="1:17" x14ac:dyDescent="0.2">
      <c r="A808">
        <f t="shared" ca="1" si="228"/>
        <v>-1.4322155099661504</v>
      </c>
      <c r="B808">
        <f t="shared" ca="1" si="228"/>
        <v>-0.87682026807967528</v>
      </c>
      <c r="C808">
        <f t="shared" ca="1" si="228"/>
        <v>-1.1219224081332433</v>
      </c>
      <c r="D808">
        <f t="shared" ca="1" si="229"/>
        <v>1.3595883131248032</v>
      </c>
      <c r="E808">
        <f t="shared" ca="1" si="230"/>
        <v>0.96201295002098053</v>
      </c>
      <c r="F808">
        <f t="shared" ca="1" si="231"/>
        <v>0.31070625784314965</v>
      </c>
      <c r="G808">
        <f t="shared" ca="1" si="227"/>
        <v>1.1802814145481837E-2</v>
      </c>
      <c r="H808">
        <f t="shared" ca="1" si="241"/>
        <v>2.618423583353751E-2</v>
      </c>
      <c r="I808">
        <f t="shared" ca="1" si="239"/>
        <v>-0.98082258845368187</v>
      </c>
      <c r="J808">
        <f t="shared" ca="1" si="232"/>
        <v>0.10864075729431306</v>
      </c>
      <c r="K808">
        <f t="shared" ca="1" si="240"/>
        <v>-0.16181543756248201</v>
      </c>
      <c r="L808">
        <f t="shared" ca="1" si="233"/>
        <v>0.50290744808211818</v>
      </c>
      <c r="M808">
        <f t="shared" ca="1" si="234"/>
        <v>0.18849180914878419</v>
      </c>
      <c r="N808">
        <f t="shared" ca="1" si="235"/>
        <v>0.30860074276909744</v>
      </c>
      <c r="O808">
        <f t="shared" ca="1" si="236"/>
        <v>-0.70915967742259445</v>
      </c>
      <c r="P808">
        <f t="shared" ca="1" si="237"/>
        <v>-0.43415643395990827</v>
      </c>
      <c r="Q808">
        <f t="shared" ca="1" si="238"/>
        <v>-0.55551844503049352</v>
      </c>
    </row>
    <row r="809" spans="1:17" x14ac:dyDescent="0.2">
      <c r="A809">
        <f t="shared" ca="1" si="228"/>
        <v>0.48328722059214391</v>
      </c>
      <c r="B809">
        <f t="shared" ca="1" si="228"/>
        <v>1.2345061179385064</v>
      </c>
      <c r="C809">
        <f t="shared" ca="1" si="228"/>
        <v>-0.78826109760755392</v>
      </c>
      <c r="D809">
        <f t="shared" ca="1" si="229"/>
        <v>0.7929758169389155</v>
      </c>
      <c r="E809">
        <f t="shared" ca="1" si="230"/>
        <v>0.1210671902610102</v>
      </c>
      <c r="F809">
        <f t="shared" ca="1" si="231"/>
        <v>0.38663295221515837</v>
      </c>
      <c r="G809">
        <f t="shared" ca="1" si="227"/>
        <v>0.33982438702814971</v>
      </c>
      <c r="H809">
        <f t="shared" ca="1" si="241"/>
        <v>0.53910842271083992</v>
      </c>
      <c r="I809">
        <f t="shared" ca="1" si="239"/>
        <v>0.34794710842455667</v>
      </c>
      <c r="J809">
        <f t="shared" ca="1" si="232"/>
        <v>-0.58294458315362163</v>
      </c>
      <c r="K809">
        <f t="shared" ca="1" si="240"/>
        <v>-0.7342400307194098</v>
      </c>
      <c r="L809">
        <f t="shared" ca="1" si="233"/>
        <v>9.8181446225899083E-2</v>
      </c>
      <c r="M809">
        <f t="shared" ca="1" si="234"/>
        <v>0.64062708373236499</v>
      </c>
      <c r="N809">
        <f t="shared" ca="1" si="235"/>
        <v>0.26119147004173598</v>
      </c>
      <c r="O809">
        <f t="shared" ca="1" si="236"/>
        <v>0.31333918718522757</v>
      </c>
      <c r="P809">
        <f t="shared" ca="1" si="237"/>
        <v>0.80039183137533643</v>
      </c>
      <c r="Q809">
        <f t="shared" ca="1" si="238"/>
        <v>-0.51106894842255479</v>
      </c>
    </row>
    <row r="810" spans="1:17" x14ac:dyDescent="0.2">
      <c r="A810">
        <f t="shared" ca="1" si="228"/>
        <v>-0.54245546275980949</v>
      </c>
      <c r="B810">
        <f t="shared" ca="1" si="228"/>
        <v>1.1571315474277331</v>
      </c>
      <c r="C810">
        <f t="shared" ca="1" si="228"/>
        <v>1.5375785457560724</v>
      </c>
      <c r="D810">
        <f t="shared" ca="1" si="229"/>
        <v>1.3324530438332725</v>
      </c>
      <c r="E810">
        <f t="shared" ca="1" si="230"/>
        <v>0.38627168936603395</v>
      </c>
      <c r="F810">
        <f t="shared" ca="1" si="231"/>
        <v>0.88178265232972963</v>
      </c>
      <c r="G810">
        <f t="shared" ca="1" si="227"/>
        <v>0.5411749775606628</v>
      </c>
      <c r="H810">
        <f t="shared" ca="1" si="241"/>
        <v>7.255333307330325E-2</v>
      </c>
      <c r="I810">
        <f t="shared" ca="1" si="239"/>
        <v>0.62150759397294086</v>
      </c>
      <c r="J810">
        <f t="shared" ca="1" si="232"/>
        <v>0.7356459593858059</v>
      </c>
      <c r="K810">
        <f t="shared" ca="1" si="240"/>
        <v>-0.26935725918063402</v>
      </c>
      <c r="L810">
        <f t="shared" ca="1" si="233"/>
        <v>7.3613082887439452E-2</v>
      </c>
      <c r="M810">
        <f t="shared" ca="1" si="234"/>
        <v>0.33495950051155948</v>
      </c>
      <c r="N810">
        <f t="shared" ca="1" si="235"/>
        <v>0.59142741660100118</v>
      </c>
      <c r="O810">
        <f t="shared" ca="1" si="236"/>
        <v>-0.27131731033503825</v>
      </c>
      <c r="P810">
        <f t="shared" ca="1" si="237"/>
        <v>0.57875685785272513</v>
      </c>
      <c r="Q810">
        <f t="shared" ca="1" si="238"/>
        <v>0.76904318253333548</v>
      </c>
    </row>
    <row r="811" spans="1:17" x14ac:dyDescent="0.2">
      <c r="A811">
        <f t="shared" ca="1" si="228"/>
        <v>0.68712086049975318</v>
      </c>
      <c r="B811">
        <f t="shared" ca="1" si="228"/>
        <v>1.3684610511707644</v>
      </c>
      <c r="C811">
        <f t="shared" ca="1" si="228"/>
        <v>0.67240496055826127</v>
      </c>
      <c r="D811">
        <f t="shared" ca="1" si="229"/>
        <v>0.93231638549622387</v>
      </c>
      <c r="E811">
        <f t="shared" ca="1" si="230"/>
        <v>0.88690831315113294</v>
      </c>
      <c r="F811">
        <f t="shared" ca="1" si="231"/>
        <v>3.4231694933022197E-4</v>
      </c>
      <c r="G811">
        <f t="shared" ca="1" si="227"/>
        <v>3.8713201236712956E-5</v>
      </c>
      <c r="H811">
        <f t="shared" ca="1" si="241"/>
        <v>0.11305297364763034</v>
      </c>
      <c r="I811">
        <f t="shared" ca="1" si="239"/>
        <v>0.94175809693951296</v>
      </c>
      <c r="J811">
        <f t="shared" ca="1" si="232"/>
        <v>-6.221993349137634E-3</v>
      </c>
      <c r="K811">
        <f t="shared" ca="1" si="240"/>
        <v>-0.33623351059588086</v>
      </c>
      <c r="L811">
        <f t="shared" ca="1" si="233"/>
        <v>0.16880359653253266</v>
      </c>
      <c r="M811">
        <f t="shared" ca="1" si="234"/>
        <v>0.6695458314738868</v>
      </c>
      <c r="N811">
        <f t="shared" ca="1" si="235"/>
        <v>0.16165057199358077</v>
      </c>
      <c r="O811">
        <f t="shared" ca="1" si="236"/>
        <v>0.41085714857177874</v>
      </c>
      <c r="P811">
        <f t="shared" ca="1" si="237"/>
        <v>0.81825780257440062</v>
      </c>
      <c r="Q811">
        <f t="shared" ca="1" si="238"/>
        <v>0.40205792119243311</v>
      </c>
    </row>
    <row r="812" spans="1:17" x14ac:dyDescent="0.2">
      <c r="A812">
        <f t="shared" ca="1" si="228"/>
        <v>-0.54042946774362188</v>
      </c>
      <c r="B812">
        <f t="shared" ca="1" si="228"/>
        <v>0.48840891047453999</v>
      </c>
      <c r="C812">
        <f t="shared" ca="1" si="228"/>
        <v>-0.59009370647433224</v>
      </c>
      <c r="D812">
        <f t="shared" ca="1" si="229"/>
        <v>0.29293928528573238</v>
      </c>
      <c r="E812">
        <f t="shared" ca="1" si="230"/>
        <v>0.15638838960570869</v>
      </c>
      <c r="F812">
        <f t="shared" ca="1" si="231"/>
        <v>1.6634745065517728E-3</v>
      </c>
      <c r="G812">
        <f t="shared" ca="1" si="227"/>
        <v>1.4033264073219903E-3</v>
      </c>
      <c r="H812">
        <f t="shared" ca="1" si="241"/>
        <v>0.84220828398696945</v>
      </c>
      <c r="I812">
        <f t="shared" ca="1" si="239"/>
        <v>-0.39545971932133456</v>
      </c>
      <c r="J812">
        <f t="shared" ca="1" si="232"/>
        <v>-3.7460998482715197E-2</v>
      </c>
      <c r="K812">
        <f t="shared" ca="1" si="240"/>
        <v>-0.91771906593846542</v>
      </c>
      <c r="L812">
        <f t="shared" ca="1" si="233"/>
        <v>0.33233736394759045</v>
      </c>
      <c r="M812">
        <f t="shared" ca="1" si="234"/>
        <v>0.27143652378142974</v>
      </c>
      <c r="N812">
        <f t="shared" ca="1" si="235"/>
        <v>0.39622611227097965</v>
      </c>
      <c r="O812">
        <f t="shared" ca="1" si="236"/>
        <v>-0.57648708914215108</v>
      </c>
      <c r="P812">
        <f t="shared" ca="1" si="237"/>
        <v>0.52099570418711683</v>
      </c>
      <c r="Q812">
        <f t="shared" ca="1" si="238"/>
        <v>-0.62946494125644492</v>
      </c>
    </row>
    <row r="813" spans="1:17" x14ac:dyDescent="0.2">
      <c r="A813">
        <f t="shared" ca="1" si="228"/>
        <v>-1.0222121908203061</v>
      </c>
      <c r="B813">
        <f t="shared" ca="1" si="228"/>
        <v>-0.12981182956398316</v>
      </c>
      <c r="C813">
        <f t="shared" ca="1" si="228"/>
        <v>-1.9273313705888337</v>
      </c>
      <c r="D813">
        <f t="shared" ca="1" si="229"/>
        <v>1.5921250287374102</v>
      </c>
      <c r="E813">
        <f t="shared" ca="1" si="230"/>
        <v>0.66175914110317546</v>
      </c>
      <c r="F813">
        <f t="shared" ca="1" si="231"/>
        <v>0.25354616567497773</v>
      </c>
      <c r="G813">
        <f t="shared" ca="1" si="227"/>
        <v>8.5759672847901036E-2</v>
      </c>
      <c r="H813">
        <f t="shared" ca="1" si="241"/>
        <v>0.25248118604892344</v>
      </c>
      <c r="I813">
        <f t="shared" ca="1" si="239"/>
        <v>-0.81348579649750219</v>
      </c>
      <c r="J813">
        <f t="shared" ca="1" si="232"/>
        <v>-0.29284752491339422</v>
      </c>
      <c r="K813">
        <f t="shared" ca="1" si="240"/>
        <v>-0.50247506012629473</v>
      </c>
      <c r="L813">
        <f t="shared" ca="1" si="233"/>
        <v>0.21876794518880474</v>
      </c>
      <c r="M813">
        <f t="shared" ca="1" si="234"/>
        <v>3.5280125179850364E-3</v>
      </c>
      <c r="N813">
        <f t="shared" ca="1" si="235"/>
        <v>0.77770404229321011</v>
      </c>
      <c r="O813">
        <f t="shared" ca="1" si="236"/>
        <v>-0.46772635716709909</v>
      </c>
      <c r="P813">
        <f t="shared" ca="1" si="237"/>
        <v>-5.9397074995196829E-2</v>
      </c>
      <c r="Q813">
        <f t="shared" ca="1" si="238"/>
        <v>-0.88187529860701397</v>
      </c>
    </row>
    <row r="814" spans="1:17" x14ac:dyDescent="0.2">
      <c r="A814">
        <f t="shared" ca="1" si="228"/>
        <v>-0.29534907295846413</v>
      </c>
      <c r="B814">
        <f t="shared" ca="1" si="228"/>
        <v>4.0184444110856275E-2</v>
      </c>
      <c r="C814">
        <f t="shared" ca="1" si="228"/>
        <v>0.37087668452963823</v>
      </c>
      <c r="D814">
        <f t="shared" ca="1" si="229"/>
        <v>7.5465126524539836E-2</v>
      </c>
      <c r="E814">
        <f t="shared" ca="1" si="230"/>
        <v>1.971371184838654E-2</v>
      </c>
      <c r="F814">
        <f t="shared" ca="1" si="231"/>
        <v>0.99998239856549775</v>
      </c>
      <c r="G814">
        <f t="shared" ca="1" si="227"/>
        <v>0.98026903370671914</v>
      </c>
      <c r="H814">
        <f t="shared" ca="1" si="241"/>
        <v>1.7254444894289704E-5</v>
      </c>
      <c r="I814">
        <f t="shared" ca="1" si="239"/>
        <v>0.14040552641682782</v>
      </c>
      <c r="J814">
        <f t="shared" ca="1" si="232"/>
        <v>0.99008536687839155</v>
      </c>
      <c r="K814">
        <f t="shared" ca="1" si="240"/>
        <v>-4.1538469993837885E-3</v>
      </c>
      <c r="L814">
        <f t="shared" ca="1" si="233"/>
        <v>0.38530413059537849</v>
      </c>
      <c r="M814">
        <f t="shared" ca="1" si="234"/>
        <v>7.1326082340537915E-3</v>
      </c>
      <c r="N814">
        <f t="shared" ca="1" si="235"/>
        <v>0.6075632611705678</v>
      </c>
      <c r="O814">
        <f t="shared" ca="1" si="236"/>
        <v>-0.62072870933716162</v>
      </c>
      <c r="P814">
        <f t="shared" ca="1" si="237"/>
        <v>8.445477034516044E-2</v>
      </c>
      <c r="Q814">
        <f t="shared" ca="1" si="238"/>
        <v>0.7794634444094013</v>
      </c>
    </row>
    <row r="815" spans="1:17" x14ac:dyDescent="0.2">
      <c r="A815">
        <f t="shared" ca="1" si="228"/>
        <v>-0.46930509027572259</v>
      </c>
      <c r="B815">
        <f t="shared" ca="1" si="228"/>
        <v>-0.36536203011746254</v>
      </c>
      <c r="C815">
        <f t="shared" ca="1" si="228"/>
        <v>0.43609115835550749</v>
      </c>
      <c r="D815">
        <f t="shared" ca="1" si="229"/>
        <v>0.18130405973536867</v>
      </c>
      <c r="E815">
        <f t="shared" ca="1" si="230"/>
        <v>9.7358117472895675E-2</v>
      </c>
      <c r="F815">
        <f t="shared" ca="1" si="231"/>
        <v>0.83483975379069797</v>
      </c>
      <c r="G815">
        <f t="shared" ca="1" si="227"/>
        <v>0.75356132697009992</v>
      </c>
      <c r="H815">
        <f t="shared" ca="1" si="241"/>
        <v>0.14908055555700439</v>
      </c>
      <c r="I815">
        <f t="shared" ca="1" si="239"/>
        <v>-0.31202262333506475</v>
      </c>
      <c r="J815">
        <f t="shared" ca="1" si="232"/>
        <v>0.86807910179320635</v>
      </c>
      <c r="K815">
        <f t="shared" ca="1" si="240"/>
        <v>0.38610951238865432</v>
      </c>
      <c r="L815">
        <f t="shared" ca="1" si="233"/>
        <v>0.40493167128593627</v>
      </c>
      <c r="M815">
        <f t="shared" ca="1" si="234"/>
        <v>0.24542457064740619</v>
      </c>
      <c r="N815">
        <f t="shared" ca="1" si="235"/>
        <v>0.34964375806665771</v>
      </c>
      <c r="O815">
        <f t="shared" ca="1" si="236"/>
        <v>-0.63634241669555258</v>
      </c>
      <c r="P815">
        <f t="shared" ca="1" si="237"/>
        <v>-0.49540344230476052</v>
      </c>
      <c r="Q815">
        <f t="shared" ca="1" si="238"/>
        <v>0.59130682227305453</v>
      </c>
    </row>
    <row r="816" spans="1:17" x14ac:dyDescent="0.2">
      <c r="A816">
        <f t="shared" ca="1" si="228"/>
        <v>0.73118412561054302</v>
      </c>
      <c r="B816">
        <f t="shared" ca="1" si="228"/>
        <v>1.4498273441427882</v>
      </c>
      <c r="C816">
        <f t="shared" ca="1" si="228"/>
        <v>1.1648410575944057</v>
      </c>
      <c r="D816">
        <f t="shared" ca="1" si="229"/>
        <v>1.3311614142755464</v>
      </c>
      <c r="E816">
        <f t="shared" ca="1" si="230"/>
        <v>0.93441620183076557</v>
      </c>
      <c r="F816">
        <f t="shared" ca="1" si="231"/>
        <v>0.35901620396900807</v>
      </c>
      <c r="G816">
        <f t="shared" ca="1" si="227"/>
        <v>2.3545646260588127E-2</v>
      </c>
      <c r="H816">
        <f t="shared" ca="1" si="241"/>
        <v>4.2038151908646126E-2</v>
      </c>
      <c r="I816">
        <f t="shared" ca="1" si="239"/>
        <v>0.96665205830783052</v>
      </c>
      <c r="J816">
        <f t="shared" ca="1" si="232"/>
        <v>0.15344590662701996</v>
      </c>
      <c r="K816">
        <f t="shared" ca="1" si="240"/>
        <v>-0.20503207531663462</v>
      </c>
      <c r="L816">
        <f t="shared" ca="1" si="233"/>
        <v>0.13387563166305028</v>
      </c>
      <c r="M816">
        <f t="shared" ca="1" si="234"/>
        <v>0.52635723593998929</v>
      </c>
      <c r="N816">
        <f t="shared" ca="1" si="235"/>
        <v>0.33976713239696027</v>
      </c>
      <c r="O816">
        <f t="shared" ca="1" si="236"/>
        <v>0.36589019071717443</v>
      </c>
      <c r="P816">
        <f t="shared" ca="1" si="237"/>
        <v>0.72550481455328009</v>
      </c>
      <c r="Q816">
        <f t="shared" ca="1" si="238"/>
        <v>0.58289547295974109</v>
      </c>
    </row>
    <row r="817" spans="1:17" x14ac:dyDescent="0.2">
      <c r="A817">
        <f t="shared" ca="1" si="228"/>
        <v>-2.2231143296703682</v>
      </c>
      <c r="B817">
        <f t="shared" ca="1" si="228"/>
        <v>0.22935380212657097</v>
      </c>
      <c r="C817">
        <f t="shared" ca="1" si="228"/>
        <v>0.63158850934430866</v>
      </c>
      <c r="D817">
        <f t="shared" ca="1" si="229"/>
        <v>1.7979148448238036</v>
      </c>
      <c r="E817">
        <f t="shared" ca="1" si="230"/>
        <v>0.11467065198132699</v>
      </c>
      <c r="F817">
        <f t="shared" ca="1" si="231"/>
        <v>0.853289858975946</v>
      </c>
      <c r="G817">
        <f t="shared" ca="1" si="227"/>
        <v>0.7554425545181197</v>
      </c>
      <c r="H817">
        <f t="shared" ca="1" si="241"/>
        <v>0.12988679350055338</v>
      </c>
      <c r="I817">
        <f t="shared" ca="1" si="239"/>
        <v>-0.3386305538213098</v>
      </c>
      <c r="J817">
        <f t="shared" ca="1" si="232"/>
        <v>0.86916198405022282</v>
      </c>
      <c r="K817">
        <f t="shared" ca="1" si="240"/>
        <v>-0.36039810418557056</v>
      </c>
      <c r="L817">
        <f t="shared" ca="1" si="233"/>
        <v>0.91629058276674036</v>
      </c>
      <c r="M817">
        <f t="shared" ca="1" si="234"/>
        <v>9.7526247699956017E-3</v>
      </c>
      <c r="N817">
        <f t="shared" ca="1" si="235"/>
        <v>7.3956792463263865E-2</v>
      </c>
      <c r="O817">
        <f t="shared" ca="1" si="236"/>
        <v>-0.95723068419620794</v>
      </c>
      <c r="P817">
        <f t="shared" ca="1" si="237"/>
        <v>9.8755378435787494E-2</v>
      </c>
      <c r="Q817">
        <f t="shared" ca="1" si="238"/>
        <v>0.27194998154672462</v>
      </c>
    </row>
    <row r="818" spans="1:17" x14ac:dyDescent="0.2">
      <c r="A818">
        <f t="shared" ca="1" si="228"/>
        <v>-1.9814768930264011</v>
      </c>
      <c r="B818">
        <f t="shared" ca="1" si="228"/>
        <v>1.0338119478391512</v>
      </c>
      <c r="C818">
        <f t="shared" ca="1" si="228"/>
        <v>-0.15498268291947723</v>
      </c>
      <c r="D818">
        <f t="shared" ca="1" si="229"/>
        <v>1.6730124843658196</v>
      </c>
      <c r="E818">
        <f t="shared" ca="1" si="230"/>
        <v>8.0748005511099882E-2</v>
      </c>
      <c r="F818">
        <f t="shared" ca="1" si="231"/>
        <v>0.36153603164961362</v>
      </c>
      <c r="G818">
        <f t="shared" ca="1" si="227"/>
        <v>0.33234271817350947</v>
      </c>
      <c r="H818">
        <f t="shared" ca="1" si="241"/>
        <v>0.58690927631539058</v>
      </c>
      <c r="I818">
        <f t="shared" ca="1" si="239"/>
        <v>-0.28416193536626239</v>
      </c>
      <c r="J818">
        <f t="shared" ca="1" si="232"/>
        <v>0.57649173296198231</v>
      </c>
      <c r="K818">
        <f t="shared" ca="1" si="240"/>
        <v>-0.76610004328115699</v>
      </c>
      <c r="L818">
        <f t="shared" ca="1" si="233"/>
        <v>0.78227164357470658</v>
      </c>
      <c r="M818">
        <f t="shared" ca="1" si="234"/>
        <v>0.21294265155072684</v>
      </c>
      <c r="N818">
        <f t="shared" ca="1" si="235"/>
        <v>4.7857048745662753E-3</v>
      </c>
      <c r="O818">
        <f t="shared" ca="1" si="236"/>
        <v>-0.88446121654638232</v>
      </c>
      <c r="P818">
        <f t="shared" ca="1" si="237"/>
        <v>0.46145709611049091</v>
      </c>
      <c r="Q818">
        <f t="shared" ca="1" si="238"/>
        <v>-6.9178789195578405E-2</v>
      </c>
    </row>
    <row r="819" spans="1:17" x14ac:dyDescent="0.2">
      <c r="A819">
        <f t="shared" ca="1" si="228"/>
        <v>-0.58617488320386835</v>
      </c>
      <c r="B819">
        <f t="shared" ca="1" si="228"/>
        <v>-1.4620029370960155</v>
      </c>
      <c r="C819">
        <f t="shared" ca="1" si="228"/>
        <v>0.45629465200511599</v>
      </c>
      <c r="D819">
        <f t="shared" ca="1" si="229"/>
        <v>0.89641946374163817</v>
      </c>
      <c r="E819">
        <f t="shared" ca="1" si="230"/>
        <v>0.31410047589934881</v>
      </c>
      <c r="F819">
        <f t="shared" ca="1" si="231"/>
        <v>0.29458030988233819</v>
      </c>
      <c r="G819">
        <f t="shared" ca="1" si="227"/>
        <v>0.2020524943577181</v>
      </c>
      <c r="H819">
        <f t="shared" ca="1" si="241"/>
        <v>0.48384702974293314</v>
      </c>
      <c r="I819">
        <f t="shared" ca="1" si="239"/>
        <v>-0.56044667533972292</v>
      </c>
      <c r="J819">
        <f t="shared" ca="1" si="232"/>
        <v>0.44950249649775931</v>
      </c>
      <c r="K819">
        <f t="shared" ca="1" si="240"/>
        <v>0.69559113690654018</v>
      </c>
      <c r="L819">
        <f t="shared" ca="1" si="233"/>
        <v>0.12776793588159593</v>
      </c>
      <c r="M819">
        <f t="shared" ca="1" si="234"/>
        <v>0.79481116245724537</v>
      </c>
      <c r="N819">
        <f t="shared" ca="1" si="235"/>
        <v>7.7420901661158684E-2</v>
      </c>
      <c r="O819">
        <f t="shared" ca="1" si="236"/>
        <v>-0.35744640980375775</v>
      </c>
      <c r="P819">
        <f t="shared" ca="1" si="237"/>
        <v>-0.8915218238816397</v>
      </c>
      <c r="Q819">
        <f t="shared" ca="1" si="238"/>
        <v>0.27824611706393798</v>
      </c>
    </row>
    <row r="820" spans="1:17" x14ac:dyDescent="0.2">
      <c r="A820">
        <f t="shared" ca="1" si="228"/>
        <v>2.0884857005671855</v>
      </c>
      <c r="B820">
        <f t="shared" ca="1" si="228"/>
        <v>-1.4918969208955846</v>
      </c>
      <c r="C820">
        <f t="shared" ca="1" si="228"/>
        <v>0.57703885727017046</v>
      </c>
      <c r="D820">
        <f t="shared" ca="1" si="229"/>
        <v>2.3068342622836657</v>
      </c>
      <c r="E820">
        <f t="shared" ca="1" si="230"/>
        <v>6.6344015390066735E-2</v>
      </c>
      <c r="F820">
        <f t="shared" ca="1" si="231"/>
        <v>0.17677922553726388</v>
      </c>
      <c r="G820">
        <f t="shared" ca="1" si="227"/>
        <v>0.16505098187757558</v>
      </c>
      <c r="H820">
        <f t="shared" ca="1" si="241"/>
        <v>0.76860500273235755</v>
      </c>
      <c r="I820">
        <f t="shared" ca="1" si="239"/>
        <v>0.25757332041588998</v>
      </c>
      <c r="J820">
        <f t="shared" ca="1" si="232"/>
        <v>-0.40626466973830688</v>
      </c>
      <c r="K820">
        <f t="shared" ca="1" si="240"/>
        <v>0.876701204933789</v>
      </c>
      <c r="L820">
        <f t="shared" ca="1" si="233"/>
        <v>0.63026815475907394</v>
      </c>
      <c r="M820">
        <f t="shared" ca="1" si="234"/>
        <v>0.32161773372979174</v>
      </c>
      <c r="N820">
        <f t="shared" ca="1" si="235"/>
        <v>4.8114111511134233E-2</v>
      </c>
      <c r="O820">
        <f t="shared" ca="1" si="236"/>
        <v>0.79389429696847802</v>
      </c>
      <c r="P820">
        <f t="shared" ca="1" si="237"/>
        <v>-0.56711351044547664</v>
      </c>
      <c r="Q820">
        <f t="shared" ca="1" si="238"/>
        <v>0.21934929111153798</v>
      </c>
    </row>
    <row r="821" spans="1:17" x14ac:dyDescent="0.2">
      <c r="A821">
        <f t="shared" ca="1" si="228"/>
        <v>-1.1299943782080872</v>
      </c>
      <c r="B821">
        <f t="shared" ca="1" si="228"/>
        <v>-0.27983302372222946</v>
      </c>
      <c r="C821">
        <f t="shared" ca="1" si="228"/>
        <v>1.2546273545014939</v>
      </c>
      <c r="D821">
        <f t="shared" ca="1" si="229"/>
        <v>0.97642787153694155</v>
      </c>
      <c r="E821">
        <f t="shared" ca="1" si="230"/>
        <v>2.7409494255144018E-3</v>
      </c>
      <c r="F821">
        <f t="shared" ca="1" si="231"/>
        <v>0.97328401556928967</v>
      </c>
      <c r="G821">
        <f t="shared" ca="1" si="227"/>
        <v>0.97061629330595267</v>
      </c>
      <c r="H821">
        <f t="shared" ca="1" si="241"/>
        <v>2.6642757268532592E-2</v>
      </c>
      <c r="I821">
        <f t="shared" ca="1" si="239"/>
        <v>-5.2354077448794771E-2</v>
      </c>
      <c r="J821">
        <f t="shared" ca="1" si="232"/>
        <v>0.98519860602111731</v>
      </c>
      <c r="K821">
        <f t="shared" ca="1" si="240"/>
        <v>0.16322609248687109</v>
      </c>
      <c r="L821">
        <f t="shared" ca="1" si="233"/>
        <v>0.43590429018650162</v>
      </c>
      <c r="M821">
        <f t="shared" ca="1" si="234"/>
        <v>2.6732311195455674E-2</v>
      </c>
      <c r="N821">
        <f t="shared" ca="1" si="235"/>
        <v>0.53736339861804239</v>
      </c>
      <c r="O821">
        <f t="shared" ca="1" si="236"/>
        <v>-0.66023048262444051</v>
      </c>
      <c r="P821">
        <f t="shared" ca="1" si="237"/>
        <v>-0.16350018714195919</v>
      </c>
      <c r="Q821">
        <f t="shared" ca="1" si="238"/>
        <v>0.7330507476416912</v>
      </c>
    </row>
    <row r="822" spans="1:17" x14ac:dyDescent="0.2">
      <c r="A822">
        <f t="shared" ca="1" si="228"/>
        <v>0.4234956767116102</v>
      </c>
      <c r="B822">
        <f t="shared" ca="1" si="228"/>
        <v>0.14252453795135411</v>
      </c>
      <c r="C822">
        <f t="shared" ca="1" si="228"/>
        <v>1.1357494564244472</v>
      </c>
      <c r="D822">
        <f t="shared" ca="1" si="229"/>
        <v>0.4965295532933664</v>
      </c>
      <c r="E822">
        <f t="shared" ca="1" si="230"/>
        <v>0.64805810521903062</v>
      </c>
      <c r="F822">
        <f t="shared" ca="1" si="231"/>
        <v>0.48384048436498378</v>
      </c>
      <c r="G822">
        <f t="shared" ca="1" si="227"/>
        <v>0.17028373683915438</v>
      </c>
      <c r="H822">
        <f t="shared" ca="1" si="241"/>
        <v>0.18165815794181486</v>
      </c>
      <c r="I822">
        <f t="shared" ca="1" si="239"/>
        <v>0.8050205619852393</v>
      </c>
      <c r="J822">
        <f t="shared" ca="1" si="232"/>
        <v>0.41265450056815611</v>
      </c>
      <c r="K822">
        <f t="shared" ca="1" si="240"/>
        <v>0.42621374677714802</v>
      </c>
      <c r="L822">
        <f t="shared" ca="1" si="233"/>
        <v>0.12040141887751811</v>
      </c>
      <c r="M822">
        <f t="shared" ca="1" si="234"/>
        <v>1.3636814286624634E-2</v>
      </c>
      <c r="N822">
        <f t="shared" ca="1" si="235"/>
        <v>0.86596176683585724</v>
      </c>
      <c r="O822">
        <f t="shared" ca="1" si="236"/>
        <v>0.34698907602043916</v>
      </c>
      <c r="P822">
        <f t="shared" ca="1" si="237"/>
        <v>0.11677677117742481</v>
      </c>
      <c r="Q822">
        <f t="shared" ca="1" si="238"/>
        <v>0.93057066729822147</v>
      </c>
    </row>
    <row r="823" spans="1:17" x14ac:dyDescent="0.2">
      <c r="A823">
        <f t="shared" ca="1" si="228"/>
        <v>-0.51918943333258127</v>
      </c>
      <c r="B823">
        <f t="shared" ca="1" si="228"/>
        <v>-0.28713547987181776</v>
      </c>
      <c r="C823">
        <f t="shared" ca="1" si="228"/>
        <v>0.60791972282678297</v>
      </c>
      <c r="D823">
        <f t="shared" ca="1" si="229"/>
        <v>0.24052361362907285</v>
      </c>
      <c r="E823">
        <f t="shared" ca="1" si="230"/>
        <v>1.8184686953432828E-2</v>
      </c>
      <c r="F823">
        <f t="shared" ca="1" si="231"/>
        <v>0.89658854066874072</v>
      </c>
      <c r="G823">
        <f t="shared" ca="1" si="227"/>
        <v>0.88028435873064448</v>
      </c>
      <c r="H823">
        <f t="shared" ca="1" si="241"/>
        <v>0.10153095431592271</v>
      </c>
      <c r="I823">
        <f t="shared" ca="1" si="239"/>
        <v>-0.13485060976292554</v>
      </c>
      <c r="J823">
        <f t="shared" ca="1" si="232"/>
        <v>0.93823470343547011</v>
      </c>
      <c r="K823">
        <f t="shared" ca="1" si="240"/>
        <v>0.31863922281464774</v>
      </c>
      <c r="L823">
        <f t="shared" ca="1" si="233"/>
        <v>0.37357062177397315</v>
      </c>
      <c r="M823">
        <f t="shared" ca="1" si="234"/>
        <v>0.11426013792331929</v>
      </c>
      <c r="N823">
        <f t="shared" ca="1" si="235"/>
        <v>0.51216924030270761</v>
      </c>
      <c r="O823">
        <f t="shared" ca="1" si="236"/>
        <v>-0.61120423900196663</v>
      </c>
      <c r="P823">
        <f t="shared" ca="1" si="237"/>
        <v>-0.338023871824638</v>
      </c>
      <c r="Q823">
        <f t="shared" ca="1" si="238"/>
        <v>0.71566000328557389</v>
      </c>
    </row>
    <row r="824" spans="1:17" x14ac:dyDescent="0.2">
      <c r="A824">
        <f t="shared" ca="1" si="228"/>
        <v>-0.26637294788438759</v>
      </c>
      <c r="B824">
        <f t="shared" ca="1" si="228"/>
        <v>0.66384912098833682</v>
      </c>
      <c r="C824">
        <f t="shared" ca="1" si="228"/>
        <v>1.2503351614605978</v>
      </c>
      <c r="D824">
        <f t="shared" ca="1" si="229"/>
        <v>0.69166273959543501</v>
      </c>
      <c r="E824">
        <f t="shared" ca="1" si="230"/>
        <v>0.43619238730065446</v>
      </c>
      <c r="F824">
        <f t="shared" ca="1" si="231"/>
        <v>0.98316735794498877</v>
      </c>
      <c r="G824">
        <f t="shared" ca="1" si="227"/>
        <v>0.55431724096688706</v>
      </c>
      <c r="H824">
        <f t="shared" ca="1" si="241"/>
        <v>9.4903717324585305E-3</v>
      </c>
      <c r="I824">
        <f t="shared" ca="1" si="239"/>
        <v>0.66044862578451513</v>
      </c>
      <c r="J824">
        <f t="shared" ca="1" si="232"/>
        <v>0.7445248424108406</v>
      </c>
      <c r="K824">
        <f t="shared" ca="1" si="240"/>
        <v>-9.7418538956702341E-2</v>
      </c>
      <c r="L824">
        <f t="shared" ca="1" si="233"/>
        <v>3.4195156734972289E-2</v>
      </c>
      <c r="M824">
        <f t="shared" ca="1" si="234"/>
        <v>0.21238465425830594</v>
      </c>
      <c r="N824">
        <f t="shared" ca="1" si="235"/>
        <v>0.75342018900672192</v>
      </c>
      <c r="O824">
        <f t="shared" ca="1" si="236"/>
        <v>-0.18491932493650384</v>
      </c>
      <c r="P824">
        <f t="shared" ca="1" si="237"/>
        <v>0.46085209585973019</v>
      </c>
      <c r="Q824">
        <f t="shared" ca="1" si="238"/>
        <v>0.86799780472459831</v>
      </c>
    </row>
    <row r="825" spans="1:17" x14ac:dyDescent="0.2">
      <c r="A825">
        <f t="shared" ca="1" si="228"/>
        <v>0.49688375130569279</v>
      </c>
      <c r="B825">
        <f t="shared" ca="1" si="228"/>
        <v>-0.80842415437201909</v>
      </c>
      <c r="C825">
        <f t="shared" ca="1" si="228"/>
        <v>-0.59293424598376399</v>
      </c>
      <c r="D825">
        <f t="shared" ca="1" si="229"/>
        <v>0.41733803191468882</v>
      </c>
      <c r="E825">
        <f t="shared" ca="1" si="230"/>
        <v>0.21780223123555864</v>
      </c>
      <c r="F825">
        <f t="shared" ca="1" si="231"/>
        <v>0.60639018655441701</v>
      </c>
      <c r="G825">
        <f t="shared" ca="1" si="227"/>
        <v>0.47431705092351834</v>
      </c>
      <c r="H825">
        <f t="shared" ca="1" si="241"/>
        <v>0.30788071784092291</v>
      </c>
      <c r="I825">
        <f t="shared" ca="1" si="239"/>
        <v>-0.46669286606456567</v>
      </c>
      <c r="J825">
        <f t="shared" ca="1" si="232"/>
        <v>-0.68870679604859308</v>
      </c>
      <c r="K825">
        <f t="shared" ca="1" si="240"/>
        <v>0.55487000084787685</v>
      </c>
      <c r="L825">
        <f t="shared" ca="1" si="233"/>
        <v>0.19719703088876964</v>
      </c>
      <c r="M825">
        <f t="shared" ca="1" si="234"/>
        <v>0.52199860656018626</v>
      </c>
      <c r="N825">
        <f t="shared" ca="1" si="235"/>
        <v>0.28080436255104435</v>
      </c>
      <c r="O825">
        <f t="shared" ca="1" si="236"/>
        <v>0.44406872315979384</v>
      </c>
      <c r="P825">
        <f t="shared" ca="1" si="237"/>
        <v>-0.72249471040291102</v>
      </c>
      <c r="Q825">
        <f t="shared" ca="1" si="238"/>
        <v>-0.52990976831064773</v>
      </c>
    </row>
    <row r="826" spans="1:17" x14ac:dyDescent="0.2">
      <c r="A826">
        <f t="shared" ca="1" si="228"/>
        <v>0.28078212120431312</v>
      </c>
      <c r="B826">
        <f t="shared" ca="1" si="228"/>
        <v>-1.4467779416655309</v>
      </c>
      <c r="C826">
        <f t="shared" ca="1" si="228"/>
        <v>1.5439486665677855</v>
      </c>
      <c r="D826">
        <f t="shared" ca="1" si="229"/>
        <v>1.5185941656914623</v>
      </c>
      <c r="E826">
        <f t="shared" ca="1" si="230"/>
        <v>1.0451797905320593E-2</v>
      </c>
      <c r="F826">
        <f t="shared" ca="1" si="231"/>
        <v>0.17696659652110527</v>
      </c>
      <c r="G826">
        <f t="shared" ca="1" si="227"/>
        <v>0.17511697741827428</v>
      </c>
      <c r="H826">
        <f t="shared" ca="1" si="241"/>
        <v>0.81443122467640516</v>
      </c>
      <c r="I826">
        <f t="shared" ca="1" si="239"/>
        <v>0.1022340349654683</v>
      </c>
      <c r="J826">
        <f t="shared" ca="1" si="232"/>
        <v>0.41846980466728334</v>
      </c>
      <c r="K826">
        <f t="shared" ca="1" si="240"/>
        <v>0.90245843376656698</v>
      </c>
      <c r="L826">
        <f t="shared" ca="1" si="233"/>
        <v>1.7305171973996086E-2</v>
      </c>
      <c r="M826">
        <f t="shared" ca="1" si="234"/>
        <v>0.45945266566920845</v>
      </c>
      <c r="N826">
        <f t="shared" ca="1" si="235"/>
        <v>0.52324216235679533</v>
      </c>
      <c r="O826">
        <f t="shared" ca="1" si="236"/>
        <v>0.13154912380550501</v>
      </c>
      <c r="P826">
        <f t="shared" ca="1" si="237"/>
        <v>-0.67782937799213783</v>
      </c>
      <c r="Q826">
        <f t="shared" ca="1" si="238"/>
        <v>0.72335479700959704</v>
      </c>
    </row>
    <row r="827" spans="1:17" x14ac:dyDescent="0.2">
      <c r="A827">
        <f t="shared" ca="1" si="228"/>
        <v>0.59076179632020509</v>
      </c>
      <c r="B827">
        <f t="shared" ca="1" si="228"/>
        <v>-1.4481451157724807</v>
      </c>
      <c r="C827">
        <f t="shared" ca="1" si="228"/>
        <v>0.37291489157850255</v>
      </c>
      <c r="D827">
        <f t="shared" ca="1" si="229"/>
        <v>0.86172976422939118</v>
      </c>
      <c r="E827">
        <f t="shared" ca="1" si="230"/>
        <v>3.026337481621777E-2</v>
      </c>
      <c r="F827">
        <f t="shared" ca="1" si="231"/>
        <v>9.4651313416163861E-3</v>
      </c>
      <c r="G827">
        <f t="shared" ca="1" si="227"/>
        <v>9.1786845241403191E-3</v>
      </c>
      <c r="H827">
        <f t="shared" ca="1" si="241"/>
        <v>0.96055794065964184</v>
      </c>
      <c r="I827">
        <f t="shared" ca="1" si="239"/>
        <v>-0.17396371695332843</v>
      </c>
      <c r="J827">
        <f t="shared" ca="1" si="232"/>
        <v>-9.5805451432266209E-2</v>
      </c>
      <c r="K827">
        <f t="shared" ca="1" si="240"/>
        <v>0.98008057865649079</v>
      </c>
      <c r="L827">
        <f t="shared" ca="1" si="233"/>
        <v>0.13499959209121326</v>
      </c>
      <c r="M827">
        <f t="shared" ca="1" si="234"/>
        <v>0.81120724206428452</v>
      </c>
      <c r="N827">
        <f t="shared" ca="1" si="235"/>
        <v>5.3793165844502222E-2</v>
      </c>
      <c r="O827">
        <f t="shared" ca="1" si="236"/>
        <v>0.36742290632350788</v>
      </c>
      <c r="P827">
        <f t="shared" ca="1" si="237"/>
        <v>-0.90067044031892407</v>
      </c>
      <c r="Q827">
        <f t="shared" ca="1" si="238"/>
        <v>0.23193353755872009</v>
      </c>
    </row>
    <row r="828" spans="1:17" x14ac:dyDescent="0.2">
      <c r="A828">
        <f t="shared" ca="1" si="228"/>
        <v>0.54182790357201815</v>
      </c>
      <c r="B828">
        <f t="shared" ca="1" si="228"/>
        <v>-0.7402107765344097</v>
      </c>
      <c r="C828">
        <f t="shared" ca="1" si="228"/>
        <v>0.10731221240205267</v>
      </c>
      <c r="D828">
        <f t="shared" ca="1" si="229"/>
        <v>0.28433512723918181</v>
      </c>
      <c r="E828">
        <f t="shared" ca="1" si="230"/>
        <v>3.2410366892787856E-3</v>
      </c>
      <c r="F828">
        <f t="shared" ca="1" si="231"/>
        <v>0.11102966051493536</v>
      </c>
      <c r="G828">
        <f t="shared" ca="1" si="227"/>
        <v>0.11066980931160829</v>
      </c>
      <c r="H828">
        <f t="shared" ca="1" si="241"/>
        <v>0.88608915399911281</v>
      </c>
      <c r="I828">
        <f t="shared" ca="1" si="239"/>
        <v>-5.6930103541788728E-2</v>
      </c>
      <c r="J828">
        <f t="shared" ca="1" si="232"/>
        <v>-0.33267072205351689</v>
      </c>
      <c r="K828">
        <f t="shared" ca="1" si="240"/>
        <v>0.94132308693620859</v>
      </c>
      <c r="L828">
        <f t="shared" ca="1" si="233"/>
        <v>0.34416837616912033</v>
      </c>
      <c r="M828">
        <f t="shared" ca="1" si="234"/>
        <v>0.64233122725959912</v>
      </c>
      <c r="N828">
        <f t="shared" ca="1" si="235"/>
        <v>1.3500396571280385E-2</v>
      </c>
      <c r="O828">
        <f t="shared" ca="1" si="236"/>
        <v>0.58665865387729543</v>
      </c>
      <c r="P828">
        <f t="shared" ca="1" si="237"/>
        <v>-0.80145569263659178</v>
      </c>
      <c r="Q828">
        <f t="shared" ca="1" si="238"/>
        <v>0.11619120694476147</v>
      </c>
    </row>
    <row r="829" spans="1:17" x14ac:dyDescent="0.2">
      <c r="A829">
        <f t="shared" ca="1" si="228"/>
        <v>2.0190041875748732</v>
      </c>
      <c r="B829">
        <f t="shared" ca="1" si="228"/>
        <v>-1.5694575478333268</v>
      </c>
      <c r="C829">
        <f t="shared" ca="1" si="228"/>
        <v>-1.12532954812681</v>
      </c>
      <c r="D829">
        <f t="shared" ca="1" si="229"/>
        <v>2.6019804985943882</v>
      </c>
      <c r="E829">
        <f t="shared" ca="1" si="230"/>
        <v>1.9501492955178196E-2</v>
      </c>
      <c r="F829">
        <f t="shared" ca="1" si="231"/>
        <v>0.64588477331569183</v>
      </c>
      <c r="G829">
        <f t="shared" ca="1" si="227"/>
        <v>0.63328905595901896</v>
      </c>
      <c r="H829">
        <f t="shared" ca="1" si="241"/>
        <v>0.34720945108580292</v>
      </c>
      <c r="I829">
        <f t="shared" ca="1" si="239"/>
        <v>-0.13964774597242233</v>
      </c>
      <c r="J829">
        <f t="shared" ca="1" si="232"/>
        <v>-0.79579460664107227</v>
      </c>
      <c r="K829">
        <f t="shared" ca="1" si="240"/>
        <v>0.58924481422054353</v>
      </c>
      <c r="L829">
        <f t="shared" ca="1" si="233"/>
        <v>0.52221476572005665</v>
      </c>
      <c r="M829">
        <f t="shared" ca="1" si="234"/>
        <v>0.31555411935660022</v>
      </c>
      <c r="N829">
        <f t="shared" ca="1" si="235"/>
        <v>0.16223111492334297</v>
      </c>
      <c r="O829">
        <f t="shared" ca="1" si="236"/>
        <v>0.72264428712891426</v>
      </c>
      <c r="P829">
        <f t="shared" ca="1" si="237"/>
        <v>-0.56174203986936944</v>
      </c>
      <c r="Q829">
        <f t="shared" ca="1" si="238"/>
        <v>-0.4027792384462523</v>
      </c>
    </row>
    <row r="830" spans="1:17" x14ac:dyDescent="0.2">
      <c r="A830">
        <f t="shared" ca="1" si="228"/>
        <v>-1.220569785351943</v>
      </c>
      <c r="B830">
        <f t="shared" ca="1" si="228"/>
        <v>1.3867751553276904</v>
      </c>
      <c r="C830">
        <f t="shared" ca="1" si="228"/>
        <v>-1.0208654203800551</v>
      </c>
      <c r="D830">
        <f t="shared" ca="1" si="229"/>
        <v>1.4850340462919915</v>
      </c>
      <c r="E830">
        <f t="shared" ca="1" si="230"/>
        <v>5.465223010886909E-2</v>
      </c>
      <c r="F830">
        <f t="shared" ca="1" si="231"/>
        <v>4.734736886875846E-3</v>
      </c>
      <c r="G830">
        <f t="shared" ca="1" si="227"/>
        <v>4.4759729570293567E-3</v>
      </c>
      <c r="H830">
        <f t="shared" ca="1" si="241"/>
        <v>0.9408717969341015</v>
      </c>
      <c r="I830">
        <f t="shared" ca="1" si="239"/>
        <v>-0.23377816431153078</v>
      </c>
      <c r="J830">
        <f t="shared" ca="1" si="232"/>
        <v>6.6902712628333361E-2</v>
      </c>
      <c r="K830">
        <f t="shared" ca="1" si="240"/>
        <v>-0.96998546222822402</v>
      </c>
      <c r="L830">
        <f t="shared" ca="1" si="233"/>
        <v>0.33440099788373517</v>
      </c>
      <c r="M830">
        <f t="shared" ca="1" si="234"/>
        <v>0.43167255687640665</v>
      </c>
      <c r="N830">
        <f t="shared" ca="1" si="235"/>
        <v>0.23392644523985842</v>
      </c>
      <c r="O830">
        <f t="shared" ca="1" si="236"/>
        <v>-0.57827415460466081</v>
      </c>
      <c r="P830">
        <f t="shared" ca="1" si="237"/>
        <v>0.65701792736302611</v>
      </c>
      <c r="Q830">
        <f t="shared" ca="1" si="238"/>
        <v>-0.48365943104612197</v>
      </c>
    </row>
    <row r="831" spans="1:17" x14ac:dyDescent="0.2">
      <c r="A831">
        <f t="shared" ca="1" si="228"/>
        <v>0.39570098694134914</v>
      </c>
      <c r="B831">
        <f t="shared" ca="1" si="228"/>
        <v>-1.6397599866977479</v>
      </c>
      <c r="C831">
        <f t="shared" ca="1" si="228"/>
        <v>1.4064291732647289</v>
      </c>
      <c r="D831">
        <f t="shared" ca="1" si="229"/>
        <v>1.6078117014838218</v>
      </c>
      <c r="E831">
        <f t="shared" ca="1" si="230"/>
        <v>1.8219431224297841E-3</v>
      </c>
      <c r="F831">
        <f t="shared" ca="1" si="231"/>
        <v>0.10608996356808983</v>
      </c>
      <c r="G831">
        <f t="shared" ca="1" si="227"/>
        <v>0.10589667368860813</v>
      </c>
      <c r="H831">
        <f t="shared" ca="1" si="241"/>
        <v>0.89228138318896211</v>
      </c>
      <c r="I831">
        <f t="shared" ca="1" si="239"/>
        <v>4.268422568619213E-2</v>
      </c>
      <c r="J831">
        <f t="shared" ca="1" si="232"/>
        <v>0.32541769111191254</v>
      </c>
      <c r="K831">
        <f t="shared" ca="1" si="240"/>
        <v>0.94460647001222797</v>
      </c>
      <c r="L831">
        <f t="shared" ca="1" si="233"/>
        <v>3.2462190881733528E-2</v>
      </c>
      <c r="M831">
        <f t="shared" ca="1" si="234"/>
        <v>0.55744770184500647</v>
      </c>
      <c r="N831">
        <f t="shared" ca="1" si="235"/>
        <v>0.41009010727325979</v>
      </c>
      <c r="O831">
        <f t="shared" ca="1" si="236"/>
        <v>0.18017266963036743</v>
      </c>
      <c r="P831">
        <f t="shared" ca="1" si="237"/>
        <v>-0.74662420389711881</v>
      </c>
      <c r="Q831">
        <f t="shared" ca="1" si="238"/>
        <v>0.64038278183697273</v>
      </c>
    </row>
    <row r="832" spans="1:17" x14ac:dyDescent="0.2">
      <c r="A832">
        <f t="shared" ca="1" si="228"/>
        <v>-0.57755339649336923</v>
      </c>
      <c r="B832">
        <f t="shared" ca="1" si="228"/>
        <v>-0.35834546246739818</v>
      </c>
      <c r="C832">
        <f t="shared" ca="1" si="228"/>
        <v>1.1146932130737754</v>
      </c>
      <c r="D832">
        <f t="shared" ca="1" si="229"/>
        <v>0.56817345184824597</v>
      </c>
      <c r="E832">
        <f t="shared" ca="1" si="230"/>
        <v>6.2514988373315594E-3</v>
      </c>
      <c r="F832">
        <f t="shared" ca="1" si="231"/>
        <v>0.84531510801354603</v>
      </c>
      <c r="G832">
        <f t="shared" ca="1" si="227"/>
        <v>0.84003062159862052</v>
      </c>
      <c r="H832">
        <f t="shared" ca="1" si="241"/>
        <v>0.1537178795640477</v>
      </c>
      <c r="I832">
        <f t="shared" ca="1" si="239"/>
        <v>7.9066420415569341E-2</v>
      </c>
      <c r="J832">
        <f t="shared" ca="1" si="232"/>
        <v>0.91653184429054102</v>
      </c>
      <c r="K832">
        <f t="shared" ca="1" si="240"/>
        <v>0.39206871791058223</v>
      </c>
      <c r="L832">
        <f t="shared" ca="1" si="233"/>
        <v>0.19569606471166134</v>
      </c>
      <c r="M832">
        <f t="shared" ca="1" si="234"/>
        <v>7.5335838644141742E-2</v>
      </c>
      <c r="N832">
        <f t="shared" ca="1" si="235"/>
        <v>0.72896809664419693</v>
      </c>
      <c r="O832">
        <f t="shared" ca="1" si="236"/>
        <v>-0.4423754793291117</v>
      </c>
      <c r="P832">
        <f t="shared" ca="1" si="237"/>
        <v>-0.27447374855191842</v>
      </c>
      <c r="Q832">
        <f t="shared" ca="1" si="238"/>
        <v>0.85379628521339734</v>
      </c>
    </row>
    <row r="833" spans="1:17" x14ac:dyDescent="0.2">
      <c r="A833">
        <f t="shared" ca="1" si="228"/>
        <v>-0.15893995551453233</v>
      </c>
      <c r="B833">
        <f t="shared" ca="1" si="228"/>
        <v>-1.7348801349711156</v>
      </c>
      <c r="C833">
        <f t="shared" ca="1" si="228"/>
        <v>-0.17009572116055668</v>
      </c>
      <c r="D833">
        <f t="shared" ca="1" si="229"/>
        <v>1.0213345155111624</v>
      </c>
      <c r="E833">
        <f t="shared" ca="1" si="230"/>
        <v>0.4634185756064752</v>
      </c>
      <c r="F833">
        <f t="shared" ca="1" si="231"/>
        <v>3.7848081588270781E-5</v>
      </c>
      <c r="G833">
        <f t="shared" ca="1" si="227"/>
        <v>2.0308577529196673E-5</v>
      </c>
      <c r="H833">
        <f t="shared" ca="1" si="241"/>
        <v>0.53656111581599553</v>
      </c>
      <c r="I833">
        <f t="shared" ca="1" si="239"/>
        <v>-0.68074854065688251</v>
      </c>
      <c r="J833">
        <f t="shared" ca="1" si="232"/>
        <v>-4.5065039142551146E-3</v>
      </c>
      <c r="K833">
        <f t="shared" ca="1" si="240"/>
        <v>0.7325033213685761</v>
      </c>
      <c r="L833">
        <f t="shared" ca="1" si="233"/>
        <v>8.2447389747776281E-3</v>
      </c>
      <c r="M833">
        <f t="shared" ca="1" si="234"/>
        <v>0.98231253228234516</v>
      </c>
      <c r="N833">
        <f t="shared" ca="1" si="235"/>
        <v>9.4427287428773335E-3</v>
      </c>
      <c r="O833">
        <f t="shared" ca="1" si="236"/>
        <v>-9.0800545013659625E-2</v>
      </c>
      <c r="P833">
        <f t="shared" ca="1" si="237"/>
        <v>-0.99111681061434187</v>
      </c>
      <c r="Q833">
        <f t="shared" ca="1" si="238"/>
        <v>-9.7173703968086625E-2</v>
      </c>
    </row>
    <row r="834" spans="1:17" x14ac:dyDescent="0.2">
      <c r="A834">
        <f t="shared" ca="1" si="228"/>
        <v>1.542359733074169</v>
      </c>
      <c r="B834">
        <f t="shared" ca="1" si="228"/>
        <v>-0.6311405459652949</v>
      </c>
      <c r="C834">
        <f t="shared" ca="1" si="228"/>
        <v>-0.54885177285412245</v>
      </c>
      <c r="D834">
        <f t="shared" ca="1" si="229"/>
        <v>1.0261500678450353</v>
      </c>
      <c r="E834">
        <f t="shared" ca="1" si="230"/>
        <v>1.4218208755700746E-2</v>
      </c>
      <c r="F834">
        <f t="shared" ca="1" si="231"/>
        <v>0.72053154498483396</v>
      </c>
      <c r="G834">
        <f t="shared" ca="1" si="227"/>
        <v>0.71028687706317195</v>
      </c>
      <c r="H834">
        <f t="shared" ca="1" si="241"/>
        <v>0.27549491418112726</v>
      </c>
      <c r="I834">
        <f t="shared" ca="1" si="239"/>
        <v>0.11924013064275277</v>
      </c>
      <c r="J834">
        <f t="shared" ca="1" si="232"/>
        <v>-0.84278519034399979</v>
      </c>
      <c r="K834">
        <f t="shared" ca="1" si="240"/>
        <v>0.52487609412234359</v>
      </c>
      <c r="L834">
        <f t="shared" ca="1" si="233"/>
        <v>0.77275037402809632</v>
      </c>
      <c r="M834">
        <f t="shared" ca="1" si="234"/>
        <v>0.12939575514456686</v>
      </c>
      <c r="N834">
        <f t="shared" ca="1" si="235"/>
        <v>9.7853870827336889E-2</v>
      </c>
      <c r="O834">
        <f t="shared" ca="1" si="236"/>
        <v>0.87906221283143338</v>
      </c>
      <c r="P834">
        <f t="shared" ca="1" si="237"/>
        <v>-0.35971621473679338</v>
      </c>
      <c r="Q834">
        <f t="shared" ca="1" si="238"/>
        <v>-0.31281603352024157</v>
      </c>
    </row>
    <row r="835" spans="1:17" x14ac:dyDescent="0.2">
      <c r="A835">
        <f t="shared" ca="1" si="228"/>
        <v>1.010370633961293</v>
      </c>
      <c r="B835">
        <f t="shared" ca="1" si="228"/>
        <v>0.39019222580655744</v>
      </c>
      <c r="C835">
        <f t="shared" ca="1" si="228"/>
        <v>1.5177740538569435</v>
      </c>
      <c r="D835">
        <f t="shared" ca="1" si="229"/>
        <v>1.1589122898708535</v>
      </c>
      <c r="E835">
        <f t="shared" ca="1" si="230"/>
        <v>0.81654059163568216</v>
      </c>
      <c r="F835">
        <f t="shared" ca="1" si="231"/>
        <v>0.20182035819505262</v>
      </c>
      <c r="G835">
        <f t="shared" ca="1" si="227"/>
        <v>3.7025843510339058E-2</v>
      </c>
      <c r="H835">
        <f t="shared" ca="1" si="241"/>
        <v>0.14643356485397888</v>
      </c>
      <c r="I835">
        <f t="shared" ca="1" si="239"/>
        <v>0.90362635620907061</v>
      </c>
      <c r="J835">
        <f t="shared" ca="1" si="232"/>
        <v>0.19242100589680705</v>
      </c>
      <c r="K835">
        <f t="shared" ca="1" si="240"/>
        <v>0.38266638845602691</v>
      </c>
      <c r="L835">
        <f t="shared" ca="1" si="233"/>
        <v>0.29362268594261087</v>
      </c>
      <c r="M835">
        <f t="shared" ca="1" si="234"/>
        <v>4.3791054310314222E-2</v>
      </c>
      <c r="N835">
        <f t="shared" ca="1" si="235"/>
        <v>0.66258625974707486</v>
      </c>
      <c r="O835">
        <f t="shared" ca="1" si="236"/>
        <v>0.54186962079693202</v>
      </c>
      <c r="P835">
        <f t="shared" ca="1" si="237"/>
        <v>0.2092631221938405</v>
      </c>
      <c r="Q835">
        <f t="shared" ca="1" si="238"/>
        <v>0.81399401702167007</v>
      </c>
    </row>
    <row r="836" spans="1:17" x14ac:dyDescent="0.2">
      <c r="A836">
        <f t="shared" ca="1" si="228"/>
        <v>-0.42739470279758823</v>
      </c>
      <c r="B836">
        <f t="shared" ca="1" si="228"/>
        <v>-0.22279601505598856</v>
      </c>
      <c r="C836">
        <f t="shared" ca="1" si="228"/>
        <v>-0.83743349067533723</v>
      </c>
      <c r="D836">
        <f t="shared" ca="1" si="229"/>
        <v>0.31119971586964906</v>
      </c>
      <c r="E836">
        <f t="shared" ca="1" si="230"/>
        <v>0.79014131902651041</v>
      </c>
      <c r="F836">
        <f t="shared" ca="1" si="231"/>
        <v>0.42907429838082817</v>
      </c>
      <c r="G836">
        <f t="shared" ca="1" si="227"/>
        <v>9.0044966297826101E-2</v>
      </c>
      <c r="H836">
        <f t="shared" ca="1" si="241"/>
        <v>0.11981371467566351</v>
      </c>
      <c r="I836">
        <f t="shared" ca="1" si="239"/>
        <v>-0.88889893634007144</v>
      </c>
      <c r="J836">
        <f t="shared" ca="1" si="232"/>
        <v>-0.30007493447108524</v>
      </c>
      <c r="K836">
        <f t="shared" ca="1" si="240"/>
        <v>-0.34614117737660671</v>
      </c>
      <c r="L836">
        <f t="shared" ca="1" si="233"/>
        <v>0.19565809635459464</v>
      </c>
      <c r="M836">
        <f t="shared" ca="1" si="234"/>
        <v>5.3168497906148443E-2</v>
      </c>
      <c r="N836">
        <f t="shared" ca="1" si="235"/>
        <v>0.75117340573925706</v>
      </c>
      <c r="O836">
        <f t="shared" ca="1" si="236"/>
        <v>-0.44233256307284752</v>
      </c>
      <c r="P836">
        <f t="shared" ca="1" si="237"/>
        <v>-0.23058295233201531</v>
      </c>
      <c r="Q836">
        <f t="shared" ca="1" si="238"/>
        <v>-0.86670260513007402</v>
      </c>
    </row>
    <row r="837" spans="1:17" x14ac:dyDescent="0.2">
      <c r="A837">
        <f t="shared" ca="1" si="228"/>
        <v>-0.28322477072240582</v>
      </c>
      <c r="B837">
        <f t="shared" ca="1" si="228"/>
        <v>1.0902516136757561</v>
      </c>
      <c r="C837">
        <f t="shared" ca="1" si="228"/>
        <v>-1.1687554719826618</v>
      </c>
      <c r="D837">
        <f t="shared" ca="1" si="229"/>
        <v>0.87828473505425464</v>
      </c>
      <c r="E837">
        <f t="shared" ca="1" si="230"/>
        <v>1.6553427105889577E-2</v>
      </c>
      <c r="F837">
        <f t="shared" ca="1" si="231"/>
        <v>0.15131078668673567</v>
      </c>
      <c r="G837">
        <f t="shared" ca="1" si="227"/>
        <v>0.14880607460898199</v>
      </c>
      <c r="H837">
        <f t="shared" ca="1" si="241"/>
        <v>0.83464049828512865</v>
      </c>
      <c r="I837">
        <f t="shared" ca="1" si="239"/>
        <v>-0.12866012243849909</v>
      </c>
      <c r="J837">
        <f t="shared" ca="1" si="232"/>
        <v>-0.38575390420445776</v>
      </c>
      <c r="K837">
        <f t="shared" ca="1" si="240"/>
        <v>-0.91358661236093464</v>
      </c>
      <c r="L837">
        <f t="shared" ca="1" si="233"/>
        <v>3.0444291981538352E-2</v>
      </c>
      <c r="M837">
        <f t="shared" ca="1" si="234"/>
        <v>0.45112499158152208</v>
      </c>
      <c r="N837">
        <f t="shared" ca="1" si="235"/>
        <v>0.51843071643693961</v>
      </c>
      <c r="O837">
        <f t="shared" ca="1" si="236"/>
        <v>-0.17448292747870306</v>
      </c>
      <c r="P837">
        <f t="shared" ca="1" si="237"/>
        <v>0.67165838905020914</v>
      </c>
      <c r="Q837">
        <f t="shared" ca="1" si="238"/>
        <v>-0.72002133054301909</v>
      </c>
    </row>
    <row r="838" spans="1:17" x14ac:dyDescent="0.2">
      <c r="A838">
        <f t="shared" ca="1" si="228"/>
        <v>-1.2135757423530393</v>
      </c>
      <c r="B838">
        <f t="shared" ca="1" si="228"/>
        <v>0.84107637634997645</v>
      </c>
      <c r="C838">
        <f t="shared" ca="1" si="228"/>
        <v>-0.11715521239316445</v>
      </c>
      <c r="D838">
        <f t="shared" ca="1" si="229"/>
        <v>0.73130029902420823</v>
      </c>
      <c r="E838">
        <f t="shared" ca="1" si="230"/>
        <v>3.6428507544758425E-2</v>
      </c>
      <c r="F838">
        <f t="shared" ca="1" si="231"/>
        <v>0.28433045081738489</v>
      </c>
      <c r="G838">
        <f t="shared" ca="1" si="227"/>
        <v>0.27397271684457919</v>
      </c>
      <c r="H838">
        <f t="shared" ca="1" si="241"/>
        <v>0.68959877561066263</v>
      </c>
      <c r="I838">
        <f t="shared" ca="1" si="239"/>
        <v>-0.19086253572861916</v>
      </c>
      <c r="J838">
        <f t="shared" ca="1" si="232"/>
        <v>0.52342403158871031</v>
      </c>
      <c r="K838">
        <f t="shared" ca="1" si="240"/>
        <v>-0.83042084247125125</v>
      </c>
      <c r="L838">
        <f t="shared" ca="1" si="233"/>
        <v>0.67130018698332194</v>
      </c>
      <c r="M838">
        <f t="shared" ca="1" si="234"/>
        <v>0.32244367637477189</v>
      </c>
      <c r="N838">
        <f t="shared" ca="1" si="235"/>
        <v>6.2561366419064479E-3</v>
      </c>
      <c r="O838">
        <f t="shared" ca="1" si="236"/>
        <v>-0.81932910785796076</v>
      </c>
      <c r="P838">
        <f t="shared" ca="1" si="237"/>
        <v>0.56784124222776555</v>
      </c>
      <c r="Q838">
        <f t="shared" ca="1" si="238"/>
        <v>-7.9095743513203337E-2</v>
      </c>
    </row>
    <row r="839" spans="1:17" x14ac:dyDescent="0.2">
      <c r="A839">
        <f t="shared" ca="1" si="228"/>
        <v>1.5680364576275159</v>
      </c>
      <c r="B839">
        <f t="shared" ca="1" si="228"/>
        <v>-0.69040739434008713</v>
      </c>
      <c r="C839">
        <f t="shared" ca="1" si="228"/>
        <v>-0.14870815878944688</v>
      </c>
      <c r="D839">
        <f t="shared" ca="1" si="229"/>
        <v>0.9858382730330213</v>
      </c>
      <c r="E839">
        <f t="shared" ca="1" si="230"/>
        <v>5.9884251645216512E-2</v>
      </c>
      <c r="F839">
        <f t="shared" ca="1" si="231"/>
        <v>0.52999666327957173</v>
      </c>
      <c r="G839">
        <f t="shared" ca="1" si="227"/>
        <v>0.49825820972461277</v>
      </c>
      <c r="H839">
        <f t="shared" ca="1" si="241"/>
        <v>0.44185753863017058</v>
      </c>
      <c r="I839">
        <f t="shared" ca="1" si="239"/>
        <v>0.24471258987885466</v>
      </c>
      <c r="J839">
        <f t="shared" ca="1" si="232"/>
        <v>-0.70587407497698396</v>
      </c>
      <c r="K839">
        <f t="shared" ca="1" si="240"/>
        <v>0.66472365583765003</v>
      </c>
      <c r="L839">
        <f t="shared" ca="1" si="233"/>
        <v>0.83135283602671661</v>
      </c>
      <c r="M839">
        <f t="shared" ca="1" si="234"/>
        <v>0.16116990085096933</v>
      </c>
      <c r="N839">
        <f t="shared" ca="1" si="235"/>
        <v>7.4772631223142547E-3</v>
      </c>
      <c r="O839">
        <f t="shared" ca="1" si="236"/>
        <v>0.91178552084726405</v>
      </c>
      <c r="P839">
        <f t="shared" ca="1" si="237"/>
        <v>-0.40145971261257252</v>
      </c>
      <c r="Q839">
        <f t="shared" ca="1" si="238"/>
        <v>-8.6471169312749868E-2</v>
      </c>
    </row>
    <row r="840" spans="1:17" x14ac:dyDescent="0.2">
      <c r="A840">
        <f t="shared" ca="1" si="228"/>
        <v>-0.75993402926561326</v>
      </c>
      <c r="B840">
        <f t="shared" ca="1" si="228"/>
        <v>-1.3007113149381786</v>
      </c>
      <c r="C840">
        <f t="shared" ca="1" si="228"/>
        <v>0.18658152114791934</v>
      </c>
      <c r="D840">
        <f t="shared" ca="1" si="229"/>
        <v>0.76805410589264911</v>
      </c>
      <c r="E840">
        <f t="shared" ca="1" si="230"/>
        <v>0.50808272576129054</v>
      </c>
      <c r="F840">
        <f t="shared" ca="1" si="231"/>
        <v>0.39520312291027165</v>
      </c>
      <c r="G840">
        <f t="shared" ca="1" si="227"/>
        <v>0.1944072429926465</v>
      </c>
      <c r="H840">
        <f t="shared" ca="1" si="241"/>
        <v>0.29751003124606273</v>
      </c>
      <c r="I840">
        <f t="shared" ca="1" si="239"/>
        <v>-0.71279921840676175</v>
      </c>
      <c r="J840">
        <f t="shared" ca="1" si="232"/>
        <v>0.4409163673449269</v>
      </c>
      <c r="K840">
        <f t="shared" ca="1" si="240"/>
        <v>0.54544480128246042</v>
      </c>
      <c r="L840">
        <f t="shared" ca="1" si="233"/>
        <v>0.25063326676475356</v>
      </c>
      <c r="M840">
        <f t="shared" ca="1" si="234"/>
        <v>0.73425813443264332</v>
      </c>
      <c r="N840">
        <f t="shared" ca="1" si="235"/>
        <v>1.5108598802602773E-2</v>
      </c>
      <c r="O840">
        <f t="shared" ca="1" si="236"/>
        <v>-0.50063286624506942</v>
      </c>
      <c r="P840">
        <f t="shared" ca="1" si="237"/>
        <v>-0.85688863595723064</v>
      </c>
      <c r="Q840">
        <f t="shared" ca="1" si="238"/>
        <v>0.12291704032640378</v>
      </c>
    </row>
    <row r="841" spans="1:17" x14ac:dyDescent="0.2">
      <c r="A841">
        <f t="shared" ca="1" si="228"/>
        <v>1.5806921534355924</v>
      </c>
      <c r="B841">
        <f t="shared" ca="1" si="228"/>
        <v>-1.2348182262359306</v>
      </c>
      <c r="C841">
        <f t="shared" ca="1" si="228"/>
        <v>0.80475387390333242</v>
      </c>
      <c r="D841">
        <f t="shared" ca="1" si="229"/>
        <v>1.5569975111132404</v>
      </c>
      <c r="E841">
        <f t="shared" ca="1" si="230"/>
        <v>9.4479872476874657E-2</v>
      </c>
      <c r="F841">
        <f t="shared" ca="1" si="231"/>
        <v>7.1173296004658285E-2</v>
      </c>
      <c r="G841">
        <f t="shared" ca="1" si="227"/>
        <v>6.4448852074379323E-2</v>
      </c>
      <c r="H841">
        <f t="shared" ca="1" si="241"/>
        <v>0.84107127544874616</v>
      </c>
      <c r="I841">
        <f t="shared" ca="1" si="239"/>
        <v>0.30737578381660885</v>
      </c>
      <c r="J841">
        <f t="shared" ca="1" si="232"/>
        <v>-0.25386778463282678</v>
      </c>
      <c r="K841">
        <f t="shared" ca="1" si="240"/>
        <v>0.91709938144606018</v>
      </c>
      <c r="L841">
        <f t="shared" ca="1" si="233"/>
        <v>0.53491579489774566</v>
      </c>
      <c r="M841">
        <f t="shared" ca="1" si="234"/>
        <v>0.32643512935659696</v>
      </c>
      <c r="N841">
        <f t="shared" ca="1" si="235"/>
        <v>0.13864907574565777</v>
      </c>
      <c r="O841">
        <f t="shared" ca="1" si="236"/>
        <v>0.7313793782283895</v>
      </c>
      <c r="P841">
        <f t="shared" ca="1" si="237"/>
        <v>-0.57134501779274927</v>
      </c>
      <c r="Q841">
        <f t="shared" ca="1" si="238"/>
        <v>0.37235611415103387</v>
      </c>
    </row>
    <row r="842" spans="1:17" x14ac:dyDescent="0.2">
      <c r="A842">
        <f t="shared" ca="1" si="228"/>
        <v>-0.76625526754903228</v>
      </c>
      <c r="B842">
        <f t="shared" ca="1" si="228"/>
        <v>-1.8320667051773705</v>
      </c>
      <c r="C842">
        <f t="shared" ca="1" si="228"/>
        <v>-0.48385511130646125</v>
      </c>
      <c r="D842">
        <f t="shared" ca="1" si="229"/>
        <v>1.3925771053344977</v>
      </c>
      <c r="E842">
        <f t="shared" ca="1" si="230"/>
        <v>0.75797243836997574</v>
      </c>
      <c r="F842">
        <f t="shared" ca="1" si="231"/>
        <v>3.9436152616264694E-2</v>
      </c>
      <c r="G842">
        <f t="shared" ref="G842:G905" ca="1" si="242">F842*(1-E842)</f>
        <v>9.5446358577840461E-3</v>
      </c>
      <c r="H842">
        <f t="shared" ca="1" si="241"/>
        <v>0.23248292577224003</v>
      </c>
      <c r="I842">
        <f t="shared" ca="1" si="239"/>
        <v>-0.8706161257236027</v>
      </c>
      <c r="J842">
        <f t="shared" ca="1" si="232"/>
        <v>9.7696652234270778E-2</v>
      </c>
      <c r="K842">
        <f t="shared" ca="1" si="240"/>
        <v>0.48216483257516823</v>
      </c>
      <c r="L842">
        <f t="shared" ca="1" si="233"/>
        <v>0.14054210063664804</v>
      </c>
      <c r="M842">
        <f t="shared" ca="1" si="234"/>
        <v>0.80341892724454456</v>
      </c>
      <c r="N842">
        <f t="shared" ca="1" si="235"/>
        <v>5.6038972118807324E-2</v>
      </c>
      <c r="O842">
        <f t="shared" ca="1" si="236"/>
        <v>-0.37488945122082062</v>
      </c>
      <c r="P842">
        <f t="shared" ca="1" si="237"/>
        <v>-0.89633639178856539</v>
      </c>
      <c r="Q842">
        <f t="shared" ca="1" si="238"/>
        <v>-0.23672552063266716</v>
      </c>
    </row>
    <row r="843" spans="1:17" x14ac:dyDescent="0.2">
      <c r="A843">
        <f t="shared" ref="A843:C874" ca="1" si="243">_xlfn.NORM.INV(RAND(),0,1)</f>
        <v>-0.96435587759912222</v>
      </c>
      <c r="B843">
        <f t="shared" ca="1" si="243"/>
        <v>-0.7596951071745075</v>
      </c>
      <c r="C843">
        <f t="shared" ca="1" si="243"/>
        <v>-1.2791452297290924</v>
      </c>
      <c r="D843">
        <f t="shared" ref="D843:D906" ca="1" si="244">(A843^2+B843^2+C843^2)/3</f>
        <v>1.0477771444211841</v>
      </c>
      <c r="E843">
        <f t="shared" ref="E843:E906" ca="1" si="245">(AVERAGE(A843:C843)^2)/D843</f>
        <v>0.95643615638279911</v>
      </c>
      <c r="F843">
        <f t="shared" ref="F843:F906" ca="1" si="246">CORREL(A843:C843,A$1:C$1)^2</f>
        <v>0.36182094700407136</v>
      </c>
      <c r="G843">
        <f t="shared" ca="1" si="242"/>
        <v>1.5762311152712895E-2</v>
      </c>
      <c r="H843">
        <f t="shared" ca="1" si="241"/>
        <v>2.7801532464488021E-2</v>
      </c>
      <c r="I843">
        <f t="shared" ca="1" si="239"/>
        <v>-0.97797553976712481</v>
      </c>
      <c r="J843">
        <f t="shared" ref="J843:J906" ca="1" si="247">SQRT(G843)*SIGN(C843-A843)</f>
        <v>-0.1255480432054315</v>
      </c>
      <c r="K843">
        <f t="shared" ca="1" si="240"/>
        <v>-0.16673791549760966</v>
      </c>
      <c r="L843">
        <f t="shared" ref="L843:L906" ca="1" si="248">O843^2</f>
        <v>0.29585879771336193</v>
      </c>
      <c r="M843">
        <f t="shared" ref="M843:M906" ca="1" si="249">P843^2</f>
        <v>0.18360668231083618</v>
      </c>
      <c r="N843">
        <f t="shared" ref="N843:N906" ca="1" si="250">Q843^2</f>
        <v>0.52053451997580191</v>
      </c>
      <c r="O843">
        <f t="shared" ref="O843:O906" ca="1" si="251">A843/SQRT($D843*3)</f>
        <v>-0.54392903738756393</v>
      </c>
      <c r="P843">
        <f t="shared" ref="P843:P906" ca="1" si="252">B843/SQRT($D843*3)</f>
        <v>-0.42849350323060464</v>
      </c>
      <c r="Q843">
        <f t="shared" ref="Q843:Q906" ca="1" si="253">C843/SQRT($D843*3)</f>
        <v>-0.72148078281808858</v>
      </c>
    </row>
    <row r="844" spans="1:17" x14ac:dyDescent="0.2">
      <c r="A844">
        <f t="shared" ca="1" si="243"/>
        <v>-1.5717697395808987</v>
      </c>
      <c r="B844">
        <f t="shared" ca="1" si="243"/>
        <v>9.8018519860122152E-2</v>
      </c>
      <c r="C844">
        <f t="shared" ca="1" si="243"/>
        <v>-1.8734024195354713</v>
      </c>
      <c r="D844">
        <f t="shared" ca="1" si="244"/>
        <v>1.996568123339711</v>
      </c>
      <c r="E844">
        <f t="shared" ca="1" si="245"/>
        <v>0.62348305206647769</v>
      </c>
      <c r="F844">
        <f t="shared" ca="1" si="246"/>
        <v>2.0171438594412176E-2</v>
      </c>
      <c r="G844">
        <f t="shared" ca="1" si="242"/>
        <v>7.5948884949965318E-3</v>
      </c>
      <c r="H844">
        <f t="shared" ca="1" si="241"/>
        <v>0.3689220594385258</v>
      </c>
      <c r="I844">
        <f t="shared" ref="I844:I907" ca="1" si="254">AVERAGE(A844:C844)/SQRT(D844)</f>
        <v>-0.78960943007697015</v>
      </c>
      <c r="J844">
        <f t="shared" ca="1" si="247"/>
        <v>-8.7148657448044092E-2</v>
      </c>
      <c r="K844">
        <f t="shared" ref="K844:K907" ca="1" si="255">-SQRT(H844)*SIGN(2*B844-A844-C844)</f>
        <v>-0.60738954505204135</v>
      </c>
      <c r="L844">
        <f t="shared" ca="1" si="248"/>
        <v>0.41245109301685196</v>
      </c>
      <c r="M844">
        <f t="shared" ca="1" si="249"/>
        <v>1.6040241123851107E-3</v>
      </c>
      <c r="N844">
        <f t="shared" ca="1" si="250"/>
        <v>0.58594488287076285</v>
      </c>
      <c r="O844">
        <f t="shared" ca="1" si="251"/>
        <v>-0.64222355376990958</v>
      </c>
      <c r="P844">
        <f t="shared" ca="1" si="252"/>
        <v>4.005026981663308E-2</v>
      </c>
      <c r="Q844">
        <f t="shared" ca="1" si="253"/>
        <v>-0.76547036707554061</v>
      </c>
    </row>
    <row r="845" spans="1:17" x14ac:dyDescent="0.2">
      <c r="A845">
        <f t="shared" ca="1" si="243"/>
        <v>0.46580121114294298</v>
      </c>
      <c r="B845">
        <f t="shared" ca="1" si="243"/>
        <v>1.8409443967001362</v>
      </c>
      <c r="C845">
        <f t="shared" ca="1" si="243"/>
        <v>1.2869362662049182</v>
      </c>
      <c r="D845">
        <f t="shared" ca="1" si="244"/>
        <v>1.7540839977724392</v>
      </c>
      <c r="E845">
        <f t="shared" ca="1" si="245"/>
        <v>0.81806226866758958</v>
      </c>
      <c r="F845">
        <f t="shared" ca="1" si="246"/>
        <v>0.3521314167350193</v>
      </c>
      <c r="G845">
        <f t="shared" ca="1" si="242"/>
        <v>6.4065991091636992E-2</v>
      </c>
      <c r="H845">
        <f t="shared" ca="1" si="241"/>
        <v>0.11787174024077356</v>
      </c>
      <c r="I845">
        <f t="shared" ca="1" si="254"/>
        <v>0.9044679478387222</v>
      </c>
      <c r="J845">
        <f t="shared" ca="1" si="247"/>
        <v>0.25311260555657239</v>
      </c>
      <c r="K845">
        <f t="shared" ca="1" si="255"/>
        <v>-0.34332454069112733</v>
      </c>
      <c r="L845">
        <f t="shared" ca="1" si="248"/>
        <v>4.1231542802923508E-2</v>
      </c>
      <c r="M845">
        <f t="shared" ca="1" si="249"/>
        <v>0.64403534381202421</v>
      </c>
      <c r="N845">
        <f t="shared" ca="1" si="250"/>
        <v>0.31473311338505211</v>
      </c>
      <c r="O845">
        <f t="shared" ca="1" si="251"/>
        <v>0.20305551655378268</v>
      </c>
      <c r="P845">
        <f t="shared" ca="1" si="252"/>
        <v>0.80251812678096202</v>
      </c>
      <c r="Q845">
        <f t="shared" ca="1" si="253"/>
        <v>0.56101079613947902</v>
      </c>
    </row>
    <row r="846" spans="1:17" x14ac:dyDescent="0.2">
      <c r="A846">
        <f t="shared" ca="1" si="243"/>
        <v>-1.4365071804385769</v>
      </c>
      <c r="B846">
        <f t="shared" ca="1" si="243"/>
        <v>1.2537091785480701</v>
      </c>
      <c r="C846">
        <f t="shared" ca="1" si="243"/>
        <v>5.4116867175770307E-2</v>
      </c>
      <c r="D846">
        <f t="shared" ca="1" si="244"/>
        <v>1.2127560730467288</v>
      </c>
      <c r="E846">
        <f t="shared" ca="1" si="245"/>
        <v>1.51709856027652E-3</v>
      </c>
      <c r="F846">
        <f t="shared" ca="1" si="246"/>
        <v>0.3058235362941315</v>
      </c>
      <c r="G846">
        <f t="shared" ca="1" si="242"/>
        <v>0.30535957184752099</v>
      </c>
      <c r="H846">
        <f t="shared" ref="H846:H909" ca="1" si="256">1.5*((2*B846-A846-C846)/3)^2/SUMSQ(A846:C846)</f>
        <v>0.69312332959220258</v>
      </c>
      <c r="I846">
        <f t="shared" ca="1" si="254"/>
        <v>-3.894994942585317E-2</v>
      </c>
      <c r="J846">
        <f t="shared" ca="1" si="247"/>
        <v>0.55259349602354257</v>
      </c>
      <c r="K846">
        <f t="shared" ca="1" si="255"/>
        <v>-0.83254028706856142</v>
      </c>
      <c r="L846">
        <f t="shared" ca="1" si="248"/>
        <v>0.56717997551573029</v>
      </c>
      <c r="M846">
        <f t="shared" ca="1" si="249"/>
        <v>0.43201507137566919</v>
      </c>
      <c r="N846">
        <f t="shared" ca="1" si="250"/>
        <v>8.0495310860068353E-4</v>
      </c>
      <c r="O846">
        <f t="shared" ca="1" si="251"/>
        <v>-0.75311352100180107</v>
      </c>
      <c r="P846">
        <f t="shared" ca="1" si="252"/>
        <v>0.65727853409012926</v>
      </c>
      <c r="Q846">
        <f t="shared" ca="1" si="253"/>
        <v>2.8371695553855845E-2</v>
      </c>
    </row>
    <row r="847" spans="1:17" x14ac:dyDescent="0.2">
      <c r="A847">
        <f t="shared" ca="1" si="243"/>
        <v>-0.67168108622377931</v>
      </c>
      <c r="B847">
        <f t="shared" ca="1" si="243"/>
        <v>1.1667748604279917</v>
      </c>
      <c r="C847">
        <f t="shared" ca="1" si="243"/>
        <v>0.85404041897042016</v>
      </c>
      <c r="D847">
        <f t="shared" ca="1" si="244"/>
        <v>0.84730136458422889</v>
      </c>
      <c r="E847">
        <f t="shared" ca="1" si="245"/>
        <v>0.23868761422673074</v>
      </c>
      <c r="F847">
        <f t="shared" ca="1" si="246"/>
        <v>0.60144855219975479</v>
      </c>
      <c r="G847">
        <f t="shared" ca="1" si="242"/>
        <v>0.45789023219507402</v>
      </c>
      <c r="H847">
        <f t="shared" ca="1" si="256"/>
        <v>0.30342215357819513</v>
      </c>
      <c r="I847">
        <f t="shared" ca="1" si="254"/>
        <v>0.48855666429466577</v>
      </c>
      <c r="J847">
        <f t="shared" ca="1" si="247"/>
        <v>0.67667586937548907</v>
      </c>
      <c r="K847">
        <f t="shared" ca="1" si="255"/>
        <v>-0.55083768351320617</v>
      </c>
      <c r="L847">
        <f t="shared" ca="1" si="248"/>
        <v>0.17748721625633881</v>
      </c>
      <c r="M847">
        <f t="shared" ca="1" si="249"/>
        <v>0.5355684261544813</v>
      </c>
      <c r="N847">
        <f t="shared" ca="1" si="250"/>
        <v>0.28694435758917974</v>
      </c>
      <c r="O847">
        <f t="shared" ca="1" si="251"/>
        <v>-0.42129231687314073</v>
      </c>
      <c r="P847">
        <f t="shared" ca="1" si="252"/>
        <v>0.73182540687959263</v>
      </c>
      <c r="Q847">
        <f t="shared" ca="1" si="253"/>
        <v>0.53567187492828083</v>
      </c>
    </row>
    <row r="848" spans="1:17" x14ac:dyDescent="0.2">
      <c r="A848">
        <f t="shared" ca="1" si="243"/>
        <v>0.88500768834836163</v>
      </c>
      <c r="B848">
        <f t="shared" ca="1" si="243"/>
        <v>0.21324390243477703</v>
      </c>
      <c r="C848">
        <f t="shared" ca="1" si="243"/>
        <v>-0.50750995460636494</v>
      </c>
      <c r="D848">
        <f t="shared" ca="1" si="244"/>
        <v>0.36209264146195935</v>
      </c>
      <c r="E848">
        <f t="shared" ca="1" si="245"/>
        <v>0.10708606360571536</v>
      </c>
      <c r="F848">
        <f t="shared" ca="1" si="246"/>
        <v>0.99958760410424896</v>
      </c>
      <c r="G848">
        <f t="shared" ca="1" si="242"/>
        <v>0.89254570235165676</v>
      </c>
      <c r="H848">
        <f t="shared" ca="1" si="256"/>
        <v>3.68234042627715E-4</v>
      </c>
      <c r="I848">
        <f t="shared" ca="1" si="254"/>
        <v>0.32724007029353136</v>
      </c>
      <c r="J848">
        <f t="shared" ca="1" si="247"/>
        <v>-0.94474636932441114</v>
      </c>
      <c r="K848">
        <f t="shared" ca="1" si="255"/>
        <v>-1.9189425281329168E-2</v>
      </c>
      <c r="L848">
        <f t="shared" ca="1" si="248"/>
        <v>0.72102966547765457</v>
      </c>
      <c r="M848">
        <f t="shared" ca="1" si="249"/>
        <v>4.1861259356182366E-2</v>
      </c>
      <c r="N848">
        <f t="shared" ca="1" si="250"/>
        <v>0.23710907516616286</v>
      </c>
      <c r="O848">
        <f t="shared" ca="1" si="251"/>
        <v>0.84913465685817735</v>
      </c>
      <c r="P848">
        <f t="shared" ca="1" si="252"/>
        <v>0.20460024280577568</v>
      </c>
      <c r="Q848">
        <f t="shared" ca="1" si="253"/>
        <v>-0.48693847164314596</v>
      </c>
    </row>
    <row r="849" spans="1:17" x14ac:dyDescent="0.2">
      <c r="A849">
        <f t="shared" ca="1" si="243"/>
        <v>1.2610886669077512</v>
      </c>
      <c r="B849">
        <f t="shared" ca="1" si="243"/>
        <v>-1.3889804810849977</v>
      </c>
      <c r="C849">
        <f t="shared" ca="1" si="243"/>
        <v>-5.2180947509798143E-3</v>
      </c>
      <c r="D849">
        <f t="shared" ca="1" si="244"/>
        <v>1.1732128770503703</v>
      </c>
      <c r="E849">
        <f t="shared" ca="1" si="245"/>
        <v>1.6780366501324485E-3</v>
      </c>
      <c r="F849">
        <f t="shared" ca="1" si="246"/>
        <v>0.22818082942769621</v>
      </c>
      <c r="G849">
        <f t="shared" ca="1" si="242"/>
        <v>0.22779793363305892</v>
      </c>
      <c r="H849">
        <f t="shared" ca="1" si="256"/>
        <v>0.77052402971680878</v>
      </c>
      <c r="I849">
        <f t="shared" ca="1" si="254"/>
        <v>-4.0963845646282381E-2</v>
      </c>
      <c r="J849">
        <f t="shared" ca="1" si="247"/>
        <v>-0.47728181783204243</v>
      </c>
      <c r="K849">
        <f t="shared" ca="1" si="255"/>
        <v>0.87779498159696079</v>
      </c>
      <c r="L849">
        <f t="shared" ca="1" si="248"/>
        <v>0.45184883803910325</v>
      </c>
      <c r="M849">
        <f t="shared" ca="1" si="249"/>
        <v>0.54814342579372632</v>
      </c>
      <c r="N849">
        <f t="shared" ca="1" si="250"/>
        <v>7.736167170462584E-6</v>
      </c>
      <c r="O849">
        <f t="shared" ca="1" si="251"/>
        <v>0.67219702322987362</v>
      </c>
      <c r="P849">
        <f t="shared" ca="1" si="252"/>
        <v>-0.74036708854035804</v>
      </c>
      <c r="Q849">
        <f t="shared" ca="1" si="253"/>
        <v>-2.7813966222857509E-3</v>
      </c>
    </row>
    <row r="850" spans="1:17" x14ac:dyDescent="0.2">
      <c r="A850">
        <f t="shared" ca="1" si="243"/>
        <v>-2.054875018141249</v>
      </c>
      <c r="B850">
        <f t="shared" ca="1" si="243"/>
        <v>1.3800045150227249</v>
      </c>
      <c r="C850">
        <f t="shared" ca="1" si="243"/>
        <v>0.22039356807442662</v>
      </c>
      <c r="D850">
        <f t="shared" ca="1" si="244"/>
        <v>2.0584990421708933</v>
      </c>
      <c r="E850">
        <f t="shared" ca="1" si="245"/>
        <v>1.1148861392891929E-2</v>
      </c>
      <c r="F850">
        <f t="shared" ca="1" si="246"/>
        <v>0.42386982823638741</v>
      </c>
      <c r="G850">
        <f t="shared" ca="1" si="242"/>
        <v>0.41914416227275103</v>
      </c>
      <c r="H850">
        <f t="shared" ca="1" si="256"/>
        <v>0.56970697633435707</v>
      </c>
      <c r="I850">
        <f t="shared" ca="1" si="254"/>
        <v>-0.10558816881115009</v>
      </c>
      <c r="J850">
        <f t="shared" ca="1" si="247"/>
        <v>0.64741343998464462</v>
      </c>
      <c r="K850">
        <f t="shared" ca="1" si="255"/>
        <v>-0.75478935891701404</v>
      </c>
      <c r="L850">
        <f t="shared" ca="1" si="248"/>
        <v>0.68375245809003593</v>
      </c>
      <c r="M850">
        <f t="shared" ca="1" si="249"/>
        <v>0.30838204965023325</v>
      </c>
      <c r="N850">
        <f t="shared" ca="1" si="250"/>
        <v>7.8654922597310648E-3</v>
      </c>
      <c r="O850">
        <f t="shared" ca="1" si="251"/>
        <v>-0.8268932567689955</v>
      </c>
      <c r="P850">
        <f t="shared" ca="1" si="252"/>
        <v>0.55532157319001507</v>
      </c>
      <c r="Q850">
        <f t="shared" ca="1" si="253"/>
        <v>8.8687610519908949E-2</v>
      </c>
    </row>
    <row r="851" spans="1:17" x14ac:dyDescent="0.2">
      <c r="A851">
        <f t="shared" ca="1" si="243"/>
        <v>1.3846026008521573</v>
      </c>
      <c r="B851">
        <f t="shared" ca="1" si="243"/>
        <v>0.48015818234917057</v>
      </c>
      <c r="C851">
        <f t="shared" ca="1" si="243"/>
        <v>0.17881020210609622</v>
      </c>
      <c r="D851">
        <f t="shared" ca="1" si="244"/>
        <v>0.72654977691354705</v>
      </c>
      <c r="E851">
        <f t="shared" ca="1" si="245"/>
        <v>0.63866272938061641</v>
      </c>
      <c r="F851">
        <f t="shared" ca="1" si="246"/>
        <v>0.9230297515065955</v>
      </c>
      <c r="G851">
        <f t="shared" ca="1" si="242"/>
        <v>0.33352505110988107</v>
      </c>
      <c r="H851">
        <f t="shared" ca="1" si="256"/>
        <v>2.7812219509502398E-2</v>
      </c>
      <c r="I851">
        <f t="shared" ca="1" si="254"/>
        <v>0.79916376881125961</v>
      </c>
      <c r="J851">
        <f t="shared" ca="1" si="247"/>
        <v>-0.5775162777878049</v>
      </c>
      <c r="K851">
        <f t="shared" ca="1" si="255"/>
        <v>0.16676995985339324</v>
      </c>
      <c r="L851">
        <f t="shared" ca="1" si="248"/>
        <v>0.8795563282810831</v>
      </c>
      <c r="M851">
        <f t="shared" ca="1" si="249"/>
        <v>0.10577475781322962</v>
      </c>
      <c r="N851">
        <f t="shared" ca="1" si="250"/>
        <v>1.4668913905687102E-2</v>
      </c>
      <c r="O851">
        <f t="shared" ca="1" si="251"/>
        <v>0.93784664433002218</v>
      </c>
      <c r="P851">
        <f t="shared" ca="1" si="252"/>
        <v>0.32523031502802691</v>
      </c>
      <c r="Q851">
        <f t="shared" ca="1" si="253"/>
        <v>0.12111529179128085</v>
      </c>
    </row>
    <row r="852" spans="1:17" x14ac:dyDescent="0.2">
      <c r="A852">
        <f t="shared" ca="1" si="243"/>
        <v>-0.25262814986114129</v>
      </c>
      <c r="B852">
        <f t="shared" ca="1" si="243"/>
        <v>8.6916466886059904E-2</v>
      </c>
      <c r="C852">
        <f t="shared" ca="1" si="243"/>
        <v>-0.45047013167938021</v>
      </c>
      <c r="D852">
        <f t="shared" ca="1" si="244"/>
        <v>9.1432931284485652E-2</v>
      </c>
      <c r="E852">
        <f t="shared" ca="1" si="245"/>
        <v>0.46139469952573903</v>
      </c>
      <c r="F852">
        <f t="shared" ca="1" si="246"/>
        <v>0.13246843054680413</v>
      </c>
      <c r="G852">
        <f t="shared" ca="1" si="242"/>
        <v>7.1348198838015214E-2</v>
      </c>
      <c r="H852">
        <f t="shared" ca="1" si="256"/>
        <v>0.46725710163624562</v>
      </c>
      <c r="I852">
        <f t="shared" ca="1" si="254"/>
        <v>-0.67926040626974504</v>
      </c>
      <c r="J852">
        <f t="shared" ca="1" si="247"/>
        <v>-0.26711083624221466</v>
      </c>
      <c r="K852">
        <f t="shared" ca="1" si="255"/>
        <v>-0.68356206860551116</v>
      </c>
      <c r="L852">
        <f t="shared" ca="1" si="248"/>
        <v>0.23266956885110979</v>
      </c>
      <c r="M852">
        <f t="shared" ca="1" si="249"/>
        <v>2.7541033301048699E-2</v>
      </c>
      <c r="N852">
        <f t="shared" ca="1" si="250"/>
        <v>0.7397893978478417</v>
      </c>
      <c r="O852">
        <f t="shared" ca="1" si="251"/>
        <v>-0.48235834070855432</v>
      </c>
      <c r="P852">
        <f t="shared" ca="1" si="252"/>
        <v>0.16595491345859181</v>
      </c>
      <c r="Q852">
        <f t="shared" ca="1" si="253"/>
        <v>-0.86011010797911314</v>
      </c>
    </row>
    <row r="853" spans="1:17" x14ac:dyDescent="0.2">
      <c r="A853">
        <f t="shared" ca="1" si="243"/>
        <v>6.9631615527706803E-2</v>
      </c>
      <c r="B853">
        <f t="shared" ca="1" si="243"/>
        <v>-0.76767747462925995</v>
      </c>
      <c r="C853">
        <f t="shared" ca="1" si="243"/>
        <v>-0.52271933383696978</v>
      </c>
      <c r="D853">
        <f t="shared" ca="1" si="244"/>
        <v>0.28913758963370728</v>
      </c>
      <c r="E853">
        <f t="shared" ca="1" si="245"/>
        <v>0.57268684902966038</v>
      </c>
      <c r="F853">
        <f t="shared" ca="1" si="246"/>
        <v>0.47332136925044205</v>
      </c>
      <c r="G853">
        <f t="shared" ca="1" si="242"/>
        <v>0.20225644571600201</v>
      </c>
      <c r="H853">
        <f t="shared" ca="1" si="256"/>
        <v>0.22505670525433771</v>
      </c>
      <c r="I853">
        <f t="shared" ca="1" si="254"/>
        <v>-0.75676076076238274</v>
      </c>
      <c r="J853">
        <f t="shared" ca="1" si="247"/>
        <v>-0.44972930270997685</v>
      </c>
      <c r="K853">
        <f t="shared" ca="1" si="255"/>
        <v>0.47440141784604495</v>
      </c>
      <c r="L853">
        <f t="shared" ca="1" si="248"/>
        <v>5.5896823920874019E-3</v>
      </c>
      <c r="M853">
        <f t="shared" ca="1" si="249"/>
        <v>0.67940976451124491</v>
      </c>
      <c r="N853">
        <f t="shared" ca="1" si="250"/>
        <v>0.31500055309666786</v>
      </c>
      <c r="O853">
        <f t="shared" ca="1" si="251"/>
        <v>7.4764178535495204E-2</v>
      </c>
      <c r="P853">
        <f t="shared" ca="1" si="252"/>
        <v>-0.82426316459686888</v>
      </c>
      <c r="Q853">
        <f t="shared" ca="1" si="253"/>
        <v>-0.56124910075354939</v>
      </c>
    </row>
    <row r="854" spans="1:17" x14ac:dyDescent="0.2">
      <c r="A854">
        <f t="shared" ca="1" si="243"/>
        <v>-1.0960869545914398</v>
      </c>
      <c r="B854">
        <f t="shared" ca="1" si="243"/>
        <v>0.54938093192972948</v>
      </c>
      <c r="C854">
        <f t="shared" ca="1" si="243"/>
        <v>0.66759053180952344</v>
      </c>
      <c r="D854">
        <f t="shared" ca="1" si="244"/>
        <v>0.64963437951841241</v>
      </c>
      <c r="E854">
        <f t="shared" ca="1" si="245"/>
        <v>2.4993656282546509E-3</v>
      </c>
      <c r="F854">
        <f t="shared" ca="1" si="246"/>
        <v>0.80002749151518338</v>
      </c>
      <c r="G854">
        <f t="shared" ca="1" si="242"/>
        <v>0.79802793030123154</v>
      </c>
      <c r="H854">
        <f t="shared" ca="1" si="256"/>
        <v>0.19947270407051398</v>
      </c>
      <c r="I854">
        <f t="shared" ca="1" si="254"/>
        <v>4.9993655880067933E-2</v>
      </c>
      <c r="J854">
        <f t="shared" ca="1" si="247"/>
        <v>0.89332409029491167</v>
      </c>
      <c r="K854">
        <f t="shared" ca="1" si="255"/>
        <v>-0.44662367164147715</v>
      </c>
      <c r="L854">
        <f t="shared" ca="1" si="248"/>
        <v>0.61645270524638018</v>
      </c>
      <c r="M854">
        <f t="shared" ca="1" si="249"/>
        <v>0.15486629499284563</v>
      </c>
      <c r="N854">
        <f t="shared" ca="1" si="250"/>
        <v>0.22868099976077425</v>
      </c>
      <c r="O854">
        <f t="shared" ca="1" si="251"/>
        <v>-0.78514502179303169</v>
      </c>
      <c r="P854">
        <f t="shared" ca="1" si="252"/>
        <v>0.39353055153678429</v>
      </c>
      <c r="Q854">
        <f t="shared" ca="1" si="253"/>
        <v>0.47820602229663967</v>
      </c>
    </row>
    <row r="855" spans="1:17" x14ac:dyDescent="0.2">
      <c r="A855">
        <f t="shared" ca="1" si="243"/>
        <v>7.1111616767493502E-2</v>
      </c>
      <c r="B855">
        <f t="shared" ca="1" si="243"/>
        <v>0.15926180149143324</v>
      </c>
      <c r="C855">
        <f t="shared" ca="1" si="243"/>
        <v>0.6789228277438637</v>
      </c>
      <c r="D855">
        <f t="shared" ca="1" si="244"/>
        <v>0.16378579649510253</v>
      </c>
      <c r="E855">
        <f t="shared" ca="1" si="245"/>
        <v>0.56090853669725915</v>
      </c>
      <c r="F855">
        <f t="shared" ca="1" si="246"/>
        <v>0.85615999568517576</v>
      </c>
      <c r="G855">
        <f t="shared" ca="1" si="242"/>
        <v>0.37593254532667214</v>
      </c>
      <c r="H855">
        <f t="shared" ca="1" si="256"/>
        <v>6.315891797606854E-2</v>
      </c>
      <c r="I855">
        <f t="shared" ca="1" si="254"/>
        <v>0.74893827295529447</v>
      </c>
      <c r="J855">
        <f t="shared" ca="1" si="247"/>
        <v>0.61313338298177189</v>
      </c>
      <c r="K855">
        <f t="shared" ca="1" si="255"/>
        <v>0.25131438075858004</v>
      </c>
      <c r="L855">
        <f t="shared" ca="1" si="248"/>
        <v>1.0291616952344769E-2</v>
      </c>
      <c r="M855">
        <f t="shared" ca="1" si="249"/>
        <v>5.1620921872907184E-2</v>
      </c>
      <c r="N855">
        <f t="shared" ca="1" si="250"/>
        <v>0.93808746117474795</v>
      </c>
      <c r="O855">
        <f t="shared" ca="1" si="251"/>
        <v>0.10144760693256775</v>
      </c>
      <c r="P855">
        <f t="shared" ca="1" si="252"/>
        <v>0.22720238086980335</v>
      </c>
      <c r="Q855">
        <f t="shared" ca="1" si="253"/>
        <v>0.96854915268908681</v>
      </c>
    </row>
    <row r="856" spans="1:17" x14ac:dyDescent="0.2">
      <c r="A856">
        <f t="shared" ca="1" si="243"/>
        <v>-0.44709658269394592</v>
      </c>
      <c r="B856">
        <f t="shared" ca="1" si="243"/>
        <v>2.3215845689555272</v>
      </c>
      <c r="C856">
        <f t="shared" ca="1" si="243"/>
        <v>-0.3147964608559396</v>
      </c>
      <c r="D856">
        <f t="shared" ca="1" si="244"/>
        <v>1.89624902561215</v>
      </c>
      <c r="E856">
        <f t="shared" ca="1" si="245"/>
        <v>0.14254091580947223</v>
      </c>
      <c r="F856">
        <f t="shared" ca="1" si="246"/>
        <v>1.7941570728641526E-3</v>
      </c>
      <c r="G856">
        <f t="shared" ca="1" si="242"/>
        <v>1.5384162805920543E-3</v>
      </c>
      <c r="H856">
        <f t="shared" ca="1" si="256"/>
        <v>0.85592066790993571</v>
      </c>
      <c r="I856">
        <f t="shared" ca="1" si="254"/>
        <v>0.37754591218747452</v>
      </c>
      <c r="J856">
        <f t="shared" ca="1" si="247"/>
        <v>3.9222650096494685E-2</v>
      </c>
      <c r="K856">
        <f t="shared" ca="1" si="255"/>
        <v>-0.92515980668743691</v>
      </c>
      <c r="L856">
        <f t="shared" ca="1" si="248"/>
        <v>3.5138731175190084E-2</v>
      </c>
      <c r="M856">
        <f t="shared" ca="1" si="249"/>
        <v>0.94744147314239524</v>
      </c>
      <c r="N856">
        <f t="shared" ca="1" si="250"/>
        <v>1.7419795682414748E-2</v>
      </c>
      <c r="O856">
        <f t="shared" ca="1" si="251"/>
        <v>-0.18745327731248149</v>
      </c>
      <c r="P856">
        <f t="shared" ca="1" si="252"/>
        <v>0.97336605300492951</v>
      </c>
      <c r="Q856">
        <f t="shared" ca="1" si="253"/>
        <v>-0.13198407359380429</v>
      </c>
    </row>
    <row r="857" spans="1:17" x14ac:dyDescent="0.2">
      <c r="A857">
        <f t="shared" ca="1" si="243"/>
        <v>1.182716191130623</v>
      </c>
      <c r="B857">
        <f t="shared" ca="1" si="243"/>
        <v>-3.746227086478876E-2</v>
      </c>
      <c r="C857">
        <f t="shared" ca="1" si="243"/>
        <v>-2.8083907260163719E-2</v>
      </c>
      <c r="D857">
        <f t="shared" ca="1" si="244"/>
        <v>0.46700323878262417</v>
      </c>
      <c r="E857">
        <f t="shared" ca="1" si="245"/>
        <v>0.29694508263000824</v>
      </c>
      <c r="F857">
        <f t="shared" ca="1" si="246"/>
        <v>0.74419115178830031</v>
      </c>
      <c r="G857">
        <f t="shared" ca="1" si="242"/>
        <v>0.52320724872800251</v>
      </c>
      <c r="H857">
        <f t="shared" ca="1" si="256"/>
        <v>0.17984766864198942</v>
      </c>
      <c r="I857">
        <f t="shared" ca="1" si="254"/>
        <v>0.54492667637949987</v>
      </c>
      <c r="J857">
        <f t="shared" ca="1" si="247"/>
        <v>-0.72333066347833097</v>
      </c>
      <c r="K857">
        <f t="shared" ca="1" si="255"/>
        <v>0.4240845064866075</v>
      </c>
      <c r="L857">
        <f t="shared" ca="1" si="248"/>
        <v>0.99843532306752392</v>
      </c>
      <c r="M857">
        <f t="shared" ca="1" si="249"/>
        <v>1.0017216311712783E-3</v>
      </c>
      <c r="N857">
        <f t="shared" ca="1" si="250"/>
        <v>5.6295530130473384E-4</v>
      </c>
      <c r="O857">
        <f t="shared" ca="1" si="251"/>
        <v>0.99921735526737321</v>
      </c>
      <c r="P857">
        <f t="shared" ca="1" si="252"/>
        <v>-3.16499862744248E-2</v>
      </c>
      <c r="Q857">
        <f t="shared" ca="1" si="253"/>
        <v>-2.3726679104011456E-2</v>
      </c>
    </row>
    <row r="858" spans="1:17" x14ac:dyDescent="0.2">
      <c r="A858">
        <f t="shared" ca="1" si="243"/>
        <v>0.21437547367603915</v>
      </c>
      <c r="B858">
        <f t="shared" ca="1" si="243"/>
        <v>-0.94984354607353727</v>
      </c>
      <c r="C858">
        <f t="shared" ca="1" si="243"/>
        <v>-0.88313115936056907</v>
      </c>
      <c r="D858">
        <f t="shared" ca="1" si="244"/>
        <v>0.57602675012164029</v>
      </c>
      <c r="E858">
        <f t="shared" ca="1" si="245"/>
        <v>0.50535142923186305</v>
      </c>
      <c r="F858">
        <f t="shared" ca="1" si="246"/>
        <v>0.70456918714982575</v>
      </c>
      <c r="G858">
        <f t="shared" ca="1" si="242"/>
        <v>0.34851414143092929</v>
      </c>
      <c r="H858">
        <f t="shared" ca="1" si="256"/>
        <v>0.14613442933720755</v>
      </c>
      <c r="I858">
        <f t="shared" ca="1" si="254"/>
        <v>-0.71088074191939055</v>
      </c>
      <c r="J858">
        <f t="shared" ca="1" si="247"/>
        <v>-0.59035086298821426</v>
      </c>
      <c r="K858">
        <f t="shared" ca="1" si="255"/>
        <v>0.38227533184500351</v>
      </c>
      <c r="L858">
        <f t="shared" ca="1" si="248"/>
        <v>2.6594160603433427E-2</v>
      </c>
      <c r="M858">
        <f t="shared" ca="1" si="249"/>
        <v>0.52208383368019673</v>
      </c>
      <c r="N858">
        <f t="shared" ca="1" si="250"/>
        <v>0.45132200571636993</v>
      </c>
      <c r="O858">
        <f t="shared" ca="1" si="251"/>
        <v>0.16307716150164445</v>
      </c>
      <c r="P858">
        <f t="shared" ca="1" si="252"/>
        <v>-0.72255368913333817</v>
      </c>
      <c r="Q858">
        <f t="shared" ca="1" si="253"/>
        <v>-0.67180503549494919</v>
      </c>
    </row>
    <row r="859" spans="1:17" x14ac:dyDescent="0.2">
      <c r="A859">
        <f t="shared" ca="1" si="243"/>
        <v>0.821005962487527</v>
      </c>
      <c r="B859">
        <f t="shared" ca="1" si="243"/>
        <v>-0.56201238837765444</v>
      </c>
      <c r="C859">
        <f t="shared" ca="1" si="243"/>
        <v>-1.8994183579632029</v>
      </c>
      <c r="D859">
        <f t="shared" ca="1" si="244"/>
        <v>1.5325662712325521</v>
      </c>
      <c r="E859">
        <f t="shared" ca="1" si="245"/>
        <v>0.19509712579570793</v>
      </c>
      <c r="F859">
        <f t="shared" ca="1" si="246"/>
        <v>0.99990630201630748</v>
      </c>
      <c r="G859">
        <f t="shared" ca="1" si="242"/>
        <v>0.80482745642791087</v>
      </c>
      <c r="H859">
        <f t="shared" ca="1" si="256"/>
        <v>7.541777638124571E-5</v>
      </c>
      <c r="I859">
        <f t="shared" ca="1" si="254"/>
        <v>-0.44169800293380079</v>
      </c>
      <c r="J859">
        <f t="shared" ca="1" si="247"/>
        <v>-0.89712176231987084</v>
      </c>
      <c r="K859">
        <f t="shared" ca="1" si="255"/>
        <v>8.6843408720089811E-3</v>
      </c>
      <c r="L859">
        <f t="shared" ca="1" si="248"/>
        <v>0.14660612139966853</v>
      </c>
      <c r="M859">
        <f t="shared" ca="1" si="249"/>
        <v>6.8699133520651323E-2</v>
      </c>
      <c r="N859">
        <f t="shared" ca="1" si="250"/>
        <v>0.78469474507968007</v>
      </c>
      <c r="O859">
        <f t="shared" ca="1" si="251"/>
        <v>0.38289178810685992</v>
      </c>
      <c r="P859">
        <f t="shared" ca="1" si="252"/>
        <v>-0.26210519552395622</v>
      </c>
      <c r="Q859">
        <f t="shared" ca="1" si="253"/>
        <v>-0.88582997526595364</v>
      </c>
    </row>
    <row r="860" spans="1:17" x14ac:dyDescent="0.2">
      <c r="A860">
        <f t="shared" ca="1" si="243"/>
        <v>1.667182739614643</v>
      </c>
      <c r="B860">
        <f t="shared" ca="1" si="243"/>
        <v>1.346666565114041</v>
      </c>
      <c r="C860">
        <f t="shared" ca="1" si="243"/>
        <v>-1.1578224867701592</v>
      </c>
      <c r="D860">
        <f t="shared" ca="1" si="244"/>
        <v>1.9778540119118906</v>
      </c>
      <c r="E860">
        <f t="shared" ca="1" si="245"/>
        <v>0.19352262762425362</v>
      </c>
      <c r="F860">
        <f t="shared" ca="1" si="246"/>
        <v>0.83387478471576248</v>
      </c>
      <c r="G860">
        <f t="shared" ca="1" si="242"/>
        <v>0.67250114526795934</v>
      </c>
      <c r="H860">
        <f t="shared" ca="1" si="256"/>
        <v>0.13397622710778706</v>
      </c>
      <c r="I860">
        <f t="shared" ca="1" si="254"/>
        <v>0.43991206805934929</v>
      </c>
      <c r="J860">
        <f t="shared" ca="1" si="247"/>
        <v>-0.82006167162473786</v>
      </c>
      <c r="K860">
        <f t="shared" ca="1" si="255"/>
        <v>-0.36602763161786989</v>
      </c>
      <c r="L860">
        <f t="shared" ca="1" si="248"/>
        <v>0.46843671146085369</v>
      </c>
      <c r="M860">
        <f t="shared" ca="1" si="249"/>
        <v>0.30563611312630384</v>
      </c>
      <c r="N860">
        <f t="shared" ca="1" si="250"/>
        <v>0.22592717541284241</v>
      </c>
      <c r="O860">
        <f t="shared" ca="1" si="251"/>
        <v>0.68442436504032622</v>
      </c>
      <c r="P860">
        <f t="shared" ca="1" si="252"/>
        <v>0.55284366065489421</v>
      </c>
      <c r="Q860">
        <f t="shared" ca="1" si="253"/>
        <v>-0.47531797295372957</v>
      </c>
    </row>
    <row r="861" spans="1:17" x14ac:dyDescent="0.2">
      <c r="A861">
        <f t="shared" ca="1" si="243"/>
        <v>-1.9667133909122032</v>
      </c>
      <c r="B861">
        <f t="shared" ca="1" si="243"/>
        <v>-0.27312835165575899</v>
      </c>
      <c r="C861">
        <f t="shared" ca="1" si="243"/>
        <v>-0.32625842098404839</v>
      </c>
      <c r="D861">
        <f t="shared" ca="1" si="244"/>
        <v>1.3496684052448575</v>
      </c>
      <c r="E861">
        <f t="shared" ca="1" si="245"/>
        <v>0.54209776628529427</v>
      </c>
      <c r="F861">
        <f t="shared" ca="1" si="246"/>
        <v>0.72573410593990517</v>
      </c>
      <c r="G861">
        <f t="shared" ca="1" si="242"/>
        <v>0.33231526819282747</v>
      </c>
      <c r="H861">
        <f t="shared" ca="1" si="256"/>
        <v>0.12558696552187829</v>
      </c>
      <c r="I861">
        <f t="shared" ca="1" si="254"/>
        <v>-0.73627288846275896</v>
      </c>
      <c r="J861">
        <f t="shared" ca="1" si="247"/>
        <v>0.57646792468690522</v>
      </c>
      <c r="K861">
        <f t="shared" ca="1" si="255"/>
        <v>-0.35438251300237472</v>
      </c>
      <c r="L861">
        <f t="shared" ca="1" si="248"/>
        <v>0.95528688058053024</v>
      </c>
      <c r="M861">
        <f t="shared" ca="1" si="249"/>
        <v>1.842405541694471E-2</v>
      </c>
      <c r="N861">
        <f t="shared" ca="1" si="250"/>
        <v>2.62890640025252E-2</v>
      </c>
      <c r="O861">
        <f t="shared" ca="1" si="251"/>
        <v>-0.97738778413715111</v>
      </c>
      <c r="P861">
        <f t="shared" ca="1" si="252"/>
        <v>-0.13573524014398292</v>
      </c>
      <c r="Q861">
        <f t="shared" ca="1" si="253"/>
        <v>-0.16213902677185774</v>
      </c>
    </row>
    <row r="862" spans="1:17" x14ac:dyDescent="0.2">
      <c r="A862">
        <f t="shared" ca="1" si="243"/>
        <v>-0.83909970684671586</v>
      </c>
      <c r="B862">
        <f t="shared" ca="1" si="243"/>
        <v>0.76649443478243828</v>
      </c>
      <c r="C862">
        <f t="shared" ca="1" si="243"/>
        <v>-0.4787126630888196</v>
      </c>
      <c r="D862">
        <f t="shared" ca="1" si="244"/>
        <v>0.50692261679476125</v>
      </c>
      <c r="E862">
        <f t="shared" ca="1" si="245"/>
        <v>6.6622367892348822E-2</v>
      </c>
      <c r="F862">
        <f t="shared" ca="1" si="246"/>
        <v>4.5749676881995875E-2</v>
      </c>
      <c r="G862">
        <f t="shared" ca="1" si="242"/>
        <v>4.2701725077807465E-2</v>
      </c>
      <c r="H862">
        <f t="shared" ca="1" si="256"/>
        <v>0.89067590702984389</v>
      </c>
      <c r="I862">
        <f t="shared" ca="1" si="254"/>
        <v>-0.25811309128432214</v>
      </c>
      <c r="J862">
        <f t="shared" ca="1" si="247"/>
        <v>0.20664395727387594</v>
      </c>
      <c r="K862">
        <f t="shared" ca="1" si="255"/>
        <v>-0.94375627522673666</v>
      </c>
      <c r="L862">
        <f t="shared" ca="1" si="248"/>
        <v>0.46298211646986626</v>
      </c>
      <c r="M862">
        <f t="shared" ca="1" si="249"/>
        <v>0.38632702447253237</v>
      </c>
      <c r="N862">
        <f t="shared" ca="1" si="250"/>
        <v>0.15069085905760154</v>
      </c>
      <c r="O862">
        <f t="shared" ca="1" si="251"/>
        <v>-0.68042789218980892</v>
      </c>
      <c r="P862">
        <f t="shared" ca="1" si="252"/>
        <v>0.6215521092173466</v>
      </c>
      <c r="Q862">
        <f t="shared" ca="1" si="253"/>
        <v>-0.38818920523064721</v>
      </c>
    </row>
    <row r="863" spans="1:17" x14ac:dyDescent="0.2">
      <c r="A863">
        <f t="shared" ca="1" si="243"/>
        <v>1.0464166352531798</v>
      </c>
      <c r="B863">
        <f t="shared" ca="1" si="243"/>
        <v>0.17473071911117458</v>
      </c>
      <c r="C863">
        <f t="shared" ca="1" si="243"/>
        <v>-0.4220752057713969</v>
      </c>
      <c r="D863">
        <f t="shared" ca="1" si="244"/>
        <v>0.43455535935422057</v>
      </c>
      <c r="E863">
        <f t="shared" ca="1" si="245"/>
        <v>0.16326172000676872</v>
      </c>
      <c r="F863">
        <f t="shared" ca="1" si="246"/>
        <v>0.98845539699174434</v>
      </c>
      <c r="G863">
        <f t="shared" ca="1" si="242"/>
        <v>0.82707846872889867</v>
      </c>
      <c r="H863">
        <f t="shared" ca="1" si="256"/>
        <v>9.659811264332397E-3</v>
      </c>
      <c r="I863">
        <f t="shared" ca="1" si="254"/>
        <v>0.40405658020476382</v>
      </c>
      <c r="J863">
        <f t="shared" ca="1" si="247"/>
        <v>-0.90943854587811412</v>
      </c>
      <c r="K863">
        <f t="shared" ca="1" si="255"/>
        <v>9.8284338855854331E-2</v>
      </c>
      <c r="L863">
        <f t="shared" ca="1" si="248"/>
        <v>0.83992963609348048</v>
      </c>
      <c r="M863">
        <f t="shared" ca="1" si="249"/>
        <v>2.3419205818777693E-2</v>
      </c>
      <c r="N863">
        <f t="shared" ca="1" si="250"/>
        <v>0.1366511580877417</v>
      </c>
      <c r="O863">
        <f t="shared" ca="1" si="251"/>
        <v>0.91647675152918118</v>
      </c>
      <c r="P863">
        <f t="shared" ca="1" si="252"/>
        <v>0.15303334871451285</v>
      </c>
      <c r="Q863">
        <f t="shared" ca="1" si="253"/>
        <v>-0.36966357419651413</v>
      </c>
    </row>
    <row r="864" spans="1:17" x14ac:dyDescent="0.2">
      <c r="A864">
        <f t="shared" ca="1" si="243"/>
        <v>0.31875010073286442</v>
      </c>
      <c r="B864">
        <f t="shared" ca="1" si="243"/>
        <v>1.6189817263698167</v>
      </c>
      <c r="C864">
        <f t="shared" ca="1" si="243"/>
        <v>2.3333160632937153E-2</v>
      </c>
      <c r="D864">
        <f t="shared" ca="1" si="244"/>
        <v>0.90774929780724189</v>
      </c>
      <c r="E864">
        <f t="shared" ca="1" si="245"/>
        <v>0.4707339711786005</v>
      </c>
      <c r="F864">
        <f t="shared" ca="1" si="246"/>
        <v>3.0274682647806646E-2</v>
      </c>
      <c r="G864">
        <f t="shared" ca="1" si="242"/>
        <v>1.6023361058832754E-2</v>
      </c>
      <c r="H864">
        <f t="shared" ca="1" si="256"/>
        <v>0.51324266776256688</v>
      </c>
      <c r="I864">
        <f t="shared" ca="1" si="254"/>
        <v>0.68610055471381193</v>
      </c>
      <c r="J864">
        <f t="shared" ca="1" si="247"/>
        <v>-0.12658341541778984</v>
      </c>
      <c r="K864">
        <f t="shared" ca="1" si="255"/>
        <v>-0.71640956705125514</v>
      </c>
      <c r="L864">
        <f t="shared" ca="1" si="248"/>
        <v>3.7308989373549137E-2</v>
      </c>
      <c r="M864">
        <f t="shared" ca="1" si="249"/>
        <v>0.96249108891295687</v>
      </c>
      <c r="N864">
        <f t="shared" ca="1" si="250"/>
        <v>1.9992171349423902E-4</v>
      </c>
      <c r="O864">
        <f t="shared" ca="1" si="251"/>
        <v>0.19315535036221268</v>
      </c>
      <c r="P864">
        <f t="shared" ca="1" si="252"/>
        <v>0.9810663019964333</v>
      </c>
      <c r="Q864">
        <f t="shared" ca="1" si="253"/>
        <v>1.4139367506866741E-2</v>
      </c>
    </row>
    <row r="865" spans="1:17" x14ac:dyDescent="0.2">
      <c r="A865">
        <f t="shared" ca="1" si="243"/>
        <v>-1.0780288228640604</v>
      </c>
      <c r="B865">
        <f t="shared" ca="1" si="243"/>
        <v>1.6399128544145707</v>
      </c>
      <c r="C865">
        <f t="shared" ca="1" si="243"/>
        <v>0.93036676734206247</v>
      </c>
      <c r="D865">
        <f t="shared" ca="1" si="244"/>
        <v>1.5723475449247788</v>
      </c>
      <c r="E865">
        <f t="shared" ca="1" si="245"/>
        <v>0.15735936116549804</v>
      </c>
      <c r="F865">
        <f t="shared" ca="1" si="246"/>
        <v>0.50740684374628831</v>
      </c>
      <c r="G865">
        <f t="shared" ca="1" si="242"/>
        <v>0.42756162696337074</v>
      </c>
      <c r="H865">
        <f t="shared" ca="1" si="256"/>
        <v>0.41507901187113122</v>
      </c>
      <c r="I865">
        <f t="shared" ca="1" si="254"/>
        <v>0.39668546881061578</v>
      </c>
      <c r="J865">
        <f t="shared" ca="1" si="247"/>
        <v>0.65388196714955427</v>
      </c>
      <c r="K865">
        <f t="shared" ca="1" si="255"/>
        <v>-0.64426625852292718</v>
      </c>
      <c r="L865">
        <f t="shared" ca="1" si="248"/>
        <v>0.2463717699641417</v>
      </c>
      <c r="M865">
        <f t="shared" ca="1" si="249"/>
        <v>0.5701271704114671</v>
      </c>
      <c r="N865">
        <f t="shared" ca="1" si="250"/>
        <v>0.18350105962439084</v>
      </c>
      <c r="O865">
        <f t="shared" ca="1" si="251"/>
        <v>-0.49635850951116139</v>
      </c>
      <c r="P865">
        <f t="shared" ca="1" si="252"/>
        <v>0.75506765949249022</v>
      </c>
      <c r="Q865">
        <f t="shared" ca="1" si="253"/>
        <v>0.42837023662293677</v>
      </c>
    </row>
    <row r="866" spans="1:17" x14ac:dyDescent="0.2">
      <c r="A866">
        <f t="shared" ca="1" si="243"/>
        <v>0.96879780942643079</v>
      </c>
      <c r="B866">
        <f t="shared" ca="1" si="243"/>
        <v>-0.57866986165411194</v>
      </c>
      <c r="C866">
        <f t="shared" ca="1" si="243"/>
        <v>-2.9703155409143238</v>
      </c>
      <c r="D866">
        <f t="shared" ca="1" si="244"/>
        <v>3.3654008056444642</v>
      </c>
      <c r="E866">
        <f t="shared" ca="1" si="245"/>
        <v>0.21979775962224393</v>
      </c>
      <c r="F866">
        <f t="shared" ca="1" si="246"/>
        <v>0.98492172792108923</v>
      </c>
      <c r="G866">
        <f t="shared" ca="1" si="242"/>
        <v>0.7684381387207645</v>
      </c>
      <c r="H866">
        <f t="shared" ca="1" si="256"/>
        <v>1.1764101656991295E-2</v>
      </c>
      <c r="I866">
        <f t="shared" ca="1" si="254"/>
        <v>-0.46882593744613144</v>
      </c>
      <c r="J866">
        <f t="shared" ca="1" si="247"/>
        <v>-0.87660603392901904</v>
      </c>
      <c r="K866">
        <f t="shared" ca="1" si="255"/>
        <v>-0.10846244353227201</v>
      </c>
      <c r="L866">
        <f t="shared" ca="1" si="248"/>
        <v>9.2962596904285391E-2</v>
      </c>
      <c r="M866">
        <f t="shared" ca="1" si="249"/>
        <v>3.3166808167907021E-2</v>
      </c>
      <c r="N866">
        <f t="shared" ca="1" si="250"/>
        <v>0.87387059492780761</v>
      </c>
      <c r="O866">
        <f t="shared" ca="1" si="251"/>
        <v>0.30489768268106826</v>
      </c>
      <c r="P866">
        <f t="shared" ca="1" si="252"/>
        <v>-0.18211756688443601</v>
      </c>
      <c r="Q866">
        <f t="shared" ca="1" si="253"/>
        <v>-0.93481045935944018</v>
      </c>
    </row>
    <row r="867" spans="1:17" x14ac:dyDescent="0.2">
      <c r="A867">
        <f t="shared" ca="1" si="243"/>
        <v>-7.4688916051736942E-2</v>
      </c>
      <c r="B867">
        <f t="shared" ca="1" si="243"/>
        <v>3.1875375266359187</v>
      </c>
      <c r="C867">
        <f t="shared" ca="1" si="243"/>
        <v>0.98701242300063574</v>
      </c>
      <c r="D867">
        <f t="shared" ca="1" si="244"/>
        <v>3.7133891470169331</v>
      </c>
      <c r="E867">
        <f t="shared" ca="1" si="245"/>
        <v>0.50295056406326533</v>
      </c>
      <c r="F867">
        <f t="shared" ca="1" si="246"/>
        <v>0.10178491791961865</v>
      </c>
      <c r="G867">
        <f t="shared" ca="1" si="242"/>
        <v>5.0592136038813289E-2</v>
      </c>
      <c r="H867">
        <f t="shared" ca="1" si="256"/>
        <v>0.44645729989792138</v>
      </c>
      <c r="I867">
        <f t="shared" ca="1" si="254"/>
        <v>0.70919007611730256</v>
      </c>
      <c r="J867">
        <f t="shared" ca="1" si="247"/>
        <v>0.22492695711900182</v>
      </c>
      <c r="K867">
        <f t="shared" ca="1" si="255"/>
        <v>-0.66817460285311758</v>
      </c>
      <c r="L867">
        <f t="shared" ca="1" si="248"/>
        <v>5.0074958123405198E-4</v>
      </c>
      <c r="M867">
        <f t="shared" ca="1" si="249"/>
        <v>0.91205051786491353</v>
      </c>
      <c r="N867">
        <f t="shared" ca="1" si="250"/>
        <v>8.7448732553852437E-2</v>
      </c>
      <c r="O867">
        <f t="shared" ca="1" si="251"/>
        <v>-2.2377434643722053E-2</v>
      </c>
      <c r="P867">
        <f t="shared" ca="1" si="252"/>
        <v>0.95501336004524751</v>
      </c>
      <c r="Q867">
        <f t="shared" ca="1" si="253"/>
        <v>0.29571731865728196</v>
      </c>
    </row>
    <row r="868" spans="1:17" x14ac:dyDescent="0.2">
      <c r="A868">
        <f t="shared" ca="1" si="243"/>
        <v>-0.5336529911478991</v>
      </c>
      <c r="B868">
        <f t="shared" ca="1" si="243"/>
        <v>-1.5012836905796987</v>
      </c>
      <c r="C868">
        <f t="shared" ca="1" si="243"/>
        <v>-1.2119754670443981</v>
      </c>
      <c r="D868">
        <f t="shared" ca="1" si="244"/>
        <v>1.3358409224263958</v>
      </c>
      <c r="E868">
        <f t="shared" ca="1" si="245"/>
        <v>0.87688738688486756</v>
      </c>
      <c r="F868">
        <f t="shared" ca="1" si="246"/>
        <v>0.4662983421873908</v>
      </c>
      <c r="G868">
        <f t="shared" ca="1" si="242"/>
        <v>5.7407207397943881E-2</v>
      </c>
      <c r="H868">
        <f t="shared" ca="1" si="256"/>
        <v>6.5705405717188511E-2</v>
      </c>
      <c r="I868">
        <f t="shared" ca="1" si="254"/>
        <v>-0.9364226539788898</v>
      </c>
      <c r="J868">
        <f t="shared" ca="1" si="247"/>
        <v>-0.23959801209096848</v>
      </c>
      <c r="K868">
        <f t="shared" ca="1" si="255"/>
        <v>0.25633065699831636</v>
      </c>
      <c r="L868">
        <f t="shared" ca="1" si="248"/>
        <v>7.1062731642183047E-2</v>
      </c>
      <c r="M868">
        <f t="shared" ca="1" si="249"/>
        <v>0.56240546853606543</v>
      </c>
      <c r="N868">
        <f t="shared" ca="1" si="250"/>
        <v>0.3665317998217516</v>
      </c>
      <c r="O868">
        <f t="shared" ca="1" si="251"/>
        <v>-0.26657593972859411</v>
      </c>
      <c r="P868">
        <f t="shared" ca="1" si="252"/>
        <v>-0.74993697637605883</v>
      </c>
      <c r="Q868">
        <f t="shared" ca="1" si="253"/>
        <v>-0.60541869794527459</v>
      </c>
    </row>
    <row r="869" spans="1:17" x14ac:dyDescent="0.2">
      <c r="A869">
        <f t="shared" ca="1" si="243"/>
        <v>-0.48631235393656402</v>
      </c>
      <c r="B869">
        <f t="shared" ca="1" si="243"/>
        <v>0.33235300070020973</v>
      </c>
      <c r="C869">
        <f t="shared" ca="1" si="243"/>
        <v>-1.944368087075897</v>
      </c>
      <c r="D869">
        <f t="shared" ca="1" si="244"/>
        <v>1.3758418269016461</v>
      </c>
      <c r="E869">
        <f t="shared" ca="1" si="245"/>
        <v>0.35557850721536771</v>
      </c>
      <c r="F869">
        <f t="shared" ca="1" si="246"/>
        <v>0.39963036025347037</v>
      </c>
      <c r="G869">
        <f t="shared" ca="1" si="242"/>
        <v>0.25753039331660177</v>
      </c>
      <c r="H869">
        <f t="shared" ca="1" si="256"/>
        <v>0.38689109946803057</v>
      </c>
      <c r="I869">
        <f t="shared" ca="1" si="254"/>
        <v>-0.59630403924119757</v>
      </c>
      <c r="J869">
        <f t="shared" ca="1" si="247"/>
        <v>-0.50747452479568056</v>
      </c>
      <c r="K869">
        <f t="shared" ca="1" si="255"/>
        <v>-0.62200570694168922</v>
      </c>
      <c r="L869">
        <f t="shared" ca="1" si="248"/>
        <v>5.7298181851788407E-2</v>
      </c>
      <c r="M869">
        <f t="shared" ca="1" si="249"/>
        <v>2.6761437958601881E-2</v>
      </c>
      <c r="N869">
        <f t="shared" ca="1" si="250"/>
        <v>0.91594038018960977</v>
      </c>
      <c r="O869">
        <f t="shared" ca="1" si="251"/>
        <v>-0.23937038633003124</v>
      </c>
      <c r="P869">
        <f t="shared" ca="1" si="252"/>
        <v>0.16358923546065579</v>
      </c>
      <c r="Q869">
        <f t="shared" ca="1" si="253"/>
        <v>-0.95704774185492425</v>
      </c>
    </row>
    <row r="870" spans="1:17" x14ac:dyDescent="0.2">
      <c r="A870">
        <f t="shared" ca="1" si="243"/>
        <v>0.56275333823715212</v>
      </c>
      <c r="B870">
        <f t="shared" ca="1" si="243"/>
        <v>-1.5696842202215302</v>
      </c>
      <c r="C870">
        <f t="shared" ca="1" si="243"/>
        <v>0.64656052511456319</v>
      </c>
      <c r="D870">
        <f t="shared" ca="1" si="244"/>
        <v>1.0662134611819838</v>
      </c>
      <c r="E870">
        <f t="shared" ca="1" si="245"/>
        <v>1.3533541186074182E-2</v>
      </c>
      <c r="F870">
        <f t="shared" ca="1" si="246"/>
        <v>1.1129734165527131E-3</v>
      </c>
      <c r="G870">
        <f t="shared" ca="1" si="242"/>
        <v>1.0979109449807912E-3</v>
      </c>
      <c r="H870">
        <f t="shared" ca="1" si="256"/>
        <v>0.98536854786894534</v>
      </c>
      <c r="I870">
        <f t="shared" ca="1" si="254"/>
        <v>-0.11633374912756049</v>
      </c>
      <c r="J870">
        <f t="shared" ca="1" si="247"/>
        <v>3.3134739247212906E-2</v>
      </c>
      <c r="K870">
        <f t="shared" ca="1" si="255"/>
        <v>0.99265731643349375</v>
      </c>
      <c r="L870">
        <f t="shared" ca="1" si="248"/>
        <v>9.9008103982599169E-2</v>
      </c>
      <c r="M870">
        <f t="shared" ca="1" si="249"/>
        <v>0.77029870687777391</v>
      </c>
      <c r="N870">
        <f t="shared" ca="1" si="250"/>
        <v>0.13069318913962685</v>
      </c>
      <c r="O870">
        <f t="shared" ca="1" si="251"/>
        <v>0.31465553226123194</v>
      </c>
      <c r="P870">
        <f t="shared" ca="1" si="252"/>
        <v>-0.87766662627547476</v>
      </c>
      <c r="Q870">
        <f t="shared" ca="1" si="253"/>
        <v>0.36151512989033646</v>
      </c>
    </row>
    <row r="871" spans="1:17" x14ac:dyDescent="0.2">
      <c r="A871">
        <f t="shared" ca="1" si="243"/>
        <v>0.69273625203324485</v>
      </c>
      <c r="B871">
        <f t="shared" ca="1" si="243"/>
        <v>2.6471868997114747</v>
      </c>
      <c r="C871">
        <f t="shared" ca="1" si="243"/>
        <v>9.8481177610543078E-2</v>
      </c>
      <c r="D871">
        <f t="shared" ca="1" si="244"/>
        <v>2.4990601797428922</v>
      </c>
      <c r="E871">
        <f t="shared" ca="1" si="245"/>
        <v>0.52564757601285972</v>
      </c>
      <c r="F871">
        <f t="shared" ca="1" si="246"/>
        <v>4.9649709153972557E-2</v>
      </c>
      <c r="G871">
        <f t="shared" ca="1" si="242"/>
        <v>2.355145988744339E-2</v>
      </c>
      <c r="H871">
        <f t="shared" ca="1" si="256"/>
        <v>0.45080096409969689</v>
      </c>
      <c r="I871">
        <f t="shared" ca="1" si="254"/>
        <v>0.7250155694968623</v>
      </c>
      <c r="J871">
        <f t="shared" ca="1" si="247"/>
        <v>-0.15346484902883589</v>
      </c>
      <c r="K871">
        <f t="shared" ca="1" si="255"/>
        <v>-0.67141713122298041</v>
      </c>
      <c r="L871">
        <f t="shared" ca="1" si="248"/>
        <v>6.4008531256530027E-2</v>
      </c>
      <c r="M871">
        <f t="shared" ca="1" si="249"/>
        <v>0.93469784345422791</v>
      </c>
      <c r="N871">
        <f t="shared" ca="1" si="250"/>
        <v>1.2936252892420186E-3</v>
      </c>
      <c r="O871">
        <f t="shared" ca="1" si="251"/>
        <v>0.25299907362780999</v>
      </c>
      <c r="P871">
        <f t="shared" ca="1" si="252"/>
        <v>0.96679772623554916</v>
      </c>
      <c r="Q871">
        <f t="shared" ca="1" si="253"/>
        <v>3.5967002783690756E-2</v>
      </c>
    </row>
    <row r="872" spans="1:17" x14ac:dyDescent="0.2">
      <c r="A872">
        <f t="shared" ca="1" si="243"/>
        <v>0.99838781854631053</v>
      </c>
      <c r="B872">
        <f t="shared" ca="1" si="243"/>
        <v>2.2091921099383685</v>
      </c>
      <c r="C872">
        <f t="shared" ca="1" si="243"/>
        <v>-1.6053484241308074</v>
      </c>
      <c r="D872">
        <f t="shared" ca="1" si="244"/>
        <v>2.8181505258982895</v>
      </c>
      <c r="E872">
        <f t="shared" ca="1" si="245"/>
        <v>0.10121475729688942</v>
      </c>
      <c r="F872">
        <f t="shared" ca="1" si="246"/>
        <v>0.44609012222672223</v>
      </c>
      <c r="G872">
        <f t="shared" ca="1" si="242"/>
        <v>0.40093921877300481</v>
      </c>
      <c r="H872">
        <f t="shared" ca="1" si="256"/>
        <v>0.49784602393010585</v>
      </c>
      <c r="I872">
        <f t="shared" ca="1" si="254"/>
        <v>0.31814266814888159</v>
      </c>
      <c r="J872">
        <f t="shared" ca="1" si="247"/>
        <v>-0.63319761431405031</v>
      </c>
      <c r="K872">
        <f t="shared" ca="1" si="255"/>
        <v>-0.70558204620731801</v>
      </c>
      <c r="L872">
        <f t="shared" ca="1" si="248"/>
        <v>0.11789981018419117</v>
      </c>
      <c r="M872">
        <f t="shared" ca="1" si="249"/>
        <v>0.57727337294001413</v>
      </c>
      <c r="N872">
        <f t="shared" ca="1" si="250"/>
        <v>0.30482681687579466</v>
      </c>
      <c r="O872">
        <f t="shared" ca="1" si="251"/>
        <v>0.34336541786293967</v>
      </c>
      <c r="P872">
        <f t="shared" ca="1" si="252"/>
        <v>0.75978508338872652</v>
      </c>
      <c r="Q872">
        <f t="shared" ca="1" si="253"/>
        <v>-0.5521112359622784</v>
      </c>
    </row>
    <row r="873" spans="1:17" x14ac:dyDescent="0.2">
      <c r="A873">
        <f t="shared" ca="1" si="243"/>
        <v>-0.34463877850320246</v>
      </c>
      <c r="B873">
        <f t="shared" ca="1" si="243"/>
        <v>-2.1791755147815786</v>
      </c>
      <c r="C873">
        <f t="shared" ca="1" si="243"/>
        <v>-0.16845426695603702</v>
      </c>
      <c r="D873">
        <f t="shared" ca="1" si="244"/>
        <v>1.6319862173091444</v>
      </c>
      <c r="E873">
        <f t="shared" ca="1" si="245"/>
        <v>0.49348932563715348</v>
      </c>
      <c r="F873">
        <f t="shared" ca="1" si="246"/>
        <v>6.2586276461958053E-3</v>
      </c>
      <c r="G873">
        <f t="shared" ca="1" si="242"/>
        <v>3.1700617096605916E-3</v>
      </c>
      <c r="H873">
        <f t="shared" ca="1" si="256"/>
        <v>0.50334061265318608</v>
      </c>
      <c r="I873">
        <f t="shared" ca="1" si="254"/>
        <v>-0.70248795408686793</v>
      </c>
      <c r="J873">
        <f t="shared" ca="1" si="247"/>
        <v>5.6303301054739158E-2</v>
      </c>
      <c r="K873">
        <f t="shared" ca="1" si="255"/>
        <v>0.7094650186254331</v>
      </c>
      <c r="L873">
        <f t="shared" ca="1" si="248"/>
        <v>2.4259985856175479E-2</v>
      </c>
      <c r="M873">
        <f t="shared" ca="1" si="249"/>
        <v>0.96994404198124851</v>
      </c>
      <c r="N873">
        <f t="shared" ca="1" si="250"/>
        <v>5.7959721625762597E-3</v>
      </c>
      <c r="O873">
        <f t="shared" ca="1" si="251"/>
        <v>-0.15575617437577066</v>
      </c>
      <c r="P873">
        <f t="shared" ca="1" si="252"/>
        <v>-0.98485737139001428</v>
      </c>
      <c r="Q873">
        <f t="shared" ca="1" si="253"/>
        <v>-7.6131282417783164E-2</v>
      </c>
    </row>
    <row r="874" spans="1:17" x14ac:dyDescent="0.2">
      <c r="A874">
        <f t="shared" ca="1" si="243"/>
        <v>0.68129483742471331</v>
      </c>
      <c r="B874">
        <f t="shared" ca="1" si="243"/>
        <v>-2.4934870172753778E-2</v>
      </c>
      <c r="C874">
        <f t="shared" ca="1" si="243"/>
        <v>-1.6830349421778845</v>
      </c>
      <c r="D874">
        <f t="shared" ca="1" si="244"/>
        <v>1.099130339947938</v>
      </c>
      <c r="E874">
        <f t="shared" ca="1" si="245"/>
        <v>0.10655510147222151</v>
      </c>
      <c r="F874">
        <f t="shared" ca="1" si="246"/>
        <v>0.94874147124309771</v>
      </c>
      <c r="G874">
        <f t="shared" ca="1" si="242"/>
        <v>0.8476482275038848</v>
      </c>
      <c r="H874">
        <f t="shared" ca="1" si="256"/>
        <v>4.5796671023894085E-2</v>
      </c>
      <c r="I874">
        <f t="shared" ca="1" si="254"/>
        <v>-0.32642778906248399</v>
      </c>
      <c r="J874">
        <f t="shared" ca="1" si="247"/>
        <v>-0.9206781345855265</v>
      </c>
      <c r="K874">
        <f t="shared" ca="1" si="255"/>
        <v>-0.21400156780709362</v>
      </c>
      <c r="L874">
        <f t="shared" ca="1" si="248"/>
        <v>0.1407666402644453</v>
      </c>
      <c r="M874">
        <f t="shared" ca="1" si="249"/>
        <v>1.885574828069787E-4</v>
      </c>
      <c r="N874">
        <f t="shared" ca="1" si="250"/>
        <v>0.85904480225274749</v>
      </c>
      <c r="O874">
        <f t="shared" ca="1" si="251"/>
        <v>0.37518880615557454</v>
      </c>
      <c r="P874">
        <f t="shared" ca="1" si="252"/>
        <v>-1.3731623458534636E-2</v>
      </c>
      <c r="Q874">
        <f t="shared" ca="1" si="253"/>
        <v>-0.92684669835563827</v>
      </c>
    </row>
    <row r="875" spans="1:17" x14ac:dyDescent="0.2">
      <c r="A875">
        <f t="shared" ref="A875:C906" ca="1" si="257">_xlfn.NORM.INV(RAND(),0,1)</f>
        <v>0.41420875551511693</v>
      </c>
      <c r="B875">
        <f t="shared" ca="1" si="257"/>
        <v>-0.71092751326842718</v>
      </c>
      <c r="C875">
        <f t="shared" ca="1" si="257"/>
        <v>-0.13784490562987928</v>
      </c>
      <c r="D875">
        <f t="shared" ca="1" si="244"/>
        <v>0.23199601342517395</v>
      </c>
      <c r="E875">
        <f t="shared" ca="1" si="245"/>
        <v>9.0444838419090984E-2</v>
      </c>
      <c r="F875">
        <f t="shared" ca="1" si="246"/>
        <v>0.24071423492215899</v>
      </c>
      <c r="G875">
        <f t="shared" ca="1" si="242"/>
        <v>0.21894287483944921</v>
      </c>
      <c r="H875">
        <f t="shared" ca="1" si="256"/>
        <v>0.6906122867414598</v>
      </c>
      <c r="I875">
        <f t="shared" ca="1" si="254"/>
        <v>-0.30074048350544857</v>
      </c>
      <c r="J875">
        <f t="shared" ca="1" si="247"/>
        <v>-0.46791331979272532</v>
      </c>
      <c r="K875">
        <f t="shared" ca="1" si="255"/>
        <v>0.83103085787560249</v>
      </c>
      <c r="L875">
        <f t="shared" ca="1" si="248"/>
        <v>0.24651126631064332</v>
      </c>
      <c r="M875">
        <f t="shared" ca="1" si="249"/>
        <v>0.72618766397472745</v>
      </c>
      <c r="N875">
        <f t="shared" ca="1" si="250"/>
        <v>2.7301069714629412E-2</v>
      </c>
      <c r="O875">
        <f t="shared" ca="1" si="251"/>
        <v>0.49649900937528901</v>
      </c>
      <c r="P875">
        <f t="shared" ca="1" si="252"/>
        <v>-0.85216645320895346</v>
      </c>
      <c r="Q875">
        <f t="shared" ca="1" si="253"/>
        <v>-0.16523035349060236</v>
      </c>
    </row>
    <row r="876" spans="1:17" x14ac:dyDescent="0.2">
      <c r="A876">
        <f t="shared" ca="1" si="257"/>
        <v>1.5524250168039573</v>
      </c>
      <c r="B876">
        <f t="shared" ca="1" si="257"/>
        <v>-0.5978985529791121</v>
      </c>
      <c r="C876">
        <f t="shared" ca="1" si="257"/>
        <v>-1.3923676089671393</v>
      </c>
      <c r="D876">
        <f t="shared" ca="1" si="244"/>
        <v>1.568731223651384</v>
      </c>
      <c r="E876">
        <f t="shared" ca="1" si="245"/>
        <v>1.3578196576898661E-2</v>
      </c>
      <c r="F876">
        <f t="shared" ca="1" si="246"/>
        <v>0.93400022217808509</v>
      </c>
      <c r="G876">
        <f t="shared" ca="1" si="242"/>
        <v>0.92131818355848405</v>
      </c>
      <c r="H876">
        <f t="shared" ca="1" si="256"/>
        <v>6.5103619864616893E-2</v>
      </c>
      <c r="I876">
        <f t="shared" ca="1" si="254"/>
        <v>-0.116525518994333</v>
      </c>
      <c r="J876">
        <f t="shared" ca="1" si="247"/>
        <v>-0.95985320938072816</v>
      </c>
      <c r="K876">
        <f t="shared" ca="1" si="255"/>
        <v>0.25515411002885469</v>
      </c>
      <c r="L876">
        <f t="shared" ca="1" si="248"/>
        <v>0.51209610171231013</v>
      </c>
      <c r="M876">
        <f t="shared" ca="1" si="249"/>
        <v>7.5960044283948647E-2</v>
      </c>
      <c r="N876">
        <f t="shared" ca="1" si="250"/>
        <v>0.41194385400374134</v>
      </c>
      <c r="O876">
        <f t="shared" ca="1" si="251"/>
        <v>0.71560890276205347</v>
      </c>
      <c r="P876">
        <f t="shared" ca="1" si="252"/>
        <v>-0.27560849820705574</v>
      </c>
      <c r="Q876">
        <f t="shared" ca="1" si="253"/>
        <v>-0.64182852383151479</v>
      </c>
    </row>
    <row r="877" spans="1:17" x14ac:dyDescent="0.2">
      <c r="A877">
        <f t="shared" ca="1" si="257"/>
        <v>-0.88479335454428598</v>
      </c>
      <c r="B877">
        <f t="shared" ca="1" si="257"/>
        <v>1.0672058249382683</v>
      </c>
      <c r="C877">
        <f t="shared" ca="1" si="257"/>
        <v>1.3196265630984043</v>
      </c>
      <c r="D877">
        <f t="shared" ca="1" si="244"/>
        <v>1.2210672730209358</v>
      </c>
      <c r="E877">
        <f t="shared" ca="1" si="245"/>
        <v>0.20529592867767502</v>
      </c>
      <c r="F877">
        <f t="shared" ca="1" si="246"/>
        <v>0.83462689046137339</v>
      </c>
      <c r="G877">
        <f t="shared" ca="1" si="242"/>
        <v>0.66328138788474567</v>
      </c>
      <c r="H877">
        <f t="shared" ca="1" si="256"/>
        <v>0.13142268343757957</v>
      </c>
      <c r="I877">
        <f t="shared" ca="1" si="254"/>
        <v>0.45309593760888545</v>
      </c>
      <c r="J877">
        <f t="shared" ca="1" si="247"/>
        <v>0.81442089111511973</v>
      </c>
      <c r="K877">
        <f t="shared" ca="1" si="255"/>
        <v>-0.36252266610183087</v>
      </c>
      <c r="L877">
        <f t="shared" ca="1" si="248"/>
        <v>0.21370902257468771</v>
      </c>
      <c r="M877">
        <f t="shared" ca="1" si="249"/>
        <v>0.31091059926191911</v>
      </c>
      <c r="N877">
        <f t="shared" ca="1" si="250"/>
        <v>0.47538037816339307</v>
      </c>
      <c r="O877">
        <f t="shared" ca="1" si="251"/>
        <v>-0.46228673199075021</v>
      </c>
      <c r="P877">
        <f t="shared" ca="1" si="252"/>
        <v>0.55759357892816441</v>
      </c>
      <c r="Q877">
        <f t="shared" ca="1" si="253"/>
        <v>0.6894783377042335</v>
      </c>
    </row>
    <row r="878" spans="1:17" x14ac:dyDescent="0.2">
      <c r="A878">
        <f t="shared" ca="1" si="257"/>
        <v>-1.5778159421656126</v>
      </c>
      <c r="B878">
        <f t="shared" ca="1" si="257"/>
        <v>0.76150733042332897</v>
      </c>
      <c r="C878">
        <f t="shared" ca="1" si="257"/>
        <v>-0.16032013433222367</v>
      </c>
      <c r="D878">
        <f t="shared" ca="1" si="244"/>
        <v>1.0316997023709091</v>
      </c>
      <c r="E878">
        <f t="shared" ca="1" si="245"/>
        <v>0.10272193497424849</v>
      </c>
      <c r="F878">
        <f t="shared" ca="1" si="246"/>
        <v>0.36175284859960621</v>
      </c>
      <c r="G878">
        <f t="shared" ca="1" si="242"/>
        <v>0.32459289600900831</v>
      </c>
      <c r="H878">
        <f t="shared" ca="1" si="256"/>
        <v>0.57268516901674316</v>
      </c>
      <c r="I878">
        <f t="shared" ca="1" si="254"/>
        <v>-0.32050262865419449</v>
      </c>
      <c r="J878">
        <f t="shared" ca="1" si="247"/>
        <v>0.56973054684561919</v>
      </c>
      <c r="K878">
        <f t="shared" ca="1" si="255"/>
        <v>-0.75675965075890717</v>
      </c>
      <c r="L878">
        <f t="shared" ca="1" si="248"/>
        <v>0.804337134675568</v>
      </c>
      <c r="M878">
        <f t="shared" ca="1" si="249"/>
        <v>0.18735859312415379</v>
      </c>
      <c r="N878">
        <f t="shared" ca="1" si="250"/>
        <v>8.3042722002782468E-3</v>
      </c>
      <c r="O878">
        <f t="shared" ca="1" si="251"/>
        <v>-0.89684844576749312</v>
      </c>
      <c r="P878">
        <f t="shared" ca="1" si="252"/>
        <v>0.43284938849922588</v>
      </c>
      <c r="Q878">
        <f t="shared" ca="1" si="253"/>
        <v>-9.1127779520178406E-2</v>
      </c>
    </row>
    <row r="879" spans="1:17" x14ac:dyDescent="0.2">
      <c r="A879">
        <f t="shared" ca="1" si="257"/>
        <v>1.6873998044820864</v>
      </c>
      <c r="B879">
        <f t="shared" ca="1" si="257"/>
        <v>2.9533550665381156</v>
      </c>
      <c r="C879">
        <f t="shared" ca="1" si="257"/>
        <v>-0.10286498932762701</v>
      </c>
      <c r="D879">
        <f t="shared" ca="1" si="244"/>
        <v>3.8600684850806384</v>
      </c>
      <c r="E879">
        <f t="shared" ca="1" si="245"/>
        <v>0.59274839460487694</v>
      </c>
      <c r="F879">
        <f t="shared" ca="1" si="246"/>
        <v>0.33980164505972499</v>
      </c>
      <c r="G879">
        <f t="shared" ca="1" si="242"/>
        <v>0.13838476546647679</v>
      </c>
      <c r="H879">
        <f t="shared" ca="1" si="256"/>
        <v>0.26886683992864607</v>
      </c>
      <c r="I879">
        <f t="shared" ca="1" si="254"/>
        <v>0.76990154864429061</v>
      </c>
      <c r="J879">
        <f t="shared" ca="1" si="247"/>
        <v>-0.37200102885136865</v>
      </c>
      <c r="K879">
        <f t="shared" ca="1" si="255"/>
        <v>-0.51852371202158742</v>
      </c>
      <c r="L879">
        <f t="shared" ca="1" si="248"/>
        <v>0.24587802964042504</v>
      </c>
      <c r="M879">
        <f t="shared" ca="1" si="249"/>
        <v>0.75320823820946137</v>
      </c>
      <c r="N879">
        <f t="shared" ca="1" si="250"/>
        <v>9.137321501133741E-4</v>
      </c>
      <c r="O879">
        <f t="shared" ca="1" si="251"/>
        <v>0.4958608974706768</v>
      </c>
      <c r="P879">
        <f t="shared" ca="1" si="252"/>
        <v>0.86787570435486983</v>
      </c>
      <c r="Q879">
        <f t="shared" ca="1" si="253"/>
        <v>-3.0228002747673788E-2</v>
      </c>
    </row>
    <row r="880" spans="1:17" x14ac:dyDescent="0.2">
      <c r="A880">
        <f t="shared" ca="1" si="257"/>
        <v>0.4536986048861269</v>
      </c>
      <c r="B880">
        <f t="shared" ca="1" si="257"/>
        <v>0.60825841300680616</v>
      </c>
      <c r="C880">
        <f t="shared" ca="1" si="257"/>
        <v>0.49249241258503662</v>
      </c>
      <c r="D880">
        <f t="shared" ca="1" si="244"/>
        <v>0.27278983250766875</v>
      </c>
      <c r="E880">
        <f t="shared" ca="1" si="245"/>
        <v>0.98419806669515508</v>
      </c>
      <c r="F880">
        <f t="shared" ca="1" si="246"/>
        <v>5.8188232218768864E-2</v>
      </c>
      <c r="G880">
        <f t="shared" ca="1" si="242"/>
        <v>9.1948656464781381E-4</v>
      </c>
      <c r="H880">
        <f t="shared" ca="1" si="256"/>
        <v>1.4882446740197239E-2</v>
      </c>
      <c r="I880">
        <f t="shared" ca="1" si="254"/>
        <v>0.99206757163771608</v>
      </c>
      <c r="J880">
        <f t="shared" ca="1" si="247"/>
        <v>3.0323036863873214E-2</v>
      </c>
      <c r="K880">
        <f t="shared" ca="1" si="255"/>
        <v>-0.12199363401504702</v>
      </c>
      <c r="L880">
        <f t="shared" ca="1" si="248"/>
        <v>0.25152748813176679</v>
      </c>
      <c r="M880">
        <f t="shared" ca="1" si="249"/>
        <v>0.45209199281423301</v>
      </c>
      <c r="N880">
        <f t="shared" ca="1" si="250"/>
        <v>0.29638051905400031</v>
      </c>
      <c r="O880">
        <f t="shared" ca="1" si="251"/>
        <v>0.50152516201260211</v>
      </c>
      <c r="P880">
        <f t="shared" ca="1" si="252"/>
        <v>0.67237786460756799</v>
      </c>
      <c r="Q880">
        <f t="shared" ca="1" si="253"/>
        <v>0.54440841199783119</v>
      </c>
    </row>
    <row r="881" spans="1:17" x14ac:dyDescent="0.2">
      <c r="A881">
        <f t="shared" ca="1" si="257"/>
        <v>1.5108069923603109</v>
      </c>
      <c r="B881">
        <f t="shared" ca="1" si="257"/>
        <v>0.95876562052108061</v>
      </c>
      <c r="C881">
        <f t="shared" ca="1" si="257"/>
        <v>0.92727101054088479</v>
      </c>
      <c r="D881">
        <f t="shared" ca="1" si="244"/>
        <v>1.3538669367491651</v>
      </c>
      <c r="E881">
        <f t="shared" ca="1" si="245"/>
        <v>0.94696214136985979</v>
      </c>
      <c r="F881">
        <f t="shared" ca="1" si="246"/>
        <v>0.79035474867381494</v>
      </c>
      <c r="G881">
        <f t="shared" ca="1" si="242"/>
        <v>4.1918723427821797E-2</v>
      </c>
      <c r="H881">
        <f t="shared" ca="1" si="256"/>
        <v>1.1119135202318369E-2</v>
      </c>
      <c r="I881">
        <f t="shared" ca="1" si="254"/>
        <v>0.97311979805667292</v>
      </c>
      <c r="J881">
        <f t="shared" ca="1" si="247"/>
        <v>-0.20474062476172578</v>
      </c>
      <c r="K881">
        <f t="shared" ca="1" si="255"/>
        <v>0.10544731007625736</v>
      </c>
      <c r="L881">
        <f t="shared" ca="1" si="248"/>
        <v>0.5619798386896917</v>
      </c>
      <c r="M881">
        <f t="shared" ca="1" si="249"/>
        <v>0.22632246693814273</v>
      </c>
      <c r="N881">
        <f t="shared" ca="1" si="250"/>
        <v>0.2116976943721654</v>
      </c>
      <c r="O881">
        <f t="shared" ca="1" si="251"/>
        <v>0.7496531455878056</v>
      </c>
      <c r="P881">
        <f t="shared" ca="1" si="252"/>
        <v>0.47573360921648444</v>
      </c>
      <c r="Q881">
        <f t="shared" ca="1" si="253"/>
        <v>0.46010617728103304</v>
      </c>
    </row>
    <row r="882" spans="1:17" x14ac:dyDescent="0.2">
      <c r="A882">
        <f t="shared" ca="1" si="257"/>
        <v>0.16782833602696409</v>
      </c>
      <c r="B882">
        <f t="shared" ca="1" si="257"/>
        <v>1.7386456770090437</v>
      </c>
      <c r="C882">
        <f t="shared" ca="1" si="257"/>
        <v>0.52720681855544838</v>
      </c>
      <c r="D882">
        <f t="shared" ca="1" si="244"/>
        <v>1.1096673900290577</v>
      </c>
      <c r="E882">
        <f t="shared" ca="1" si="245"/>
        <v>0.59305081897864775</v>
      </c>
      <c r="F882">
        <f t="shared" ca="1" si="246"/>
        <v>4.7667227045403042E-2</v>
      </c>
      <c r="G882">
        <f t="shared" ca="1" si="242"/>
        <v>1.9398139007685621E-2</v>
      </c>
      <c r="H882">
        <f t="shared" ca="1" si="256"/>
        <v>0.38755104201366641</v>
      </c>
      <c r="I882">
        <f t="shared" ca="1" si="254"/>
        <v>0.77009792817449374</v>
      </c>
      <c r="J882">
        <f t="shared" ca="1" si="247"/>
        <v>0.13927720203854477</v>
      </c>
      <c r="K882">
        <f t="shared" ca="1" si="255"/>
        <v>-0.62253597648141301</v>
      </c>
      <c r="L882">
        <f t="shared" ca="1" si="248"/>
        <v>8.4608987722113761E-3</v>
      </c>
      <c r="M882">
        <f t="shared" ca="1" si="249"/>
        <v>0.90804650635090411</v>
      </c>
      <c r="N882">
        <f t="shared" ca="1" si="250"/>
        <v>8.3492594876884443E-2</v>
      </c>
      <c r="O882">
        <f t="shared" ca="1" si="251"/>
        <v>9.1983143956984731E-2</v>
      </c>
      <c r="P882">
        <f t="shared" ca="1" si="252"/>
        <v>0.95291474243549412</v>
      </c>
      <c r="Q882">
        <f t="shared" ca="1" si="253"/>
        <v>0.2889508520092724</v>
      </c>
    </row>
    <row r="883" spans="1:17" x14ac:dyDescent="0.2">
      <c r="A883">
        <f t="shared" ca="1" si="257"/>
        <v>1.0050749805161414</v>
      </c>
      <c r="B883">
        <f t="shared" ca="1" si="257"/>
        <v>-2.5361052807849584</v>
      </c>
      <c r="C883">
        <f t="shared" ca="1" si="257"/>
        <v>0.21261448665876512</v>
      </c>
      <c r="D883">
        <f t="shared" ca="1" si="244"/>
        <v>2.4957368772073485</v>
      </c>
      <c r="E883">
        <f t="shared" ca="1" si="245"/>
        <v>7.7386196413197633E-2</v>
      </c>
      <c r="F883">
        <f t="shared" ca="1" si="246"/>
        <v>4.5455375204342618E-2</v>
      </c>
      <c r="G883">
        <f t="shared" ca="1" si="242"/>
        <v>4.1937756610743768E-2</v>
      </c>
      <c r="H883">
        <f t="shared" ca="1" si="256"/>
        <v>0.8806760469760585</v>
      </c>
      <c r="I883">
        <f t="shared" ca="1" si="254"/>
        <v>-0.27818374577461857</v>
      </c>
      <c r="J883">
        <f t="shared" ca="1" si="247"/>
        <v>-0.20478710069421796</v>
      </c>
      <c r="K883">
        <f t="shared" ca="1" si="255"/>
        <v>0.93844341703485701</v>
      </c>
      <c r="L883">
        <f t="shared" ca="1" si="248"/>
        <v>0.13492016802533513</v>
      </c>
      <c r="M883">
        <f t="shared" ca="1" si="249"/>
        <v>0.85904221367309741</v>
      </c>
      <c r="N883">
        <f t="shared" ca="1" si="250"/>
        <v>6.0376183015672579E-3</v>
      </c>
      <c r="O883">
        <f t="shared" ca="1" si="251"/>
        <v>0.3673148077948058</v>
      </c>
      <c r="P883">
        <f t="shared" ca="1" si="252"/>
        <v>-0.92684530191024728</v>
      </c>
      <c r="Q883">
        <f t="shared" ca="1" si="253"/>
        <v>7.7702112593978148E-2</v>
      </c>
    </row>
    <row r="884" spans="1:17" x14ac:dyDescent="0.2">
      <c r="A884">
        <f t="shared" ca="1" si="257"/>
        <v>-2.1268379348583681</v>
      </c>
      <c r="B884">
        <f t="shared" ca="1" si="257"/>
        <v>-0.92968484597361911</v>
      </c>
      <c r="C884">
        <f t="shared" ca="1" si="257"/>
        <v>-0.85549334753489681</v>
      </c>
      <c r="D884">
        <f t="shared" ca="1" si="244"/>
        <v>2.0398741272206879</v>
      </c>
      <c r="E884">
        <f t="shared" ca="1" si="245"/>
        <v>0.8335955627187005</v>
      </c>
      <c r="F884">
        <f t="shared" ca="1" si="246"/>
        <v>0.79360982161012317</v>
      </c>
      <c r="G884">
        <f t="shared" ca="1" si="242"/>
        <v>0.13206019578594502</v>
      </c>
      <c r="H884">
        <f t="shared" ca="1" si="256"/>
        <v>3.4344241495354498E-2</v>
      </c>
      <c r="I884">
        <f t="shared" ca="1" si="254"/>
        <v>-0.91301454682754124</v>
      </c>
      <c r="J884">
        <f t="shared" ca="1" si="247"/>
        <v>0.3634008747732248</v>
      </c>
      <c r="K884">
        <f t="shared" ca="1" si="255"/>
        <v>-0.18532199409501965</v>
      </c>
      <c r="L884">
        <f t="shared" ca="1" si="248"/>
        <v>0.73916972633923539</v>
      </c>
      <c r="M884">
        <f t="shared" ca="1" si="249"/>
        <v>0.14123647815639365</v>
      </c>
      <c r="N884">
        <f t="shared" ca="1" si="250"/>
        <v>0.11959379550437083</v>
      </c>
      <c r="O884">
        <f t="shared" ca="1" si="251"/>
        <v>-0.8597498045008416</v>
      </c>
      <c r="P884">
        <f t="shared" ca="1" si="252"/>
        <v>-0.3758144198356333</v>
      </c>
      <c r="Q884">
        <f t="shared" ca="1" si="253"/>
        <v>-0.34582335881830023</v>
      </c>
    </row>
    <row r="885" spans="1:17" x14ac:dyDescent="0.2">
      <c r="A885">
        <f t="shared" ca="1" si="257"/>
        <v>-0.76657102855870285</v>
      </c>
      <c r="B885">
        <f t="shared" ca="1" si="257"/>
        <v>-0.7972952553056647</v>
      </c>
      <c r="C885">
        <f t="shared" ca="1" si="257"/>
        <v>-0.26944306787174999</v>
      </c>
      <c r="D885">
        <f t="shared" ca="1" si="244"/>
        <v>0.43197014426087099</v>
      </c>
      <c r="E885">
        <f t="shared" ca="1" si="245"/>
        <v>0.8645204416754394</v>
      </c>
      <c r="F885">
        <f t="shared" ca="1" si="246"/>
        <v>0.70381355525513201</v>
      </c>
      <c r="G885">
        <f t="shared" ca="1" si="242"/>
        <v>9.535234960880401E-2</v>
      </c>
      <c r="H885">
        <f t="shared" ca="1" si="256"/>
        <v>4.0127208715756583E-2</v>
      </c>
      <c r="I885">
        <f t="shared" ca="1" si="254"/>
        <v>-0.9297959139915809</v>
      </c>
      <c r="J885">
        <f t="shared" ca="1" si="247"/>
        <v>0.30879175767627609</v>
      </c>
      <c r="K885">
        <f t="shared" ca="1" si="255"/>
        <v>0.20031776934599832</v>
      </c>
      <c r="L885">
        <f t="shared" ca="1" si="248"/>
        <v>0.45345042910393929</v>
      </c>
      <c r="M885">
        <f t="shared" ca="1" si="249"/>
        <v>0.49052751490546831</v>
      </c>
      <c r="N885">
        <f t="shared" ca="1" si="250"/>
        <v>5.6022055990592477E-2</v>
      </c>
      <c r="O885">
        <f t="shared" ca="1" si="251"/>
        <v>-0.67338728017682314</v>
      </c>
      <c r="P885">
        <f t="shared" ca="1" si="252"/>
        <v>-0.70037669500452993</v>
      </c>
      <c r="Q885">
        <f t="shared" ca="1" si="253"/>
        <v>-0.23668978852200717</v>
      </c>
    </row>
    <row r="886" spans="1:17" x14ac:dyDescent="0.2">
      <c r="A886">
        <f t="shared" ca="1" si="257"/>
        <v>0.74371984816329961</v>
      </c>
      <c r="B886">
        <f t="shared" ca="1" si="257"/>
        <v>1.4174178988901869</v>
      </c>
      <c r="C886">
        <f t="shared" ca="1" si="257"/>
        <v>0.30967162479820914</v>
      </c>
      <c r="D886">
        <f t="shared" ca="1" si="244"/>
        <v>0.88602974261715872</v>
      </c>
      <c r="E886">
        <f t="shared" ca="1" si="245"/>
        <v>0.76557487085873577</v>
      </c>
      <c r="F886">
        <f t="shared" ca="1" si="246"/>
        <v>0.15117231049390747</v>
      </c>
      <c r="G886">
        <f t="shared" ca="1" si="242"/>
        <v>3.5438588410117551E-2</v>
      </c>
      <c r="H886">
        <f t="shared" ca="1" si="256"/>
        <v>0.1989865407311468</v>
      </c>
      <c r="I886">
        <f t="shared" ca="1" si="254"/>
        <v>0.87497135430751993</v>
      </c>
      <c r="J886">
        <f t="shared" ca="1" si="247"/>
        <v>-0.18825139683443931</v>
      </c>
      <c r="K886">
        <f t="shared" ca="1" si="255"/>
        <v>-0.44607907452731604</v>
      </c>
      <c r="L886">
        <f t="shared" ca="1" si="248"/>
        <v>0.20808903130732209</v>
      </c>
      <c r="M886">
        <f t="shared" ca="1" si="249"/>
        <v>0.75583373163067169</v>
      </c>
      <c r="N886">
        <f t="shared" ca="1" si="250"/>
        <v>3.6077237062006232E-2</v>
      </c>
      <c r="O886">
        <f t="shared" ca="1" si="251"/>
        <v>0.45616776662465103</v>
      </c>
      <c r="P886">
        <f t="shared" ca="1" si="252"/>
        <v>0.86938698611761589</v>
      </c>
      <c r="Q886">
        <f t="shared" ca="1" si="253"/>
        <v>0.18994008808570725</v>
      </c>
    </row>
    <row r="887" spans="1:17" x14ac:dyDescent="0.2">
      <c r="A887">
        <f t="shared" ca="1" si="257"/>
        <v>0.23054981055622756</v>
      </c>
      <c r="B887">
        <f t="shared" ca="1" si="257"/>
        <v>-1.0350571469615908</v>
      </c>
      <c r="C887">
        <f t="shared" ca="1" si="257"/>
        <v>0.95977967969399069</v>
      </c>
      <c r="D887">
        <f t="shared" ca="1" si="244"/>
        <v>0.68189118205909338</v>
      </c>
      <c r="E887">
        <f t="shared" ca="1" si="245"/>
        <v>3.9285350352201353E-3</v>
      </c>
      <c r="F887">
        <f t="shared" ca="1" si="246"/>
        <v>0.13048845060303454</v>
      </c>
      <c r="G887">
        <f t="shared" ca="1" si="242"/>
        <v>0.12997582215314893</v>
      </c>
      <c r="H887">
        <f t="shared" ca="1" si="256"/>
        <v>0.86609564281163076</v>
      </c>
      <c r="I887">
        <f t="shared" ca="1" si="254"/>
        <v>6.2678026733618025E-2</v>
      </c>
      <c r="J887">
        <f t="shared" ca="1" si="247"/>
        <v>0.36052159734632949</v>
      </c>
      <c r="K887">
        <f t="shared" ca="1" si="255"/>
        <v>0.93064259671026817</v>
      </c>
      <c r="L887">
        <f t="shared" ca="1" si="248"/>
        <v>2.598323434686783E-2</v>
      </c>
      <c r="M887">
        <f t="shared" ca="1" si="249"/>
        <v>0.52371176206402603</v>
      </c>
      <c r="N887">
        <f t="shared" ca="1" si="250"/>
        <v>0.45030500358910602</v>
      </c>
      <c r="O887">
        <f t="shared" ca="1" si="251"/>
        <v>0.16119315849895066</v>
      </c>
      <c r="P887">
        <f t="shared" ca="1" si="252"/>
        <v>-0.72367932267270563</v>
      </c>
      <c r="Q887">
        <f t="shared" ca="1" si="253"/>
        <v>0.67104769099454176</v>
      </c>
    </row>
    <row r="888" spans="1:17" x14ac:dyDescent="0.2">
      <c r="A888">
        <f t="shared" ca="1" si="257"/>
        <v>1.2728809529913829</v>
      </c>
      <c r="B888">
        <f t="shared" ca="1" si="257"/>
        <v>-0.95768347527003483</v>
      </c>
      <c r="C888">
        <f t="shared" ca="1" si="257"/>
        <v>-0.6515680932985155</v>
      </c>
      <c r="D888">
        <f t="shared" ca="1" si="244"/>
        <v>0.98730817983273533</v>
      </c>
      <c r="E888">
        <f t="shared" ca="1" si="245"/>
        <v>1.2733296602139975E-2</v>
      </c>
      <c r="F888">
        <f t="shared" ca="1" si="246"/>
        <v>0.6332487741362971</v>
      </c>
      <c r="G888">
        <f t="shared" ca="1" si="242"/>
        <v>0.62518542967227808</v>
      </c>
      <c r="H888">
        <f t="shared" ca="1" si="256"/>
        <v>0.36208127372558202</v>
      </c>
      <c r="I888">
        <f t="shared" ca="1" si="254"/>
        <v>-0.11284190977708582</v>
      </c>
      <c r="J888">
        <f t="shared" ca="1" si="247"/>
        <v>-0.7906866823668387</v>
      </c>
      <c r="K888">
        <f t="shared" ca="1" si="255"/>
        <v>0.60173189522043957</v>
      </c>
      <c r="L888">
        <f t="shared" ca="1" si="248"/>
        <v>0.54701796041122019</v>
      </c>
      <c r="M888">
        <f t="shared" ca="1" si="249"/>
        <v>0.30964922521647753</v>
      </c>
      <c r="N888">
        <f t="shared" ca="1" si="250"/>
        <v>0.14333281437230222</v>
      </c>
      <c r="O888">
        <f t="shared" ca="1" si="251"/>
        <v>0.7396066254511382</v>
      </c>
      <c r="P888">
        <f t="shared" ca="1" si="252"/>
        <v>-0.55646134206832154</v>
      </c>
      <c r="Q888">
        <f t="shared" ca="1" si="253"/>
        <v>-0.37859320433983257</v>
      </c>
    </row>
    <row r="889" spans="1:17" x14ac:dyDescent="0.2">
      <c r="A889">
        <f t="shared" ca="1" si="257"/>
        <v>-0.83464632030673325</v>
      </c>
      <c r="B889">
        <f t="shared" ca="1" si="257"/>
        <v>0.76340155554668609</v>
      </c>
      <c r="C889">
        <f t="shared" ca="1" si="257"/>
        <v>-1.6889134690414396</v>
      </c>
      <c r="D889">
        <f t="shared" ca="1" si="244"/>
        <v>1.3772817069740864</v>
      </c>
      <c r="E889">
        <f t="shared" ca="1" si="245"/>
        <v>0.24994136334968567</v>
      </c>
      <c r="F889">
        <f t="shared" ca="1" si="246"/>
        <v>0.11773840972622249</v>
      </c>
      <c r="G889">
        <f t="shared" ca="1" si="242"/>
        <v>8.8310711080626547E-2</v>
      </c>
      <c r="H889">
        <f t="shared" ca="1" si="256"/>
        <v>0.66174792556968776</v>
      </c>
      <c r="I889">
        <f t="shared" ca="1" si="254"/>
        <v>-0.49994135991102562</v>
      </c>
      <c r="J889">
        <f t="shared" ca="1" si="247"/>
        <v>-0.29717118144366983</v>
      </c>
      <c r="K889">
        <f t="shared" ca="1" si="255"/>
        <v>-0.81347890296533676</v>
      </c>
      <c r="L889">
        <f t="shared" ca="1" si="248"/>
        <v>0.16860130513461163</v>
      </c>
      <c r="M889">
        <f t="shared" ca="1" si="249"/>
        <v>0.14104641339533527</v>
      </c>
      <c r="N889">
        <f t="shared" ca="1" si="250"/>
        <v>0.69035228147005323</v>
      </c>
      <c r="O889">
        <f t="shared" ca="1" si="251"/>
        <v>-0.41061089261563877</v>
      </c>
      <c r="P889">
        <f t="shared" ca="1" si="252"/>
        <v>0.37556146420437664</v>
      </c>
      <c r="Q889">
        <f t="shared" ca="1" si="253"/>
        <v>-0.83087440775971266</v>
      </c>
    </row>
    <row r="890" spans="1:17" x14ac:dyDescent="0.2">
      <c r="A890">
        <f t="shared" ca="1" si="257"/>
        <v>-0.20002567706497038</v>
      </c>
      <c r="B890">
        <f t="shared" ca="1" si="257"/>
        <v>-0.73327294676017385</v>
      </c>
      <c r="C890">
        <f t="shared" ca="1" si="257"/>
        <v>-0.82243683961643821</v>
      </c>
      <c r="D890">
        <f t="shared" ca="1" si="244"/>
        <v>0.41803394703130786</v>
      </c>
      <c r="E890">
        <f t="shared" ca="1" si="245"/>
        <v>0.81933989637756544</v>
      </c>
      <c r="F890">
        <f t="shared" ca="1" si="246"/>
        <v>0.85492829252072111</v>
      </c>
      <c r="G890">
        <f t="shared" ca="1" si="242"/>
        <v>0.15445143391654453</v>
      </c>
      <c r="H890">
        <f t="shared" ca="1" si="256"/>
        <v>2.6208669705890003E-2</v>
      </c>
      <c r="I890">
        <f t="shared" ca="1" si="254"/>
        <v>-0.905173959179983</v>
      </c>
      <c r="J890">
        <f t="shared" ca="1" si="247"/>
        <v>-0.39300309657373506</v>
      </c>
      <c r="K890">
        <f t="shared" ca="1" si="255"/>
        <v>0.16189091915820975</v>
      </c>
      <c r="L890">
        <f t="shared" ca="1" si="248"/>
        <v>3.1903526630979021E-2</v>
      </c>
      <c r="M890">
        <f t="shared" ca="1" si="249"/>
        <v>0.42874445825016483</v>
      </c>
      <c r="N890">
        <f t="shared" ca="1" si="250"/>
        <v>0.53935201511885578</v>
      </c>
      <c r="O890">
        <f t="shared" ca="1" si="251"/>
        <v>-0.17861558339344027</v>
      </c>
      <c r="P890">
        <f t="shared" ca="1" si="252"/>
        <v>-0.65478581097192756</v>
      </c>
      <c r="Q890">
        <f t="shared" ca="1" si="253"/>
        <v>-0.73440589262263944</v>
      </c>
    </row>
    <row r="891" spans="1:17" x14ac:dyDescent="0.2">
      <c r="A891">
        <f t="shared" ca="1" si="257"/>
        <v>-1.2358061294330234</v>
      </c>
      <c r="B891">
        <f t="shared" ca="1" si="257"/>
        <v>1.6277441556707031</v>
      </c>
      <c r="C891">
        <f t="shared" ca="1" si="257"/>
        <v>0.1712249169578024</v>
      </c>
      <c r="D891">
        <f t="shared" ca="1" si="244"/>
        <v>1.4020285993505224</v>
      </c>
      <c r="E891">
        <f t="shared" ca="1" si="245"/>
        <v>2.5134413626363011E-2</v>
      </c>
      <c r="F891">
        <f t="shared" ca="1" si="246"/>
        <v>0.24140957856677556</v>
      </c>
      <c r="G891">
        <f t="shared" ca="1" si="242"/>
        <v>0.23534189036571224</v>
      </c>
      <c r="H891">
        <f t="shared" ca="1" si="256"/>
        <v>0.73952369600792467</v>
      </c>
      <c r="I891">
        <f t="shared" ca="1" si="254"/>
        <v>0.15853836641760571</v>
      </c>
      <c r="J891">
        <f t="shared" ca="1" si="247"/>
        <v>0.48512049056467638</v>
      </c>
      <c r="K891">
        <f t="shared" ca="1" si="255"/>
        <v>-0.85995563606963155</v>
      </c>
      <c r="L891">
        <f t="shared" ca="1" si="248"/>
        <v>0.36309691786403892</v>
      </c>
      <c r="M891">
        <f t="shared" ca="1" si="249"/>
        <v>0.62993271262975947</v>
      </c>
      <c r="N891">
        <f t="shared" ca="1" si="250"/>
        <v>6.970369506201615E-3</v>
      </c>
      <c r="O891">
        <f t="shared" ca="1" si="251"/>
        <v>-0.60257523834293003</v>
      </c>
      <c r="P891">
        <f t="shared" ca="1" si="252"/>
        <v>0.79368300512847034</v>
      </c>
      <c r="Q891">
        <f t="shared" ca="1" si="253"/>
        <v>8.3488738798724316E-2</v>
      </c>
    </row>
    <row r="892" spans="1:17" x14ac:dyDescent="0.2">
      <c r="A892">
        <f t="shared" ca="1" si="257"/>
        <v>0.54752343589165708</v>
      </c>
      <c r="B892">
        <f t="shared" ca="1" si="257"/>
        <v>0.1845406934474858</v>
      </c>
      <c r="C892">
        <f t="shared" ca="1" si="257"/>
        <v>-0.25908647965266907</v>
      </c>
      <c r="D892">
        <f t="shared" ca="1" si="244"/>
        <v>0.13365432810916578</v>
      </c>
      <c r="E892">
        <f t="shared" ca="1" si="245"/>
        <v>0.18597548555772367</v>
      </c>
      <c r="F892">
        <f t="shared" ca="1" si="246"/>
        <v>0.99667910041196872</v>
      </c>
      <c r="G892">
        <f t="shared" ca="1" si="242"/>
        <v>0.81132122076761759</v>
      </c>
      <c r="H892">
        <f t="shared" ca="1" si="256"/>
        <v>2.7032936746582644E-3</v>
      </c>
      <c r="I892">
        <f t="shared" ca="1" si="254"/>
        <v>0.43124875136946617</v>
      </c>
      <c r="J892">
        <f t="shared" ca="1" si="247"/>
        <v>-0.90073371246313283</v>
      </c>
      <c r="K892">
        <f t="shared" ca="1" si="255"/>
        <v>-5.199320796660141E-2</v>
      </c>
      <c r="L892">
        <f t="shared" ca="1" si="248"/>
        <v>0.74765483241153896</v>
      </c>
      <c r="M892">
        <f t="shared" ca="1" si="249"/>
        <v>8.4933694303969409E-2</v>
      </c>
      <c r="N892">
        <f t="shared" ca="1" si="250"/>
        <v>0.16741147328449174</v>
      </c>
      <c r="O892">
        <f t="shared" ca="1" si="251"/>
        <v>0.86467036054876945</v>
      </c>
      <c r="P892">
        <f t="shared" ca="1" si="252"/>
        <v>0.29143385922704557</v>
      </c>
      <c r="Q892">
        <f t="shared" ca="1" si="253"/>
        <v>-0.40915947170326111</v>
      </c>
    </row>
    <row r="893" spans="1:17" x14ac:dyDescent="0.2">
      <c r="A893">
        <f t="shared" ca="1" si="257"/>
        <v>4.2586524189095275E-2</v>
      </c>
      <c r="B893">
        <f t="shared" ca="1" si="257"/>
        <v>-0.35764772415970103</v>
      </c>
      <c r="C893">
        <f t="shared" ca="1" si="257"/>
        <v>-0.69847915478977973</v>
      </c>
      <c r="D893">
        <f t="shared" ca="1" si="244"/>
        <v>0.20586621210498901</v>
      </c>
      <c r="E893">
        <f t="shared" ca="1" si="245"/>
        <v>0.55443993899619359</v>
      </c>
      <c r="F893">
        <f t="shared" ca="1" si="246"/>
        <v>0.99786277493848385</v>
      </c>
      <c r="G893">
        <f t="shared" ca="1" si="242"/>
        <v>0.44460779887501839</v>
      </c>
      <c r="H893">
        <f t="shared" ca="1" si="256"/>
        <v>9.5226212878801362E-4</v>
      </c>
      <c r="I893">
        <f t="shared" ca="1" si="254"/>
        <v>-0.74460723807668805</v>
      </c>
      <c r="J893">
        <f t="shared" ca="1" si="247"/>
        <v>-0.66678917123407033</v>
      </c>
      <c r="K893">
        <f t="shared" ca="1" si="255"/>
        <v>3.0858744770129804E-2</v>
      </c>
      <c r="L893">
        <f t="shared" ca="1" si="248"/>
        <v>2.936554480317018E-3</v>
      </c>
      <c r="M893">
        <f t="shared" ca="1" si="249"/>
        <v>0.20711168560835397</v>
      </c>
      <c r="N893">
        <f t="shared" ca="1" si="250"/>
        <v>0.78995175991132915</v>
      </c>
      <c r="O893">
        <f t="shared" ca="1" si="251"/>
        <v>5.4189985055515727E-2</v>
      </c>
      <c r="P893">
        <f t="shared" ca="1" si="252"/>
        <v>-0.45509524894065195</v>
      </c>
      <c r="Q893">
        <f t="shared" ca="1" si="253"/>
        <v>-0.88879230414722266</v>
      </c>
    </row>
    <row r="894" spans="1:17" x14ac:dyDescent="0.2">
      <c r="A894">
        <f t="shared" ca="1" si="257"/>
        <v>1.6532028378830952</v>
      </c>
      <c r="B894">
        <f t="shared" ca="1" si="257"/>
        <v>1.0838835942457081</v>
      </c>
      <c r="C894">
        <f t="shared" ca="1" si="257"/>
        <v>-0.8447882995918935</v>
      </c>
      <c r="D894">
        <f t="shared" ca="1" si="244"/>
        <v>1.5405168467290256</v>
      </c>
      <c r="E894">
        <f t="shared" ca="1" si="245"/>
        <v>0.25826773873584935</v>
      </c>
      <c r="F894">
        <f t="shared" ca="1" si="246"/>
        <v>0.91015826082097029</v>
      </c>
      <c r="G894">
        <f t="shared" ca="1" si="242"/>
        <v>0.67509374490698482</v>
      </c>
      <c r="H894">
        <f t="shared" ca="1" si="256"/>
        <v>6.6638516357165695E-2</v>
      </c>
      <c r="I894">
        <f t="shared" ca="1" si="254"/>
        <v>0.50820049068832007</v>
      </c>
      <c r="J894">
        <f t="shared" ca="1" si="247"/>
        <v>-0.82164088561060833</v>
      </c>
      <c r="K894">
        <f t="shared" ca="1" si="255"/>
        <v>-0.25814437115142702</v>
      </c>
      <c r="L894">
        <f t="shared" ca="1" si="248"/>
        <v>0.59137720109712066</v>
      </c>
      <c r="M894">
        <f t="shared" ca="1" si="249"/>
        <v>0.25420118976507827</v>
      </c>
      <c r="N894">
        <f t="shared" ca="1" si="250"/>
        <v>0.1544216091378012</v>
      </c>
      <c r="O894">
        <f t="shared" ca="1" si="251"/>
        <v>0.76901053380114415</v>
      </c>
      <c r="P894">
        <f t="shared" ca="1" si="252"/>
        <v>0.50418368653207957</v>
      </c>
      <c r="Q894">
        <f t="shared" ca="1" si="253"/>
        <v>-0.39296515002961929</v>
      </c>
    </row>
    <row r="895" spans="1:17" x14ac:dyDescent="0.2">
      <c r="A895">
        <f t="shared" ca="1" si="257"/>
        <v>2.2834915694821376</v>
      </c>
      <c r="B895">
        <f t="shared" ca="1" si="257"/>
        <v>0.13606284498793589</v>
      </c>
      <c r="C895">
        <f t="shared" ca="1" si="257"/>
        <v>-0.66624063307072645</v>
      </c>
      <c r="D895">
        <f t="shared" ca="1" si="244"/>
        <v>1.8922411422788963</v>
      </c>
      <c r="E895">
        <f t="shared" ca="1" si="245"/>
        <v>0.18050959945849734</v>
      </c>
      <c r="F895">
        <f t="shared" ca="1" si="246"/>
        <v>0.9351764828112834</v>
      </c>
      <c r="G895">
        <f t="shared" ca="1" si="242"/>
        <v>0.76636815047601237</v>
      </c>
      <c r="H895">
        <f t="shared" ca="1" si="256"/>
        <v>5.3122250065490192E-2</v>
      </c>
      <c r="I895">
        <f t="shared" ca="1" si="254"/>
        <v>0.42486421296515114</v>
      </c>
      <c r="J895">
        <f t="shared" ca="1" si="247"/>
        <v>-0.87542455441689115</v>
      </c>
      <c r="K895">
        <f t="shared" ca="1" si="255"/>
        <v>0.2304826459096003</v>
      </c>
      <c r="L895">
        <f t="shared" ca="1" si="248"/>
        <v>0.9185463789278957</v>
      </c>
      <c r="M895">
        <f t="shared" ca="1" si="249"/>
        <v>3.2612294794371116E-3</v>
      </c>
      <c r="N895">
        <f t="shared" ca="1" si="250"/>
        <v>7.8192391592667249E-2</v>
      </c>
      <c r="O895">
        <f t="shared" ca="1" si="251"/>
        <v>0.95840825274404629</v>
      </c>
      <c r="P895">
        <f t="shared" ca="1" si="252"/>
        <v>5.7107175376104109E-2</v>
      </c>
      <c r="Q895">
        <f t="shared" ca="1" si="253"/>
        <v>-0.27962902494674485</v>
      </c>
    </row>
    <row r="896" spans="1:17" x14ac:dyDescent="0.2">
      <c r="A896">
        <f t="shared" ca="1" si="257"/>
        <v>-0.62222238835627275</v>
      </c>
      <c r="B896">
        <f t="shared" ca="1" si="257"/>
        <v>2.92455681475812E-2</v>
      </c>
      <c r="C896">
        <f t="shared" ca="1" si="257"/>
        <v>1.1377570991096679</v>
      </c>
      <c r="D896">
        <f t="shared" ca="1" si="244"/>
        <v>0.56083574013416859</v>
      </c>
      <c r="E896">
        <f t="shared" ca="1" si="245"/>
        <v>5.8798272142219131E-2</v>
      </c>
      <c r="F896">
        <f t="shared" ca="1" si="246"/>
        <v>0.97801510922054891</v>
      </c>
      <c r="G896">
        <f t="shared" ca="1" si="242"/>
        <v>0.9205095106693969</v>
      </c>
      <c r="H896">
        <f t="shared" ca="1" si="256"/>
        <v>2.0692217188384057E-2</v>
      </c>
      <c r="I896">
        <f t="shared" ca="1" si="254"/>
        <v>0.24248355025077298</v>
      </c>
      <c r="J896">
        <f t="shared" ca="1" si="247"/>
        <v>0.95943186869594699</v>
      </c>
      <c r="K896">
        <f t="shared" ca="1" si="255"/>
        <v>0.14384789601653566</v>
      </c>
      <c r="L896">
        <f t="shared" ca="1" si="248"/>
        <v>0.23010938430276925</v>
      </c>
      <c r="M896">
        <f t="shared" ca="1" si="249"/>
        <v>5.083504224547709E-4</v>
      </c>
      <c r="N896">
        <f t="shared" ca="1" si="250"/>
        <v>0.76938226527477616</v>
      </c>
      <c r="O896">
        <f t="shared" ca="1" si="251"/>
        <v>-0.47969717979447124</v>
      </c>
      <c r="P896">
        <f t="shared" ca="1" si="252"/>
        <v>2.2546627740191456E-2</v>
      </c>
      <c r="Q896">
        <f t="shared" ca="1" si="253"/>
        <v>0.87714438108829962</v>
      </c>
    </row>
    <row r="897" spans="1:17" x14ac:dyDescent="0.2">
      <c r="A897">
        <f t="shared" ca="1" si="257"/>
        <v>-0.25540399962848065</v>
      </c>
      <c r="B897">
        <f t="shared" ca="1" si="257"/>
        <v>-0.47097896680201706</v>
      </c>
      <c r="C897">
        <f t="shared" ca="1" si="257"/>
        <v>-0.63091295769851075</v>
      </c>
      <c r="D897">
        <f t="shared" ca="1" si="244"/>
        <v>0.22836785012933439</v>
      </c>
      <c r="E897">
        <f t="shared" ca="1" si="245"/>
        <v>0.89633760454356315</v>
      </c>
      <c r="F897">
        <f t="shared" ca="1" si="246"/>
        <v>0.9927345791801041</v>
      </c>
      <c r="G897">
        <f t="shared" ca="1" si="242"/>
        <v>0.10290924453024737</v>
      </c>
      <c r="H897">
        <f t="shared" ca="1" si="256"/>
        <v>7.531509261894518E-4</v>
      </c>
      <c r="I897">
        <f t="shared" ca="1" si="254"/>
        <v>-0.9467510784485873</v>
      </c>
      <c r="J897">
        <f t="shared" ca="1" si="247"/>
        <v>-0.32079470776533608</v>
      </c>
      <c r="K897">
        <f t="shared" ca="1" si="255"/>
        <v>2.7443595358288095E-2</v>
      </c>
      <c r="L897">
        <f t="shared" ca="1" si="248"/>
        <v>9.521364031653573E-2</v>
      </c>
      <c r="M897">
        <f t="shared" ca="1" si="249"/>
        <v>0.3237776056543113</v>
      </c>
      <c r="N897">
        <f t="shared" ca="1" si="250"/>
        <v>0.5810087540291532</v>
      </c>
      <c r="O897">
        <f t="shared" ca="1" si="251"/>
        <v>-0.30856707587903109</v>
      </c>
      <c r="P897">
        <f t="shared" ca="1" si="252"/>
        <v>-0.56901459177626657</v>
      </c>
      <c r="Q897">
        <f t="shared" ca="1" si="253"/>
        <v>-0.76223930233828352</v>
      </c>
    </row>
    <row r="898" spans="1:17" x14ac:dyDescent="0.2">
      <c r="A898">
        <f t="shared" ca="1" si="257"/>
        <v>-1.1064308281606408</v>
      </c>
      <c r="B898">
        <f t="shared" ca="1" si="257"/>
        <v>-1.0810094613788439</v>
      </c>
      <c r="C898">
        <f t="shared" ca="1" si="257"/>
        <v>-0.72875635036409125</v>
      </c>
      <c r="D898">
        <f t="shared" ca="1" si="244"/>
        <v>0.97461881709693665</v>
      </c>
      <c r="E898">
        <f t="shared" ca="1" si="245"/>
        <v>0.96951896513598357</v>
      </c>
      <c r="F898">
        <f t="shared" ca="1" si="246"/>
        <v>0.80023865269445704</v>
      </c>
      <c r="G898">
        <f t="shared" ca="1" si="242"/>
        <v>2.4392102272313282E-2</v>
      </c>
      <c r="H898">
        <f t="shared" ca="1" si="256"/>
        <v>6.0889325917031206E-3</v>
      </c>
      <c r="I898">
        <f t="shared" ca="1" si="254"/>
        <v>-0.9846415414433739</v>
      </c>
      <c r="J898">
        <f t="shared" ca="1" si="247"/>
        <v>0.15617971146187101</v>
      </c>
      <c r="K898">
        <f t="shared" ca="1" si="255"/>
        <v>7.8031612771383374E-2</v>
      </c>
      <c r="L898">
        <f t="shared" ca="1" si="248"/>
        <v>0.41868990420640945</v>
      </c>
      <c r="M898">
        <f t="shared" ca="1" si="249"/>
        <v>0.39967128176716016</v>
      </c>
      <c r="N898">
        <f t="shared" ca="1" si="250"/>
        <v>0.1816388140264304</v>
      </c>
      <c r="O898">
        <f t="shared" ca="1" si="251"/>
        <v>-0.64706251955001182</v>
      </c>
      <c r="P898">
        <f t="shared" ca="1" si="252"/>
        <v>-0.63219560403973085</v>
      </c>
      <c r="Q898">
        <f t="shared" ca="1" si="253"/>
        <v>-0.42619105343311747</v>
      </c>
    </row>
    <row r="899" spans="1:17" x14ac:dyDescent="0.2">
      <c r="A899">
        <f t="shared" ca="1" si="257"/>
        <v>0.58205515441572531</v>
      </c>
      <c r="B899">
        <f t="shared" ca="1" si="257"/>
        <v>-0.54418263432019298</v>
      </c>
      <c r="C899">
        <f t="shared" ca="1" si="257"/>
        <v>-0.56778630991710943</v>
      </c>
      <c r="D899">
        <f t="shared" ca="1" si="244"/>
        <v>0.31910141200228886</v>
      </c>
      <c r="E899">
        <f t="shared" ca="1" si="245"/>
        <v>9.7777562618401287E-2</v>
      </c>
      <c r="F899">
        <f t="shared" ca="1" si="246"/>
        <v>0.76538920314752024</v>
      </c>
      <c r="G899">
        <f t="shared" ca="1" si="242"/>
        <v>0.69055131240931533</v>
      </c>
      <c r="H899">
        <f t="shared" ca="1" si="256"/>
        <v>0.21167112497228316</v>
      </c>
      <c r="I899">
        <f t="shared" ca="1" si="254"/>
        <v>-0.31269403994704043</v>
      </c>
      <c r="J899">
        <f t="shared" ca="1" si="247"/>
        <v>-0.83099417110429563</v>
      </c>
      <c r="K899">
        <f t="shared" ca="1" si="255"/>
        <v>0.46007730325705393</v>
      </c>
      <c r="L899">
        <f t="shared" ca="1" si="248"/>
        <v>0.35389815488028792</v>
      </c>
      <c r="M899">
        <f t="shared" ca="1" si="249"/>
        <v>0.30934234735125588</v>
      </c>
      <c r="N899">
        <f t="shared" ca="1" si="250"/>
        <v>0.33675949776845587</v>
      </c>
      <c r="O899">
        <f t="shared" ca="1" si="251"/>
        <v>0.59489339791284279</v>
      </c>
      <c r="P899">
        <f t="shared" ca="1" si="252"/>
        <v>-0.55618553320924835</v>
      </c>
      <c r="Q899">
        <f t="shared" ca="1" si="253"/>
        <v>-0.58030982911584039</v>
      </c>
    </row>
    <row r="900" spans="1:17" x14ac:dyDescent="0.2">
      <c r="A900">
        <f t="shared" ca="1" si="257"/>
        <v>-1.3881292707163471</v>
      </c>
      <c r="B900">
        <f t="shared" ca="1" si="257"/>
        <v>0.26576584158339245</v>
      </c>
      <c r="C900">
        <f t="shared" ca="1" si="257"/>
        <v>5.9709937719356239E-3</v>
      </c>
      <c r="D900">
        <f t="shared" ca="1" si="244"/>
        <v>0.66585666917955033</v>
      </c>
      <c r="E900">
        <f t="shared" ca="1" si="245"/>
        <v>0.20797470009857991</v>
      </c>
      <c r="F900">
        <f t="shared" ca="1" si="246"/>
        <v>0.61421010928926756</v>
      </c>
      <c r="G900">
        <f t="shared" ca="1" si="242"/>
        <v>0.48646994601231619</v>
      </c>
      <c r="H900">
        <f t="shared" ca="1" si="256"/>
        <v>0.30555535388910371</v>
      </c>
      <c r="I900">
        <f t="shared" ca="1" si="254"/>
        <v>-0.45604243234438163</v>
      </c>
      <c r="J900">
        <f t="shared" ca="1" si="247"/>
        <v>0.69747397515055443</v>
      </c>
      <c r="K900">
        <f t="shared" ca="1" si="255"/>
        <v>-0.55277061597836741</v>
      </c>
      <c r="L900">
        <f t="shared" ca="1" si="248"/>
        <v>0.96462344996547689</v>
      </c>
      <c r="M900">
        <f t="shared" ca="1" si="249"/>
        <v>3.5358701965874505E-2</v>
      </c>
      <c r="N900">
        <f t="shared" ca="1" si="250"/>
        <v>1.7848068648379603E-5</v>
      </c>
      <c r="O900">
        <f t="shared" ca="1" si="251"/>
        <v>-0.98215245759783998</v>
      </c>
      <c r="P900">
        <f t="shared" ca="1" si="252"/>
        <v>0.18803909690772955</v>
      </c>
      <c r="Q900">
        <f t="shared" ca="1" si="253"/>
        <v>4.2246974623491801E-3</v>
      </c>
    </row>
    <row r="901" spans="1:17" x14ac:dyDescent="0.2">
      <c r="A901">
        <f t="shared" ca="1" si="257"/>
        <v>0.68049916778828046</v>
      </c>
      <c r="B901">
        <f t="shared" ca="1" si="257"/>
        <v>-0.38043239947766444</v>
      </c>
      <c r="C901">
        <f t="shared" ca="1" si="257"/>
        <v>0.23142354369539597</v>
      </c>
      <c r="D901">
        <f t="shared" ca="1" si="244"/>
        <v>0.22045492816980347</v>
      </c>
      <c r="E901">
        <f t="shared" ca="1" si="245"/>
        <v>0.14237324513016339</v>
      </c>
      <c r="F901">
        <f t="shared" ca="1" si="246"/>
        <v>0.1777745471980616</v>
      </c>
      <c r="G901">
        <f t="shared" ca="1" si="242"/>
        <v>0.15246420801192817</v>
      </c>
      <c r="H901">
        <f t="shared" ca="1" si="256"/>
        <v>0.70516254685790825</v>
      </c>
      <c r="I901">
        <f t="shared" ca="1" si="254"/>
        <v>0.37732379348533451</v>
      </c>
      <c r="J901">
        <f t="shared" ca="1" si="247"/>
        <v>-0.39046665416131016</v>
      </c>
      <c r="K901">
        <f t="shared" ca="1" si="255"/>
        <v>0.8397395708539096</v>
      </c>
      <c r="L901">
        <f t="shared" ca="1" si="248"/>
        <v>0.70018714060206089</v>
      </c>
      <c r="M901">
        <f t="shared" ca="1" si="249"/>
        <v>0.21883356048310118</v>
      </c>
      <c r="N901">
        <f t="shared" ca="1" si="250"/>
        <v>8.0979298914837822E-2</v>
      </c>
      <c r="O901">
        <f t="shared" ca="1" si="251"/>
        <v>0.83677185696106016</v>
      </c>
      <c r="P901">
        <f t="shared" ca="1" si="252"/>
        <v>-0.46779649473152446</v>
      </c>
      <c r="Q901">
        <f t="shared" ca="1" si="253"/>
        <v>0.28456861899169034</v>
      </c>
    </row>
    <row r="902" spans="1:17" x14ac:dyDescent="0.2">
      <c r="A902">
        <f t="shared" ca="1" si="257"/>
        <v>-1.3719476338437948</v>
      </c>
      <c r="B902">
        <f t="shared" ca="1" si="257"/>
        <v>-0.86694104891987589</v>
      </c>
      <c r="C902">
        <f t="shared" ca="1" si="257"/>
        <v>-0.5168345660109388</v>
      </c>
      <c r="D902">
        <f t="shared" ca="1" si="244"/>
        <v>0.96698168697853237</v>
      </c>
      <c r="E902">
        <f t="shared" ca="1" si="245"/>
        <v>0.87259042189372005</v>
      </c>
      <c r="F902">
        <f t="shared" ca="1" si="246"/>
        <v>0.9891804156887799</v>
      </c>
      <c r="G902">
        <f t="shared" ca="1" si="242"/>
        <v>0.12603105943390208</v>
      </c>
      <c r="H902">
        <f t="shared" ca="1" si="256"/>
        <v>1.3785186723778301E-3</v>
      </c>
      <c r="I902">
        <f t="shared" ca="1" si="254"/>
        <v>-0.93412548508951398</v>
      </c>
      <c r="J902">
        <f t="shared" ca="1" si="247"/>
        <v>0.35500853431136281</v>
      </c>
      <c r="K902">
        <f t="shared" ca="1" si="255"/>
        <v>-3.7128407889079083E-2</v>
      </c>
      <c r="L902">
        <f t="shared" ca="1" si="248"/>
        <v>0.64883693778141993</v>
      </c>
      <c r="M902">
        <f t="shared" ca="1" si="249"/>
        <v>0.25908342506145116</v>
      </c>
      <c r="N902">
        <f t="shared" ca="1" si="250"/>
        <v>9.2079637157129079E-2</v>
      </c>
      <c r="O902">
        <f t="shared" ca="1" si="251"/>
        <v>-0.80550415131234421</v>
      </c>
      <c r="P902">
        <f t="shared" ca="1" si="252"/>
        <v>-0.50900238217659766</v>
      </c>
      <c r="Q902">
        <f t="shared" ca="1" si="253"/>
        <v>-0.30344626733102037</v>
      </c>
    </row>
    <row r="903" spans="1:17" x14ac:dyDescent="0.2">
      <c r="A903">
        <f t="shared" ca="1" si="257"/>
        <v>-0.29912917493485885</v>
      </c>
      <c r="B903">
        <f t="shared" ca="1" si="257"/>
        <v>-0.83656873361317396</v>
      </c>
      <c r="C903">
        <f t="shared" ca="1" si="257"/>
        <v>-0.57577217997217434</v>
      </c>
      <c r="D903">
        <f t="shared" ca="1" si="244"/>
        <v>0.3736130375287563</v>
      </c>
      <c r="E903">
        <f t="shared" ca="1" si="245"/>
        <v>0.87111219651039651</v>
      </c>
      <c r="F903">
        <f t="shared" ca="1" si="246"/>
        <v>0.26488312486702359</v>
      </c>
      <c r="G903">
        <f t="shared" ca="1" si="242"/>
        <v>3.414020414557304E-2</v>
      </c>
      <c r="H903">
        <f t="shared" ca="1" si="256"/>
        <v>9.4747599344030306E-2</v>
      </c>
      <c r="I903">
        <f t="shared" ca="1" si="254"/>
        <v>-0.93333391479705508</v>
      </c>
      <c r="J903">
        <f t="shared" ca="1" si="247"/>
        <v>-0.18477067988610379</v>
      </c>
      <c r="K903">
        <f t="shared" ca="1" si="255"/>
        <v>0.30781097989517903</v>
      </c>
      <c r="L903">
        <f t="shared" ca="1" si="248"/>
        <v>7.9831496146439487E-2</v>
      </c>
      <c r="M903">
        <f t="shared" ca="1" si="249"/>
        <v>0.62439581042482928</v>
      </c>
      <c r="N903">
        <f t="shared" ca="1" si="250"/>
        <v>0.29577269342873141</v>
      </c>
      <c r="O903">
        <f t="shared" ca="1" si="251"/>
        <v>-0.28254467991176102</v>
      </c>
      <c r="P903">
        <f t="shared" ca="1" si="252"/>
        <v>-0.79018719960831385</v>
      </c>
      <c r="Q903">
        <f t="shared" ca="1" si="253"/>
        <v>-0.54384988133558643</v>
      </c>
    </row>
    <row r="904" spans="1:17" x14ac:dyDescent="0.2">
      <c r="A904">
        <f t="shared" ca="1" si="257"/>
        <v>0.59605760505700012</v>
      </c>
      <c r="B904">
        <f t="shared" ca="1" si="257"/>
        <v>-1.0420209286648976</v>
      </c>
      <c r="C904">
        <f t="shared" ca="1" si="257"/>
        <v>-1.084792328055427</v>
      </c>
      <c r="D904">
        <f t="shared" ca="1" si="244"/>
        <v>0.87262222644328524</v>
      </c>
      <c r="E904">
        <f t="shared" ca="1" si="245"/>
        <v>0.29836162444797043</v>
      </c>
      <c r="F904">
        <f t="shared" ca="1" si="246"/>
        <v>0.76907204766215775</v>
      </c>
      <c r="G904">
        <f t="shared" ca="1" si="242"/>
        <v>0.53961046220414943</v>
      </c>
      <c r="H904">
        <f t="shared" ca="1" si="256"/>
        <v>0.16202791334788005</v>
      </c>
      <c r="I904">
        <f t="shared" ca="1" si="254"/>
        <v>-0.54622488450085316</v>
      </c>
      <c r="J904">
        <f t="shared" ca="1" si="247"/>
        <v>-0.73458182812001915</v>
      </c>
      <c r="K904">
        <f t="shared" ca="1" si="255"/>
        <v>0.40252691009158637</v>
      </c>
      <c r="L904">
        <f t="shared" ca="1" si="248"/>
        <v>0.13571534079697123</v>
      </c>
      <c r="M904">
        <f t="shared" ca="1" si="249"/>
        <v>0.41476811036596029</v>
      </c>
      <c r="N904">
        <f t="shared" ca="1" si="250"/>
        <v>0.44951654883706843</v>
      </c>
      <c r="O904">
        <f t="shared" ca="1" si="251"/>
        <v>0.36839563080602794</v>
      </c>
      <c r="P904">
        <f t="shared" ca="1" si="252"/>
        <v>-0.64402492992582228</v>
      </c>
      <c r="Q904">
        <f t="shared" ca="1" si="253"/>
        <v>-0.6704599531941251</v>
      </c>
    </row>
    <row r="905" spans="1:17" x14ac:dyDescent="0.2">
      <c r="A905">
        <f t="shared" ca="1" si="257"/>
        <v>0.93533484169964731</v>
      </c>
      <c r="B905">
        <f t="shared" ca="1" si="257"/>
        <v>-9.5899197445560191E-2</v>
      </c>
      <c r="C905">
        <f t="shared" ca="1" si="257"/>
        <v>0.86417441646633619</v>
      </c>
      <c r="D905">
        <f t="shared" ca="1" si="244"/>
        <v>0.54361511474764657</v>
      </c>
      <c r="E905">
        <f t="shared" ca="1" si="245"/>
        <v>0.59320712603297665</v>
      </c>
      <c r="F905">
        <f t="shared" ca="1" si="246"/>
        <v>3.8164621443137299E-3</v>
      </c>
      <c r="G905">
        <f t="shared" ca="1" si="242"/>
        <v>1.5525096040717309E-3</v>
      </c>
      <c r="H905">
        <f t="shared" ca="1" si="256"/>
        <v>0.40524036436295152</v>
      </c>
      <c r="I905">
        <f t="shared" ca="1" si="254"/>
        <v>0.77019940666880338</v>
      </c>
      <c r="J905">
        <f t="shared" ca="1" si="247"/>
        <v>-3.940189848309001E-2</v>
      </c>
      <c r="K905">
        <f t="shared" ca="1" si="255"/>
        <v>0.63658492313512383</v>
      </c>
      <c r="L905">
        <f t="shared" ca="1" si="248"/>
        <v>0.53644036154968577</v>
      </c>
      <c r="M905">
        <f t="shared" ca="1" si="249"/>
        <v>5.639195711087952E-3</v>
      </c>
      <c r="N905">
        <f t="shared" ca="1" si="250"/>
        <v>0.45792044273922622</v>
      </c>
      <c r="O905">
        <f t="shared" ca="1" si="251"/>
        <v>0.73242089098392449</v>
      </c>
      <c r="P905">
        <f t="shared" ca="1" si="252"/>
        <v>-7.5094578440044205E-2</v>
      </c>
      <c r="Q905">
        <f t="shared" ca="1" si="253"/>
        <v>0.67669819176589074</v>
      </c>
    </row>
    <row r="906" spans="1:17" x14ac:dyDescent="0.2">
      <c r="A906">
        <f t="shared" ca="1" si="257"/>
        <v>4.9313209693468758E-2</v>
      </c>
      <c r="B906">
        <f t="shared" ca="1" si="257"/>
        <v>-1.0991548856018714</v>
      </c>
      <c r="C906">
        <f t="shared" ca="1" si="257"/>
        <v>0.37011857841443535</v>
      </c>
      <c r="D906">
        <f t="shared" ca="1" si="244"/>
        <v>0.4491870057600858</v>
      </c>
      <c r="E906">
        <f t="shared" ca="1" si="245"/>
        <v>0.11428634976873046</v>
      </c>
      <c r="F906">
        <f t="shared" ca="1" si="246"/>
        <v>4.3113321499159842E-2</v>
      </c>
      <c r="G906">
        <f t="shared" ref="G906:G969" ca="1" si="258">F906*(1-E906)</f>
        <v>3.8186057358615133E-2</v>
      </c>
      <c r="H906">
        <f t="shared" ca="1" si="256"/>
        <v>0.84752759287265433</v>
      </c>
      <c r="I906">
        <f t="shared" ca="1" si="254"/>
        <v>-0.33806264178215623</v>
      </c>
      <c r="J906">
        <f t="shared" ca="1" si="247"/>
        <v>0.19541253122206656</v>
      </c>
      <c r="K906">
        <f t="shared" ca="1" si="255"/>
        <v>0.92061261824540208</v>
      </c>
      <c r="L906">
        <f t="shared" ca="1" si="248"/>
        <v>1.804588155258481E-3</v>
      </c>
      <c r="M906">
        <f t="shared" ca="1" si="249"/>
        <v>0.89653933814501352</v>
      </c>
      <c r="N906">
        <f t="shared" ca="1" si="250"/>
        <v>0.10165607369972819</v>
      </c>
      <c r="O906">
        <f t="shared" ca="1" si="251"/>
        <v>4.2480444386311225E-2</v>
      </c>
      <c r="P906">
        <f t="shared" ca="1" si="252"/>
        <v>-0.9468576123921767</v>
      </c>
      <c r="Q906">
        <f t="shared" ca="1" si="253"/>
        <v>0.31883549629821362</v>
      </c>
    </row>
    <row r="907" spans="1:17" x14ac:dyDescent="0.2">
      <c r="A907">
        <f t="shared" ref="A907:C938" ca="1" si="259">_xlfn.NORM.INV(RAND(),0,1)</f>
        <v>0.24529973462271684</v>
      </c>
      <c r="B907">
        <f t="shared" ca="1" si="259"/>
        <v>-0.90889880801704259</v>
      </c>
      <c r="C907">
        <f t="shared" ca="1" si="259"/>
        <v>-1.4213769644051504</v>
      </c>
      <c r="D907">
        <f t="shared" ref="D907:D970" ca="1" si="260">(A907^2+B907^2+C907^2)/3</f>
        <v>0.96886049265412533</v>
      </c>
      <c r="E907">
        <f t="shared" ref="E907:E970" ca="1" si="261">(AVERAGE(A907:C907)^2)/D907</f>
        <v>0.49853812931764113</v>
      </c>
      <c r="F907">
        <f t="shared" ref="F907:F970" ca="1" si="262">CORREL(A907:C907,A$1:C$1)^2</f>
        <v>0.95291094185969116</v>
      </c>
      <c r="G907">
        <f t="shared" ca="1" si="258"/>
        <v>0.47784850349864921</v>
      </c>
      <c r="H907">
        <f t="shared" ca="1" si="256"/>
        <v>2.3613367183709582E-2</v>
      </c>
      <c r="I907">
        <f t="shared" ca="1" si="254"/>
        <v>-0.70607232584037816</v>
      </c>
      <c r="J907">
        <f t="shared" ref="J907:J970" ca="1" si="263">SQRT(G907)*SIGN(C907-A907)</f>
        <v>-0.69126587034125242</v>
      </c>
      <c r="K907">
        <f t="shared" ca="1" si="255"/>
        <v>0.15366641527578362</v>
      </c>
      <c r="L907">
        <f t="shared" ref="L907:L970" ca="1" si="264">O907^2</f>
        <v>2.0701969052716228E-2</v>
      </c>
      <c r="M907">
        <f t="shared" ref="M907:M970" ca="1" si="265">P907^2</f>
        <v>0.28421602816857083</v>
      </c>
      <c r="N907">
        <f t="shared" ref="N907:N970" ca="1" si="266">Q907^2</f>
        <v>0.6950820027787129</v>
      </c>
      <c r="O907">
        <f t="shared" ref="O907:O970" ca="1" si="267">A907/SQRT($D907*3)</f>
        <v>0.14388178846788161</v>
      </c>
      <c r="P907">
        <f t="shared" ref="P907:P970" ca="1" si="268">B907/SQRT($D907*3)</f>
        <v>-0.53311915006738486</v>
      </c>
      <c r="Q907">
        <f t="shared" ref="Q907:Q970" ca="1" si="269">C907/SQRT($D907*3)</f>
        <v>-0.83371578057435913</v>
      </c>
    </row>
    <row r="908" spans="1:17" x14ac:dyDescent="0.2">
      <c r="A908">
        <f t="shared" ca="1" si="259"/>
        <v>0.45473611104199618</v>
      </c>
      <c r="B908">
        <f t="shared" ca="1" si="259"/>
        <v>-9.3079062363062584E-2</v>
      </c>
      <c r="C908">
        <f t="shared" ca="1" si="259"/>
        <v>0.37845214364437324</v>
      </c>
      <c r="D908">
        <f t="shared" ca="1" si="260"/>
        <v>0.11955822252166896</v>
      </c>
      <c r="E908">
        <f t="shared" ca="1" si="261"/>
        <v>0.50906077856026288</v>
      </c>
      <c r="F908">
        <f t="shared" ca="1" si="262"/>
        <v>1.6523730918588324E-2</v>
      </c>
      <c r="G908">
        <f t="shared" ca="1" si="258"/>
        <v>8.1121475924514647E-3</v>
      </c>
      <c r="H908">
        <f t="shared" ca="1" si="256"/>
        <v>0.48282707384728579</v>
      </c>
      <c r="I908">
        <f t="shared" ref="I908:I971" ca="1" si="270">AVERAGE(A908:C908)/SQRT(D908)</f>
        <v>0.71348495328231198</v>
      </c>
      <c r="J908">
        <f t="shared" ca="1" si="263"/>
        <v>-9.006746134121614E-2</v>
      </c>
      <c r="K908">
        <f t="shared" ref="K908:K971" ca="1" si="271">-SQRT(H908)*SIGN(2*B908-A908-C908)</f>
        <v>0.69485759249452383</v>
      </c>
      <c r="L908">
        <f t="shared" ca="1" si="264"/>
        <v>0.57652505009465327</v>
      </c>
      <c r="M908">
        <f t="shared" ca="1" si="265"/>
        <v>2.4154791608795918E-2</v>
      </c>
      <c r="N908">
        <f t="shared" ca="1" si="266"/>
        <v>0.39932015829655093</v>
      </c>
      <c r="O908">
        <f t="shared" ca="1" si="267"/>
        <v>0.75929246677064643</v>
      </c>
      <c r="P908">
        <f t="shared" ca="1" si="268"/>
        <v>-0.15541811866315947</v>
      </c>
      <c r="Q908">
        <f t="shared" ca="1" si="269"/>
        <v>0.63191784141338414</v>
      </c>
    </row>
    <row r="909" spans="1:17" x14ac:dyDescent="0.2">
      <c r="A909">
        <f t="shared" ca="1" si="259"/>
        <v>0.1132625750360267</v>
      </c>
      <c r="B909">
        <f t="shared" ca="1" si="259"/>
        <v>-8.8676916290528221E-2</v>
      </c>
      <c r="C909">
        <f t="shared" ca="1" si="259"/>
        <v>-1.1373428763826752</v>
      </c>
      <c r="D909">
        <f t="shared" ca="1" si="260"/>
        <v>0.4380802749483354</v>
      </c>
      <c r="E909">
        <f t="shared" ca="1" si="261"/>
        <v>0.31405421847492843</v>
      </c>
      <c r="F909">
        <f t="shared" ca="1" si="262"/>
        <v>0.86745288528969777</v>
      </c>
      <c r="G909">
        <f t="shared" ca="1" si="258"/>
        <v>0.59502564733621999</v>
      </c>
      <c r="H909">
        <f t="shared" ca="1" si="256"/>
        <v>9.0920134188851504E-2</v>
      </c>
      <c r="I909">
        <f t="shared" ca="1" si="270"/>
        <v>-0.56040540546547946</v>
      </c>
      <c r="J909">
        <f t="shared" ca="1" si="263"/>
        <v>-0.77137905554676556</v>
      </c>
      <c r="K909">
        <f t="shared" ca="1" si="271"/>
        <v>-0.30152965722935365</v>
      </c>
      <c r="L909">
        <f t="shared" ca="1" si="264"/>
        <v>9.7610808166033701E-3</v>
      </c>
      <c r="M909">
        <f t="shared" ca="1" si="265"/>
        <v>5.9833748382643152E-3</v>
      </c>
      <c r="N909">
        <f t="shared" ca="1" si="266"/>
        <v>0.98425554434513218</v>
      </c>
      <c r="O909">
        <f t="shared" ca="1" si="267"/>
        <v>9.87981822535383E-2</v>
      </c>
      <c r="P909">
        <f t="shared" ca="1" si="268"/>
        <v>-7.7352277524739471E-2</v>
      </c>
      <c r="Q909">
        <f t="shared" ca="1" si="269"/>
        <v>-0.99209653983124657</v>
      </c>
    </row>
    <row r="910" spans="1:17" x14ac:dyDescent="0.2">
      <c r="A910">
        <f t="shared" ca="1" si="259"/>
        <v>6.1801571092078983E-2</v>
      </c>
      <c r="B910">
        <f t="shared" ca="1" si="259"/>
        <v>0.38210814274418303</v>
      </c>
      <c r="C910">
        <f t="shared" ca="1" si="259"/>
        <v>-0.36910610835810265</v>
      </c>
      <c r="D910">
        <f t="shared" ca="1" si="260"/>
        <v>9.5355128722707225E-2</v>
      </c>
      <c r="E910">
        <f t="shared" ca="1" si="261"/>
        <v>6.5201636445027843E-3</v>
      </c>
      <c r="F910">
        <f t="shared" ca="1" si="262"/>
        <v>0.32667364899499768</v>
      </c>
      <c r="G910">
        <f t="shared" ca="1" si="258"/>
        <v>0.32454368334520345</v>
      </c>
      <c r="H910">
        <f t="shared" ref="H910:H973" ca="1" si="272">1.5*((2*B910-A910-C910)/3)^2/SUMSQ(A910:C910)</f>
        <v>0.66893615301029374</v>
      </c>
      <c r="I910">
        <f t="shared" ca="1" si="270"/>
        <v>8.0747530268750548E-2</v>
      </c>
      <c r="J910">
        <f t="shared" ca="1" si="263"/>
        <v>-0.56968735578842145</v>
      </c>
      <c r="K910">
        <f t="shared" ca="1" si="271"/>
        <v>-0.81788517104193403</v>
      </c>
      <c r="L910">
        <f t="shared" ca="1" si="264"/>
        <v>1.3351612512828091E-2</v>
      </c>
      <c r="M910">
        <f t="shared" ca="1" si="265"/>
        <v>0.5103960136777973</v>
      </c>
      <c r="N910">
        <f t="shared" ca="1" si="266"/>
        <v>0.4762523738093748</v>
      </c>
      <c r="O910">
        <f t="shared" ca="1" si="267"/>
        <v>0.11554917789767304</v>
      </c>
      <c r="P910">
        <f t="shared" ca="1" si="268"/>
        <v>0.71442005408428821</v>
      </c>
      <c r="Q910">
        <f t="shared" ca="1" si="269"/>
        <v>-0.69011040697077941</v>
      </c>
    </row>
    <row r="911" spans="1:17" x14ac:dyDescent="0.2">
      <c r="A911">
        <f t="shared" ca="1" si="259"/>
        <v>-7.2937858791505564E-2</v>
      </c>
      <c r="B911">
        <f t="shared" ca="1" si="259"/>
        <v>0.56135899290202396</v>
      </c>
      <c r="C911">
        <f t="shared" ca="1" si="259"/>
        <v>-0.68267154358723903</v>
      </c>
      <c r="D911">
        <f t="shared" ca="1" si="260"/>
        <v>0.26216142886028265</v>
      </c>
      <c r="E911">
        <f t="shared" ca="1" si="261"/>
        <v>1.5992360867082958E-2</v>
      </c>
      <c r="F911">
        <f t="shared" ca="1" si="262"/>
        <v>0.24019383753142123</v>
      </c>
      <c r="G911">
        <f t="shared" ca="1" si="258"/>
        <v>0.23635257100356924</v>
      </c>
      <c r="H911">
        <f t="shared" ca="1" si="272"/>
        <v>0.74765506812934734</v>
      </c>
      <c r="I911">
        <f t="shared" ca="1" si="270"/>
        <v>-0.12646090647738911</v>
      </c>
      <c r="J911">
        <f t="shared" ca="1" si="263"/>
        <v>-0.48616105459360814</v>
      </c>
      <c r="K911">
        <f t="shared" ca="1" si="271"/>
        <v>-0.86467049685377106</v>
      </c>
      <c r="L911">
        <f t="shared" ca="1" si="264"/>
        <v>6.7641926683842703E-3</v>
      </c>
      <c r="M911">
        <f t="shared" ca="1" si="265"/>
        <v>0.40067414478417668</v>
      </c>
      <c r="N911">
        <f t="shared" ca="1" si="266"/>
        <v>0.59256166254743881</v>
      </c>
      <c r="O911">
        <f t="shared" ca="1" si="267"/>
        <v>-8.2244712099832112E-2</v>
      </c>
      <c r="P911">
        <f t="shared" ca="1" si="268"/>
        <v>0.63298826591349755</v>
      </c>
      <c r="Q911">
        <f t="shared" ca="1" si="269"/>
        <v>-0.76978026900371954</v>
      </c>
    </row>
    <row r="912" spans="1:17" x14ac:dyDescent="0.2">
      <c r="A912">
        <f t="shared" ca="1" si="259"/>
        <v>-0.41664385138760557</v>
      </c>
      <c r="B912">
        <f t="shared" ca="1" si="259"/>
        <v>-0.76035648712038484</v>
      </c>
      <c r="C912">
        <f t="shared" ca="1" si="259"/>
        <v>0.8327924888969459</v>
      </c>
      <c r="D912">
        <f t="shared" ca="1" si="260"/>
        <v>0.48175913865610626</v>
      </c>
      <c r="E912">
        <f t="shared" ca="1" si="261"/>
        <v>2.7325559883251391E-2</v>
      </c>
      <c r="F912">
        <f t="shared" ca="1" si="262"/>
        <v>0.55523847286955375</v>
      </c>
      <c r="G912">
        <f t="shared" ca="1" si="258"/>
        <v>0.54006627072967173</v>
      </c>
      <c r="H912">
        <f t="shared" ca="1" si="272"/>
        <v>0.43260816938707664</v>
      </c>
      <c r="I912">
        <f t="shared" ca="1" si="270"/>
        <v>-0.16530444604804612</v>
      </c>
      <c r="J912">
        <f t="shared" ca="1" si="263"/>
        <v>0.73489201297175066</v>
      </c>
      <c r="K912">
        <f t="shared" ca="1" si="271"/>
        <v>0.65772955641895603</v>
      </c>
      <c r="L912">
        <f t="shared" ca="1" si="264"/>
        <v>0.12010988131492563</v>
      </c>
      <c r="M912">
        <f t="shared" ca="1" si="265"/>
        <v>0.40002146378154235</v>
      </c>
      <c r="N912">
        <f t="shared" ca="1" si="266"/>
        <v>0.47986865490353209</v>
      </c>
      <c r="O912">
        <f t="shared" ca="1" si="267"/>
        <v>-0.34656872524064491</v>
      </c>
      <c r="P912">
        <f t="shared" ca="1" si="268"/>
        <v>-0.63247250041526892</v>
      </c>
      <c r="Q912">
        <f t="shared" ca="1" si="269"/>
        <v>0.69272552638366958</v>
      </c>
    </row>
    <row r="913" spans="1:17" x14ac:dyDescent="0.2">
      <c r="A913">
        <f t="shared" ca="1" si="259"/>
        <v>1.6799513444060536</v>
      </c>
      <c r="B913">
        <f t="shared" ca="1" si="259"/>
        <v>0.75809231492606666</v>
      </c>
      <c r="C913">
        <f t="shared" ca="1" si="259"/>
        <v>-0.90626559242285043</v>
      </c>
      <c r="D913">
        <f t="shared" ca="1" si="260"/>
        <v>1.4060859338437366</v>
      </c>
      <c r="E913">
        <f t="shared" ca="1" si="261"/>
        <v>0.18541177872158396</v>
      </c>
      <c r="F913">
        <f t="shared" ca="1" si="262"/>
        <v>0.97325952555559958</v>
      </c>
      <c r="G913">
        <f t="shared" ca="1" si="258"/>
        <v>0.79280574576461094</v>
      </c>
      <c r="H913">
        <f t="shared" ca="1" si="272"/>
        <v>2.17824755138049E-2</v>
      </c>
      <c r="I913">
        <f t="shared" ca="1" si="270"/>
        <v>0.43059468032197518</v>
      </c>
      <c r="J913">
        <f t="shared" ca="1" si="263"/>
        <v>-0.89039639810851157</v>
      </c>
      <c r="K913">
        <f t="shared" ca="1" si="271"/>
        <v>-0.14758887327236053</v>
      </c>
      <c r="L913">
        <f t="shared" ca="1" si="264"/>
        <v>0.66905264029790856</v>
      </c>
      <c r="M913">
        <f t="shared" ca="1" si="265"/>
        <v>0.13624201862232022</v>
      </c>
      <c r="N913">
        <f t="shared" ca="1" si="266"/>
        <v>0.19470534107977125</v>
      </c>
      <c r="O913">
        <f t="shared" ca="1" si="267"/>
        <v>0.81795638043718966</v>
      </c>
      <c r="P913">
        <f t="shared" ca="1" si="268"/>
        <v>0.36910976500537102</v>
      </c>
      <c r="Q913">
        <f t="shared" ca="1" si="269"/>
        <v>-0.44125428165602115</v>
      </c>
    </row>
    <row r="914" spans="1:17" x14ac:dyDescent="0.2">
      <c r="A914">
        <f t="shared" ca="1" si="259"/>
        <v>-0.50831818789971406</v>
      </c>
      <c r="B914">
        <f t="shared" ca="1" si="259"/>
        <v>-1.1036530177601305</v>
      </c>
      <c r="C914">
        <f t="shared" ca="1" si="259"/>
        <v>-1.5346739565468388</v>
      </c>
      <c r="D914">
        <f t="shared" ca="1" si="260"/>
        <v>1.2772205055546069</v>
      </c>
      <c r="E914">
        <f t="shared" ca="1" si="261"/>
        <v>0.86136486167317861</v>
      </c>
      <c r="F914">
        <f t="shared" ca="1" si="262"/>
        <v>0.99152895765427751</v>
      </c>
      <c r="G914">
        <f t="shared" ca="1" si="258"/>
        <v>0.13746075419944981</v>
      </c>
      <c r="H914">
        <f t="shared" ca="1" si="272"/>
        <v>1.1743841273715529E-3</v>
      </c>
      <c r="I914">
        <f t="shared" ca="1" si="270"/>
        <v>-0.92809744190638654</v>
      </c>
      <c r="J914">
        <f t="shared" ca="1" si="263"/>
        <v>-0.37075700155148766</v>
      </c>
      <c r="K914">
        <f t="shared" ca="1" si="271"/>
        <v>3.4269288398966688E-2</v>
      </c>
      <c r="L914">
        <f t="shared" ca="1" si="264"/>
        <v>6.7434813598729271E-2</v>
      </c>
      <c r="M914">
        <f t="shared" ca="1" si="265"/>
        <v>0.31789081011299336</v>
      </c>
      <c r="N914">
        <f t="shared" ca="1" si="266"/>
        <v>0.61467437628827715</v>
      </c>
      <c r="O914">
        <f t="shared" ca="1" si="267"/>
        <v>-0.25968213954511632</v>
      </c>
      <c r="P914">
        <f t="shared" ca="1" si="268"/>
        <v>-0.5638180647274379</v>
      </c>
      <c r="Q914">
        <f t="shared" ca="1" si="269"/>
        <v>-0.78401171948401205</v>
      </c>
    </row>
    <row r="915" spans="1:17" x14ac:dyDescent="0.2">
      <c r="A915">
        <f t="shared" ca="1" si="259"/>
        <v>-1.1716511417325151</v>
      </c>
      <c r="B915">
        <f t="shared" ca="1" si="259"/>
        <v>0.51440520749614282</v>
      </c>
      <c r="C915">
        <f t="shared" ca="1" si="259"/>
        <v>0.57822864894053572</v>
      </c>
      <c r="D915">
        <f t="shared" ca="1" si="260"/>
        <v>0.65724249529261769</v>
      </c>
      <c r="E915">
        <f t="shared" ca="1" si="261"/>
        <v>1.0555433277406462E-3</v>
      </c>
      <c r="F915">
        <f t="shared" ca="1" si="262"/>
        <v>0.77731706749608331</v>
      </c>
      <c r="G915">
        <f t="shared" ca="1" si="258"/>
        <v>0.77649657565194896</v>
      </c>
      <c r="H915">
        <f t="shared" ca="1" si="272"/>
        <v>0.22244788102031021</v>
      </c>
      <c r="I915">
        <f t="shared" ca="1" si="270"/>
        <v>-3.2489126300050707E-2</v>
      </c>
      <c r="J915">
        <f t="shared" ca="1" si="263"/>
        <v>0.88119043098069838</v>
      </c>
      <c r="K915">
        <f t="shared" ca="1" si="271"/>
        <v>-0.47164380735922973</v>
      </c>
      <c r="L915">
        <f t="shared" ca="1" si="264"/>
        <v>0.69622521761009104</v>
      </c>
      <c r="M915">
        <f t="shared" ca="1" si="265"/>
        <v>0.13420349383694816</v>
      </c>
      <c r="N915">
        <f t="shared" ca="1" si="266"/>
        <v>0.16957128855296075</v>
      </c>
      <c r="O915">
        <f t="shared" ca="1" si="267"/>
        <v>-0.83440111314049137</v>
      </c>
      <c r="P915">
        <f t="shared" ca="1" si="268"/>
        <v>0.36633795030947608</v>
      </c>
      <c r="Q915">
        <f t="shared" ca="1" si="269"/>
        <v>0.41179034538580522</v>
      </c>
    </row>
    <row r="916" spans="1:17" x14ac:dyDescent="0.2">
      <c r="A916">
        <f t="shared" ca="1" si="259"/>
        <v>-0.44093496029321233</v>
      </c>
      <c r="B916">
        <f t="shared" ca="1" si="259"/>
        <v>-0.79242537138619129</v>
      </c>
      <c r="C916">
        <f t="shared" ca="1" si="259"/>
        <v>0.39502580671779325</v>
      </c>
      <c r="D916">
        <f t="shared" ca="1" si="260"/>
        <v>0.32613566546612111</v>
      </c>
      <c r="E916">
        <f t="shared" ca="1" si="261"/>
        <v>0.23943845398003089</v>
      </c>
      <c r="F916">
        <f t="shared" ca="1" si="262"/>
        <v>0.46955652788030422</v>
      </c>
      <c r="G916">
        <f t="shared" ca="1" si="258"/>
        <v>0.35712663878841289</v>
      </c>
      <c r="H916">
        <f t="shared" ca="1" si="272"/>
        <v>0.40343490723155617</v>
      </c>
      <c r="I916">
        <f t="shared" ca="1" si="270"/>
        <v>-0.48932448741099283</v>
      </c>
      <c r="J916">
        <f t="shared" ca="1" si="263"/>
        <v>0.59760073526428403</v>
      </c>
      <c r="K916">
        <f t="shared" ca="1" si="271"/>
        <v>0.63516525978012695</v>
      </c>
      <c r="L916">
        <f t="shared" ca="1" si="264"/>
        <v>0.19871448172843628</v>
      </c>
      <c r="M916">
        <f t="shared" ca="1" si="265"/>
        <v>0.64179627857124921</v>
      </c>
      <c r="N916">
        <f t="shared" ca="1" si="266"/>
        <v>0.15948923970031456</v>
      </c>
      <c r="O916">
        <f t="shared" ca="1" si="267"/>
        <v>-0.44577402540798211</v>
      </c>
      <c r="P916">
        <f t="shared" ca="1" si="268"/>
        <v>-0.80112188746235691</v>
      </c>
      <c r="Q916">
        <f t="shared" ca="1" si="269"/>
        <v>0.39936103928690209</v>
      </c>
    </row>
    <row r="917" spans="1:17" x14ac:dyDescent="0.2">
      <c r="A917">
        <f t="shared" ca="1" si="259"/>
        <v>-1.2285937103326476</v>
      </c>
      <c r="B917">
        <f t="shared" ca="1" si="259"/>
        <v>-0.97374063198467831</v>
      </c>
      <c r="C917">
        <f t="shared" ca="1" si="259"/>
        <v>-0.23241445727524696</v>
      </c>
      <c r="D917">
        <f t="shared" ca="1" si="260"/>
        <v>0.83720993446580338</v>
      </c>
      <c r="E917">
        <f t="shared" ca="1" si="261"/>
        <v>0.78674037459645207</v>
      </c>
      <c r="F917">
        <f t="shared" ca="1" si="262"/>
        <v>0.92636197460985237</v>
      </c>
      <c r="G917">
        <f t="shared" ca="1" si="258"/>
        <v>0.19755560769338809</v>
      </c>
      <c r="H917">
        <f t="shared" ca="1" si="272"/>
        <v>1.5704017710159779E-2</v>
      </c>
      <c r="I917">
        <f t="shared" ca="1" si="270"/>
        <v>-0.88698386377456273</v>
      </c>
      <c r="J917">
        <f t="shared" ca="1" si="263"/>
        <v>0.44447228000561306</v>
      </c>
      <c r="K917">
        <f t="shared" ca="1" si="271"/>
        <v>0.12531567224477463</v>
      </c>
      <c r="L917">
        <f t="shared" ca="1" si="264"/>
        <v>0.60098128435455012</v>
      </c>
      <c r="M917">
        <f t="shared" ca="1" si="265"/>
        <v>0.37751217042231183</v>
      </c>
      <c r="N917">
        <f t="shared" ca="1" si="266"/>
        <v>2.1506545223137993E-2</v>
      </c>
      <c r="O917">
        <f t="shared" ca="1" si="267"/>
        <v>-0.77522982679625407</v>
      </c>
      <c r="P917">
        <f t="shared" ca="1" si="268"/>
        <v>-0.61442019044161611</v>
      </c>
      <c r="Q917">
        <f t="shared" ca="1" si="269"/>
        <v>-0.14665110031342415</v>
      </c>
    </row>
    <row r="918" spans="1:17" x14ac:dyDescent="0.2">
      <c r="A918">
        <f t="shared" ca="1" si="259"/>
        <v>-0.24789331447363042</v>
      </c>
      <c r="B918">
        <f t="shared" ca="1" si="259"/>
        <v>-0.95809581770954944</v>
      </c>
      <c r="C918">
        <f t="shared" ca="1" si="259"/>
        <v>0.59132028532541991</v>
      </c>
      <c r="D918">
        <f t="shared" ca="1" si="260"/>
        <v>0.4430194570368628</v>
      </c>
      <c r="E918">
        <f t="shared" ca="1" si="261"/>
        <v>9.4758263822964164E-2</v>
      </c>
      <c r="F918">
        <f t="shared" ca="1" si="262"/>
        <v>0.29268900385182661</v>
      </c>
      <c r="G918">
        <f t="shared" ca="1" si="258"/>
        <v>0.26495430200675468</v>
      </c>
      <c r="H918">
        <f t="shared" ca="1" si="272"/>
        <v>0.64028743417028122</v>
      </c>
      <c r="I918">
        <f t="shared" ca="1" si="270"/>
        <v>-0.30782830250476345</v>
      </c>
      <c r="J918">
        <f t="shared" ca="1" si="263"/>
        <v>0.51473711932087696</v>
      </c>
      <c r="K918">
        <f t="shared" ca="1" si="271"/>
        <v>0.80017962619044558</v>
      </c>
      <c r="L918">
        <f t="shared" ca="1" si="264"/>
        <v>4.623656620090541E-2</v>
      </c>
      <c r="M918">
        <f t="shared" ca="1" si="265"/>
        <v>0.6906751545799108</v>
      </c>
      <c r="N918">
        <f t="shared" ca="1" si="266"/>
        <v>0.26308827921918371</v>
      </c>
      <c r="O918">
        <f t="shared" ca="1" si="267"/>
        <v>-0.21502689645926951</v>
      </c>
      <c r="P918">
        <f t="shared" ca="1" si="268"/>
        <v>-0.83106868222783536</v>
      </c>
      <c r="Q918">
        <f t="shared" ca="1" si="269"/>
        <v>0.51292131874117275</v>
      </c>
    </row>
    <row r="919" spans="1:17" x14ac:dyDescent="0.2">
      <c r="A919">
        <f t="shared" ca="1" si="259"/>
        <v>1.8650076466172314</v>
      </c>
      <c r="B919">
        <f t="shared" ca="1" si="259"/>
        <v>2.0835759380155836</v>
      </c>
      <c r="C919">
        <f t="shared" ca="1" si="259"/>
        <v>0.48511362006061853</v>
      </c>
      <c r="D919">
        <f t="shared" ca="1" si="260"/>
        <v>2.6849591452621939</v>
      </c>
      <c r="E919">
        <f t="shared" ca="1" si="261"/>
        <v>0.81348934479418089</v>
      </c>
      <c r="F919">
        <f t="shared" ca="1" si="262"/>
        <v>0.63372215345969651</v>
      </c>
      <c r="G919">
        <f t="shared" ca="1" si="258"/>
        <v>0.11819593406021064</v>
      </c>
      <c r="H919">
        <f t="shared" ca="1" si="272"/>
        <v>6.8314721145608534E-2</v>
      </c>
      <c r="I919">
        <f t="shared" ca="1" si="270"/>
        <v>0.90193644165993248</v>
      </c>
      <c r="J919">
        <f t="shared" ca="1" si="263"/>
        <v>-0.3437963555074583</v>
      </c>
      <c r="K919">
        <f t="shared" ca="1" si="271"/>
        <v>-0.26137084983909076</v>
      </c>
      <c r="L919">
        <f t="shared" ca="1" si="264"/>
        <v>0.43181954656285615</v>
      </c>
      <c r="M919">
        <f t="shared" ca="1" si="265"/>
        <v>0.53896396612937147</v>
      </c>
      <c r="N919">
        <f t="shared" ca="1" si="266"/>
        <v>2.921648730777205E-2</v>
      </c>
      <c r="O919">
        <f t="shared" ca="1" si="267"/>
        <v>0.65712977908694425</v>
      </c>
      <c r="P919">
        <f t="shared" ca="1" si="268"/>
        <v>0.73414165263208675</v>
      </c>
      <c r="Q919">
        <f t="shared" ca="1" si="269"/>
        <v>0.17092831043385426</v>
      </c>
    </row>
    <row r="920" spans="1:17" x14ac:dyDescent="0.2">
      <c r="A920">
        <f t="shared" ca="1" si="259"/>
        <v>0.87094340313961471</v>
      </c>
      <c r="B920">
        <f t="shared" ca="1" si="259"/>
        <v>-7.2645633522008729E-2</v>
      </c>
      <c r="C920">
        <f t="shared" ca="1" si="259"/>
        <v>-0.53678234884858622</v>
      </c>
      <c r="D920">
        <f t="shared" ca="1" si="260"/>
        <v>0.35065169652587763</v>
      </c>
      <c r="E920">
        <f t="shared" ca="1" si="261"/>
        <v>2.1670860279614103E-2</v>
      </c>
      <c r="F920">
        <f t="shared" ca="1" si="262"/>
        <v>0.96277305372502309</v>
      </c>
      <c r="G920">
        <f t="shared" ca="1" si="258"/>
        <v>0.94190893339677073</v>
      </c>
      <c r="H920">
        <f t="shared" ca="1" si="272"/>
        <v>3.6420206323614757E-2</v>
      </c>
      <c r="I920">
        <f t="shared" ca="1" si="270"/>
        <v>0.14721025874447102</v>
      </c>
      <c r="J920">
        <f t="shared" ca="1" si="263"/>
        <v>-0.97051992941761411</v>
      </c>
      <c r="K920">
        <f t="shared" ca="1" si="271"/>
        <v>0.19084078789298362</v>
      </c>
      <c r="L920">
        <f t="shared" ca="1" si="264"/>
        <v>0.72107870287216647</v>
      </c>
      <c r="M920">
        <f t="shared" ca="1" si="265"/>
        <v>5.0167427508078363E-3</v>
      </c>
      <c r="N920">
        <f t="shared" ca="1" si="266"/>
        <v>0.27390455437702532</v>
      </c>
      <c r="O920">
        <f t="shared" ca="1" si="267"/>
        <v>0.84916353128956645</v>
      </c>
      <c r="P920">
        <f t="shared" ca="1" si="268"/>
        <v>-7.0828968302579676E-2</v>
      </c>
      <c r="Q920">
        <f t="shared" ca="1" si="269"/>
        <v>-0.5233589154462025</v>
      </c>
    </row>
    <row r="921" spans="1:17" x14ac:dyDescent="0.2">
      <c r="A921">
        <f t="shared" ca="1" si="259"/>
        <v>0.48939880647892703</v>
      </c>
      <c r="B921">
        <f t="shared" ca="1" si="259"/>
        <v>-1.1263837106439907</v>
      </c>
      <c r="C921">
        <f t="shared" ca="1" si="259"/>
        <v>1.2460169274537356</v>
      </c>
      <c r="D921">
        <f t="shared" ca="1" si="260"/>
        <v>1.0202698796294571</v>
      </c>
      <c r="E921">
        <f t="shared" ca="1" si="261"/>
        <v>4.0394541439674393E-2</v>
      </c>
      <c r="F921">
        <f t="shared" ca="1" si="262"/>
        <v>9.7452829036181313E-2</v>
      </c>
      <c r="G921">
        <f t="shared" ca="1" si="258"/>
        <v>9.351626669526579E-2</v>
      </c>
      <c r="H921">
        <f t="shared" ca="1" si="272"/>
        <v>0.86608919186505995</v>
      </c>
      <c r="I921">
        <f t="shared" ca="1" si="270"/>
        <v>0.20098393328740083</v>
      </c>
      <c r="J921">
        <f t="shared" ca="1" si="263"/>
        <v>0.30580429476262394</v>
      </c>
      <c r="K921">
        <f t="shared" ca="1" si="271"/>
        <v>0.9306391308477524</v>
      </c>
      <c r="L921">
        <f t="shared" ca="1" si="264"/>
        <v>7.8250927055360506E-2</v>
      </c>
      <c r="M921">
        <f t="shared" ca="1" si="265"/>
        <v>0.41451132650801109</v>
      </c>
      <c r="N921">
        <f t="shared" ca="1" si="266"/>
        <v>0.50723774643662833</v>
      </c>
      <c r="O921">
        <f t="shared" ca="1" si="267"/>
        <v>0.2797336716510197</v>
      </c>
      <c r="P921">
        <f t="shared" ca="1" si="268"/>
        <v>-0.64382554042846973</v>
      </c>
      <c r="Q921">
        <f t="shared" ca="1" si="269"/>
        <v>0.71220625273626204</v>
      </c>
    </row>
    <row r="922" spans="1:17" x14ac:dyDescent="0.2">
      <c r="A922">
        <f t="shared" ca="1" si="259"/>
        <v>-0.85938883561029611</v>
      </c>
      <c r="B922">
        <f t="shared" ca="1" si="259"/>
        <v>-0.30767100662254793</v>
      </c>
      <c r="C922">
        <f t="shared" ca="1" si="259"/>
        <v>-1.0741075064428238</v>
      </c>
      <c r="D922">
        <f t="shared" ca="1" si="260"/>
        <v>0.66230585149485777</v>
      </c>
      <c r="E922">
        <f t="shared" ca="1" si="261"/>
        <v>0.8426504786158403</v>
      </c>
      <c r="F922">
        <f t="shared" ca="1" si="262"/>
        <v>7.3733415434560301E-2</v>
      </c>
      <c r="G922">
        <f t="shared" ca="1" si="258"/>
        <v>1.1601917628647476E-2</v>
      </c>
      <c r="H922">
        <f t="shared" ca="1" si="272"/>
        <v>0.14574760375551216</v>
      </c>
      <c r="I922">
        <f t="shared" ca="1" si="270"/>
        <v>-0.91795995479968528</v>
      </c>
      <c r="J922">
        <f t="shared" ca="1" si="263"/>
        <v>-0.10771219814230641</v>
      </c>
      <c r="K922">
        <f t="shared" ca="1" si="271"/>
        <v>-0.38176904504623232</v>
      </c>
      <c r="L922">
        <f t="shared" ca="1" si="264"/>
        <v>0.37170599711330637</v>
      </c>
      <c r="M922">
        <f t="shared" ca="1" si="265"/>
        <v>4.7642363470228682E-2</v>
      </c>
      <c r="N922">
        <f t="shared" ca="1" si="266"/>
        <v>0.58065163941646503</v>
      </c>
      <c r="O922">
        <f t="shared" ca="1" si="267"/>
        <v>-0.609676961278107</v>
      </c>
      <c r="P922">
        <f t="shared" ca="1" si="268"/>
        <v>-0.2182713070246034</v>
      </c>
      <c r="Q922">
        <f t="shared" ca="1" si="269"/>
        <v>-0.76200501272397481</v>
      </c>
    </row>
    <row r="923" spans="1:17" x14ac:dyDescent="0.2">
      <c r="A923">
        <f t="shared" ca="1" si="259"/>
        <v>0.96170547068924594</v>
      </c>
      <c r="B923">
        <f t="shared" ca="1" si="259"/>
        <v>-2.2256920288635142</v>
      </c>
      <c r="C923">
        <f t="shared" ca="1" si="259"/>
        <v>-1.0007070655059382</v>
      </c>
      <c r="D923">
        <f t="shared" ca="1" si="260"/>
        <v>2.2933323502179053</v>
      </c>
      <c r="E923">
        <f t="shared" ca="1" si="261"/>
        <v>0.24849028138514773</v>
      </c>
      <c r="F923">
        <f t="shared" ca="1" si="262"/>
        <v>0.37241551883357538</v>
      </c>
      <c r="G923">
        <f t="shared" ca="1" si="258"/>
        <v>0.27987388176642447</v>
      </c>
      <c r="H923">
        <f t="shared" ca="1" si="272"/>
        <v>0.47163583684842786</v>
      </c>
      <c r="I923">
        <f t="shared" ca="1" si="270"/>
        <v>-0.49848799522671333</v>
      </c>
      <c r="J923">
        <f t="shared" ca="1" si="263"/>
        <v>-0.52903107826140472</v>
      </c>
      <c r="K923">
        <f t="shared" ca="1" si="271"/>
        <v>0.6867574803731139</v>
      </c>
      <c r="L923">
        <f t="shared" ca="1" si="264"/>
        <v>0.13442991407470811</v>
      </c>
      <c r="M923">
        <f t="shared" ca="1" si="265"/>
        <v>0.72001557135491823</v>
      </c>
      <c r="N923">
        <f t="shared" ca="1" si="266"/>
        <v>0.14555451457037399</v>
      </c>
      <c r="O923">
        <f t="shared" ca="1" si="267"/>
        <v>0.36664685199072433</v>
      </c>
      <c r="P923">
        <f t="shared" ca="1" si="268"/>
        <v>-0.84853731288312728</v>
      </c>
      <c r="Q923">
        <f t="shared" ca="1" si="269"/>
        <v>-0.38151607380341657</v>
      </c>
    </row>
    <row r="924" spans="1:17" x14ac:dyDescent="0.2">
      <c r="A924">
        <f t="shared" ca="1" si="259"/>
        <v>1.9469876864851128</v>
      </c>
      <c r="B924">
        <f t="shared" ca="1" si="259"/>
        <v>0.48967436101997719</v>
      </c>
      <c r="C924">
        <f t="shared" ca="1" si="259"/>
        <v>-0.95011807341898924</v>
      </c>
      <c r="D924">
        <f t="shared" ca="1" si="260"/>
        <v>1.6444221282007956</v>
      </c>
      <c r="E924">
        <f t="shared" ca="1" si="261"/>
        <v>0.14931371459343323</v>
      </c>
      <c r="F924">
        <f t="shared" ca="1" si="262"/>
        <v>0.99998780850041158</v>
      </c>
      <c r="G924">
        <f t="shared" ca="1" si="258"/>
        <v>0.85067591426506839</v>
      </c>
      <c r="H924">
        <f t="shared" ca="1" si="272"/>
        <v>1.0371141498630603E-5</v>
      </c>
      <c r="I924">
        <f t="shared" ca="1" si="270"/>
        <v>0.38641132824159441</v>
      </c>
      <c r="J924">
        <f t="shared" ca="1" si="263"/>
        <v>-0.92232093886296884</v>
      </c>
      <c r="K924">
        <f t="shared" ca="1" si="271"/>
        <v>3.2204256704092089E-3</v>
      </c>
      <c r="L924">
        <f t="shared" ca="1" si="264"/>
        <v>0.76840793822857401</v>
      </c>
      <c r="M924">
        <f t="shared" ca="1" si="265"/>
        <v>4.8604912272469727E-2</v>
      </c>
      <c r="N924">
        <f t="shared" ca="1" si="266"/>
        <v>0.18298714949895611</v>
      </c>
      <c r="O924">
        <f t="shared" ca="1" si="267"/>
        <v>0.87658880795306415</v>
      </c>
      <c r="P924">
        <f t="shared" ca="1" si="268"/>
        <v>0.22046521782918441</v>
      </c>
      <c r="Q924">
        <f t="shared" ca="1" si="269"/>
        <v>-0.42776997264763233</v>
      </c>
    </row>
    <row r="925" spans="1:17" x14ac:dyDescent="0.2">
      <c r="A925">
        <f t="shared" ca="1" si="259"/>
        <v>0.76216312043538192</v>
      </c>
      <c r="B925">
        <f t="shared" ca="1" si="259"/>
        <v>-0.555507628631567</v>
      </c>
      <c r="C925">
        <f t="shared" ca="1" si="259"/>
        <v>-2.6090792100218838</v>
      </c>
      <c r="D925">
        <f t="shared" ca="1" si="260"/>
        <v>2.5655918905960275</v>
      </c>
      <c r="E925">
        <f t="shared" ca="1" si="261"/>
        <v>0.24995920231083327</v>
      </c>
      <c r="F925">
        <f t="shared" ca="1" si="262"/>
        <v>0.98436515349470921</v>
      </c>
      <c r="G925">
        <f t="shared" ca="1" si="258"/>
        <v>0.73831402494459075</v>
      </c>
      <c r="H925">
        <f t="shared" ca="1" si="272"/>
        <v>1.1726772744575677E-2</v>
      </c>
      <c r="I925">
        <f t="shared" ca="1" si="270"/>
        <v>-0.49995920064624599</v>
      </c>
      <c r="J925">
        <f t="shared" ca="1" si="263"/>
        <v>-0.859252014803917</v>
      </c>
      <c r="K925">
        <f t="shared" ca="1" si="271"/>
        <v>-0.10829022460303458</v>
      </c>
      <c r="L925">
        <f t="shared" ca="1" si="264"/>
        <v>7.5472203806200816E-2</v>
      </c>
      <c r="M925">
        <f t="shared" ca="1" si="265"/>
        <v>4.0093246656385514E-2</v>
      </c>
      <c r="N925">
        <f t="shared" ca="1" si="266"/>
        <v>0.88443454953741341</v>
      </c>
      <c r="O925">
        <f t="shared" ca="1" si="267"/>
        <v>0.27472204827097663</v>
      </c>
      <c r="P925">
        <f t="shared" ca="1" si="268"/>
        <v>-0.20023298094066699</v>
      </c>
      <c r="Q925">
        <f t="shared" ca="1" si="269"/>
        <v>-0.9404438045611303</v>
      </c>
    </row>
    <row r="926" spans="1:17" x14ac:dyDescent="0.2">
      <c r="A926">
        <f t="shared" ca="1" si="259"/>
        <v>-0.20540609219197484</v>
      </c>
      <c r="B926">
        <f t="shared" ca="1" si="259"/>
        <v>-1.1343384406648169</v>
      </c>
      <c r="C926">
        <f t="shared" ca="1" si="259"/>
        <v>-0.46675904274658953</v>
      </c>
      <c r="D926">
        <f t="shared" ca="1" si="260"/>
        <v>0.51559312155505965</v>
      </c>
      <c r="E926">
        <f t="shared" ca="1" si="261"/>
        <v>0.70327961078754542</v>
      </c>
      <c r="F926">
        <f t="shared" ca="1" si="262"/>
        <v>7.4413042140831678E-2</v>
      </c>
      <c r="G926">
        <f t="shared" ca="1" si="258"/>
        <v>2.207986682651036E-2</v>
      </c>
      <c r="H926">
        <f t="shared" ca="1" si="272"/>
        <v>0.27464052238594427</v>
      </c>
      <c r="I926">
        <f t="shared" ca="1" si="270"/>
        <v>-0.83861767855653113</v>
      </c>
      <c r="J926">
        <f t="shared" ca="1" si="263"/>
        <v>-0.1485929568536489</v>
      </c>
      <c r="K926">
        <f t="shared" ca="1" si="271"/>
        <v>0.52406156354568145</v>
      </c>
      <c r="L926">
        <f t="shared" ca="1" si="264"/>
        <v>2.727710472056305E-2</v>
      </c>
      <c r="M926">
        <f t="shared" ca="1" si="265"/>
        <v>0.83187281092828458</v>
      </c>
      <c r="N926">
        <f t="shared" ca="1" si="266"/>
        <v>0.14085008435115257</v>
      </c>
      <c r="O926">
        <f t="shared" ca="1" si="267"/>
        <v>-0.1651578176186736</v>
      </c>
      <c r="P926">
        <f t="shared" ca="1" si="268"/>
        <v>-0.91207061729247951</v>
      </c>
      <c r="Q926">
        <f t="shared" ca="1" si="269"/>
        <v>-0.37529999247422396</v>
      </c>
    </row>
    <row r="927" spans="1:17" x14ac:dyDescent="0.2">
      <c r="A927">
        <f t="shared" ca="1" si="259"/>
        <v>-1.14360212851917</v>
      </c>
      <c r="B927">
        <f t="shared" ca="1" si="259"/>
        <v>-0.65121713731120068</v>
      </c>
      <c r="C927">
        <f t="shared" ca="1" si="259"/>
        <v>-0.11909966820699525</v>
      </c>
      <c r="D927">
        <f t="shared" ca="1" si="260"/>
        <v>0.58203143974946259</v>
      </c>
      <c r="E927">
        <f t="shared" ca="1" si="261"/>
        <v>0.69929129747575047</v>
      </c>
      <c r="F927">
        <f t="shared" ca="1" si="262"/>
        <v>0.99949889774818712</v>
      </c>
      <c r="G927">
        <f t="shared" ca="1" si="258"/>
        <v>0.30055801671627491</v>
      </c>
      <c r="H927">
        <f t="shared" ca="1" si="272"/>
        <v>1.5068580797460742E-4</v>
      </c>
      <c r="I927">
        <f t="shared" ca="1" si="270"/>
        <v>-0.83623638851448601</v>
      </c>
      <c r="J927">
        <f t="shared" ca="1" si="263"/>
        <v>0.54823171808668181</v>
      </c>
      <c r="K927">
        <f t="shared" ca="1" si="271"/>
        <v>1.2275414778108618E-2</v>
      </c>
      <c r="L927">
        <f t="shared" ca="1" si="264"/>
        <v>0.74900067764754796</v>
      </c>
      <c r="M927">
        <f t="shared" ca="1" si="265"/>
        <v>0.24287563120321218</v>
      </c>
      <c r="N927">
        <f t="shared" ca="1" si="266"/>
        <v>8.1236911492399907E-3</v>
      </c>
      <c r="O927">
        <f t="shared" ca="1" si="267"/>
        <v>-0.8654482524377457</v>
      </c>
      <c r="P927">
        <f t="shared" ca="1" si="268"/>
        <v>-0.4928241382107944</v>
      </c>
      <c r="Q927">
        <f t="shared" ca="1" si="269"/>
        <v>-9.0131521396457026E-2</v>
      </c>
    </row>
    <row r="928" spans="1:17" x14ac:dyDescent="0.2">
      <c r="A928">
        <f t="shared" ca="1" si="259"/>
        <v>2.7048113767482698E-2</v>
      </c>
      <c r="B928">
        <f t="shared" ca="1" si="259"/>
        <v>-1.1362003417504156</v>
      </c>
      <c r="C928">
        <f t="shared" ca="1" si="259"/>
        <v>0.39405483392589108</v>
      </c>
      <c r="D928">
        <f t="shared" ca="1" si="260"/>
        <v>0.48232067639750054</v>
      </c>
      <c r="E928">
        <f t="shared" ca="1" si="261"/>
        <v>0.11780182033584448</v>
      </c>
      <c r="F928">
        <f t="shared" ca="1" si="262"/>
        <v>5.2758780148468694E-2</v>
      </c>
      <c r="G928">
        <f t="shared" ca="1" si="258"/>
        <v>4.6543699808280464E-2</v>
      </c>
      <c r="H928">
        <f t="shared" ca="1" si="272"/>
        <v>0.83565447985587515</v>
      </c>
      <c r="I928">
        <f t="shared" ca="1" si="270"/>
        <v>-0.3432226978739088</v>
      </c>
      <c r="J928">
        <f t="shared" ca="1" si="263"/>
        <v>0.21573988923766615</v>
      </c>
      <c r="K928">
        <f t="shared" ca="1" si="271"/>
        <v>0.9141413894228152</v>
      </c>
      <c r="L928">
        <f t="shared" ca="1" si="264"/>
        <v>5.0561137308279425E-4</v>
      </c>
      <c r="M928">
        <f t="shared" ca="1" si="265"/>
        <v>0.8921804377369843</v>
      </c>
      <c r="N928">
        <f t="shared" ca="1" si="266"/>
        <v>0.10731395088993276</v>
      </c>
      <c r="O928">
        <f t="shared" ca="1" si="267"/>
        <v>2.2485803812245499E-2</v>
      </c>
      <c r="P928">
        <f t="shared" ca="1" si="268"/>
        <v>-0.94455303595774032</v>
      </c>
      <c r="Q928">
        <f t="shared" ca="1" si="269"/>
        <v>0.32758808111702226</v>
      </c>
    </row>
    <row r="929" spans="1:17" x14ac:dyDescent="0.2">
      <c r="A929">
        <f t="shared" ca="1" si="259"/>
        <v>5.7446727500560818E-2</v>
      </c>
      <c r="B929">
        <f t="shared" ca="1" si="259"/>
        <v>-0.92755350617753607</v>
      </c>
      <c r="C929">
        <f t="shared" ca="1" si="259"/>
        <v>0.76841512303059833</v>
      </c>
      <c r="D929">
        <f t="shared" ca="1" si="260"/>
        <v>0.48470581154163123</v>
      </c>
      <c r="E929">
        <f t="shared" ca="1" si="261"/>
        <v>2.3705542578292375E-3</v>
      </c>
      <c r="F929">
        <f t="shared" ca="1" si="262"/>
        <v>0.1742215425965439</v>
      </c>
      <c r="G929">
        <f t="shared" ca="1" si="258"/>
        <v>0.17380854097693607</v>
      </c>
      <c r="H929">
        <f t="shared" ca="1" si="272"/>
        <v>0.82382090476523495</v>
      </c>
      <c r="I929">
        <f t="shared" ca="1" si="270"/>
        <v>-4.8688338006438847E-2</v>
      </c>
      <c r="J929">
        <f t="shared" ca="1" si="263"/>
        <v>0.4169035151889896</v>
      </c>
      <c r="K929">
        <f t="shared" ca="1" si="271"/>
        <v>0.90764580358487579</v>
      </c>
      <c r="L929">
        <f t="shared" ca="1" si="264"/>
        <v>2.2695048019797629E-3</v>
      </c>
      <c r="M929">
        <f t="shared" ca="1" si="265"/>
        <v>0.59166851750469451</v>
      </c>
      <c r="N929">
        <f t="shared" ca="1" si="266"/>
        <v>0.40606197769332569</v>
      </c>
      <c r="O929">
        <f t="shared" ca="1" si="267"/>
        <v>4.7639319915168427E-2</v>
      </c>
      <c r="P929">
        <f t="shared" ca="1" si="268"/>
        <v>-0.76919992037486229</v>
      </c>
      <c r="Q929">
        <f t="shared" ca="1" si="269"/>
        <v>0.63722992529645506</v>
      </c>
    </row>
    <row r="930" spans="1:17" x14ac:dyDescent="0.2">
      <c r="A930">
        <f t="shared" ca="1" si="259"/>
        <v>2.219624554909394</v>
      </c>
      <c r="B930">
        <f t="shared" ca="1" si="259"/>
        <v>-0.6095303352933632</v>
      </c>
      <c r="C930">
        <f t="shared" ca="1" si="259"/>
        <v>-0.50407520644652326</v>
      </c>
      <c r="D930">
        <f t="shared" ca="1" si="260"/>
        <v>1.8507840693845565</v>
      </c>
      <c r="E930">
        <f t="shared" ca="1" si="261"/>
        <v>7.3439028579398505E-2</v>
      </c>
      <c r="F930">
        <f t="shared" ca="1" si="262"/>
        <v>0.72100364384073834</v>
      </c>
      <c r="G930">
        <f t="shared" ca="1" si="258"/>
        <v>0.66805383663486784</v>
      </c>
      <c r="H930">
        <f t="shared" ca="1" si="272"/>
        <v>0.25850713478573362</v>
      </c>
      <c r="I930">
        <f t="shared" ca="1" si="270"/>
        <v>0.27099636266820726</v>
      </c>
      <c r="J930">
        <f t="shared" ca="1" si="263"/>
        <v>-0.81734560415705904</v>
      </c>
      <c r="K930">
        <f t="shared" ca="1" si="271"/>
        <v>0.50843596920923451</v>
      </c>
      <c r="L930">
        <f t="shared" ca="1" si="264"/>
        <v>0.88732360269252775</v>
      </c>
      <c r="M930">
        <f t="shared" ca="1" si="265"/>
        <v>6.6913483819929412E-2</v>
      </c>
      <c r="N930">
        <f t="shared" ca="1" si="266"/>
        <v>4.5762913487543057E-2</v>
      </c>
      <c r="O930">
        <f t="shared" ca="1" si="267"/>
        <v>0.94197855744837833</v>
      </c>
      <c r="P930">
        <f t="shared" ca="1" si="268"/>
        <v>-0.25867640754411564</v>
      </c>
      <c r="Q930">
        <f t="shared" ca="1" si="269"/>
        <v>-0.21392268109656595</v>
      </c>
    </row>
    <row r="931" spans="1:17" x14ac:dyDescent="0.2">
      <c r="A931">
        <f t="shared" ca="1" si="259"/>
        <v>-0.8008997481417639</v>
      </c>
      <c r="B931">
        <f t="shared" ca="1" si="259"/>
        <v>0.64258646725482949</v>
      </c>
      <c r="C931">
        <f t="shared" ca="1" si="259"/>
        <v>1.0187293538853683</v>
      </c>
      <c r="D931">
        <f t="shared" ca="1" si="260"/>
        <v>0.69738909031342766</v>
      </c>
      <c r="E931">
        <f t="shared" ca="1" si="261"/>
        <v>0.1179503871347288</v>
      </c>
      <c r="F931">
        <f t="shared" ca="1" si="262"/>
        <v>0.89711131610590222</v>
      </c>
      <c r="G931">
        <f t="shared" ca="1" si="258"/>
        <v>0.791296689068265</v>
      </c>
      <c r="H931">
        <f t="shared" ca="1" si="272"/>
        <v>9.0752923797006099E-2</v>
      </c>
      <c r="I931">
        <f t="shared" ca="1" si="270"/>
        <v>0.34343905883683179</v>
      </c>
      <c r="J931">
        <f t="shared" ca="1" si="263"/>
        <v>0.88954858724426344</v>
      </c>
      <c r="K931">
        <f t="shared" ca="1" si="271"/>
        <v>-0.3012522594056451</v>
      </c>
      <c r="L931">
        <f t="shared" ca="1" si="264"/>
        <v>0.3065913588664726</v>
      </c>
      <c r="M931">
        <f t="shared" ca="1" si="265"/>
        <v>0.19736345828288601</v>
      </c>
      <c r="N931">
        <f t="shared" ca="1" si="266"/>
        <v>0.49604518285064131</v>
      </c>
      <c r="O931">
        <f t="shared" ca="1" si="267"/>
        <v>-0.55370692506638619</v>
      </c>
      <c r="P931">
        <f t="shared" ca="1" si="268"/>
        <v>0.44425607287113816</v>
      </c>
      <c r="Q931">
        <f t="shared" ca="1" si="269"/>
        <v>0.70430475140427762</v>
      </c>
    </row>
    <row r="932" spans="1:17" x14ac:dyDescent="0.2">
      <c r="A932">
        <f t="shared" ca="1" si="259"/>
        <v>0.46787923121117264</v>
      </c>
      <c r="B932">
        <f t="shared" ca="1" si="259"/>
        <v>-0.629088286941898</v>
      </c>
      <c r="C932">
        <f t="shared" ca="1" si="259"/>
        <v>-0.87602085454591849</v>
      </c>
      <c r="D932">
        <f t="shared" ca="1" si="260"/>
        <v>0.46069186178853699</v>
      </c>
      <c r="E932">
        <f t="shared" ca="1" si="261"/>
        <v>0.25947589219294709</v>
      </c>
      <c r="F932">
        <f t="shared" ca="1" si="262"/>
        <v>0.88233391101835312</v>
      </c>
      <c r="G932">
        <f t="shared" ca="1" si="258"/>
        <v>0.65338953224477359</v>
      </c>
      <c r="H932">
        <f t="shared" ca="1" si="272"/>
        <v>8.7134575562279132E-2</v>
      </c>
      <c r="I932">
        <f t="shared" ca="1" si="270"/>
        <v>-0.50938776211541148</v>
      </c>
      <c r="J932">
        <f t="shared" ca="1" si="263"/>
        <v>-0.80832514017861257</v>
      </c>
      <c r="K932">
        <f t="shared" ca="1" si="271"/>
        <v>0.29518566286708292</v>
      </c>
      <c r="L932">
        <f t="shared" ca="1" si="264"/>
        <v>0.15839291086301024</v>
      </c>
      <c r="M932">
        <f t="shared" ca="1" si="265"/>
        <v>0.28634618609719553</v>
      </c>
      <c r="N932">
        <f t="shared" ca="1" si="266"/>
        <v>0.55526090303979414</v>
      </c>
      <c r="O932">
        <f t="shared" ca="1" si="267"/>
        <v>0.39798606867955849</v>
      </c>
      <c r="P932">
        <f t="shared" ca="1" si="268"/>
        <v>-0.5351132460490915</v>
      </c>
      <c r="Q932">
        <f t="shared" ca="1" si="269"/>
        <v>-0.74515830736816868</v>
      </c>
    </row>
    <row r="933" spans="1:17" x14ac:dyDescent="0.2">
      <c r="A933">
        <f t="shared" ca="1" si="259"/>
        <v>0.33774578534014293</v>
      </c>
      <c r="B933">
        <f t="shared" ca="1" si="259"/>
        <v>1.9244046284493461</v>
      </c>
      <c r="C933">
        <f t="shared" ca="1" si="259"/>
        <v>-0.91969937037836369</v>
      </c>
      <c r="D933">
        <f t="shared" ca="1" si="260"/>
        <v>1.554417440462218</v>
      </c>
      <c r="E933">
        <f t="shared" ca="1" si="261"/>
        <v>0.12882102302224188</v>
      </c>
      <c r="F933">
        <f t="shared" ca="1" si="262"/>
        <v>0.19460401975416455</v>
      </c>
      <c r="G933">
        <f t="shared" ca="1" si="258"/>
        <v>0.1695349308451925</v>
      </c>
      <c r="H933">
        <f t="shared" ca="1" si="272"/>
        <v>0.70164404613256548</v>
      </c>
      <c r="I933">
        <f t="shared" ca="1" si="270"/>
        <v>0.35891645688410817</v>
      </c>
      <c r="J933">
        <f t="shared" ca="1" si="263"/>
        <v>-0.41174619712292732</v>
      </c>
      <c r="K933">
        <f t="shared" ca="1" si="271"/>
        <v>-0.83764195580962009</v>
      </c>
      <c r="L933">
        <f t="shared" ca="1" si="264"/>
        <v>2.4461943650758673E-2</v>
      </c>
      <c r="M933">
        <f t="shared" ca="1" si="265"/>
        <v>0.79415243241567746</v>
      </c>
      <c r="N933">
        <f t="shared" ca="1" si="266"/>
        <v>0.18138562393356392</v>
      </c>
      <c r="O933">
        <f t="shared" ca="1" si="267"/>
        <v>0.15640314463193722</v>
      </c>
      <c r="P933">
        <f t="shared" ca="1" si="268"/>
        <v>0.8911523059587948</v>
      </c>
      <c r="Q933">
        <f t="shared" ca="1" si="269"/>
        <v>-0.42589391159485235</v>
      </c>
    </row>
    <row r="934" spans="1:17" x14ac:dyDescent="0.2">
      <c r="A934">
        <f t="shared" ca="1" si="259"/>
        <v>-1.1110424302203246</v>
      </c>
      <c r="B934">
        <f t="shared" ca="1" si="259"/>
        <v>-0.64759336851676663</v>
      </c>
      <c r="C934">
        <f t="shared" ca="1" si="259"/>
        <v>-1.3155969962103244</v>
      </c>
      <c r="D934">
        <f t="shared" ca="1" si="260"/>
        <v>1.1281959697114685</v>
      </c>
      <c r="E934">
        <f t="shared" ca="1" si="261"/>
        <v>0.93077872710627174</v>
      </c>
      <c r="F934">
        <f t="shared" ca="1" si="262"/>
        <v>8.9298256724221578E-2</v>
      </c>
      <c r="G934">
        <f t="shared" ca="1" si="258"/>
        <v>6.1813389976415464E-3</v>
      </c>
      <c r="H934">
        <f t="shared" ca="1" si="272"/>
        <v>6.3039933896086836E-2</v>
      </c>
      <c r="I934">
        <f t="shared" ca="1" si="270"/>
        <v>-0.96476874281159819</v>
      </c>
      <c r="J934">
        <f t="shared" ca="1" si="263"/>
        <v>-7.8621491957616432E-2</v>
      </c>
      <c r="K934">
        <f t="shared" ca="1" si="271"/>
        <v>-0.25107754558320589</v>
      </c>
      <c r="L934">
        <f t="shared" ca="1" si="264"/>
        <v>0.36471656665156071</v>
      </c>
      <c r="M934">
        <f t="shared" ca="1" si="265"/>
        <v>0.12390789727017217</v>
      </c>
      <c r="N934">
        <f t="shared" ca="1" si="266"/>
        <v>0.51137553607826736</v>
      </c>
      <c r="O934">
        <f t="shared" ca="1" si="267"/>
        <v>-0.60391768201598528</v>
      </c>
      <c r="P934">
        <f t="shared" ca="1" si="268"/>
        <v>-0.35200553585160016</v>
      </c>
      <c r="Q934">
        <f t="shared" ca="1" si="269"/>
        <v>-0.71510526223645376</v>
      </c>
    </row>
    <row r="935" spans="1:17" x14ac:dyDescent="0.2">
      <c r="A935">
        <f t="shared" ca="1" si="259"/>
        <v>-0.35255182859412287</v>
      </c>
      <c r="B935">
        <f t="shared" ca="1" si="259"/>
        <v>0.92325963404036526</v>
      </c>
      <c r="C935">
        <f t="shared" ca="1" si="259"/>
        <v>1.0806471016096424</v>
      </c>
      <c r="D935">
        <f t="shared" ca="1" si="260"/>
        <v>0.71483310063690997</v>
      </c>
      <c r="E935">
        <f t="shared" ca="1" si="261"/>
        <v>0.42387097485923508</v>
      </c>
      <c r="F935">
        <f t="shared" ca="1" si="262"/>
        <v>0.83126078006255477</v>
      </c>
      <c r="G935">
        <f t="shared" ca="1" si="258"/>
        <v>0.47891346285519149</v>
      </c>
      <c r="H935">
        <f t="shared" ca="1" si="272"/>
        <v>9.7215562285573376E-2</v>
      </c>
      <c r="I935">
        <f t="shared" ca="1" si="270"/>
        <v>0.65105374191324261</v>
      </c>
      <c r="J935">
        <f t="shared" ca="1" si="263"/>
        <v>0.69203573813437658</v>
      </c>
      <c r="K935">
        <f t="shared" ca="1" si="271"/>
        <v>-0.3117941023906215</v>
      </c>
      <c r="L935">
        <f t="shared" ca="1" si="264"/>
        <v>5.7958886596193346E-2</v>
      </c>
      <c r="M935">
        <f t="shared" ca="1" si="265"/>
        <v>0.39748595445513124</v>
      </c>
      <c r="N935">
        <f t="shared" ca="1" si="266"/>
        <v>0.54455515894867534</v>
      </c>
      <c r="O935">
        <f t="shared" ca="1" si="267"/>
        <v>-0.2407465193854178</v>
      </c>
      <c r="P935">
        <f t="shared" ca="1" si="268"/>
        <v>0.63046487170589549</v>
      </c>
      <c r="Q935">
        <f t="shared" ca="1" si="269"/>
        <v>0.73793980713109342</v>
      </c>
    </row>
    <row r="936" spans="1:17" x14ac:dyDescent="0.2">
      <c r="A936">
        <f t="shared" ca="1" si="259"/>
        <v>1.581409129599284</v>
      </c>
      <c r="B936">
        <f t="shared" ca="1" si="259"/>
        <v>1.1903201503493821</v>
      </c>
      <c r="C936">
        <f t="shared" ca="1" si="259"/>
        <v>0.78619095272530526</v>
      </c>
      <c r="D936">
        <f t="shared" ca="1" si="260"/>
        <v>1.5119377032182879</v>
      </c>
      <c r="E936">
        <f t="shared" ca="1" si="261"/>
        <v>0.93028497691887424</v>
      </c>
      <c r="F936">
        <f t="shared" ca="1" si="262"/>
        <v>0.99991037339401312</v>
      </c>
      <c r="G936">
        <f t="shared" ca="1" si="258"/>
        <v>6.9708774760220707E-2</v>
      </c>
      <c r="H936">
        <f t="shared" ca="1" si="272"/>
        <v>6.2483209050290853E-6</v>
      </c>
      <c r="I936">
        <f t="shared" ca="1" si="270"/>
        <v>0.96451281843160297</v>
      </c>
      <c r="J936">
        <f t="shared" ca="1" si="263"/>
        <v>-0.264024193513058</v>
      </c>
      <c r="K936">
        <f t="shared" ca="1" si="271"/>
        <v>-2.4996641584479075E-3</v>
      </c>
      <c r="L936">
        <f t="shared" ca="1" si="264"/>
        <v>0.55135755700707401</v>
      </c>
      <c r="M936">
        <f t="shared" ca="1" si="265"/>
        <v>0.31237223097042166</v>
      </c>
      <c r="N936">
        <f t="shared" ca="1" si="266"/>
        <v>0.13627021202250436</v>
      </c>
      <c r="O936">
        <f t="shared" ca="1" si="267"/>
        <v>0.74253454936930308</v>
      </c>
      <c r="P936">
        <f t="shared" ca="1" si="268"/>
        <v>0.5589027025971709</v>
      </c>
      <c r="Q936">
        <f t="shared" ca="1" si="269"/>
        <v>0.36914795410851781</v>
      </c>
    </row>
    <row r="937" spans="1:17" x14ac:dyDescent="0.2">
      <c r="A937">
        <f t="shared" ca="1" si="259"/>
        <v>0.46876529043458492</v>
      </c>
      <c r="B937">
        <f t="shared" ca="1" si="259"/>
        <v>9.2495116750481721E-2</v>
      </c>
      <c r="C937">
        <f t="shared" ca="1" si="259"/>
        <v>0.56561756405922836</v>
      </c>
      <c r="D937">
        <f t="shared" ca="1" si="260"/>
        <v>0.18273982430373378</v>
      </c>
      <c r="E937">
        <f t="shared" ca="1" si="261"/>
        <v>0.77210802414123947</v>
      </c>
      <c r="F937">
        <f t="shared" ca="1" si="262"/>
        <v>3.754102735292518E-2</v>
      </c>
      <c r="G937">
        <f t="shared" ca="1" si="258"/>
        <v>8.5552988992258945E-3</v>
      </c>
      <c r="H937">
        <f t="shared" ca="1" si="272"/>
        <v>0.21933667695953468</v>
      </c>
      <c r="I937">
        <f t="shared" ca="1" si="270"/>
        <v>0.87869677599342511</v>
      </c>
      <c r="J937">
        <f t="shared" ca="1" si="263"/>
        <v>9.249485877185766E-2</v>
      </c>
      <c r="K937">
        <f t="shared" ca="1" si="271"/>
        <v>0.46833393744158097</v>
      </c>
      <c r="L937">
        <f t="shared" ca="1" si="264"/>
        <v>0.40082650904269074</v>
      </c>
      <c r="M937">
        <f t="shared" ca="1" si="265"/>
        <v>1.5605696341382988E-2</v>
      </c>
      <c r="N937">
        <f t="shared" ca="1" si="266"/>
        <v>0.58356779461592645</v>
      </c>
      <c r="O937">
        <f t="shared" ca="1" si="267"/>
        <v>0.63310860762012289</v>
      </c>
      <c r="P937">
        <f t="shared" ca="1" si="268"/>
        <v>0.1249227615023899</v>
      </c>
      <c r="Q937">
        <f t="shared" ca="1" si="269"/>
        <v>0.7639160913450681</v>
      </c>
    </row>
    <row r="938" spans="1:17" x14ac:dyDescent="0.2">
      <c r="A938">
        <f t="shared" ca="1" si="259"/>
        <v>-0.68658390159597438</v>
      </c>
      <c r="B938">
        <f t="shared" ca="1" si="259"/>
        <v>-5.7775736678923099E-2</v>
      </c>
      <c r="C938">
        <f t="shared" ca="1" si="259"/>
        <v>-1.28318112761141</v>
      </c>
      <c r="D938">
        <f t="shared" ca="1" si="260"/>
        <v>0.7070964319792109</v>
      </c>
      <c r="E938">
        <f t="shared" ca="1" si="261"/>
        <v>0.645978456781518</v>
      </c>
      <c r="F938">
        <f t="shared" ca="1" si="262"/>
        <v>0.23697518574254364</v>
      </c>
      <c r="G938">
        <f t="shared" ca="1" si="258"/>
        <v>8.3894320961061711E-2</v>
      </c>
      <c r="H938">
        <f t="shared" ca="1" si="272"/>
        <v>0.27012722225742025</v>
      </c>
      <c r="I938">
        <f t="shared" ca="1" si="270"/>
        <v>-0.80372784994767843</v>
      </c>
      <c r="J938">
        <f t="shared" ca="1" si="263"/>
        <v>-0.28964516388343464</v>
      </c>
      <c r="K938">
        <f t="shared" ca="1" si="271"/>
        <v>-0.5197376475275004</v>
      </c>
      <c r="L938">
        <f t="shared" ca="1" si="264"/>
        <v>0.22222214331326645</v>
      </c>
      <c r="M938">
        <f t="shared" ca="1" si="265"/>
        <v>1.5735881735625377E-3</v>
      </c>
      <c r="N938">
        <f t="shared" ca="1" si="266"/>
        <v>0.77620426851317104</v>
      </c>
      <c r="O938">
        <f t="shared" ca="1" si="267"/>
        <v>-0.47140443709543767</v>
      </c>
      <c r="P938">
        <f t="shared" ca="1" si="268"/>
        <v>-3.9668478336867645E-2</v>
      </c>
      <c r="Q938">
        <f t="shared" ca="1" si="269"/>
        <v>-0.88102455613516872</v>
      </c>
    </row>
    <row r="939" spans="1:17" x14ac:dyDescent="0.2">
      <c r="A939">
        <f t="shared" ref="A939:C970" ca="1" si="273">_xlfn.NORM.INV(RAND(),0,1)</f>
        <v>1.5966007145572456</v>
      </c>
      <c r="B939">
        <f t="shared" ca="1" si="273"/>
        <v>-0.48052031459776845</v>
      </c>
      <c r="C939">
        <f t="shared" ca="1" si="273"/>
        <v>1.7960365154604396</v>
      </c>
      <c r="D939">
        <f t="shared" ca="1" si="260"/>
        <v>2.0019269264443746</v>
      </c>
      <c r="E939">
        <f t="shared" ca="1" si="261"/>
        <v>0.47068123422338598</v>
      </c>
      <c r="F939">
        <f t="shared" ca="1" si="262"/>
        <v>6.2558954287489739E-3</v>
      </c>
      <c r="G939">
        <f t="shared" ca="1" si="258"/>
        <v>3.3113628471729689E-3</v>
      </c>
      <c r="H939">
        <f t="shared" ca="1" si="272"/>
        <v>0.52600740292944115</v>
      </c>
      <c r="I939">
        <f t="shared" ca="1" si="270"/>
        <v>0.68606212125680421</v>
      </c>
      <c r="J939">
        <f t="shared" ca="1" si="263"/>
        <v>5.7544442365644391E-2</v>
      </c>
      <c r="K939">
        <f t="shared" ca="1" si="271"/>
        <v>0.72526367820913318</v>
      </c>
      <c r="L939">
        <f t="shared" ca="1" si="264"/>
        <v>0.42444670150077646</v>
      </c>
      <c r="M939">
        <f t="shared" ca="1" si="265"/>
        <v>3.8446253905187876E-2</v>
      </c>
      <c r="N939">
        <f t="shared" ca="1" si="266"/>
        <v>0.53710704459403558</v>
      </c>
      <c r="O939">
        <f t="shared" ca="1" si="267"/>
        <v>0.65149574173648783</v>
      </c>
      <c r="P939">
        <f t="shared" ca="1" si="268"/>
        <v>-0.19607716314040213</v>
      </c>
      <c r="Q939">
        <f t="shared" ca="1" si="269"/>
        <v>0.73287587256917908</v>
      </c>
    </row>
    <row r="940" spans="1:17" x14ac:dyDescent="0.2">
      <c r="A940">
        <f t="shared" ca="1" si="273"/>
        <v>-1.1739178028191799</v>
      </c>
      <c r="B940">
        <f t="shared" ca="1" si="273"/>
        <v>-0.78470101897356093</v>
      </c>
      <c r="C940">
        <f t="shared" ca="1" si="273"/>
        <v>-0.65953056545718314</v>
      </c>
      <c r="D940">
        <f t="shared" ca="1" si="260"/>
        <v>0.80960642124207582</v>
      </c>
      <c r="E940">
        <f t="shared" ca="1" si="261"/>
        <v>0.94074602645139493</v>
      </c>
      <c r="F940">
        <f t="shared" ca="1" si="262"/>
        <v>0.91925858730034737</v>
      </c>
      <c r="G940">
        <f t="shared" ca="1" si="258"/>
        <v>5.4469724016222847E-2</v>
      </c>
      <c r="H940">
        <f t="shared" ca="1" si="272"/>
        <v>4.7842495323822164E-3</v>
      </c>
      <c r="I940">
        <f t="shared" ca="1" si="270"/>
        <v>-0.96992062894413944</v>
      </c>
      <c r="J940">
        <f t="shared" ca="1" si="263"/>
        <v>0.23338749755765162</v>
      </c>
      <c r="K940">
        <f t="shared" ca="1" si="271"/>
        <v>-6.9168269693423851E-2</v>
      </c>
      <c r="L940">
        <f t="shared" ca="1" si="264"/>
        <v>0.56738804255924502</v>
      </c>
      <c r="M940">
        <f t="shared" ca="1" si="265"/>
        <v>0.25352058853216997</v>
      </c>
      <c r="N940">
        <f t="shared" ca="1" si="266"/>
        <v>0.17909136890858507</v>
      </c>
      <c r="O940">
        <f t="shared" ca="1" si="267"/>
        <v>-0.75325164623732821</v>
      </c>
      <c r="P940">
        <f t="shared" ca="1" si="268"/>
        <v>-0.50350828050010255</v>
      </c>
      <c r="Q940">
        <f t="shared" ca="1" si="269"/>
        <v>-0.42319188190297918</v>
      </c>
    </row>
    <row r="941" spans="1:17" x14ac:dyDescent="0.2">
      <c r="A941">
        <f t="shared" ca="1" si="273"/>
        <v>-1.1164441916056091</v>
      </c>
      <c r="B941">
        <f t="shared" ca="1" si="273"/>
        <v>-0.36045604090071443</v>
      </c>
      <c r="C941">
        <f t="shared" ca="1" si="273"/>
        <v>0.41487581643281396</v>
      </c>
      <c r="D941">
        <f t="shared" ca="1" si="260"/>
        <v>0.51616604448417114</v>
      </c>
      <c r="E941">
        <f t="shared" ca="1" si="261"/>
        <v>0.24279350336736408</v>
      </c>
      <c r="F941">
        <f t="shared" ca="1" si="262"/>
        <v>0.99994681329010748</v>
      </c>
      <c r="G941">
        <f t="shared" ca="1" si="258"/>
        <v>0.75716622331037087</v>
      </c>
      <c r="H941">
        <f t="shared" ca="1" si="272"/>
        <v>4.0273322265316604E-5</v>
      </c>
      <c r="I941">
        <f t="shared" ca="1" si="270"/>
        <v>-0.49274080749148841</v>
      </c>
      <c r="J941">
        <f t="shared" ca="1" si="263"/>
        <v>0.87015298845109468</v>
      </c>
      <c r="K941">
        <f t="shared" ca="1" si="271"/>
        <v>6.3461265560431903E-3</v>
      </c>
      <c r="L941">
        <f t="shared" ca="1" si="264"/>
        <v>0.80493970644371204</v>
      </c>
      <c r="M941">
        <f t="shared" ca="1" si="265"/>
        <v>8.390617632333229E-2</v>
      </c>
      <c r="N941">
        <f t="shared" ca="1" si="266"/>
        <v>0.1111541172329558</v>
      </c>
      <c r="O941">
        <f t="shared" ca="1" si="267"/>
        <v>-0.89718432133186099</v>
      </c>
      <c r="P941">
        <f t="shared" ca="1" si="268"/>
        <v>-0.2896656284810683</v>
      </c>
      <c r="Q941">
        <f t="shared" ca="1" si="269"/>
        <v>0.33339783627515612</v>
      </c>
    </row>
    <row r="942" spans="1:17" x14ac:dyDescent="0.2">
      <c r="A942">
        <f t="shared" ca="1" si="273"/>
        <v>-0.48026556384997454</v>
      </c>
      <c r="B942">
        <f t="shared" ca="1" si="273"/>
        <v>0.59669206687548204</v>
      </c>
      <c r="C942">
        <f t="shared" ca="1" si="273"/>
        <v>-2.2796581371142226</v>
      </c>
      <c r="D942">
        <f t="shared" ca="1" si="260"/>
        <v>1.9278458855344522</v>
      </c>
      <c r="E942">
        <f t="shared" ca="1" si="261"/>
        <v>0.26970638506342975</v>
      </c>
      <c r="F942">
        <f t="shared" ca="1" si="262"/>
        <v>0.38329290519454118</v>
      </c>
      <c r="G942">
        <f t="shared" ca="1" si="258"/>
        <v>0.27991636131406156</v>
      </c>
      <c r="H942">
        <f t="shared" ca="1" si="272"/>
        <v>0.45037725362250858</v>
      </c>
      <c r="I942">
        <f t="shared" ca="1" si="270"/>
        <v>-0.51933263431391419</v>
      </c>
      <c r="J942">
        <f t="shared" ca="1" si="263"/>
        <v>-0.5290712251805626</v>
      </c>
      <c r="K942">
        <f t="shared" ca="1" si="271"/>
        <v>-0.67110152258991973</v>
      </c>
      <c r="L942">
        <f t="shared" ca="1" si="264"/>
        <v>3.9881301984224751E-2</v>
      </c>
      <c r="M942">
        <f t="shared" ca="1" si="265"/>
        <v>6.156118345069031E-2</v>
      </c>
      <c r="N942">
        <f t="shared" ca="1" si="266"/>
        <v>0.89855751456508504</v>
      </c>
      <c r="O942">
        <f t="shared" ca="1" si="267"/>
        <v>-0.19970303448927548</v>
      </c>
      <c r="P942">
        <f t="shared" ca="1" si="268"/>
        <v>0.24811526242996482</v>
      </c>
      <c r="Q942">
        <f t="shared" ca="1" si="269"/>
        <v>-0.94792273660097692</v>
      </c>
    </row>
    <row r="943" spans="1:17" x14ac:dyDescent="0.2">
      <c r="A943">
        <f t="shared" ca="1" si="273"/>
        <v>0.15844235932648465</v>
      </c>
      <c r="B943">
        <f t="shared" ca="1" si="273"/>
        <v>0.67057491202547159</v>
      </c>
      <c r="C943">
        <f t="shared" ca="1" si="273"/>
        <v>-0.92519692530702802</v>
      </c>
      <c r="D943">
        <f t="shared" ca="1" si="260"/>
        <v>0.44358801482149673</v>
      </c>
      <c r="E943">
        <f t="shared" ca="1" si="261"/>
        <v>2.3170964262713804E-3</v>
      </c>
      <c r="F943">
        <f t="shared" ca="1" si="262"/>
        <v>0.44222765472972853</v>
      </c>
      <c r="G943">
        <f t="shared" ca="1" si="258"/>
        <v>0.44120297061135588</v>
      </c>
      <c r="H943">
        <f t="shared" ca="1" si="272"/>
        <v>0.55647993296237286</v>
      </c>
      <c r="I943">
        <f t="shared" ca="1" si="270"/>
        <v>-4.8136227794368977E-2</v>
      </c>
      <c r="J943">
        <f t="shared" ca="1" si="263"/>
        <v>-0.66423111234822163</v>
      </c>
      <c r="K943">
        <f t="shared" ca="1" si="271"/>
        <v>-0.74597582599060996</v>
      </c>
      <c r="L943">
        <f t="shared" ca="1" si="264"/>
        <v>1.8864336869760346E-2</v>
      </c>
      <c r="M943">
        <f t="shared" ca="1" si="265"/>
        <v>0.33790416453498323</v>
      </c>
      <c r="N943">
        <f t="shared" ca="1" si="266"/>
        <v>0.64323149859525619</v>
      </c>
      <c r="O943">
        <f t="shared" ca="1" si="267"/>
        <v>0.13734750405362431</v>
      </c>
      <c r="P943">
        <f t="shared" ca="1" si="268"/>
        <v>0.58129524730121718</v>
      </c>
      <c r="Q943">
        <f t="shared" ca="1" si="269"/>
        <v>-0.80201714357939768</v>
      </c>
    </row>
    <row r="944" spans="1:17" x14ac:dyDescent="0.2">
      <c r="A944">
        <f t="shared" ca="1" si="273"/>
        <v>0.97889227734592255</v>
      </c>
      <c r="B944">
        <f t="shared" ca="1" si="273"/>
        <v>1.7998407829397203</v>
      </c>
      <c r="C944">
        <f t="shared" ca="1" si="273"/>
        <v>-0.15032794327753529</v>
      </c>
      <c r="D944">
        <f t="shared" ca="1" si="260"/>
        <v>1.406751808370202</v>
      </c>
      <c r="E944">
        <f t="shared" ca="1" si="261"/>
        <v>0.54566313830268887</v>
      </c>
      <c r="F944">
        <f t="shared" ca="1" si="262"/>
        <v>0.33251449842482783</v>
      </c>
      <c r="G944">
        <f t="shared" ca="1" si="258"/>
        <v>0.15107359368319179</v>
      </c>
      <c r="H944">
        <f t="shared" ca="1" si="272"/>
        <v>0.3032632680141194</v>
      </c>
      <c r="I944">
        <f t="shared" ca="1" si="270"/>
        <v>0.73869015040319097</v>
      </c>
      <c r="J944">
        <f t="shared" ca="1" si="263"/>
        <v>-0.3886818669338612</v>
      </c>
      <c r="K944">
        <f t="shared" ca="1" si="271"/>
        <v>-0.55069344286464805</v>
      </c>
      <c r="L944">
        <f t="shared" ca="1" si="264"/>
        <v>0.2270549988386954</v>
      </c>
      <c r="M944">
        <f t="shared" ca="1" si="265"/>
        <v>0.76759023272819216</v>
      </c>
      <c r="N944">
        <f t="shared" ca="1" si="266"/>
        <v>5.3547684331124576E-3</v>
      </c>
      <c r="O944">
        <f t="shared" ca="1" si="267"/>
        <v>0.47650288439703636</v>
      </c>
      <c r="P944">
        <f t="shared" ca="1" si="268"/>
        <v>0.87612227042131063</v>
      </c>
      <c r="Q944">
        <f t="shared" ca="1" si="269"/>
        <v>-7.3176283269324752E-2</v>
      </c>
    </row>
    <row r="945" spans="1:17" x14ac:dyDescent="0.2">
      <c r="A945">
        <f t="shared" ca="1" si="273"/>
        <v>0.74109046177987081</v>
      </c>
      <c r="B945">
        <f t="shared" ca="1" si="273"/>
        <v>-1.9348613399729522</v>
      </c>
      <c r="C945">
        <f t="shared" ca="1" si="273"/>
        <v>0.77037375698609245</v>
      </c>
      <c r="D945">
        <f t="shared" ca="1" si="260"/>
        <v>1.6287930676386324</v>
      </c>
      <c r="E945">
        <f t="shared" ca="1" si="261"/>
        <v>1.222889961408037E-2</v>
      </c>
      <c r="F945">
        <f t="shared" ca="1" si="262"/>
        <v>8.8831380828884721E-5</v>
      </c>
      <c r="G945">
        <f t="shared" ca="1" si="258"/>
        <v>8.7745070790148152E-5</v>
      </c>
      <c r="H945">
        <f t="shared" ca="1" si="272"/>
        <v>0.98768335531512952</v>
      </c>
      <c r="I945">
        <f t="shared" ca="1" si="270"/>
        <v>-0.110584355195843</v>
      </c>
      <c r="J945">
        <f t="shared" ca="1" si="263"/>
        <v>9.3672338921449039E-3</v>
      </c>
      <c r="K945">
        <f t="shared" ca="1" si="271"/>
        <v>0.99382259750678315</v>
      </c>
      <c r="L945">
        <f t="shared" ca="1" si="264"/>
        <v>0.11239714515266512</v>
      </c>
      <c r="M945">
        <f t="shared" ca="1" si="265"/>
        <v>0.76614774446647949</v>
      </c>
      <c r="N945">
        <f t="shared" ca="1" si="266"/>
        <v>0.1214551103808555</v>
      </c>
      <c r="O945">
        <f t="shared" ca="1" si="267"/>
        <v>0.33525683460992278</v>
      </c>
      <c r="P945">
        <f t="shared" ca="1" si="268"/>
        <v>-0.87529866015348123</v>
      </c>
      <c r="Q945">
        <f t="shared" ca="1" si="269"/>
        <v>0.348504103822115</v>
      </c>
    </row>
    <row r="946" spans="1:17" x14ac:dyDescent="0.2">
      <c r="A946">
        <f t="shared" ca="1" si="273"/>
        <v>-0.82051600228298516</v>
      </c>
      <c r="B946">
        <f t="shared" ca="1" si="273"/>
        <v>-0.87691759404068703</v>
      </c>
      <c r="C946">
        <f t="shared" ca="1" si="273"/>
        <v>9.241031971894112E-2</v>
      </c>
      <c r="D946">
        <f t="shared" ca="1" si="260"/>
        <v>0.48359021464370527</v>
      </c>
      <c r="E946">
        <f t="shared" ca="1" si="261"/>
        <v>0.59189225377545929</v>
      </c>
      <c r="F946">
        <f t="shared" ca="1" si="262"/>
        <v>0.7038301474956431</v>
      </c>
      <c r="G946">
        <f t="shared" ca="1" si="258"/>
        <v>0.28723853521933296</v>
      </c>
      <c r="H946">
        <f t="shared" ca="1" si="272"/>
        <v>0.12086921100520773</v>
      </c>
      <c r="I946">
        <f t="shared" ca="1" si="270"/>
        <v>-0.76934534103707897</v>
      </c>
      <c r="J946">
        <f t="shared" ca="1" si="263"/>
        <v>0.53594639211336514</v>
      </c>
      <c r="K946">
        <f t="shared" ca="1" si="271"/>
        <v>0.34766249582778946</v>
      </c>
      <c r="L946">
        <f t="shared" ca="1" si="264"/>
        <v>0.46406129929550616</v>
      </c>
      <c r="M946">
        <f t="shared" ca="1" si="265"/>
        <v>0.53005240349667515</v>
      </c>
      <c r="N946">
        <f t="shared" ca="1" si="266"/>
        <v>5.8862972078185995E-3</v>
      </c>
      <c r="O946">
        <f t="shared" ca="1" si="267"/>
        <v>-0.681220448383272</v>
      </c>
      <c r="P946">
        <f t="shared" ca="1" si="268"/>
        <v>-0.72804697890773173</v>
      </c>
      <c r="Q946">
        <f t="shared" ca="1" si="269"/>
        <v>7.672220804837801E-2</v>
      </c>
    </row>
    <row r="947" spans="1:17" x14ac:dyDescent="0.2">
      <c r="A947">
        <f t="shared" ca="1" si="273"/>
        <v>1.576406403239949</v>
      </c>
      <c r="B947">
        <f t="shared" ca="1" si="273"/>
        <v>0.3043020252494813</v>
      </c>
      <c r="C947">
        <f t="shared" ca="1" si="273"/>
        <v>-0.55216811259454546</v>
      </c>
      <c r="D947">
        <f t="shared" ca="1" si="260"/>
        <v>0.96084883177102365</v>
      </c>
      <c r="E947">
        <f t="shared" ca="1" si="261"/>
        <v>0.20410418054868565</v>
      </c>
      <c r="F947">
        <f t="shared" ca="1" si="262"/>
        <v>0.9874501411747183</v>
      </c>
      <c r="G947">
        <f t="shared" ca="1" si="258"/>
        <v>0.78590743927756845</v>
      </c>
      <c r="H947">
        <f t="shared" ca="1" si="272"/>
        <v>9.988380173745582E-3</v>
      </c>
      <c r="I947">
        <f t="shared" ca="1" si="270"/>
        <v>0.45177890671066712</v>
      </c>
      <c r="J947">
        <f t="shared" ca="1" si="263"/>
        <v>-0.88651420703650796</v>
      </c>
      <c r="K947">
        <f t="shared" ca="1" si="271"/>
        <v>9.99418839813698E-2</v>
      </c>
      <c r="L947">
        <f t="shared" ca="1" si="264"/>
        <v>0.86210479248696836</v>
      </c>
      <c r="M947">
        <f t="shared" ca="1" si="265"/>
        <v>3.2124277170030094E-2</v>
      </c>
      <c r="N947">
        <f t="shared" ca="1" si="266"/>
        <v>0.10577093034300175</v>
      </c>
      <c r="O947">
        <f t="shared" ca="1" si="267"/>
        <v>0.92849598409846035</v>
      </c>
      <c r="P947">
        <f t="shared" ca="1" si="268"/>
        <v>0.17923246684133456</v>
      </c>
      <c r="Q947">
        <f t="shared" ca="1" si="269"/>
        <v>-0.32522443072899943</v>
      </c>
    </row>
    <row r="948" spans="1:17" x14ac:dyDescent="0.2">
      <c r="A948">
        <f t="shared" ca="1" si="273"/>
        <v>1.5578908339165405</v>
      </c>
      <c r="B948">
        <f t="shared" ca="1" si="273"/>
        <v>-0.50840285848021816</v>
      </c>
      <c r="C948">
        <f t="shared" ca="1" si="273"/>
        <v>0.2496755557996726</v>
      </c>
      <c r="D948">
        <f t="shared" ca="1" si="260"/>
        <v>0.91594506669196862</v>
      </c>
      <c r="E948">
        <f t="shared" ca="1" si="261"/>
        <v>0.2047461314088215</v>
      </c>
      <c r="F948">
        <f t="shared" ca="1" si="262"/>
        <v>0.39159033551876088</v>
      </c>
      <c r="G948">
        <f t="shared" ca="1" si="258"/>
        <v>0.31141372922421218</v>
      </c>
      <c r="H948">
        <f t="shared" ca="1" si="272"/>
        <v>0.48384013936696646</v>
      </c>
      <c r="I948">
        <f t="shared" ca="1" si="270"/>
        <v>0.45248881909813138</v>
      </c>
      <c r="J948">
        <f t="shared" ca="1" si="263"/>
        <v>-0.55804455845766665</v>
      </c>
      <c r="K948">
        <f t="shared" ca="1" si="271"/>
        <v>0.69558618399661054</v>
      </c>
      <c r="L948">
        <f t="shared" ca="1" si="264"/>
        <v>0.88324942133870676</v>
      </c>
      <c r="M948">
        <f t="shared" ca="1" si="265"/>
        <v>9.4064398950750985E-2</v>
      </c>
      <c r="N948">
        <f t="shared" ca="1" si="266"/>
        <v>2.2686179710542102E-2</v>
      </c>
      <c r="O948">
        <f t="shared" ca="1" si="267"/>
        <v>0.93981350348816906</v>
      </c>
      <c r="P948">
        <f t="shared" ca="1" si="268"/>
        <v>-0.30669919946219454</v>
      </c>
      <c r="Q948">
        <f t="shared" ca="1" si="269"/>
        <v>0.15061932050883148</v>
      </c>
    </row>
    <row r="949" spans="1:17" x14ac:dyDescent="0.2">
      <c r="A949">
        <f t="shared" ca="1" si="273"/>
        <v>1.2726431204090818</v>
      </c>
      <c r="B949">
        <f t="shared" ca="1" si="273"/>
        <v>0.27154676938311617</v>
      </c>
      <c r="C949">
        <f t="shared" ca="1" si="273"/>
        <v>0.11708887840223373</v>
      </c>
      <c r="D949">
        <f t="shared" ca="1" si="260"/>
        <v>0.56902265511082162</v>
      </c>
      <c r="E949">
        <f t="shared" ca="1" si="261"/>
        <v>0.53890592948479088</v>
      </c>
      <c r="F949">
        <f t="shared" ca="1" si="262"/>
        <v>0.84822355158254858</v>
      </c>
      <c r="G949">
        <f t="shared" ca="1" si="258"/>
        <v>0.39111085010606478</v>
      </c>
      <c r="H949">
        <f t="shared" ca="1" si="272"/>
        <v>6.9983220409144453E-2</v>
      </c>
      <c r="I949">
        <f t="shared" ca="1" si="270"/>
        <v>0.73410212469709601</v>
      </c>
      <c r="J949">
        <f t="shared" ca="1" si="263"/>
        <v>-0.62538855930218673</v>
      </c>
      <c r="K949">
        <f t="shared" ca="1" si="271"/>
        <v>0.26454341875984072</v>
      </c>
      <c r="L949">
        <f t="shared" ca="1" si="264"/>
        <v>0.94877330300620488</v>
      </c>
      <c r="M949">
        <f t="shared" ca="1" si="265"/>
        <v>4.3195496289479184E-2</v>
      </c>
      <c r="N949">
        <f t="shared" ca="1" si="266"/>
        <v>8.0312007043158249E-3</v>
      </c>
      <c r="O949">
        <f t="shared" ca="1" si="267"/>
        <v>0.97404994892777697</v>
      </c>
      <c r="P949">
        <f t="shared" ca="1" si="268"/>
        <v>0.20783526238220304</v>
      </c>
      <c r="Q949">
        <f t="shared" ca="1" si="269"/>
        <v>8.9616966609653917E-2</v>
      </c>
    </row>
    <row r="950" spans="1:17" x14ac:dyDescent="0.2">
      <c r="A950">
        <f t="shared" ca="1" si="273"/>
        <v>-1.6202485001004425</v>
      </c>
      <c r="B950">
        <f t="shared" ca="1" si="273"/>
        <v>1.2485804689305944E-3</v>
      </c>
      <c r="C950">
        <f t="shared" ca="1" si="273"/>
        <v>-1.7372674375195309</v>
      </c>
      <c r="D950">
        <f t="shared" ca="1" si="260"/>
        <v>1.8811016368321996</v>
      </c>
      <c r="E950">
        <f t="shared" ca="1" si="261"/>
        <v>0.66536251075887087</v>
      </c>
      <c r="F950">
        <f t="shared" ca="1" si="262"/>
        <v>3.6255524773355237E-3</v>
      </c>
      <c r="G950">
        <f t="shared" ca="1" si="258"/>
        <v>1.2132457781275153E-3</v>
      </c>
      <c r="H950">
        <f t="shared" ca="1" si="272"/>
        <v>0.33342424346300165</v>
      </c>
      <c r="I950">
        <f t="shared" ca="1" si="270"/>
        <v>-0.81569756083910838</v>
      </c>
      <c r="J950">
        <f t="shared" ca="1" si="263"/>
        <v>-3.4831677796619491E-2</v>
      </c>
      <c r="K950">
        <f t="shared" ca="1" si="271"/>
        <v>-0.57742899430406303</v>
      </c>
      <c r="L950">
        <f t="shared" ca="1" si="264"/>
        <v>0.46518932499904941</v>
      </c>
      <c r="M950">
        <f t="shared" ca="1" si="265"/>
        <v>2.7624826446915456E-7</v>
      </c>
      <c r="N950">
        <f t="shared" ca="1" si="266"/>
        <v>0.5348103987526861</v>
      </c>
      <c r="O950">
        <f t="shared" ca="1" si="267"/>
        <v>-0.68204789054658721</v>
      </c>
      <c r="P950">
        <f t="shared" ca="1" si="268"/>
        <v>5.2559325002244327E-4</v>
      </c>
      <c r="Q950">
        <f t="shared" ca="1" si="269"/>
        <v>-0.73130732168677626</v>
      </c>
    </row>
    <row r="951" spans="1:17" x14ac:dyDescent="0.2">
      <c r="A951">
        <f t="shared" ca="1" si="273"/>
        <v>0.99561951332310783</v>
      </c>
      <c r="B951">
        <f t="shared" ca="1" si="273"/>
        <v>-0.20464931180526577</v>
      </c>
      <c r="C951">
        <f t="shared" ca="1" si="273"/>
        <v>1.0113412712807677</v>
      </c>
      <c r="D951">
        <f t="shared" ca="1" si="260"/>
        <v>0.68531690770930354</v>
      </c>
      <c r="E951">
        <f t="shared" ca="1" si="261"/>
        <v>0.52665442617215863</v>
      </c>
      <c r="F951">
        <f t="shared" ca="1" si="262"/>
        <v>1.2699341273776765E-4</v>
      </c>
      <c r="G951">
        <f t="shared" ca="1" si="258"/>
        <v>6.0111769824714528E-5</v>
      </c>
      <c r="H951">
        <f t="shared" ca="1" si="272"/>
        <v>0.47328546205801647</v>
      </c>
      <c r="I951">
        <f t="shared" ca="1" si="270"/>
        <v>0.72570960181890842</v>
      </c>
      <c r="J951">
        <f t="shared" ca="1" si="263"/>
        <v>7.7531780467569892E-3</v>
      </c>
      <c r="K951">
        <f t="shared" ca="1" si="271"/>
        <v>0.68795745657563478</v>
      </c>
      <c r="L951">
        <f t="shared" ca="1" si="264"/>
        <v>0.48214103779766082</v>
      </c>
      <c r="M951">
        <f t="shared" ca="1" si="265"/>
        <v>2.0370790190268214E-2</v>
      </c>
      <c r="N951">
        <f t="shared" ca="1" si="266"/>
        <v>0.49748817201207068</v>
      </c>
      <c r="O951">
        <f t="shared" ca="1" si="267"/>
        <v>0.69436376474990458</v>
      </c>
      <c r="P951">
        <f t="shared" ca="1" si="268"/>
        <v>-0.14272627715409736</v>
      </c>
      <c r="Q951">
        <f t="shared" ca="1" si="269"/>
        <v>0.70532841429512161</v>
      </c>
    </row>
    <row r="952" spans="1:17" x14ac:dyDescent="0.2">
      <c r="A952">
        <f t="shared" ca="1" si="273"/>
        <v>0.49919372698911491</v>
      </c>
      <c r="B952">
        <f t="shared" ca="1" si="273"/>
        <v>-1.7727333219538493</v>
      </c>
      <c r="C952">
        <f t="shared" ca="1" si="273"/>
        <v>1.434820881396226</v>
      </c>
      <c r="D952">
        <f t="shared" ca="1" si="260"/>
        <v>1.8168295898404851</v>
      </c>
      <c r="E952">
        <f t="shared" ca="1" si="261"/>
        <v>1.5907841451119765E-3</v>
      </c>
      <c r="F952">
        <f t="shared" ca="1" si="262"/>
        <v>8.0432507751124621E-2</v>
      </c>
      <c r="G952">
        <f t="shared" ca="1" si="258"/>
        <v>8.0304556993042536E-2</v>
      </c>
      <c r="H952">
        <f t="shared" ca="1" si="272"/>
        <v>0.91810465886184567</v>
      </c>
      <c r="I952">
        <f t="shared" ca="1" si="270"/>
        <v>3.9884635451662043E-2</v>
      </c>
      <c r="J952">
        <f t="shared" ca="1" si="263"/>
        <v>0.28338058683163625</v>
      </c>
      <c r="K952">
        <f t="shared" ca="1" si="271"/>
        <v>0.95817778040499646</v>
      </c>
      <c r="L952">
        <f t="shared" ca="1" si="264"/>
        <v>4.5719638660435567E-2</v>
      </c>
      <c r="M952">
        <f t="shared" ca="1" si="265"/>
        <v>0.57656910483671076</v>
      </c>
      <c r="N952">
        <f t="shared" ca="1" si="266"/>
        <v>0.37771125650285386</v>
      </c>
      <c r="O952">
        <f t="shared" ca="1" si="267"/>
        <v>0.21382151122007245</v>
      </c>
      <c r="P952">
        <f t="shared" ca="1" si="268"/>
        <v>-0.75932147660704996</v>
      </c>
      <c r="Q952">
        <f t="shared" ca="1" si="269"/>
        <v>0.61458218043061896</v>
      </c>
    </row>
    <row r="953" spans="1:17" x14ac:dyDescent="0.2">
      <c r="A953">
        <f t="shared" ca="1" si="273"/>
        <v>0.23411975580822758</v>
      </c>
      <c r="B953">
        <f t="shared" ca="1" si="273"/>
        <v>-0.48754140073128954</v>
      </c>
      <c r="C953">
        <f t="shared" ca="1" si="273"/>
        <v>-1.1389161421819558</v>
      </c>
      <c r="D953">
        <f t="shared" ca="1" si="260"/>
        <v>0.52987955213645366</v>
      </c>
      <c r="E953">
        <f t="shared" ca="1" si="261"/>
        <v>0.40650842369828721</v>
      </c>
      <c r="F953">
        <f t="shared" ca="1" si="262"/>
        <v>0.99912727270070045</v>
      </c>
      <c r="G953">
        <f t="shared" ca="1" si="258"/>
        <v>0.59297362000116993</v>
      </c>
      <c r="H953">
        <f t="shared" ca="1" si="272"/>
        <v>5.1795630054285566E-4</v>
      </c>
      <c r="I953">
        <f t="shared" ca="1" si="270"/>
        <v>-0.63758013119786539</v>
      </c>
      <c r="J953">
        <f t="shared" ca="1" si="263"/>
        <v>-0.77004780371167214</v>
      </c>
      <c r="K953">
        <f t="shared" ca="1" si="271"/>
        <v>2.2758653311276036E-2</v>
      </c>
      <c r="L953">
        <f t="shared" ca="1" si="264"/>
        <v>3.4480829865771077E-2</v>
      </c>
      <c r="M953">
        <f t="shared" ca="1" si="265"/>
        <v>0.14952870985405667</v>
      </c>
      <c r="N953">
        <f t="shared" ca="1" si="266"/>
        <v>0.81599046028017197</v>
      </c>
      <c r="O953">
        <f t="shared" ca="1" si="267"/>
        <v>0.18569014477287446</v>
      </c>
      <c r="P953">
        <f t="shared" ca="1" si="268"/>
        <v>-0.38668942299222081</v>
      </c>
      <c r="Q953">
        <f t="shared" ca="1" si="269"/>
        <v>-0.90332190291178704</v>
      </c>
    </row>
    <row r="954" spans="1:17" x14ac:dyDescent="0.2">
      <c r="A954">
        <f t="shared" ca="1" si="273"/>
        <v>-2.6321579988554115E-2</v>
      </c>
      <c r="B954">
        <f t="shared" ca="1" si="273"/>
        <v>-0.84685883892110336</v>
      </c>
      <c r="C954">
        <f t="shared" ca="1" si="273"/>
        <v>-0.17868215965226014</v>
      </c>
      <c r="D954">
        <f t="shared" ca="1" si="260"/>
        <v>0.24993001093662962</v>
      </c>
      <c r="E954">
        <f t="shared" ca="1" si="261"/>
        <v>0.49187765274880207</v>
      </c>
      <c r="F954">
        <f t="shared" ca="1" si="262"/>
        <v>3.0465427620466536E-2</v>
      </c>
      <c r="G954">
        <f t="shared" ca="1" si="258"/>
        <v>1.5480164592522935E-2</v>
      </c>
      <c r="H954">
        <f t="shared" ca="1" si="272"/>
        <v>0.49264218265867504</v>
      </c>
      <c r="I954">
        <f t="shared" ca="1" si="270"/>
        <v>-0.70133989815837661</v>
      </c>
      <c r="J954">
        <f t="shared" ca="1" si="263"/>
        <v>-0.12441930956456451</v>
      </c>
      <c r="K954">
        <f t="shared" ca="1" si="271"/>
        <v>0.70188473602057699</v>
      </c>
      <c r="L954">
        <f t="shared" ca="1" si="264"/>
        <v>9.2402611768182836E-4</v>
      </c>
      <c r="M954">
        <f t="shared" ca="1" si="265"/>
        <v>0.95649430063928242</v>
      </c>
      <c r="N954">
        <f t="shared" ca="1" si="266"/>
        <v>4.25816732430358E-2</v>
      </c>
      <c r="O954">
        <f t="shared" ca="1" si="267"/>
        <v>-3.0397797908431268E-2</v>
      </c>
      <c r="P954">
        <f t="shared" ca="1" si="268"/>
        <v>-0.9780052661613241</v>
      </c>
      <c r="Q954">
        <f t="shared" ca="1" si="269"/>
        <v>-0.20635327291573496</v>
      </c>
    </row>
    <row r="955" spans="1:17" x14ac:dyDescent="0.2">
      <c r="A955">
        <f t="shared" ca="1" si="273"/>
        <v>0.51083516532745732</v>
      </c>
      <c r="B955">
        <f t="shared" ca="1" si="273"/>
        <v>-1.3800380534224919</v>
      </c>
      <c r="C955">
        <f t="shared" ca="1" si="273"/>
        <v>1.39929792255862</v>
      </c>
      <c r="D955">
        <f t="shared" ca="1" si="260"/>
        <v>1.3744974237020469</v>
      </c>
      <c r="E955">
        <f t="shared" ca="1" si="261"/>
        <v>2.2715433673536019E-2</v>
      </c>
      <c r="F955">
        <f t="shared" ca="1" si="262"/>
        <v>9.7940481443876973E-2</v>
      </c>
      <c r="G955">
        <f t="shared" ca="1" si="258"/>
        <v>9.5715720933684398E-2</v>
      </c>
      <c r="H955">
        <f t="shared" ca="1" si="272"/>
        <v>0.88156884539277958</v>
      </c>
      <c r="I955">
        <f t="shared" ca="1" si="270"/>
        <v>0.15071640147487605</v>
      </c>
      <c r="J955">
        <f t="shared" ca="1" si="263"/>
        <v>0.30937957420244211</v>
      </c>
      <c r="K955">
        <f t="shared" ca="1" si="271"/>
        <v>0.93891897701174387</v>
      </c>
      <c r="L955">
        <f t="shared" ca="1" si="264"/>
        <v>6.3284359222317468E-2</v>
      </c>
      <c r="M955">
        <f t="shared" ca="1" si="265"/>
        <v>0.46186700584823709</v>
      </c>
      <c r="N955">
        <f t="shared" ca="1" si="266"/>
        <v>0.47484863492944551</v>
      </c>
      <c r="O955">
        <f t="shared" ca="1" si="267"/>
        <v>0.25156382733278143</v>
      </c>
      <c r="P955">
        <f t="shared" ca="1" si="268"/>
        <v>-0.67960797953543561</v>
      </c>
      <c r="Q955">
        <f t="shared" ca="1" si="269"/>
        <v>0.68909261709108849</v>
      </c>
    </row>
    <row r="956" spans="1:17" x14ac:dyDescent="0.2">
      <c r="A956">
        <f t="shared" ca="1" si="273"/>
        <v>-1.0160326685570016</v>
      </c>
      <c r="B956">
        <f t="shared" ca="1" si="273"/>
        <v>0.29771699458075107</v>
      </c>
      <c r="C956">
        <f t="shared" ca="1" si="273"/>
        <v>-2.7749444673138071E-2</v>
      </c>
      <c r="D956">
        <f t="shared" ca="1" si="260"/>
        <v>0.37390927470564145</v>
      </c>
      <c r="E956">
        <f t="shared" ca="1" si="261"/>
        <v>0.16540351093442765</v>
      </c>
      <c r="F956">
        <f t="shared" ca="1" si="262"/>
        <v>0.52163750009491994</v>
      </c>
      <c r="G956">
        <f t="shared" ca="1" si="258"/>
        <v>0.43535682614416238</v>
      </c>
      <c r="H956">
        <f t="shared" ca="1" si="272"/>
        <v>0.39923966292140994</v>
      </c>
      <c r="I956">
        <f t="shared" ca="1" si="270"/>
        <v>-0.40669830456301098</v>
      </c>
      <c r="J956">
        <f t="shared" ca="1" si="263"/>
        <v>0.65981575166417661</v>
      </c>
      <c r="K956">
        <f t="shared" ca="1" si="271"/>
        <v>-0.63185414687363561</v>
      </c>
      <c r="L956">
        <f t="shared" ca="1" si="264"/>
        <v>0.92029667213412769</v>
      </c>
      <c r="M956">
        <f t="shared" ca="1" si="265"/>
        <v>7.9016858596667877E-2</v>
      </c>
      <c r="N956">
        <f t="shared" ca="1" si="266"/>
        <v>6.8646926920418942E-4</v>
      </c>
      <c r="O956">
        <f t="shared" ca="1" si="267"/>
        <v>-0.95932094323752137</v>
      </c>
      <c r="P956">
        <f t="shared" ca="1" si="268"/>
        <v>0.28109937494890996</v>
      </c>
      <c r="Q956">
        <f t="shared" ca="1" si="269"/>
        <v>-2.62005585666449E-2</v>
      </c>
    </row>
    <row r="957" spans="1:17" x14ac:dyDescent="0.2">
      <c r="A957">
        <f t="shared" ca="1" si="273"/>
        <v>1.0880714369532232</v>
      </c>
      <c r="B957">
        <f t="shared" ca="1" si="273"/>
        <v>-0.1399033561725691</v>
      </c>
      <c r="C957">
        <f t="shared" ca="1" si="273"/>
        <v>0.4133265590197478</v>
      </c>
      <c r="D957">
        <f t="shared" ca="1" si="260"/>
        <v>0.45810374845763518</v>
      </c>
      <c r="E957">
        <f t="shared" ca="1" si="261"/>
        <v>0.44959918660983572</v>
      </c>
      <c r="F957">
        <f t="shared" ca="1" si="262"/>
        <v>0.30094354332848355</v>
      </c>
      <c r="G957">
        <f t="shared" ca="1" si="258"/>
        <v>0.1656395710325155</v>
      </c>
      <c r="H957">
        <f t="shared" ca="1" si="272"/>
        <v>0.38476124235764891</v>
      </c>
      <c r="I957">
        <f t="shared" ca="1" si="270"/>
        <v>0.67052157803446999</v>
      </c>
      <c r="J957">
        <f t="shared" ca="1" si="263"/>
        <v>-0.40698841633701999</v>
      </c>
      <c r="K957">
        <f t="shared" ca="1" si="271"/>
        <v>0.62029125607060509</v>
      </c>
      <c r="L957">
        <f t="shared" ca="1" si="264"/>
        <v>0.86144929389136493</v>
      </c>
      <c r="M957">
        <f t="shared" ca="1" si="265"/>
        <v>1.4242006047936986E-2</v>
      </c>
      <c r="N957">
        <f t="shared" ca="1" si="266"/>
        <v>0.12430870006069814</v>
      </c>
      <c r="O957">
        <f t="shared" ca="1" si="267"/>
        <v>0.92814292751244132</v>
      </c>
      <c r="P957">
        <f t="shared" ca="1" si="268"/>
        <v>-0.11933987618535971</v>
      </c>
      <c r="Q957">
        <f t="shared" ca="1" si="269"/>
        <v>0.3525743893998799</v>
      </c>
    </row>
    <row r="958" spans="1:17" x14ac:dyDescent="0.2">
      <c r="A958">
        <f t="shared" ca="1" si="273"/>
        <v>0.248880298563213</v>
      </c>
      <c r="B958">
        <f t="shared" ca="1" si="273"/>
        <v>-0.45936444523619818</v>
      </c>
      <c r="C958">
        <f t="shared" ca="1" si="273"/>
        <v>-0.71807065052673069</v>
      </c>
      <c r="D958">
        <f t="shared" ca="1" si="260"/>
        <v>0.26286085190265213</v>
      </c>
      <c r="E958">
        <f t="shared" ca="1" si="261"/>
        <v>0.36445730175899632</v>
      </c>
      <c r="F958">
        <f t="shared" ca="1" si="262"/>
        <v>0.932796683055373</v>
      </c>
      <c r="G958">
        <f t="shared" ca="1" si="258"/>
        <v>0.59283212085927017</v>
      </c>
      <c r="H958">
        <f t="shared" ca="1" si="272"/>
        <v>4.2710577381733401E-2</v>
      </c>
      <c r="I958">
        <f t="shared" ca="1" si="270"/>
        <v>-0.60370299134507888</v>
      </c>
      <c r="J958">
        <f t="shared" ca="1" si="263"/>
        <v>-0.76995592137424995</v>
      </c>
      <c r="K958">
        <f t="shared" ca="1" si="271"/>
        <v>0.20666537538188007</v>
      </c>
      <c r="L958">
        <f t="shared" ca="1" si="264"/>
        <v>7.8547772284038989E-2</v>
      </c>
      <c r="M958">
        <f t="shared" ca="1" si="265"/>
        <v>0.2675885891968775</v>
      </c>
      <c r="N958">
        <f t="shared" ca="1" si="266"/>
        <v>0.65386363851908347</v>
      </c>
      <c r="O958">
        <f t="shared" ca="1" si="267"/>
        <v>0.28026375485252991</v>
      </c>
      <c r="P958">
        <f t="shared" ca="1" si="268"/>
        <v>-0.51728965695911366</v>
      </c>
      <c r="Q958">
        <f t="shared" ca="1" si="269"/>
        <v>-0.80861835158440687</v>
      </c>
    </row>
    <row r="959" spans="1:17" x14ac:dyDescent="0.2">
      <c r="A959">
        <f t="shared" ca="1" si="273"/>
        <v>-0.13273207060930878</v>
      </c>
      <c r="B959">
        <f t="shared" ca="1" si="273"/>
        <v>1.8726501720203643</v>
      </c>
      <c r="C959">
        <f t="shared" ca="1" si="273"/>
        <v>0.83636711239866546</v>
      </c>
      <c r="D959">
        <f t="shared" ca="1" si="260"/>
        <v>1.4079821386794054</v>
      </c>
      <c r="E959">
        <f t="shared" ca="1" si="261"/>
        <v>0.52377917466733226</v>
      </c>
      <c r="F959">
        <f t="shared" ca="1" si="262"/>
        <v>0.23344236567307072</v>
      </c>
      <c r="G959">
        <f t="shared" ca="1" si="258"/>
        <v>0.11117011604844017</v>
      </c>
      <c r="H959">
        <f t="shared" ca="1" si="272"/>
        <v>0.3650507092842275</v>
      </c>
      <c r="I959">
        <f t="shared" ca="1" si="270"/>
        <v>0.72372589746901583</v>
      </c>
      <c r="J959">
        <f t="shared" ca="1" si="263"/>
        <v>0.33342182899210449</v>
      </c>
      <c r="K959">
        <f t="shared" ca="1" si="271"/>
        <v>-0.60419426452443881</v>
      </c>
      <c r="L959">
        <f t="shared" ca="1" si="264"/>
        <v>4.1709342006186877E-3</v>
      </c>
      <c r="M959">
        <f t="shared" ca="1" si="265"/>
        <v>0.83022328442723614</v>
      </c>
      <c r="N959">
        <f t="shared" ca="1" si="266"/>
        <v>0.16560578137214538</v>
      </c>
      <c r="O959">
        <f t="shared" ca="1" si="267"/>
        <v>-6.4582770152871949E-2</v>
      </c>
      <c r="P959">
        <f t="shared" ca="1" si="268"/>
        <v>0.91116589292358618</v>
      </c>
      <c r="Q959">
        <f t="shared" ca="1" si="269"/>
        <v>0.40694690239900511</v>
      </c>
    </row>
    <row r="960" spans="1:17" x14ac:dyDescent="0.2">
      <c r="A960">
        <f t="shared" ca="1" si="273"/>
        <v>0.2469435512200597</v>
      </c>
      <c r="B960">
        <f t="shared" ca="1" si="273"/>
        <v>-1.9590621457536634</v>
      </c>
      <c r="C960">
        <f t="shared" ca="1" si="273"/>
        <v>0.44485112999793364</v>
      </c>
      <c r="D960">
        <f t="shared" ca="1" si="260"/>
        <v>1.365599378758187</v>
      </c>
      <c r="E960">
        <f t="shared" ca="1" si="261"/>
        <v>0.13066845320421033</v>
      </c>
      <c r="F960">
        <f t="shared" ca="1" si="262"/>
        <v>5.4987610852187258E-3</v>
      </c>
      <c r="G960">
        <f t="shared" ca="1" si="258"/>
        <v>4.7802464796736898E-3</v>
      </c>
      <c r="H960">
        <f t="shared" ca="1" si="272"/>
        <v>0.86455130031611549</v>
      </c>
      <c r="I960">
        <f t="shared" ca="1" si="270"/>
        <v>-0.36148091679120536</v>
      </c>
      <c r="J960">
        <f t="shared" ca="1" si="263"/>
        <v>6.9139326578103788E-2</v>
      </c>
      <c r="K960">
        <f t="shared" ca="1" si="271"/>
        <v>0.92981250815210881</v>
      </c>
      <c r="L960">
        <f t="shared" ca="1" si="264"/>
        <v>1.4885067670097032E-2</v>
      </c>
      <c r="M960">
        <f t="shared" ca="1" si="265"/>
        <v>0.93681073932897729</v>
      </c>
      <c r="N960">
        <f t="shared" ca="1" si="266"/>
        <v>4.830419300092554E-2</v>
      </c>
      <c r="O960">
        <f t="shared" ca="1" si="267"/>
        <v>0.12200437561865161</v>
      </c>
      <c r="P960">
        <f t="shared" ca="1" si="268"/>
        <v>-0.96788983842634557</v>
      </c>
      <c r="Q960">
        <f t="shared" ca="1" si="269"/>
        <v>0.21978214895874856</v>
      </c>
    </row>
    <row r="961" spans="1:17" x14ac:dyDescent="0.2">
      <c r="A961">
        <f t="shared" ca="1" si="273"/>
        <v>-1.8469043574634152</v>
      </c>
      <c r="B961">
        <f t="shared" ca="1" si="273"/>
        <v>-0.50425042105292794</v>
      </c>
      <c r="C961">
        <f t="shared" ca="1" si="273"/>
        <v>0.23790066779991434</v>
      </c>
      <c r="D961">
        <f t="shared" ca="1" si="260"/>
        <v>1.2406403068296836</v>
      </c>
      <c r="E961">
        <f t="shared" ca="1" si="261"/>
        <v>0.39995860845901449</v>
      </c>
      <c r="F961">
        <f t="shared" ca="1" si="262"/>
        <v>0.9730889563350521</v>
      </c>
      <c r="G961">
        <f t="shared" ca="1" si="258"/>
        <v>0.58389365145244987</v>
      </c>
      <c r="H961">
        <f t="shared" ca="1" si="272"/>
        <v>1.6147740088535506E-2</v>
      </c>
      <c r="I961">
        <f t="shared" ca="1" si="270"/>
        <v>-0.6324228083007557</v>
      </c>
      <c r="J961">
        <f t="shared" ca="1" si="263"/>
        <v>0.76412934209625127</v>
      </c>
      <c r="K961">
        <f t="shared" ca="1" si="271"/>
        <v>-0.12707375845758048</v>
      </c>
      <c r="L961">
        <f t="shared" ca="1" si="264"/>
        <v>0.9164772112270313</v>
      </c>
      <c r="M961">
        <f t="shared" ca="1" si="265"/>
        <v>6.8316466836335923E-2</v>
      </c>
      <c r="N961">
        <f t="shared" ca="1" si="266"/>
        <v>1.5206321936632801E-2</v>
      </c>
      <c r="O961">
        <f t="shared" ca="1" si="267"/>
        <v>-0.95732816276710009</v>
      </c>
      <c r="P961">
        <f t="shared" ca="1" si="268"/>
        <v>-0.26137418930785022</v>
      </c>
      <c r="Q961">
        <f t="shared" ca="1" si="269"/>
        <v>0.1233139162326491</v>
      </c>
    </row>
    <row r="962" spans="1:17" x14ac:dyDescent="0.2">
      <c r="A962">
        <f t="shared" ca="1" si="273"/>
        <v>-1.56538040030783</v>
      </c>
      <c r="B962">
        <f t="shared" ca="1" si="273"/>
        <v>1.1902253917290226</v>
      </c>
      <c r="C962">
        <f t="shared" ca="1" si="273"/>
        <v>1.58911295913192</v>
      </c>
      <c r="D962">
        <f t="shared" ca="1" si="260"/>
        <v>2.1307774258884717</v>
      </c>
      <c r="E962">
        <f t="shared" ca="1" si="261"/>
        <v>7.6846959852204383E-2</v>
      </c>
      <c r="F962">
        <f t="shared" ca="1" si="262"/>
        <v>0.84313320477159204</v>
      </c>
      <c r="G962">
        <f t="shared" ca="1" si="258"/>
        <v>0.77834098123444906</v>
      </c>
      <c r="H962">
        <f t="shared" ca="1" si="272"/>
        <v>0.14481205891334656</v>
      </c>
      <c r="I962">
        <f t="shared" ca="1" si="270"/>
        <v>0.27721284214877995</v>
      </c>
      <c r="J962">
        <f t="shared" ca="1" si="263"/>
        <v>0.88223635225173591</v>
      </c>
      <c r="K962">
        <f t="shared" ca="1" si="271"/>
        <v>-0.38054179653928499</v>
      </c>
      <c r="L962">
        <f t="shared" ca="1" si="264"/>
        <v>0.38333673708257771</v>
      </c>
      <c r="M962">
        <f t="shared" ca="1" si="265"/>
        <v>0.22161496330004363</v>
      </c>
      <c r="N962">
        <f t="shared" ca="1" si="266"/>
        <v>0.39504829961737864</v>
      </c>
      <c r="O962">
        <f t="shared" ca="1" si="267"/>
        <v>-0.61914193613627699</v>
      </c>
      <c r="P962">
        <f t="shared" ca="1" si="268"/>
        <v>0.47075998481183978</v>
      </c>
      <c r="Q962">
        <f t="shared" ca="1" si="269"/>
        <v>0.62852867843669524</v>
      </c>
    </row>
    <row r="963" spans="1:17" x14ac:dyDescent="0.2">
      <c r="A963">
        <f t="shared" ca="1" si="273"/>
        <v>1.010013750341026</v>
      </c>
      <c r="B963">
        <f t="shared" ca="1" si="273"/>
        <v>1.0220168569880734</v>
      </c>
      <c r="C963">
        <f t="shared" ca="1" si="273"/>
        <v>-0.7433723722220702</v>
      </c>
      <c r="D963">
        <f t="shared" ca="1" si="260"/>
        <v>0.87241623854293093</v>
      </c>
      <c r="E963">
        <f t="shared" ca="1" si="261"/>
        <v>0.21149945704341105</v>
      </c>
      <c r="F963">
        <f t="shared" ca="1" si="262"/>
        <v>0.74486598480556576</v>
      </c>
      <c r="G963">
        <f t="shared" ca="1" si="258"/>
        <v>0.587327233449083</v>
      </c>
      <c r="H963">
        <f t="shared" ca="1" si="272"/>
        <v>0.201173309507506</v>
      </c>
      <c r="I963">
        <f t="shared" ca="1" si="270"/>
        <v>0.45989070119258885</v>
      </c>
      <c r="J963">
        <f t="shared" ca="1" si="263"/>
        <v>-0.76637277707985096</v>
      </c>
      <c r="K963">
        <f t="shared" ca="1" si="271"/>
        <v>-0.44852347709735996</v>
      </c>
      <c r="L963">
        <f t="shared" ca="1" si="264"/>
        <v>0.38977104842436006</v>
      </c>
      <c r="M963">
        <f t="shared" ca="1" si="265"/>
        <v>0.39909025448383306</v>
      </c>
      <c r="N963">
        <f t="shared" ca="1" si="266"/>
        <v>0.21113869709180683</v>
      </c>
      <c r="O963">
        <f t="shared" ca="1" si="267"/>
        <v>0.62431646496337101</v>
      </c>
      <c r="P963">
        <f t="shared" ca="1" si="268"/>
        <v>0.63173590564715654</v>
      </c>
      <c r="Q963">
        <f t="shared" ca="1" si="269"/>
        <v>-0.4594983102164869</v>
      </c>
    </row>
    <row r="964" spans="1:17" x14ac:dyDescent="0.2">
      <c r="A964">
        <f t="shared" ca="1" si="273"/>
        <v>0.30351439306607642</v>
      </c>
      <c r="B964">
        <f t="shared" ca="1" si="273"/>
        <v>2.041084917871641</v>
      </c>
      <c r="C964">
        <f t="shared" ca="1" si="273"/>
        <v>0.48022169422470262</v>
      </c>
      <c r="D964">
        <f t="shared" ca="1" si="260"/>
        <v>1.4962538347884653</v>
      </c>
      <c r="E964">
        <f t="shared" ca="1" si="261"/>
        <v>0.59256238819598051</v>
      </c>
      <c r="F964">
        <f t="shared" ca="1" si="262"/>
        <v>8.53672602482714E-3</v>
      </c>
      <c r="G964">
        <f t="shared" ca="1" si="258"/>
        <v>3.4781832641807907E-3</v>
      </c>
      <c r="H964">
        <f t="shared" ca="1" si="272"/>
        <v>0.40395942853983863</v>
      </c>
      <c r="I964">
        <f t="shared" ca="1" si="270"/>
        <v>0.76978074033842936</v>
      </c>
      <c r="J964">
        <f t="shared" ca="1" si="263"/>
        <v>5.8976124526631882E-2</v>
      </c>
      <c r="K964">
        <f t="shared" ca="1" si="271"/>
        <v>-0.63557802710590827</v>
      </c>
      <c r="L964">
        <f t="shared" ca="1" si="264"/>
        <v>2.0522584394087218E-2</v>
      </c>
      <c r="M964">
        <f t="shared" ca="1" si="265"/>
        <v>0.9281018022257479</v>
      </c>
      <c r="N964">
        <f t="shared" ca="1" si="266"/>
        <v>5.1375613380164858E-2</v>
      </c>
      <c r="O964">
        <f t="shared" ca="1" si="267"/>
        <v>0.1432570570481162</v>
      </c>
      <c r="P964">
        <f t="shared" ca="1" si="268"/>
        <v>0.9633804036961453</v>
      </c>
      <c r="Q964">
        <f t="shared" ca="1" si="269"/>
        <v>0.22666189220988353</v>
      </c>
    </row>
    <row r="965" spans="1:17" x14ac:dyDescent="0.2">
      <c r="A965">
        <f t="shared" ca="1" si="273"/>
        <v>0.74043936441141522</v>
      </c>
      <c r="B965">
        <f t="shared" ca="1" si="273"/>
        <v>-0.73205368192049336</v>
      </c>
      <c r="C965">
        <f t="shared" ca="1" si="273"/>
        <v>-1.6307991035539966</v>
      </c>
      <c r="D965">
        <f t="shared" ca="1" si="260"/>
        <v>1.2478862539119502</v>
      </c>
      <c r="E965">
        <f t="shared" ca="1" si="261"/>
        <v>0.23437190516665268</v>
      </c>
      <c r="F965">
        <f t="shared" ca="1" si="262"/>
        <v>0.98085847946102878</v>
      </c>
      <c r="G965">
        <f t="shared" ca="1" si="258"/>
        <v>0.75097280893088147</v>
      </c>
      <c r="H965">
        <f t="shared" ca="1" si="272"/>
        <v>1.4655285902465905E-2</v>
      </c>
      <c r="I965">
        <f t="shared" ca="1" si="270"/>
        <v>-0.48411972193523856</v>
      </c>
      <c r="J965">
        <f t="shared" ca="1" si="263"/>
        <v>-0.86658687327404249</v>
      </c>
      <c r="K965">
        <f t="shared" ca="1" si="271"/>
        <v>0.12105901826161447</v>
      </c>
      <c r="L965">
        <f t="shared" ca="1" si="264"/>
        <v>0.14644776334148818</v>
      </c>
      <c r="M965">
        <f t="shared" ca="1" si="265"/>
        <v>0.14314942341723072</v>
      </c>
      <c r="N965">
        <f t="shared" ca="1" si="266"/>
        <v>0.71040281324128107</v>
      </c>
      <c r="O965">
        <f t="shared" ca="1" si="267"/>
        <v>0.38268494005054365</v>
      </c>
      <c r="P965">
        <f t="shared" ca="1" si="268"/>
        <v>-0.37835092628039213</v>
      </c>
      <c r="Q965">
        <f t="shared" ca="1" si="269"/>
        <v>-0.84285396910810184</v>
      </c>
    </row>
    <row r="966" spans="1:17" x14ac:dyDescent="0.2">
      <c r="A966">
        <f t="shared" ca="1" si="273"/>
        <v>0.39500286966561432</v>
      </c>
      <c r="B966">
        <f t="shared" ca="1" si="273"/>
        <v>-0.4518001017209477</v>
      </c>
      <c r="C966">
        <f t="shared" ca="1" si="273"/>
        <v>1.2454309267293406</v>
      </c>
      <c r="D966">
        <f t="shared" ca="1" si="260"/>
        <v>0.63708293073767774</v>
      </c>
      <c r="E966">
        <f t="shared" ca="1" si="261"/>
        <v>0.24640958411950881</v>
      </c>
      <c r="F966">
        <f t="shared" ca="1" si="262"/>
        <v>0.25106869984658908</v>
      </c>
      <c r="G966">
        <f t="shared" ca="1" si="258"/>
        <v>0.18920296593196526</v>
      </c>
      <c r="H966">
        <f t="shared" ca="1" si="272"/>
        <v>0.56438744994852585</v>
      </c>
      <c r="I966">
        <f t="shared" ca="1" si="270"/>
        <v>0.49639659962524807</v>
      </c>
      <c r="J966">
        <f t="shared" ca="1" si="263"/>
        <v>0.43497467274769602</v>
      </c>
      <c r="K966">
        <f t="shared" ca="1" si="271"/>
        <v>0.75125724618703404</v>
      </c>
      <c r="L966">
        <f t="shared" ca="1" si="264"/>
        <v>8.1636293338559263E-2</v>
      </c>
      <c r="M966">
        <f t="shared" ca="1" si="265"/>
        <v>0.10680102598192069</v>
      </c>
      <c r="N966">
        <f t="shared" ca="1" si="266"/>
        <v>0.81156268067951998</v>
      </c>
      <c r="O966">
        <f t="shared" ca="1" si="267"/>
        <v>0.28572065612860276</v>
      </c>
      <c r="P966">
        <f t="shared" ca="1" si="268"/>
        <v>-0.32680426249044042</v>
      </c>
      <c r="Q966">
        <f t="shared" ca="1" si="269"/>
        <v>0.90086773761719319</v>
      </c>
    </row>
    <row r="967" spans="1:17" x14ac:dyDescent="0.2">
      <c r="A967">
        <f t="shared" ca="1" si="273"/>
        <v>-0.4816412890691063</v>
      </c>
      <c r="B967">
        <f t="shared" ca="1" si="273"/>
        <v>-0.9847206216777753</v>
      </c>
      <c r="C967">
        <f t="shared" ca="1" si="273"/>
        <v>-1.0857470901259296</v>
      </c>
      <c r="D967">
        <f t="shared" ca="1" si="260"/>
        <v>0.79349992593684604</v>
      </c>
      <c r="E967">
        <f t="shared" ca="1" si="261"/>
        <v>0.91202982010309608</v>
      </c>
      <c r="F967">
        <f t="shared" ca="1" si="262"/>
        <v>0.8713495099446269</v>
      </c>
      <c r="G967">
        <f t="shared" ca="1" si="258"/>
        <v>7.6652773142907901E-2</v>
      </c>
      <c r="H967">
        <f t="shared" ca="1" si="272"/>
        <v>1.131740675399597E-2</v>
      </c>
      <c r="I967">
        <f t="shared" ca="1" si="270"/>
        <v>-0.95500252361085203</v>
      </c>
      <c r="J967">
        <f t="shared" ca="1" si="263"/>
        <v>-0.27686237220486987</v>
      </c>
      <c r="K967">
        <f t="shared" ca="1" si="271"/>
        <v>0.10638330110499472</v>
      </c>
      <c r="L967">
        <f t="shared" ca="1" si="264"/>
        <v>9.7449423645614514E-2</v>
      </c>
      <c r="M967">
        <f t="shared" ca="1" si="265"/>
        <v>0.40734080792451122</v>
      </c>
      <c r="N967">
        <f t="shared" ca="1" si="266"/>
        <v>0.49520976842987419</v>
      </c>
      <c r="O967">
        <f t="shared" ca="1" si="267"/>
        <v>-0.312168902432024</v>
      </c>
      <c r="P967">
        <f t="shared" ca="1" si="268"/>
        <v>-0.63823256570353037</v>
      </c>
      <c r="Q967">
        <f t="shared" ca="1" si="269"/>
        <v>-0.70371142411493803</v>
      </c>
    </row>
    <row r="968" spans="1:17" x14ac:dyDescent="0.2">
      <c r="A968">
        <f t="shared" ca="1" si="273"/>
        <v>-1.3642069200963982</v>
      </c>
      <c r="B968">
        <f t="shared" ca="1" si="273"/>
        <v>-7.6689935651856223E-2</v>
      </c>
      <c r="C968">
        <f t="shared" ca="1" si="273"/>
        <v>0.11210610643337264</v>
      </c>
      <c r="D968">
        <f t="shared" ca="1" si="260"/>
        <v>0.62650321538961229</v>
      </c>
      <c r="E968">
        <f t="shared" ca="1" si="261"/>
        <v>0.31314636755814645</v>
      </c>
      <c r="F968">
        <f t="shared" ca="1" si="262"/>
        <v>0.84414713279254727</v>
      </c>
      <c r="G968">
        <f t="shared" ca="1" si="258"/>
        <v>0.57980552447393674</v>
      </c>
      <c r="H968">
        <f t="shared" ca="1" si="272"/>
        <v>0.10704810796791683</v>
      </c>
      <c r="I968">
        <f t="shared" ca="1" si="270"/>
        <v>-0.55959482445618314</v>
      </c>
      <c r="J968">
        <f t="shared" ca="1" si="263"/>
        <v>0.76144962044375386</v>
      </c>
      <c r="K968">
        <f t="shared" ca="1" si="271"/>
        <v>-0.3271820715869328</v>
      </c>
      <c r="L968">
        <f t="shared" ca="1" si="264"/>
        <v>0.99018407520943441</v>
      </c>
      <c r="M968">
        <f t="shared" ca="1" si="265"/>
        <v>3.1291918305789449E-3</v>
      </c>
      <c r="N968">
        <f t="shared" ca="1" si="266"/>
        <v>6.6867329599870039E-3</v>
      </c>
      <c r="O968">
        <f t="shared" ca="1" si="267"/>
        <v>-0.99507993408039053</v>
      </c>
      <c r="P968">
        <f t="shared" ca="1" si="268"/>
        <v>-5.5939179745317549E-2</v>
      </c>
      <c r="Q968">
        <f t="shared" ca="1" si="269"/>
        <v>8.177244621501184E-2</v>
      </c>
    </row>
    <row r="969" spans="1:17" x14ac:dyDescent="0.2">
      <c r="A969">
        <f t="shared" ca="1" si="273"/>
        <v>0.34587306671773882</v>
      </c>
      <c r="B969">
        <f t="shared" ca="1" si="273"/>
        <v>-0.66141875639945202</v>
      </c>
      <c r="C969">
        <f t="shared" ca="1" si="273"/>
        <v>0.79593755853552917</v>
      </c>
      <c r="D969">
        <f t="shared" ca="1" si="260"/>
        <v>0.39687318222841</v>
      </c>
      <c r="E969">
        <f t="shared" ca="1" si="261"/>
        <v>6.4609597108037778E-2</v>
      </c>
      <c r="F969">
        <f t="shared" ca="1" si="262"/>
        <v>9.0939714620145995E-2</v>
      </c>
      <c r="G969">
        <f t="shared" ca="1" si="258"/>
        <v>8.5064136297418422E-2</v>
      </c>
      <c r="H969">
        <f t="shared" ca="1" si="272"/>
        <v>0.85032626659454347</v>
      </c>
      <c r="I969">
        <f t="shared" ca="1" si="270"/>
        <v>0.2541841794999008</v>
      </c>
      <c r="J969">
        <f t="shared" ca="1" si="263"/>
        <v>0.29165756684409616</v>
      </c>
      <c r="K969">
        <f t="shared" ca="1" si="271"/>
        <v>0.92213137165728365</v>
      </c>
      <c r="L969">
        <f t="shared" ca="1" si="264"/>
        <v>0.10047557056642215</v>
      </c>
      <c r="M969">
        <f t="shared" ca="1" si="265"/>
        <v>0.36743456172457328</v>
      </c>
      <c r="N969">
        <f t="shared" ca="1" si="266"/>
        <v>0.53208986770900446</v>
      </c>
      <c r="O969">
        <f t="shared" ca="1" si="267"/>
        <v>0.31697881722036592</v>
      </c>
      <c r="P969">
        <f t="shared" ca="1" si="268"/>
        <v>-0.60616380766635458</v>
      </c>
      <c r="Q969">
        <f t="shared" ca="1" si="269"/>
        <v>0.72944490382002425</v>
      </c>
    </row>
    <row r="970" spans="1:17" x14ac:dyDescent="0.2">
      <c r="A970">
        <f t="shared" ca="1" si="273"/>
        <v>1.8081647484717545</v>
      </c>
      <c r="B970">
        <f t="shared" ca="1" si="273"/>
        <v>1.3216431085076588</v>
      </c>
      <c r="C970">
        <f t="shared" ca="1" si="273"/>
        <v>2.5163505944757256</v>
      </c>
      <c r="D970">
        <f t="shared" ca="1" si="260"/>
        <v>3.7827401927333497</v>
      </c>
      <c r="E970">
        <f t="shared" ca="1" si="261"/>
        <v>0.93639071838798849</v>
      </c>
      <c r="F970">
        <f t="shared" ca="1" si="262"/>
        <v>0.34738913400566962</v>
      </c>
      <c r="G970">
        <f t="shared" ref="G970:G1009" ca="1" si="274">F970*(1-E970)</f>
        <v>2.2097173253919446E-2</v>
      </c>
      <c r="H970">
        <f t="shared" ca="1" si="272"/>
        <v>4.1512108358092055E-2</v>
      </c>
      <c r="I970">
        <f t="shared" ca="1" si="270"/>
        <v>0.96767283644214608</v>
      </c>
      <c r="J970">
        <f t="shared" ca="1" si="263"/>
        <v>0.14865117979323086</v>
      </c>
      <c r="K970">
        <f t="shared" ca="1" si="271"/>
        <v>0.20374520450330127</v>
      </c>
      <c r="L970">
        <f t="shared" ca="1" si="264"/>
        <v>0.28810329646716248</v>
      </c>
      <c r="M970">
        <f t="shared" ca="1" si="265"/>
        <v>0.15392197342562042</v>
      </c>
      <c r="N970">
        <f t="shared" ca="1" si="266"/>
        <v>0.55797473010721688</v>
      </c>
      <c r="O970">
        <f t="shared" ca="1" si="267"/>
        <v>0.53675254677287043</v>
      </c>
      <c r="P970">
        <f t="shared" ca="1" si="268"/>
        <v>0.3923289097499959</v>
      </c>
      <c r="Q970">
        <f t="shared" ca="1" si="269"/>
        <v>0.74697706129921881</v>
      </c>
    </row>
    <row r="971" spans="1:17" x14ac:dyDescent="0.2">
      <c r="A971">
        <f t="shared" ref="A971:C1009" ca="1" si="275">_xlfn.NORM.INV(RAND(),0,1)</f>
        <v>-5.4721284936087425E-2</v>
      </c>
      <c r="B971">
        <f t="shared" ca="1" si="275"/>
        <v>1.689456333409568</v>
      </c>
      <c r="C971">
        <f t="shared" ca="1" si="275"/>
        <v>-0.27526080995103397</v>
      </c>
      <c r="D971">
        <f t="shared" ref="D971:D1009" ca="1" si="276">(A971^2+B971^2+C971^2)/3</f>
        <v>0.97767521167255245</v>
      </c>
      <c r="E971">
        <f t="shared" ref="E971:E1009" ca="1" si="277">(AVERAGE(A971:C971)^2)/D971</f>
        <v>0.21004137424288832</v>
      </c>
      <c r="F971">
        <f t="shared" ref="F971:F1009" ca="1" si="278">CORREL(A971:C971,A$1:C$1)^2</f>
        <v>1.0495972150271473E-2</v>
      </c>
      <c r="G971">
        <f t="shared" ca="1" si="274"/>
        <v>8.2913837358133697E-3</v>
      </c>
      <c r="H971">
        <f t="shared" ca="1" si="272"/>
        <v>0.78166724202129845</v>
      </c>
      <c r="I971">
        <f t="shared" ca="1" si="270"/>
        <v>0.45830271027224823</v>
      </c>
      <c r="J971">
        <f t="shared" ref="J971:J1009" ca="1" si="279">SQRT(G971)*SIGN(C971-A971)</f>
        <v>-9.1057035619513602E-2</v>
      </c>
      <c r="K971">
        <f t="shared" ca="1" si="271"/>
        <v>-0.88411947270790192</v>
      </c>
      <c r="L971">
        <f t="shared" ref="L971:L1009" ca="1" si="280">O971^2</f>
        <v>1.0209317604680402E-3</v>
      </c>
      <c r="M971">
        <f t="shared" ref="M971:M1009" ca="1" si="281">P971^2</f>
        <v>0.973146183388376</v>
      </c>
      <c r="N971">
        <f t="shared" ref="N971:N1009" ca="1" si="282">Q971^2</f>
        <v>2.5832884851155789E-2</v>
      </c>
      <c r="O971">
        <f t="shared" ref="O971:O1009" ca="1" si="283">A971/SQRT($D971*3)</f>
        <v>-3.195202279149225E-2</v>
      </c>
      <c r="P971">
        <f t="shared" ref="P971:P1009" ca="1" si="284">B971/SQRT($D971*3)</f>
        <v>0.98648171974364329</v>
      </c>
      <c r="Q971">
        <f t="shared" ref="Q971:Q1009" ca="1" si="285">C971/SQRT($D971*3)</f>
        <v>-0.16072611751409846</v>
      </c>
    </row>
    <row r="972" spans="1:17" x14ac:dyDescent="0.2">
      <c r="A972">
        <f t="shared" ca="1" si="275"/>
        <v>-1.5093604779024623</v>
      </c>
      <c r="B972">
        <f t="shared" ca="1" si="275"/>
        <v>-1.4451707582438097E-2</v>
      </c>
      <c r="C972">
        <f t="shared" ca="1" si="275"/>
        <v>0.17328599648843668</v>
      </c>
      <c r="D972">
        <f t="shared" ca="1" si="276"/>
        <v>0.76946864689499606</v>
      </c>
      <c r="E972">
        <f t="shared" ca="1" si="277"/>
        <v>0.26337380773159397</v>
      </c>
      <c r="F972">
        <f t="shared" ca="1" si="278"/>
        <v>0.83252335124349808</v>
      </c>
      <c r="G972">
        <f t="shared" ca="1" si="274"/>
        <v>0.61325850620103084</v>
      </c>
      <c r="H972">
        <f t="shared" ca="1" si="272"/>
        <v>0.12336768606737526</v>
      </c>
      <c r="I972">
        <f t="shared" ref="I972:I1009" ca="1" si="286">AVERAGE(A972:C972)/SQRT(D972)</f>
        <v>-0.51319957884978229</v>
      </c>
      <c r="J972">
        <f t="shared" ca="1" si="279"/>
        <v>0.78310823402709206</v>
      </c>
      <c r="K972">
        <f t="shared" ref="K972:K1009" ca="1" si="287">-SQRT(H972)*SIGN(2*B972-A972-C972)</f>
        <v>-0.35123736428144325</v>
      </c>
      <c r="L972">
        <f t="shared" ca="1" si="280"/>
        <v>0.98690139897055262</v>
      </c>
      <c r="M972">
        <f t="shared" ca="1" si="281"/>
        <v>9.0474490802222067E-5</v>
      </c>
      <c r="N972">
        <f t="shared" ca="1" si="282"/>
        <v>1.3008126538645137E-2</v>
      </c>
      <c r="O972">
        <f t="shared" ca="1" si="283"/>
        <v>-0.99342911119543531</v>
      </c>
      <c r="P972">
        <f t="shared" ca="1" si="284"/>
        <v>-9.5118079670597887E-3</v>
      </c>
      <c r="Q972">
        <f t="shared" ca="1" si="285"/>
        <v>0.11405317417172192</v>
      </c>
    </row>
    <row r="973" spans="1:17" x14ac:dyDescent="0.2">
      <c r="A973">
        <f t="shared" ca="1" si="275"/>
        <v>-0.5611026374632353</v>
      </c>
      <c r="B973">
        <f t="shared" ca="1" si="275"/>
        <v>-0.31000711825469973</v>
      </c>
      <c r="C973">
        <f t="shared" ca="1" si="275"/>
        <v>0.81432618453938521</v>
      </c>
      <c r="D973">
        <f t="shared" ca="1" si="276"/>
        <v>0.35802257265441839</v>
      </c>
      <c r="E973">
        <f t="shared" ca="1" si="277"/>
        <v>1.0006737011280767E-3</v>
      </c>
      <c r="F973">
        <f t="shared" ca="1" si="278"/>
        <v>0.88155494664412715</v>
      </c>
      <c r="G973">
        <f t="shared" ca="1" si="274"/>
        <v>0.88067279779292096</v>
      </c>
      <c r="H973">
        <f t="shared" ca="1" si="272"/>
        <v>0.11832652850595063</v>
      </c>
      <c r="I973">
        <f t="shared" ca="1" si="286"/>
        <v>-3.1633426958331226E-2</v>
      </c>
      <c r="J973">
        <f t="shared" ca="1" si="279"/>
        <v>0.93844168587766863</v>
      </c>
      <c r="K973">
        <f t="shared" ca="1" si="287"/>
        <v>0.34398623301805353</v>
      </c>
      <c r="L973">
        <f t="shared" ca="1" si="280"/>
        <v>0.2931250651171417</v>
      </c>
      <c r="M973">
        <f t="shared" ca="1" si="281"/>
        <v>8.9477052295012946E-2</v>
      </c>
      <c r="N973">
        <f t="shared" ca="1" si="282"/>
        <v>0.61739788258784545</v>
      </c>
      <c r="O973">
        <f t="shared" ca="1" si="283"/>
        <v>-0.54141025582929414</v>
      </c>
      <c r="P973">
        <f t="shared" ca="1" si="284"/>
        <v>-0.29912715071523172</v>
      </c>
      <c r="Q973">
        <f t="shared" ca="1" si="285"/>
        <v>0.78574670383517708</v>
      </c>
    </row>
    <row r="974" spans="1:17" x14ac:dyDescent="0.2">
      <c r="A974">
        <f t="shared" ca="1" si="275"/>
        <v>-1.4239843407960504</v>
      </c>
      <c r="B974">
        <f t="shared" ca="1" si="275"/>
        <v>0.69591672980003927</v>
      </c>
      <c r="C974">
        <f t="shared" ca="1" si="275"/>
        <v>-0.19867411844439409</v>
      </c>
      <c r="D974">
        <f t="shared" ca="1" si="276"/>
        <v>0.85050096766253347</v>
      </c>
      <c r="E974">
        <f t="shared" ca="1" si="277"/>
        <v>0.1122018754881747</v>
      </c>
      <c r="F974">
        <f t="shared" ca="1" si="278"/>
        <v>0.33139948387542995</v>
      </c>
      <c r="G974">
        <f t="shared" ca="1" si="274"/>
        <v>0.2942158402487936</v>
      </c>
      <c r="H974">
        <f t="shared" ref="H974:H1009" ca="1" si="288">1.5*((2*B974-A974-C974)/3)^2/SUMSQ(A974:C974)</f>
        <v>0.59358228426303172</v>
      </c>
      <c r="I974">
        <f t="shared" ca="1" si="286"/>
        <v>-0.33496548402510773</v>
      </c>
      <c r="J974">
        <f t="shared" ca="1" si="279"/>
        <v>0.54241666663994903</v>
      </c>
      <c r="K974">
        <f t="shared" ca="1" si="287"/>
        <v>-0.77044291434410095</v>
      </c>
      <c r="L974">
        <f t="shared" ca="1" si="280"/>
        <v>0.79472039810656503</v>
      </c>
      <c r="M974">
        <f t="shared" ca="1" si="281"/>
        <v>0.18980973693916053</v>
      </c>
      <c r="N974">
        <f t="shared" ca="1" si="282"/>
        <v>1.5469864954274347E-2</v>
      </c>
      <c r="O974">
        <f t="shared" ca="1" si="283"/>
        <v>-0.89147091826181579</v>
      </c>
      <c r="P974">
        <f t="shared" ca="1" si="284"/>
        <v>0.43567159299082209</v>
      </c>
      <c r="Q974">
        <f t="shared" ca="1" si="285"/>
        <v>-0.12437791184239405</v>
      </c>
    </row>
    <row r="975" spans="1:17" x14ac:dyDescent="0.2">
      <c r="A975">
        <f t="shared" ca="1" si="275"/>
        <v>0.11233032528912815</v>
      </c>
      <c r="B975">
        <f t="shared" ca="1" si="275"/>
        <v>-2.168384836860207</v>
      </c>
      <c r="C975">
        <f t="shared" ca="1" si="275"/>
        <v>0.81535449584717334</v>
      </c>
      <c r="D975">
        <f t="shared" ca="1" si="276"/>
        <v>1.7931046188676756</v>
      </c>
      <c r="E975">
        <f t="shared" ca="1" si="277"/>
        <v>9.5386175638229848E-2</v>
      </c>
      <c r="F975">
        <f t="shared" ca="1" si="278"/>
        <v>5.078324089950393E-2</v>
      </c>
      <c r="G975">
        <f t="shared" ca="1" si="274"/>
        <v>4.5939221763585315E-2</v>
      </c>
      <c r="H975">
        <f t="shared" ca="1" si="288"/>
        <v>0.85867460259818473</v>
      </c>
      <c r="I975">
        <f t="shared" ca="1" si="286"/>
        <v>-0.3088465244069129</v>
      </c>
      <c r="J975">
        <f t="shared" ca="1" si="279"/>
        <v>0.21433436906755135</v>
      </c>
      <c r="K975">
        <f t="shared" ca="1" si="287"/>
        <v>0.92664696761937593</v>
      </c>
      <c r="L975">
        <f t="shared" ca="1" si="280"/>
        <v>2.3456712725681201E-3</v>
      </c>
      <c r="M975">
        <f t="shared" ca="1" si="281"/>
        <v>0.87406924490077198</v>
      </c>
      <c r="N975">
        <f t="shared" ca="1" si="282"/>
        <v>0.12358508382665992</v>
      </c>
      <c r="O975">
        <f t="shared" ca="1" si="283"/>
        <v>4.843213058051566E-2</v>
      </c>
      <c r="P975">
        <f t="shared" ca="1" si="284"/>
        <v>-0.93491670479287725</v>
      </c>
      <c r="Q975">
        <f t="shared" ca="1" si="285"/>
        <v>0.35154670219852713</v>
      </c>
    </row>
    <row r="976" spans="1:17" x14ac:dyDescent="0.2">
      <c r="A976">
        <f t="shared" ca="1" si="275"/>
        <v>-1.0215170675411467</v>
      </c>
      <c r="B976">
        <f t="shared" ca="1" si="275"/>
        <v>0.89856358197950026</v>
      </c>
      <c r="C976">
        <f t="shared" ca="1" si="275"/>
        <v>-0.93262497535235833</v>
      </c>
      <c r="D976">
        <f t="shared" ca="1" si="276"/>
        <v>0.90690099159622706</v>
      </c>
      <c r="E976">
        <f t="shared" ca="1" si="277"/>
        <v>0.13651445937204565</v>
      </c>
      <c r="F976">
        <f t="shared" ca="1" si="278"/>
        <v>1.6817446675616069E-3</v>
      </c>
      <c r="G976">
        <f t="shared" ca="1" si="274"/>
        <v>1.4521622034676135E-3</v>
      </c>
      <c r="H976">
        <f t="shared" ca="1" si="288"/>
        <v>0.86203337842448657</v>
      </c>
      <c r="I976">
        <f t="shared" ca="1" si="286"/>
        <v>-0.36947863182063129</v>
      </c>
      <c r="J976">
        <f t="shared" ca="1" si="279"/>
        <v>3.8107246075616823E-2</v>
      </c>
      <c r="K976">
        <f t="shared" ca="1" si="287"/>
        <v>-0.92845752645152624</v>
      </c>
      <c r="L976">
        <f t="shared" ca="1" si="280"/>
        <v>0.38353952230265526</v>
      </c>
      <c r="M976">
        <f t="shared" ca="1" si="281"/>
        <v>0.29676760688018239</v>
      </c>
      <c r="N976">
        <f t="shared" ca="1" si="282"/>
        <v>0.31969287081716224</v>
      </c>
      <c r="O976">
        <f t="shared" ca="1" si="283"/>
        <v>-0.61930567759601174</v>
      </c>
      <c r="P976">
        <f t="shared" ca="1" si="284"/>
        <v>0.54476380834282889</v>
      </c>
      <c r="Q976">
        <f t="shared" ca="1" si="285"/>
        <v>-0.56541389337118542</v>
      </c>
    </row>
    <row r="977" spans="1:17" x14ac:dyDescent="0.2">
      <c r="A977">
        <f t="shared" ca="1" si="275"/>
        <v>1.6484630638603757E-2</v>
      </c>
      <c r="B977">
        <f t="shared" ca="1" si="275"/>
        <v>1.293459725155524</v>
      </c>
      <c r="C977">
        <f t="shared" ca="1" si="275"/>
        <v>0.21154231804532517</v>
      </c>
      <c r="D977">
        <f t="shared" ca="1" si="276"/>
        <v>0.57268665199022817</v>
      </c>
      <c r="E977">
        <f t="shared" ca="1" si="277"/>
        <v>0.44913482998194465</v>
      </c>
      <c r="F977">
        <f t="shared" ca="1" si="278"/>
        <v>2.0100761791571636E-2</v>
      </c>
      <c r="G977">
        <f t="shared" ca="1" si="274"/>
        <v>1.107280956180654E-2</v>
      </c>
      <c r="H977">
        <f t="shared" ca="1" si="288"/>
        <v>0.53979236045624879</v>
      </c>
      <c r="I977">
        <f t="shared" ca="1" si="286"/>
        <v>0.67017522334233204</v>
      </c>
      <c r="J977">
        <f t="shared" ca="1" si="279"/>
        <v>0.10522741829868554</v>
      </c>
      <c r="K977">
        <f t="shared" ca="1" si="287"/>
        <v>-0.7347056284364839</v>
      </c>
      <c r="L977">
        <f t="shared" ca="1" si="280"/>
        <v>1.5816854723074082E-4</v>
      </c>
      <c r="M977">
        <f t="shared" ca="1" si="281"/>
        <v>0.97379492187404826</v>
      </c>
      <c r="N977">
        <f t="shared" ca="1" si="282"/>
        <v>2.6046909578720821E-2</v>
      </c>
      <c r="O977">
        <f t="shared" ca="1" si="283"/>
        <v>1.2576507751786297E-2</v>
      </c>
      <c r="P977">
        <f t="shared" ca="1" si="284"/>
        <v>0.9868104792076583</v>
      </c>
      <c r="Q977">
        <f t="shared" ca="1" si="285"/>
        <v>0.16139054984329418</v>
      </c>
    </row>
    <row r="978" spans="1:17" x14ac:dyDescent="0.2">
      <c r="A978">
        <f t="shared" ca="1" si="275"/>
        <v>-0.97250838812145657</v>
      </c>
      <c r="B978">
        <f t="shared" ca="1" si="275"/>
        <v>-0.76017990484739528</v>
      </c>
      <c r="C978">
        <f t="shared" ca="1" si="275"/>
        <v>1.3941484446353953</v>
      </c>
      <c r="D978">
        <f t="shared" ca="1" si="276"/>
        <v>1.1557653127932268</v>
      </c>
      <c r="E978">
        <f t="shared" ca="1" si="277"/>
        <v>1.1018118148018861E-2</v>
      </c>
      <c r="F978">
        <f t="shared" ca="1" si="278"/>
        <v>0.81669770830338495</v>
      </c>
      <c r="G978">
        <f t="shared" ca="1" si="274"/>
        <v>0.80769923646208197</v>
      </c>
      <c r="H978">
        <f t="shared" ca="1" si="288"/>
        <v>0.18128264538989888</v>
      </c>
      <c r="I978">
        <f t="shared" ca="1" si="286"/>
        <v>-0.10496722416077726</v>
      </c>
      <c r="J978">
        <f t="shared" ca="1" si="279"/>
        <v>0.89872088907629266</v>
      </c>
      <c r="K978">
        <f t="shared" ca="1" si="287"/>
        <v>0.42577299748797937</v>
      </c>
      <c r="L978">
        <f t="shared" ca="1" si="280"/>
        <v>0.27276949581885629</v>
      </c>
      <c r="M978">
        <f t="shared" ca="1" si="281"/>
        <v>0.16666402234008437</v>
      </c>
      <c r="N978">
        <f t="shared" ca="1" si="282"/>
        <v>0.56056648184105939</v>
      </c>
      <c r="O978">
        <f t="shared" ca="1" si="283"/>
        <v>-0.52227339183501997</v>
      </c>
      <c r="P978">
        <f t="shared" ca="1" si="284"/>
        <v>-0.40824505182559701</v>
      </c>
      <c r="Q978">
        <f t="shared" ca="1" si="285"/>
        <v>0.74870987828467939</v>
      </c>
    </row>
    <row r="979" spans="1:17" x14ac:dyDescent="0.2">
      <c r="A979">
        <f t="shared" ca="1" si="275"/>
        <v>0.37979009478072662</v>
      </c>
      <c r="B979">
        <f t="shared" ca="1" si="275"/>
        <v>0.83391037180865379</v>
      </c>
      <c r="C979">
        <f t="shared" ca="1" si="275"/>
        <v>-1.8538136208155802</v>
      </c>
      <c r="D979">
        <f t="shared" ca="1" si="276"/>
        <v>1.4254239883416575</v>
      </c>
      <c r="E979">
        <f t="shared" ca="1" si="277"/>
        <v>3.1939413081040383E-2</v>
      </c>
      <c r="F979">
        <f t="shared" ca="1" si="278"/>
        <v>0.60257955771859362</v>
      </c>
      <c r="G979">
        <f t="shared" ca="1" si="274"/>
        <v>0.58333352031042884</v>
      </c>
      <c r="H979">
        <f t="shared" ca="1" si="288"/>
        <v>0.38472706660853034</v>
      </c>
      <c r="I979">
        <f t="shared" ca="1" si="286"/>
        <v>-0.17871601238008972</v>
      </c>
      <c r="J979">
        <f t="shared" ca="1" si="279"/>
        <v>-0.76376273823120544</v>
      </c>
      <c r="K979">
        <f t="shared" ca="1" si="287"/>
        <v>-0.6202637073120838</v>
      </c>
      <c r="L979">
        <f t="shared" ca="1" si="280"/>
        <v>3.3730435592795829E-2</v>
      </c>
      <c r="M979">
        <f t="shared" ca="1" si="281"/>
        <v>0.16261980386132574</v>
      </c>
      <c r="N979">
        <f t="shared" ca="1" si="282"/>
        <v>0.80364976054587822</v>
      </c>
      <c r="O979">
        <f t="shared" ca="1" si="283"/>
        <v>0.1836584754178141</v>
      </c>
      <c r="P979">
        <f t="shared" ca="1" si="284"/>
        <v>0.40326145843773087</v>
      </c>
      <c r="Q979">
        <f t="shared" ca="1" si="285"/>
        <v>-0.89646514742396888</v>
      </c>
    </row>
    <row r="980" spans="1:17" x14ac:dyDescent="0.2">
      <c r="A980">
        <f t="shared" ca="1" si="275"/>
        <v>0.45826959457574301</v>
      </c>
      <c r="B980">
        <f t="shared" ca="1" si="275"/>
        <v>0.1128591618777515</v>
      </c>
      <c r="C980">
        <f t="shared" ca="1" si="275"/>
        <v>-0.54944840849944876</v>
      </c>
      <c r="D980">
        <f t="shared" ca="1" si="276"/>
        <v>0.17488058844498053</v>
      </c>
      <c r="E980">
        <f t="shared" ca="1" si="277"/>
        <v>2.9864027765588025E-4</v>
      </c>
      <c r="F980">
        <f t="shared" ca="1" si="278"/>
        <v>0.96808813109694025</v>
      </c>
      <c r="G980">
        <f t="shared" ca="1" si="274"/>
        <v>0.9677990209886741</v>
      </c>
      <c r="H980">
        <f t="shared" ca="1" si="288"/>
        <v>3.1902338733669967E-2</v>
      </c>
      <c r="I980">
        <f t="shared" ca="1" si="286"/>
        <v>1.7281211695245224E-2</v>
      </c>
      <c r="J980">
        <f t="shared" ca="1" si="279"/>
        <v>-0.98376776781345809</v>
      </c>
      <c r="K980">
        <f t="shared" ca="1" si="287"/>
        <v>-0.17861225807225542</v>
      </c>
      <c r="L980">
        <f t="shared" ca="1" si="280"/>
        <v>0.40029413437670325</v>
      </c>
      <c r="M980">
        <f t="shared" ca="1" si="281"/>
        <v>2.4277881139746556E-2</v>
      </c>
      <c r="N980">
        <f t="shared" ca="1" si="282"/>
        <v>0.57542798448355015</v>
      </c>
      <c r="O980">
        <f t="shared" ca="1" si="283"/>
        <v>0.63268802294393345</v>
      </c>
      <c r="P980">
        <f t="shared" ca="1" si="284"/>
        <v>0.15581361025194992</v>
      </c>
      <c r="Q980">
        <f t="shared" ca="1" si="285"/>
        <v>-0.75856969652336503</v>
      </c>
    </row>
    <row r="981" spans="1:17" x14ac:dyDescent="0.2">
      <c r="A981">
        <f t="shared" ca="1" si="275"/>
        <v>-1.6422501366416193</v>
      </c>
      <c r="B981">
        <f t="shared" ca="1" si="275"/>
        <v>-0.10335659766159891</v>
      </c>
      <c r="C981">
        <f t="shared" ca="1" si="275"/>
        <v>-0.65107000725721664</v>
      </c>
      <c r="D981">
        <f t="shared" ca="1" si="276"/>
        <v>1.0438534173098371</v>
      </c>
      <c r="E981">
        <f t="shared" ca="1" si="277"/>
        <v>0.61141613566778619</v>
      </c>
      <c r="F981">
        <f t="shared" ca="1" si="278"/>
        <v>0.40367294527018954</v>
      </c>
      <c r="G981">
        <f t="shared" ca="1" si="274"/>
        <v>0.15686079299945652</v>
      </c>
      <c r="H981">
        <f t="shared" ca="1" si="288"/>
        <v>0.23172307133275724</v>
      </c>
      <c r="I981">
        <f t="shared" ca="1" si="286"/>
        <v>-0.78193102999419728</v>
      </c>
      <c r="J981">
        <f t="shared" ca="1" si="279"/>
        <v>0.39605655277934299</v>
      </c>
      <c r="K981">
        <f t="shared" ca="1" si="287"/>
        <v>-0.48137622638925287</v>
      </c>
      <c r="L981">
        <f t="shared" ca="1" si="280"/>
        <v>0.86122740561599276</v>
      </c>
      <c r="M981">
        <f t="shared" ca="1" si="281"/>
        <v>3.4112664042148175E-3</v>
      </c>
      <c r="N981">
        <f t="shared" ca="1" si="282"/>
        <v>0.13536132797979247</v>
      </c>
      <c r="O981">
        <f t="shared" ca="1" si="283"/>
        <v>-0.92802338635187032</v>
      </c>
      <c r="P981">
        <f t="shared" ca="1" si="284"/>
        <v>-5.84060476681552E-2</v>
      </c>
      <c r="Q981">
        <f t="shared" ca="1" si="285"/>
        <v>-0.36791483794458801</v>
      </c>
    </row>
    <row r="982" spans="1:17" x14ac:dyDescent="0.2">
      <c r="A982">
        <f t="shared" ca="1" si="275"/>
        <v>0.67063824720849885</v>
      </c>
      <c r="B982">
        <f t="shared" ca="1" si="275"/>
        <v>0.41728711500367194</v>
      </c>
      <c r="C982">
        <f t="shared" ca="1" si="275"/>
        <v>-0.10523822419839325</v>
      </c>
      <c r="D982">
        <f t="shared" ca="1" si="276"/>
        <v>0.21165309293313553</v>
      </c>
      <c r="E982">
        <f t="shared" ca="1" si="277"/>
        <v>0.50694800095087678</v>
      </c>
      <c r="F982">
        <f t="shared" ca="1" si="278"/>
        <v>0.96142756674853447</v>
      </c>
      <c r="G982">
        <f t="shared" ca="1" si="274"/>
        <v>0.47403378372629928</v>
      </c>
      <c r="H982">
        <f t="shared" ca="1" si="288"/>
        <v>1.9018215322823776E-2</v>
      </c>
      <c r="I982">
        <f t="shared" ca="1" si="286"/>
        <v>0.71200280965097096</v>
      </c>
      <c r="J982">
        <f t="shared" ca="1" si="279"/>
        <v>-0.68850111381630985</v>
      </c>
      <c r="K982">
        <f t="shared" ca="1" si="287"/>
        <v>-0.13790654561268575</v>
      </c>
      <c r="L982">
        <f t="shared" ca="1" si="280"/>
        <v>0.70832205093418643</v>
      </c>
      <c r="M982">
        <f t="shared" ca="1" si="281"/>
        <v>0.2742357536334194</v>
      </c>
      <c r="N982">
        <f t="shared" ca="1" si="282"/>
        <v>1.7442195432394128E-2</v>
      </c>
      <c r="O982">
        <f t="shared" ca="1" si="283"/>
        <v>0.84161870875960598</v>
      </c>
      <c r="P982">
        <f t="shared" ca="1" si="284"/>
        <v>0.52367523679606942</v>
      </c>
      <c r="Q982">
        <f t="shared" ca="1" si="285"/>
        <v>-0.13206890410840141</v>
      </c>
    </row>
    <row r="983" spans="1:17" x14ac:dyDescent="0.2">
      <c r="A983">
        <f t="shared" ca="1" si="275"/>
        <v>-0.21612511592769501</v>
      </c>
      <c r="B983">
        <f t="shared" ca="1" si="275"/>
        <v>-0.13898897954266526</v>
      </c>
      <c r="C983">
        <f t="shared" ca="1" si="275"/>
        <v>1.0150833866548787</v>
      </c>
      <c r="D983">
        <f t="shared" ca="1" si="276"/>
        <v>0.36547409467726971</v>
      </c>
      <c r="E983">
        <f t="shared" ca="1" si="277"/>
        <v>0.13241840352026246</v>
      </c>
      <c r="F983">
        <f t="shared" ca="1" si="278"/>
        <v>0.79679212233671504</v>
      </c>
      <c r="G983">
        <f t="shared" ca="1" si="274"/>
        <v>0.6912821815593656</v>
      </c>
      <c r="H983">
        <f t="shared" ca="1" si="288"/>
        <v>0.17629941492037154</v>
      </c>
      <c r="I983">
        <f t="shared" ca="1" si="286"/>
        <v>0.36389339581842162</v>
      </c>
      <c r="J983">
        <f t="shared" ca="1" si="279"/>
        <v>0.83143381069052369</v>
      </c>
      <c r="K983">
        <f t="shared" ca="1" si="287"/>
        <v>0.41988023878288383</v>
      </c>
      <c r="L983">
        <f t="shared" ca="1" si="280"/>
        <v>4.2602258650741229E-2</v>
      </c>
      <c r="M983">
        <f t="shared" ca="1" si="281"/>
        <v>1.7619065861444103E-2</v>
      </c>
      <c r="N983">
        <f t="shared" ca="1" si="282"/>
        <v>0.93977867548781457</v>
      </c>
      <c r="O983">
        <f t="shared" ca="1" si="283"/>
        <v>-0.20640314593227796</v>
      </c>
      <c r="P983">
        <f t="shared" ca="1" si="284"/>
        <v>-0.13273682933324912</v>
      </c>
      <c r="Q983">
        <f t="shared" ca="1" si="285"/>
        <v>0.96942182536180532</v>
      </c>
    </row>
    <row r="984" spans="1:17" x14ac:dyDescent="0.2">
      <c r="A984">
        <f t="shared" ca="1" si="275"/>
        <v>0.22765734267373736</v>
      </c>
      <c r="B984">
        <f t="shared" ca="1" si="275"/>
        <v>1.3104240385319983</v>
      </c>
      <c r="C984">
        <f t="shared" ca="1" si="275"/>
        <v>-1.7695658492823688E-2</v>
      </c>
      <c r="D984">
        <f t="shared" ca="1" si="276"/>
        <v>0.58978405425509151</v>
      </c>
      <c r="E984">
        <f t="shared" ca="1" si="277"/>
        <v>0.43548382556331938</v>
      </c>
      <c r="F984">
        <f t="shared" ca="1" si="278"/>
        <v>3.0134367656481777E-2</v>
      </c>
      <c r="G984">
        <f t="shared" ca="1" si="274"/>
        <v>1.7011337948505536E-2</v>
      </c>
      <c r="H984">
        <f t="shared" ca="1" si="288"/>
        <v>0.54750483648817516</v>
      </c>
      <c r="I984">
        <f t="shared" ca="1" si="286"/>
        <v>0.65991198319421307</v>
      </c>
      <c r="J984">
        <f t="shared" ca="1" si="279"/>
        <v>-0.13042751990475604</v>
      </c>
      <c r="K984">
        <f t="shared" ca="1" si="287"/>
        <v>-0.7399356975360597</v>
      </c>
      <c r="L984">
        <f t="shared" ca="1" si="280"/>
        <v>2.9292001199053026E-2</v>
      </c>
      <c r="M984">
        <f t="shared" ca="1" si="281"/>
        <v>0.97053102084478626</v>
      </c>
      <c r="N984">
        <f t="shared" ca="1" si="282"/>
        <v>1.7697795616066078E-4</v>
      </c>
      <c r="O984">
        <f t="shared" ca="1" si="283"/>
        <v>0.17114906134435276</v>
      </c>
      <c r="P984">
        <f t="shared" ca="1" si="284"/>
        <v>0.9851553282832034</v>
      </c>
      <c r="Q984">
        <f t="shared" ca="1" si="285"/>
        <v>-1.3303306211640052E-2</v>
      </c>
    </row>
    <row r="985" spans="1:17" x14ac:dyDescent="0.2">
      <c r="A985">
        <f t="shared" ca="1" si="275"/>
        <v>1.4831949454688853</v>
      </c>
      <c r="B985">
        <f t="shared" ca="1" si="275"/>
        <v>-0.64809923967166916</v>
      </c>
      <c r="C985">
        <f t="shared" ca="1" si="275"/>
        <v>-0.24543424298285738</v>
      </c>
      <c r="D985">
        <f t="shared" ca="1" si="276"/>
        <v>0.89337927945200446</v>
      </c>
      <c r="E985">
        <f t="shared" ca="1" si="277"/>
        <v>4.3244124207886231E-2</v>
      </c>
      <c r="F985">
        <f t="shared" ca="1" si="278"/>
        <v>0.58266028902524736</v>
      </c>
      <c r="G985">
        <f t="shared" ca="1" si="274"/>
        <v>0.55746365511563667</v>
      </c>
      <c r="H985">
        <f t="shared" ca="1" si="288"/>
        <v>0.39929222067647691</v>
      </c>
      <c r="I985">
        <f t="shared" ca="1" si="286"/>
        <v>0.20795221616488299</v>
      </c>
      <c r="J985">
        <f t="shared" ca="1" si="279"/>
        <v>-0.74663488742198258</v>
      </c>
      <c r="K985">
        <f t="shared" ca="1" si="287"/>
        <v>0.63189573560554824</v>
      </c>
      <c r="L985">
        <f t="shared" ca="1" si="280"/>
        <v>0.82080377164998375</v>
      </c>
      <c r="M985">
        <f t="shared" ca="1" si="281"/>
        <v>0.15672053073234554</v>
      </c>
      <c r="N985">
        <f t="shared" ca="1" si="282"/>
        <v>2.2475697617671053E-2</v>
      </c>
      <c r="O985">
        <f t="shared" ca="1" si="283"/>
        <v>0.90598221376028332</v>
      </c>
      <c r="P985">
        <f t="shared" ca="1" si="284"/>
        <v>-0.39587943964336608</v>
      </c>
      <c r="Q985">
        <f t="shared" ca="1" si="285"/>
        <v>-0.14991897017279385</v>
      </c>
    </row>
    <row r="986" spans="1:17" x14ac:dyDescent="0.2">
      <c r="A986">
        <f t="shared" ca="1" si="275"/>
        <v>1.4010754098806006</v>
      </c>
      <c r="B986">
        <f t="shared" ca="1" si="275"/>
        <v>-1.0812084102936393E-2</v>
      </c>
      <c r="C986">
        <f t="shared" ca="1" si="275"/>
        <v>0.56407969272563852</v>
      </c>
      <c r="D986">
        <f t="shared" ca="1" si="276"/>
        <v>0.76043836836006429</v>
      </c>
      <c r="E986">
        <f t="shared" ca="1" si="277"/>
        <v>0.55807819291997629</v>
      </c>
      <c r="F986">
        <f t="shared" ca="1" si="278"/>
        <v>0.34744476060101237</v>
      </c>
      <c r="G986">
        <f t="shared" ca="1" si="274"/>
        <v>0.1535434164652856</v>
      </c>
      <c r="H986">
        <f t="shared" ca="1" si="288"/>
        <v>0.28837839061473808</v>
      </c>
      <c r="I986">
        <f t="shared" ca="1" si="286"/>
        <v>0.74704631243315589</v>
      </c>
      <c r="J986">
        <f t="shared" ca="1" si="279"/>
        <v>-0.39184616428553387</v>
      </c>
      <c r="K986">
        <f t="shared" ca="1" si="287"/>
        <v>0.53700874351795991</v>
      </c>
      <c r="L986">
        <f t="shared" ca="1" si="280"/>
        <v>0.86047398704401645</v>
      </c>
      <c r="M986">
        <f t="shared" ca="1" si="281"/>
        <v>5.1242882839221177E-5</v>
      </c>
      <c r="N986">
        <f t="shared" ca="1" si="282"/>
        <v>0.13947477007314421</v>
      </c>
      <c r="O986">
        <f t="shared" ca="1" si="283"/>
        <v>0.92761737103399289</v>
      </c>
      <c r="P986">
        <f t="shared" ca="1" si="284"/>
        <v>-7.1584134303085047E-3</v>
      </c>
      <c r="Q986">
        <f t="shared" ca="1" si="285"/>
        <v>0.37346321113751513</v>
      </c>
    </row>
    <row r="987" spans="1:17" x14ac:dyDescent="0.2">
      <c r="A987">
        <f t="shared" ca="1" si="275"/>
        <v>0.46861819208175887</v>
      </c>
      <c r="B987">
        <f t="shared" ca="1" si="275"/>
        <v>1.0974257071552902</v>
      </c>
      <c r="C987">
        <f t="shared" ca="1" si="275"/>
        <v>1.2811748365485154</v>
      </c>
      <c r="D987">
        <f t="shared" ca="1" si="276"/>
        <v>1.0217850514934599</v>
      </c>
      <c r="E987">
        <f t="shared" ca="1" si="277"/>
        <v>0.88153510451140971</v>
      </c>
      <c r="F987">
        <f t="shared" ca="1" si="278"/>
        <v>0.9090898757867627</v>
      </c>
      <c r="G987">
        <f t="shared" ca="1" si="274"/>
        <v>0.10769523712481438</v>
      </c>
      <c r="H987">
        <f t="shared" ca="1" si="288"/>
        <v>1.0769658363775953E-2</v>
      </c>
      <c r="I987">
        <f t="shared" ca="1" si="286"/>
        <v>0.93890100889891992</v>
      </c>
      <c r="J987">
        <f t="shared" ca="1" si="279"/>
        <v>0.32816952497880481</v>
      </c>
      <c r="K987">
        <f t="shared" ca="1" si="287"/>
        <v>-0.10377696451417315</v>
      </c>
      <c r="L987">
        <f t="shared" ca="1" si="280"/>
        <v>7.1640315357586026E-2</v>
      </c>
      <c r="M987">
        <f t="shared" ca="1" si="281"/>
        <v>0.39288862857049328</v>
      </c>
      <c r="N987">
        <f t="shared" ca="1" si="282"/>
        <v>0.53547105607192091</v>
      </c>
      <c r="O987">
        <f t="shared" ca="1" si="283"/>
        <v>0.26765708538648109</v>
      </c>
      <c r="P987">
        <f t="shared" ca="1" si="284"/>
        <v>0.62680828693508295</v>
      </c>
      <c r="Q987">
        <f t="shared" ca="1" si="285"/>
        <v>0.73175887836904374</v>
      </c>
    </row>
    <row r="988" spans="1:17" x14ac:dyDescent="0.2">
      <c r="A988">
        <f t="shared" ca="1" si="275"/>
        <v>-0.76399949848640192</v>
      </c>
      <c r="B988">
        <f t="shared" ca="1" si="275"/>
        <v>0.77706077385628947</v>
      </c>
      <c r="C988">
        <f t="shared" ca="1" si="275"/>
        <v>3.8454279744890928E-2</v>
      </c>
      <c r="D988">
        <f t="shared" ca="1" si="276"/>
        <v>0.39633247052810255</v>
      </c>
      <c r="E988">
        <f t="shared" ca="1" si="277"/>
        <v>7.4400285846644247E-4</v>
      </c>
      <c r="F988">
        <f t="shared" ca="1" si="278"/>
        <v>0.27098945040790112</v>
      </c>
      <c r="G988">
        <f t="shared" ca="1" si="274"/>
        <v>0.27078783348218338</v>
      </c>
      <c r="H988">
        <f t="shared" ca="1" si="288"/>
        <v>0.72846816365935008</v>
      </c>
      <c r="I988">
        <f t="shared" ca="1" si="286"/>
        <v>2.7276415792153529E-2</v>
      </c>
      <c r="J988">
        <f t="shared" ca="1" si="279"/>
        <v>0.52037278318738323</v>
      </c>
      <c r="K988">
        <f t="shared" ca="1" si="287"/>
        <v>-0.85350346435111213</v>
      </c>
      <c r="L988">
        <f t="shared" ca="1" si="280"/>
        <v>0.49091379678422947</v>
      </c>
      <c r="M988">
        <f t="shared" ca="1" si="281"/>
        <v>0.50784252377938888</v>
      </c>
      <c r="N988">
        <f t="shared" ca="1" si="282"/>
        <v>1.2436794363815794E-3</v>
      </c>
      <c r="O988">
        <f t="shared" ca="1" si="283"/>
        <v>-0.70065240796291384</v>
      </c>
      <c r="P988">
        <f t="shared" ca="1" si="284"/>
        <v>0.71263070645278037</v>
      </c>
      <c r="Q988">
        <f t="shared" ca="1" si="285"/>
        <v>3.5265839510517531E-2</v>
      </c>
    </row>
    <row r="989" spans="1:17" x14ac:dyDescent="0.2">
      <c r="A989">
        <f t="shared" ca="1" si="275"/>
        <v>-0.37673153832483841</v>
      </c>
      <c r="B989">
        <f t="shared" ca="1" si="275"/>
        <v>1.9884142243116958</v>
      </c>
      <c r="C989">
        <f t="shared" ca="1" si="275"/>
        <v>1.3646569886560262</v>
      </c>
      <c r="D989">
        <f t="shared" ca="1" si="276"/>
        <v>1.9860021587004717</v>
      </c>
      <c r="E989">
        <f t="shared" ca="1" si="277"/>
        <v>0.49561308212663974</v>
      </c>
      <c r="F989">
        <f t="shared" ca="1" si="278"/>
        <v>0.50454113186055938</v>
      </c>
      <c r="G989">
        <f t="shared" ca="1" si="274"/>
        <v>0.25448394643948419</v>
      </c>
      <c r="H989">
        <f t="shared" ca="1" si="288"/>
        <v>0.24990297143387616</v>
      </c>
      <c r="I989">
        <f t="shared" ca="1" si="286"/>
        <v>0.70399792764371105</v>
      </c>
      <c r="J989">
        <f t="shared" ca="1" si="279"/>
        <v>0.50446401897408322</v>
      </c>
      <c r="K989">
        <f t="shared" ca="1" si="287"/>
        <v>-0.49990296201750611</v>
      </c>
      <c r="L989">
        <f t="shared" ca="1" si="280"/>
        <v>2.3821164434428079E-2</v>
      </c>
      <c r="M989">
        <f t="shared" ca="1" si="281"/>
        <v>0.66360973981891702</v>
      </c>
      <c r="N989">
        <f t="shared" ca="1" si="282"/>
        <v>0.31256909574665503</v>
      </c>
      <c r="O989">
        <f t="shared" ca="1" si="283"/>
        <v>-0.15434106528862654</v>
      </c>
      <c r="P989">
        <f t="shared" ca="1" si="284"/>
        <v>0.81462245231697183</v>
      </c>
      <c r="Q989">
        <f t="shared" ca="1" si="285"/>
        <v>0.55907879207376043</v>
      </c>
    </row>
    <row r="990" spans="1:17" x14ac:dyDescent="0.2">
      <c r="A990">
        <f t="shared" ca="1" si="275"/>
        <v>0.27707365497642689</v>
      </c>
      <c r="B990">
        <f t="shared" ca="1" si="275"/>
        <v>-0.82671410619659935</v>
      </c>
      <c r="C990">
        <f t="shared" ca="1" si="275"/>
        <v>2.8864173309496248</v>
      </c>
      <c r="D990">
        <f t="shared" ca="1" si="276"/>
        <v>3.0305436773575987</v>
      </c>
      <c r="E990">
        <f t="shared" ca="1" si="277"/>
        <v>0.20020339461551206</v>
      </c>
      <c r="F990">
        <f t="shared" ca="1" si="278"/>
        <v>0.46817822726079333</v>
      </c>
      <c r="G990">
        <f t="shared" ca="1" si="274"/>
        <v>0.37444735687810982</v>
      </c>
      <c r="H990">
        <f t="shared" ca="1" si="288"/>
        <v>0.4253492485063779</v>
      </c>
      <c r="I990">
        <f t="shared" ca="1" si="286"/>
        <v>0.44744093980715721</v>
      </c>
      <c r="J990">
        <f t="shared" ca="1" si="279"/>
        <v>0.61192103810713172</v>
      </c>
      <c r="K990">
        <f t="shared" ca="1" si="287"/>
        <v>0.65218804689014187</v>
      </c>
      <c r="L990">
        <f t="shared" ca="1" si="280"/>
        <v>8.444008562509089E-3</v>
      </c>
      <c r="M990">
        <f t="shared" ca="1" si="281"/>
        <v>7.5174213622769645E-2</v>
      </c>
      <c r="N990">
        <f t="shared" ca="1" si="282"/>
        <v>0.91638177781472097</v>
      </c>
      <c r="O990">
        <f t="shared" ca="1" si="283"/>
        <v>9.1891286651722803E-2</v>
      </c>
      <c r="P990">
        <f t="shared" ca="1" si="284"/>
        <v>-0.27417916336361092</v>
      </c>
      <c r="Q990">
        <f t="shared" ca="1" si="285"/>
        <v>0.9572783178442521</v>
      </c>
    </row>
    <row r="991" spans="1:17" x14ac:dyDescent="0.2">
      <c r="A991">
        <f t="shared" ca="1" si="275"/>
        <v>0.36964539807327673</v>
      </c>
      <c r="B991">
        <f t="shared" ca="1" si="275"/>
        <v>1.2823517902803714</v>
      </c>
      <c r="C991">
        <f t="shared" ca="1" si="275"/>
        <v>-0.45753647475453935</v>
      </c>
      <c r="D991">
        <f t="shared" ca="1" si="276"/>
        <v>0.66346782002761195</v>
      </c>
      <c r="E991">
        <f t="shared" ca="1" si="277"/>
        <v>0.23893587823517862</v>
      </c>
      <c r="F991">
        <f t="shared" ca="1" si="278"/>
        <v>0.22584457073243233</v>
      </c>
      <c r="G991">
        <f t="shared" ca="1" si="274"/>
        <v>0.17188219987983169</v>
      </c>
      <c r="H991">
        <f t="shared" ca="1" si="288"/>
        <v>0.58918192188498963</v>
      </c>
      <c r="I991">
        <f t="shared" ca="1" si="286"/>
        <v>0.48881067729252664</v>
      </c>
      <c r="J991">
        <f t="shared" ca="1" si="279"/>
        <v>-0.4145867820852851</v>
      </c>
      <c r="K991">
        <f t="shared" ca="1" si="287"/>
        <v>-0.76758186656863492</v>
      </c>
      <c r="L991">
        <f t="shared" ca="1" si="280"/>
        <v>6.8648253008495419E-2</v>
      </c>
      <c r="M991">
        <f t="shared" ca="1" si="281"/>
        <v>0.82617727863417001</v>
      </c>
      <c r="N991">
        <f t="shared" ca="1" si="282"/>
        <v>0.10517446835733442</v>
      </c>
      <c r="O991">
        <f t="shared" ca="1" si="283"/>
        <v>0.26200811630271192</v>
      </c>
      <c r="P991">
        <f t="shared" ca="1" si="284"/>
        <v>0.90894294575301593</v>
      </c>
      <c r="Q991">
        <f t="shared" ca="1" si="285"/>
        <v>-0.32430613370291722</v>
      </c>
    </row>
    <row r="992" spans="1:17" x14ac:dyDescent="0.2">
      <c r="A992">
        <f t="shared" ca="1" si="275"/>
        <v>0.53846042883850731</v>
      </c>
      <c r="B992">
        <f t="shared" ca="1" si="275"/>
        <v>-0.51215449980435501</v>
      </c>
      <c r="C992">
        <f t="shared" ca="1" si="275"/>
        <v>-1.469839233165166</v>
      </c>
      <c r="D992">
        <f t="shared" ca="1" si="276"/>
        <v>0.90422307881545372</v>
      </c>
      <c r="E992">
        <f t="shared" ca="1" si="277"/>
        <v>0.25605633154464458</v>
      </c>
      <c r="F992">
        <f t="shared" ca="1" si="278"/>
        <v>0.99928677664665755</v>
      </c>
      <c r="G992">
        <f t="shared" ca="1" si="274"/>
        <v>0.74341307045744176</v>
      </c>
      <c r="H992">
        <f t="shared" ca="1" si="288"/>
        <v>5.3059799791351902E-4</v>
      </c>
      <c r="I992">
        <f t="shared" ca="1" si="286"/>
        <v>-0.50602009006031035</v>
      </c>
      <c r="J992">
        <f t="shared" ca="1" si="279"/>
        <v>-0.86221405141498464</v>
      </c>
      <c r="K992">
        <f t="shared" ca="1" si="287"/>
        <v>2.3034712889756604E-2</v>
      </c>
      <c r="L992">
        <f t="shared" ca="1" si="280"/>
        <v>0.1068835188343031</v>
      </c>
      <c r="M992">
        <f t="shared" ca="1" si="281"/>
        <v>9.6695250620923143E-2</v>
      </c>
      <c r="N992">
        <f t="shared" ca="1" si="282"/>
        <v>0.79642123054477387</v>
      </c>
      <c r="O992">
        <f t="shared" ca="1" si="283"/>
        <v>0.32693044953675254</v>
      </c>
      <c r="P992">
        <f t="shared" ca="1" si="284"/>
        <v>-0.31095859952881694</v>
      </c>
      <c r="Q992">
        <f t="shared" ca="1" si="285"/>
        <v>-0.89242435564297207</v>
      </c>
    </row>
    <row r="993" spans="1:17" x14ac:dyDescent="0.2">
      <c r="A993">
        <f t="shared" ca="1" si="275"/>
        <v>-0.79466750866754987</v>
      </c>
      <c r="B993">
        <f t="shared" ca="1" si="275"/>
        <v>-1.8377101533196232</v>
      </c>
      <c r="C993">
        <f t="shared" ca="1" si="275"/>
        <v>1.3582689853696615E-2</v>
      </c>
      <c r="D993">
        <f t="shared" ca="1" si="276"/>
        <v>1.3362865154698618</v>
      </c>
      <c r="E993">
        <f t="shared" ca="1" si="277"/>
        <v>0.57024423252857659</v>
      </c>
      <c r="F993">
        <f t="shared" ca="1" si="278"/>
        <v>0.18959159917901164</v>
      </c>
      <c r="G993">
        <f t="shared" ca="1" si="274"/>
        <v>8.1478083211310628E-2</v>
      </c>
      <c r="H993">
        <f t="shared" ca="1" si="288"/>
        <v>0.34827768426011269</v>
      </c>
      <c r="I993">
        <f t="shared" ca="1" si="286"/>
        <v>-0.75514517314790308</v>
      </c>
      <c r="J993">
        <f t="shared" ca="1" si="279"/>
        <v>0.28544366031024515</v>
      </c>
      <c r="K993">
        <f t="shared" ca="1" si="287"/>
        <v>0.59015056067084504</v>
      </c>
      <c r="L993">
        <f t="shared" ca="1" si="280"/>
        <v>0.15752521185170265</v>
      </c>
      <c r="M993">
        <f t="shared" ca="1" si="281"/>
        <v>0.84242876771242869</v>
      </c>
      <c r="N993">
        <f t="shared" ca="1" si="282"/>
        <v>4.6020435868586466E-5</v>
      </c>
      <c r="O993">
        <f t="shared" ca="1" si="283"/>
        <v>-0.39689445933610945</v>
      </c>
      <c r="P993">
        <f t="shared" ca="1" si="284"/>
        <v>-0.91783918401451392</v>
      </c>
      <c r="Q993">
        <f t="shared" ca="1" si="285"/>
        <v>6.7838363680580082E-3</v>
      </c>
    </row>
    <row r="994" spans="1:17" x14ac:dyDescent="0.2">
      <c r="A994">
        <f t="shared" ca="1" si="275"/>
        <v>-0.12662941476706951</v>
      </c>
      <c r="B994">
        <f t="shared" ca="1" si="275"/>
        <v>0.95255693304341549</v>
      </c>
      <c r="C994">
        <f t="shared" ca="1" si="275"/>
        <v>0.97944231218809863</v>
      </c>
      <c r="D994">
        <f t="shared" ca="1" si="276"/>
        <v>0.62756898742589906</v>
      </c>
      <c r="E994">
        <f t="shared" ca="1" si="277"/>
        <v>0.57706984146699891</v>
      </c>
      <c r="F994">
        <f t="shared" ca="1" si="278"/>
        <v>0.76821928076923651</v>
      </c>
      <c r="G994">
        <f t="shared" ca="1" si="274"/>
        <v>0.32490310220384128</v>
      </c>
      <c r="H994">
        <f t="shared" ca="1" si="288"/>
        <v>9.8027056329160006E-2</v>
      </c>
      <c r="I994">
        <f t="shared" ca="1" si="286"/>
        <v>0.75965113141954765</v>
      </c>
      <c r="J994">
        <f t="shared" ca="1" si="279"/>
        <v>0.570002721224944</v>
      </c>
      <c r="K994">
        <f t="shared" ca="1" si="287"/>
        <v>-0.31309272800427673</v>
      </c>
      <c r="L994">
        <f t="shared" ca="1" si="280"/>
        <v>8.5169965403704573E-3</v>
      </c>
      <c r="M994">
        <f t="shared" ca="1" si="281"/>
        <v>0.48194686101938494</v>
      </c>
      <c r="N994">
        <f t="shared" ca="1" si="282"/>
        <v>0.50953614244024437</v>
      </c>
      <c r="O994">
        <f t="shared" ca="1" si="283"/>
        <v>-9.2287575222076659E-2</v>
      </c>
      <c r="P994">
        <f t="shared" ca="1" si="284"/>
        <v>0.69422392714410597</v>
      </c>
      <c r="Q994">
        <f t="shared" ca="1" si="285"/>
        <v>0.71381800372380944</v>
      </c>
    </row>
    <row r="995" spans="1:17" x14ac:dyDescent="0.2">
      <c r="A995">
        <f t="shared" ca="1" si="275"/>
        <v>0.76711990702325528</v>
      </c>
      <c r="B995">
        <f t="shared" ca="1" si="275"/>
        <v>-0.36890291950825815</v>
      </c>
      <c r="C995">
        <f t="shared" ca="1" si="275"/>
        <v>-0.49529408216862614</v>
      </c>
      <c r="D995">
        <f t="shared" ca="1" si="276"/>
        <v>0.32329284786811535</v>
      </c>
      <c r="E995">
        <f t="shared" ca="1" si="277"/>
        <v>3.238880568614811E-3</v>
      </c>
      <c r="F995">
        <f t="shared" ca="1" si="278"/>
        <v>0.82426177582822868</v>
      </c>
      <c r="G995">
        <f t="shared" ca="1" si="274"/>
        <v>0.82159209037904668</v>
      </c>
      <c r="H995">
        <f t="shared" ca="1" si="288"/>
        <v>0.17516902905233864</v>
      </c>
      <c r="I995">
        <f t="shared" ca="1" si="286"/>
        <v>-5.6911163831139588E-2</v>
      </c>
      <c r="J995">
        <f t="shared" ca="1" si="279"/>
        <v>-0.90641717237652042</v>
      </c>
      <c r="K995">
        <f t="shared" ca="1" si="287"/>
        <v>0.41853199286594406</v>
      </c>
      <c r="L995">
        <f t="shared" ca="1" si="280"/>
        <v>0.60674911887877636</v>
      </c>
      <c r="M995">
        <f t="shared" ca="1" si="281"/>
        <v>0.14031588276607235</v>
      </c>
      <c r="N995">
        <f t="shared" ca="1" si="282"/>
        <v>0.25293499835515137</v>
      </c>
      <c r="O995">
        <f t="shared" ca="1" si="283"/>
        <v>0.77894102400552534</v>
      </c>
      <c r="P995">
        <f t="shared" ca="1" si="284"/>
        <v>-0.37458761694171411</v>
      </c>
      <c r="Q995">
        <f t="shared" ca="1" si="285"/>
        <v>-0.50292643433722128</v>
      </c>
    </row>
    <row r="996" spans="1:17" x14ac:dyDescent="0.2">
      <c r="A996">
        <f t="shared" ca="1" si="275"/>
        <v>0.33849548824666575</v>
      </c>
      <c r="B996">
        <f t="shared" ca="1" si="275"/>
        <v>0.59228447154181629</v>
      </c>
      <c r="C996">
        <f t="shared" ca="1" si="275"/>
        <v>-0.54813669832090384</v>
      </c>
      <c r="D996">
        <f t="shared" ca="1" si="276"/>
        <v>0.2552779769463529</v>
      </c>
      <c r="E996">
        <f t="shared" ca="1" si="277"/>
        <v>6.3728292192595015E-2</v>
      </c>
      <c r="F996">
        <f t="shared" ca="1" si="278"/>
        <v>0.54817659146095243</v>
      </c>
      <c r="G996">
        <f t="shared" ca="1" si="274"/>
        <v>0.51324223346718811</v>
      </c>
      <c r="H996">
        <f t="shared" ca="1" si="288"/>
        <v>0.42302947434021665</v>
      </c>
      <c r="I996">
        <f t="shared" ca="1" si="286"/>
        <v>0.25244463193459871</v>
      </c>
      <c r="J996">
        <f t="shared" ca="1" si="279"/>
        <v>-0.71640926394567794</v>
      </c>
      <c r="K996">
        <f t="shared" ca="1" si="287"/>
        <v>-0.6504071604312307</v>
      </c>
      <c r="L996">
        <f t="shared" ca="1" si="280"/>
        <v>0.14961363155823354</v>
      </c>
      <c r="M996">
        <f t="shared" ca="1" si="281"/>
        <v>0.45806392365669407</v>
      </c>
      <c r="N996">
        <f t="shared" ca="1" si="282"/>
        <v>0.39232244478507239</v>
      </c>
      <c r="O996">
        <f t="shared" ca="1" si="283"/>
        <v>0.38679921349226337</v>
      </c>
      <c r="P996">
        <f t="shared" ca="1" si="284"/>
        <v>0.67680419890592736</v>
      </c>
      <c r="Q996">
        <f t="shared" ca="1" si="285"/>
        <v>-0.62635648378944109</v>
      </c>
    </row>
    <row r="997" spans="1:17" x14ac:dyDescent="0.2">
      <c r="A997">
        <f t="shared" ca="1" si="275"/>
        <v>-2.1473626308387321</v>
      </c>
      <c r="B997">
        <f t="shared" ca="1" si="275"/>
        <v>-1.7582148404760045</v>
      </c>
      <c r="C997">
        <f t="shared" ca="1" si="275"/>
        <v>0.1525615756003908</v>
      </c>
      <c r="D997">
        <f t="shared" ca="1" si="276"/>
        <v>2.5752535759807924</v>
      </c>
      <c r="E997">
        <f t="shared" ca="1" si="277"/>
        <v>0.60771268183087535</v>
      </c>
      <c r="F997">
        <f t="shared" ca="1" si="278"/>
        <v>0.87267298224331347</v>
      </c>
      <c r="G997">
        <f t="shared" ca="1" si="274"/>
        <v>0.34233854384288159</v>
      </c>
      <c r="H997">
        <f t="shared" ca="1" si="288"/>
        <v>4.9948774326242937E-2</v>
      </c>
      <c r="I997">
        <f t="shared" ca="1" si="286"/>
        <v>-0.77955928692491072</v>
      </c>
      <c r="J997">
        <f t="shared" ca="1" si="279"/>
        <v>0.58509703797137924</v>
      </c>
      <c r="K997">
        <f t="shared" ca="1" si="287"/>
        <v>0.22349222430823615</v>
      </c>
      <c r="L997">
        <f t="shared" ca="1" si="280"/>
        <v>0.59685595123921797</v>
      </c>
      <c r="M997">
        <f t="shared" ca="1" si="281"/>
        <v>0.40013139600472464</v>
      </c>
      <c r="N997">
        <f t="shared" ca="1" si="282"/>
        <v>3.0126527560571576E-3</v>
      </c>
      <c r="O997">
        <f t="shared" ca="1" si="283"/>
        <v>-0.77256452885129145</v>
      </c>
      <c r="P997">
        <f t="shared" ca="1" si="284"/>
        <v>-0.63255940116697706</v>
      </c>
      <c r="Q997">
        <f t="shared" ca="1" si="285"/>
        <v>5.4887637552158842E-2</v>
      </c>
    </row>
    <row r="998" spans="1:17" x14ac:dyDescent="0.2">
      <c r="A998">
        <f t="shared" ca="1" si="275"/>
        <v>-0.1611563830391031</v>
      </c>
      <c r="B998">
        <f t="shared" ca="1" si="275"/>
        <v>1.425890896442271</v>
      </c>
      <c r="C998">
        <f t="shared" ca="1" si="275"/>
        <v>-1.7174599704611104</v>
      </c>
      <c r="D998">
        <f t="shared" ca="1" si="276"/>
        <v>1.6696016594958225</v>
      </c>
      <c r="E998">
        <f t="shared" ca="1" si="277"/>
        <v>1.3640002645249456E-2</v>
      </c>
      <c r="F998">
        <f t="shared" ca="1" si="278"/>
        <v>0.2451258249184172</v>
      </c>
      <c r="G998">
        <f t="shared" ca="1" si="274"/>
        <v>0.24178230801811104</v>
      </c>
      <c r="H998">
        <f t="shared" ca="1" si="288"/>
        <v>0.7445776893366397</v>
      </c>
      <c r="I998">
        <f t="shared" ca="1" si="286"/>
        <v>-0.11679042189002255</v>
      </c>
      <c r="J998">
        <f t="shared" ca="1" si="279"/>
        <v>-0.49171364432778458</v>
      </c>
      <c r="K998">
        <f t="shared" ca="1" si="287"/>
        <v>-0.8628891524040847</v>
      </c>
      <c r="L998">
        <f t="shared" ca="1" si="280"/>
        <v>5.1851449409173883E-3</v>
      </c>
      <c r="M998">
        <f t="shared" ca="1" si="281"/>
        <v>0.40591814959641492</v>
      </c>
      <c r="N998">
        <f t="shared" ca="1" si="282"/>
        <v>0.58889670546266792</v>
      </c>
      <c r="O998">
        <f t="shared" ca="1" si="283"/>
        <v>-7.2007950539627136E-2</v>
      </c>
      <c r="P998">
        <f t="shared" ca="1" si="284"/>
        <v>0.6371170611405842</v>
      </c>
      <c r="Q998">
        <f t="shared" ca="1" si="285"/>
        <v>-0.76739605515188047</v>
      </c>
    </row>
    <row r="999" spans="1:17" x14ac:dyDescent="0.2">
      <c r="A999">
        <f t="shared" ca="1" si="275"/>
        <v>0.51573980740120762</v>
      </c>
      <c r="B999">
        <f t="shared" ca="1" si="275"/>
        <v>-0.61996140667204713</v>
      </c>
      <c r="C999">
        <f t="shared" ca="1" si="275"/>
        <v>-1.4677362323113734</v>
      </c>
      <c r="D999">
        <f t="shared" ca="1" si="276"/>
        <v>0.93486311411353473</v>
      </c>
      <c r="E999">
        <f t="shared" ca="1" si="277"/>
        <v>0.29369141344717115</v>
      </c>
      <c r="F999">
        <f t="shared" ca="1" si="278"/>
        <v>0.9930249403851551</v>
      </c>
      <c r="G999">
        <f t="shared" ca="1" si="274"/>
        <v>0.70138204205514609</v>
      </c>
      <c r="H999">
        <f t="shared" ca="1" si="288"/>
        <v>4.9265444976826752E-3</v>
      </c>
      <c r="I999">
        <f t="shared" ca="1" si="286"/>
        <v>-0.54193303409846783</v>
      </c>
      <c r="J999">
        <f t="shared" ca="1" si="279"/>
        <v>-0.83748554737090608</v>
      </c>
      <c r="K999">
        <f t="shared" ca="1" si="287"/>
        <v>7.0189347465856061E-2</v>
      </c>
      <c r="L999">
        <f t="shared" ca="1" si="280"/>
        <v>9.4840105438128625E-2</v>
      </c>
      <c r="M999">
        <f t="shared" ca="1" si="281"/>
        <v>0.13704400140165177</v>
      </c>
      <c r="N999">
        <f t="shared" ca="1" si="282"/>
        <v>0.76811589316021944</v>
      </c>
      <c r="O999">
        <f t="shared" ca="1" si="283"/>
        <v>0.30796120768390395</v>
      </c>
      <c r="P999">
        <f t="shared" ca="1" si="284"/>
        <v>-0.37019454534292068</v>
      </c>
      <c r="Q999">
        <f t="shared" ca="1" si="285"/>
        <v>-0.87642221169948642</v>
      </c>
    </row>
    <row r="1000" spans="1:17" x14ac:dyDescent="0.2">
      <c r="A1000">
        <f t="shared" ca="1" si="275"/>
        <v>-0.16120145094871371</v>
      </c>
      <c r="B1000">
        <f t="shared" ca="1" si="275"/>
        <v>-0.90648334962079991</v>
      </c>
      <c r="C1000">
        <f t="shared" ca="1" si="275"/>
        <v>1.1118078746959124</v>
      </c>
      <c r="D1000">
        <f t="shared" ca="1" si="276"/>
        <v>0.69460490705451916</v>
      </c>
      <c r="E1000">
        <f t="shared" ca="1" si="277"/>
        <v>3.1142334786152812E-4</v>
      </c>
      <c r="F1000">
        <f t="shared" ca="1" si="278"/>
        <v>0.38896394240154658</v>
      </c>
      <c r="G1000">
        <f t="shared" ca="1" si="274"/>
        <v>0.38884280994840648</v>
      </c>
      <c r="H1000">
        <f t="shared" ca="1" si="288"/>
        <v>0.61084576670373203</v>
      </c>
      <c r="I1000">
        <f t="shared" ca="1" si="286"/>
        <v>1.7647190934013495E-2</v>
      </c>
      <c r="J1000">
        <f t="shared" ca="1" si="279"/>
        <v>0.62357261802327923</v>
      </c>
      <c r="K1000">
        <f t="shared" ca="1" si="287"/>
        <v>0.78156622669082365</v>
      </c>
      <c r="L1000">
        <f t="shared" ca="1" si="280"/>
        <v>1.247035426137146E-2</v>
      </c>
      <c r="M1000">
        <f t="shared" ca="1" si="281"/>
        <v>0.39433067383309339</v>
      </c>
      <c r="N1000">
        <f t="shared" ca="1" si="282"/>
        <v>0.59319897190553494</v>
      </c>
      <c r="O1000">
        <f t="shared" ca="1" si="283"/>
        <v>-0.11167074039949525</v>
      </c>
      <c r="P1000">
        <f t="shared" ca="1" si="284"/>
        <v>-0.62795754142544813</v>
      </c>
      <c r="Q1000">
        <f t="shared" ca="1" si="285"/>
        <v>0.77019411313352359</v>
      </c>
    </row>
    <row r="1001" spans="1:17" x14ac:dyDescent="0.2">
      <c r="A1001">
        <f t="shared" ca="1" si="275"/>
        <v>1.5029229092404974E-2</v>
      </c>
      <c r="B1001">
        <f t="shared" ca="1" si="275"/>
        <v>-2.0352567605943981</v>
      </c>
      <c r="C1001">
        <f t="shared" ca="1" si="275"/>
        <v>9.3717782086178827E-2</v>
      </c>
      <c r="D1001">
        <f t="shared" ca="1" si="276"/>
        <v>1.3837596606504892</v>
      </c>
      <c r="E1001">
        <f t="shared" ca="1" si="277"/>
        <v>0.29801577061996454</v>
      </c>
      <c r="F1001">
        <f t="shared" ca="1" si="278"/>
        <v>1.0623896877402664E-3</v>
      </c>
      <c r="G1001">
        <f t="shared" ca="1" si="274"/>
        <v>7.4578080624964737E-4</v>
      </c>
      <c r="H1001">
        <f t="shared" ca="1" si="288"/>
        <v>0.70123844857378592</v>
      </c>
      <c r="I1001">
        <f t="shared" ca="1" si="286"/>
        <v>-0.54590820713739463</v>
      </c>
      <c r="J1001">
        <f t="shared" ca="1" si="279"/>
        <v>2.7308987646004885E-2</v>
      </c>
      <c r="K1001">
        <f t="shared" ca="1" si="287"/>
        <v>0.83739981405167863</v>
      </c>
      <c r="L1001">
        <f t="shared" ca="1" si="280"/>
        <v>5.4411598953970945E-5</v>
      </c>
      <c r="M1001">
        <f t="shared" ca="1" si="281"/>
        <v>0.9978298494402732</v>
      </c>
      <c r="N1001">
        <f t="shared" ca="1" si="282"/>
        <v>2.1157389607729298E-3</v>
      </c>
      <c r="O1001">
        <f t="shared" ca="1" si="283"/>
        <v>7.3764218259242025E-3</v>
      </c>
      <c r="P1001">
        <f t="shared" ca="1" si="284"/>
        <v>-0.99891433538630992</v>
      </c>
      <c r="Q1001">
        <f t="shared" ca="1" si="285"/>
        <v>4.59971625295836E-2</v>
      </c>
    </row>
    <row r="1002" spans="1:17" x14ac:dyDescent="0.2">
      <c r="A1002">
        <f t="shared" ca="1" si="275"/>
        <v>1.2047653590690734</v>
      </c>
      <c r="B1002">
        <f t="shared" ca="1" si="275"/>
        <v>-1.1908875885590664</v>
      </c>
      <c r="C1002">
        <f t="shared" ca="1" si="275"/>
        <v>0.51013135864029968</v>
      </c>
      <c r="D1002">
        <f t="shared" ca="1" si="276"/>
        <v>1.0433022740216866</v>
      </c>
      <c r="E1002">
        <f t="shared" ca="1" si="277"/>
        <v>2.9243209999852953E-2</v>
      </c>
      <c r="F1002">
        <f t="shared" ca="1" si="278"/>
        <v>7.9403607282411012E-2</v>
      </c>
      <c r="G1002">
        <f t="shared" ca="1" si="274"/>
        <v>7.7081590919905615E-2</v>
      </c>
      <c r="H1002">
        <f t="shared" ca="1" si="288"/>
        <v>0.89367519908024129</v>
      </c>
      <c r="I1002">
        <f t="shared" ca="1" si="286"/>
        <v>0.17100646186578142</v>
      </c>
      <c r="J1002">
        <f t="shared" ca="1" si="279"/>
        <v>-0.27763571621804284</v>
      </c>
      <c r="K1002">
        <f t="shared" ca="1" si="287"/>
        <v>0.94534395808099458</v>
      </c>
      <c r="L1002">
        <f t="shared" ca="1" si="280"/>
        <v>0.46373890755482144</v>
      </c>
      <c r="M1002">
        <f t="shared" ca="1" si="281"/>
        <v>0.45311676328061273</v>
      </c>
      <c r="N1002">
        <f t="shared" ca="1" si="282"/>
        <v>8.3144329164566017E-2</v>
      </c>
      <c r="O1002">
        <f t="shared" ca="1" si="283"/>
        <v>0.68098377921564435</v>
      </c>
      <c r="P1002">
        <f t="shared" ca="1" si="284"/>
        <v>-0.6731394827824414</v>
      </c>
      <c r="Q1002">
        <f t="shared" ca="1" si="285"/>
        <v>0.28834758394092019</v>
      </c>
    </row>
    <row r="1003" spans="1:17" x14ac:dyDescent="0.2">
      <c r="A1003">
        <f t="shared" ca="1" si="275"/>
        <v>-0.43836670506256997</v>
      </c>
      <c r="B1003">
        <f t="shared" ca="1" si="275"/>
        <v>0.54839561964875361</v>
      </c>
      <c r="C1003">
        <f t="shared" ca="1" si="275"/>
        <v>-8.4977743920336871E-2</v>
      </c>
      <c r="D1003">
        <f t="shared" ca="1" si="276"/>
        <v>0.16670811357304835</v>
      </c>
      <c r="E1003">
        <f t="shared" ca="1" si="277"/>
        <v>4.1827008514655299E-4</v>
      </c>
      <c r="F1003">
        <f t="shared" ca="1" si="278"/>
        <v>0.12490495331131891</v>
      </c>
      <c r="G1003">
        <f t="shared" ca="1" si="274"/>
        <v>0.12485270930586218</v>
      </c>
      <c r="H1003">
        <f t="shared" ca="1" si="288"/>
        <v>0.87472902060899116</v>
      </c>
      <c r="I1003">
        <f t="shared" ca="1" si="286"/>
        <v>2.0451652381813869E-2</v>
      </c>
      <c r="J1003">
        <f t="shared" ca="1" si="279"/>
        <v>0.35334502869838452</v>
      </c>
      <c r="K1003">
        <f t="shared" ca="1" si="287"/>
        <v>-0.93526949090034539</v>
      </c>
      <c r="L1003">
        <f t="shared" ca="1" si="280"/>
        <v>0.38423518405661555</v>
      </c>
      <c r="M1003">
        <f t="shared" ca="1" si="281"/>
        <v>0.60132597269211074</v>
      </c>
      <c r="N1003">
        <f t="shared" ca="1" si="282"/>
        <v>1.4438843251273729E-2</v>
      </c>
      <c r="O1003">
        <f t="shared" ca="1" si="283"/>
        <v>-0.6198670696662435</v>
      </c>
      <c r="P1003">
        <f t="shared" ca="1" si="284"/>
        <v>0.77545210857415992</v>
      </c>
      <c r="Q1003">
        <f t="shared" ca="1" si="285"/>
        <v>-0.1201617378838777</v>
      </c>
    </row>
    <row r="1004" spans="1:17" x14ac:dyDescent="0.2">
      <c r="A1004">
        <f t="shared" ca="1" si="275"/>
        <v>-0.52459268941806925</v>
      </c>
      <c r="B1004">
        <f t="shared" ca="1" si="275"/>
        <v>0.118651262624168</v>
      </c>
      <c r="C1004">
        <f t="shared" ca="1" si="275"/>
        <v>0.77058034774249662</v>
      </c>
      <c r="D1004">
        <f t="shared" ca="1" si="276"/>
        <v>0.29435656141337974</v>
      </c>
      <c r="E1004">
        <f t="shared" ca="1" si="277"/>
        <v>5.0189147033912085E-2</v>
      </c>
      <c r="F1004">
        <f t="shared" ca="1" si="278"/>
        <v>0.99998501110557536</v>
      </c>
      <c r="G1004">
        <f t="shared" ca="1" si="274"/>
        <v>0.94979661635148938</v>
      </c>
      <c r="H1004">
        <f t="shared" ca="1" si="288"/>
        <v>1.4236614598601847E-5</v>
      </c>
      <c r="I1004">
        <f t="shared" ca="1" si="286"/>
        <v>0.22402934413578968</v>
      </c>
      <c r="J1004">
        <f t="shared" ca="1" si="279"/>
        <v>0.97457509528588371</v>
      </c>
      <c r="K1004">
        <f t="shared" ca="1" si="287"/>
        <v>3.7731438613710249E-3</v>
      </c>
      <c r="L1004">
        <f t="shared" ca="1" si="280"/>
        <v>0.31163734267209481</v>
      </c>
      <c r="M1004">
        <f t="shared" ca="1" si="281"/>
        <v>1.5942255037803936E-2</v>
      </c>
      <c r="N1004">
        <f t="shared" ca="1" si="282"/>
        <v>0.67242040229010114</v>
      </c>
      <c r="O1004">
        <f t="shared" ca="1" si="283"/>
        <v>-0.55824487697792158</v>
      </c>
      <c r="P1004">
        <f t="shared" ca="1" si="284"/>
        <v>0.12626264308101559</v>
      </c>
      <c r="Q1004">
        <f t="shared" ca="1" si="285"/>
        <v>0.82001244032642651</v>
      </c>
    </row>
    <row r="1005" spans="1:17" x14ac:dyDescent="0.2">
      <c r="A1005">
        <f t="shared" ca="1" si="275"/>
        <v>2.0535580826300643</v>
      </c>
      <c r="B1005">
        <f t="shared" ca="1" si="275"/>
        <v>0.81291827850800957</v>
      </c>
      <c r="C1005">
        <f t="shared" ca="1" si="275"/>
        <v>-0.72170441002755459</v>
      </c>
      <c r="D1005">
        <f t="shared" ca="1" si="276"/>
        <v>1.7995980605736375</v>
      </c>
      <c r="E1005">
        <f t="shared" ca="1" si="277"/>
        <v>0.28401692226294617</v>
      </c>
      <c r="F1005">
        <f t="shared" ca="1" si="278"/>
        <v>0.99627356702806613</v>
      </c>
      <c r="G1005">
        <f t="shared" ca="1" si="274"/>
        <v>0.71331501478882775</v>
      </c>
      <c r="H1005">
        <f t="shared" ca="1" si="288"/>
        <v>2.6680629482260239E-3</v>
      </c>
      <c r="I1005">
        <f t="shared" ca="1" si="286"/>
        <v>0.53293238057275727</v>
      </c>
      <c r="J1005">
        <f t="shared" ca="1" si="279"/>
        <v>-0.84457978592245964</v>
      </c>
      <c r="K1005">
        <f t="shared" ca="1" si="287"/>
        <v>-5.1653295618247087E-2</v>
      </c>
      <c r="L1005">
        <f t="shared" ca="1" si="280"/>
        <v>0.78111901598571942</v>
      </c>
      <c r="M1005">
        <f t="shared" ca="1" si="281"/>
        <v>0.12240439351621635</v>
      </c>
      <c r="N1005">
        <f t="shared" ca="1" si="282"/>
        <v>9.6476590498064313E-2</v>
      </c>
      <c r="O1005">
        <f t="shared" ca="1" si="283"/>
        <v>0.88380937762942946</v>
      </c>
      <c r="P1005">
        <f t="shared" ca="1" si="284"/>
        <v>0.34986339264949734</v>
      </c>
      <c r="Q1005">
        <f t="shared" ca="1" si="285"/>
        <v>-0.31060681012827829</v>
      </c>
    </row>
    <row r="1006" spans="1:17" x14ac:dyDescent="0.2">
      <c r="A1006">
        <f t="shared" ca="1" si="275"/>
        <v>6.4928374107311615E-2</v>
      </c>
      <c r="B1006">
        <f t="shared" ca="1" si="275"/>
        <v>0.65994151603413187</v>
      </c>
      <c r="C1006">
        <f t="shared" ca="1" si="275"/>
        <v>-0.54013977009398029</v>
      </c>
      <c r="D1006">
        <f t="shared" ca="1" si="276"/>
        <v>0.24382982319560842</v>
      </c>
      <c r="E1006">
        <f t="shared" ca="1" si="277"/>
        <v>1.555056209354385E-2</v>
      </c>
      <c r="F1006">
        <f t="shared" ca="1" si="278"/>
        <v>0.25420090236104009</v>
      </c>
      <c r="G1006">
        <f t="shared" ca="1" si="274"/>
        <v>0.25024793544463986</v>
      </c>
      <c r="H1006">
        <f t="shared" ca="1" si="288"/>
        <v>0.73420150246181626</v>
      </c>
      <c r="I1006">
        <f t="shared" ca="1" si="286"/>
        <v>0.12470189290280982</v>
      </c>
      <c r="J1006">
        <f t="shared" ca="1" si="279"/>
        <v>-0.50024787400311843</v>
      </c>
      <c r="K1006">
        <f t="shared" ca="1" si="287"/>
        <v>-0.8568555902028161</v>
      </c>
      <c r="L1006">
        <f t="shared" ca="1" si="280"/>
        <v>5.7631639818413348E-3</v>
      </c>
      <c r="M1006">
        <f t="shared" ca="1" si="281"/>
        <v>0.59539176255186455</v>
      </c>
      <c r="N1006">
        <f t="shared" ca="1" si="282"/>
        <v>0.39884507346629422</v>
      </c>
      <c r="O1006">
        <f t="shared" ca="1" si="283"/>
        <v>7.5915505542947778E-2</v>
      </c>
      <c r="P1006">
        <f t="shared" ca="1" si="284"/>
        <v>0.77161633118530126</v>
      </c>
      <c r="Q1006">
        <f t="shared" ca="1" si="285"/>
        <v>-0.63154182242056955</v>
      </c>
    </row>
    <row r="1007" spans="1:17" x14ac:dyDescent="0.2">
      <c r="A1007">
        <f t="shared" ca="1" si="275"/>
        <v>-8.4865167403846739E-2</v>
      </c>
      <c r="B1007">
        <f t="shared" ca="1" si="275"/>
        <v>-0.90190240976078473</v>
      </c>
      <c r="C1007">
        <f t="shared" ca="1" si="275"/>
        <v>0.12992744964881123</v>
      </c>
      <c r="D1007">
        <f t="shared" ca="1" si="276"/>
        <v>0.27917039851434589</v>
      </c>
      <c r="E1007">
        <f t="shared" ca="1" si="277"/>
        <v>0.29220505072185615</v>
      </c>
      <c r="F1007">
        <f t="shared" ca="1" si="278"/>
        <v>3.8914425465816679E-2</v>
      </c>
      <c r="G1007">
        <f t="shared" ca="1" si="274"/>
        <v>2.7543433798765827E-2</v>
      </c>
      <c r="H1007">
        <f t="shared" ca="1" si="288"/>
        <v>0.68025151547937801</v>
      </c>
      <c r="I1007">
        <f t="shared" ca="1" si="286"/>
        <v>-0.5405599418398076</v>
      </c>
      <c r="J1007">
        <f t="shared" ca="1" si="279"/>
        <v>0.16596214568016956</v>
      </c>
      <c r="K1007">
        <f t="shared" ca="1" si="287"/>
        <v>0.8247736146842829</v>
      </c>
      <c r="L1007">
        <f t="shared" ca="1" si="280"/>
        <v>8.5994034190947505E-3</v>
      </c>
      <c r="M1007">
        <f t="shared" ca="1" si="281"/>
        <v>0.97124427835843807</v>
      </c>
      <c r="N1007">
        <f t="shared" ca="1" si="282"/>
        <v>2.0156318222467145E-2</v>
      </c>
      <c r="O1007">
        <f t="shared" ca="1" si="283"/>
        <v>-9.2732968350499545E-2</v>
      </c>
      <c r="P1007">
        <f t="shared" ca="1" si="284"/>
        <v>-0.9855172643634601</v>
      </c>
      <c r="Q1007">
        <f t="shared" ca="1" si="285"/>
        <v>0.14197294891093565</v>
      </c>
    </row>
    <row r="1008" spans="1:17" x14ac:dyDescent="0.2">
      <c r="A1008">
        <f t="shared" ca="1" si="275"/>
        <v>-8.8244979459184608E-2</v>
      </c>
      <c r="B1008">
        <f t="shared" ca="1" si="275"/>
        <v>0.90447852582364952</v>
      </c>
      <c r="C1008">
        <f t="shared" ca="1" si="275"/>
        <v>-0.52716503441802165</v>
      </c>
      <c r="D1008">
        <f t="shared" ca="1" si="276"/>
        <v>0.36792385119627607</v>
      </c>
      <c r="E1008">
        <f t="shared" ca="1" si="277"/>
        <v>2.5234872900779793E-2</v>
      </c>
      <c r="F1008">
        <f t="shared" ca="1" si="278"/>
        <v>8.9528575269057609E-2</v>
      </c>
      <c r="G1008">
        <f t="shared" ca="1" si="274"/>
        <v>8.7269333051155043E-2</v>
      </c>
      <c r="H1008">
        <f t="shared" ca="1" si="288"/>
        <v>0.88749579404806489</v>
      </c>
      <c r="I1008">
        <f t="shared" ca="1" si="286"/>
        <v>0.1588548800030386</v>
      </c>
      <c r="J1008">
        <f t="shared" ca="1" si="279"/>
        <v>-0.29541383354737305</v>
      </c>
      <c r="K1008">
        <f t="shared" ca="1" si="287"/>
        <v>-0.94206995178068642</v>
      </c>
      <c r="L1008">
        <f t="shared" ca="1" si="280"/>
        <v>7.0550616877491628E-3</v>
      </c>
      <c r="M1008">
        <f t="shared" ca="1" si="281"/>
        <v>0.74116913143502705</v>
      </c>
      <c r="N1008">
        <f t="shared" ca="1" si="282"/>
        <v>0.25177580687722362</v>
      </c>
      <c r="O1008">
        <f t="shared" ca="1" si="283"/>
        <v>-8.3994414622337615E-2</v>
      </c>
      <c r="P1008">
        <f t="shared" ca="1" si="284"/>
        <v>0.86091180235551834</v>
      </c>
      <c r="Q1008">
        <f t="shared" ca="1" si="285"/>
        <v>-0.50177266453766056</v>
      </c>
    </row>
    <row r="1009" spans="1:17" x14ac:dyDescent="0.2">
      <c r="A1009">
        <f t="shared" ca="1" si="275"/>
        <v>1.4000173223171799</v>
      </c>
      <c r="B1009">
        <f t="shared" ca="1" si="275"/>
        <v>2.2820963553429698</v>
      </c>
      <c r="C1009">
        <f t="shared" ca="1" si="275"/>
        <v>-0.63654440729625117</v>
      </c>
      <c r="D1009">
        <f t="shared" ca="1" si="276"/>
        <v>2.5244003534393227</v>
      </c>
      <c r="E1009">
        <f t="shared" ca="1" si="277"/>
        <v>0.4082594271875592</v>
      </c>
      <c r="F1009">
        <f t="shared" ca="1" si="278"/>
        <v>0.46275841650060096</v>
      </c>
      <c r="G1009">
        <f t="shared" ca="1" si="274"/>
        <v>0.27383293045384366</v>
      </c>
      <c r="H1009">
        <f t="shared" ca="1" si="288"/>
        <v>0.3179076423585972</v>
      </c>
      <c r="I1009">
        <f t="shared" ca="1" si="286"/>
        <v>0.63895181914410359</v>
      </c>
      <c r="J1009">
        <f t="shared" ca="1" si="279"/>
        <v>-0.52329048381739529</v>
      </c>
      <c r="K1009">
        <f t="shared" ca="1" si="287"/>
        <v>-0.56383299154855882</v>
      </c>
      <c r="L1009">
        <f t="shared" ca="1" si="280"/>
        <v>0.25881374166314181</v>
      </c>
      <c r="M1009">
        <f t="shared" ca="1" si="281"/>
        <v>0.68768328393634437</v>
      </c>
      <c r="N1009">
        <f t="shared" ca="1" si="282"/>
        <v>5.3502974400513714E-2</v>
      </c>
      <c r="O1009">
        <f t="shared" ca="1" si="283"/>
        <v>0.50873739951289387</v>
      </c>
      <c r="P1009">
        <f t="shared" ca="1" si="284"/>
        <v>0.82926671459569889</v>
      </c>
      <c r="Q1009">
        <f t="shared" ca="1" si="285"/>
        <v>-0.23130709976244507</v>
      </c>
    </row>
  </sheetData>
  <mergeCells count="2">
    <mergeCell ref="Z8:AB8"/>
    <mergeCell ref="T8:V8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F1009"/>
  <sheetViews>
    <sheetView topLeftCell="L21" workbookViewId="0">
      <selection activeCell="AF30" sqref="AF30"/>
    </sheetView>
  </sheetViews>
  <sheetFormatPr baseColWidth="10" defaultRowHeight="16" x14ac:dyDescent="0.2"/>
  <cols>
    <col min="1" max="4" width="9" customWidth="1"/>
    <col min="5" max="5" width="13.33203125" customWidth="1"/>
    <col min="6" max="10" width="8.1640625" customWidth="1"/>
    <col min="11" max="11" width="9" customWidth="1"/>
    <col min="12" max="12" width="8.1640625" customWidth="1"/>
    <col min="13" max="13" width="9" customWidth="1"/>
    <col min="14" max="14" width="5.83203125" customWidth="1"/>
    <col min="15" max="15" width="12.1640625" bestFit="1" customWidth="1"/>
    <col min="20" max="20" width="8.83203125" customWidth="1"/>
    <col min="21" max="21" width="7" customWidth="1"/>
    <col min="22" max="22" width="15.1640625" customWidth="1"/>
    <col min="23" max="30" width="6.6640625" customWidth="1"/>
    <col min="31" max="31" width="7.5" customWidth="1"/>
    <col min="32" max="32" width="8.83203125" customWidth="1"/>
  </cols>
  <sheetData>
    <row r="1" spans="1:32" x14ac:dyDescent="0.2">
      <c r="A1" s="4">
        <v>-0.75</v>
      </c>
      <c r="B1" s="4">
        <v>-0.25</v>
      </c>
      <c r="C1" s="4">
        <f>1/4</f>
        <v>0.25</v>
      </c>
      <c r="D1" s="4">
        <v>0.75</v>
      </c>
      <c r="V1" s="21">
        <f>1.6387678/0.51211494</f>
        <v>3.1999999843785072</v>
      </c>
      <c r="W1" s="4">
        <v>-0.75</v>
      </c>
      <c r="X1">
        <v>1.0932992457613671</v>
      </c>
      <c r="Y1">
        <v>2.7944659213094299E-2</v>
      </c>
      <c r="Z1">
        <v>0.46186073496144531</v>
      </c>
      <c r="AA1">
        <f>X1-SLOPE(X$1:X$4,$W$1:$W$4)*$W1-INTERCEPT(X$1:X$4,$W$1:$W$4)</f>
        <v>5.0376583785342849E-2</v>
      </c>
      <c r="AB1">
        <f t="shared" ref="AB1:AC4" si="0">Y1-SLOPE(Y$1:Y$4,$W$1:$W$4)*$W1-INTERCEPT(Y$1:Y$4,$W$1:$W$4)</f>
        <v>6.5364976982698109E-2</v>
      </c>
      <c r="AC1">
        <f t="shared" si="0"/>
        <v>-0.2018352522602147</v>
      </c>
    </row>
    <row r="2" spans="1:32" x14ac:dyDescent="0.2">
      <c r="A2" s="7">
        <v>1</v>
      </c>
      <c r="B2" s="7">
        <v>1</v>
      </c>
      <c r="C2" s="7">
        <v>1</v>
      </c>
      <c r="D2" s="7">
        <v>1</v>
      </c>
      <c r="E2" t="s">
        <v>20</v>
      </c>
      <c r="F2">
        <f>A2^2+B2^2+C2^2+D2^2</f>
        <v>4</v>
      </c>
      <c r="V2" s="21">
        <f xml:space="preserve"> 4.135719101729/2.119556039636</f>
        <v>1.9512195121952256</v>
      </c>
      <c r="W2" s="4">
        <v>-0.25</v>
      </c>
      <c r="X2">
        <v>0.95602165778691506</v>
      </c>
      <c r="Y2">
        <v>0.45353185585028238</v>
      </c>
      <c r="Z2">
        <v>0.93610851702584152</v>
      </c>
      <c r="AA2">
        <f t="shared" ref="AA2:AA4" si="1">X2-SLOPE(X$1:X$4,$W$1:$W$4)*$W2-INTERCEPT(X$1:X$4,$W$1:$W$4)</f>
        <v>0.66825414886393897</v>
      </c>
      <c r="AB2">
        <f t="shared" si="0"/>
        <v>0.24481395564695613</v>
      </c>
      <c r="AC2">
        <f t="shared" si="0"/>
        <v>0.52454341377232794</v>
      </c>
    </row>
    <row r="3" spans="1:32" x14ac:dyDescent="0.2">
      <c r="A3" s="7">
        <v>-1</v>
      </c>
      <c r="B3" s="7">
        <f>-1/3</f>
        <v>-0.33333333333333331</v>
      </c>
      <c r="C3" s="7">
        <f>1/3</f>
        <v>0.33333333333333331</v>
      </c>
      <c r="D3" s="7">
        <v>1</v>
      </c>
      <c r="E3" t="s">
        <v>21</v>
      </c>
      <c r="F3">
        <f>A3^2+B3^2+C3^2+D3^2</f>
        <v>2.2222222222222223</v>
      </c>
      <c r="O3">
        <f ca="1">MAX(O10:O1009)</f>
        <v>0.9667926361695961</v>
      </c>
      <c r="P3">
        <f ca="1">MAX(P10:P1009)</f>
        <v>0.99914375759437424</v>
      </c>
      <c r="Q3">
        <f ca="1">MAX(Q10:Q1009)</f>
        <v>0.9798514593872748</v>
      </c>
      <c r="R3">
        <f ca="1">MAX(R10:R1009)</f>
        <v>0.97726163636803387</v>
      </c>
      <c r="S3">
        <f ca="1">MAX(S10:S1009)</f>
        <v>0.99712846858993054</v>
      </c>
      <c r="U3" s="1" t="s">
        <v>25</v>
      </c>
      <c r="V3" s="21">
        <f>(V2-5/3)</f>
        <v>0.28455284552855886</v>
      </c>
      <c r="W3" s="4">
        <f>1/4</f>
        <v>0.25</v>
      </c>
      <c r="X3">
        <v>-1.9550256932139785</v>
      </c>
      <c r="Y3">
        <v>-0.23086672406575004</v>
      </c>
      <c r="Z3">
        <v>-0.28414685147864477</v>
      </c>
      <c r="AA3">
        <f t="shared" si="1"/>
        <v>-1.4876380490839063</v>
      </c>
      <c r="AB3">
        <f t="shared" si="0"/>
        <v>-0.6857228422420063</v>
      </c>
      <c r="AC3">
        <f t="shared" si="0"/>
        <v>-0.44358107076401193</v>
      </c>
    </row>
    <row r="4" spans="1:32" x14ac:dyDescent="0.2">
      <c r="A4" s="7">
        <f>(3*A1^2-1)/2</f>
        <v>0.34375</v>
      </c>
      <c r="B4" s="7">
        <f t="shared" ref="B4:D4" si="2">(3*B1^2-1)/2</f>
        <v>-0.40625</v>
      </c>
      <c r="C4" s="7">
        <f t="shared" si="2"/>
        <v>-0.40625</v>
      </c>
      <c r="D4" s="7">
        <f t="shared" si="2"/>
        <v>0.34375</v>
      </c>
      <c r="E4" t="s">
        <v>22</v>
      </c>
      <c r="F4">
        <f>A4^2+B4^2+C4^2+D4^2</f>
        <v>0.56640625</v>
      </c>
      <c r="O4">
        <f ca="1">MIN(O10:O1009)</f>
        <v>1.0765840570856265E-8</v>
      </c>
      <c r="P4">
        <f t="shared" ref="P4:S4" ca="1" si="3">MIN(P10:P1009)</f>
        <v>9.8907795859167156E-9</v>
      </c>
      <c r="Q4">
        <f t="shared" ca="1" si="3"/>
        <v>9.8907722222901179E-9</v>
      </c>
      <c r="R4">
        <f t="shared" ca="1" si="3"/>
        <v>3.2717880304247453E-6</v>
      </c>
      <c r="S4" s="11">
        <f t="shared" ca="1" si="3"/>
        <v>2.4744578651120235E-7</v>
      </c>
      <c r="U4" s="1" t="s">
        <v>26</v>
      </c>
      <c r="V4" s="20" t="s">
        <v>86</v>
      </c>
      <c r="W4" s="4">
        <v>0.75</v>
      </c>
      <c r="X4">
        <v>-0.45353548074849559</v>
      </c>
      <c r="Y4">
        <v>1.0765382457615384</v>
      </c>
      <c r="Z4">
        <v>2.8176244569119383E-2</v>
      </c>
      <c r="AA4">
        <f t="shared" si="1"/>
        <v>0.7690073164346245</v>
      </c>
      <c r="AB4">
        <f t="shared" si="0"/>
        <v>0.37554390961235212</v>
      </c>
      <c r="AC4">
        <f t="shared" si="0"/>
        <v>0.12087290925189864</v>
      </c>
    </row>
    <row r="5" spans="1:32" x14ac:dyDescent="0.2">
      <c r="A5" s="7">
        <f>(5*A1^3-3*A1)/2</f>
        <v>7.03125E-2</v>
      </c>
      <c r="B5" s="7">
        <f t="shared" ref="B5:D5" si="4">(5*B1^3-3*B1)/2</f>
        <v>0.3359375</v>
      </c>
      <c r="C5" s="7">
        <f t="shared" si="4"/>
        <v>-0.3359375</v>
      </c>
      <c r="D5" s="7">
        <f t="shared" si="4"/>
        <v>-7.03125E-2</v>
      </c>
      <c r="E5" t="s">
        <v>23</v>
      </c>
      <c r="F5">
        <f>A5^2+B5^2+C5^2+D5^2</f>
        <v>0.235595703125</v>
      </c>
      <c r="O5" s="4">
        <f ca="1">SQRT(O6)</f>
        <v>0.24606168866616837</v>
      </c>
      <c r="P5">
        <f t="shared" ref="P5:S5" ca="1" si="5">SQRT(P6)</f>
        <v>0.30057426206918242</v>
      </c>
      <c r="Q5" s="4">
        <f t="shared" ca="1" si="5"/>
        <v>0.25347562206149793</v>
      </c>
      <c r="R5" s="4">
        <f t="shared" ca="1" si="5"/>
        <v>0.24247575864564974</v>
      </c>
      <c r="S5" s="4">
        <f t="shared" ca="1" si="5"/>
        <v>0.25799700335208259</v>
      </c>
      <c r="U5" s="1" t="s">
        <v>17</v>
      </c>
      <c r="V5">
        <f>V3*123</f>
        <v>35.00000000001274</v>
      </c>
    </row>
    <row r="6" spans="1:32" x14ac:dyDescent="0.2">
      <c r="A6" s="6">
        <f t="shared" ref="A6:T6" ca="1" si="6">_xlfn.VAR.P(A10:A1009)</f>
        <v>0.97800237756974195</v>
      </c>
      <c r="B6" s="6">
        <f t="shared" ca="1" si="6"/>
        <v>0.93104816542565261</v>
      </c>
      <c r="C6" s="6">
        <f t="shared" ca="1" si="6"/>
        <v>1.0223996603565644</v>
      </c>
      <c r="D6" s="6">
        <f t="shared" ca="1" si="6"/>
        <v>0.98374113859204793</v>
      </c>
      <c r="E6" s="6">
        <f t="shared" ca="1" si="6"/>
        <v>0.49971081862031724</v>
      </c>
      <c r="F6">
        <f t="shared" ca="1" si="6"/>
        <v>0.27814150500698898</v>
      </c>
      <c r="G6">
        <f t="shared" ca="1" si="6"/>
        <v>0.66528405418771308</v>
      </c>
      <c r="H6">
        <f t="shared" ca="1" si="6"/>
        <v>0.74092794921047178</v>
      </c>
      <c r="I6">
        <f t="shared" ca="1" si="6"/>
        <v>0.30335613668124234</v>
      </c>
      <c r="J6">
        <f t="shared" ca="1" si="6"/>
        <v>0.95681669294897476</v>
      </c>
      <c r="K6">
        <f t="shared" ca="1" si="6"/>
        <v>0.95681669294897476</v>
      </c>
      <c r="L6">
        <f t="shared" ca="1" si="6"/>
        <v>0.20617859042748848</v>
      </c>
      <c r="M6">
        <f t="shared" ca="1" si="6"/>
        <v>1.8556073138473972</v>
      </c>
      <c r="N6" s="12" t="s">
        <v>16</v>
      </c>
      <c r="O6">
        <f t="shared" ca="1" si="6"/>
        <v>6.0546354629246374E-2</v>
      </c>
      <c r="P6">
        <f t="shared" ca="1" si="6"/>
        <v>9.0344887018433545E-2</v>
      </c>
      <c r="Q6">
        <f t="shared" ca="1" si="6"/>
        <v>6.4249890979463334E-2</v>
      </c>
      <c r="R6">
        <f t="shared" ca="1" si="6"/>
        <v>5.8794493530783386E-2</v>
      </c>
      <c r="S6">
        <f t="shared" ca="1" si="6"/>
        <v>6.6562453738654506E-2</v>
      </c>
      <c r="T6">
        <f t="shared" ca="1" si="6"/>
        <v>6.2985612901240163E-33</v>
      </c>
      <c r="U6" s="13" t="s">
        <v>16</v>
      </c>
    </row>
    <row r="7" spans="1:32" x14ac:dyDescent="0.2">
      <c r="A7" s="6">
        <f t="shared" ref="A7:T7" ca="1" si="7">COUNT(A10:A1009)</f>
        <v>1000</v>
      </c>
      <c r="B7" s="6">
        <f t="shared" ca="1" si="7"/>
        <v>1000</v>
      </c>
      <c r="C7" s="6">
        <f t="shared" ca="1" si="7"/>
        <v>1000</v>
      </c>
      <c r="D7" s="6">
        <f t="shared" ca="1" si="7"/>
        <v>1000</v>
      </c>
      <c r="E7" s="6">
        <f t="shared" ca="1" si="7"/>
        <v>1000</v>
      </c>
      <c r="N7" s="12" t="s">
        <v>15</v>
      </c>
      <c r="O7">
        <f t="shared" ca="1" si="7"/>
        <v>1000</v>
      </c>
      <c r="P7">
        <f t="shared" ca="1" si="7"/>
        <v>1000</v>
      </c>
      <c r="Q7">
        <f t="shared" ca="1" si="7"/>
        <v>1000</v>
      </c>
      <c r="R7">
        <f t="shared" ca="1" si="7"/>
        <v>1000</v>
      </c>
      <c r="S7">
        <f t="shared" ca="1" si="7"/>
        <v>1000</v>
      </c>
      <c r="T7">
        <f t="shared" ca="1" si="7"/>
        <v>1000</v>
      </c>
      <c r="U7" s="13" t="s">
        <v>15</v>
      </c>
    </row>
    <row r="8" spans="1:32" x14ac:dyDescent="0.2">
      <c r="A8" s="6">
        <f t="shared" ref="A8:T8" ca="1" si="8">AVERAGE(A10:A1009)</f>
        <v>3.2732621236058947E-2</v>
      </c>
      <c r="B8" s="6">
        <f t="shared" ca="1" si="8"/>
        <v>-2.9943573578786568E-2</v>
      </c>
      <c r="C8" s="6">
        <f t="shared" ca="1" si="8"/>
        <v>-5.2235758044420627E-2</v>
      </c>
      <c r="D8" s="6">
        <f t="shared" ca="1" si="8"/>
        <v>1.8836736835747565E-2</v>
      </c>
      <c r="E8" s="6">
        <f t="shared" ca="1" si="8"/>
        <v>0.98006069527718909</v>
      </c>
      <c r="F8">
        <f t="shared" ca="1" si="8"/>
        <v>3.0788138973923858E-2</v>
      </c>
      <c r="G8">
        <f t="shared" ca="1" si="8"/>
        <v>-2.5490072074264791E-2</v>
      </c>
      <c r="H8">
        <f t="shared" ca="1" si="8"/>
        <v>-4.138427277324206E-2</v>
      </c>
      <c r="I8">
        <f t="shared" ca="1" si="8"/>
        <v>3.6086205873582952E-2</v>
      </c>
      <c r="J8">
        <f t="shared" ca="1" si="8"/>
        <v>6.6874344847506859E-2</v>
      </c>
      <c r="K8">
        <f t="shared" ca="1" si="8"/>
        <v>-6.6874344847506859E-2</v>
      </c>
      <c r="L8">
        <f t="shared" ca="1" si="8"/>
        <v>-5.2980668996590978E-3</v>
      </c>
      <c r="M8">
        <f t="shared" ca="1" si="8"/>
        <v>1.5894200698977332E-2</v>
      </c>
      <c r="N8" s="12" t="s">
        <v>14</v>
      </c>
      <c r="O8" s="4">
        <f t="shared" ca="1" si="8"/>
        <v>0.24407344875604667</v>
      </c>
      <c r="P8" s="6">
        <f t="shared" ca="1" si="8"/>
        <v>0.33159520243689117</v>
      </c>
      <c r="Q8" s="4">
        <f t="shared" ca="1" si="8"/>
        <v>0.24994209627159217</v>
      </c>
      <c r="R8" s="4">
        <f ca="1">AVERAGE(R10:R1009)</f>
        <v>0.24204139276107897</v>
      </c>
      <c r="S8" s="4">
        <f t="shared" ca="1" si="8"/>
        <v>0.26394306221128272</v>
      </c>
      <c r="T8" s="6">
        <f t="shared" ca="1" si="8"/>
        <v>1</v>
      </c>
      <c r="U8" s="13" t="s">
        <v>14</v>
      </c>
      <c r="W8" s="26" t="s">
        <v>9</v>
      </c>
      <c r="X8" s="26"/>
      <c r="Y8" s="26"/>
      <c r="Z8" s="26"/>
      <c r="AA8" s="27" t="s">
        <v>66</v>
      </c>
      <c r="AB8" s="27"/>
      <c r="AC8" s="27"/>
      <c r="AD8" s="27"/>
    </row>
    <row r="9" spans="1:32" x14ac:dyDescent="0.2">
      <c r="A9" s="1" t="s">
        <v>0</v>
      </c>
      <c r="B9" s="1" t="s">
        <v>1</v>
      </c>
      <c r="C9" s="1" t="s">
        <v>7</v>
      </c>
      <c r="D9" s="1" t="s">
        <v>10</v>
      </c>
      <c r="E9" s="1" t="s">
        <v>29</v>
      </c>
      <c r="F9" s="1" t="s">
        <v>35</v>
      </c>
      <c r="G9" s="1" t="s">
        <v>36</v>
      </c>
      <c r="H9" s="1" t="s">
        <v>37</v>
      </c>
      <c r="I9" s="1" t="s">
        <v>38</v>
      </c>
      <c r="J9" s="14" t="s">
        <v>44</v>
      </c>
      <c r="K9" s="1" t="s">
        <v>45</v>
      </c>
      <c r="L9" s="14" t="s">
        <v>46</v>
      </c>
      <c r="M9" s="1" t="s">
        <v>47</v>
      </c>
      <c r="N9" s="1" t="s">
        <v>42</v>
      </c>
      <c r="O9" s="1" t="s">
        <v>2</v>
      </c>
      <c r="P9" s="1" t="s">
        <v>3</v>
      </c>
      <c r="Q9" s="1" t="s">
        <v>32</v>
      </c>
      <c r="R9" s="1" t="s">
        <v>8</v>
      </c>
      <c r="S9" s="1" t="s">
        <v>19</v>
      </c>
      <c r="T9" s="1" t="s">
        <v>24</v>
      </c>
      <c r="U9" s="1" t="s">
        <v>27</v>
      </c>
      <c r="V9" s="2" t="s">
        <v>11</v>
      </c>
      <c r="W9" s="1" t="s">
        <v>2</v>
      </c>
      <c r="X9" s="1" t="s">
        <v>32</v>
      </c>
      <c r="Y9" s="1" t="s">
        <v>33</v>
      </c>
      <c r="Z9" s="1" t="s">
        <v>34</v>
      </c>
      <c r="AA9" s="1" t="s">
        <v>2</v>
      </c>
      <c r="AB9" s="1" t="s">
        <v>32</v>
      </c>
      <c r="AC9" s="1" t="s">
        <v>33</v>
      </c>
      <c r="AD9" s="1" t="s">
        <v>34</v>
      </c>
      <c r="AF9" s="4">
        <f ca="1">_xlfn.CHISQ.TEST(AE10:AE19,AF10:AF19)</f>
        <v>0.3782796417157171</v>
      </c>
    </row>
    <row r="10" spans="1:32" x14ac:dyDescent="0.2">
      <c r="A10">
        <f ca="1">_xlfn.NORM.INV(RAND(),0,1)</f>
        <v>-0.94966534618697163</v>
      </c>
      <c r="B10">
        <f t="shared" ref="B10:D25" ca="1" si="9">_xlfn.NORM.INV(RAND(),0,1)</f>
        <v>0.31415835208499865</v>
      </c>
      <c r="C10">
        <f t="shared" ca="1" si="9"/>
        <v>-0.47737438229325946</v>
      </c>
      <c r="D10">
        <f t="shared" ca="1" si="9"/>
        <v>-0.69435377481031535</v>
      </c>
      <c r="E10">
        <f ca="1">(A10^2+B10^2+C10^2+D10^2)/4</f>
        <v>0.42764330134909695</v>
      </c>
      <c r="F10">
        <f ca="1">A10-SLOPE($A10:$D10,$A$1:$D$1)*A$1-INTERCEPT($A10:$D10,$A$1:$D$1)</f>
        <v>-0.50169626142282797</v>
      </c>
      <c r="G10">
        <f t="shared" ref="G10:I10" ca="1" si="10">B10-SLOPE($A10:$D10,$A$1:$D$1)*B$1-INTERCEPT($A10:$D10,$A$1:$D$1)</f>
        <v>0.76468723887397116</v>
      </c>
      <c r="H10">
        <f t="shared" ca="1" si="10"/>
        <v>-2.428569347945797E-2</v>
      </c>
      <c r="I10">
        <f t="shared" ca="1" si="10"/>
        <v>-0.238705283971685</v>
      </c>
      <c r="J10">
        <f ca="1">F10+I10</f>
        <v>-0.74040154539451297</v>
      </c>
      <c r="K10">
        <f ca="1">G10+H10</f>
        <v>0.74040154539451319</v>
      </c>
      <c r="L10">
        <f ca="1">F10-I10</f>
        <v>-0.26299097745114297</v>
      </c>
      <c r="M10">
        <f ca="1">G10-H10</f>
        <v>0.78897293235342913</v>
      </c>
      <c r="N10">
        <f ca="1">M10/L10</f>
        <v>-3.0000000000000009</v>
      </c>
      <c r="O10">
        <f ca="1">(AVERAGE(A10:D10)^2)/E10</f>
        <v>0.47733982992503571</v>
      </c>
      <c r="P10">
        <f ca="1">CORREL(A10:D10,A$1:D$1)^2</f>
        <v>3.6645587654833485E-5</v>
      </c>
      <c r="Q10">
        <f ca="1">P10*(1-O10)</f>
        <v>1.9153189076172278E-5</v>
      </c>
      <c r="R10">
        <f ca="1">(1-O10)*(1-P10)*(J10^2+K10^2)/SUMSQ(J10:M10)</f>
        <v>0.32047412334834924</v>
      </c>
      <c r="S10">
        <f ca="1">(1-O10)*(1-P10)*(L10^2+M10^2)/SUMSQ(J10:M10)</f>
        <v>0.20216689353753883</v>
      </c>
      <c r="T10">
        <f ca="1">O10+Q10+R10+S10</f>
        <v>0.99999999999999989</v>
      </c>
      <c r="U10">
        <v>100</v>
      </c>
      <c r="V10" s="8">
        <v>6.1812439000000002E-3</v>
      </c>
      <c r="W10">
        <f ca="1">COUNTIF(O$10:O$1009,"&lt;0.0061812439")</f>
        <v>100</v>
      </c>
      <c r="X10">
        <f ca="1">COUNTIF(Q$10:Q$1009,"&lt;0.0061812439")</f>
        <v>99</v>
      </c>
      <c r="Y10">
        <f ca="1">COUNTIF(R$10:R$1009,"&lt;0.0061812439")</f>
        <v>90</v>
      </c>
      <c r="Z10">
        <f ca="1">COUNTIF(S$10:S$1009,"&lt;0.0061812439")</f>
        <v>91</v>
      </c>
      <c r="AA10">
        <f ca="1">W10</f>
        <v>100</v>
      </c>
      <c r="AB10">
        <f ca="1">X10</f>
        <v>99</v>
      </c>
      <c r="AC10">
        <f ca="1">Y10</f>
        <v>90</v>
      </c>
      <c r="AD10">
        <f ca="1">Z10</f>
        <v>91</v>
      </c>
      <c r="AE10">
        <f ca="1">AA10+AB10+AC10+AD10</f>
        <v>380</v>
      </c>
      <c r="AF10">
        <v>400</v>
      </c>
    </row>
    <row r="11" spans="1:32" x14ac:dyDescent="0.2">
      <c r="A11">
        <f t="shared" ref="A11:D74" ca="1" si="11">_xlfn.NORM.INV(RAND(),0,1)</f>
        <v>0.8561489745522658</v>
      </c>
      <c r="B11">
        <f t="shared" ca="1" si="9"/>
        <v>1.1988084765756308</v>
      </c>
      <c r="C11">
        <f t="shared" ca="1" si="9"/>
        <v>-0.64413679244864952</v>
      </c>
      <c r="D11">
        <f t="shared" ca="1" si="9"/>
        <v>0.60695506018482492</v>
      </c>
      <c r="E11">
        <f t="shared" ref="E11:E74" ca="1" si="12">(A11^2+B11^2+C11^2+D11^2)/4</f>
        <v>0.73835987065162012</v>
      </c>
      <c r="F11">
        <f t="shared" ref="F11:F74" ca="1" si="13">A11-SLOPE($A11:$D11,$A$1:$D$1)*A$1-INTERCEPT($A11:$D11,$A$1:$D$1)</f>
        <v>-3.687400698274268E-2</v>
      </c>
      <c r="G11">
        <f t="shared" ref="G11:G74" ca="1" si="14">B11-SLOPE($A11:$D11,$A$1:$D$1)*B$1-INTERCEPT($A11:$D11,$A$1:$D$1)</f>
        <v>0.56483819625328258</v>
      </c>
      <c r="H11">
        <f t="shared" ref="H11:H74" ca="1" si="15">C11-SLOPE($A11:$D11,$A$1:$D$1)*C$1-INTERCEPT($A11:$D11,$A$1:$D$1)</f>
        <v>-1.0190543715583376</v>
      </c>
      <c r="I11">
        <f t="shared" ref="I11:I74" ca="1" si="16">D11-SLOPE($A11:$D11,$A$1:$D$1)*D$1-INTERCEPT($A11:$D11,$A$1:$D$1)</f>
        <v>0.49109018228779733</v>
      </c>
      <c r="J11">
        <f t="shared" ref="J11:J74" ca="1" si="17">F11+I11</f>
        <v>0.45421617530505465</v>
      </c>
      <c r="K11">
        <f t="shared" ref="K11:K74" ca="1" si="18">G11+H11</f>
        <v>-0.45421617530505498</v>
      </c>
      <c r="L11">
        <f t="shared" ref="L11:L21" ca="1" si="19">F11-I11</f>
        <v>-0.52796418927054001</v>
      </c>
      <c r="M11">
        <f t="shared" ref="M11:M21" ca="1" si="20">G11-H11</f>
        <v>1.58389256781162</v>
      </c>
      <c r="N11">
        <f t="shared" ref="N11:N28" ca="1" si="21">M11/L11</f>
        <v>-3</v>
      </c>
      <c r="O11">
        <f t="shared" ref="O11:O74" ca="1" si="22">(AVERAGE(A11:D11)^2)/E11</f>
        <v>0.3446336784294205</v>
      </c>
      <c r="P11">
        <f t="shared" ref="P11:P74" ca="1" si="23">CORREL(A11:D11,A$1:D$1)^2</f>
        <v>0.17335407639128297</v>
      </c>
      <c r="Q11">
        <f t="shared" ref="Q11:Q74" ca="1" si="24">P11*(1-O11)</f>
        <v>0.11361042337382037</v>
      </c>
      <c r="R11">
        <f t="shared" ref="R11:R74" ca="1" si="25">(1-O11)*(1-P11)*(J11^2+K11^2)/SUMSQ(J11:M11)</f>
        <v>6.9854938665165012E-2</v>
      </c>
      <c r="S11">
        <f t="shared" ref="S11:S74" ca="1" si="26">(1-O11)*(1-P11)*(L11^2+M11^2)/SUMSQ(J11:M11)</f>
        <v>0.47190095953159422</v>
      </c>
      <c r="T11">
        <f t="shared" ref="T11:T74" ca="1" si="27">O11+Q11+R11+S11</f>
        <v>1</v>
      </c>
      <c r="U11">
        <v>100</v>
      </c>
      <c r="V11" s="8">
        <v>2.4880706799999999E-2</v>
      </c>
      <c r="W11">
        <f ca="1">COUNTIF(O$10:O$1009,"&lt;0.0248807068")</f>
        <v>187</v>
      </c>
      <c r="X11">
        <f ca="1">COUNTIF(Q$10:Q$1009,"&lt;0.0248807068")</f>
        <v>207</v>
      </c>
      <c r="Y11">
        <f ca="1">COUNTIF(R$10:R$1009,"&lt;0.0248807068")</f>
        <v>189</v>
      </c>
      <c r="Z11">
        <f ca="1">COUNTIF(S$10:S$1009,"&lt;0.0248807068")</f>
        <v>181</v>
      </c>
      <c r="AA11">
        <f t="shared" ref="AA11:AA19" ca="1" si="28">W11-W10</f>
        <v>87</v>
      </c>
      <c r="AB11">
        <f t="shared" ref="AB11:AB19" ca="1" si="29">X11-X10</f>
        <v>108</v>
      </c>
      <c r="AC11">
        <f t="shared" ref="AC11:AC19" ca="1" si="30">Y11-Y10</f>
        <v>99</v>
      </c>
      <c r="AD11">
        <f t="shared" ref="AD11:AD19" ca="1" si="31">Z11-Z10</f>
        <v>90</v>
      </c>
      <c r="AE11">
        <f t="shared" ref="AE11:AE19" ca="1" si="32">AA11+AB11+AC11+AD11</f>
        <v>384</v>
      </c>
      <c r="AF11">
        <v>400</v>
      </c>
    </row>
    <row r="12" spans="1:32" x14ac:dyDescent="0.2">
      <c r="A12">
        <f t="shared" ca="1" si="11"/>
        <v>-1.6878657850750418</v>
      </c>
      <c r="B12">
        <f t="shared" ca="1" si="9"/>
        <v>0.44731874548785194</v>
      </c>
      <c r="C12">
        <f t="shared" ca="1" si="9"/>
        <v>-0.10342445704773226</v>
      </c>
      <c r="D12">
        <f t="shared" ca="1" si="9"/>
        <v>-0.48838742642847716</v>
      </c>
      <c r="E12">
        <f t="shared" ca="1" si="12"/>
        <v>0.82455096627521551</v>
      </c>
      <c r="F12">
        <f t="shared" ca="1" si="13"/>
        <v>-0.77262227329857569</v>
      </c>
      <c r="G12">
        <f t="shared" ca="1" si="14"/>
        <v>1.0577930699239073</v>
      </c>
      <c r="H12">
        <f t="shared" ca="1" si="15"/>
        <v>0.20228068004791211</v>
      </c>
      <c r="I12">
        <f t="shared" ca="1" si="16"/>
        <v>-0.48745147667324373</v>
      </c>
      <c r="J12">
        <f t="shared" ca="1" si="17"/>
        <v>-1.2600737499718195</v>
      </c>
      <c r="K12">
        <f t="shared" ca="1" si="18"/>
        <v>1.2600737499718195</v>
      </c>
      <c r="L12">
        <f t="shared" ca="1" si="19"/>
        <v>-0.28517079662533196</v>
      </c>
      <c r="M12">
        <f t="shared" ca="1" si="20"/>
        <v>0.85551238987599521</v>
      </c>
      <c r="N12">
        <f t="shared" ca="1" si="21"/>
        <v>-2.9999999999999978</v>
      </c>
      <c r="O12">
        <f t="shared" ca="1" si="22"/>
        <v>0.25449755080765629</v>
      </c>
      <c r="P12">
        <f t="shared" ca="1" si="23"/>
        <v>0.18887981447483129</v>
      </c>
      <c r="Q12">
        <f t="shared" ca="1" si="24"/>
        <v>0.14081036429398222</v>
      </c>
      <c r="R12">
        <f t="shared" ca="1" si="25"/>
        <v>0.48140925191702394</v>
      </c>
      <c r="S12">
        <f t="shared" ca="1" si="26"/>
        <v>0.12328283298133753</v>
      </c>
      <c r="T12">
        <f t="shared" ca="1" si="27"/>
        <v>1</v>
      </c>
      <c r="U12">
        <v>100</v>
      </c>
      <c r="V12" s="8">
        <v>5.6588054899999997E-2</v>
      </c>
      <c r="W12">
        <f ca="1">COUNTIF(O$10:O$1009,"&lt;0.0565880549")</f>
        <v>298</v>
      </c>
      <c r="X12">
        <f ca="1">COUNTIF(Q$10:Q$1009,"&lt;0.0565880549")</f>
        <v>298</v>
      </c>
      <c r="Y12">
        <f ca="1">COUNTIF(R$10:R$1009,"&lt;0.0565880549")</f>
        <v>287</v>
      </c>
      <c r="Z12">
        <f ca="1">COUNTIF(S$10:S$1009,"&lt;0.0565880549")</f>
        <v>280</v>
      </c>
      <c r="AA12">
        <f t="shared" ca="1" si="28"/>
        <v>111</v>
      </c>
      <c r="AB12">
        <f t="shared" ca="1" si="29"/>
        <v>91</v>
      </c>
      <c r="AC12">
        <f t="shared" ca="1" si="30"/>
        <v>98</v>
      </c>
      <c r="AD12">
        <f t="shared" ca="1" si="31"/>
        <v>99</v>
      </c>
      <c r="AE12">
        <f t="shared" ca="1" si="32"/>
        <v>399</v>
      </c>
      <c r="AF12">
        <v>400</v>
      </c>
    </row>
    <row r="13" spans="1:32" x14ac:dyDescent="0.2">
      <c r="A13">
        <f t="shared" ca="1" si="11"/>
        <v>-2.2699295747858392</v>
      </c>
      <c r="B13">
        <f t="shared" ca="1" si="9"/>
        <v>-2.6473973789313078E-2</v>
      </c>
      <c r="C13">
        <f t="shared" ca="1" si="9"/>
        <v>1.4842050526110093</v>
      </c>
      <c r="D13">
        <f t="shared" ca="1" si="9"/>
        <v>1.759486958366135</v>
      </c>
      <c r="E13">
        <f t="shared" ca="1" si="12"/>
        <v>2.612985035158045</v>
      </c>
      <c r="F13">
        <f t="shared" ca="1" si="13"/>
        <v>-0.4669123965079004</v>
      </c>
      <c r="G13">
        <f t="shared" ca="1" si="14"/>
        <v>0.41665034190300121</v>
      </c>
      <c r="H13">
        <f t="shared" ca="1" si="15"/>
        <v>0.56743650571769899</v>
      </c>
      <c r="I13">
        <f t="shared" ca="1" si="16"/>
        <v>-0.51717445111279992</v>
      </c>
      <c r="J13">
        <f t="shared" ca="1" si="17"/>
        <v>-0.98408684762070031</v>
      </c>
      <c r="K13">
        <f t="shared" ca="1" si="18"/>
        <v>0.9840868476207002</v>
      </c>
      <c r="L13">
        <f t="shared" ca="1" si="19"/>
        <v>5.026205460489952E-2</v>
      </c>
      <c r="M13">
        <f t="shared" ca="1" si="20"/>
        <v>-0.15078616381469778</v>
      </c>
      <c r="N13">
        <f t="shared" ca="1" si="21"/>
        <v>-2.9999999999999845</v>
      </c>
      <c r="O13">
        <f t="shared" ca="1" si="22"/>
        <v>2.1463848312511826E-2</v>
      </c>
      <c r="P13">
        <f t="shared" ca="1" si="23"/>
        <v>0.90407738166645557</v>
      </c>
      <c r="Q13">
        <f t="shared" ca="1" si="24"/>
        <v>0.88467240188359397</v>
      </c>
      <c r="R13">
        <f t="shared" ca="1" si="25"/>
        <v>9.265523057248147E-2</v>
      </c>
      <c r="S13">
        <f t="shared" ca="1" si="26"/>
        <v>1.2085192314128016E-3</v>
      </c>
      <c r="T13">
        <f t="shared" ca="1" si="27"/>
        <v>1</v>
      </c>
      <c r="U13">
        <v>100</v>
      </c>
      <c r="V13" s="8">
        <v>0.10220266140000001</v>
      </c>
      <c r="W13">
        <f ca="1">COUNTIF(O$10:O$1009,"&lt;0.1022026614")</f>
        <v>417</v>
      </c>
      <c r="X13">
        <f ca="1">COUNTIF(Q$10:Q$1009,"&lt;0.1022026614")</f>
        <v>403</v>
      </c>
      <c r="Y13">
        <f ca="1">COUNTIF(R$10:R$1009,"&lt;0.1022026614")</f>
        <v>404</v>
      </c>
      <c r="Z13">
        <f ca="1">COUNTIF(S$10:S$1009,"&lt;0.1022026614")</f>
        <v>393</v>
      </c>
      <c r="AA13">
        <f t="shared" ca="1" si="28"/>
        <v>119</v>
      </c>
      <c r="AB13">
        <f t="shared" ca="1" si="29"/>
        <v>105</v>
      </c>
      <c r="AC13">
        <f t="shared" ca="1" si="30"/>
        <v>117</v>
      </c>
      <c r="AD13">
        <f t="shared" ca="1" si="31"/>
        <v>113</v>
      </c>
      <c r="AE13">
        <f t="shared" ca="1" si="32"/>
        <v>454</v>
      </c>
      <c r="AF13">
        <v>400</v>
      </c>
    </row>
    <row r="14" spans="1:32" x14ac:dyDescent="0.2">
      <c r="A14">
        <f t="shared" ca="1" si="11"/>
        <v>0.48012513104840876</v>
      </c>
      <c r="B14">
        <f t="shared" ca="1" si="9"/>
        <v>0.73563979118216671</v>
      </c>
      <c r="C14">
        <f t="shared" ca="1" si="9"/>
        <v>-0.30468090846991941</v>
      </c>
      <c r="D14">
        <f t="shared" ca="1" si="9"/>
        <v>-0.34451569672633509</v>
      </c>
      <c r="E14">
        <f t="shared" ca="1" si="12"/>
        <v>0.24580189127792026</v>
      </c>
      <c r="F14">
        <f t="shared" ca="1" si="13"/>
        <v>-0.18865342565661916</v>
      </c>
      <c r="G14">
        <f t="shared" ca="1" si="14"/>
        <v>0.41828555277477053</v>
      </c>
      <c r="H14">
        <f t="shared" ca="1" si="15"/>
        <v>-0.27061082857968377</v>
      </c>
      <c r="I14">
        <f t="shared" ca="1" si="16"/>
        <v>4.0978701461532291E-2</v>
      </c>
      <c r="J14">
        <f t="shared" ca="1" si="17"/>
        <v>-0.14767472419508687</v>
      </c>
      <c r="K14">
        <f t="shared" ca="1" si="18"/>
        <v>0.14767472419508676</v>
      </c>
      <c r="L14">
        <f t="shared" ca="1" si="19"/>
        <v>-0.22963212711815145</v>
      </c>
      <c r="M14">
        <f t="shared" ca="1" si="20"/>
        <v>0.6888963813544543</v>
      </c>
      <c r="N14">
        <f t="shared" ca="1" si="21"/>
        <v>-2.9999999999999996</v>
      </c>
      <c r="O14">
        <f t="shared" ca="1" si="22"/>
        <v>8.1620521764049159E-2</v>
      </c>
      <c r="P14">
        <f t="shared" ca="1" si="23"/>
        <v>0.68385849216045935</v>
      </c>
      <c r="Q14">
        <f t="shared" ca="1" si="24"/>
        <v>0.62804160521754682</v>
      </c>
      <c r="R14">
        <f t="shared" ca="1" si="25"/>
        <v>2.2180285160456292E-2</v>
      </c>
      <c r="S14">
        <f t="shared" ca="1" si="26"/>
        <v>0.2681575878579478</v>
      </c>
      <c r="T14">
        <f t="shared" ca="1" si="27"/>
        <v>1</v>
      </c>
      <c r="U14">
        <v>100</v>
      </c>
      <c r="V14" s="8">
        <v>0.16319398539999999</v>
      </c>
      <c r="W14">
        <f ca="1">COUNTIF(O$10:O$1009,"&lt;0.1631939854")</f>
        <v>513</v>
      </c>
      <c r="X14">
        <f ca="1">COUNTIF(Q$10:Q$1009,"&lt;0.1631939854")</f>
        <v>506</v>
      </c>
      <c r="Y14">
        <f ca="1">COUNTIF(R$10:R$1009,"&lt;0.1631939854")</f>
        <v>515</v>
      </c>
      <c r="Z14">
        <f ca="1">COUNTIF(S$10:S$1009,"&lt;0.1631939854")</f>
        <v>482</v>
      </c>
      <c r="AA14">
        <f t="shared" ca="1" si="28"/>
        <v>96</v>
      </c>
      <c r="AB14">
        <f t="shared" ca="1" si="29"/>
        <v>103</v>
      </c>
      <c r="AC14">
        <f t="shared" ca="1" si="30"/>
        <v>111</v>
      </c>
      <c r="AD14">
        <f t="shared" ca="1" si="31"/>
        <v>89</v>
      </c>
      <c r="AE14">
        <f t="shared" ca="1" si="32"/>
        <v>399</v>
      </c>
      <c r="AF14">
        <v>400</v>
      </c>
    </row>
    <row r="15" spans="1:32" x14ac:dyDescent="0.2">
      <c r="A15">
        <f t="shared" ca="1" si="11"/>
        <v>0.70018630878036514</v>
      </c>
      <c r="B15">
        <f t="shared" ca="1" si="9"/>
        <v>0.912444330286864</v>
      </c>
      <c r="C15">
        <f t="shared" ca="1" si="9"/>
        <v>-1.2353444167374621</v>
      </c>
      <c r="D15">
        <f t="shared" ca="1" si="9"/>
        <v>0.41576730583624832</v>
      </c>
      <c r="E15">
        <f t="shared" ca="1" si="12"/>
        <v>0.75543845086071737</v>
      </c>
      <c r="F15">
        <f t="shared" ca="1" si="13"/>
        <v>5.1766063360359826E-2</v>
      </c>
      <c r="G15">
        <f t="shared" ca="1" si="14"/>
        <v>0.5641286604525263</v>
      </c>
      <c r="H15">
        <f t="shared" ca="1" si="15"/>
        <v>-1.2835555109861321</v>
      </c>
      <c r="I15">
        <f t="shared" ca="1" si="16"/>
        <v>0.66766078717324595</v>
      </c>
      <c r="J15">
        <f t="shared" ca="1" si="17"/>
        <v>0.71942685053360578</v>
      </c>
      <c r="K15">
        <f t="shared" ca="1" si="18"/>
        <v>-0.71942685053360578</v>
      </c>
      <c r="L15">
        <f t="shared" ca="1" si="19"/>
        <v>-0.61589472381288612</v>
      </c>
      <c r="M15">
        <f t="shared" ca="1" si="20"/>
        <v>1.8476841714386585</v>
      </c>
      <c r="N15">
        <f t="shared" ca="1" si="21"/>
        <v>-3</v>
      </c>
      <c r="O15">
        <f t="shared" ca="1" si="22"/>
        <v>5.2033846852445581E-2</v>
      </c>
      <c r="P15">
        <f t="shared" ca="1" si="23"/>
        <v>0.15720390492901173</v>
      </c>
      <c r="Q15">
        <f t="shared" ca="1" si="24"/>
        <v>0.14902398101532913</v>
      </c>
      <c r="R15">
        <f t="shared" ca="1" si="25"/>
        <v>0.17128297900345094</v>
      </c>
      <c r="S15">
        <f t="shared" ca="1" si="26"/>
        <v>0.62765919312877427</v>
      </c>
      <c r="T15">
        <f t="shared" ca="1" si="27"/>
        <v>0.99999999999999989</v>
      </c>
      <c r="U15">
        <v>100</v>
      </c>
      <c r="V15" s="8">
        <v>0.24192806250000001</v>
      </c>
      <c r="W15">
        <f ca="1">COUNTIF(O$10:O$1009,"&lt;0.2419280625")</f>
        <v>602</v>
      </c>
      <c r="X15">
        <f ca="1">COUNTIF(Q$10:Q$1009,"&lt;0.2419280625")</f>
        <v>609</v>
      </c>
      <c r="Y15">
        <f ca="1">COUNTIF(R$10:R$1009,"&lt;0.2419280625")</f>
        <v>622</v>
      </c>
      <c r="Z15">
        <f ca="1">COUNTIF(S$10:S$1009,"&lt;0.2419280625")</f>
        <v>572</v>
      </c>
      <c r="AA15">
        <f t="shared" ca="1" si="28"/>
        <v>89</v>
      </c>
      <c r="AB15">
        <f t="shared" ca="1" si="29"/>
        <v>103</v>
      </c>
      <c r="AC15">
        <f t="shared" ca="1" si="30"/>
        <v>107</v>
      </c>
      <c r="AD15">
        <f t="shared" ca="1" si="31"/>
        <v>90</v>
      </c>
      <c r="AE15">
        <f t="shared" ca="1" si="32"/>
        <v>389</v>
      </c>
      <c r="AF15">
        <v>400</v>
      </c>
    </row>
    <row r="16" spans="1:32" x14ac:dyDescent="0.2">
      <c r="A16">
        <f t="shared" ca="1" si="11"/>
        <v>-1.1837519792138029</v>
      </c>
      <c r="B16">
        <f t="shared" ca="1" si="9"/>
        <v>1.4976851777480249</v>
      </c>
      <c r="C16">
        <f t="shared" ca="1" si="9"/>
        <v>-0.10084751539062864</v>
      </c>
      <c r="D16">
        <f t="shared" ca="1" si="9"/>
        <v>-0.17514485942173735</v>
      </c>
      <c r="E16">
        <f t="shared" ca="1" si="12"/>
        <v>0.92129389577026288</v>
      </c>
      <c r="F16">
        <f t="shared" ca="1" si="13"/>
        <v>-0.97914388520863538</v>
      </c>
      <c r="G16">
        <f t="shared" ca="1" si="14"/>
        <v>1.5595644051294382</v>
      </c>
      <c r="H16">
        <f t="shared" ca="1" si="15"/>
        <v>-0.18169715463296976</v>
      </c>
      <c r="I16">
        <f t="shared" ca="1" si="16"/>
        <v>-0.39872336528783281</v>
      </c>
      <c r="J16">
        <f t="shared" ca="1" si="17"/>
        <v>-1.3778672504964682</v>
      </c>
      <c r="K16">
        <f t="shared" ca="1" si="18"/>
        <v>1.3778672504964684</v>
      </c>
      <c r="L16">
        <f t="shared" ca="1" si="19"/>
        <v>-0.58042051992080257</v>
      </c>
      <c r="M16">
        <f t="shared" ca="1" si="20"/>
        <v>1.7412615597624079</v>
      </c>
      <c r="N16">
        <f t="shared" ca="1" si="21"/>
        <v>-3.0000000000000004</v>
      </c>
      <c r="O16">
        <f t="shared" ca="1" si="22"/>
        <v>9.7655191200511694E-5</v>
      </c>
      <c r="P16">
        <f t="shared" ca="1" si="23"/>
        <v>2.7642534918995744E-2</v>
      </c>
      <c r="Q16">
        <f t="shared" ca="1" si="24"/>
        <v>2.7639835481962961E-2</v>
      </c>
      <c r="R16">
        <f t="shared" ca="1" si="25"/>
        <v>0.51517712445153285</v>
      </c>
      <c r="S16">
        <f t="shared" ca="1" si="26"/>
        <v>0.45708538487530365</v>
      </c>
      <c r="T16">
        <f t="shared" ca="1" si="27"/>
        <v>1</v>
      </c>
      <c r="U16">
        <v>100</v>
      </c>
      <c r="V16" s="8">
        <v>0.34238580400000002</v>
      </c>
      <c r="W16">
        <f ca="1">COUNTIF(O$10:O$1009,"&lt;0.342385804")</f>
        <v>721</v>
      </c>
      <c r="X16">
        <f ca="1">COUNTIF(Q$10:Q$1009,"&lt;0.342385804")</f>
        <v>693</v>
      </c>
      <c r="Y16">
        <f ca="1">COUNTIF(R$10:R$1009,"&lt;0.342385804")</f>
        <v>712</v>
      </c>
      <c r="Z16">
        <f ca="1">COUNTIF(S$10:S$1009,"&lt;0.342385804")</f>
        <v>683</v>
      </c>
      <c r="AA16">
        <f t="shared" ca="1" si="28"/>
        <v>119</v>
      </c>
      <c r="AB16">
        <f t="shared" ca="1" si="29"/>
        <v>84</v>
      </c>
      <c r="AC16">
        <f t="shared" ca="1" si="30"/>
        <v>90</v>
      </c>
      <c r="AD16">
        <f t="shared" ca="1" si="31"/>
        <v>111</v>
      </c>
      <c r="AE16">
        <f t="shared" ca="1" si="32"/>
        <v>404</v>
      </c>
      <c r="AF16">
        <v>400</v>
      </c>
    </row>
    <row r="17" spans="1:32" x14ac:dyDescent="0.2">
      <c r="A17">
        <f t="shared" ca="1" si="11"/>
        <v>0.43370683708395247</v>
      </c>
      <c r="B17">
        <f t="shared" ca="1" si="9"/>
        <v>-1.1871795863745507</v>
      </c>
      <c r="C17">
        <f t="shared" ca="1" si="9"/>
        <v>-1.1150663449386142</v>
      </c>
      <c r="D17">
        <f t="shared" ca="1" si="9"/>
        <v>-0.29069686020691471</v>
      </c>
      <c r="E17">
        <f t="shared" ca="1" si="12"/>
        <v>0.73134365224668374</v>
      </c>
      <c r="F17">
        <f t="shared" ca="1" si="13"/>
        <v>0.65835114812748441</v>
      </c>
      <c r="G17">
        <f t="shared" ca="1" si="14"/>
        <v>-0.75242549028735217</v>
      </c>
      <c r="H17">
        <f t="shared" ca="1" si="15"/>
        <v>-0.4702024638077491</v>
      </c>
      <c r="I17">
        <f t="shared" ca="1" si="16"/>
        <v>0.56427680596761687</v>
      </c>
      <c r="J17">
        <f t="shared" ca="1" si="17"/>
        <v>1.2226279540951013</v>
      </c>
      <c r="K17">
        <f t="shared" ca="1" si="18"/>
        <v>-1.2226279540951013</v>
      </c>
      <c r="L17">
        <f t="shared" ca="1" si="19"/>
        <v>9.4074342159867541E-2</v>
      </c>
      <c r="M17">
        <f t="shared" ca="1" si="20"/>
        <v>-0.28222302647960307</v>
      </c>
      <c r="N17">
        <f t="shared" ca="1" si="21"/>
        <v>-3.0000000000000049</v>
      </c>
      <c r="O17">
        <f t="shared" ca="1" si="22"/>
        <v>0.39843614323847049</v>
      </c>
      <c r="P17">
        <f t="shared" ca="1" si="23"/>
        <v>0.125429398216615</v>
      </c>
      <c r="Q17">
        <f t="shared" ca="1" si="24"/>
        <v>7.5453792542464634E-2</v>
      </c>
      <c r="R17">
        <f t="shared" ca="1" si="25"/>
        <v>0.51098382735075965</v>
      </c>
      <c r="S17">
        <f t="shared" ca="1" si="26"/>
        <v>1.5126236868305281E-2</v>
      </c>
      <c r="T17">
        <f t="shared" ca="1" si="27"/>
        <v>1.0000000000000002</v>
      </c>
      <c r="U17">
        <v>100</v>
      </c>
      <c r="V17" s="8">
        <v>0.47203608949999998</v>
      </c>
      <c r="W17">
        <f ca="1">COUNTIF(O$10:O$1009,"&lt;0.4720360895")</f>
        <v>809</v>
      </c>
      <c r="X17">
        <f ca="1">COUNTIF(Q$10:Q$1009,"&lt;0.4720360895")</f>
        <v>800</v>
      </c>
      <c r="Y17">
        <f ca="1">COUNTIF(R$10:R$1009,"&lt;0.4720360895")</f>
        <v>813</v>
      </c>
      <c r="Z17">
        <f ca="1">COUNTIF(S$10:S$1009,"&lt;0.4720360895")</f>
        <v>776</v>
      </c>
      <c r="AA17">
        <f t="shared" ca="1" si="28"/>
        <v>88</v>
      </c>
      <c r="AB17">
        <f t="shared" ca="1" si="29"/>
        <v>107</v>
      </c>
      <c r="AC17">
        <f t="shared" ca="1" si="30"/>
        <v>101</v>
      </c>
      <c r="AD17">
        <f t="shared" ca="1" si="31"/>
        <v>93</v>
      </c>
      <c r="AE17">
        <f t="shared" ca="1" si="32"/>
        <v>389</v>
      </c>
      <c r="AF17">
        <v>400</v>
      </c>
    </row>
    <row r="18" spans="1:32" x14ac:dyDescent="0.2">
      <c r="A18">
        <f t="shared" ca="1" si="11"/>
        <v>0.40765607008742993</v>
      </c>
      <c r="B18">
        <f t="shared" ca="1" si="9"/>
        <v>0.67664490248216724</v>
      </c>
      <c r="C18">
        <f t="shared" ca="1" si="9"/>
        <v>-1.6028260841989194E-3</v>
      </c>
      <c r="D18">
        <f t="shared" ca="1" si="9"/>
        <v>0.14787943542428064</v>
      </c>
      <c r="E18">
        <f t="shared" ca="1" si="12"/>
        <v>0.16147567300177235</v>
      </c>
      <c r="F18">
        <f t="shared" ca="1" si="13"/>
        <v>-0.11862497027336188</v>
      </c>
      <c r="G18">
        <f t="shared" ca="1" si="14"/>
        <v>0.29612162537695685</v>
      </c>
      <c r="H18">
        <f t="shared" ca="1" si="15"/>
        <v>-0.23636833993382794</v>
      </c>
      <c r="I18">
        <f t="shared" ca="1" si="16"/>
        <v>5.8871684830232973E-2</v>
      </c>
      <c r="J18">
        <f t="shared" ca="1" si="17"/>
        <v>-5.9753285443128912E-2</v>
      </c>
      <c r="K18">
        <f t="shared" ca="1" si="18"/>
        <v>5.9753285443128912E-2</v>
      </c>
      <c r="L18">
        <f t="shared" ca="1" si="19"/>
        <v>-0.17749665510359486</v>
      </c>
      <c r="M18">
        <f t="shared" ca="1" si="20"/>
        <v>0.53248996531078485</v>
      </c>
      <c r="N18">
        <f t="shared" ca="1" si="21"/>
        <v>-3.0000000000000018</v>
      </c>
      <c r="O18">
        <f t="shared" ca="1" si="22"/>
        <v>0.58612589939555926</v>
      </c>
      <c r="P18">
        <f t="shared" ca="1" si="23"/>
        <v>0.39737272088747511</v>
      </c>
      <c r="Q18">
        <f t="shared" ca="1" si="24"/>
        <v>0.16446227746204323</v>
      </c>
      <c r="R18">
        <f t="shared" ca="1" si="25"/>
        <v>5.5278529806914792E-3</v>
      </c>
      <c r="S18">
        <f t="shared" ca="1" si="26"/>
        <v>0.24388397016170604</v>
      </c>
      <c r="T18">
        <f t="shared" ca="1" si="27"/>
        <v>1</v>
      </c>
      <c r="U18">
        <v>100</v>
      </c>
      <c r="V18" s="8">
        <v>0.64864280200000002</v>
      </c>
      <c r="W18">
        <f ca="1">COUNTIF(O$10:O$1009,"&lt;0.648642802")</f>
        <v>902</v>
      </c>
      <c r="X18">
        <f ca="1">COUNTIF(Q$10:Q$1009,"&lt;0.648642802")</f>
        <v>898</v>
      </c>
      <c r="Y18">
        <f ca="1">COUNTIF(R$10:R$1009,"&lt;0.648642802")</f>
        <v>905</v>
      </c>
      <c r="Z18">
        <f ca="1">COUNTIF(S$10:S$1009,"&lt;0.648642802")</f>
        <v>890</v>
      </c>
      <c r="AA18">
        <f t="shared" ca="1" si="28"/>
        <v>93</v>
      </c>
      <c r="AB18">
        <f t="shared" ca="1" si="29"/>
        <v>98</v>
      </c>
      <c r="AC18">
        <f t="shared" ca="1" si="30"/>
        <v>92</v>
      </c>
      <c r="AD18">
        <f t="shared" ca="1" si="31"/>
        <v>114</v>
      </c>
      <c r="AE18">
        <f t="shared" ca="1" si="32"/>
        <v>397</v>
      </c>
      <c r="AF18">
        <v>400</v>
      </c>
    </row>
    <row r="19" spans="1:32" x14ac:dyDescent="0.2">
      <c r="A19">
        <f t="shared" ca="1" si="11"/>
        <v>0.30708362605671752</v>
      </c>
      <c r="B19">
        <f t="shared" ca="1" si="9"/>
        <v>0.69195606578993829</v>
      </c>
      <c r="C19">
        <f t="shared" ca="1" si="9"/>
        <v>-0.38290276596631889</v>
      </c>
      <c r="D19">
        <f t="shared" ca="1" si="9"/>
        <v>0.37838230573394482</v>
      </c>
      <c r="E19">
        <f t="shared" ca="1" si="12"/>
        <v>0.21572281196320636</v>
      </c>
      <c r="F19">
        <f t="shared" ca="1" si="13"/>
        <v>-7.0690600755539179E-2</v>
      </c>
      <c r="G19">
        <f t="shared" ca="1" si="14"/>
        <v>0.40027811825013909</v>
      </c>
      <c r="H19">
        <f t="shared" ca="1" si="15"/>
        <v>-0.58848443423366059</v>
      </c>
      <c r="I19">
        <f t="shared" ca="1" si="16"/>
        <v>0.25889691673906073</v>
      </c>
      <c r="J19">
        <f t="shared" ca="1" si="17"/>
        <v>0.18820631598352155</v>
      </c>
      <c r="K19">
        <f t="shared" ca="1" si="18"/>
        <v>-0.1882063159835215</v>
      </c>
      <c r="L19">
        <f t="shared" ca="1" si="19"/>
        <v>-0.32958751749459991</v>
      </c>
      <c r="M19">
        <f t="shared" ca="1" si="20"/>
        <v>0.98876255248379974</v>
      </c>
      <c r="N19">
        <f t="shared" ca="1" si="21"/>
        <v>-3</v>
      </c>
      <c r="O19">
        <f t="shared" ca="1" si="22"/>
        <v>0.28655653435812706</v>
      </c>
      <c r="P19">
        <f t="shared" ca="1" si="23"/>
        <v>6.0203694393778311E-2</v>
      </c>
      <c r="Q19">
        <f t="shared" ca="1" si="24"/>
        <v>4.2951932372741392E-2</v>
      </c>
      <c r="R19">
        <f t="shared" ca="1" si="25"/>
        <v>4.1049920791560342E-2</v>
      </c>
      <c r="S19">
        <f t="shared" ca="1" si="26"/>
        <v>0.62944161247757124</v>
      </c>
      <c r="T19">
        <f t="shared" ca="1" si="27"/>
        <v>1</v>
      </c>
      <c r="U19">
        <v>100</v>
      </c>
      <c r="V19" s="8">
        <v>1</v>
      </c>
      <c r="W19">
        <f ca="1">COUNTIF(O$10:O$1009,"&lt;1")</f>
        <v>1000</v>
      </c>
      <c r="X19">
        <f ca="1">COUNTIF(Q$10:Q$1009,"&lt;1")</f>
        <v>1000</v>
      </c>
      <c r="Y19">
        <f ca="1">COUNTIF(R$10:R$1009,"&lt;1")</f>
        <v>1000</v>
      </c>
      <c r="Z19">
        <f ca="1">COUNTIF(S$10:S$1009,"&lt;1")</f>
        <v>1000</v>
      </c>
      <c r="AA19">
        <f t="shared" ca="1" si="28"/>
        <v>98</v>
      </c>
      <c r="AB19">
        <f t="shared" ca="1" si="29"/>
        <v>102</v>
      </c>
      <c r="AC19">
        <f t="shared" ca="1" si="30"/>
        <v>95</v>
      </c>
      <c r="AD19">
        <f t="shared" ca="1" si="31"/>
        <v>110</v>
      </c>
      <c r="AE19">
        <f t="shared" ca="1" si="32"/>
        <v>405</v>
      </c>
      <c r="AF19">
        <v>400</v>
      </c>
    </row>
    <row r="20" spans="1:32" x14ac:dyDescent="0.2">
      <c r="A20">
        <f t="shared" ca="1" si="11"/>
        <v>-1.3897405923262487</v>
      </c>
      <c r="B20">
        <f t="shared" ca="1" si="9"/>
        <v>-0.26309233225306783</v>
      </c>
      <c r="C20">
        <f t="shared" ca="1" si="9"/>
        <v>-1.0796128487236214</v>
      </c>
      <c r="D20">
        <f t="shared" ca="1" si="9"/>
        <v>0.60936294131945279</v>
      </c>
      <c r="E20">
        <f t="shared" ca="1" si="12"/>
        <v>0.88437089665807478</v>
      </c>
      <c r="F20">
        <f t="shared" ca="1" si="13"/>
        <v>-8.1851371660394801E-2</v>
      </c>
      <c r="G20">
        <f t="shared" ca="1" si="14"/>
        <v>0.52671787996613095</v>
      </c>
      <c r="H20">
        <f t="shared" ca="1" si="15"/>
        <v>-0.80788164495107773</v>
      </c>
      <c r="I20">
        <f t="shared" ca="1" si="16"/>
        <v>0.36301513664534135</v>
      </c>
      <c r="J20">
        <f t="shared" ca="1" si="17"/>
        <v>0.28116376498494655</v>
      </c>
      <c r="K20">
        <f t="shared" ca="1" si="18"/>
        <v>-0.28116376498494677</v>
      </c>
      <c r="L20">
        <f t="shared" ca="1" si="19"/>
        <v>-0.44486650830573615</v>
      </c>
      <c r="M20">
        <f t="shared" ca="1" si="20"/>
        <v>1.3345995249172087</v>
      </c>
      <c r="N20">
        <f t="shared" ca="1" si="21"/>
        <v>-3.0000000000000004</v>
      </c>
      <c r="O20">
        <f t="shared" ca="1" si="22"/>
        <v>0.3185513516229595</v>
      </c>
      <c r="P20">
        <f t="shared" ca="1" si="23"/>
        <v>0.5567169294275317</v>
      </c>
      <c r="Q20">
        <f t="shared" ca="1" si="24"/>
        <v>0.37937399908700775</v>
      </c>
      <c r="R20">
        <f t="shared" ca="1" si="25"/>
        <v>2.2347259232309045E-2</v>
      </c>
      <c r="S20">
        <f t="shared" ca="1" si="26"/>
        <v>0.27972739005772379</v>
      </c>
      <c r="T20">
        <f t="shared" ca="1" si="27"/>
        <v>1</v>
      </c>
      <c r="V20" s="3">
        <f ca="1">_xlfn.CHISQ.TEST(AA10:AA19,U10:U19)</f>
        <v>0.14287223708561911</v>
      </c>
    </row>
    <row r="21" spans="1:32" x14ac:dyDescent="0.2">
      <c r="A21">
        <f t="shared" ca="1" si="11"/>
        <v>-0.21694294055742031</v>
      </c>
      <c r="B21">
        <f t="shared" ca="1" si="9"/>
        <v>-0.22583786446910872</v>
      </c>
      <c r="C21">
        <f t="shared" ca="1" si="9"/>
        <v>1.2284723512255589</v>
      </c>
      <c r="D21">
        <f t="shared" ca="1" si="9"/>
        <v>0.75136526797587866</v>
      </c>
      <c r="E21">
        <f t="shared" ca="1" si="12"/>
        <v>0.54294026603294621</v>
      </c>
      <c r="F21">
        <f t="shared" ca="1" si="13"/>
        <v>5.2678082093037315E-2</v>
      </c>
      <c r="G21">
        <f t="shared" ca="1" si="14"/>
        <v>-0.39214032594810766</v>
      </c>
      <c r="H21">
        <f t="shared" ca="1" si="15"/>
        <v>0.62624640561710354</v>
      </c>
      <c r="I21">
        <f t="shared" ca="1" si="16"/>
        <v>-0.28678416176203325</v>
      </c>
      <c r="J21">
        <f t="shared" ca="1" si="17"/>
        <v>-0.23410607966899594</v>
      </c>
      <c r="K21">
        <f t="shared" ca="1" si="18"/>
        <v>0.23410607966899588</v>
      </c>
      <c r="L21">
        <f t="shared" ca="1" si="19"/>
        <v>0.33946224385507057</v>
      </c>
      <c r="M21">
        <f t="shared" ca="1" si="20"/>
        <v>-1.0183867315652111</v>
      </c>
      <c r="N21">
        <f t="shared" ca="1" si="21"/>
        <v>-2.9999999999999982</v>
      </c>
      <c r="O21">
        <f t="shared" ca="1" si="22"/>
        <v>0.27196173752958464</v>
      </c>
      <c r="P21">
        <f t="shared" ca="1" si="23"/>
        <v>0.60093055827836339</v>
      </c>
      <c r="Q21">
        <f t="shared" ca="1" si="24"/>
        <v>0.43750043951435635</v>
      </c>
      <c r="R21">
        <f t="shared" ca="1" si="25"/>
        <v>2.5235582976019598E-2</v>
      </c>
      <c r="S21">
        <f t="shared" ca="1" si="26"/>
        <v>0.26530223998003938</v>
      </c>
      <c r="T21">
        <f t="shared" ca="1" si="27"/>
        <v>1</v>
      </c>
      <c r="V21" s="5">
        <f ca="1">_xlfn.CHISQ.TEST(AB10:AB19,U10:U19)</f>
        <v>0.83256133462234305</v>
      </c>
    </row>
    <row r="22" spans="1:32" x14ac:dyDescent="0.2">
      <c r="A22">
        <f t="shared" ca="1" si="11"/>
        <v>1.4819698367037371</v>
      </c>
      <c r="B22">
        <f t="shared" ca="1" si="9"/>
        <v>-0.81196110301479152</v>
      </c>
      <c r="C22">
        <f t="shared" ca="1" si="9"/>
        <v>1.773755792933065</v>
      </c>
      <c r="D22">
        <f t="shared" ca="1" si="9"/>
        <v>-1.1259932697279416</v>
      </c>
      <c r="E22">
        <f t="shared" ca="1" si="12"/>
        <v>1.817396471536231</v>
      </c>
      <c r="F22">
        <f t="shared" ca="1" si="13"/>
        <v>0.36680115897814269</v>
      </c>
      <c r="G22">
        <f t="shared" ca="1" si="14"/>
        <v>-1.4033125384056677</v>
      </c>
      <c r="H22">
        <f t="shared" ca="1" si="15"/>
        <v>1.7062215998769066</v>
      </c>
      <c r="I22">
        <f t="shared" ca="1" si="16"/>
        <v>-0.66971022044938178</v>
      </c>
      <c r="J22">
        <f t="shared" ca="1" si="17"/>
        <v>-0.30290906147123908</v>
      </c>
      <c r="K22">
        <f t="shared" ca="1" si="18"/>
        <v>0.30290906147123886</v>
      </c>
      <c r="L22">
        <f t="shared" ref="L22:L28" ca="1" si="33">F22-I22</f>
        <v>1.0365113794275245</v>
      </c>
      <c r="M22">
        <f t="shared" ref="M22:M28" ca="1" si="34">G22-H22</f>
        <v>-3.1095341382825743</v>
      </c>
      <c r="N22">
        <f t="shared" ca="1" si="21"/>
        <v>-3.0000000000000009</v>
      </c>
      <c r="O22">
        <f t="shared" ca="1" si="22"/>
        <v>5.9718707251461313E-2</v>
      </c>
      <c r="P22">
        <f t="shared" ca="1" si="23"/>
        <v>0.20070681373032789</v>
      </c>
      <c r="Q22">
        <f t="shared" ca="1" si="24"/>
        <v>0.18872086227779286</v>
      </c>
      <c r="R22">
        <f t="shared" ca="1" si="25"/>
        <v>1.2621612971965877E-2</v>
      </c>
      <c r="S22">
        <f t="shared" ca="1" si="26"/>
        <v>0.73893881749877988</v>
      </c>
      <c r="T22">
        <f t="shared" ca="1" si="27"/>
        <v>1</v>
      </c>
      <c r="V22" s="7">
        <f ca="1">_xlfn.CHISQ.TEST(AC10:AC19,U10:U19)</f>
        <v>0.58108215211750935</v>
      </c>
    </row>
    <row r="23" spans="1:32" x14ac:dyDescent="0.2">
      <c r="A23">
        <f t="shared" ca="1" si="11"/>
        <v>-0.42035299470370147</v>
      </c>
      <c r="B23">
        <f t="shared" ca="1" si="9"/>
        <v>2.1827267141671042E-3</v>
      </c>
      <c r="C23">
        <f t="shared" ca="1" si="9"/>
        <v>-0.27859420341437979</v>
      </c>
      <c r="D23">
        <f t="shared" ca="1" si="9"/>
        <v>0.18749960123830331</v>
      </c>
      <c r="E23">
        <f t="shared" ca="1" si="12"/>
        <v>7.2368058773223609E-2</v>
      </c>
      <c r="F23">
        <f t="shared" ca="1" si="13"/>
        <v>-6.1619648507678676E-2</v>
      </c>
      <c r="G23">
        <f t="shared" ca="1" si="14"/>
        <v>0.20663798714044318</v>
      </c>
      <c r="H23">
        <f t="shared" ca="1" si="15"/>
        <v>-0.22841702875785047</v>
      </c>
      <c r="I23">
        <f t="shared" ca="1" si="16"/>
        <v>8.3398690125085939E-2</v>
      </c>
      <c r="J23">
        <f t="shared" ca="1" si="17"/>
        <v>2.1779041617407263E-2</v>
      </c>
      <c r="K23">
        <f t="shared" ca="1" si="18"/>
        <v>-2.1779041617407291E-2</v>
      </c>
      <c r="L23">
        <f t="shared" ca="1" si="33"/>
        <v>-0.14501833863276462</v>
      </c>
      <c r="M23">
        <f t="shared" ca="1" si="34"/>
        <v>0.43505501589829365</v>
      </c>
      <c r="N23">
        <f t="shared" ca="1" si="21"/>
        <v>-2.9999999999999987</v>
      </c>
      <c r="O23">
        <f t="shared" ca="1" si="22"/>
        <v>0.2239858236331097</v>
      </c>
      <c r="P23">
        <f t="shared" ca="1" si="23"/>
        <v>0.52978775729003658</v>
      </c>
      <c r="Q23">
        <f t="shared" ca="1" si="24"/>
        <v>0.4111228101226897</v>
      </c>
      <c r="R23">
        <f t="shared" ca="1" si="25"/>
        <v>1.6385911886179425E-3</v>
      </c>
      <c r="S23">
        <f t="shared" ca="1" si="26"/>
        <v>0.36325277505558268</v>
      </c>
      <c r="T23">
        <f t="shared" ca="1" si="27"/>
        <v>1</v>
      </c>
      <c r="V23" s="9">
        <f ca="1">_xlfn.CHISQ.TEST(AD10:AD19,U10:U19)</f>
        <v>0.32060666136134874</v>
      </c>
    </row>
    <row r="24" spans="1:32" x14ac:dyDescent="0.2">
      <c r="A24">
        <f t="shared" ca="1" si="11"/>
        <v>-1.8213700214524058</v>
      </c>
      <c r="B24">
        <f t="shared" ca="1" si="9"/>
        <v>0.82347232078181598</v>
      </c>
      <c r="C24">
        <f t="shared" ca="1" si="9"/>
        <v>-0.57224267706390708</v>
      </c>
      <c r="D24">
        <f t="shared" ca="1" si="9"/>
        <v>-0.30865348656226571</v>
      </c>
      <c r="E24">
        <f t="shared" ca="1" si="12"/>
        <v>1.1045560185899093</v>
      </c>
      <c r="F24">
        <f t="shared" ca="1" si="13"/>
        <v>-0.88030636435451071</v>
      </c>
      <c r="G24">
        <f t="shared" ca="1" si="14"/>
        <v>1.4502925171972416</v>
      </c>
      <c r="H24">
        <f t="shared" ca="1" si="15"/>
        <v>-0.25966594133095133</v>
      </c>
      <c r="I24">
        <f t="shared" ca="1" si="16"/>
        <v>-0.31032021151177958</v>
      </c>
      <c r="J24">
        <f t="shared" ca="1" si="17"/>
        <v>-1.1906265758662902</v>
      </c>
      <c r="K24">
        <f t="shared" ca="1" si="18"/>
        <v>1.1906265758662902</v>
      </c>
      <c r="L24">
        <f t="shared" ca="1" si="33"/>
        <v>-0.56998615284273113</v>
      </c>
      <c r="M24">
        <f t="shared" ca="1" si="34"/>
        <v>1.7099584585281931</v>
      </c>
      <c r="N24">
        <f t="shared" ca="1" si="21"/>
        <v>-2.9999999999999996</v>
      </c>
      <c r="O24">
        <f t="shared" ca="1" si="22"/>
        <v>0.19973332752655651</v>
      </c>
      <c r="P24">
        <f t="shared" ca="1" si="23"/>
        <v>0.13964327755750502</v>
      </c>
      <c r="Q24">
        <f t="shared" ca="1" si="24"/>
        <v>0.11175186106423005</v>
      </c>
      <c r="R24">
        <f t="shared" ca="1" si="25"/>
        <v>0.32085100694322477</v>
      </c>
      <c r="S24">
        <f t="shared" ca="1" si="26"/>
        <v>0.36766380446598868</v>
      </c>
      <c r="T24">
        <f t="shared" ca="1" si="27"/>
        <v>1</v>
      </c>
    </row>
    <row r="25" spans="1:32" x14ac:dyDescent="0.2">
      <c r="A25">
        <f t="shared" ca="1" si="11"/>
        <v>2.1807561584308583</v>
      </c>
      <c r="B25">
        <f t="shared" ca="1" si="9"/>
        <v>-1.8319778726389787E-2</v>
      </c>
      <c r="C25">
        <f t="shared" ca="1" si="9"/>
        <v>-0.39832330889311041</v>
      </c>
      <c r="D25">
        <f t="shared" ca="1" si="9"/>
        <v>0.85438672538919191</v>
      </c>
      <c r="E25">
        <f t="shared" ca="1" si="12"/>
        <v>1.4111677929388802</v>
      </c>
      <c r="F25">
        <f t="shared" ca="1" si="13"/>
        <v>0.87226443498696271</v>
      </c>
      <c r="G25">
        <f t="shared" ca="1" si="14"/>
        <v>-0.89090031924111335</v>
      </c>
      <c r="H25">
        <f t="shared" ca="1" si="15"/>
        <v>-0.83499266647866199</v>
      </c>
      <c r="I25">
        <f t="shared" ca="1" si="16"/>
        <v>0.85362855073281241</v>
      </c>
      <c r="J25">
        <f t="shared" ca="1" si="17"/>
        <v>1.7258929857197751</v>
      </c>
      <c r="K25">
        <f t="shared" ca="1" si="18"/>
        <v>-1.7258929857197753</v>
      </c>
      <c r="L25">
        <f t="shared" ca="1" si="33"/>
        <v>1.8635884254150303E-2</v>
      </c>
      <c r="M25">
        <f t="shared" ca="1" si="34"/>
        <v>-5.5907652762451354E-2</v>
      </c>
      <c r="N25">
        <f t="shared" ca="1" si="21"/>
        <v>-3.000000000000024</v>
      </c>
      <c r="O25">
        <f t="shared" ca="1" si="22"/>
        <v>0.30367318901633666</v>
      </c>
      <c r="P25">
        <f t="shared" ca="1" si="23"/>
        <v>0.24172093245491777</v>
      </c>
      <c r="Q25">
        <f t="shared" ca="1" si="24"/>
        <v>0.16831676604433038</v>
      </c>
      <c r="R25">
        <f t="shared" ca="1" si="25"/>
        <v>0.52770241304070986</v>
      </c>
      <c r="S25">
        <f t="shared" ca="1" si="26"/>
        <v>3.076318986231409E-4</v>
      </c>
      <c r="T25">
        <f t="shared" ca="1" si="27"/>
        <v>1</v>
      </c>
    </row>
    <row r="26" spans="1:32" x14ac:dyDescent="0.2">
      <c r="A26">
        <f t="shared" ca="1" si="11"/>
        <v>-1.1801575585591835</v>
      </c>
      <c r="B26">
        <f t="shared" ca="1" si="11"/>
        <v>-0.21337260311406633</v>
      </c>
      <c r="C26">
        <f t="shared" ca="1" si="11"/>
        <v>-1.1527216385189829</v>
      </c>
      <c r="D26">
        <f t="shared" ca="1" si="11"/>
        <v>1.0762139936126447</v>
      </c>
      <c r="E26">
        <f t="shared" ca="1" si="12"/>
        <v>0.98132586668540289</v>
      </c>
      <c r="F26">
        <f t="shared" ca="1" si="13"/>
        <v>6.1816736252298887E-2</v>
      </c>
      <c r="G26">
        <f t="shared" ca="1" si="14"/>
        <v>0.44562512958635914</v>
      </c>
      <c r="H26">
        <f t="shared" ca="1" si="15"/>
        <v>-1.0767004679296144</v>
      </c>
      <c r="I26">
        <f t="shared" ca="1" si="16"/>
        <v>0.56925860209095636</v>
      </c>
      <c r="J26">
        <f t="shared" ca="1" si="17"/>
        <v>0.63107533834325524</v>
      </c>
      <c r="K26">
        <f t="shared" ca="1" si="18"/>
        <v>-0.63107533834325524</v>
      </c>
      <c r="L26">
        <f t="shared" ca="1" si="33"/>
        <v>-0.50744186583865747</v>
      </c>
      <c r="M26">
        <f t="shared" ca="1" si="34"/>
        <v>1.5223255975159735</v>
      </c>
      <c r="N26">
        <f t="shared" ca="1" si="21"/>
        <v>-3.0000000000000022</v>
      </c>
      <c r="O26">
        <f t="shared" ca="1" si="22"/>
        <v>0.1376333811565898</v>
      </c>
      <c r="P26">
        <f t="shared" ca="1" si="23"/>
        <v>0.50200381655228354</v>
      </c>
      <c r="Q26">
        <f t="shared" ca="1" si="24"/>
        <v>0.43291133392668035</v>
      </c>
      <c r="R26">
        <f t="shared" ca="1" si="25"/>
        <v>0.10145867346038495</v>
      </c>
      <c r="S26">
        <f t="shared" ca="1" si="26"/>
        <v>0.32799661145634496</v>
      </c>
      <c r="T26">
        <f t="shared" ca="1" si="27"/>
        <v>1</v>
      </c>
    </row>
    <row r="27" spans="1:32" x14ac:dyDescent="0.2">
      <c r="A27">
        <f t="shared" ca="1" si="11"/>
        <v>0.77965068852514308</v>
      </c>
      <c r="B27">
        <f t="shared" ca="1" si="11"/>
        <v>-0.35431947622867294</v>
      </c>
      <c r="C27">
        <f t="shared" ca="1" si="11"/>
        <v>0.56077012676705074</v>
      </c>
      <c r="D27">
        <f t="shared" ca="1" si="11"/>
        <v>-1.3237112488536309</v>
      </c>
      <c r="E27">
        <f t="shared" ca="1" si="12"/>
        <v>0.70001802319216599</v>
      </c>
      <c r="F27">
        <f t="shared" ca="1" si="13"/>
        <v>5.4803734601580945E-2</v>
      </c>
      <c r="G27">
        <f t="shared" ca="1" si="14"/>
        <v>-0.53966680923817534</v>
      </c>
      <c r="H27">
        <f t="shared" ca="1" si="15"/>
        <v>0.91492241467160806</v>
      </c>
      <c r="I27">
        <f t="shared" ca="1" si="16"/>
        <v>-0.43005934003501378</v>
      </c>
      <c r="J27">
        <f t="shared" ca="1" si="17"/>
        <v>-0.37525560543343284</v>
      </c>
      <c r="K27">
        <f t="shared" ca="1" si="18"/>
        <v>0.37525560543343273</v>
      </c>
      <c r="L27">
        <f t="shared" ca="1" si="33"/>
        <v>0.48486307463659473</v>
      </c>
      <c r="M27">
        <f t="shared" ca="1" si="34"/>
        <v>-1.4545892239097835</v>
      </c>
      <c r="N27">
        <f t="shared" ca="1" si="21"/>
        <v>-2.9999999999999987</v>
      </c>
      <c r="O27">
        <f t="shared" ca="1" si="22"/>
        <v>1.0176563978731725E-2</v>
      </c>
      <c r="P27">
        <f t="shared" ca="1" si="23"/>
        <v>0.52507984275688913</v>
      </c>
      <c r="Q27">
        <f t="shared" ca="1" si="24"/>
        <v>0.51973633414313125</v>
      </c>
      <c r="R27">
        <f t="shared" ca="1" si="25"/>
        <v>5.0290408512294736E-2</v>
      </c>
      <c r="S27">
        <f t="shared" ca="1" si="26"/>
        <v>0.4197966933658423</v>
      </c>
      <c r="T27">
        <f t="shared" ca="1" si="27"/>
        <v>1</v>
      </c>
    </row>
    <row r="28" spans="1:32" x14ac:dyDescent="0.2">
      <c r="A28">
        <f t="shared" ca="1" si="11"/>
        <v>-1.6817153908613693E-2</v>
      </c>
      <c r="B28">
        <f t="shared" ca="1" si="11"/>
        <v>-4.0490339706135595E-2</v>
      </c>
      <c r="C28">
        <f t="shared" ca="1" si="11"/>
        <v>-0.97786509964578927</v>
      </c>
      <c r="D28">
        <f t="shared" ca="1" si="11"/>
        <v>2.3793378329854851</v>
      </c>
      <c r="E28">
        <f t="shared" ca="1" si="12"/>
        <v>1.6548477402141093</v>
      </c>
      <c r="F28">
        <f t="shared" ca="1" si="13"/>
        <v>0.58480506627154627</v>
      </c>
      <c r="G28">
        <f t="shared" ca="1" si="14"/>
        <v>-6.3977139600240041E-2</v>
      </c>
      <c r="H28">
        <f t="shared" ca="1" si="15"/>
        <v>-1.6264609196141582</v>
      </c>
      <c r="I28">
        <f t="shared" ca="1" si="16"/>
        <v>1.1056329929428517</v>
      </c>
      <c r="J28">
        <f t="shared" ca="1" si="17"/>
        <v>1.6904380592143979</v>
      </c>
      <c r="K28">
        <f t="shared" ca="1" si="18"/>
        <v>-1.6904380592143982</v>
      </c>
      <c r="L28">
        <f t="shared" ca="1" si="33"/>
        <v>-0.5208279266713054</v>
      </c>
      <c r="M28">
        <f t="shared" ca="1" si="34"/>
        <v>1.5624837800139182</v>
      </c>
      <c r="N28">
        <f t="shared" ca="1" si="21"/>
        <v>-3.000000000000004</v>
      </c>
      <c r="O28">
        <f t="shared" ca="1" si="22"/>
        <v>6.8238158252366482E-2</v>
      </c>
      <c r="P28">
        <f t="shared" ca="1" si="23"/>
        <v>0.31678060372486982</v>
      </c>
      <c r="Q28">
        <f t="shared" ca="1" si="24"/>
        <v>0.29516407875661199</v>
      </c>
      <c r="R28">
        <f t="shared" ca="1" si="25"/>
        <v>0.43169845215953484</v>
      </c>
      <c r="S28">
        <f t="shared" ca="1" si="26"/>
        <v>0.20489931083148663</v>
      </c>
      <c r="T28">
        <f t="shared" ca="1" si="27"/>
        <v>0.99999999999999989</v>
      </c>
    </row>
    <row r="29" spans="1:32" x14ac:dyDescent="0.2">
      <c r="A29">
        <f t="shared" ca="1" si="11"/>
        <v>-0.34334086746087966</v>
      </c>
      <c r="B29">
        <f t="shared" ca="1" si="11"/>
        <v>0.60443026881215756</v>
      </c>
      <c r="C29">
        <f t="shared" ca="1" si="11"/>
        <v>0.36969196899854051</v>
      </c>
      <c r="D29">
        <f t="shared" ca="1" si="11"/>
        <v>-0.89831763917040441</v>
      </c>
      <c r="E29">
        <f t="shared" ca="1" si="12"/>
        <v>0.35671640847795827</v>
      </c>
      <c r="F29">
        <f t="shared" ca="1" si="13"/>
        <v>-0.56140709249706178</v>
      </c>
      <c r="G29">
        <f t="shared" ca="1" si="14"/>
        <v>0.57633090527019448</v>
      </c>
      <c r="H29">
        <f t="shared" ca="1" si="15"/>
        <v>0.53155946695079659</v>
      </c>
      <c r="I29">
        <f t="shared" ca="1" si="16"/>
        <v>-0.54648327972392918</v>
      </c>
      <c r="J29">
        <f t="shared" ca="1" si="17"/>
        <v>-1.107890372220991</v>
      </c>
      <c r="K29">
        <f t="shared" ca="1" si="18"/>
        <v>1.1078903722209912</v>
      </c>
      <c r="L29">
        <f t="shared" ref="L29:L92" ca="1" si="35">F29-I29</f>
        <v>-1.4923812773132594E-2</v>
      </c>
      <c r="M29">
        <f t="shared" ref="M29:M92" ca="1" si="36">G29-H29</f>
        <v>4.4771438319397894E-2</v>
      </c>
      <c r="N29">
        <f t="shared" ref="N29:N92" ca="1" si="37">M29/L29</f>
        <v>-3.0000000000000075</v>
      </c>
      <c r="O29">
        <f t="shared" ca="1" si="22"/>
        <v>1.2540713966565328E-2</v>
      </c>
      <c r="P29">
        <f t="shared" ca="1" si="23"/>
        <v>0.12806292685093673</v>
      </c>
      <c r="Q29">
        <f t="shared" ca="1" si="24"/>
        <v>0.12645692631557795</v>
      </c>
      <c r="R29">
        <f t="shared" ca="1" si="25"/>
        <v>0.86022190715668267</v>
      </c>
      <c r="S29">
        <f t="shared" ca="1" si="26"/>
        <v>7.8045256117395068E-4</v>
      </c>
      <c r="T29">
        <f t="shared" ca="1" si="27"/>
        <v>0.99999999999999989</v>
      </c>
    </row>
    <row r="30" spans="1:32" x14ac:dyDescent="0.2">
      <c r="A30">
        <f t="shared" ca="1" si="11"/>
        <v>-0.70465690853667429</v>
      </c>
      <c r="B30">
        <f t="shared" ca="1" si="11"/>
        <v>-0.638528887568793</v>
      </c>
      <c r="C30">
        <f t="shared" ca="1" si="11"/>
        <v>0.8538038702687496</v>
      </c>
      <c r="D30">
        <f t="shared" ca="1" si="11"/>
        <v>-0.61004978580073776</v>
      </c>
      <c r="E30">
        <f t="shared" ca="1" si="12"/>
        <v>0.50135057226243118</v>
      </c>
      <c r="F30">
        <f t="shared" ca="1" si="13"/>
        <v>-0.16337586172050755</v>
      </c>
      <c r="G30">
        <f t="shared" ca="1" si="14"/>
        <v>-0.27486325335716144</v>
      </c>
      <c r="H30">
        <f t="shared" ca="1" si="15"/>
        <v>1.0398540918758459</v>
      </c>
      <c r="I30">
        <f t="shared" ca="1" si="16"/>
        <v>-0.60161497679817666</v>
      </c>
      <c r="J30">
        <f t="shared" ca="1" si="17"/>
        <v>-0.76499083851868421</v>
      </c>
      <c r="K30">
        <f t="shared" ca="1" si="18"/>
        <v>0.76499083851868444</v>
      </c>
      <c r="L30">
        <f t="shared" ca="1" si="35"/>
        <v>0.43823911507766911</v>
      </c>
      <c r="M30">
        <f t="shared" ca="1" si="36"/>
        <v>-1.3147173452330074</v>
      </c>
      <c r="N30">
        <f t="shared" ca="1" si="37"/>
        <v>-3.0000000000000004</v>
      </c>
      <c r="O30">
        <f t="shared" ca="1" si="22"/>
        <v>0.15068673442160588</v>
      </c>
      <c r="P30">
        <f t="shared" ca="1" si="23"/>
        <v>9.2610853920349734E-2</v>
      </c>
      <c r="Q30">
        <f t="shared" ca="1" si="24"/>
        <v>7.865562677109586E-2</v>
      </c>
      <c r="R30">
        <f t="shared" ca="1" si="25"/>
        <v>0.29181725093912519</v>
      </c>
      <c r="S30">
        <f t="shared" ca="1" si="26"/>
        <v>0.47884038786817312</v>
      </c>
      <c r="T30">
        <f t="shared" ca="1" si="27"/>
        <v>1</v>
      </c>
    </row>
    <row r="31" spans="1:32" x14ac:dyDescent="0.2">
      <c r="A31">
        <f t="shared" ca="1" si="11"/>
        <v>-0.11116499625108367</v>
      </c>
      <c r="B31">
        <f t="shared" ca="1" si="11"/>
        <v>-1.3126358378947243</v>
      </c>
      <c r="C31">
        <f t="shared" ca="1" si="11"/>
        <v>-1.290555170261058</v>
      </c>
      <c r="D31">
        <f t="shared" ca="1" si="11"/>
        <v>-0.39789987390484355</v>
      </c>
      <c r="E31">
        <f t="shared" ca="1" si="12"/>
        <v>0.8898068641145318</v>
      </c>
      <c r="F31">
        <f t="shared" ca="1" si="13"/>
        <v>0.54118037852770162</v>
      </c>
      <c r="G31">
        <f t="shared" ca="1" si="14"/>
        <v>-0.57647806658317757</v>
      </c>
      <c r="H31">
        <f t="shared" ca="1" si="15"/>
        <v>-0.47058500241675005</v>
      </c>
      <c r="I31">
        <f t="shared" ca="1" si="16"/>
        <v>0.50588269047222578</v>
      </c>
      <c r="J31">
        <f t="shared" ca="1" si="17"/>
        <v>1.0470630689999274</v>
      </c>
      <c r="K31">
        <f t="shared" ca="1" si="18"/>
        <v>-1.0470630689999276</v>
      </c>
      <c r="L31">
        <f t="shared" ca="1" si="35"/>
        <v>3.529768805547584E-2</v>
      </c>
      <c r="M31">
        <f t="shared" ca="1" si="36"/>
        <v>-0.10589306416642752</v>
      </c>
      <c r="N31">
        <f t="shared" ca="1" si="37"/>
        <v>-3</v>
      </c>
      <c r="O31">
        <f t="shared" ca="1" si="22"/>
        <v>0.68035386685603239</v>
      </c>
      <c r="P31">
        <f t="shared" ca="1" si="23"/>
        <v>3.087175538912407E-2</v>
      </c>
      <c r="Q31">
        <f t="shared" ca="1" si="24"/>
        <v>9.8680372334999517E-3</v>
      </c>
      <c r="R31">
        <f t="shared" ca="1" si="25"/>
        <v>0.30802781892296999</v>
      </c>
      <c r="S31">
        <f t="shared" ca="1" si="26"/>
        <v>1.7502769874976375E-3</v>
      </c>
      <c r="T31">
        <f t="shared" ca="1" si="27"/>
        <v>0.99999999999999989</v>
      </c>
    </row>
    <row r="32" spans="1:32" x14ac:dyDescent="0.2">
      <c r="A32">
        <f t="shared" ca="1" si="11"/>
        <v>-1.4017101037521327</v>
      </c>
      <c r="B32">
        <f t="shared" ca="1" si="11"/>
        <v>-5.0181129430214487E-2</v>
      </c>
      <c r="C32">
        <f t="shared" ca="1" si="11"/>
        <v>0.28799763586462296</v>
      </c>
      <c r="D32">
        <f t="shared" ca="1" si="11"/>
        <v>-0.31826723772968962</v>
      </c>
      <c r="E32">
        <f t="shared" ca="1" si="12"/>
        <v>0.53788650839685126</v>
      </c>
      <c r="F32">
        <f t="shared" ca="1" si="13"/>
        <v>-0.49289379048595428</v>
      </c>
      <c r="G32">
        <f t="shared" ca="1" si="14"/>
        <v>0.49978444749974726</v>
      </c>
      <c r="H32">
        <f t="shared" ca="1" si="15"/>
        <v>0.47911247645836808</v>
      </c>
      <c r="I32">
        <f t="shared" ca="1" si="16"/>
        <v>-0.48600313347216106</v>
      </c>
      <c r="J32">
        <f t="shared" ca="1" si="17"/>
        <v>-0.97889692395811534</v>
      </c>
      <c r="K32">
        <f t="shared" ca="1" si="18"/>
        <v>0.97889692395811534</v>
      </c>
      <c r="L32">
        <f t="shared" ca="1" si="35"/>
        <v>-6.890657013793211E-3</v>
      </c>
      <c r="M32">
        <f t="shared" ca="1" si="36"/>
        <v>2.0671971041379189E-2</v>
      </c>
      <c r="N32">
        <f t="shared" ca="1" si="37"/>
        <v>-2.9999999999999356</v>
      </c>
      <c r="O32">
        <f t="shared" ca="1" si="22"/>
        <v>0.25525839404021328</v>
      </c>
      <c r="P32">
        <f t="shared" ca="1" si="23"/>
        <v>0.40182914038696738</v>
      </c>
      <c r="Q32">
        <f t="shared" ca="1" si="24"/>
        <v>0.29925887933323064</v>
      </c>
      <c r="R32">
        <f t="shared" ca="1" si="25"/>
        <v>0.44537238468327306</v>
      </c>
      <c r="S32">
        <f t="shared" ca="1" si="26"/>
        <v>1.1034194328291336E-4</v>
      </c>
      <c r="T32">
        <f t="shared" ca="1" si="27"/>
        <v>0.99999999999999989</v>
      </c>
    </row>
    <row r="33" spans="1:20" x14ac:dyDescent="0.2">
      <c r="A33">
        <f t="shared" ca="1" si="11"/>
        <v>-0.83601767525262394</v>
      </c>
      <c r="B33">
        <f t="shared" ca="1" si="11"/>
        <v>-0.81341721740134165</v>
      </c>
      <c r="C33">
        <f t="shared" ca="1" si="11"/>
        <v>-0.56931518180275587</v>
      </c>
      <c r="D33">
        <f t="shared" ca="1" si="11"/>
        <v>0.48338382711718725</v>
      </c>
      <c r="E33">
        <f t="shared" ca="1" si="12"/>
        <v>0.47958820586232676</v>
      </c>
      <c r="F33">
        <f t="shared" ca="1" si="13"/>
        <v>0.22816986798846256</v>
      </c>
      <c r="G33">
        <f t="shared" ca="1" si="14"/>
        <v>-0.16946032843105713</v>
      </c>
      <c r="H33">
        <f t="shared" ca="1" si="15"/>
        <v>-0.3455889471032732</v>
      </c>
      <c r="I33">
        <f t="shared" ca="1" si="16"/>
        <v>0.28687940754586794</v>
      </c>
      <c r="J33">
        <f t="shared" ca="1" si="17"/>
        <v>0.51504927553433055</v>
      </c>
      <c r="K33">
        <f t="shared" ca="1" si="18"/>
        <v>-0.51504927553433033</v>
      </c>
      <c r="L33">
        <f t="shared" ca="1" si="35"/>
        <v>-5.8709539557405377E-2</v>
      </c>
      <c r="M33">
        <f t="shared" ca="1" si="36"/>
        <v>0.17612861867221608</v>
      </c>
      <c r="N33">
        <f t="shared" ca="1" si="37"/>
        <v>-2.9999999999999991</v>
      </c>
      <c r="O33">
        <f t="shared" ca="1" si="22"/>
        <v>0.39245856856905725</v>
      </c>
      <c r="P33">
        <f t="shared" ca="1" si="23"/>
        <v>0.75760193881575533</v>
      </c>
      <c r="Q33">
        <f t="shared" ca="1" si="24"/>
        <v>0.46027456636298147</v>
      </c>
      <c r="R33">
        <f t="shared" ca="1" si="25"/>
        <v>0.13828309004777234</v>
      </c>
      <c r="S33">
        <f t="shared" ca="1" si="26"/>
        <v>8.983775020188902E-3</v>
      </c>
      <c r="T33">
        <f t="shared" ca="1" si="27"/>
        <v>1</v>
      </c>
    </row>
    <row r="34" spans="1:20" x14ac:dyDescent="0.2">
      <c r="A34">
        <f t="shared" ca="1" si="11"/>
        <v>-0.43873957095432403</v>
      </c>
      <c r="B34">
        <f t="shared" ca="1" si="11"/>
        <v>0.13015945837110357</v>
      </c>
      <c r="C34">
        <f t="shared" ca="1" si="11"/>
        <v>-0.15661958383902883</v>
      </c>
      <c r="D34">
        <f t="shared" ca="1" si="11"/>
        <v>0.15812111637214615</v>
      </c>
      <c r="E34">
        <f t="shared" ca="1" si="12"/>
        <v>6.4741469302331933E-2</v>
      </c>
      <c r="F34">
        <f t="shared" ca="1" si="13"/>
        <v>-0.13639947297640653</v>
      </c>
      <c r="G34">
        <f t="shared" ca="1" si="14"/>
        <v>0.28211925437209329</v>
      </c>
      <c r="H34">
        <f t="shared" ca="1" si="15"/>
        <v>-0.15504008981496692</v>
      </c>
      <c r="I34">
        <f t="shared" ca="1" si="16"/>
        <v>9.3203084192802349E-3</v>
      </c>
      <c r="J34">
        <f t="shared" ca="1" si="17"/>
        <v>-0.12707916455712631</v>
      </c>
      <c r="K34">
        <f t="shared" ca="1" si="18"/>
        <v>0.12707916455712637</v>
      </c>
      <c r="L34">
        <f t="shared" ca="1" si="35"/>
        <v>-0.14571978139568675</v>
      </c>
      <c r="M34">
        <f t="shared" ca="1" si="36"/>
        <v>0.43715934418706021</v>
      </c>
      <c r="N34">
        <f t="shared" ca="1" si="37"/>
        <v>-2.9999999999999996</v>
      </c>
      <c r="O34">
        <f t="shared" ca="1" si="22"/>
        <v>9.1032509129924014E-2</v>
      </c>
      <c r="P34">
        <f t="shared" ca="1" si="23"/>
        <v>0.48035356225461318</v>
      </c>
      <c r="Q34">
        <f t="shared" ca="1" si="24"/>
        <v>0.43662577221307858</v>
      </c>
      <c r="R34">
        <f t="shared" ca="1" si="25"/>
        <v>6.2360007575374549E-2</v>
      </c>
      <c r="S34">
        <f t="shared" ca="1" si="26"/>
        <v>0.4099817110816229</v>
      </c>
      <c r="T34">
        <f t="shared" ca="1" si="27"/>
        <v>1</v>
      </c>
    </row>
    <row r="35" spans="1:20" x14ac:dyDescent="0.2">
      <c r="A35">
        <f t="shared" ca="1" si="11"/>
        <v>0.60397415945652289</v>
      </c>
      <c r="B35">
        <f t="shared" ca="1" si="11"/>
        <v>1.3363696885717598</v>
      </c>
      <c r="C35">
        <f t="shared" ca="1" si="11"/>
        <v>-0.54493668262001238</v>
      </c>
      <c r="D35">
        <f t="shared" ca="1" si="11"/>
        <v>0.36631194029071512</v>
      </c>
      <c r="E35">
        <f t="shared" ca="1" si="12"/>
        <v>0.64545228887226203</v>
      </c>
      <c r="F35">
        <f t="shared" ca="1" si="13"/>
        <v>-0.22559957127160274</v>
      </c>
      <c r="G35">
        <f t="shared" ca="1" si="14"/>
        <v>0.76622526071255359</v>
      </c>
      <c r="H35">
        <f t="shared" ca="1" si="15"/>
        <v>-0.85565180761029902</v>
      </c>
      <c r="I35">
        <f t="shared" ca="1" si="16"/>
        <v>0.315026118169348</v>
      </c>
      <c r="J35">
        <f t="shared" ca="1" si="17"/>
        <v>8.9426546897745263E-2</v>
      </c>
      <c r="K35">
        <f t="shared" ca="1" si="18"/>
        <v>-8.9426546897745429E-2</v>
      </c>
      <c r="L35">
        <f t="shared" ca="1" si="35"/>
        <v>-0.54062568944095069</v>
      </c>
      <c r="M35">
        <f t="shared" ca="1" si="36"/>
        <v>1.6218770683228527</v>
      </c>
      <c r="N35">
        <f t="shared" ca="1" si="37"/>
        <v>-3.0000000000000013</v>
      </c>
      <c r="O35">
        <f t="shared" ca="1" si="22"/>
        <v>0.30053094753211307</v>
      </c>
      <c r="P35">
        <f t="shared" ca="1" si="23"/>
        <v>0.18634400308436794</v>
      </c>
      <c r="Q35">
        <f t="shared" ca="1" si="24"/>
        <v>0.13034186327049585</v>
      </c>
      <c r="R35">
        <f t="shared" ca="1" si="25"/>
        <v>3.0974819626200562E-3</v>
      </c>
      <c r="S35">
        <f t="shared" ca="1" si="26"/>
        <v>0.56602970723477108</v>
      </c>
      <c r="T35">
        <f t="shared" ca="1" si="27"/>
        <v>1</v>
      </c>
    </row>
    <row r="36" spans="1:20" x14ac:dyDescent="0.2">
      <c r="A36">
        <f t="shared" ca="1" si="11"/>
        <v>-0.30170328064770718</v>
      </c>
      <c r="B36">
        <f t="shared" ca="1" si="11"/>
        <v>-0.30042833140622871</v>
      </c>
      <c r="C36">
        <f t="shared" ca="1" si="11"/>
        <v>-0.70465514249160432</v>
      </c>
      <c r="D36">
        <f t="shared" ca="1" si="11"/>
        <v>6.4076547092054795E-3</v>
      </c>
      <c r="E36">
        <f t="shared" ca="1" si="12"/>
        <v>0.16946549493596388</v>
      </c>
      <c r="F36">
        <f t="shared" ca="1" si="13"/>
        <v>0.10140739355918085</v>
      </c>
      <c r="G36">
        <f t="shared" ca="1" si="14"/>
        <v>5.0671743302123096E-2</v>
      </c>
      <c r="H36">
        <f t="shared" ca="1" si="15"/>
        <v>-0.40556566728178878</v>
      </c>
      <c r="I36">
        <f t="shared" ca="1" si="16"/>
        <v>0.2534865304204848</v>
      </c>
      <c r="J36">
        <f t="shared" ca="1" si="17"/>
        <v>0.35489392397966568</v>
      </c>
      <c r="K36">
        <f t="shared" ca="1" si="18"/>
        <v>-0.35489392397966568</v>
      </c>
      <c r="L36">
        <f t="shared" ca="1" si="35"/>
        <v>-0.15207913686130395</v>
      </c>
      <c r="M36">
        <f t="shared" ca="1" si="36"/>
        <v>0.45623741058391187</v>
      </c>
      <c r="N36">
        <f t="shared" ca="1" si="37"/>
        <v>-3</v>
      </c>
      <c r="O36">
        <f t="shared" ca="1" si="22"/>
        <v>0.62364679456212124</v>
      </c>
      <c r="P36">
        <f t="shared" ca="1" si="23"/>
        <v>5.3017205021535646E-2</v>
      </c>
      <c r="Q36">
        <f t="shared" ca="1" si="24"/>
        <v>1.9953195053212143E-2</v>
      </c>
      <c r="R36">
        <f t="shared" ca="1" si="25"/>
        <v>0.18580433929231061</v>
      </c>
      <c r="S36">
        <f t="shared" ca="1" si="26"/>
        <v>0.17059567109235602</v>
      </c>
      <c r="T36">
        <f t="shared" ca="1" si="27"/>
        <v>1</v>
      </c>
    </row>
    <row r="37" spans="1:20" x14ac:dyDescent="0.2">
      <c r="A37">
        <f t="shared" ca="1" si="11"/>
        <v>0.33029047422826802</v>
      </c>
      <c r="B37">
        <f t="shared" ca="1" si="11"/>
        <v>0.60835087785000375</v>
      </c>
      <c r="C37">
        <f t="shared" ca="1" si="11"/>
        <v>1.720938467686431</v>
      </c>
      <c r="D37">
        <f t="shared" ca="1" si="11"/>
        <v>0.25156366126577079</v>
      </c>
      <c r="E37">
        <f t="shared" ca="1" si="12"/>
        <v>0.87602401829479126</v>
      </c>
      <c r="F37">
        <f t="shared" ca="1" si="13"/>
        <v>-0.26603432338701</v>
      </c>
      <c r="G37">
        <f t="shared" ca="1" si="14"/>
        <v>-7.561463486016784E-2</v>
      </c>
      <c r="H37">
        <f t="shared" ca="1" si="15"/>
        <v>0.94933223988136595</v>
      </c>
      <c r="I37">
        <f t="shared" ca="1" si="16"/>
        <v>-0.60768328163418783</v>
      </c>
      <c r="J37">
        <f t="shared" ca="1" si="17"/>
        <v>-0.87371760502119789</v>
      </c>
      <c r="K37">
        <f t="shared" ca="1" si="18"/>
        <v>0.87371760502119811</v>
      </c>
      <c r="L37">
        <f t="shared" ca="1" si="35"/>
        <v>0.34164895824717784</v>
      </c>
      <c r="M37">
        <f t="shared" ca="1" si="36"/>
        <v>-1.0249468747415338</v>
      </c>
      <c r="N37">
        <f t="shared" ca="1" si="37"/>
        <v>-3.0000000000000009</v>
      </c>
      <c r="O37">
        <f t="shared" ca="1" si="22"/>
        <v>0.60463213551799966</v>
      </c>
      <c r="P37">
        <f t="shared" ca="1" si="23"/>
        <v>2.7720716892243008E-2</v>
      </c>
      <c r="Q37">
        <f t="shared" ca="1" si="24"/>
        <v>1.0959880639596232E-2</v>
      </c>
      <c r="R37">
        <f t="shared" ca="1" si="25"/>
        <v>0.2178543160294642</v>
      </c>
      <c r="S37">
        <f t="shared" ca="1" si="26"/>
        <v>0.1665536678129399</v>
      </c>
      <c r="T37">
        <f t="shared" ca="1" si="27"/>
        <v>0.99999999999999989</v>
      </c>
    </row>
    <row r="38" spans="1:20" x14ac:dyDescent="0.2">
      <c r="A38">
        <f t="shared" ca="1" si="11"/>
        <v>-1.1197288440151796</v>
      </c>
      <c r="B38">
        <f t="shared" ca="1" si="11"/>
        <v>0.41369190170226033</v>
      </c>
      <c r="C38">
        <f t="shared" ca="1" si="11"/>
        <v>6.5586523532106464E-2</v>
      </c>
      <c r="D38">
        <f t="shared" ca="1" si="11"/>
        <v>-0.92532635638215466</v>
      </c>
      <c r="E38">
        <f t="shared" ca="1" si="12"/>
        <v>0.57136603288452614</v>
      </c>
      <c r="F38">
        <f t="shared" ca="1" si="13"/>
        <v>-0.6930193375150997</v>
      </c>
      <c r="G38">
        <f t="shared" ca="1" si="14"/>
        <v>0.81689119972944824</v>
      </c>
      <c r="H38">
        <f t="shared" ca="1" si="15"/>
        <v>0.44527561308640229</v>
      </c>
      <c r="I38">
        <f t="shared" ca="1" si="16"/>
        <v>-0.56914747530075105</v>
      </c>
      <c r="J38">
        <f t="shared" ca="1" si="17"/>
        <v>-1.2621668128158507</v>
      </c>
      <c r="K38">
        <f t="shared" ca="1" si="18"/>
        <v>1.2621668128158505</v>
      </c>
      <c r="L38">
        <f t="shared" ca="1" si="35"/>
        <v>-0.12387186221434865</v>
      </c>
      <c r="M38">
        <f t="shared" ca="1" si="36"/>
        <v>0.37161558664304595</v>
      </c>
      <c r="N38">
        <f t="shared" ca="1" si="37"/>
        <v>-3</v>
      </c>
      <c r="O38">
        <f t="shared" ca="1" si="22"/>
        <v>0.26817932469473832</v>
      </c>
      <c r="P38">
        <f t="shared" ca="1" si="23"/>
        <v>1.6523569822180075E-3</v>
      </c>
      <c r="Q38">
        <f t="shared" ca="1" si="24"/>
        <v>1.2092290025721463E-3</v>
      </c>
      <c r="R38">
        <f t="shared" ca="1" si="25"/>
        <v>0.69704225123918173</v>
      </c>
      <c r="S38">
        <f t="shared" ca="1" si="26"/>
        <v>3.3569195063507695E-2</v>
      </c>
      <c r="T38">
        <f t="shared" ca="1" si="27"/>
        <v>1</v>
      </c>
    </row>
    <row r="39" spans="1:20" x14ac:dyDescent="0.2">
      <c r="A39">
        <f t="shared" ca="1" si="11"/>
        <v>-0.19384518527446001</v>
      </c>
      <c r="B39">
        <f t="shared" ca="1" si="11"/>
        <v>0.15154154121873969</v>
      </c>
      <c r="C39">
        <f t="shared" ca="1" si="11"/>
        <v>0.93682832384496717</v>
      </c>
      <c r="D39">
        <f t="shared" ca="1" si="11"/>
        <v>-1.4250026981730857</v>
      </c>
      <c r="E39">
        <f t="shared" ca="1" si="12"/>
        <v>0.74220519818194641</v>
      </c>
      <c r="F39">
        <f t="shared" ca="1" si="13"/>
        <v>-0.49745354408894771</v>
      </c>
      <c r="G39">
        <f t="shared" ca="1" si="14"/>
        <v>0.13875175801121692</v>
      </c>
      <c r="H39">
        <f t="shared" ca="1" si="15"/>
        <v>1.2148571162444093</v>
      </c>
      <c r="I39">
        <f t="shared" ca="1" si="16"/>
        <v>-0.85615533016667855</v>
      </c>
      <c r="J39">
        <f t="shared" ca="1" si="17"/>
        <v>-1.3536088742556263</v>
      </c>
      <c r="K39">
        <f t="shared" ca="1" si="18"/>
        <v>1.3536088742556263</v>
      </c>
      <c r="L39">
        <f t="shared" ca="1" si="35"/>
        <v>0.35870178607773084</v>
      </c>
      <c r="M39">
        <f t="shared" ca="1" si="36"/>
        <v>-1.0761053582331923</v>
      </c>
      <c r="N39">
        <f t="shared" ca="1" si="37"/>
        <v>-2.9999999999999996</v>
      </c>
      <c r="O39">
        <f t="shared" ca="1" si="22"/>
        <v>2.3696860440158514E-2</v>
      </c>
      <c r="P39">
        <f t="shared" ca="1" si="23"/>
        <v>0.14589675126072141</v>
      </c>
      <c r="Q39">
        <f t="shared" ca="1" si="24"/>
        <v>0.14243945630742358</v>
      </c>
      <c r="R39">
        <f t="shared" ca="1" si="25"/>
        <v>0.61716658309310946</v>
      </c>
      <c r="S39">
        <f t="shared" ca="1" si="26"/>
        <v>0.21669710015930851</v>
      </c>
      <c r="T39">
        <f t="shared" ca="1" si="27"/>
        <v>1</v>
      </c>
    </row>
    <row r="40" spans="1:20" x14ac:dyDescent="0.2">
      <c r="A40">
        <f t="shared" ca="1" si="11"/>
        <v>-3.2561223987406636E-2</v>
      </c>
      <c r="B40">
        <f t="shared" ca="1" si="11"/>
        <v>-1.8129741888677755</v>
      </c>
      <c r="C40">
        <f t="shared" ca="1" si="11"/>
        <v>0.89049561126620458</v>
      </c>
      <c r="D40">
        <f t="shared" ca="1" si="11"/>
        <v>0.71444042547296771</v>
      </c>
      <c r="E40">
        <f t="shared" ca="1" si="12"/>
        <v>1.1478357995106734</v>
      </c>
      <c r="F40">
        <f t="shared" ca="1" si="13"/>
        <v>0.7692598323188613</v>
      </c>
      <c r="G40">
        <f t="shared" ca="1" si="14"/>
        <v>-1.5056006074130179</v>
      </c>
      <c r="H40">
        <f t="shared" ca="1" si="15"/>
        <v>0.70342171786945185</v>
      </c>
      <c r="I40">
        <f t="shared" ca="1" si="16"/>
        <v>3.2919057224704673E-2</v>
      </c>
      <c r="J40">
        <f t="shared" ca="1" si="17"/>
        <v>0.80217888954356598</v>
      </c>
      <c r="K40">
        <f t="shared" ca="1" si="18"/>
        <v>-0.80217888954356609</v>
      </c>
      <c r="L40">
        <f t="shared" ca="1" si="35"/>
        <v>0.73634077509415663</v>
      </c>
      <c r="M40">
        <f t="shared" ca="1" si="36"/>
        <v>-2.2090223252824699</v>
      </c>
      <c r="N40">
        <f t="shared" ca="1" si="37"/>
        <v>-3</v>
      </c>
      <c r="O40">
        <f t="shared" ca="1" si="22"/>
        <v>3.1520220385665727E-3</v>
      </c>
      <c r="P40">
        <f t="shared" ca="1" si="23"/>
        <v>0.26708016853302335</v>
      </c>
      <c r="Q40">
        <f t="shared" ca="1" si="24"/>
        <v>0.2662383259557432</v>
      </c>
      <c r="R40">
        <f t="shared" ca="1" si="25"/>
        <v>0.14015309748652013</v>
      </c>
      <c r="S40">
        <f t="shared" ca="1" si="26"/>
        <v>0.59045655451917012</v>
      </c>
      <c r="T40">
        <f t="shared" ca="1" si="27"/>
        <v>1</v>
      </c>
    </row>
    <row r="41" spans="1:20" x14ac:dyDescent="0.2">
      <c r="A41">
        <f t="shared" ca="1" si="11"/>
        <v>-0.29566963112756056</v>
      </c>
      <c r="B41">
        <f t="shared" ca="1" si="11"/>
        <v>0.23644844654908481</v>
      </c>
      <c r="C41">
        <f t="shared" ca="1" si="11"/>
        <v>1.0618528785423338</v>
      </c>
      <c r="D41">
        <f t="shared" ca="1" si="11"/>
        <v>1.7289783620718202</v>
      </c>
      <c r="E41">
        <f t="shared" ca="1" si="12"/>
        <v>1.0650565277069444</v>
      </c>
      <c r="F41">
        <f t="shared" ca="1" si="13"/>
        <v>5.633011660222853E-2</v>
      </c>
      <c r="G41">
        <f t="shared" ca="1" si="14"/>
        <v>-0.10148664688026521</v>
      </c>
      <c r="H41">
        <f t="shared" ca="1" si="15"/>
        <v>3.3982943953844713E-2</v>
      </c>
      <c r="I41">
        <f t="shared" ca="1" si="16"/>
        <v>1.1173586324191964E-2</v>
      </c>
      <c r="J41">
        <f t="shared" ca="1" si="17"/>
        <v>6.7503702926420495E-2</v>
      </c>
      <c r="K41">
        <f t="shared" ca="1" si="18"/>
        <v>-6.7503702926420495E-2</v>
      </c>
      <c r="L41">
        <f t="shared" ca="1" si="35"/>
        <v>4.5156530278036566E-2</v>
      </c>
      <c r="M41">
        <f t="shared" ca="1" si="36"/>
        <v>-0.13546959083410992</v>
      </c>
      <c r="N41">
        <f t="shared" ca="1" si="37"/>
        <v>-3.0000000000000049</v>
      </c>
      <c r="O41">
        <f t="shared" ca="1" si="22"/>
        <v>0.43786956983753889</v>
      </c>
      <c r="P41">
        <f t="shared" ca="1" si="23"/>
        <v>0.99383986379374234</v>
      </c>
      <c r="Q41">
        <f t="shared" ca="1" si="24"/>
        <v>0.55866763014697818</v>
      </c>
      <c r="R41">
        <f t="shared" ca="1" si="25"/>
        <v>1.0696028309852479E-3</v>
      </c>
      <c r="S41">
        <f t="shared" ca="1" si="26"/>
        <v>2.3931971844977215E-3</v>
      </c>
      <c r="T41">
        <f t="shared" ca="1" si="27"/>
        <v>1</v>
      </c>
    </row>
    <row r="42" spans="1:20" x14ac:dyDescent="0.2">
      <c r="A42">
        <f t="shared" ca="1" si="11"/>
        <v>0.32372489140221233</v>
      </c>
      <c r="B42">
        <f t="shared" ca="1" si="11"/>
        <v>-0.52801328632631694</v>
      </c>
      <c r="C42">
        <f t="shared" ca="1" si="11"/>
        <v>0.85696900303179746</v>
      </c>
      <c r="D42">
        <f t="shared" ca="1" si="11"/>
        <v>-1.5418107675106241</v>
      </c>
      <c r="E42">
        <f t="shared" ca="1" si="12"/>
        <v>0.87379303770487593</v>
      </c>
      <c r="F42">
        <f t="shared" ca="1" si="13"/>
        <v>-8.5736271854114032E-2</v>
      </c>
      <c r="G42">
        <f t="shared" ca="1" si="14"/>
        <v>-0.51631198084460395</v>
      </c>
      <c r="H42">
        <f t="shared" ca="1" si="15"/>
        <v>1.2898327772515501</v>
      </c>
      <c r="I42">
        <f t="shared" ca="1" si="16"/>
        <v>-0.68778452455283201</v>
      </c>
      <c r="J42">
        <f t="shared" ca="1" si="17"/>
        <v>-0.77352079640694604</v>
      </c>
      <c r="K42">
        <f t="shared" ca="1" si="18"/>
        <v>0.77352079640694615</v>
      </c>
      <c r="L42">
        <f t="shared" ca="1" si="35"/>
        <v>0.60204825269871798</v>
      </c>
      <c r="M42">
        <f t="shared" ca="1" si="36"/>
        <v>-1.806144758096154</v>
      </c>
      <c r="N42">
        <f t="shared" ca="1" si="37"/>
        <v>-3</v>
      </c>
      <c r="O42">
        <f t="shared" ca="1" si="22"/>
        <v>5.6546030227332525E-2</v>
      </c>
      <c r="P42">
        <f t="shared" ca="1" si="23"/>
        <v>0.26895526002557613</v>
      </c>
      <c r="Q42">
        <f t="shared" ca="1" si="24"/>
        <v>0.2537469077623698</v>
      </c>
      <c r="R42">
        <f t="shared" ca="1" si="25"/>
        <v>0.17118882751848033</v>
      </c>
      <c r="S42">
        <f t="shared" ca="1" si="26"/>
        <v>0.51851823449181722</v>
      </c>
      <c r="T42">
        <f t="shared" ca="1" si="27"/>
        <v>0.99999999999999989</v>
      </c>
    </row>
    <row r="43" spans="1:20" x14ac:dyDescent="0.2">
      <c r="A43">
        <f t="shared" ca="1" si="11"/>
        <v>-1.7874813387455495</v>
      </c>
      <c r="B43">
        <f t="shared" ca="1" si="11"/>
        <v>0.14672097585975089</v>
      </c>
      <c r="C43">
        <f t="shared" ca="1" si="11"/>
        <v>-0.57891344024136371</v>
      </c>
      <c r="D43">
        <f t="shared" ca="1" si="11"/>
        <v>1.2765418025599684</v>
      </c>
      <c r="E43">
        <f t="shared" ca="1" si="12"/>
        <v>1.2953290815239911</v>
      </c>
      <c r="F43">
        <f t="shared" ca="1" si="13"/>
        <v>-0.28173308743143516</v>
      </c>
      <c r="G43">
        <f t="shared" ca="1" si="14"/>
        <v>0.8058257263923212</v>
      </c>
      <c r="H43">
        <f t="shared" ca="1" si="15"/>
        <v>-0.76645219049033719</v>
      </c>
      <c r="I43">
        <f t="shared" ca="1" si="16"/>
        <v>0.24235955152945104</v>
      </c>
      <c r="J43">
        <f t="shared" ca="1" si="17"/>
        <v>-3.9373535901984114E-2</v>
      </c>
      <c r="K43">
        <f t="shared" ca="1" si="18"/>
        <v>3.9373535901984003E-2</v>
      </c>
      <c r="L43">
        <f t="shared" ca="1" si="35"/>
        <v>-0.5240926389608862</v>
      </c>
      <c r="M43">
        <f t="shared" ca="1" si="36"/>
        <v>1.5722779168826584</v>
      </c>
      <c r="N43">
        <f t="shared" ca="1" si="37"/>
        <v>-2.9999999999999996</v>
      </c>
      <c r="O43">
        <f t="shared" ca="1" si="22"/>
        <v>4.2918532401403267E-2</v>
      </c>
      <c r="P43">
        <f t="shared" ca="1" si="23"/>
        <v>0.72274009404309314</v>
      </c>
      <c r="Q43">
        <f t="shared" ca="1" si="24"/>
        <v>0.69172114989911138</v>
      </c>
      <c r="R43">
        <f t="shared" ca="1" si="25"/>
        <v>2.9920491856804581E-4</v>
      </c>
      <c r="S43">
        <f t="shared" ca="1" si="26"/>
        <v>0.26506111278091732</v>
      </c>
      <c r="T43">
        <f t="shared" ca="1" si="27"/>
        <v>1</v>
      </c>
    </row>
    <row r="44" spans="1:20" x14ac:dyDescent="0.2">
      <c r="A44">
        <f t="shared" ca="1" si="11"/>
        <v>0.1526811716879844</v>
      </c>
      <c r="B44">
        <f t="shared" ca="1" si="11"/>
        <v>-0.54224932455079455</v>
      </c>
      <c r="C44">
        <f t="shared" ca="1" si="11"/>
        <v>0.10646145772900262</v>
      </c>
      <c r="D44">
        <f t="shared" ca="1" si="11"/>
        <v>-0.33270156568335318</v>
      </c>
      <c r="E44">
        <f t="shared" ca="1" si="12"/>
        <v>0.10984256098843688</v>
      </c>
      <c r="F44">
        <f t="shared" ca="1" si="13"/>
        <v>0.18551762241714226</v>
      </c>
      <c r="G44">
        <f t="shared" ca="1" si="14"/>
        <v>-0.42866913083821512</v>
      </c>
      <c r="H44">
        <f t="shared" ca="1" si="15"/>
        <v>0.30078539442500357</v>
      </c>
      <c r="I44">
        <f t="shared" ca="1" si="16"/>
        <v>-5.7633886003930712E-2</v>
      </c>
      <c r="J44">
        <f t="shared" ca="1" si="17"/>
        <v>0.12788373641321155</v>
      </c>
      <c r="K44">
        <f t="shared" ca="1" si="18"/>
        <v>-0.12788373641321155</v>
      </c>
      <c r="L44">
        <f t="shared" ca="1" si="35"/>
        <v>0.24315150842107297</v>
      </c>
      <c r="M44">
        <f t="shared" ca="1" si="36"/>
        <v>-0.72945452526321874</v>
      </c>
      <c r="N44">
        <f t="shared" ca="1" si="37"/>
        <v>-2.9999999999999991</v>
      </c>
      <c r="O44">
        <f t="shared" ca="1" si="22"/>
        <v>0.21577463387039056</v>
      </c>
      <c r="P44">
        <f t="shared" ca="1" si="23"/>
        <v>9.46054668306298E-2</v>
      </c>
      <c r="Q44">
        <f t="shared" ca="1" si="24"/>
        <v>7.419200686311328E-2</v>
      </c>
      <c r="R44">
        <f t="shared" ca="1" si="25"/>
        <v>3.7222024622872232E-2</v>
      </c>
      <c r="S44">
        <f t="shared" ca="1" si="26"/>
        <v>0.67281133464362408</v>
      </c>
      <c r="T44">
        <f t="shared" ca="1" si="27"/>
        <v>1.0000000000000002</v>
      </c>
    </row>
    <row r="45" spans="1:20" x14ac:dyDescent="0.2">
      <c r="A45">
        <f t="shared" ca="1" si="11"/>
        <v>-0.13899960564647884</v>
      </c>
      <c r="B45">
        <f t="shared" ca="1" si="11"/>
        <v>-0.11717526761946251</v>
      </c>
      <c r="C45">
        <f t="shared" ca="1" si="11"/>
        <v>-1.2739200463729032</v>
      </c>
      <c r="D45">
        <f t="shared" ca="1" si="11"/>
        <v>-0.5255972851755758</v>
      </c>
      <c r="E45">
        <f t="shared" ca="1" si="12"/>
        <v>0.48304393111156119</v>
      </c>
      <c r="F45">
        <f t="shared" ca="1" si="13"/>
        <v>2.7442772956016603E-2</v>
      </c>
      <c r="G45">
        <f t="shared" ca="1" si="14"/>
        <v>0.28092089271710607</v>
      </c>
      <c r="H45">
        <f t="shared" ca="1" si="15"/>
        <v>-0.64417010430226151</v>
      </c>
      <c r="I45">
        <f t="shared" ca="1" si="16"/>
        <v>0.33580643862913906</v>
      </c>
      <c r="J45">
        <f t="shared" ca="1" si="17"/>
        <v>0.36324921158515566</v>
      </c>
      <c r="K45">
        <f t="shared" ca="1" si="18"/>
        <v>-0.36324921158515544</v>
      </c>
      <c r="L45">
        <f t="shared" ca="1" si="35"/>
        <v>-0.30836366567312246</v>
      </c>
      <c r="M45">
        <f t="shared" ca="1" si="36"/>
        <v>0.92509099701936759</v>
      </c>
      <c r="N45">
        <f t="shared" ca="1" si="37"/>
        <v>-3.0000000000000009</v>
      </c>
      <c r="O45">
        <f t="shared" ca="1" si="22"/>
        <v>0.54677615336279706</v>
      </c>
      <c r="P45">
        <f t="shared" ca="1" si="23"/>
        <v>0.30640046449696595</v>
      </c>
      <c r="Q45">
        <f t="shared" ca="1" si="24"/>
        <v>0.13886799713074063</v>
      </c>
      <c r="R45">
        <f t="shared" ca="1" si="25"/>
        <v>6.8290884751206329E-2</v>
      </c>
      <c r="S45">
        <f t="shared" ca="1" si="26"/>
        <v>0.24606496475525597</v>
      </c>
      <c r="T45">
        <f t="shared" ca="1" si="27"/>
        <v>1</v>
      </c>
    </row>
    <row r="46" spans="1:20" x14ac:dyDescent="0.2">
      <c r="A46">
        <f t="shared" ca="1" si="11"/>
        <v>3.0575014389034063</v>
      </c>
      <c r="B46">
        <f t="shared" ca="1" si="11"/>
        <v>-3.4195219590438752E-2</v>
      </c>
      <c r="C46">
        <f t="shared" ca="1" si="11"/>
        <v>-0.36522484408197192</v>
      </c>
      <c r="D46">
        <f t="shared" ca="1" si="11"/>
        <v>-1.1997579815475667</v>
      </c>
      <c r="E46">
        <f t="shared" ca="1" si="12"/>
        <v>2.7305731907402575</v>
      </c>
      <c r="F46">
        <f t="shared" ca="1" si="13"/>
        <v>0.72749940760588139</v>
      </c>
      <c r="G46">
        <f t="shared" ca="1" si="14"/>
        <v>-1.0539164623035187</v>
      </c>
      <c r="H46">
        <f t="shared" ca="1" si="15"/>
        <v>-7.4665298210606579E-2</v>
      </c>
      <c r="I46">
        <f t="shared" ca="1" si="16"/>
        <v>0.40108235290824368</v>
      </c>
      <c r="J46">
        <f t="shared" ca="1" si="17"/>
        <v>1.1285817605141251</v>
      </c>
      <c r="K46">
        <f t="shared" ca="1" si="18"/>
        <v>-1.1285817605141253</v>
      </c>
      <c r="L46">
        <f t="shared" ca="1" si="35"/>
        <v>0.32641705469763771</v>
      </c>
      <c r="M46">
        <f t="shared" ca="1" si="36"/>
        <v>-0.97925116409291202</v>
      </c>
      <c r="N46">
        <f t="shared" ca="1" si="37"/>
        <v>-2.9999999999999964</v>
      </c>
      <c r="O46">
        <f t="shared" ca="1" si="22"/>
        <v>4.8678129370792557E-2</v>
      </c>
      <c r="P46">
        <f t="shared" ca="1" si="23"/>
        <v>0.82614724082389679</v>
      </c>
      <c r="Q46">
        <f t="shared" ca="1" si="24"/>
        <v>0.78593193855574783</v>
      </c>
      <c r="R46">
        <f t="shared" ca="1" si="25"/>
        <v>0.11661441583807752</v>
      </c>
      <c r="S46">
        <f t="shared" ca="1" si="26"/>
        <v>4.8775516235382087E-2</v>
      </c>
      <c r="T46">
        <f t="shared" ca="1" si="27"/>
        <v>1</v>
      </c>
    </row>
    <row r="47" spans="1:20" x14ac:dyDescent="0.2">
      <c r="A47">
        <f t="shared" ca="1" si="11"/>
        <v>0.4965645401189388</v>
      </c>
      <c r="B47">
        <f t="shared" ca="1" si="11"/>
        <v>-1.0008336454379976</v>
      </c>
      <c r="C47">
        <f t="shared" ca="1" si="11"/>
        <v>1.6825236811984674</v>
      </c>
      <c r="D47">
        <f t="shared" ca="1" si="11"/>
        <v>-0.25172082139075669</v>
      </c>
      <c r="E47">
        <f t="shared" ca="1" si="12"/>
        <v>1.0356234095148811</v>
      </c>
      <c r="F47">
        <f t="shared" ca="1" si="13"/>
        <v>0.33070628781288264</v>
      </c>
      <c r="G47">
        <f t="shared" ca="1" si="14"/>
        <v>-1.2105420219547915</v>
      </c>
      <c r="H47">
        <f t="shared" ca="1" si="15"/>
        <v>1.4289651804709353</v>
      </c>
      <c r="I47">
        <f t="shared" ca="1" si="16"/>
        <v>-0.54912944632902638</v>
      </c>
      <c r="J47">
        <f t="shared" ca="1" si="17"/>
        <v>-0.21842315851614375</v>
      </c>
      <c r="K47">
        <f t="shared" ca="1" si="18"/>
        <v>0.2184231585161438</v>
      </c>
      <c r="L47">
        <f t="shared" ca="1" si="35"/>
        <v>0.87983573414190897</v>
      </c>
      <c r="M47">
        <f t="shared" ca="1" si="36"/>
        <v>-2.6395072024257269</v>
      </c>
      <c r="N47">
        <f t="shared" ca="1" si="37"/>
        <v>-3</v>
      </c>
      <c r="O47">
        <f t="shared" ca="1" si="22"/>
        <v>5.1808456042009128E-2</v>
      </c>
      <c r="P47">
        <f t="shared" ca="1" si="23"/>
        <v>2.447674887263814E-3</v>
      </c>
      <c r="Q47">
        <f t="shared" ca="1" si="24"/>
        <v>2.3208646304618769E-3</v>
      </c>
      <c r="R47">
        <f t="shared" ca="1" si="25"/>
        <v>1.1516897874710256E-2</v>
      </c>
      <c r="S47">
        <f t="shared" ca="1" si="26"/>
        <v>0.93435378145281867</v>
      </c>
      <c r="T47">
        <f t="shared" ca="1" si="27"/>
        <v>0.99999999999999989</v>
      </c>
    </row>
    <row r="48" spans="1:20" x14ac:dyDescent="0.2">
      <c r="A48">
        <f t="shared" ca="1" si="11"/>
        <v>0.89851267839690829</v>
      </c>
      <c r="B48">
        <f t="shared" ca="1" si="11"/>
        <v>0.55836773308735943</v>
      </c>
      <c r="C48">
        <f t="shared" ca="1" si="11"/>
        <v>0.42959761260991669</v>
      </c>
      <c r="D48">
        <f t="shared" ca="1" si="11"/>
        <v>0.43703975338380213</v>
      </c>
      <c r="E48">
        <f t="shared" ca="1" si="12"/>
        <v>0.37366435334775439</v>
      </c>
      <c r="F48">
        <f t="shared" ca="1" si="13"/>
        <v>9.0654899699897595E-2</v>
      </c>
      <c r="G48">
        <f t="shared" ca="1" si="14"/>
        <v>-9.8171156057975217E-2</v>
      </c>
      <c r="H48">
        <f t="shared" ca="1" si="15"/>
        <v>-7.5622386983741796E-2</v>
      </c>
      <c r="I48">
        <f t="shared" ca="1" si="16"/>
        <v>8.3138643341819751E-2</v>
      </c>
      <c r="J48">
        <f t="shared" ca="1" si="17"/>
        <v>0.17379354304171735</v>
      </c>
      <c r="K48">
        <f t="shared" ca="1" si="18"/>
        <v>-0.17379354304171701</v>
      </c>
      <c r="L48">
        <f t="shared" ca="1" si="35"/>
        <v>7.5162563580778441E-3</v>
      </c>
      <c r="M48">
        <f t="shared" ca="1" si="36"/>
        <v>-2.2548769074233421E-2</v>
      </c>
      <c r="N48">
        <f t="shared" ca="1" si="37"/>
        <v>-2.9999999999999853</v>
      </c>
      <c r="O48">
        <f t="shared" ca="1" si="22"/>
        <v>0.90300540008158325</v>
      </c>
      <c r="P48">
        <f t="shared" ca="1" si="23"/>
        <v>0.78970898440085047</v>
      </c>
      <c r="Q48">
        <f t="shared" ca="1" si="24"/>
        <v>7.6597506993939704E-2</v>
      </c>
      <c r="R48">
        <f t="shared" ca="1" si="25"/>
        <v>2.0208106106714661E-2</v>
      </c>
      <c r="S48">
        <f t="shared" ca="1" si="26"/>
        <v>1.8898681776238576E-4</v>
      </c>
      <c r="T48">
        <f t="shared" ca="1" si="27"/>
        <v>1</v>
      </c>
    </row>
    <row r="49" spans="1:20" x14ac:dyDescent="0.2">
      <c r="A49">
        <f t="shared" ca="1" si="11"/>
        <v>-0.13475601438615303</v>
      </c>
      <c r="B49">
        <f t="shared" ca="1" si="11"/>
        <v>-1.3320050867702202</v>
      </c>
      <c r="C49">
        <f t="shared" ca="1" si="11"/>
        <v>0.89190373129609068</v>
      </c>
      <c r="D49">
        <f t="shared" ca="1" si="11"/>
        <v>-0.10379775763091265</v>
      </c>
      <c r="E49">
        <f t="shared" ca="1" si="12"/>
        <v>0.64966574374601949</v>
      </c>
      <c r="F49">
        <f t="shared" ca="1" si="13"/>
        <v>0.38242530573645056</v>
      </c>
      <c r="G49">
        <f t="shared" ca="1" si="14"/>
        <v>-1.0465021254808198</v>
      </c>
      <c r="H49">
        <f t="shared" ca="1" si="15"/>
        <v>0.94572833375228793</v>
      </c>
      <c r="I49">
        <f t="shared" ca="1" si="16"/>
        <v>-0.28165151400791866</v>
      </c>
      <c r="J49">
        <f t="shared" ca="1" si="17"/>
        <v>0.1007737917285319</v>
      </c>
      <c r="K49">
        <f t="shared" ca="1" si="18"/>
        <v>-0.10077379172853185</v>
      </c>
      <c r="L49">
        <f t="shared" ca="1" si="35"/>
        <v>0.66407681974436916</v>
      </c>
      <c r="M49">
        <f t="shared" ca="1" si="36"/>
        <v>-1.9922304592331077</v>
      </c>
      <c r="N49">
        <f t="shared" ca="1" si="37"/>
        <v>-3.0000000000000004</v>
      </c>
      <c r="O49">
        <f t="shared" ca="1" si="22"/>
        <v>4.4308629716875103E-2</v>
      </c>
      <c r="P49">
        <f t="shared" ca="1" si="23"/>
        <v>0.10806207865832961</v>
      </c>
      <c r="Q49">
        <f t="shared" ca="1" si="24"/>
        <v>0.10327399602862185</v>
      </c>
      <c r="R49">
        <f t="shared" ca="1" si="25"/>
        <v>3.9079161850173122E-3</v>
      </c>
      <c r="S49">
        <f t="shared" ca="1" si="26"/>
        <v>0.84850945806948563</v>
      </c>
      <c r="T49">
        <f t="shared" ca="1" si="27"/>
        <v>0.99999999999999989</v>
      </c>
    </row>
    <row r="50" spans="1:20" x14ac:dyDescent="0.2">
      <c r="A50">
        <f t="shared" ca="1" si="11"/>
        <v>1.0822228058133652</v>
      </c>
      <c r="B50">
        <f t="shared" ca="1" si="11"/>
        <v>-0.77848913224293326</v>
      </c>
      <c r="C50">
        <f t="shared" ca="1" si="11"/>
        <v>1.3728895626285973</v>
      </c>
      <c r="D50">
        <f t="shared" ca="1" si="11"/>
        <v>0.56402073813522791</v>
      </c>
      <c r="E50">
        <f t="shared" ca="1" si="12"/>
        <v>0.99504916866601423</v>
      </c>
      <c r="F50">
        <f t="shared" ca="1" si="13"/>
        <v>0.61157768600536877</v>
      </c>
      <c r="G50">
        <f t="shared" ca="1" si="14"/>
        <v>-1.3088115012346417</v>
      </c>
      <c r="H50">
        <f t="shared" ca="1" si="15"/>
        <v>0.78288994445317694</v>
      </c>
      <c r="I50">
        <f t="shared" ca="1" si="16"/>
        <v>-8.5656129223904198E-2</v>
      </c>
      <c r="J50">
        <f t="shared" ca="1" si="17"/>
        <v>0.52592155678146457</v>
      </c>
      <c r="K50">
        <f t="shared" ca="1" si="18"/>
        <v>-0.52592155678146479</v>
      </c>
      <c r="L50">
        <f t="shared" ca="1" si="35"/>
        <v>0.69723381522927297</v>
      </c>
      <c r="M50">
        <f t="shared" ca="1" si="36"/>
        <v>-2.0917014456878187</v>
      </c>
      <c r="N50">
        <f t="shared" ca="1" si="37"/>
        <v>-2.9999999999999996</v>
      </c>
      <c r="O50">
        <f t="shared" ca="1" si="22"/>
        <v>0.31534154151717658</v>
      </c>
      <c r="P50">
        <f t="shared" ca="1" si="23"/>
        <v>6.5344507073707876E-3</v>
      </c>
      <c r="Q50">
        <f t="shared" ca="1" si="24"/>
        <v>4.473866948340479E-3</v>
      </c>
      <c r="R50">
        <f t="shared" ca="1" si="25"/>
        <v>6.9492416203474378E-2</v>
      </c>
      <c r="S50">
        <f t="shared" ca="1" si="26"/>
        <v>0.6106921753310085</v>
      </c>
      <c r="T50">
        <f t="shared" ca="1" si="27"/>
        <v>0.99999999999999989</v>
      </c>
    </row>
    <row r="51" spans="1:20" x14ac:dyDescent="0.2">
      <c r="A51">
        <f t="shared" ca="1" si="11"/>
        <v>-2.8522166609599346</v>
      </c>
      <c r="B51">
        <f t="shared" ca="1" si="11"/>
        <v>-0.49804092787057402</v>
      </c>
      <c r="C51">
        <f t="shared" ca="1" si="11"/>
        <v>-0.2668204872562307</v>
      </c>
      <c r="D51">
        <f t="shared" ca="1" si="11"/>
        <v>-1.3544407876444238</v>
      </c>
      <c r="E51">
        <f t="shared" ca="1" si="12"/>
        <v>2.5722219166365301</v>
      </c>
      <c r="F51">
        <f t="shared" ca="1" si="13"/>
        <v>-0.9006547359430126</v>
      </c>
      <c r="G51">
        <f t="shared" ca="1" si="14"/>
        <v>0.9810661910902605</v>
      </c>
      <c r="H51">
        <f t="shared" ca="1" si="15"/>
        <v>0.73983182564851613</v>
      </c>
      <c r="I51">
        <f t="shared" ca="1" si="16"/>
        <v>-0.82024328079576447</v>
      </c>
      <c r="J51">
        <f t="shared" ca="1" si="17"/>
        <v>-1.7208980167387771</v>
      </c>
      <c r="K51">
        <f t="shared" ca="1" si="18"/>
        <v>1.7208980167387766</v>
      </c>
      <c r="L51">
        <f t="shared" ca="1" si="35"/>
        <v>-8.0411455147248123E-2</v>
      </c>
      <c r="M51">
        <f t="shared" ca="1" si="36"/>
        <v>0.24123436544174437</v>
      </c>
      <c r="N51">
        <f t="shared" ca="1" si="37"/>
        <v>-3</v>
      </c>
      <c r="O51">
        <f t="shared" ca="1" si="22"/>
        <v>0.60055082272882154</v>
      </c>
      <c r="P51">
        <f t="shared" ca="1" si="23"/>
        <v>0.27155674233591681</v>
      </c>
      <c r="Q51">
        <f t="shared" ca="1" si="24"/>
        <v>0.10847311730852337</v>
      </c>
      <c r="R51">
        <f t="shared" ca="1" si="25"/>
        <v>0.28783383393761947</v>
      </c>
      <c r="S51">
        <f t="shared" ca="1" si="26"/>
        <v>3.1422260250356464E-3</v>
      </c>
      <c r="T51">
        <f t="shared" ca="1" si="27"/>
        <v>1</v>
      </c>
    </row>
    <row r="52" spans="1:20" x14ac:dyDescent="0.2">
      <c r="A52">
        <f t="shared" ca="1" si="11"/>
        <v>0.69652541348155805</v>
      </c>
      <c r="B52">
        <f t="shared" ca="1" si="11"/>
        <v>0.76203834973376272</v>
      </c>
      <c r="C52">
        <f t="shared" ca="1" si="11"/>
        <v>7.629444900147625E-2</v>
      </c>
      <c r="D52">
        <f t="shared" ca="1" si="11"/>
        <v>-1.7870114856845876</v>
      </c>
      <c r="E52">
        <f t="shared" ca="1" si="12"/>
        <v>1.0662702477519219</v>
      </c>
      <c r="F52">
        <f t="shared" ca="1" si="13"/>
        <v>-0.4608894578861028</v>
      </c>
      <c r="G52">
        <f t="shared" ca="1" si="14"/>
        <v>0.41825893818917415</v>
      </c>
      <c r="H52">
        <f t="shared" ca="1" si="15"/>
        <v>0.54615049727996001</v>
      </c>
      <c r="I52">
        <f t="shared" ca="1" si="16"/>
        <v>-0.50351997758303146</v>
      </c>
      <c r="J52">
        <f t="shared" ca="1" si="17"/>
        <v>-0.96440943546913427</v>
      </c>
      <c r="K52">
        <f t="shared" ca="1" si="18"/>
        <v>0.96440943546913416</v>
      </c>
      <c r="L52">
        <f t="shared" ca="1" si="35"/>
        <v>4.2630519696928659E-2</v>
      </c>
      <c r="M52">
        <f t="shared" ca="1" si="36"/>
        <v>-0.12789155909078587</v>
      </c>
      <c r="N52">
        <f t="shared" ca="1" si="37"/>
        <v>-2.9999999999999973</v>
      </c>
      <c r="O52">
        <f t="shared" ca="1" si="22"/>
        <v>3.7268502904501898E-3</v>
      </c>
      <c r="P52">
        <f t="shared" ca="1" si="23"/>
        <v>0.77897591736012817</v>
      </c>
      <c r="Q52">
        <f t="shared" ca="1" si="24"/>
        <v>0.7760727907362609</v>
      </c>
      <c r="R52">
        <f t="shared" ca="1" si="25"/>
        <v>0.21806984701646812</v>
      </c>
      <c r="S52">
        <f t="shared" ca="1" si="26"/>
        <v>2.1305119568208234E-3</v>
      </c>
      <c r="T52">
        <f t="shared" ca="1" si="27"/>
        <v>1</v>
      </c>
    </row>
    <row r="53" spans="1:20" x14ac:dyDescent="0.2">
      <c r="A53">
        <f t="shared" ca="1" si="11"/>
        <v>1.358298610120428</v>
      </c>
      <c r="B53">
        <f t="shared" ca="1" si="11"/>
        <v>0.24935877345718135</v>
      </c>
      <c r="C53">
        <f t="shared" ca="1" si="11"/>
        <v>-0.65777618750754285</v>
      </c>
      <c r="D53">
        <f t="shared" ca="1" si="11"/>
        <v>-0.76983084226842768</v>
      </c>
      <c r="E53">
        <f t="shared" ca="1" si="12"/>
        <v>0.73311598767870789</v>
      </c>
      <c r="F53">
        <f t="shared" ca="1" si="13"/>
        <v>0.21955752395032432</v>
      </c>
      <c r="G53">
        <f t="shared" ca="1" si="14"/>
        <v>-0.16022998089979296</v>
      </c>
      <c r="H53">
        <f t="shared" ca="1" si="15"/>
        <v>-0.33821261005138792</v>
      </c>
      <c r="I53">
        <f t="shared" ca="1" si="16"/>
        <v>0.27888506700085658</v>
      </c>
      <c r="J53">
        <f t="shared" ca="1" si="17"/>
        <v>0.49844259095118093</v>
      </c>
      <c r="K53">
        <f t="shared" ca="1" si="18"/>
        <v>-0.49844259095118087</v>
      </c>
      <c r="L53">
        <f t="shared" ca="1" si="35"/>
        <v>-5.9327543050532255E-2</v>
      </c>
      <c r="M53">
        <f t="shared" ca="1" si="36"/>
        <v>0.17798262915159496</v>
      </c>
      <c r="N53">
        <f t="shared" ca="1" si="37"/>
        <v>-2.9999999999999698</v>
      </c>
      <c r="O53">
        <f t="shared" ca="1" si="22"/>
        <v>2.7637279135343598E-3</v>
      </c>
      <c r="P53">
        <f t="shared" ca="1" si="23"/>
        <v>0.90902492982329308</v>
      </c>
      <c r="Q53">
        <f t="shared" ca="1" si="24"/>
        <v>0.90651263225064183</v>
      </c>
      <c r="R53">
        <f t="shared" ca="1" si="25"/>
        <v>8.4722274731992425E-2</v>
      </c>
      <c r="S53">
        <f t="shared" ca="1" si="26"/>
        <v>6.0013651038313617E-3</v>
      </c>
      <c r="T53">
        <f t="shared" ca="1" si="27"/>
        <v>1</v>
      </c>
    </row>
    <row r="54" spans="1:20" x14ac:dyDescent="0.2">
      <c r="A54">
        <f t="shared" ca="1" si="11"/>
        <v>-0.9531494490231569</v>
      </c>
      <c r="B54">
        <f t="shared" ca="1" si="11"/>
        <v>7.5612514322663638E-2</v>
      </c>
      <c r="C54">
        <f t="shared" ca="1" si="11"/>
        <v>-2.9019441696788344</v>
      </c>
      <c r="D54">
        <f t="shared" ca="1" si="11"/>
        <v>-0.40278713695887203</v>
      </c>
      <c r="E54">
        <f t="shared" ca="1" si="12"/>
        <v>2.3744321415319618</v>
      </c>
      <c r="F54">
        <f t="shared" ca="1" si="13"/>
        <v>-0.1065528508599034</v>
      </c>
      <c r="G54">
        <f t="shared" ca="1" si="14"/>
        <v>1.0548560872667814</v>
      </c>
      <c r="H54">
        <f t="shared" ca="1" si="15"/>
        <v>-1.7900536219538523</v>
      </c>
      <c r="I54">
        <f t="shared" ca="1" si="16"/>
        <v>0.84175038554697446</v>
      </c>
      <c r="J54">
        <f t="shared" ca="1" si="17"/>
        <v>0.73519753468707105</v>
      </c>
      <c r="K54">
        <f t="shared" ca="1" si="18"/>
        <v>-0.73519753468707094</v>
      </c>
      <c r="L54">
        <f t="shared" ca="1" si="35"/>
        <v>-0.94830323640687786</v>
      </c>
      <c r="M54">
        <f t="shared" ca="1" si="36"/>
        <v>2.8449097092206337</v>
      </c>
      <c r="N54">
        <f t="shared" ca="1" si="37"/>
        <v>-3</v>
      </c>
      <c r="O54">
        <f t="shared" ca="1" si="22"/>
        <v>0.46040923155264529</v>
      </c>
      <c r="P54">
        <f t="shared" ca="1" si="23"/>
        <v>1.7166447866342218E-2</v>
      </c>
      <c r="Q54">
        <f t="shared" ca="1" si="24"/>
        <v>9.262856795711049E-3</v>
      </c>
      <c r="R54">
        <f t="shared" ca="1" si="25"/>
        <v>5.6909966551119372E-2</v>
      </c>
      <c r="S54">
        <f t="shared" ca="1" si="26"/>
        <v>0.47341794510052421</v>
      </c>
      <c r="T54">
        <f t="shared" ca="1" si="27"/>
        <v>1</v>
      </c>
    </row>
    <row r="55" spans="1:20" x14ac:dyDescent="0.2">
      <c r="A55">
        <f t="shared" ca="1" si="11"/>
        <v>0.70517084339538449</v>
      </c>
      <c r="B55">
        <f t="shared" ca="1" si="11"/>
        <v>0.23538218001592398</v>
      </c>
      <c r="C55">
        <f t="shared" ca="1" si="11"/>
        <v>-0.99120171990040751</v>
      </c>
      <c r="D55">
        <f t="shared" ca="1" si="11"/>
        <v>0.13307441608838483</v>
      </c>
      <c r="E55">
        <f t="shared" ca="1" si="12"/>
        <v>0.38821508469869931</v>
      </c>
      <c r="F55">
        <f t="shared" ca="1" si="13"/>
        <v>0.24313343621996353</v>
      </c>
      <c r="G55">
        <f t="shared" ca="1" si="14"/>
        <v>6.7632091024236021E-2</v>
      </c>
      <c r="H55">
        <f t="shared" ca="1" si="15"/>
        <v>-0.86466449070836238</v>
      </c>
      <c r="I55">
        <f t="shared" ca="1" si="16"/>
        <v>0.5538989634641629</v>
      </c>
      <c r="J55">
        <f t="shared" ca="1" si="17"/>
        <v>0.79703239968412642</v>
      </c>
      <c r="K55">
        <f t="shared" ca="1" si="18"/>
        <v>-0.79703239968412631</v>
      </c>
      <c r="L55">
        <f t="shared" ca="1" si="35"/>
        <v>-0.31076552724419937</v>
      </c>
      <c r="M55">
        <f t="shared" ca="1" si="36"/>
        <v>0.93229658173259844</v>
      </c>
      <c r="N55">
        <f t="shared" ca="1" si="37"/>
        <v>-3.0000000000000009</v>
      </c>
      <c r="O55">
        <f t="shared" ca="1" si="22"/>
        <v>1.0937878767534597E-3</v>
      </c>
      <c r="P55">
        <f t="shared" ca="1" si="23"/>
        <v>0.27916179816741377</v>
      </c>
      <c r="Q55">
        <f t="shared" ca="1" si="24"/>
        <v>0.27885645437692558</v>
      </c>
      <c r="R55">
        <f t="shared" ca="1" si="25"/>
        <v>0.40909065050838656</v>
      </c>
      <c r="S55">
        <f t="shared" ca="1" si="26"/>
        <v>0.31095910723793446</v>
      </c>
      <c r="T55">
        <f t="shared" ca="1" si="27"/>
        <v>1</v>
      </c>
    </row>
    <row r="56" spans="1:20" x14ac:dyDescent="0.2">
      <c r="A56">
        <f t="shared" ca="1" si="11"/>
        <v>-0.61047705083290227</v>
      </c>
      <c r="B56">
        <f t="shared" ca="1" si="11"/>
        <v>-0.47819959791942546</v>
      </c>
      <c r="C56">
        <f t="shared" ca="1" si="11"/>
        <v>-2.5920920453124987</v>
      </c>
      <c r="D56">
        <f t="shared" ca="1" si="11"/>
        <v>-5.4749495444335085E-2</v>
      </c>
      <c r="E56">
        <f t="shared" ca="1" si="12"/>
        <v>1.8308239409169202</v>
      </c>
      <c r="F56">
        <f t="shared" ca="1" si="13"/>
        <v>0.25639602936028238</v>
      </c>
      <c r="G56">
        <f t="shared" ca="1" si="14"/>
        <v>0.43334446039649632</v>
      </c>
      <c r="H56">
        <f t="shared" ca="1" si="15"/>
        <v>-1.6358770088738397</v>
      </c>
      <c r="I56">
        <f t="shared" ca="1" si="16"/>
        <v>0.94613651911706098</v>
      </c>
      <c r="J56">
        <f t="shared" ca="1" si="17"/>
        <v>1.2025325484773433</v>
      </c>
      <c r="K56">
        <f t="shared" ca="1" si="18"/>
        <v>-1.2025325484773433</v>
      </c>
      <c r="L56">
        <f t="shared" ca="1" si="35"/>
        <v>-0.6897404897567786</v>
      </c>
      <c r="M56">
        <f t="shared" ca="1" si="36"/>
        <v>2.0692214692703361</v>
      </c>
      <c r="N56">
        <f t="shared" ca="1" si="37"/>
        <v>-3.0000000000000004</v>
      </c>
      <c r="O56">
        <f t="shared" ca="1" si="22"/>
        <v>0.47635984515956725</v>
      </c>
      <c r="P56">
        <f t="shared" ca="1" si="23"/>
        <v>2.6018449443348441E-3</v>
      </c>
      <c r="Q56">
        <f t="shared" ca="1" si="24"/>
        <v>1.3624304895222951E-3</v>
      </c>
      <c r="R56">
        <f t="shared" ca="1" si="25"/>
        <v>0.1974636252330168</v>
      </c>
      <c r="S56">
        <f t="shared" ca="1" si="26"/>
        <v>0.32481409911789377</v>
      </c>
      <c r="T56">
        <f t="shared" ca="1" si="27"/>
        <v>1.0000000000000002</v>
      </c>
    </row>
    <row r="57" spans="1:20" x14ac:dyDescent="0.2">
      <c r="A57">
        <f t="shared" ca="1" si="11"/>
        <v>3.5989842177664828E-2</v>
      </c>
      <c r="B57">
        <f t="shared" ca="1" si="11"/>
        <v>-1.1725904592274135</v>
      </c>
      <c r="C57">
        <f t="shared" ca="1" si="11"/>
        <v>-0.82024693747844479</v>
      </c>
      <c r="D57">
        <f t="shared" ca="1" si="11"/>
        <v>0.49653082169546109</v>
      </c>
      <c r="E57">
        <f t="shared" ca="1" si="12"/>
        <v>0.57390288728686667</v>
      </c>
      <c r="F57">
        <f t="shared" ca="1" si="13"/>
        <v>0.66116399443120144</v>
      </c>
      <c r="G57">
        <f t="shared" ca="1" si="14"/>
        <v>-0.72081295300411252</v>
      </c>
      <c r="H57">
        <f t="shared" ca="1" si="15"/>
        <v>-0.54186607728537961</v>
      </c>
      <c r="I57">
        <f t="shared" ca="1" si="16"/>
        <v>0.60151503585829058</v>
      </c>
      <c r="J57">
        <f t="shared" ca="1" si="17"/>
        <v>1.2626790302894921</v>
      </c>
      <c r="K57">
        <f t="shared" ca="1" si="18"/>
        <v>-1.2626790302894921</v>
      </c>
      <c r="L57">
        <f t="shared" ca="1" si="35"/>
        <v>5.964895857291086E-2</v>
      </c>
      <c r="M57">
        <f t="shared" ca="1" si="36"/>
        <v>-0.17894687571873291</v>
      </c>
      <c r="N57">
        <f t="shared" ca="1" si="37"/>
        <v>-3.0000000000000058</v>
      </c>
      <c r="O57">
        <f t="shared" ca="1" si="22"/>
        <v>0.23223930906159104</v>
      </c>
      <c r="P57">
        <f t="shared" ca="1" si="23"/>
        <v>8.5295695785373188E-2</v>
      </c>
      <c r="Q57">
        <f t="shared" ca="1" si="24"/>
        <v>6.5486682330250456E-2</v>
      </c>
      <c r="R57">
        <f t="shared" ca="1" si="25"/>
        <v>0.69452444344293229</v>
      </c>
      <c r="S57">
        <f t="shared" ca="1" si="26"/>
        <v>7.7495651652262328E-3</v>
      </c>
      <c r="T57">
        <f t="shared" ca="1" si="27"/>
        <v>1</v>
      </c>
    </row>
    <row r="58" spans="1:20" x14ac:dyDescent="0.2">
      <c r="A58">
        <f t="shared" ca="1" si="11"/>
        <v>-0.39005208291532728</v>
      </c>
      <c r="B58">
        <f t="shared" ca="1" si="11"/>
        <v>0.28272118918395517</v>
      </c>
      <c r="C58">
        <f t="shared" ca="1" si="11"/>
        <v>-0.13296798497124085</v>
      </c>
      <c r="D58">
        <f t="shared" ca="1" si="11"/>
        <v>0.20215958162298442</v>
      </c>
      <c r="E58">
        <f t="shared" ca="1" si="12"/>
        <v>7.2655219917366828E-2</v>
      </c>
      <c r="F58">
        <f t="shared" ca="1" si="13"/>
        <v>-0.17637538572645928</v>
      </c>
      <c r="G58">
        <f t="shared" ca="1" si="14"/>
        <v>0.36030330442684927</v>
      </c>
      <c r="H58">
        <f t="shared" ca="1" si="15"/>
        <v>-0.19148045167432065</v>
      </c>
      <c r="I58">
        <f t="shared" ca="1" si="16"/>
        <v>7.5525329739307007E-3</v>
      </c>
      <c r="J58">
        <f t="shared" ca="1" si="17"/>
        <v>-0.16882285275252856</v>
      </c>
      <c r="K58">
        <f t="shared" ca="1" si="18"/>
        <v>0.16882285275252862</v>
      </c>
      <c r="L58">
        <f t="shared" ca="1" si="35"/>
        <v>-0.18392791870038999</v>
      </c>
      <c r="M58">
        <f t="shared" ca="1" si="36"/>
        <v>0.55178375610116992</v>
      </c>
      <c r="N58">
        <f t="shared" ca="1" si="37"/>
        <v>-2.9999999999999996</v>
      </c>
      <c r="O58">
        <f t="shared" ca="1" si="22"/>
        <v>1.2512917029417617E-3</v>
      </c>
      <c r="P58">
        <f t="shared" ca="1" si="23"/>
        <v>0.31905726089177633</v>
      </c>
      <c r="Q58">
        <f t="shared" ca="1" si="24"/>
        <v>0.31865802718845909</v>
      </c>
      <c r="R58">
        <f t="shared" ca="1" si="25"/>
        <v>9.8069882810613074E-2</v>
      </c>
      <c r="S58">
        <f t="shared" ca="1" si="26"/>
        <v>0.58202079829798592</v>
      </c>
      <c r="T58">
        <f t="shared" ca="1" si="27"/>
        <v>0.99999999999999978</v>
      </c>
    </row>
    <row r="59" spans="1:20" x14ac:dyDescent="0.2">
      <c r="A59">
        <f t="shared" ca="1" si="11"/>
        <v>0.60058199313211946</v>
      </c>
      <c r="B59">
        <f t="shared" ca="1" si="11"/>
        <v>-1.2366282267101694</v>
      </c>
      <c r="C59">
        <f t="shared" ca="1" si="11"/>
        <v>-0.95184569843649125</v>
      </c>
      <c r="D59">
        <f t="shared" ca="1" si="11"/>
        <v>-0.38261665856203109</v>
      </c>
      <c r="E59">
        <f t="shared" ca="1" si="12"/>
        <v>0.73558846065302819</v>
      </c>
      <c r="F59">
        <f t="shared" ca="1" si="13"/>
        <v>0.6934871267549465</v>
      </c>
      <c r="G59">
        <f t="shared" ca="1" si="14"/>
        <v>-0.8772417504064649</v>
      </c>
      <c r="H59">
        <f t="shared" ca="1" si="15"/>
        <v>-0.32597787945190948</v>
      </c>
      <c r="I59">
        <f t="shared" ca="1" si="16"/>
        <v>0.50973250310342788</v>
      </c>
      <c r="J59">
        <f t="shared" ca="1" si="17"/>
        <v>1.2032196298583744</v>
      </c>
      <c r="K59">
        <f t="shared" ca="1" si="18"/>
        <v>-1.2032196298583744</v>
      </c>
      <c r="L59">
        <f t="shared" ca="1" si="35"/>
        <v>0.18375462365151862</v>
      </c>
      <c r="M59">
        <f t="shared" ca="1" si="36"/>
        <v>-0.55126387095455542</v>
      </c>
      <c r="N59">
        <f t="shared" ca="1" si="37"/>
        <v>-2.9999999999999978</v>
      </c>
      <c r="O59">
        <f t="shared" ca="1" si="22"/>
        <v>0.32991478194282803</v>
      </c>
      <c r="P59">
        <f t="shared" ca="1" si="23"/>
        <v>0.18008547407506198</v>
      </c>
      <c r="Q59">
        <f t="shared" ca="1" si="24"/>
        <v>0.12067261416451709</v>
      </c>
      <c r="R59">
        <f t="shared" ca="1" si="25"/>
        <v>0.49203377809627269</v>
      </c>
      <c r="S59">
        <f t="shared" ca="1" si="26"/>
        <v>5.7378825796382142E-2</v>
      </c>
      <c r="T59">
        <f t="shared" ca="1" si="27"/>
        <v>0.99999999999999989</v>
      </c>
    </row>
    <row r="60" spans="1:20" x14ac:dyDescent="0.2">
      <c r="A60">
        <f t="shared" ca="1" si="11"/>
        <v>-0.49277125592670462</v>
      </c>
      <c r="B60">
        <f t="shared" ca="1" si="11"/>
        <v>-0.61238115576910268</v>
      </c>
      <c r="C60">
        <f t="shared" ca="1" si="11"/>
        <v>-0.23305186277585774</v>
      </c>
      <c r="D60">
        <f t="shared" ca="1" si="11"/>
        <v>0.28811871636843184</v>
      </c>
      <c r="E60">
        <f t="shared" ca="1" si="12"/>
        <v>0.18878993901844349</v>
      </c>
      <c r="F60">
        <f t="shared" ca="1" si="13"/>
        <v>0.1780500150809019</v>
      </c>
      <c r="G60">
        <f t="shared" ca="1" si="14"/>
        <v>-0.21375980574936165</v>
      </c>
      <c r="H60">
        <f t="shared" ca="1" si="15"/>
        <v>-0.10663043374398212</v>
      </c>
      <c r="I60">
        <f t="shared" ca="1" si="16"/>
        <v>0.14234022441244198</v>
      </c>
      <c r="J60">
        <f t="shared" ca="1" si="17"/>
        <v>0.32039023949334389</v>
      </c>
      <c r="K60">
        <f t="shared" ca="1" si="18"/>
        <v>-0.32039023949334378</v>
      </c>
      <c r="L60">
        <f t="shared" ca="1" si="35"/>
        <v>3.5709790668459918E-2</v>
      </c>
      <c r="M60">
        <f t="shared" ca="1" si="36"/>
        <v>-0.10712937200537953</v>
      </c>
      <c r="N60">
        <f t="shared" ca="1" si="37"/>
        <v>-2.9999999999999938</v>
      </c>
      <c r="O60">
        <f t="shared" ca="1" si="22"/>
        <v>0.36504847830809684</v>
      </c>
      <c r="P60">
        <f t="shared" ca="1" si="23"/>
        <v>0.7726211421589666</v>
      </c>
      <c r="Q60">
        <f t="shared" ca="1" si="24"/>
        <v>0.49057696990517208</v>
      </c>
      <c r="R60">
        <f t="shared" ca="1" si="25"/>
        <v>0.1359313770854256</v>
      </c>
      <c r="S60">
        <f t="shared" ca="1" si="26"/>
        <v>8.4431747013054854E-3</v>
      </c>
      <c r="T60">
        <f t="shared" ca="1" si="27"/>
        <v>1</v>
      </c>
    </row>
    <row r="61" spans="1:20" x14ac:dyDescent="0.2">
      <c r="A61">
        <f t="shared" ca="1" si="11"/>
        <v>-5.0798747852169784E-2</v>
      </c>
      <c r="B61">
        <f t="shared" ca="1" si="11"/>
        <v>-1.2529835360339157</v>
      </c>
      <c r="C61">
        <f t="shared" ca="1" si="11"/>
        <v>-0.66495886129903214</v>
      </c>
      <c r="D61">
        <f t="shared" ca="1" si="11"/>
        <v>-0.19880900397664406</v>
      </c>
      <c r="E61">
        <f t="shared" ca="1" si="12"/>
        <v>0.51356089040942343</v>
      </c>
      <c r="F61">
        <f t="shared" ca="1" si="13"/>
        <v>0.51268787539248983</v>
      </c>
      <c r="G61">
        <f t="shared" ca="1" si="14"/>
        <v>-0.7038963034254021</v>
      </c>
      <c r="H61">
        <f t="shared" ca="1" si="15"/>
        <v>-0.13027101932666474</v>
      </c>
      <c r="I61">
        <f t="shared" ca="1" si="16"/>
        <v>0.32147944735957734</v>
      </c>
      <c r="J61">
        <f t="shared" ca="1" si="17"/>
        <v>0.83416732275206718</v>
      </c>
      <c r="K61">
        <f t="shared" ca="1" si="18"/>
        <v>-0.83416732275206684</v>
      </c>
      <c r="L61">
        <f t="shared" ca="1" si="35"/>
        <v>0.19120842803291249</v>
      </c>
      <c r="M61">
        <f t="shared" ca="1" si="36"/>
        <v>-0.57362528409873736</v>
      </c>
      <c r="N61">
        <f t="shared" ca="1" si="37"/>
        <v>-2.9999999999999996</v>
      </c>
      <c r="O61">
        <f t="shared" ca="1" si="22"/>
        <v>0.57177660634671734</v>
      </c>
      <c r="P61">
        <f t="shared" ca="1" si="23"/>
        <v>1.1785171539993105E-3</v>
      </c>
      <c r="Q61">
        <f t="shared" ca="1" si="24"/>
        <v>5.0466861516419313E-4</v>
      </c>
      <c r="R61">
        <f t="shared" ca="1" si="25"/>
        <v>0.33873058450411486</v>
      </c>
      <c r="S61">
        <f t="shared" ca="1" si="26"/>
        <v>8.8988140534003612E-2</v>
      </c>
      <c r="T61">
        <f t="shared" ca="1" si="27"/>
        <v>1</v>
      </c>
    </row>
    <row r="62" spans="1:20" x14ac:dyDescent="0.2">
      <c r="A62">
        <f t="shared" ca="1" si="11"/>
        <v>-1.7743213184061892</v>
      </c>
      <c r="B62">
        <f t="shared" ca="1" si="11"/>
        <v>-1.9340014550604872</v>
      </c>
      <c r="C62">
        <f t="shared" ca="1" si="11"/>
        <v>-0.2012183465175163</v>
      </c>
      <c r="D62">
        <f t="shared" ca="1" si="11"/>
        <v>0.92422111071655355</v>
      </c>
      <c r="E62">
        <f t="shared" ca="1" si="12"/>
        <v>1.9458128133990353</v>
      </c>
      <c r="F62">
        <f t="shared" ca="1" si="13"/>
        <v>0.4462702432974005</v>
      </c>
      <c r="G62">
        <f t="shared" ca="1" si="14"/>
        <v>-0.69625093294801743</v>
      </c>
      <c r="H62">
        <f t="shared" ca="1" si="15"/>
        <v>5.3691136003833573E-2</v>
      </c>
      <c r="I62">
        <f t="shared" ca="1" si="16"/>
        <v>0.19628955364678347</v>
      </c>
      <c r="J62">
        <f t="shared" ca="1" si="17"/>
        <v>0.64255979694418397</v>
      </c>
      <c r="K62">
        <f t="shared" ca="1" si="18"/>
        <v>-0.64255979694418386</v>
      </c>
      <c r="L62">
        <f t="shared" ca="1" si="35"/>
        <v>0.24998068965061704</v>
      </c>
      <c r="M62">
        <f t="shared" ca="1" si="36"/>
        <v>-0.749942068951851</v>
      </c>
      <c r="N62">
        <f t="shared" ca="1" si="37"/>
        <v>-2.9999999999999996</v>
      </c>
      <c r="O62">
        <f t="shared" ca="1" si="22"/>
        <v>0.28626004953958062</v>
      </c>
      <c r="P62">
        <f t="shared" ca="1" si="23"/>
        <v>0.86943178437640412</v>
      </c>
      <c r="Q62">
        <f t="shared" ca="1" si="24"/>
        <v>0.62054819870952871</v>
      </c>
      <c r="R62">
        <f t="shared" ca="1" si="25"/>
        <v>5.304763770258393E-2</v>
      </c>
      <c r="S62">
        <f t="shared" ca="1" si="26"/>
        <v>4.0144114048306763E-2</v>
      </c>
      <c r="T62">
        <f t="shared" ca="1" si="27"/>
        <v>1</v>
      </c>
    </row>
    <row r="63" spans="1:20" x14ac:dyDescent="0.2">
      <c r="A63">
        <f t="shared" ca="1" si="11"/>
        <v>-4.7481835995099399E-2</v>
      </c>
      <c r="B63">
        <f t="shared" ca="1" si="11"/>
        <v>2.0604128019276877</v>
      </c>
      <c r="C63">
        <f t="shared" ca="1" si="11"/>
        <v>-1.839623790646929</v>
      </c>
      <c r="D63">
        <f t="shared" ca="1" si="11"/>
        <v>1.8082537932145242</v>
      </c>
      <c r="E63">
        <f t="shared" ca="1" si="12"/>
        <v>2.7253882277214654</v>
      </c>
      <c r="F63">
        <f t="shared" ca="1" si="13"/>
        <v>-0.29279653386200721</v>
      </c>
      <c r="G63">
        <f t="shared" ca="1" si="14"/>
        <v>1.6483810745553544</v>
      </c>
      <c r="H63">
        <f t="shared" ca="1" si="15"/>
        <v>-2.4183725475246876</v>
      </c>
      <c r="I63">
        <f t="shared" ca="1" si="16"/>
        <v>1.0627880068313402</v>
      </c>
      <c r="J63">
        <f t="shared" ca="1" si="17"/>
        <v>0.76999147296933301</v>
      </c>
      <c r="K63">
        <f t="shared" ca="1" si="18"/>
        <v>-0.76999147296933312</v>
      </c>
      <c r="L63">
        <f t="shared" ca="1" si="35"/>
        <v>-1.3555845406933473</v>
      </c>
      <c r="M63">
        <f t="shared" ca="1" si="36"/>
        <v>4.066753622080042</v>
      </c>
      <c r="N63">
        <f t="shared" ca="1" si="37"/>
        <v>-3</v>
      </c>
      <c r="O63">
        <f t="shared" ca="1" si="22"/>
        <v>9.0046434301173123E-2</v>
      </c>
      <c r="P63">
        <f t="shared" ca="1" si="23"/>
        <v>1.4009490253819501E-2</v>
      </c>
      <c r="Q63">
        <f t="shared" ca="1" si="24"/>
        <v>1.2747985610086018E-2</v>
      </c>
      <c r="R63">
        <f t="shared" ca="1" si="25"/>
        <v>5.4385542435284581E-2</v>
      </c>
      <c r="S63">
        <f t="shared" ca="1" si="26"/>
        <v>0.84282003765345648</v>
      </c>
      <c r="T63">
        <f t="shared" ca="1" si="27"/>
        <v>1.0000000000000002</v>
      </c>
    </row>
    <row r="64" spans="1:20" x14ac:dyDescent="0.2">
      <c r="A64">
        <f t="shared" ca="1" si="11"/>
        <v>-1.8925064437506183</v>
      </c>
      <c r="B64">
        <f t="shared" ca="1" si="11"/>
        <v>0.37429910528129517</v>
      </c>
      <c r="C64">
        <f t="shared" ca="1" si="11"/>
        <v>0.87062733938303749</v>
      </c>
      <c r="D64">
        <f t="shared" ca="1" si="11"/>
        <v>0.52499641915874995</v>
      </c>
      <c r="E64">
        <f t="shared" ca="1" si="12"/>
        <v>1.1888234160156717</v>
      </c>
      <c r="F64">
        <f t="shared" ca="1" si="13"/>
        <v>-0.69953502534425738</v>
      </c>
      <c r="G64">
        <f t="shared" ca="1" si="14"/>
        <v>0.79238684140467153</v>
      </c>
      <c r="H64">
        <f t="shared" ca="1" si="15"/>
        <v>0.51383139322342908</v>
      </c>
      <c r="I64">
        <f t="shared" ca="1" si="16"/>
        <v>-0.60668320928384301</v>
      </c>
      <c r="J64">
        <f t="shared" ca="1" si="17"/>
        <v>-1.3062182346281004</v>
      </c>
      <c r="K64">
        <f t="shared" ca="1" si="18"/>
        <v>1.3062182346281006</v>
      </c>
      <c r="L64">
        <f t="shared" ca="1" si="35"/>
        <v>-9.2851816060414372E-2</v>
      </c>
      <c r="M64">
        <f t="shared" ca="1" si="36"/>
        <v>0.27855544818124245</v>
      </c>
      <c r="N64">
        <f t="shared" ca="1" si="37"/>
        <v>-2.9999999999999929</v>
      </c>
      <c r="O64">
        <f t="shared" ca="1" si="22"/>
        <v>7.9000032013861105E-4</v>
      </c>
      <c r="P64">
        <f t="shared" ca="1" si="23"/>
        <v>0.63184262642471867</v>
      </c>
      <c r="Q64">
        <f t="shared" ca="1" si="24"/>
        <v>0.6313434705475659</v>
      </c>
      <c r="R64">
        <f t="shared" ca="1" si="25"/>
        <v>0.35880141101890511</v>
      </c>
      <c r="S64">
        <f t="shared" ca="1" si="26"/>
        <v>9.0651181133903323E-3</v>
      </c>
      <c r="T64">
        <f t="shared" ca="1" si="27"/>
        <v>1</v>
      </c>
    </row>
    <row r="65" spans="1:20" x14ac:dyDescent="0.2">
      <c r="A65">
        <f t="shared" ca="1" si="11"/>
        <v>-0.35848174534663335</v>
      </c>
      <c r="B65">
        <f t="shared" ca="1" si="11"/>
        <v>-1.7308922738573662</v>
      </c>
      <c r="C65">
        <f t="shared" ca="1" si="11"/>
        <v>-1.3093550536990761</v>
      </c>
      <c r="D65">
        <f t="shared" ca="1" si="11"/>
        <v>1.1824950658124251</v>
      </c>
      <c r="E65">
        <f t="shared" ca="1" si="12"/>
        <v>1.5593006156909837</v>
      </c>
      <c r="F65">
        <f t="shared" ca="1" si="13"/>
        <v>0.95224690447134908</v>
      </c>
      <c r="G65">
        <f t="shared" ca="1" si="14"/>
        <v>-0.92461038940293028</v>
      </c>
      <c r="H65">
        <f t="shared" ca="1" si="15"/>
        <v>-1.0075199346081867</v>
      </c>
      <c r="I65">
        <f t="shared" ca="1" si="16"/>
        <v>0.9798834195397681</v>
      </c>
      <c r="J65">
        <f t="shared" ca="1" si="17"/>
        <v>1.9321303240111172</v>
      </c>
      <c r="K65">
        <f t="shared" ca="1" si="18"/>
        <v>-1.932130324011117</v>
      </c>
      <c r="L65">
        <f t="shared" ca="1" si="35"/>
        <v>-2.7636515068419021E-2</v>
      </c>
      <c r="M65">
        <f t="shared" ca="1" si="36"/>
        <v>8.2909545205256396E-2</v>
      </c>
      <c r="N65">
        <f t="shared" ca="1" si="37"/>
        <v>-2.999999999999976</v>
      </c>
      <c r="O65">
        <f t="shared" ca="1" si="22"/>
        <v>0.19687084087408838</v>
      </c>
      <c r="P65">
        <f t="shared" ca="1" si="23"/>
        <v>0.25399516626010565</v>
      </c>
      <c r="Q65">
        <f t="shared" ca="1" si="24"/>
        <v>0.20399092430052479</v>
      </c>
      <c r="R65">
        <f t="shared" ca="1" si="25"/>
        <v>0.59852595955479349</v>
      </c>
      <c r="S65">
        <f t="shared" ca="1" si="26"/>
        <v>6.1227527059341509E-4</v>
      </c>
      <c r="T65">
        <f t="shared" ca="1" si="27"/>
        <v>1</v>
      </c>
    </row>
    <row r="66" spans="1:20" x14ac:dyDescent="0.2">
      <c r="A66">
        <f t="shared" ca="1" si="11"/>
        <v>-1.0515412276695748</v>
      </c>
      <c r="B66">
        <f t="shared" ca="1" si="11"/>
        <v>0.69460712113814849</v>
      </c>
      <c r="C66">
        <f t="shared" ca="1" si="11"/>
        <v>-0.82885988921650056</v>
      </c>
      <c r="D66">
        <f t="shared" ca="1" si="11"/>
        <v>-1.4554035117645516</v>
      </c>
      <c r="E66">
        <f t="shared" ca="1" si="12"/>
        <v>1.0983565260583106</v>
      </c>
      <c r="F66">
        <f t="shared" ca="1" si="13"/>
        <v>-0.80149993018739218</v>
      </c>
      <c r="G66">
        <f t="shared" ca="1" si="14"/>
        <v>1.218153804884289</v>
      </c>
      <c r="H66">
        <f t="shared" ca="1" si="15"/>
        <v>-3.1807819206401966E-2</v>
      </c>
      <c r="I66">
        <f t="shared" ca="1" si="16"/>
        <v>-0.38484605549049511</v>
      </c>
      <c r="J66">
        <f t="shared" ca="1" si="17"/>
        <v>-1.1863459856778873</v>
      </c>
      <c r="K66">
        <f t="shared" ca="1" si="18"/>
        <v>1.1863459856778871</v>
      </c>
      <c r="L66">
        <f t="shared" ca="1" si="35"/>
        <v>-0.41665387469689708</v>
      </c>
      <c r="M66">
        <f t="shared" ca="1" si="36"/>
        <v>1.249961624090691</v>
      </c>
      <c r="N66">
        <f t="shared" ca="1" si="37"/>
        <v>-2.9999999999999996</v>
      </c>
      <c r="O66">
        <f t="shared" ca="1" si="22"/>
        <v>0.39695240731194642</v>
      </c>
      <c r="P66">
        <f t="shared" ca="1" si="23"/>
        <v>0.14117144402753579</v>
      </c>
      <c r="Q66">
        <f t="shared" ca="1" si="24"/>
        <v>8.5133099477101765E-2</v>
      </c>
      <c r="R66">
        <f t="shared" ca="1" si="25"/>
        <v>0.32034607259649495</v>
      </c>
      <c r="S66">
        <f t="shared" ca="1" si="26"/>
        <v>0.19756842061445692</v>
      </c>
      <c r="T66">
        <f t="shared" ca="1" si="27"/>
        <v>1</v>
      </c>
    </row>
    <row r="67" spans="1:20" x14ac:dyDescent="0.2">
      <c r="A67">
        <f t="shared" ca="1" si="11"/>
        <v>-1.541449436311193E-2</v>
      </c>
      <c r="B67">
        <f t="shared" ca="1" si="11"/>
        <v>0.25834288722923371</v>
      </c>
      <c r="C67">
        <f t="shared" ca="1" si="11"/>
        <v>0.29118839849340156</v>
      </c>
      <c r="D67">
        <f t="shared" ca="1" si="11"/>
        <v>0.11216065151996757</v>
      </c>
      <c r="E67">
        <f t="shared" ca="1" si="12"/>
        <v>4.1087337296235649E-2</v>
      </c>
      <c r="F67">
        <f t="shared" ca="1" si="13"/>
        <v>-0.1146482127459737</v>
      </c>
      <c r="G67">
        <f t="shared" ca="1" si="14"/>
        <v>0.11755207395503131</v>
      </c>
      <c r="H67">
        <f t="shared" ca="1" si="15"/>
        <v>0.10884049032785853</v>
      </c>
      <c r="I67">
        <f t="shared" ca="1" si="16"/>
        <v>-0.11174435153691609</v>
      </c>
      <c r="J67">
        <f t="shared" ca="1" si="17"/>
        <v>-0.22639256428288979</v>
      </c>
      <c r="K67">
        <f t="shared" ca="1" si="18"/>
        <v>0.22639256428288984</v>
      </c>
      <c r="L67">
        <f t="shared" ca="1" si="35"/>
        <v>-2.9038612090576121E-3</v>
      </c>
      <c r="M67">
        <f t="shared" ca="1" si="36"/>
        <v>8.7115836271727809E-3</v>
      </c>
      <c r="N67">
        <f t="shared" ca="1" si="37"/>
        <v>-2.9999999999999809</v>
      </c>
      <c r="O67">
        <f t="shared" ca="1" si="22"/>
        <v>0.63534558433943611</v>
      </c>
      <c r="P67">
        <f t="shared" ca="1" si="23"/>
        <v>0.1440823883150571</v>
      </c>
      <c r="Q67">
        <f t="shared" ca="1" si="24"/>
        <v>5.2540279118005608E-2</v>
      </c>
      <c r="R67">
        <f t="shared" ca="1" si="25"/>
        <v>0.31185759734835738</v>
      </c>
      <c r="S67">
        <f t="shared" ca="1" si="26"/>
        <v>2.5653919420089822E-4</v>
      </c>
      <c r="T67">
        <f t="shared" ca="1" si="27"/>
        <v>1</v>
      </c>
    </row>
    <row r="68" spans="1:20" x14ac:dyDescent="0.2">
      <c r="A68">
        <f t="shared" ca="1" si="11"/>
        <v>1.3352367948725918</v>
      </c>
      <c r="B68">
        <f t="shared" ca="1" si="11"/>
        <v>-0.70719064182043723</v>
      </c>
      <c r="C68">
        <f t="shared" ca="1" si="11"/>
        <v>1.1959382774429754</v>
      </c>
      <c r="D68">
        <f t="shared" ca="1" si="11"/>
        <v>-0.98449494544231075</v>
      </c>
      <c r="E68">
        <f t="shared" ca="1" si="12"/>
        <v>1.1706186408286909</v>
      </c>
      <c r="F68">
        <f t="shared" ca="1" si="13"/>
        <v>0.36695447835719286</v>
      </c>
      <c r="G68">
        <f t="shared" ca="1" si="14"/>
        <v>-1.1698663281677069</v>
      </c>
      <c r="H68">
        <f t="shared" ca="1" si="15"/>
        <v>1.2388692212638353</v>
      </c>
      <c r="I68">
        <f t="shared" ca="1" si="16"/>
        <v>-0.43595737145332136</v>
      </c>
      <c r="J68">
        <f t="shared" ca="1" si="17"/>
        <v>-6.9002893096128504E-2</v>
      </c>
      <c r="K68">
        <f t="shared" ca="1" si="18"/>
        <v>6.9002893096128393E-2</v>
      </c>
      <c r="L68">
        <f t="shared" ca="1" si="35"/>
        <v>0.80291184981051422</v>
      </c>
      <c r="M68">
        <f t="shared" ca="1" si="36"/>
        <v>-2.4087355494315421</v>
      </c>
      <c r="N68">
        <f t="shared" ca="1" si="37"/>
        <v>-2.9999999999999991</v>
      </c>
      <c r="O68">
        <f t="shared" ca="1" si="22"/>
        <v>3.7626610993021302E-2</v>
      </c>
      <c r="P68">
        <f t="shared" ca="1" si="23"/>
        <v>0.28364588836172688</v>
      </c>
      <c r="Q68">
        <f t="shared" ca="1" si="24"/>
        <v>0.27297325486057022</v>
      </c>
      <c r="R68">
        <f t="shared" ca="1" si="25"/>
        <v>1.0168553381879122E-3</v>
      </c>
      <c r="S68">
        <f t="shared" ca="1" si="26"/>
        <v>0.68838327880822048</v>
      </c>
      <c r="T68">
        <f t="shared" ca="1" si="27"/>
        <v>0.99999999999999989</v>
      </c>
    </row>
    <row r="69" spans="1:20" x14ac:dyDescent="0.2">
      <c r="A69">
        <f t="shared" ca="1" si="11"/>
        <v>0.84998702979013963</v>
      </c>
      <c r="B69">
        <f t="shared" ca="1" si="11"/>
        <v>-0.18955963474854959</v>
      </c>
      <c r="C69">
        <f t="shared" ca="1" si="11"/>
        <v>-0.24173414031391902</v>
      </c>
      <c r="D69">
        <f t="shared" ca="1" si="11"/>
        <v>-0.3659323326354354</v>
      </c>
      <c r="E69">
        <f t="shared" ca="1" si="12"/>
        <v>0.2376881681496969</v>
      </c>
      <c r="F69">
        <f t="shared" ca="1" si="13"/>
        <v>0.28180691034076644</v>
      </c>
      <c r="G69">
        <f t="shared" ca="1" si="14"/>
        <v>-0.38774649491371327</v>
      </c>
      <c r="H69">
        <f t="shared" ca="1" si="15"/>
        <v>-6.9927741194873147E-2</v>
      </c>
      <c r="I69">
        <f t="shared" ca="1" si="16"/>
        <v>0.17586732576781999</v>
      </c>
      <c r="J69">
        <f t="shared" ca="1" si="17"/>
        <v>0.45767423610858643</v>
      </c>
      <c r="K69">
        <f t="shared" ca="1" si="18"/>
        <v>-0.45767423610858643</v>
      </c>
      <c r="L69">
        <f t="shared" ca="1" si="35"/>
        <v>0.10593958457294644</v>
      </c>
      <c r="M69">
        <f t="shared" ca="1" si="36"/>
        <v>-0.31781875371884011</v>
      </c>
      <c r="N69">
        <f t="shared" ca="1" si="37"/>
        <v>-3.0000000000000075</v>
      </c>
      <c r="O69">
        <f t="shared" ca="1" si="22"/>
        <v>7.3197661711902977E-4</v>
      </c>
      <c r="P69">
        <f t="shared" ca="1" si="23"/>
        <v>0.72045702953264457</v>
      </c>
      <c r="Q69">
        <f t="shared" ca="1" si="24"/>
        <v>0.71992967183338763</v>
      </c>
      <c r="R69">
        <f t="shared" ca="1" si="25"/>
        <v>0.220315664035973</v>
      </c>
      <c r="S69">
        <f t="shared" ca="1" si="26"/>
        <v>5.9022687513520342E-2</v>
      </c>
      <c r="T69">
        <f t="shared" ca="1" si="27"/>
        <v>1</v>
      </c>
    </row>
    <row r="70" spans="1:20" x14ac:dyDescent="0.2">
      <c r="A70">
        <f t="shared" ca="1" si="11"/>
        <v>-0.39695142243750775</v>
      </c>
      <c r="B70">
        <f t="shared" ca="1" si="11"/>
        <v>-1.4335235817276977</v>
      </c>
      <c r="C70">
        <f t="shared" ca="1" si="11"/>
        <v>2.5271470580192181</v>
      </c>
      <c r="D70">
        <f t="shared" ca="1" si="11"/>
        <v>1.1250245173189179</v>
      </c>
      <c r="E70">
        <f t="shared" ca="1" si="12"/>
        <v>2.4661781771421056</v>
      </c>
      <c r="F70">
        <f t="shared" ca="1" si="13"/>
        <v>0.42661420362168861</v>
      </c>
      <c r="G70">
        <f t="shared" ca="1" si="14"/>
        <v>-1.4626178015701206</v>
      </c>
      <c r="H70">
        <f t="shared" ca="1" si="15"/>
        <v>1.645392992275176</v>
      </c>
      <c r="I70">
        <f t="shared" ca="1" si="16"/>
        <v>-0.60938939432674366</v>
      </c>
      <c r="J70">
        <f t="shared" ca="1" si="17"/>
        <v>-0.18277519070505505</v>
      </c>
      <c r="K70">
        <f t="shared" ca="1" si="18"/>
        <v>0.18277519070505543</v>
      </c>
      <c r="L70">
        <f t="shared" ca="1" si="35"/>
        <v>1.0360035979484323</v>
      </c>
      <c r="M70">
        <f t="shared" ca="1" si="36"/>
        <v>-3.1080107938452963</v>
      </c>
      <c r="N70">
        <f t="shared" ca="1" si="37"/>
        <v>-2.9999999999999996</v>
      </c>
      <c r="O70">
        <f t="shared" ca="1" si="22"/>
        <v>8.4102256585250529E-2</v>
      </c>
      <c r="P70">
        <f t="shared" ca="1" si="23"/>
        <v>0.40233720655169014</v>
      </c>
      <c r="Q70">
        <f t="shared" ca="1" si="24"/>
        <v>0.368499739572487</v>
      </c>
      <c r="R70">
        <f t="shared" ca="1" si="25"/>
        <v>3.3864919662842715E-3</v>
      </c>
      <c r="S70">
        <f t="shared" ca="1" si="26"/>
        <v>0.54401151187597829</v>
      </c>
      <c r="T70">
        <f t="shared" ca="1" si="27"/>
        <v>1</v>
      </c>
    </row>
    <row r="71" spans="1:20" x14ac:dyDescent="0.2">
      <c r="A71">
        <f t="shared" ca="1" si="11"/>
        <v>-1.5677628706773878</v>
      </c>
      <c r="B71">
        <f t="shared" ca="1" si="11"/>
        <v>0.25255480726701768</v>
      </c>
      <c r="C71">
        <f t="shared" ca="1" si="11"/>
        <v>-0.32902731820977194</v>
      </c>
      <c r="D71">
        <f t="shared" ca="1" si="11"/>
        <v>0.25268448012347938</v>
      </c>
      <c r="E71">
        <f t="shared" ca="1" si="12"/>
        <v>0.67344319299296784</v>
      </c>
      <c r="F71">
        <f t="shared" ca="1" si="13"/>
        <v>-0.48791115626435028</v>
      </c>
      <c r="G71">
        <f t="shared" ca="1" si="14"/>
        <v>0.84443052898747406</v>
      </c>
      <c r="H71">
        <f t="shared" ca="1" si="15"/>
        <v>-0.22512758918189685</v>
      </c>
      <c r="I71">
        <f t="shared" ca="1" si="16"/>
        <v>-0.13139178354122671</v>
      </c>
      <c r="J71">
        <f t="shared" ca="1" si="17"/>
        <v>-0.61930293980557694</v>
      </c>
      <c r="K71">
        <f t="shared" ca="1" si="18"/>
        <v>0.61930293980557716</v>
      </c>
      <c r="L71">
        <f t="shared" ca="1" si="35"/>
        <v>-0.35651937272312356</v>
      </c>
      <c r="M71">
        <f t="shared" ca="1" si="36"/>
        <v>1.069558118169371</v>
      </c>
      <c r="N71">
        <f t="shared" ca="1" si="37"/>
        <v>-3.0000000000000009</v>
      </c>
      <c r="O71">
        <f t="shared" ca="1" si="22"/>
        <v>0.17971206885043789</v>
      </c>
      <c r="P71">
        <f t="shared" ca="1" si="23"/>
        <v>0.53881494864246893</v>
      </c>
      <c r="Q71">
        <f t="shared" ca="1" si="24"/>
        <v>0.44198339949438842</v>
      </c>
      <c r="R71">
        <f t="shared" ca="1" si="25"/>
        <v>0.14237879870286071</v>
      </c>
      <c r="S71">
        <f t="shared" ca="1" si="26"/>
        <v>0.23592573295231301</v>
      </c>
      <c r="T71">
        <f t="shared" ca="1" si="27"/>
        <v>1</v>
      </c>
    </row>
    <row r="72" spans="1:20" x14ac:dyDescent="0.2">
      <c r="A72">
        <f t="shared" ca="1" si="11"/>
        <v>-0.78671873338057652</v>
      </c>
      <c r="B72">
        <f t="shared" ca="1" si="11"/>
        <v>-1.8445765550142799</v>
      </c>
      <c r="C72">
        <f t="shared" ca="1" si="11"/>
        <v>-1.9910945785578664</v>
      </c>
      <c r="D72">
        <f t="shared" ca="1" si="11"/>
        <v>0.93778707239919634</v>
      </c>
      <c r="E72">
        <f t="shared" ca="1" si="12"/>
        <v>2.2163228116704676</v>
      </c>
      <c r="F72">
        <f t="shared" ca="1" si="13"/>
        <v>0.88848187432716508</v>
      </c>
      <c r="G72">
        <f t="shared" ca="1" si="14"/>
        <v>-0.67207588668611162</v>
      </c>
      <c r="H72">
        <f t="shared" ca="1" si="15"/>
        <v>-1.3212938496092712</v>
      </c>
      <c r="I72">
        <f t="shared" ca="1" si="16"/>
        <v>1.1048878619682183</v>
      </c>
      <c r="J72">
        <f t="shared" ca="1" si="17"/>
        <v>1.9933697362953833</v>
      </c>
      <c r="K72">
        <f t="shared" ca="1" si="18"/>
        <v>-1.9933697362953828</v>
      </c>
      <c r="L72">
        <f t="shared" ca="1" si="35"/>
        <v>-0.21640598764105323</v>
      </c>
      <c r="M72">
        <f t="shared" ca="1" si="36"/>
        <v>0.64921796292315959</v>
      </c>
      <c r="N72">
        <f t="shared" ca="1" si="37"/>
        <v>-2.9999999999999996</v>
      </c>
      <c r="O72">
        <f t="shared" ca="1" si="22"/>
        <v>0.38284973882592521</v>
      </c>
      <c r="P72">
        <f t="shared" ca="1" si="23"/>
        <v>0.23094243740264966</v>
      </c>
      <c r="Q72">
        <f t="shared" ca="1" si="24"/>
        <v>0.14252618555922267</v>
      </c>
      <c r="R72">
        <f t="shared" ca="1" si="25"/>
        <v>0.44821120874799769</v>
      </c>
      <c r="S72">
        <f t="shared" ca="1" si="26"/>
        <v>2.6412866866854446E-2</v>
      </c>
      <c r="T72">
        <f t="shared" ca="1" si="27"/>
        <v>1</v>
      </c>
    </row>
    <row r="73" spans="1:20" x14ac:dyDescent="0.2">
      <c r="A73">
        <f t="shared" ca="1" si="11"/>
        <v>1.8399516168193357</v>
      </c>
      <c r="B73">
        <f t="shared" ca="1" si="11"/>
        <v>0.14816347201071808</v>
      </c>
      <c r="C73">
        <f t="shared" ca="1" si="11"/>
        <v>-0.47033776063498328</v>
      </c>
      <c r="D73">
        <f t="shared" ca="1" si="11"/>
        <v>0.2055961231135803</v>
      </c>
      <c r="E73">
        <f t="shared" ca="1" si="12"/>
        <v>0.91771543539820599</v>
      </c>
      <c r="F73">
        <f t="shared" ca="1" si="13"/>
        <v>0.58087309692772771</v>
      </c>
      <c r="G73">
        <f t="shared" ca="1" si="14"/>
        <v>-0.55875827650459309</v>
      </c>
      <c r="H73">
        <f t="shared" ca="1" si="15"/>
        <v>-0.62510273777399761</v>
      </c>
      <c r="I73">
        <f t="shared" ca="1" si="16"/>
        <v>0.60298791735086288</v>
      </c>
      <c r="J73">
        <f t="shared" ca="1" si="17"/>
        <v>1.1838610142785906</v>
      </c>
      <c r="K73">
        <f t="shared" ca="1" si="18"/>
        <v>-1.1838610142785906</v>
      </c>
      <c r="L73">
        <f t="shared" ca="1" si="35"/>
        <v>-2.2114820423135173E-2</v>
      </c>
      <c r="M73">
        <f t="shared" ca="1" si="36"/>
        <v>6.634446126940452E-2</v>
      </c>
      <c r="N73">
        <f t="shared" ca="1" si="37"/>
        <v>-2.9999999999999547</v>
      </c>
      <c r="O73">
        <f t="shared" ca="1" si="22"/>
        <v>0.20226967547045036</v>
      </c>
      <c r="P73">
        <f t="shared" ca="1" si="23"/>
        <v>0.52055986401084553</v>
      </c>
      <c r="Q73">
        <f t="shared" ca="1" si="24"/>
        <v>0.41526638925443005</v>
      </c>
      <c r="R73">
        <f t="shared" ca="1" si="25"/>
        <v>0.38179779021603694</v>
      </c>
      <c r="S73">
        <f t="shared" ca="1" si="26"/>
        <v>6.6614505908262956E-4</v>
      </c>
      <c r="T73">
        <f t="shared" ca="1" si="27"/>
        <v>1</v>
      </c>
    </row>
    <row r="74" spans="1:20" x14ac:dyDescent="0.2">
      <c r="A74">
        <f t="shared" ca="1" si="11"/>
        <v>0.72728159893917421</v>
      </c>
      <c r="B74">
        <f t="shared" ca="1" si="11"/>
        <v>-0.45553379442917119</v>
      </c>
      <c r="C74">
        <f t="shared" ca="1" si="11"/>
        <v>-0.54891828396594666</v>
      </c>
      <c r="D74">
        <f t="shared" ca="1" si="11"/>
        <v>0.22070394007506253</v>
      </c>
      <c r="E74">
        <f t="shared" ca="1" si="12"/>
        <v>0.2716177684148342</v>
      </c>
      <c r="F74">
        <f t="shared" ca="1" si="13"/>
        <v>0.49943061386502796</v>
      </c>
      <c r="G74">
        <f t="shared" ca="1" si="14"/>
        <v>-0.52207303289040641</v>
      </c>
      <c r="H74">
        <f t="shared" ca="1" si="15"/>
        <v>-0.45414577581427085</v>
      </c>
      <c r="I74">
        <f t="shared" ca="1" si="16"/>
        <v>0.4767881948396494</v>
      </c>
      <c r="J74">
        <f t="shared" ca="1" si="17"/>
        <v>0.97621880870467737</v>
      </c>
      <c r="K74">
        <f t="shared" ca="1" si="18"/>
        <v>-0.97621880870467725</v>
      </c>
      <c r="L74">
        <f t="shared" ca="1" si="35"/>
        <v>2.2642419025378557E-2</v>
      </c>
      <c r="M74">
        <f t="shared" ca="1" si="36"/>
        <v>-6.7927257076135561E-2</v>
      </c>
      <c r="N74">
        <f t="shared" ca="1" si="37"/>
        <v>-2.9999999999999951</v>
      </c>
      <c r="O74">
        <f t="shared" ca="1" si="22"/>
        <v>7.3367578460085698E-4</v>
      </c>
      <c r="P74">
        <f t="shared" ca="1" si="23"/>
        <v>0.11984021283783279</v>
      </c>
      <c r="Q74">
        <f t="shared" ca="1" si="24"/>
        <v>0.11975228897565227</v>
      </c>
      <c r="R74">
        <f t="shared" ca="1" si="25"/>
        <v>0.8771546574718968</v>
      </c>
      <c r="S74">
        <f t="shared" ca="1" si="26"/>
        <v>2.3593777678501456E-3</v>
      </c>
      <c r="T74">
        <f t="shared" ca="1" si="27"/>
        <v>1</v>
      </c>
    </row>
    <row r="75" spans="1:20" x14ac:dyDescent="0.2">
      <c r="A75">
        <f t="shared" ref="A75:D138" ca="1" si="38">_xlfn.NORM.INV(RAND(),0,1)</f>
        <v>1.844420044612765</v>
      </c>
      <c r="B75">
        <f t="shared" ca="1" si="38"/>
        <v>-0.27172735724536684</v>
      </c>
      <c r="C75">
        <f t="shared" ca="1" si="38"/>
        <v>0.20656151065314451</v>
      </c>
      <c r="D75">
        <f t="shared" ca="1" si="38"/>
        <v>-0.75426450474018114</v>
      </c>
      <c r="E75">
        <f t="shared" ref="E75:E138" ca="1" si="39">(A75^2+B75^2+C75^2+D75^2)/4</f>
        <v>1.0218259146097912</v>
      </c>
      <c r="F75">
        <f t="shared" ref="F75:F138" ca="1" si="40">A75-SLOPE($A75:$D75,$A$1:$D$1)*A$1-INTERCEPT($A75:$D75,$A$1:$D$1)</f>
        <v>0.49050790426862567</v>
      </c>
      <c r="G75">
        <f t="shared" ref="G75:G138" ca="1" si="41">B75-SLOPE($A75:$D75,$A$1:$D$1)*B$1-INTERCEPT($A75:$D75,$A$1:$D$1)</f>
        <v>-0.89386301957347347</v>
      </c>
      <c r="H75">
        <f t="shared" ref="H75:H138" ca="1" si="42">C75-SLOPE($A75:$D75,$A$1:$D$1)*C$1-INTERCEPT($A75:$D75,$A$1:$D$1)</f>
        <v>0.31620232634107059</v>
      </c>
      <c r="I75">
        <f t="shared" ref="I75:I138" ca="1" si="43">D75-SLOPE($A75:$D75,$A$1:$D$1)*D$1-INTERCEPT($A75:$D75,$A$1:$D$1)</f>
        <v>8.7152788963777539E-2</v>
      </c>
      <c r="J75">
        <f t="shared" ref="J75:J138" ca="1" si="44">F75+I75</f>
        <v>0.57766069323240321</v>
      </c>
      <c r="K75">
        <f t="shared" ref="K75:K138" ca="1" si="45">G75+H75</f>
        <v>-0.57766069323240288</v>
      </c>
      <c r="L75">
        <f t="shared" ca="1" si="35"/>
        <v>0.40335511530484813</v>
      </c>
      <c r="M75">
        <f t="shared" ca="1" si="36"/>
        <v>-1.2100653459145441</v>
      </c>
      <c r="N75">
        <f t="shared" ca="1" si="37"/>
        <v>-2.9999999999999991</v>
      </c>
      <c r="O75">
        <f t="shared" ref="O75:O138" ca="1" si="46">(AVERAGE(A75:D75)^2)/E75</f>
        <v>6.4260204227899687E-2</v>
      </c>
      <c r="P75">
        <f t="shared" ref="P75:P138" ca="1" si="47">CORREL(A75:D75,A$1:D$1)^2</f>
        <v>0.70005940028588942</v>
      </c>
      <c r="Q75">
        <f t="shared" ref="Q75:Q138" ca="1" si="48">P75*(1-O75)</f>
        <v>0.65507344025185721</v>
      </c>
      <c r="R75">
        <f t="shared" ref="R75:R138" ca="1" si="49">(1-O75)*(1-P75)*(J75^2+K75^2)/SUMSQ(J75:M75)</f>
        <v>8.164107793086478E-2</v>
      </c>
      <c r="S75">
        <f t="shared" ref="S75:S138" ca="1" si="50">(1-O75)*(1-P75)*(L75^2+M75^2)/SUMSQ(J75:M75)</f>
        <v>0.19902527758937832</v>
      </c>
      <c r="T75">
        <f t="shared" ref="T75:T138" ca="1" si="51">O75+Q75+R75+S75</f>
        <v>1</v>
      </c>
    </row>
    <row r="76" spans="1:20" x14ac:dyDescent="0.2">
      <c r="A76">
        <f t="shared" ca="1" si="38"/>
        <v>0.43006594941001092</v>
      </c>
      <c r="B76">
        <f t="shared" ca="1" si="38"/>
        <v>1.3315902118882341</v>
      </c>
      <c r="C76">
        <f t="shared" ca="1" si="38"/>
        <v>1.5158899204019276</v>
      </c>
      <c r="D76">
        <f t="shared" ca="1" si="38"/>
        <v>0.42893406978817</v>
      </c>
      <c r="E76">
        <f t="shared" ca="1" si="39"/>
        <v>1.1099989750599228</v>
      </c>
      <c r="F76">
        <f t="shared" ca="1" si="40"/>
        <v>-0.46941847801484915</v>
      </c>
      <c r="G76">
        <f t="shared" ca="1" si="41"/>
        <v>0.41401537749855688</v>
      </c>
      <c r="H76">
        <f t="shared" ca="1" si="42"/>
        <v>0.58022467904743347</v>
      </c>
      <c r="I76">
        <f t="shared" ca="1" si="43"/>
        <v>-0.52482157853114131</v>
      </c>
      <c r="J76">
        <f t="shared" ca="1" si="44"/>
        <v>-0.99424005654599046</v>
      </c>
      <c r="K76">
        <f t="shared" ca="1" si="45"/>
        <v>0.99424005654599035</v>
      </c>
      <c r="L76">
        <f t="shared" ca="1" si="35"/>
        <v>5.5403100516292159E-2</v>
      </c>
      <c r="M76">
        <f t="shared" ca="1" si="36"/>
        <v>-0.16620930154887659</v>
      </c>
      <c r="N76">
        <f t="shared" ca="1" si="37"/>
        <v>-3.0000000000000022</v>
      </c>
      <c r="O76">
        <f t="shared" ca="1" si="46"/>
        <v>0.77353647514828827</v>
      </c>
      <c r="P76">
        <f t="shared" ca="1" si="47"/>
        <v>1.6273682789652826E-3</v>
      </c>
      <c r="Q76">
        <f t="shared" ca="1" si="48"/>
        <v>3.6853955668634164E-4</v>
      </c>
      <c r="R76">
        <f t="shared" ca="1" si="49"/>
        <v>0.22263833396495022</v>
      </c>
      <c r="S76">
        <f t="shared" ca="1" si="50"/>
        <v>3.4566513300751814E-3</v>
      </c>
      <c r="T76">
        <f t="shared" ca="1" si="51"/>
        <v>1</v>
      </c>
    </row>
    <row r="77" spans="1:20" x14ac:dyDescent="0.2">
      <c r="A77">
        <f t="shared" ca="1" si="38"/>
        <v>0.16542948305629135</v>
      </c>
      <c r="B77">
        <f t="shared" ca="1" si="38"/>
        <v>-1.3220725041909651</v>
      </c>
      <c r="C77">
        <f t="shared" ca="1" si="38"/>
        <v>-1.2329340722793778</v>
      </c>
      <c r="D77">
        <f t="shared" ca="1" si="38"/>
        <v>1.6870480881130419</v>
      </c>
      <c r="E77">
        <f t="shared" ca="1" si="39"/>
        <v>1.5353750745988304</v>
      </c>
      <c r="F77">
        <f t="shared" ca="1" si="40"/>
        <v>1.0391608714438196</v>
      </c>
      <c r="G77">
        <f t="shared" ca="1" si="41"/>
        <v>-0.91374054051162079</v>
      </c>
      <c r="H77">
        <f t="shared" ca="1" si="42"/>
        <v>-1.2900015333082173</v>
      </c>
      <c r="I77">
        <f t="shared" ca="1" si="43"/>
        <v>1.1645812023760185</v>
      </c>
      <c r="J77">
        <f t="shared" ca="1" si="44"/>
        <v>2.2037420738198383</v>
      </c>
      <c r="K77">
        <f t="shared" ca="1" si="45"/>
        <v>-2.2037420738198383</v>
      </c>
      <c r="L77">
        <f t="shared" ca="1" si="35"/>
        <v>-0.12542033093219884</v>
      </c>
      <c r="M77">
        <f t="shared" ca="1" si="36"/>
        <v>0.37626099279659653</v>
      </c>
      <c r="N77">
        <f t="shared" ca="1" si="37"/>
        <v>-3</v>
      </c>
      <c r="O77">
        <f t="shared" ca="1" si="46"/>
        <v>2.0090652906838678E-2</v>
      </c>
      <c r="P77">
        <f t="shared" ca="1" si="47"/>
        <v>0.17995391978442948</v>
      </c>
      <c r="Q77">
        <f t="shared" ca="1" si="48"/>
        <v>0.17633852804281544</v>
      </c>
      <c r="R77">
        <f t="shared" ca="1" si="49"/>
        <v>0.79076429080247435</v>
      </c>
      <c r="S77">
        <f t="shared" ca="1" si="50"/>
        <v>1.2806528247871572E-2</v>
      </c>
      <c r="T77">
        <f t="shared" ca="1" si="51"/>
        <v>1</v>
      </c>
    </row>
    <row r="78" spans="1:20" x14ac:dyDescent="0.2">
      <c r="A78">
        <f t="shared" ca="1" si="38"/>
        <v>-0.36686473111875761</v>
      </c>
      <c r="B78">
        <f t="shared" ca="1" si="38"/>
        <v>-1.8249131750388279</v>
      </c>
      <c r="C78">
        <f t="shared" ca="1" si="38"/>
        <v>-1.1418131027450589</v>
      </c>
      <c r="D78">
        <f t="shared" ca="1" si="38"/>
        <v>-0.78962364258693329</v>
      </c>
      <c r="E78">
        <f t="shared" ca="1" si="39"/>
        <v>1.3480351214754225</v>
      </c>
      <c r="F78">
        <f t="shared" ca="1" si="40"/>
        <v>0.57616243243702314</v>
      </c>
      <c r="G78">
        <f t="shared" ca="1" si="41"/>
        <v>-0.82336834527197134</v>
      </c>
      <c r="H78">
        <f t="shared" ca="1" si="42"/>
        <v>-8.1750606767126532E-2</v>
      </c>
      <c r="I78">
        <f t="shared" ca="1" si="43"/>
        <v>0.32895651960207484</v>
      </c>
      <c r="J78">
        <f t="shared" ca="1" si="44"/>
        <v>0.90511895203909798</v>
      </c>
      <c r="K78">
        <f t="shared" ca="1" si="45"/>
        <v>-0.90511895203909787</v>
      </c>
      <c r="L78">
        <f t="shared" ca="1" si="35"/>
        <v>0.2472059128349483</v>
      </c>
      <c r="M78">
        <f t="shared" ca="1" si="36"/>
        <v>-0.7416177385048448</v>
      </c>
      <c r="N78">
        <f t="shared" ca="1" si="37"/>
        <v>-2.9999999999999996</v>
      </c>
      <c r="O78">
        <f t="shared" ca="1" si="46"/>
        <v>0.78822589594563297</v>
      </c>
      <c r="P78">
        <f t="shared" ca="1" si="47"/>
        <v>1.4993739020336705E-2</v>
      </c>
      <c r="Q78">
        <f t="shared" ca="1" si="48"/>
        <v>3.1752856474568086E-3</v>
      </c>
      <c r="R78">
        <f t="shared" ca="1" si="49"/>
        <v>0.15193230211311143</v>
      </c>
      <c r="S78">
        <f t="shared" ca="1" si="50"/>
        <v>5.6666516293798798E-2</v>
      </c>
      <c r="T78">
        <f t="shared" ca="1" si="51"/>
        <v>1</v>
      </c>
    </row>
    <row r="79" spans="1:20" x14ac:dyDescent="0.2">
      <c r="A79">
        <f t="shared" ca="1" si="38"/>
        <v>-0.16781113818345528</v>
      </c>
      <c r="B79">
        <f t="shared" ca="1" si="38"/>
        <v>-1.0198353601076147</v>
      </c>
      <c r="C79">
        <f t="shared" ca="1" si="38"/>
        <v>-0.39109992208238398</v>
      </c>
      <c r="D79">
        <f t="shared" ca="1" si="38"/>
        <v>0.33181077406173265</v>
      </c>
      <c r="E79">
        <f t="shared" ca="1" si="39"/>
        <v>0.33282056966513696</v>
      </c>
      <c r="F79">
        <f t="shared" ca="1" si="40"/>
        <v>0.46306294960859423</v>
      </c>
      <c r="G79">
        <f t="shared" ca="1" si="41"/>
        <v>-0.60172138979164469</v>
      </c>
      <c r="H79">
        <f t="shared" ca="1" si="42"/>
        <v>-0.18574606924249337</v>
      </c>
      <c r="I79">
        <f t="shared" ca="1" si="43"/>
        <v>0.32440450942554383</v>
      </c>
      <c r="J79">
        <f t="shared" ca="1" si="44"/>
        <v>0.78746745903413806</v>
      </c>
      <c r="K79">
        <f t="shared" ca="1" si="45"/>
        <v>-0.78746745903413806</v>
      </c>
      <c r="L79">
        <f t="shared" ca="1" si="35"/>
        <v>0.1386584401830504</v>
      </c>
      <c r="M79">
        <f t="shared" ca="1" si="36"/>
        <v>-0.41597532054915132</v>
      </c>
      <c r="N79">
        <f t="shared" ca="1" si="37"/>
        <v>-3.0000000000000009</v>
      </c>
      <c r="O79">
        <f t="shared" ca="1" si="46"/>
        <v>0.29198325009013504</v>
      </c>
      <c r="P79">
        <f t="shared" ca="1" si="47"/>
        <v>0.240124660669496</v>
      </c>
      <c r="Q79">
        <f t="shared" ca="1" si="48"/>
        <v>0.17001228182042574</v>
      </c>
      <c r="R79">
        <f t="shared" ca="1" si="49"/>
        <v>0.46579527796433395</v>
      </c>
      <c r="S79">
        <f t="shared" ca="1" si="50"/>
        <v>7.2209190125105266E-2</v>
      </c>
      <c r="T79">
        <f t="shared" ca="1" si="51"/>
        <v>1</v>
      </c>
    </row>
    <row r="80" spans="1:20" x14ac:dyDescent="0.2">
      <c r="A80">
        <f t="shared" ca="1" si="38"/>
        <v>1.8956485301332631</v>
      </c>
      <c r="B80">
        <f t="shared" ca="1" si="38"/>
        <v>-0.56238393203392212</v>
      </c>
      <c r="C80">
        <f t="shared" ca="1" si="38"/>
        <v>0.86443859095686459</v>
      </c>
      <c r="D80">
        <f t="shared" ca="1" si="38"/>
        <v>1.0929099683067875</v>
      </c>
      <c r="E80">
        <f t="shared" ca="1" si="39"/>
        <v>1.4628663282915424</v>
      </c>
      <c r="F80">
        <f t="shared" ca="1" si="40"/>
        <v>0.92578626641921868</v>
      </c>
      <c r="G80">
        <f t="shared" ca="1" si="41"/>
        <v>-1.4341068794991023</v>
      </c>
      <c r="H80">
        <f t="shared" ca="1" si="42"/>
        <v>9.0854959740548247E-2</v>
      </c>
      <c r="I80">
        <f t="shared" ca="1" si="43"/>
        <v>0.41746565333933527</v>
      </c>
      <c r="J80">
        <f t="shared" ca="1" si="44"/>
        <v>1.343251919758554</v>
      </c>
      <c r="K80">
        <f t="shared" ca="1" si="45"/>
        <v>-1.3432519197585542</v>
      </c>
      <c r="L80">
        <f t="shared" ca="1" si="35"/>
        <v>0.50832061307988341</v>
      </c>
      <c r="M80">
        <f t="shared" ca="1" si="36"/>
        <v>-1.5249618392396505</v>
      </c>
      <c r="N80">
        <f t="shared" ca="1" si="37"/>
        <v>-3.0000000000000004</v>
      </c>
      <c r="O80">
        <f t="shared" ca="1" si="46"/>
        <v>0.46262493118802456</v>
      </c>
      <c r="P80">
        <f t="shared" ca="1" si="47"/>
        <v>1.5314891043278817E-2</v>
      </c>
      <c r="Q80">
        <f t="shared" ca="1" si="48"/>
        <v>8.2298406282298592E-3</v>
      </c>
      <c r="R80">
        <f t="shared" ca="1" si="49"/>
        <v>0.30835451008744658</v>
      </c>
      <c r="S80">
        <f t="shared" ca="1" si="50"/>
        <v>0.22079071809629894</v>
      </c>
      <c r="T80">
        <f t="shared" ca="1" si="51"/>
        <v>0.99999999999999989</v>
      </c>
    </row>
    <row r="81" spans="1:20" x14ac:dyDescent="0.2">
      <c r="A81">
        <f t="shared" ca="1" si="38"/>
        <v>-1.2094163320915068</v>
      </c>
      <c r="B81">
        <f t="shared" ca="1" si="38"/>
        <v>-1.5093218171082512</v>
      </c>
      <c r="C81">
        <f t="shared" ca="1" si="38"/>
        <v>0.42296402008984524</v>
      </c>
      <c r="D81">
        <f t="shared" ca="1" si="38"/>
        <v>-0.51270486462800136</v>
      </c>
      <c r="E81">
        <f t="shared" ca="1" si="39"/>
        <v>1.0456262631081019</v>
      </c>
      <c r="F81">
        <f t="shared" ca="1" si="40"/>
        <v>9.6066452281263537E-2</v>
      </c>
      <c r="G81">
        <f t="shared" ca="1" si="41"/>
        <v>-0.60608105669434198</v>
      </c>
      <c r="H81">
        <f t="shared" ca="1" si="42"/>
        <v>0.92396275654489313</v>
      </c>
      <c r="I81">
        <f t="shared" ca="1" si="43"/>
        <v>-0.41394815213181468</v>
      </c>
      <c r="J81">
        <f t="shared" ca="1" si="44"/>
        <v>-0.31788169985055115</v>
      </c>
      <c r="K81">
        <f t="shared" ca="1" si="45"/>
        <v>0.31788169985055115</v>
      </c>
      <c r="L81">
        <f t="shared" ca="1" si="35"/>
        <v>0.51001460441307822</v>
      </c>
      <c r="M81">
        <f t="shared" ca="1" si="36"/>
        <v>-1.5300438132392351</v>
      </c>
      <c r="N81">
        <f t="shared" ca="1" si="37"/>
        <v>-3.0000000000000009</v>
      </c>
      <c r="O81">
        <f t="shared" ca="1" si="46"/>
        <v>0.47146113151016905</v>
      </c>
      <c r="P81">
        <f t="shared" ca="1" si="47"/>
        <v>0.36595819927756773</v>
      </c>
      <c r="Q81">
        <f t="shared" ca="1" si="48"/>
        <v>0.1934231325607417</v>
      </c>
      <c r="R81">
        <f t="shared" ca="1" si="49"/>
        <v>2.4159869225049535E-2</v>
      </c>
      <c r="S81">
        <f t="shared" ca="1" si="50"/>
        <v>0.31095586670403963</v>
      </c>
      <c r="T81">
        <f t="shared" ca="1" si="51"/>
        <v>0.99999999999999989</v>
      </c>
    </row>
    <row r="82" spans="1:20" x14ac:dyDescent="0.2">
      <c r="A82">
        <f t="shared" ca="1" si="38"/>
        <v>-0.21893343239694948</v>
      </c>
      <c r="B82">
        <f t="shared" ca="1" si="38"/>
        <v>-0.28095773449943551</v>
      </c>
      <c r="C82">
        <f t="shared" ca="1" si="38"/>
        <v>-2.5516374941946505</v>
      </c>
      <c r="D82">
        <f t="shared" ca="1" si="38"/>
        <v>0.42881786374347214</v>
      </c>
      <c r="E82">
        <f t="shared" ca="1" si="39"/>
        <v>1.7054019396104088</v>
      </c>
      <c r="F82">
        <f t="shared" ca="1" si="40"/>
        <v>0.38763038624884882</v>
      </c>
      <c r="G82">
        <f t="shared" ca="1" si="41"/>
        <v>0.3583486712737578</v>
      </c>
      <c r="H82">
        <f t="shared" ca="1" si="42"/>
        <v>-1.8795885012940619</v>
      </c>
      <c r="I82">
        <f t="shared" ca="1" si="43"/>
        <v>1.1336094437714554</v>
      </c>
      <c r="J82">
        <f t="shared" ca="1" si="44"/>
        <v>1.5212398300203043</v>
      </c>
      <c r="K82">
        <f t="shared" ca="1" si="45"/>
        <v>-1.5212398300203041</v>
      </c>
      <c r="L82">
        <f t="shared" ca="1" si="35"/>
        <v>-0.74597905752260663</v>
      </c>
      <c r="M82">
        <f t="shared" ca="1" si="36"/>
        <v>2.2379371725678197</v>
      </c>
      <c r="N82">
        <f t="shared" ca="1" si="37"/>
        <v>-2.9999999999999996</v>
      </c>
      <c r="O82">
        <f t="shared" ca="1" si="46"/>
        <v>0.25208910311543908</v>
      </c>
      <c r="P82">
        <f t="shared" ca="1" si="47"/>
        <v>1.0506531895067164E-3</v>
      </c>
      <c r="Q82">
        <f t="shared" ca="1" si="48"/>
        <v>7.8579496927859286E-4</v>
      </c>
      <c r="R82">
        <f t="shared" ca="1" si="49"/>
        <v>0.33924123203601875</v>
      </c>
      <c r="S82">
        <f t="shared" ca="1" si="50"/>
        <v>0.40788386987926356</v>
      </c>
      <c r="T82">
        <f t="shared" ca="1" si="51"/>
        <v>1</v>
      </c>
    </row>
    <row r="83" spans="1:20" x14ac:dyDescent="0.2">
      <c r="A83">
        <f t="shared" ca="1" si="38"/>
        <v>-4.3271402951614489E-2</v>
      </c>
      <c r="B83">
        <f t="shared" ca="1" si="38"/>
        <v>1.0929995893061177</v>
      </c>
      <c r="C83">
        <f t="shared" ca="1" si="38"/>
        <v>0.19680981506970385</v>
      </c>
      <c r="D83">
        <f t="shared" ca="1" si="38"/>
        <v>1.8244311755748079</v>
      </c>
      <c r="E83">
        <f t="shared" ca="1" si="39"/>
        <v>1.1409509335634473</v>
      </c>
      <c r="F83">
        <f t="shared" ca="1" si="40"/>
        <v>-0.10497600299994037</v>
      </c>
      <c r="G83">
        <f t="shared" ca="1" si="41"/>
        <v>0.56060319312350648</v>
      </c>
      <c r="H83">
        <f t="shared" ca="1" si="42"/>
        <v>-0.80627837724719265</v>
      </c>
      <c r="I83">
        <f t="shared" ca="1" si="43"/>
        <v>0.3506511871236262</v>
      </c>
      <c r="J83">
        <f t="shared" ca="1" si="44"/>
        <v>0.24567518412368583</v>
      </c>
      <c r="K83">
        <f t="shared" ca="1" si="45"/>
        <v>-0.24567518412368616</v>
      </c>
      <c r="L83">
        <f t="shared" ca="1" si="35"/>
        <v>-0.45562719012356656</v>
      </c>
      <c r="M83">
        <f t="shared" ca="1" si="36"/>
        <v>1.3668815703706991</v>
      </c>
      <c r="N83">
        <f t="shared" ca="1" si="37"/>
        <v>-2.9999999999999987</v>
      </c>
      <c r="O83">
        <f t="shared" ca="1" si="46"/>
        <v>0.51661137481079766</v>
      </c>
      <c r="P83">
        <f t="shared" ca="1" si="47"/>
        <v>0.5021342858355039</v>
      </c>
      <c r="Q83">
        <f t="shared" ca="1" si="48"/>
        <v>0.24272600209038619</v>
      </c>
      <c r="R83">
        <f t="shared" ca="1" si="49"/>
        <v>1.3224998183248045E-2</v>
      </c>
      <c r="S83">
        <f t="shared" ca="1" si="50"/>
        <v>0.2274376249155681</v>
      </c>
      <c r="T83">
        <f t="shared" ca="1" si="51"/>
        <v>1</v>
      </c>
    </row>
    <row r="84" spans="1:20" x14ac:dyDescent="0.2">
      <c r="A84">
        <f t="shared" ca="1" si="38"/>
        <v>-0.18196177614913991</v>
      </c>
      <c r="B84">
        <f t="shared" ca="1" si="38"/>
        <v>1.0592500325319609</v>
      </c>
      <c r="C84">
        <f t="shared" ca="1" si="38"/>
        <v>-1.4728547156313196</v>
      </c>
      <c r="D84">
        <f t="shared" ca="1" si="38"/>
        <v>-1.0517241525510375</v>
      </c>
      <c r="E84">
        <f t="shared" ca="1" si="39"/>
        <v>1.1076363564537308</v>
      </c>
      <c r="F84">
        <f t="shared" ca="1" si="40"/>
        <v>-0.54134790480460171</v>
      </c>
      <c r="G84">
        <f t="shared" ca="1" si="41"/>
        <v>1.2140030916133964</v>
      </c>
      <c r="H84">
        <f t="shared" ca="1" si="42"/>
        <v>-0.80396246881298694</v>
      </c>
      <c r="I84">
        <f t="shared" ca="1" si="43"/>
        <v>0.13130728200419245</v>
      </c>
      <c r="J84">
        <f t="shared" ca="1" si="44"/>
        <v>-0.41004062280040926</v>
      </c>
      <c r="K84">
        <f t="shared" ca="1" si="45"/>
        <v>0.41004062280040943</v>
      </c>
      <c r="L84">
        <f t="shared" ca="1" si="35"/>
        <v>-0.67265518680879421</v>
      </c>
      <c r="M84">
        <f t="shared" ca="1" si="36"/>
        <v>2.0179655604263833</v>
      </c>
      <c r="N84">
        <f t="shared" ca="1" si="37"/>
        <v>-3.0000000000000009</v>
      </c>
      <c r="O84">
        <f t="shared" ca="1" si="46"/>
        <v>0.15311694717720761</v>
      </c>
      <c r="P84">
        <f t="shared" ca="1" si="47"/>
        <v>0.35224982227369755</v>
      </c>
      <c r="Q84">
        <f t="shared" ca="1" si="48"/>
        <v>0.29831440484343502</v>
      </c>
      <c r="R84">
        <f t="shared" ca="1" si="49"/>
        <v>3.7948671368293739E-2</v>
      </c>
      <c r="S84">
        <f t="shared" ca="1" si="50"/>
        <v>0.51061997661106351</v>
      </c>
      <c r="T84">
        <f t="shared" ca="1" si="51"/>
        <v>0.99999999999999989</v>
      </c>
    </row>
    <row r="85" spans="1:20" x14ac:dyDescent="0.2">
      <c r="A85">
        <f t="shared" ca="1" si="38"/>
        <v>-0.1450035441259537</v>
      </c>
      <c r="B85">
        <f t="shared" ca="1" si="38"/>
        <v>0.36268967746290126</v>
      </c>
      <c r="C85">
        <f t="shared" ca="1" si="38"/>
        <v>0.39066980564161424</v>
      </c>
      <c r="D85">
        <f t="shared" ca="1" si="38"/>
        <v>-0.56163011681664976</v>
      </c>
      <c r="E85">
        <f t="shared" ca="1" si="39"/>
        <v>0.15515527877569277</v>
      </c>
      <c r="F85">
        <f t="shared" ca="1" si="40"/>
        <v>-0.33996993815043802</v>
      </c>
      <c r="G85">
        <f t="shared" ca="1" si="41"/>
        <v>0.28991324242775451</v>
      </c>
      <c r="H85">
        <f t="shared" ca="1" si="42"/>
        <v>0.44008332959580498</v>
      </c>
      <c r="I85">
        <f t="shared" ca="1" si="43"/>
        <v>-0.39002663387312148</v>
      </c>
      <c r="J85">
        <f t="shared" ca="1" si="44"/>
        <v>-0.7299965720235595</v>
      </c>
      <c r="K85">
        <f t="shared" ca="1" si="45"/>
        <v>0.7299965720235595</v>
      </c>
      <c r="L85">
        <f t="shared" ca="1" si="35"/>
        <v>5.0056695722683453E-2</v>
      </c>
      <c r="M85">
        <f t="shared" ca="1" si="36"/>
        <v>-0.15017008716805047</v>
      </c>
      <c r="N85">
        <f t="shared" ca="1" si="37"/>
        <v>-3.0000000000000022</v>
      </c>
      <c r="O85">
        <f t="shared" ca="1" si="46"/>
        <v>8.7948282920775509E-4</v>
      </c>
      <c r="P85">
        <f t="shared" ca="1" si="47"/>
        <v>0.12039171960980562</v>
      </c>
      <c r="Q85">
        <f t="shared" ca="1" si="48"/>
        <v>0.12028583715963</v>
      </c>
      <c r="R85">
        <f t="shared" ca="1" si="49"/>
        <v>0.85864786453149244</v>
      </c>
      <c r="S85">
        <f t="shared" ca="1" si="50"/>
        <v>2.0186815479669874E-2</v>
      </c>
      <c r="T85">
        <f t="shared" ca="1" si="51"/>
        <v>1</v>
      </c>
    </row>
    <row r="86" spans="1:20" x14ac:dyDescent="0.2">
      <c r="A86">
        <f t="shared" ca="1" si="38"/>
        <v>-1.1825959271509954</v>
      </c>
      <c r="B86">
        <f t="shared" ca="1" si="38"/>
        <v>0.94266113100550009</v>
      </c>
      <c r="C86">
        <f t="shared" ca="1" si="38"/>
        <v>-4.0274495851152614E-2</v>
      </c>
      <c r="D86">
        <f t="shared" ca="1" si="38"/>
        <v>-0.33636309036780848</v>
      </c>
      <c r="E86">
        <f t="shared" ca="1" si="39"/>
        <v>0.60047632460013456</v>
      </c>
      <c r="F86">
        <f t="shared" ca="1" si="40"/>
        <v>-0.79508839903594497</v>
      </c>
      <c r="G86">
        <f t="shared" ca="1" si="41"/>
        <v>1.1745923707712596</v>
      </c>
      <c r="H86">
        <f t="shared" ca="1" si="42"/>
        <v>3.6080455565316083E-2</v>
      </c>
      <c r="I86">
        <f t="shared" ca="1" si="43"/>
        <v>-0.41558442730063055</v>
      </c>
      <c r="J86">
        <f t="shared" ca="1" si="44"/>
        <v>-1.2106728263365756</v>
      </c>
      <c r="K86">
        <f t="shared" ca="1" si="45"/>
        <v>1.2106728263365756</v>
      </c>
      <c r="L86">
        <f t="shared" ca="1" si="35"/>
        <v>-0.37950397173531442</v>
      </c>
      <c r="M86">
        <f t="shared" ca="1" si="36"/>
        <v>1.1385119152059435</v>
      </c>
      <c r="N86">
        <f t="shared" ca="1" si="37"/>
        <v>-3.0000000000000009</v>
      </c>
      <c r="O86">
        <f t="shared" ca="1" si="46"/>
        <v>3.9568743920475991E-2</v>
      </c>
      <c r="P86">
        <f t="shared" ca="1" si="47"/>
        <v>5.2460768851456431E-2</v>
      </c>
      <c r="Q86">
        <f t="shared" ca="1" si="48"/>
        <v>5.0384962122901868E-2</v>
      </c>
      <c r="R86">
        <f t="shared" ca="1" si="49"/>
        <v>0.61023583794325331</v>
      </c>
      <c r="S86">
        <f t="shared" ca="1" si="50"/>
        <v>0.29981045601336875</v>
      </c>
      <c r="T86">
        <f t="shared" ca="1" si="51"/>
        <v>0.99999999999999989</v>
      </c>
    </row>
    <row r="87" spans="1:20" x14ac:dyDescent="0.2">
      <c r="A87">
        <f t="shared" ca="1" si="38"/>
        <v>-2.0167324528245807</v>
      </c>
      <c r="B87">
        <f t="shared" ca="1" si="38"/>
        <v>0.5806873563883318</v>
      </c>
      <c r="C87">
        <f t="shared" ca="1" si="38"/>
        <v>1.0367423882645306</v>
      </c>
      <c r="D87">
        <f t="shared" ca="1" si="38"/>
        <v>-1.2334442969699042</v>
      </c>
      <c r="E87">
        <f t="shared" ca="1" si="39"/>
        <v>1.7501568013742859</v>
      </c>
      <c r="F87">
        <f t="shared" ca="1" si="40"/>
        <v>-1.1876577766231406</v>
      </c>
      <c r="G87">
        <f t="shared" ca="1" si="41"/>
        <v>1.1291700826457487</v>
      </c>
      <c r="H87">
        <f t="shared" ca="1" si="42"/>
        <v>1.3046331645779248</v>
      </c>
      <c r="I87">
        <f t="shared" ca="1" si="43"/>
        <v>-1.246145470600533</v>
      </c>
      <c r="J87">
        <f t="shared" ca="1" si="44"/>
        <v>-2.4338032472236737</v>
      </c>
      <c r="K87">
        <f t="shared" ca="1" si="45"/>
        <v>2.4338032472236737</v>
      </c>
      <c r="L87">
        <f t="shared" ca="1" si="35"/>
        <v>5.8487693977392397E-2</v>
      </c>
      <c r="M87">
        <f t="shared" ca="1" si="36"/>
        <v>-0.17546308193217608</v>
      </c>
      <c r="N87">
        <f t="shared" ca="1" si="37"/>
        <v>-2.9999999999999809</v>
      </c>
      <c r="O87">
        <f t="shared" ca="1" si="46"/>
        <v>9.5200855028589645E-2</v>
      </c>
      <c r="P87">
        <f t="shared" ca="1" si="47"/>
        <v>6.2148590821066073E-2</v>
      </c>
      <c r="Q87">
        <f t="shared" ca="1" si="48"/>
        <v>5.6231991836078625E-2</v>
      </c>
      <c r="R87">
        <f t="shared" ca="1" si="49"/>
        <v>0.8461239360875028</v>
      </c>
      <c r="S87">
        <f t="shared" ca="1" si="50"/>
        <v>2.4432170478288864E-3</v>
      </c>
      <c r="T87">
        <f t="shared" ca="1" si="51"/>
        <v>1</v>
      </c>
    </row>
    <row r="88" spans="1:20" x14ac:dyDescent="0.2">
      <c r="A88">
        <f t="shared" ca="1" si="38"/>
        <v>1.3254631467744464</v>
      </c>
      <c r="B88">
        <f t="shared" ca="1" si="38"/>
        <v>-1.2291499842381806</v>
      </c>
      <c r="C88">
        <f t="shared" ca="1" si="38"/>
        <v>-0.74375154734882987</v>
      </c>
      <c r="D88">
        <f t="shared" ca="1" si="38"/>
        <v>-0.68239538817547696</v>
      </c>
      <c r="E88">
        <f t="shared" ca="1" si="39"/>
        <v>1.0716230167992191</v>
      </c>
      <c r="F88">
        <f t="shared" ca="1" si="40"/>
        <v>0.82719501482739388</v>
      </c>
      <c r="G88">
        <f t="shared" ca="1" si="41"/>
        <v>-1.1736003993891915</v>
      </c>
      <c r="H88">
        <f t="shared" ca="1" si="42"/>
        <v>-0.1343842457037987</v>
      </c>
      <c r="I88">
        <f t="shared" ca="1" si="43"/>
        <v>0.48078963026559607</v>
      </c>
      <c r="J88">
        <f t="shared" ca="1" si="44"/>
        <v>1.30798464509299</v>
      </c>
      <c r="K88">
        <f t="shared" ca="1" si="45"/>
        <v>-1.3079846450929902</v>
      </c>
      <c r="L88">
        <f t="shared" ca="1" si="35"/>
        <v>0.34640538456179781</v>
      </c>
      <c r="M88">
        <f t="shared" ca="1" si="36"/>
        <v>-1.0392161536853928</v>
      </c>
      <c r="N88">
        <f t="shared" ca="1" si="37"/>
        <v>-2.9999999999999982</v>
      </c>
      <c r="O88">
        <f t="shared" ca="1" si="46"/>
        <v>0.10314132372441785</v>
      </c>
      <c r="P88">
        <f t="shared" ca="1" si="47"/>
        <v>0.39891250970936765</v>
      </c>
      <c r="Q88">
        <f t="shared" ca="1" si="48"/>
        <v>0.35776814540771379</v>
      </c>
      <c r="R88">
        <f t="shared" ca="1" si="49"/>
        <v>0.3991197942232092</v>
      </c>
      <c r="S88">
        <f t="shared" ca="1" si="50"/>
        <v>0.1399707366446592</v>
      </c>
      <c r="T88">
        <f t="shared" ca="1" si="51"/>
        <v>1</v>
      </c>
    </row>
    <row r="89" spans="1:20" x14ac:dyDescent="0.2">
      <c r="A89">
        <f t="shared" ca="1" si="38"/>
        <v>-0.63227334216455955</v>
      </c>
      <c r="B89">
        <f t="shared" ca="1" si="38"/>
        <v>0.54395954385223666</v>
      </c>
      <c r="C89">
        <f t="shared" ca="1" si="38"/>
        <v>1.9597692979454273</v>
      </c>
      <c r="D89">
        <f t="shared" ca="1" si="38"/>
        <v>0.44478708269746225</v>
      </c>
      <c r="E89">
        <f t="shared" ca="1" si="39"/>
        <v>1.1835482036659768</v>
      </c>
      <c r="F89">
        <f t="shared" ca="1" si="40"/>
        <v>-0.51428533344531291</v>
      </c>
      <c r="G89">
        <f t="shared" ca="1" si="41"/>
        <v>0.19724844970355782</v>
      </c>
      <c r="H89">
        <f t="shared" ca="1" si="42"/>
        <v>1.1483591009288228</v>
      </c>
      <c r="I89">
        <f t="shared" ca="1" si="43"/>
        <v>-0.83132221718706778</v>
      </c>
      <c r="J89">
        <f t="shared" ca="1" si="44"/>
        <v>-1.3456075506323808</v>
      </c>
      <c r="K89">
        <f t="shared" ca="1" si="45"/>
        <v>1.3456075506323806</v>
      </c>
      <c r="L89">
        <f t="shared" ca="1" si="35"/>
        <v>0.31703688374175487</v>
      </c>
      <c r="M89">
        <f t="shared" ca="1" si="36"/>
        <v>-0.95111065122526495</v>
      </c>
      <c r="N89">
        <f t="shared" ca="1" si="37"/>
        <v>-3.0000000000000009</v>
      </c>
      <c r="O89">
        <f t="shared" ca="1" si="46"/>
        <v>0.28331016026552808</v>
      </c>
      <c r="P89">
        <f t="shared" ca="1" si="47"/>
        <v>0.31822660298925143</v>
      </c>
      <c r="Q89">
        <f t="shared" ca="1" si="48"/>
        <v>0.22806977309561202</v>
      </c>
      <c r="R89">
        <f t="shared" ca="1" si="49"/>
        <v>0.38246428719811626</v>
      </c>
      <c r="S89">
        <f t="shared" ca="1" si="50"/>
        <v>0.10615577944074368</v>
      </c>
      <c r="T89">
        <f t="shared" ca="1" si="51"/>
        <v>1</v>
      </c>
    </row>
    <row r="90" spans="1:20" x14ac:dyDescent="0.2">
      <c r="A90">
        <f t="shared" ca="1" si="38"/>
        <v>0.6875059865654386</v>
      </c>
      <c r="B90">
        <f t="shared" ca="1" si="38"/>
        <v>-2.2369448601556541</v>
      </c>
      <c r="C90">
        <f t="shared" ca="1" si="38"/>
        <v>-0.71484773321552253</v>
      </c>
      <c r="D90">
        <f t="shared" ca="1" si="38"/>
        <v>0.42220750521443523</v>
      </c>
      <c r="E90">
        <f t="shared" ca="1" si="39"/>
        <v>1.5414633120207211</v>
      </c>
      <c r="F90">
        <f t="shared" ca="1" si="40"/>
        <v>1.2569560143963328</v>
      </c>
      <c r="G90">
        <f t="shared" ca="1" si="41"/>
        <v>-1.740115000613472</v>
      </c>
      <c r="H90">
        <f t="shared" ca="1" si="42"/>
        <v>-0.29063804196205284</v>
      </c>
      <c r="I90">
        <f t="shared" ca="1" si="43"/>
        <v>0.77379702817919283</v>
      </c>
      <c r="J90">
        <f t="shared" ca="1" si="44"/>
        <v>2.0307530425755256</v>
      </c>
      <c r="K90">
        <f t="shared" ca="1" si="45"/>
        <v>-2.0307530425755247</v>
      </c>
      <c r="L90">
        <f t="shared" ca="1" si="35"/>
        <v>0.48315898621713993</v>
      </c>
      <c r="M90">
        <f t="shared" ca="1" si="36"/>
        <v>-1.4494769586514191</v>
      </c>
      <c r="N90">
        <f t="shared" ca="1" si="37"/>
        <v>-2.9999999999999987</v>
      </c>
      <c r="O90">
        <f t="shared" ca="1" si="46"/>
        <v>0.13758255670350528</v>
      </c>
      <c r="P90">
        <f t="shared" ca="1" si="47"/>
        <v>4.9587680048764496E-3</v>
      </c>
      <c r="Q90">
        <f t="shared" ca="1" si="48"/>
        <v>4.2765280246660079E-3</v>
      </c>
      <c r="R90">
        <f t="shared" ca="1" si="49"/>
        <v>0.66883815653770118</v>
      </c>
      <c r="S90">
        <f t="shared" ca="1" si="50"/>
        <v>0.18930275873412758</v>
      </c>
      <c r="T90">
        <f t="shared" ca="1" si="51"/>
        <v>1</v>
      </c>
    </row>
    <row r="91" spans="1:20" x14ac:dyDescent="0.2">
      <c r="A91">
        <f t="shared" ca="1" si="38"/>
        <v>-0.11896608859941338</v>
      </c>
      <c r="B91">
        <f t="shared" ca="1" si="38"/>
        <v>0.22566985893219993</v>
      </c>
      <c r="C91">
        <f t="shared" ca="1" si="38"/>
        <v>-0.43487463397191511</v>
      </c>
      <c r="D91">
        <f t="shared" ca="1" si="38"/>
        <v>-1.1201430139231803</v>
      </c>
      <c r="E91">
        <f t="shared" ca="1" si="39"/>
        <v>0.37722903359505894</v>
      </c>
      <c r="F91">
        <f t="shared" ca="1" si="40"/>
        <v>-0.30649890954014858</v>
      </c>
      <c r="G91">
        <f t="shared" ca="1" si="41"/>
        <v>0.40454456487900636</v>
      </c>
      <c r="H91">
        <f t="shared" ca="1" si="42"/>
        <v>0.1104075988624329</v>
      </c>
      <c r="I91">
        <f t="shared" ca="1" si="43"/>
        <v>-0.20845325420129068</v>
      </c>
      <c r="J91">
        <f t="shared" ca="1" si="44"/>
        <v>-0.51495216374143926</v>
      </c>
      <c r="K91">
        <f t="shared" ca="1" si="45"/>
        <v>0.51495216374143926</v>
      </c>
      <c r="L91">
        <f t="shared" ca="1" si="35"/>
        <v>-9.8045655338857896E-2</v>
      </c>
      <c r="M91">
        <f t="shared" ca="1" si="36"/>
        <v>0.29413696601657346</v>
      </c>
      <c r="N91">
        <f t="shared" ca="1" si="37"/>
        <v>-2.9999999999999978</v>
      </c>
      <c r="O91">
        <f t="shared" ca="1" si="46"/>
        <v>0.34753639386345564</v>
      </c>
      <c r="P91">
        <f t="shared" ca="1" si="47"/>
        <v>0.68183200488209073</v>
      </c>
      <c r="Q91">
        <f t="shared" ca="1" si="48"/>
        <v>0.44487056868467878</v>
      </c>
      <c r="R91">
        <f t="shared" ca="1" si="49"/>
        <v>0.17573921101380946</v>
      </c>
      <c r="S91">
        <f t="shared" ca="1" si="50"/>
        <v>3.1853826438056031E-2</v>
      </c>
      <c r="T91">
        <f t="shared" ca="1" si="51"/>
        <v>0.99999999999999989</v>
      </c>
    </row>
    <row r="92" spans="1:20" x14ac:dyDescent="0.2">
      <c r="A92">
        <f t="shared" ca="1" si="38"/>
        <v>-0.97023108757048138</v>
      </c>
      <c r="B92">
        <f t="shared" ca="1" si="38"/>
        <v>4.2705331918296077E-2</v>
      </c>
      <c r="C92">
        <f t="shared" ca="1" si="38"/>
        <v>0.49071660534013156</v>
      </c>
      <c r="D92">
        <f t="shared" ca="1" si="38"/>
        <v>0.99757805211463546</v>
      </c>
      <c r="E92">
        <f t="shared" ca="1" si="39"/>
        <v>0.54478421636995589</v>
      </c>
      <c r="F92">
        <f t="shared" ca="1" si="40"/>
        <v>-0.15770750914954884</v>
      </c>
      <c r="G92">
        <f t="shared" ca="1" si="41"/>
        <v>0.22008504109150995</v>
      </c>
      <c r="H92">
        <f t="shared" ca="1" si="42"/>
        <v>3.2952445265626851E-2</v>
      </c>
      <c r="I92">
        <f t="shared" ca="1" si="43"/>
        <v>-9.5329977207587901E-2</v>
      </c>
      <c r="J92">
        <f t="shared" ca="1" si="44"/>
        <v>-0.25303748635713674</v>
      </c>
      <c r="K92">
        <f t="shared" ca="1" si="45"/>
        <v>0.2530374863571368</v>
      </c>
      <c r="L92">
        <f t="shared" ca="1" si="35"/>
        <v>-6.237753194196094E-2</v>
      </c>
      <c r="M92">
        <f t="shared" ca="1" si="36"/>
        <v>0.1871325958258831</v>
      </c>
      <c r="N92">
        <f t="shared" ca="1" si="37"/>
        <v>-3.0000000000000044</v>
      </c>
      <c r="O92">
        <f t="shared" ca="1" si="46"/>
        <v>3.6076412433097935E-2</v>
      </c>
      <c r="P92">
        <f t="shared" ca="1" si="47"/>
        <v>0.96025617689144493</v>
      </c>
      <c r="Q92">
        <f t="shared" ca="1" si="48"/>
        <v>0.92561357901247932</v>
      </c>
      <c r="R92">
        <f t="shared" ca="1" si="49"/>
        <v>2.9382261626710569E-2</v>
      </c>
      <c r="S92">
        <f t="shared" ca="1" si="50"/>
        <v>8.9277469277121765E-3</v>
      </c>
      <c r="T92">
        <f t="shared" ca="1" si="51"/>
        <v>0.99999999999999989</v>
      </c>
    </row>
    <row r="93" spans="1:20" x14ac:dyDescent="0.2">
      <c r="A93">
        <f t="shared" ca="1" si="38"/>
        <v>-0.1269447991923793</v>
      </c>
      <c r="B93">
        <f t="shared" ca="1" si="38"/>
        <v>-1.0235355827147488</v>
      </c>
      <c r="C93">
        <f t="shared" ca="1" si="38"/>
        <v>0.16547193717094799</v>
      </c>
      <c r="D93">
        <f t="shared" ca="1" si="38"/>
        <v>0.17562539691254225</v>
      </c>
      <c r="E93">
        <f t="shared" ca="1" si="39"/>
        <v>0.280491328289252</v>
      </c>
      <c r="F93">
        <f t="shared" ca="1" si="40"/>
        <v>0.38990867899359927</v>
      </c>
      <c r="G93">
        <f t="shared" ca="1" si="41"/>
        <v>-0.71635391534881621</v>
      </c>
      <c r="H93">
        <f t="shared" ca="1" si="42"/>
        <v>0.26298179371683439</v>
      </c>
      <c r="I93">
        <f t="shared" ca="1" si="43"/>
        <v>6.3463442638382606E-2</v>
      </c>
      <c r="J93">
        <f t="shared" ca="1" si="44"/>
        <v>0.45337212163198187</v>
      </c>
      <c r="K93">
        <f t="shared" ca="1" si="45"/>
        <v>-0.45337212163198182</v>
      </c>
      <c r="L93">
        <f t="shared" ref="L93:L156" ca="1" si="52">F93-I93</f>
        <v>0.32644523635521666</v>
      </c>
      <c r="M93">
        <f t="shared" ref="M93:M156" ca="1" si="53">G93-H93</f>
        <v>-0.97933570906565059</v>
      </c>
      <c r="N93">
        <f t="shared" ref="N93:N156" ca="1" si="54">M93/L93</f>
        <v>-3.0000000000000018</v>
      </c>
      <c r="O93">
        <f t="shared" ca="1" si="46"/>
        <v>0.14597174048566294</v>
      </c>
      <c r="P93">
        <f t="shared" ca="1" si="47"/>
        <v>0.22940264673773217</v>
      </c>
      <c r="Q93">
        <f t="shared" ca="1" si="48"/>
        <v>0.19591634312140771</v>
      </c>
      <c r="R93">
        <f t="shared" ca="1" si="49"/>
        <v>0.18320199231000681</v>
      </c>
      <c r="S93">
        <f t="shared" ca="1" si="50"/>
        <v>0.47490992408292249</v>
      </c>
      <c r="T93">
        <f t="shared" ca="1" si="51"/>
        <v>1</v>
      </c>
    </row>
    <row r="94" spans="1:20" x14ac:dyDescent="0.2">
      <c r="A94">
        <f t="shared" ca="1" si="38"/>
        <v>-0.4542357007562684</v>
      </c>
      <c r="B94">
        <f t="shared" ca="1" si="38"/>
        <v>0.37209062548822303</v>
      </c>
      <c r="C94">
        <f t="shared" ca="1" si="38"/>
        <v>1.2575752889280556</v>
      </c>
      <c r="D94">
        <f t="shared" ca="1" si="38"/>
        <v>0.42922526661165644</v>
      </c>
      <c r="E94">
        <f t="shared" ca="1" si="39"/>
        <v>0.52762786055952127</v>
      </c>
      <c r="F94">
        <f t="shared" ca="1" si="40"/>
        <v>-0.32501943599264393</v>
      </c>
      <c r="G94">
        <f t="shared" ca="1" si="41"/>
        <v>0.14772013369748671</v>
      </c>
      <c r="H94">
        <f t="shared" ca="1" si="42"/>
        <v>0.67961804058295849</v>
      </c>
      <c r="I94">
        <f t="shared" ca="1" si="43"/>
        <v>-0.50231873828780138</v>
      </c>
      <c r="J94">
        <f t="shared" ca="1" si="44"/>
        <v>-0.82733817428044532</v>
      </c>
      <c r="K94">
        <f t="shared" ca="1" si="45"/>
        <v>0.8273381742804452</v>
      </c>
      <c r="L94">
        <f t="shared" ca="1" si="52"/>
        <v>0.17729930229515745</v>
      </c>
      <c r="M94">
        <f t="shared" ca="1" si="53"/>
        <v>-0.53189790688547178</v>
      </c>
      <c r="N94">
        <f t="shared" ca="1" si="54"/>
        <v>-2.9999999999999969</v>
      </c>
      <c r="O94">
        <f t="shared" ca="1" si="46"/>
        <v>0.30501128290914742</v>
      </c>
      <c r="P94">
        <f t="shared" ca="1" si="47"/>
        <v>0.42618339032643726</v>
      </c>
      <c r="Q94">
        <f t="shared" ca="1" si="48"/>
        <v>0.2961926476884007</v>
      </c>
      <c r="R94">
        <f t="shared" ca="1" si="49"/>
        <v>0.32432349852405296</v>
      </c>
      <c r="S94">
        <f t="shared" ca="1" si="50"/>
        <v>7.4472570878398953E-2</v>
      </c>
      <c r="T94">
        <f t="shared" ca="1" si="51"/>
        <v>1</v>
      </c>
    </row>
    <row r="95" spans="1:20" x14ac:dyDescent="0.2">
      <c r="A95">
        <f t="shared" ca="1" si="38"/>
        <v>0.49584122710282591</v>
      </c>
      <c r="B95">
        <f t="shared" ca="1" si="38"/>
        <v>-0.21862621483639344</v>
      </c>
      <c r="C95">
        <f t="shared" ca="1" si="38"/>
        <v>-1.1984743650976635</v>
      </c>
      <c r="D95">
        <f t="shared" ca="1" si="38"/>
        <v>-0.84992716886536124</v>
      </c>
      <c r="E95">
        <f t="shared" ca="1" si="39"/>
        <v>0.61309323512006519</v>
      </c>
      <c r="F95">
        <f t="shared" ca="1" si="40"/>
        <v>0.18606485680209922</v>
      </c>
      <c r="G95">
        <f t="shared" ca="1" si="41"/>
        <v>-2.6687251320536953E-2</v>
      </c>
      <c r="H95">
        <f t="shared" ca="1" si="42"/>
        <v>-0.50482006776522381</v>
      </c>
      <c r="I95">
        <f t="shared" ca="1" si="43"/>
        <v>0.3454424622836616</v>
      </c>
      <c r="J95">
        <f t="shared" ca="1" si="44"/>
        <v>0.53150731908576088</v>
      </c>
      <c r="K95">
        <f t="shared" ca="1" si="45"/>
        <v>-0.53150731908576077</v>
      </c>
      <c r="L95">
        <f t="shared" ca="1" si="52"/>
        <v>-0.15937760548156238</v>
      </c>
      <c r="M95">
        <f t="shared" ca="1" si="53"/>
        <v>0.47813281644468686</v>
      </c>
      <c r="N95">
        <f t="shared" ca="1" si="54"/>
        <v>-2.9999999999999982</v>
      </c>
      <c r="O95">
        <f t="shared" ca="1" si="46"/>
        <v>0.31980267385690925</v>
      </c>
      <c r="P95">
        <f t="shared" ca="1" si="47"/>
        <v>0.75450707662013727</v>
      </c>
      <c r="Q95">
        <f t="shared" ca="1" si="48"/>
        <v>0.51321369607305745</v>
      </c>
      <c r="R95">
        <f t="shared" ca="1" si="49"/>
        <v>0.11519456342819109</v>
      </c>
      <c r="S95">
        <f t="shared" ca="1" si="50"/>
        <v>5.1789066641842164E-2</v>
      </c>
      <c r="T95">
        <f t="shared" ca="1" si="51"/>
        <v>0.99999999999999989</v>
      </c>
    </row>
    <row r="96" spans="1:20" x14ac:dyDescent="0.2">
      <c r="A96">
        <f t="shared" ca="1" si="38"/>
        <v>-1.2259338797758743</v>
      </c>
      <c r="B96">
        <f t="shared" ca="1" si="38"/>
        <v>0.36736335724747743</v>
      </c>
      <c r="C96">
        <f t="shared" ca="1" si="38"/>
        <v>2.0885934679916502</v>
      </c>
      <c r="D96">
        <f t="shared" ca="1" si="38"/>
        <v>-1.3523806971613694</v>
      </c>
      <c r="E96">
        <f t="shared" ca="1" si="39"/>
        <v>1.9572564846056313</v>
      </c>
      <c r="F96">
        <f t="shared" ca="1" si="40"/>
        <v>-0.99406099306319207</v>
      </c>
      <c r="G96">
        <f t="shared" ca="1" si="41"/>
        <v>0.46504727810139085</v>
      </c>
      <c r="H96">
        <f t="shared" ca="1" si="42"/>
        <v>2.0520884229867948</v>
      </c>
      <c r="I96">
        <f t="shared" ca="1" si="43"/>
        <v>-1.5230747080249936</v>
      </c>
      <c r="J96">
        <f t="shared" ca="1" si="44"/>
        <v>-2.5171357010881854</v>
      </c>
      <c r="K96">
        <f t="shared" ca="1" si="45"/>
        <v>2.5171357010881859</v>
      </c>
      <c r="L96">
        <f t="shared" ca="1" si="52"/>
        <v>0.5290137149618015</v>
      </c>
      <c r="M96">
        <f t="shared" ca="1" si="53"/>
        <v>-1.587041144885404</v>
      </c>
      <c r="N96">
        <f t="shared" ca="1" si="54"/>
        <v>-2.9999999999999991</v>
      </c>
      <c r="O96">
        <f t="shared" ca="1" si="46"/>
        <v>4.7807414097143786E-4</v>
      </c>
      <c r="P96">
        <f t="shared" ca="1" si="47"/>
        <v>1.1505448662967386E-2</v>
      </c>
      <c r="Q96">
        <f t="shared" ca="1" si="48"/>
        <v>1.1499948205481347E-2</v>
      </c>
      <c r="R96">
        <f t="shared" ca="1" si="49"/>
        <v>0.8092925208738484</v>
      </c>
      <c r="S96">
        <f t="shared" ca="1" si="50"/>
        <v>0.17872945677969887</v>
      </c>
      <c r="T96">
        <f t="shared" ca="1" si="51"/>
        <v>1</v>
      </c>
    </row>
    <row r="97" spans="1:20" x14ac:dyDescent="0.2">
      <c r="A97">
        <f t="shared" ca="1" si="38"/>
        <v>-0.71277393419868695</v>
      </c>
      <c r="B97">
        <f t="shared" ca="1" si="38"/>
        <v>0.13765769652125437</v>
      </c>
      <c r="C97">
        <f t="shared" ca="1" si="38"/>
        <v>1.4282636956903585</v>
      </c>
      <c r="D97">
        <f t="shared" ca="1" si="38"/>
        <v>1.498491081555207</v>
      </c>
      <c r="E97">
        <f t="shared" ca="1" si="39"/>
        <v>1.2031022571530468</v>
      </c>
      <c r="F97">
        <f t="shared" ca="1" si="40"/>
        <v>-0.11202341212610234</v>
      </c>
      <c r="G97">
        <f t="shared" ca="1" si="41"/>
        <v>-5.4031886049239475E-2</v>
      </c>
      <c r="H97">
        <f t="shared" ca="1" si="42"/>
        <v>0.44413400847678597</v>
      </c>
      <c r="I97">
        <f t="shared" ca="1" si="43"/>
        <v>-0.27807871030144393</v>
      </c>
      <c r="J97">
        <f t="shared" ca="1" si="44"/>
        <v>-0.39010212242754627</v>
      </c>
      <c r="K97">
        <f t="shared" ca="1" si="45"/>
        <v>0.39010212242754649</v>
      </c>
      <c r="L97">
        <f t="shared" ca="1" si="52"/>
        <v>0.16605529817534159</v>
      </c>
      <c r="M97">
        <f t="shared" ca="1" si="53"/>
        <v>-0.49816589452602544</v>
      </c>
      <c r="N97">
        <f t="shared" ca="1" si="54"/>
        <v>-3.000000000000004</v>
      </c>
      <c r="O97">
        <f t="shared" ca="1" si="46"/>
        <v>0.28728874602627824</v>
      </c>
      <c r="P97">
        <f t="shared" ca="1" si="47"/>
        <v>0.91543338821187692</v>
      </c>
      <c r="Q97">
        <f t="shared" ca="1" si="48"/>
        <v>0.65243967804189962</v>
      </c>
      <c r="R97">
        <f t="shared" ca="1" si="49"/>
        <v>3.1622346524930109E-2</v>
      </c>
      <c r="S97">
        <f t="shared" ca="1" si="50"/>
        <v>2.8649229406891994E-2</v>
      </c>
      <c r="T97">
        <f t="shared" ca="1" si="51"/>
        <v>0.99999999999999989</v>
      </c>
    </row>
    <row r="98" spans="1:20" x14ac:dyDescent="0.2">
      <c r="A98">
        <f t="shared" ca="1" si="38"/>
        <v>-3.1822816680999586</v>
      </c>
      <c r="B98">
        <f t="shared" ca="1" si="38"/>
        <v>0.4875984467076413</v>
      </c>
      <c r="C98">
        <f t="shared" ca="1" si="38"/>
        <v>-1.7902851712391601</v>
      </c>
      <c r="D98">
        <f t="shared" ca="1" si="38"/>
        <v>1.0492797800286946</v>
      </c>
      <c r="E98">
        <f t="shared" ca="1" si="39"/>
        <v>3.6676944778731633</v>
      </c>
      <c r="F98">
        <f t="shared" ca="1" si="40"/>
        <v>-0.76083940598338917</v>
      </c>
      <c r="G98">
        <f t="shared" ca="1" si="41"/>
        <v>1.867360636180295</v>
      </c>
      <c r="H98">
        <f t="shared" ca="1" si="42"/>
        <v>-1.4522030544104223</v>
      </c>
      <c r="I98">
        <f t="shared" ca="1" si="43"/>
        <v>0.3456818242135169</v>
      </c>
      <c r="J98">
        <f t="shared" ca="1" si="44"/>
        <v>-0.41515758176987227</v>
      </c>
      <c r="K98">
        <f t="shared" ca="1" si="45"/>
        <v>0.41515758176987272</v>
      </c>
      <c r="L98">
        <f t="shared" ca="1" si="52"/>
        <v>-1.1065212301969061</v>
      </c>
      <c r="M98">
        <f t="shared" ca="1" si="53"/>
        <v>3.3195636905907175</v>
      </c>
      <c r="N98">
        <f t="shared" ca="1" si="54"/>
        <v>-2.9999999999999996</v>
      </c>
      <c r="O98">
        <f t="shared" ca="1" si="46"/>
        <v>0.20114741552868798</v>
      </c>
      <c r="P98">
        <f t="shared" ca="1" si="47"/>
        <v>0.46293384102620327</v>
      </c>
      <c r="Q98">
        <f t="shared" ca="1" si="48"/>
        <v>0.36981589534301396</v>
      </c>
      <c r="R98">
        <f t="shared" ca="1" si="49"/>
        <v>1.174823985073006E-2</v>
      </c>
      <c r="S98">
        <f t="shared" ca="1" si="50"/>
        <v>0.41728844927756797</v>
      </c>
      <c r="T98">
        <f t="shared" ca="1" si="51"/>
        <v>1</v>
      </c>
    </row>
    <row r="99" spans="1:20" x14ac:dyDescent="0.2">
      <c r="A99">
        <f t="shared" ca="1" si="38"/>
        <v>0.12626793923366089</v>
      </c>
      <c r="B99">
        <f t="shared" ca="1" si="38"/>
        <v>1.4742760657582166</v>
      </c>
      <c r="C99">
        <f t="shared" ca="1" si="38"/>
        <v>1.7242878759299722</v>
      </c>
      <c r="D99">
        <f t="shared" ca="1" si="38"/>
        <v>0.20155818048133201</v>
      </c>
      <c r="E99">
        <f t="shared" ca="1" si="39"/>
        <v>1.3008069724359703</v>
      </c>
      <c r="F99">
        <f t="shared" ca="1" si="40"/>
        <v>-0.68394719602991916</v>
      </c>
      <c r="G99">
        <f t="shared" ca="1" si="41"/>
        <v>0.61647267710315956</v>
      </c>
      <c r="H99">
        <f t="shared" ca="1" si="42"/>
        <v>0.81889623388343835</v>
      </c>
      <c r="I99">
        <f t="shared" ca="1" si="43"/>
        <v>-0.75142171495667887</v>
      </c>
      <c r="J99">
        <f t="shared" ca="1" si="44"/>
        <v>-1.4353689109865981</v>
      </c>
      <c r="K99">
        <f t="shared" ca="1" si="45"/>
        <v>1.4353689109865979</v>
      </c>
      <c r="L99">
        <f t="shared" ca="1" si="52"/>
        <v>6.7474518926759708E-2</v>
      </c>
      <c r="M99">
        <f t="shared" ca="1" si="53"/>
        <v>-0.20242355678027879</v>
      </c>
      <c r="N99">
        <f t="shared" ca="1" si="54"/>
        <v>-2.9999999999999951</v>
      </c>
      <c r="O99">
        <f t="shared" ca="1" si="46"/>
        <v>0.59748617246203517</v>
      </c>
      <c r="P99">
        <f t="shared" ca="1" si="47"/>
        <v>5.4064959677552829E-3</v>
      </c>
      <c r="Q99">
        <f t="shared" ca="1" si="48"/>
        <v>2.1761893855497521E-3</v>
      </c>
      <c r="R99">
        <f t="shared" ca="1" si="49"/>
        <v>0.39596265131648223</v>
      </c>
      <c r="S99">
        <f t="shared" ca="1" si="50"/>
        <v>4.3749868359328602E-3</v>
      </c>
      <c r="T99">
        <f t="shared" ca="1" si="51"/>
        <v>1</v>
      </c>
    </row>
    <row r="100" spans="1:20" x14ac:dyDescent="0.2">
      <c r="A100">
        <f t="shared" ca="1" si="38"/>
        <v>0.56861272895962089</v>
      </c>
      <c r="B100">
        <f t="shared" ca="1" si="38"/>
        <v>0.1272504936996286</v>
      </c>
      <c r="C100">
        <f t="shared" ca="1" si="38"/>
        <v>-1.3395740214444218</v>
      </c>
      <c r="D100">
        <f t="shared" ca="1" si="38"/>
        <v>2.9185180492534895</v>
      </c>
      <c r="E100">
        <f t="shared" ca="1" si="39"/>
        <v>2.6629298216072201</v>
      </c>
      <c r="F100">
        <f t="shared" ca="1" si="40"/>
        <v>0.83734463320317509</v>
      </c>
      <c r="G100">
        <f t="shared" ca="1" si="41"/>
        <v>-0.16230674663057293</v>
      </c>
      <c r="H100">
        <f t="shared" ca="1" si="42"/>
        <v>-2.1874204063483789</v>
      </c>
      <c r="I100">
        <f t="shared" ca="1" si="43"/>
        <v>1.5123825197757768</v>
      </c>
      <c r="J100">
        <f t="shared" ca="1" si="44"/>
        <v>2.3497271529789518</v>
      </c>
      <c r="K100">
        <f t="shared" ca="1" si="45"/>
        <v>-2.3497271529789518</v>
      </c>
      <c r="L100">
        <f t="shared" ca="1" si="52"/>
        <v>-0.67503788657260166</v>
      </c>
      <c r="M100">
        <f t="shared" ca="1" si="53"/>
        <v>2.0251136597178059</v>
      </c>
      <c r="N100">
        <f t="shared" ca="1" si="54"/>
        <v>-3.0000000000000013</v>
      </c>
      <c r="O100">
        <f t="shared" ca="1" si="46"/>
        <v>0.12145335151143763</v>
      </c>
      <c r="P100">
        <f t="shared" ca="1" si="47"/>
        <v>0.16653435232528721</v>
      </c>
      <c r="Q100">
        <f t="shared" ca="1" si="48"/>
        <v>0.14630819709359449</v>
      </c>
      <c r="R100">
        <f t="shared" ca="1" si="49"/>
        <v>0.51834051808716275</v>
      </c>
      <c r="S100">
        <f t="shared" ca="1" si="50"/>
        <v>0.21389793330780496</v>
      </c>
      <c r="T100">
        <f t="shared" ca="1" si="51"/>
        <v>0.99999999999999978</v>
      </c>
    </row>
    <row r="101" spans="1:20" x14ac:dyDescent="0.2">
      <c r="A101">
        <f t="shared" ca="1" si="38"/>
        <v>-3.8360200775355367E-2</v>
      </c>
      <c r="B101">
        <f t="shared" ca="1" si="38"/>
        <v>4.1495934024165633E-2</v>
      </c>
      <c r="C101">
        <f t="shared" ca="1" si="38"/>
        <v>1.3939248184283926</v>
      </c>
      <c r="D101">
        <f t="shared" ca="1" si="38"/>
        <v>0.63766142528258241</v>
      </c>
      <c r="E101">
        <f t="shared" ca="1" si="39"/>
        <v>0.58820797756702625</v>
      </c>
      <c r="F101">
        <f t="shared" ca="1" si="40"/>
        <v>-3.9966630628595678E-2</v>
      </c>
      <c r="G101">
        <f t="shared" ca="1" si="41"/>
        <v>-0.29815987208687872</v>
      </c>
      <c r="H101">
        <f t="shared" ca="1" si="42"/>
        <v>0.71621963605954431</v>
      </c>
      <c r="I101">
        <f t="shared" ca="1" si="43"/>
        <v>-0.37809313334406991</v>
      </c>
      <c r="J101">
        <f t="shared" ca="1" si="44"/>
        <v>-0.41805976397266559</v>
      </c>
      <c r="K101">
        <f t="shared" ca="1" si="45"/>
        <v>0.41805976397266559</v>
      </c>
      <c r="L101">
        <f t="shared" ca="1" si="52"/>
        <v>0.33812650271547423</v>
      </c>
      <c r="M101">
        <f t="shared" ca="1" si="53"/>
        <v>-1.0143795081464231</v>
      </c>
      <c r="N101">
        <f t="shared" ca="1" si="54"/>
        <v>-3.0000000000000013</v>
      </c>
      <c r="O101">
        <f t="shared" ca="1" si="46"/>
        <v>0.43990536525953672</v>
      </c>
      <c r="P101">
        <f t="shared" ca="1" si="47"/>
        <v>0.43358871277536981</v>
      </c>
      <c r="Q101">
        <f t="shared" ca="1" si="48"/>
        <v>0.24285071170950839</v>
      </c>
      <c r="R101">
        <f t="shared" ca="1" si="49"/>
        <v>7.4282385192984482E-2</v>
      </c>
      <c r="S101">
        <f t="shared" ca="1" si="50"/>
        <v>0.24296153783797042</v>
      </c>
      <c r="T101">
        <f t="shared" ca="1" si="51"/>
        <v>1</v>
      </c>
    </row>
    <row r="102" spans="1:20" x14ac:dyDescent="0.2">
      <c r="A102">
        <f t="shared" ca="1" si="38"/>
        <v>0.2684670137945408</v>
      </c>
      <c r="B102">
        <f t="shared" ca="1" si="38"/>
        <v>-0.97074147788009957</v>
      </c>
      <c r="C102">
        <f t="shared" ca="1" si="38"/>
        <v>-0.45613354609644857</v>
      </c>
      <c r="D102">
        <f t="shared" ca="1" si="38"/>
        <v>-1.1043489631347208</v>
      </c>
      <c r="E102">
        <f t="shared" ca="1" si="39"/>
        <v>0.61051449965596294</v>
      </c>
      <c r="F102">
        <f t="shared" ca="1" si="40"/>
        <v>0.29358025727310272</v>
      </c>
      <c r="G102">
        <f t="shared" ca="1" si="41"/>
        <v>-0.58524423450112417</v>
      </c>
      <c r="H102">
        <f t="shared" ca="1" si="42"/>
        <v>0.28974769718294013</v>
      </c>
      <c r="I102">
        <f t="shared" ca="1" si="43"/>
        <v>1.9162800450813755E-3</v>
      </c>
      <c r="J102">
        <f t="shared" ca="1" si="44"/>
        <v>0.29549653731818409</v>
      </c>
      <c r="K102">
        <f t="shared" ca="1" si="45"/>
        <v>-0.29549653731818404</v>
      </c>
      <c r="L102">
        <f t="shared" ca="1" si="52"/>
        <v>0.29166397722802134</v>
      </c>
      <c r="M102">
        <f t="shared" ca="1" si="53"/>
        <v>-0.87499193168406431</v>
      </c>
      <c r="N102">
        <f t="shared" ca="1" si="54"/>
        <v>-3.0000000000000009</v>
      </c>
      <c r="O102">
        <f t="shared" ca="1" si="46"/>
        <v>0.52415515143157332</v>
      </c>
      <c r="P102">
        <f t="shared" ca="1" si="47"/>
        <v>0.55882993302604744</v>
      </c>
      <c r="Q102">
        <f t="shared" ca="1" si="48"/>
        <v>0.26591634485628357</v>
      </c>
      <c r="R102">
        <f t="shared" ca="1" si="49"/>
        <v>3.5755990896302429E-2</v>
      </c>
      <c r="S102">
        <f t="shared" ca="1" si="50"/>
        <v>0.1741725128158407</v>
      </c>
      <c r="T102">
        <f t="shared" ca="1" si="51"/>
        <v>1</v>
      </c>
    </row>
    <row r="103" spans="1:20" x14ac:dyDescent="0.2">
      <c r="A103">
        <f t="shared" ca="1" si="38"/>
        <v>0.32777362576289021</v>
      </c>
      <c r="B103">
        <f t="shared" ca="1" si="38"/>
        <v>1.2077978841237254</v>
      </c>
      <c r="C103">
        <f t="shared" ca="1" si="38"/>
        <v>0.29622161033529865</v>
      </c>
      <c r="D103">
        <f t="shared" ca="1" si="38"/>
        <v>-0.22978946205871234</v>
      </c>
      <c r="E103">
        <f t="shared" ca="1" si="39"/>
        <v>0.42669042948559222</v>
      </c>
      <c r="F103">
        <f t="shared" ca="1" si="40"/>
        <v>-0.46036711936589536</v>
      </c>
      <c r="G103">
        <f t="shared" ca="1" si="41"/>
        <v>0.67808369272026314</v>
      </c>
      <c r="H103">
        <f t="shared" ca="1" si="42"/>
        <v>2.4933972657159909E-2</v>
      </c>
      <c r="I103">
        <f t="shared" ca="1" si="43"/>
        <v>-0.24265054601152766</v>
      </c>
      <c r="J103">
        <f t="shared" ca="1" si="44"/>
        <v>-0.70301766537742305</v>
      </c>
      <c r="K103">
        <f t="shared" ca="1" si="45"/>
        <v>0.70301766537742305</v>
      </c>
      <c r="L103">
        <f t="shared" ca="1" si="52"/>
        <v>-0.2177165733543677</v>
      </c>
      <c r="M103">
        <f t="shared" ca="1" si="53"/>
        <v>0.65314972006310323</v>
      </c>
      <c r="N103">
        <f t="shared" ca="1" si="54"/>
        <v>-3.0000000000000004</v>
      </c>
      <c r="O103">
        <f t="shared" ca="1" si="46"/>
        <v>0.37591886638140243</v>
      </c>
      <c r="P103">
        <f t="shared" ca="1" si="47"/>
        <v>0.31349479128064872</v>
      </c>
      <c r="Q103">
        <f t="shared" ca="1" si="48"/>
        <v>0.19564618472595291</v>
      </c>
      <c r="R103">
        <f t="shared" ca="1" si="49"/>
        <v>0.28957401178915521</v>
      </c>
      <c r="S103">
        <f t="shared" ca="1" si="50"/>
        <v>0.13886093710348948</v>
      </c>
      <c r="T103">
        <f t="shared" ca="1" si="51"/>
        <v>1</v>
      </c>
    </row>
    <row r="104" spans="1:20" x14ac:dyDescent="0.2">
      <c r="A104">
        <f t="shared" ca="1" si="38"/>
        <v>0.6129517554153584</v>
      </c>
      <c r="B104">
        <f t="shared" ca="1" si="38"/>
        <v>-1.2213429055367417</v>
      </c>
      <c r="C104">
        <f t="shared" ca="1" si="38"/>
        <v>-0.44322626785610864</v>
      </c>
      <c r="D104">
        <f t="shared" ca="1" si="38"/>
        <v>0.19221149274191193</v>
      </c>
      <c r="E104">
        <f t="shared" ca="1" si="39"/>
        <v>0.52519578245785725</v>
      </c>
      <c r="F104">
        <f t="shared" ca="1" si="40"/>
        <v>0.75518761417329749</v>
      </c>
      <c r="G104">
        <f t="shared" ca="1" si="41"/>
        <v>-1.0306966317448321</v>
      </c>
      <c r="H104">
        <f t="shared" ca="1" si="42"/>
        <v>-0.20416957903022834</v>
      </c>
      <c r="I104">
        <f t="shared" ca="1" si="43"/>
        <v>0.47967859660176282</v>
      </c>
      <c r="J104">
        <f t="shared" ca="1" si="44"/>
        <v>1.2348662107750603</v>
      </c>
      <c r="K104">
        <f t="shared" ca="1" si="45"/>
        <v>-1.2348662107750603</v>
      </c>
      <c r="L104">
        <f t="shared" ca="1" si="52"/>
        <v>0.27550901757153468</v>
      </c>
      <c r="M104">
        <f t="shared" ca="1" si="53"/>
        <v>-0.82652705271460369</v>
      </c>
      <c r="N104">
        <f t="shared" ca="1" si="54"/>
        <v>-2.9999999999999987</v>
      </c>
      <c r="O104">
        <f t="shared" ca="1" si="46"/>
        <v>8.7893240125801131E-2</v>
      </c>
      <c r="P104">
        <f t="shared" ca="1" si="47"/>
        <v>6.1153415877995875E-3</v>
      </c>
      <c r="Q104">
        <f t="shared" ca="1" si="48"/>
        <v>5.5778444011718208E-3</v>
      </c>
      <c r="R104">
        <f t="shared" ca="1" si="49"/>
        <v>0.72586957542652997</v>
      </c>
      <c r="S104">
        <f t="shared" ca="1" si="50"/>
        <v>0.18065934004649722</v>
      </c>
      <c r="T104">
        <f t="shared" ca="1" si="51"/>
        <v>1.0000000000000002</v>
      </c>
    </row>
    <row r="105" spans="1:20" x14ac:dyDescent="0.2">
      <c r="A105">
        <f t="shared" ca="1" si="38"/>
        <v>-1.1568870367573791</v>
      </c>
      <c r="B105">
        <f t="shared" ca="1" si="38"/>
        <v>-0.14920558111115764</v>
      </c>
      <c r="C105">
        <f t="shared" ca="1" si="38"/>
        <v>0.30520327463536789</v>
      </c>
      <c r="D105">
        <f t="shared" ca="1" si="38"/>
        <v>1.1174356514869037</v>
      </c>
      <c r="E105">
        <f t="shared" ca="1" si="39"/>
        <v>0.67561534882852514</v>
      </c>
      <c r="F105">
        <f t="shared" ca="1" si="40"/>
        <v>-9.4417075748906842E-2</v>
      </c>
      <c r="G105">
        <f t="shared" ca="1" si="41"/>
        <v>0.18552668784937734</v>
      </c>
      <c r="H105">
        <f t="shared" ca="1" si="42"/>
        <v>-8.780214845203449E-2</v>
      </c>
      <c r="I105">
        <f t="shared" ca="1" si="43"/>
        <v>-3.3074636484359821E-3</v>
      </c>
      <c r="J105">
        <f t="shared" ca="1" si="44"/>
        <v>-9.7724539397342824E-2</v>
      </c>
      <c r="K105">
        <f t="shared" ca="1" si="45"/>
        <v>9.7724539397342852E-2</v>
      </c>
      <c r="L105">
        <f t="shared" ca="1" si="52"/>
        <v>-9.110961210047086E-2</v>
      </c>
      <c r="M105">
        <f t="shared" ca="1" si="53"/>
        <v>0.2733288363014118</v>
      </c>
      <c r="N105">
        <f t="shared" ca="1" si="54"/>
        <v>-2.9999999999999916</v>
      </c>
      <c r="O105">
        <f t="shared" ca="1" si="46"/>
        <v>1.2565435709023188E-3</v>
      </c>
      <c r="P105">
        <f t="shared" ca="1" si="47"/>
        <v>0.98108423447461757</v>
      </c>
      <c r="Q105">
        <f t="shared" ca="1" si="48"/>
        <v>0.9798514593872748</v>
      </c>
      <c r="R105">
        <f t="shared" ca="1" si="49"/>
        <v>3.5338471872279629E-3</v>
      </c>
      <c r="S105">
        <f t="shared" ca="1" si="50"/>
        <v>1.5358149854594855E-2</v>
      </c>
      <c r="T105">
        <f t="shared" ca="1" si="51"/>
        <v>0.99999999999999989</v>
      </c>
    </row>
    <row r="106" spans="1:20" x14ac:dyDescent="0.2">
      <c r="A106">
        <f t="shared" ca="1" si="38"/>
        <v>-2.1372651907193476</v>
      </c>
      <c r="B106">
        <f t="shared" ca="1" si="38"/>
        <v>-1.0309827885802545</v>
      </c>
      <c r="C106">
        <f t="shared" ca="1" si="38"/>
        <v>0.10345396169544024</v>
      </c>
      <c r="D106">
        <f t="shared" ca="1" si="38"/>
        <v>-1.5062870605329586</v>
      </c>
      <c r="E106">
        <f t="shared" ca="1" si="39"/>
        <v>1.9776078591822075</v>
      </c>
      <c r="F106">
        <f t="shared" ca="1" si="40"/>
        <v>-0.54038925005983796</v>
      </c>
      <c r="G106">
        <f t="shared" ca="1" si="41"/>
        <v>0.26315603799576892</v>
      </c>
      <c r="H106">
        <f t="shared" ca="1" si="42"/>
        <v>1.0948556741879774</v>
      </c>
      <c r="I106">
        <f t="shared" ca="1" si="43"/>
        <v>-0.81762246212390766</v>
      </c>
      <c r="J106">
        <f t="shared" ca="1" si="44"/>
        <v>-1.3580117121837456</v>
      </c>
      <c r="K106">
        <f t="shared" ca="1" si="45"/>
        <v>1.3580117121837463</v>
      </c>
      <c r="L106">
        <f t="shared" ca="1" si="52"/>
        <v>0.2772332120640697</v>
      </c>
      <c r="M106">
        <f t="shared" ca="1" si="53"/>
        <v>-0.83169963619220844</v>
      </c>
      <c r="N106">
        <f t="shared" ca="1" si="54"/>
        <v>-2.9999999999999978</v>
      </c>
      <c r="O106">
        <f t="shared" ca="1" si="46"/>
        <v>0.6603553292266372</v>
      </c>
      <c r="P106">
        <f t="shared" ca="1" si="47"/>
        <v>0.17055967594660371</v>
      </c>
      <c r="Q106">
        <f t="shared" ca="1" si="48"/>
        <v>5.7929684984095661E-2</v>
      </c>
      <c r="R106">
        <f t="shared" ca="1" si="49"/>
        <v>0.23313466846643338</v>
      </c>
      <c r="S106">
        <f t="shared" ca="1" si="50"/>
        <v>4.8580317322833771E-2</v>
      </c>
      <c r="T106">
        <f t="shared" ca="1" si="51"/>
        <v>1</v>
      </c>
    </row>
    <row r="107" spans="1:20" x14ac:dyDescent="0.2">
      <c r="A107">
        <f t="shared" ca="1" si="38"/>
        <v>0.67110000094930233</v>
      </c>
      <c r="B107">
        <f t="shared" ca="1" si="38"/>
        <v>1.3111496964981062</v>
      </c>
      <c r="C107">
        <f t="shared" ca="1" si="38"/>
        <v>-0.24732371826245447</v>
      </c>
      <c r="D107">
        <f t="shared" ca="1" si="38"/>
        <v>-0.66698785065817034</v>
      </c>
      <c r="E107">
        <f t="shared" ca="1" si="39"/>
        <v>0.66888263811050042</v>
      </c>
      <c r="F107">
        <f t="shared" ca="1" si="40"/>
        <v>-0.4317950766198404</v>
      </c>
      <c r="G107">
        <f t="shared" ca="1" si="41"/>
        <v>0.76552831588726145</v>
      </c>
      <c r="H107">
        <f t="shared" ca="1" si="42"/>
        <v>-0.23567140191500147</v>
      </c>
      <c r="I107">
        <f t="shared" ca="1" si="43"/>
        <v>-9.8061837352419468E-2</v>
      </c>
      <c r="J107">
        <f t="shared" ca="1" si="44"/>
        <v>-0.52985691397225987</v>
      </c>
      <c r="K107">
        <f t="shared" ca="1" si="45"/>
        <v>0.52985691397225998</v>
      </c>
      <c r="L107">
        <f t="shared" ca="1" si="52"/>
        <v>-0.33373323926742093</v>
      </c>
      <c r="M107">
        <f t="shared" ca="1" si="53"/>
        <v>1.0011997178022629</v>
      </c>
      <c r="N107">
        <f t="shared" ca="1" si="54"/>
        <v>-3.0000000000000004</v>
      </c>
      <c r="O107">
        <f t="shared" ca="1" si="46"/>
        <v>0.10656688682926299</v>
      </c>
      <c r="P107">
        <f t="shared" ca="1" si="47"/>
        <v>0.64958372478001003</v>
      </c>
      <c r="Q107">
        <f t="shared" ca="1" si="48"/>
        <v>0.58035960949524756</v>
      </c>
      <c r="R107">
        <f t="shared" ca="1" si="49"/>
        <v>0.10493184203333547</v>
      </c>
      <c r="S107">
        <f t="shared" ca="1" si="50"/>
        <v>0.20814166164215397</v>
      </c>
      <c r="T107">
        <f t="shared" ca="1" si="51"/>
        <v>1</v>
      </c>
    </row>
    <row r="108" spans="1:20" x14ac:dyDescent="0.2">
      <c r="A108">
        <f t="shared" ca="1" si="38"/>
        <v>-1.2027676936248255</v>
      </c>
      <c r="B108">
        <f t="shared" ca="1" si="38"/>
        <v>0.92822949139470456</v>
      </c>
      <c r="C108">
        <f t="shared" ca="1" si="38"/>
        <v>0.81561397289005932</v>
      </c>
      <c r="D108">
        <f t="shared" ca="1" si="38"/>
        <v>0.65218553796632861</v>
      </c>
      <c r="E108">
        <f t="shared" ca="1" si="39"/>
        <v>0.84970806055709747</v>
      </c>
      <c r="F108">
        <f t="shared" ca="1" si="40"/>
        <v>-0.68324639434106971</v>
      </c>
      <c r="G108">
        <f t="shared" ca="1" si="41"/>
        <v>0.90252637305157857</v>
      </c>
      <c r="H108">
        <f t="shared" ca="1" si="42"/>
        <v>0.24468643692005176</v>
      </c>
      <c r="I108">
        <f t="shared" ca="1" si="43"/>
        <v>-0.46396641563056062</v>
      </c>
      <c r="J108">
        <f t="shared" ca="1" si="44"/>
        <v>-1.1472128099716303</v>
      </c>
      <c r="K108">
        <f t="shared" ca="1" si="45"/>
        <v>1.1472128099716303</v>
      </c>
      <c r="L108">
        <f t="shared" ca="1" si="52"/>
        <v>-0.21927997871050908</v>
      </c>
      <c r="M108">
        <f t="shared" ca="1" si="53"/>
        <v>0.6578399361315268</v>
      </c>
      <c r="N108">
        <f t="shared" ca="1" si="54"/>
        <v>-2.9999999999999978</v>
      </c>
      <c r="O108">
        <f t="shared" ca="1" si="46"/>
        <v>0.10473248230478505</v>
      </c>
      <c r="P108">
        <f t="shared" ca="1" si="47"/>
        <v>0.48847016390062498</v>
      </c>
      <c r="Q108">
        <f t="shared" ca="1" si="48"/>
        <v>0.43731147110348734</v>
      </c>
      <c r="R108">
        <f t="shared" ca="1" si="49"/>
        <v>0.38722041500351484</v>
      </c>
      <c r="S108">
        <f t="shared" ca="1" si="50"/>
        <v>7.0735631588212694E-2</v>
      </c>
      <c r="T108">
        <f t="shared" ca="1" si="51"/>
        <v>0.99999999999999989</v>
      </c>
    </row>
    <row r="109" spans="1:20" x14ac:dyDescent="0.2">
      <c r="A109">
        <f t="shared" ca="1" si="38"/>
        <v>1.648825656008762</v>
      </c>
      <c r="B109">
        <f t="shared" ca="1" si="38"/>
        <v>0.15148670120618668</v>
      </c>
      <c r="C109">
        <f t="shared" ca="1" si="38"/>
        <v>1.2313377531049663</v>
      </c>
      <c r="D109">
        <f t="shared" ca="1" si="38"/>
        <v>0.51248913281217756</v>
      </c>
      <c r="E109">
        <f t="shared" ca="1" si="39"/>
        <v>1.1301030095068052</v>
      </c>
      <c r="F109">
        <f t="shared" ca="1" si="40"/>
        <v>0.41341706757209296</v>
      </c>
      <c r="G109">
        <f t="shared" ca="1" si="41"/>
        <v>-0.85100603546138509</v>
      </c>
      <c r="H109">
        <f t="shared" ca="1" si="42"/>
        <v>0.46176086820649176</v>
      </c>
      <c r="I109">
        <f t="shared" ca="1" si="43"/>
        <v>-2.4171900317199624E-2</v>
      </c>
      <c r="J109">
        <f t="shared" ca="1" si="44"/>
        <v>0.38924516725489333</v>
      </c>
      <c r="K109">
        <f t="shared" ca="1" si="45"/>
        <v>-0.38924516725489333</v>
      </c>
      <c r="L109">
        <f t="shared" ca="1" si="52"/>
        <v>0.43758896788929258</v>
      </c>
      <c r="M109">
        <f t="shared" ca="1" si="53"/>
        <v>-1.3127669036678768</v>
      </c>
      <c r="N109">
        <f t="shared" ca="1" si="54"/>
        <v>-2.9999999999999978</v>
      </c>
      <c r="O109">
        <f t="shared" ca="1" si="46"/>
        <v>0.69467798892237198</v>
      </c>
      <c r="P109">
        <f t="shared" ca="1" si="47"/>
        <v>0.1965314057921411</v>
      </c>
      <c r="Q109">
        <f t="shared" ca="1" si="48"/>
        <v>6.0005364056369914E-2</v>
      </c>
      <c r="R109">
        <f t="shared" ca="1" si="49"/>
        <v>3.351725439113111E-2</v>
      </c>
      <c r="S109">
        <f t="shared" ca="1" si="50"/>
        <v>0.21179939263012698</v>
      </c>
      <c r="T109">
        <f t="shared" ca="1" si="51"/>
        <v>1</v>
      </c>
    </row>
    <row r="110" spans="1:20" x14ac:dyDescent="0.2">
      <c r="A110">
        <f t="shared" ca="1" si="38"/>
        <v>1.4466425015716882</v>
      </c>
      <c r="B110">
        <f t="shared" ca="1" si="38"/>
        <v>0.317437881929026</v>
      </c>
      <c r="C110">
        <f t="shared" ca="1" si="38"/>
        <v>0.16379317638365254</v>
      </c>
      <c r="D110">
        <f t="shared" ca="1" si="38"/>
        <v>0.44678773745669237</v>
      </c>
      <c r="E110">
        <f t="shared" ca="1" si="39"/>
        <v>0.60499720580217375</v>
      </c>
      <c r="F110">
        <f t="shared" ca="1" si="40"/>
        <v>0.3799958275528692</v>
      </c>
      <c r="G110">
        <f t="shared" ca="1" si="41"/>
        <v>-0.43388789230075681</v>
      </c>
      <c r="H110">
        <f t="shared" ca="1" si="42"/>
        <v>-0.27221169805709416</v>
      </c>
      <c r="I110">
        <f t="shared" ca="1" si="43"/>
        <v>0.32610376280498177</v>
      </c>
      <c r="J110">
        <f t="shared" ca="1" si="44"/>
        <v>0.70609959035785097</v>
      </c>
      <c r="K110">
        <f t="shared" ca="1" si="45"/>
        <v>-0.70609959035785097</v>
      </c>
      <c r="L110">
        <f t="shared" ca="1" si="52"/>
        <v>5.3892064747887436E-2</v>
      </c>
      <c r="M110">
        <f t="shared" ca="1" si="53"/>
        <v>-0.16167619424366264</v>
      </c>
      <c r="N110">
        <f t="shared" ca="1" si="54"/>
        <v>-3.0000000000000062</v>
      </c>
      <c r="O110">
        <f t="shared" ca="1" si="46"/>
        <v>0.58254569432397996</v>
      </c>
      <c r="P110">
        <f t="shared" ca="1" si="47"/>
        <v>0.49209982856140827</v>
      </c>
      <c r="Q110">
        <f t="shared" ca="1" si="48"/>
        <v>0.20542919225539119</v>
      </c>
      <c r="R110">
        <f t="shared" ca="1" si="49"/>
        <v>0.20602435297302568</v>
      </c>
      <c r="S110">
        <f t="shared" ca="1" si="50"/>
        <v>6.000760447603188E-3</v>
      </c>
      <c r="T110">
        <f t="shared" ca="1" si="51"/>
        <v>1</v>
      </c>
    </row>
    <row r="111" spans="1:20" x14ac:dyDescent="0.2">
      <c r="A111">
        <f t="shared" ca="1" si="38"/>
        <v>-1.9854592362786878</v>
      </c>
      <c r="B111">
        <f t="shared" ca="1" si="38"/>
        <v>0.46158811008453193</v>
      </c>
      <c r="C111">
        <f t="shared" ca="1" si="38"/>
        <v>0.60647372727087823</v>
      </c>
      <c r="D111">
        <f t="shared" ca="1" si="38"/>
        <v>2.4119791035611127</v>
      </c>
      <c r="E111">
        <f t="shared" ca="1" si="39"/>
        <v>2.5851413850452651</v>
      </c>
      <c r="F111">
        <f t="shared" ca="1" si="40"/>
        <v>-0.35852456693228446</v>
      </c>
      <c r="G111">
        <f t="shared" ca="1" si="41"/>
        <v>0.75480271576036051</v>
      </c>
      <c r="H111">
        <f t="shared" ca="1" si="42"/>
        <v>-0.43403173072386797</v>
      </c>
      <c r="I111">
        <f t="shared" ca="1" si="43"/>
        <v>3.7753581895791755E-2</v>
      </c>
      <c r="J111">
        <f t="shared" ca="1" si="44"/>
        <v>-0.32077098503649271</v>
      </c>
      <c r="K111">
        <f t="shared" ca="1" si="45"/>
        <v>0.32077098503649254</v>
      </c>
      <c r="L111">
        <f t="shared" ca="1" si="52"/>
        <v>-0.39627814882807622</v>
      </c>
      <c r="M111">
        <f t="shared" ca="1" si="53"/>
        <v>1.1888344464842284</v>
      </c>
      <c r="N111">
        <f t="shared" ca="1" si="54"/>
        <v>-2.9999999999999996</v>
      </c>
      <c r="O111">
        <f t="shared" ca="1" si="46"/>
        <v>5.400513306448769E-2</v>
      </c>
      <c r="P111">
        <f t="shared" ca="1" si="47"/>
        <v>0.90921439253206182</v>
      </c>
      <c r="Q111">
        <f t="shared" ca="1" si="48"/>
        <v>0.86011214827922045</v>
      </c>
      <c r="R111">
        <f t="shared" ca="1" si="49"/>
        <v>9.9505219943202584E-3</v>
      </c>
      <c r="S111">
        <f t="shared" ca="1" si="50"/>
        <v>7.5932196661971568E-2</v>
      </c>
      <c r="T111">
        <f t="shared" ca="1" si="51"/>
        <v>1</v>
      </c>
    </row>
    <row r="112" spans="1:20" x14ac:dyDescent="0.2">
      <c r="A112">
        <f t="shared" ca="1" si="38"/>
        <v>1.366174137636267</v>
      </c>
      <c r="B112">
        <f t="shared" ca="1" si="38"/>
        <v>0.19602922624839847</v>
      </c>
      <c r="C112">
        <f t="shared" ca="1" si="38"/>
        <v>0.52626406682451277</v>
      </c>
      <c r="D112">
        <f t="shared" ca="1" si="38"/>
        <v>0.18547042520949658</v>
      </c>
      <c r="E112">
        <f t="shared" ca="1" si="39"/>
        <v>0.55405309463695263</v>
      </c>
      <c r="F112">
        <f t="shared" ca="1" si="40"/>
        <v>0.31590822915096872</v>
      </c>
      <c r="G112">
        <f t="shared" ca="1" si="41"/>
        <v>-0.53304905256648005</v>
      </c>
      <c r="H112">
        <f t="shared" ca="1" si="42"/>
        <v>0.11837341768005394</v>
      </c>
      <c r="I112">
        <f t="shared" ca="1" si="43"/>
        <v>9.8767405735457503E-2</v>
      </c>
      <c r="J112">
        <f t="shared" ca="1" si="44"/>
        <v>0.41467563488642623</v>
      </c>
      <c r="K112">
        <f t="shared" ca="1" si="45"/>
        <v>-0.41467563488642611</v>
      </c>
      <c r="L112">
        <f t="shared" ca="1" si="52"/>
        <v>0.21714082341551122</v>
      </c>
      <c r="M112">
        <f t="shared" ca="1" si="53"/>
        <v>-0.65142247024653399</v>
      </c>
      <c r="N112">
        <f t="shared" ca="1" si="54"/>
        <v>-3.0000000000000013</v>
      </c>
      <c r="O112">
        <f t="shared" ca="1" si="46"/>
        <v>0.58329172585528777</v>
      </c>
      <c r="P112">
        <f t="shared" ca="1" si="47"/>
        <v>0.55852693894526007</v>
      </c>
      <c r="Q112">
        <f t="shared" ca="1" si="48"/>
        <v>0.23274279679120838</v>
      </c>
      <c r="R112">
        <f t="shared" ca="1" si="49"/>
        <v>7.7589983628345252E-2</v>
      </c>
      <c r="S112">
        <f t="shared" ca="1" si="50"/>
        <v>0.1063754937251586</v>
      </c>
      <c r="T112">
        <f t="shared" ca="1" si="51"/>
        <v>1</v>
      </c>
    </row>
    <row r="113" spans="1:20" x14ac:dyDescent="0.2">
      <c r="A113">
        <f t="shared" ca="1" si="38"/>
        <v>0.20944173949620654</v>
      </c>
      <c r="B113">
        <f t="shared" ca="1" si="38"/>
        <v>-1.5285829651914198</v>
      </c>
      <c r="C113">
        <f t="shared" ca="1" si="38"/>
        <v>0.22762347329403484</v>
      </c>
      <c r="D113">
        <f t="shared" ca="1" si="38"/>
        <v>-1.0546858478337149</v>
      </c>
      <c r="E113">
        <f t="shared" ca="1" si="39"/>
        <v>0.88615160173293805</v>
      </c>
      <c r="F113">
        <f t="shared" ca="1" si="40"/>
        <v>0.44056619102928357</v>
      </c>
      <c r="G113">
        <f t="shared" ca="1" si="41"/>
        <v>-1.0938408813079119</v>
      </c>
      <c r="H113">
        <f t="shared" ca="1" si="42"/>
        <v>0.86598318952797371</v>
      </c>
      <c r="I113">
        <f t="shared" ca="1" si="43"/>
        <v>-0.2127084992493451</v>
      </c>
      <c r="J113">
        <f t="shared" ca="1" si="44"/>
        <v>0.22785769177993848</v>
      </c>
      <c r="K113">
        <f t="shared" ca="1" si="45"/>
        <v>-0.2278576917799382</v>
      </c>
      <c r="L113">
        <f t="shared" ca="1" si="52"/>
        <v>0.65327469027862861</v>
      </c>
      <c r="M113">
        <f t="shared" ca="1" si="53"/>
        <v>-1.9598240708358856</v>
      </c>
      <c r="N113">
        <f t="shared" ca="1" si="54"/>
        <v>-2.9999999999999996</v>
      </c>
      <c r="O113">
        <f t="shared" ca="1" si="46"/>
        <v>0.32487315690773583</v>
      </c>
      <c r="P113">
        <f t="shared" ca="1" si="47"/>
        <v>8.6625823591966924E-2</v>
      </c>
      <c r="Q113">
        <f t="shared" ca="1" si="48"/>
        <v>5.8483418811912005E-2</v>
      </c>
      <c r="R113">
        <f t="shared" ca="1" si="49"/>
        <v>1.4647360452136373E-2</v>
      </c>
      <c r="S113">
        <f t="shared" ca="1" si="50"/>
        <v>0.60199606382821569</v>
      </c>
      <c r="T113">
        <f t="shared" ca="1" si="51"/>
        <v>0.99999999999999989</v>
      </c>
    </row>
    <row r="114" spans="1:20" x14ac:dyDescent="0.2">
      <c r="A114">
        <f t="shared" ca="1" si="38"/>
        <v>-1.6612570775317226</v>
      </c>
      <c r="B114">
        <f t="shared" ca="1" si="38"/>
        <v>0.54081360529495048</v>
      </c>
      <c r="C114">
        <f t="shared" ca="1" si="38"/>
        <v>0.26926247624992328</v>
      </c>
      <c r="D114">
        <f t="shared" ca="1" si="38"/>
        <v>-1.2994371979592949</v>
      </c>
      <c r="E114">
        <f t="shared" ca="1" si="39"/>
        <v>1.2033234364694767</v>
      </c>
      <c r="F114">
        <f t="shared" ca="1" si="40"/>
        <v>-1.0015162525943482</v>
      </c>
      <c r="G114">
        <f t="shared" ca="1" si="41"/>
        <v>1.1191635792650994</v>
      </c>
      <c r="H114">
        <f t="shared" ca="1" si="42"/>
        <v>0.76622159925284639</v>
      </c>
      <c r="I114">
        <f t="shared" ca="1" si="43"/>
        <v>-0.88386892592359734</v>
      </c>
      <c r="J114">
        <f t="shared" ca="1" si="44"/>
        <v>-1.8853851785179456</v>
      </c>
      <c r="K114">
        <f t="shared" ca="1" si="45"/>
        <v>1.8853851785179456</v>
      </c>
      <c r="L114">
        <f t="shared" ca="1" si="52"/>
        <v>-0.11764732667075084</v>
      </c>
      <c r="M114">
        <f t="shared" ca="1" si="53"/>
        <v>0.35294198001225296</v>
      </c>
      <c r="N114">
        <f t="shared" ca="1" si="54"/>
        <v>-3.0000000000000036</v>
      </c>
      <c r="O114">
        <f t="shared" ca="1" si="46"/>
        <v>0.24022835818472266</v>
      </c>
      <c r="P114">
        <f t="shared" ca="1" si="47"/>
        <v>9.0572370918885915E-3</v>
      </c>
      <c r="Q114">
        <f t="shared" ca="1" si="48"/>
        <v>6.8814318956144233E-3</v>
      </c>
      <c r="R114">
        <f t="shared" ca="1" si="49"/>
        <v>0.73851243224441965</v>
      </c>
      <c r="S114">
        <f t="shared" ca="1" si="50"/>
        <v>1.4377777675243387E-2</v>
      </c>
      <c r="T114">
        <f t="shared" ca="1" si="51"/>
        <v>1</v>
      </c>
    </row>
    <row r="115" spans="1:20" x14ac:dyDescent="0.2">
      <c r="A115">
        <f t="shared" ca="1" si="38"/>
        <v>-1.5844979122193155</v>
      </c>
      <c r="B115">
        <f t="shared" ca="1" si="38"/>
        <v>0.49868600422053377</v>
      </c>
      <c r="C115">
        <f t="shared" ca="1" si="38"/>
        <v>-1.293034871047585</v>
      </c>
      <c r="D115">
        <f t="shared" ca="1" si="38"/>
        <v>-2.0822031795855827</v>
      </c>
      <c r="E115">
        <f t="shared" ca="1" si="39"/>
        <v>2.1917076558635413</v>
      </c>
      <c r="F115">
        <f t="shared" ca="1" si="40"/>
        <v>-0.96196092416636625</v>
      </c>
      <c r="G115">
        <f t="shared" ca="1" si="41"/>
        <v>1.4497066600101749</v>
      </c>
      <c r="H115">
        <f t="shared" ca="1" si="42"/>
        <v>-1.3530547521251712E-2</v>
      </c>
      <c r="I115">
        <f t="shared" ca="1" si="43"/>
        <v>-0.47421518832255738</v>
      </c>
      <c r="J115">
        <f t="shared" ca="1" si="44"/>
        <v>-1.4361761124889236</v>
      </c>
      <c r="K115">
        <f t="shared" ca="1" si="45"/>
        <v>1.4361761124889232</v>
      </c>
      <c r="L115">
        <f t="shared" ca="1" si="52"/>
        <v>-0.48774573584380887</v>
      </c>
      <c r="M115">
        <f t="shared" ca="1" si="53"/>
        <v>1.4632372075314266</v>
      </c>
      <c r="N115">
        <f t="shared" ca="1" si="54"/>
        <v>-3</v>
      </c>
      <c r="O115">
        <f t="shared" ca="1" si="46"/>
        <v>0.5675074490480192</v>
      </c>
      <c r="P115">
        <f t="shared" ca="1" si="47"/>
        <v>0.14229063550182353</v>
      </c>
      <c r="Q115">
        <f t="shared" ca="1" si="48"/>
        <v>6.1539639924762142E-2</v>
      </c>
      <c r="R115">
        <f t="shared" ca="1" si="49"/>
        <v>0.23527337468636111</v>
      </c>
      <c r="S115">
        <f t="shared" ca="1" si="50"/>
        <v>0.13567953634085761</v>
      </c>
      <c r="T115">
        <f t="shared" ca="1" si="51"/>
        <v>1</v>
      </c>
    </row>
    <row r="116" spans="1:20" x14ac:dyDescent="0.2">
      <c r="A116">
        <f t="shared" ca="1" si="38"/>
        <v>-0.67599582449089735</v>
      </c>
      <c r="B116">
        <f t="shared" ca="1" si="38"/>
        <v>-1.4119096930591208</v>
      </c>
      <c r="C116">
        <f t="shared" ca="1" si="38"/>
        <v>-0.14178562186098345</v>
      </c>
      <c r="D116">
        <f t="shared" ca="1" si="38"/>
        <v>-0.82897391648010865</v>
      </c>
      <c r="E116">
        <f t="shared" ca="1" si="39"/>
        <v>0.78944006321357629</v>
      </c>
      <c r="F116">
        <f t="shared" ca="1" si="40"/>
        <v>0.21034890876645573</v>
      </c>
      <c r="G116">
        <f t="shared" ca="1" si="41"/>
        <v>-0.60668393932481812</v>
      </c>
      <c r="H116">
        <f t="shared" ca="1" si="42"/>
        <v>0.58232115235026893</v>
      </c>
      <c r="I116">
        <f t="shared" ca="1" si="43"/>
        <v>-0.18598612179190654</v>
      </c>
      <c r="J116">
        <f t="shared" ca="1" si="44"/>
        <v>2.4362786974549189E-2</v>
      </c>
      <c r="K116">
        <f t="shared" ca="1" si="45"/>
        <v>-2.4362786974549189E-2</v>
      </c>
      <c r="L116">
        <f t="shared" ca="1" si="52"/>
        <v>0.39633503055836228</v>
      </c>
      <c r="M116">
        <f t="shared" ca="1" si="53"/>
        <v>-1.1890050916750869</v>
      </c>
      <c r="N116">
        <f t="shared" ca="1" si="54"/>
        <v>-3.0000000000000004</v>
      </c>
      <c r="O116">
        <f t="shared" ca="1" si="46"/>
        <v>0.74066990327028293</v>
      </c>
      <c r="P116">
        <f t="shared" ca="1" si="47"/>
        <v>4.0177497763076678E-2</v>
      </c>
      <c r="Q116">
        <f t="shared" ca="1" si="48"/>
        <v>1.0419234381256666E-2</v>
      </c>
      <c r="R116">
        <f t="shared" ca="1" si="49"/>
        <v>1.8796404465182468E-4</v>
      </c>
      <c r="S116">
        <f t="shared" ca="1" si="50"/>
        <v>0.24872289830380856</v>
      </c>
      <c r="T116">
        <f t="shared" ca="1" si="51"/>
        <v>1</v>
      </c>
    </row>
    <row r="117" spans="1:20" x14ac:dyDescent="0.2">
      <c r="A117">
        <f t="shared" ca="1" si="38"/>
        <v>-0.37330398402254666</v>
      </c>
      <c r="B117">
        <f t="shared" ca="1" si="38"/>
        <v>0.42979955726418517</v>
      </c>
      <c r="C117">
        <f t="shared" ca="1" si="38"/>
        <v>-0.66819963212923505</v>
      </c>
      <c r="D117">
        <f t="shared" ca="1" si="38"/>
        <v>-0.42282051376076474</v>
      </c>
      <c r="E117">
        <f t="shared" ca="1" si="39"/>
        <v>0.23733786478653934</v>
      </c>
      <c r="F117">
        <f t="shared" ca="1" si="40"/>
        <v>-0.3016551576516675</v>
      </c>
      <c r="G117">
        <f t="shared" ca="1" si="41"/>
        <v>0.62610326149587181</v>
      </c>
      <c r="H117">
        <f t="shared" ca="1" si="42"/>
        <v>-0.34724105003674099</v>
      </c>
      <c r="I117">
        <f t="shared" ca="1" si="43"/>
        <v>2.27929461925368E-2</v>
      </c>
      <c r="J117">
        <f t="shared" ca="1" si="44"/>
        <v>-0.2788622114591307</v>
      </c>
      <c r="K117">
        <f t="shared" ca="1" si="45"/>
        <v>0.27886221145913082</v>
      </c>
      <c r="L117">
        <f t="shared" ca="1" si="52"/>
        <v>-0.32444810384420431</v>
      </c>
      <c r="M117">
        <f t="shared" ca="1" si="53"/>
        <v>0.9733443115326128</v>
      </c>
      <c r="N117">
        <f t="shared" ca="1" si="54"/>
        <v>-2.9999999999999996</v>
      </c>
      <c r="O117">
        <f t="shared" ca="1" si="46"/>
        <v>0.28183479392759481</v>
      </c>
      <c r="P117">
        <f t="shared" ca="1" si="47"/>
        <v>0.1139559947891338</v>
      </c>
      <c r="Q117">
        <f t="shared" ca="1" si="48"/>
        <v>8.1839230480924216E-2</v>
      </c>
      <c r="R117">
        <f t="shared" ca="1" si="49"/>
        <v>8.1912901940254718E-2</v>
      </c>
      <c r="S117">
        <f t="shared" ca="1" si="50"/>
        <v>0.55441307365122616</v>
      </c>
      <c r="T117">
        <f t="shared" ca="1" si="51"/>
        <v>0.99999999999999989</v>
      </c>
    </row>
    <row r="118" spans="1:20" x14ac:dyDescent="0.2">
      <c r="A118">
        <f t="shared" ca="1" si="38"/>
        <v>-0.39009982285459793</v>
      </c>
      <c r="B118">
        <f t="shared" ca="1" si="38"/>
        <v>0.35406187341290213</v>
      </c>
      <c r="C118">
        <f t="shared" ca="1" si="38"/>
        <v>0.80368718395470773</v>
      </c>
      <c r="D118">
        <f t="shared" ca="1" si="38"/>
        <v>-1.5497705494935623</v>
      </c>
      <c r="E118">
        <f t="shared" ca="1" si="39"/>
        <v>0.83130988193161726</v>
      </c>
      <c r="F118">
        <f t="shared" ca="1" si="40"/>
        <v>-0.64897752451572344</v>
      </c>
      <c r="G118">
        <f t="shared" ca="1" si="41"/>
        <v>0.39812285868928532</v>
      </c>
      <c r="H118">
        <f t="shared" ca="1" si="42"/>
        <v>1.1506868561685997</v>
      </c>
      <c r="I118">
        <f t="shared" ca="1" si="43"/>
        <v>-0.89983219034216155</v>
      </c>
      <c r="J118">
        <f t="shared" ca="1" si="44"/>
        <v>-1.548809714857885</v>
      </c>
      <c r="K118">
        <f t="shared" ca="1" si="45"/>
        <v>1.548809714857885</v>
      </c>
      <c r="L118">
        <f t="shared" ca="1" si="52"/>
        <v>0.25085466582643812</v>
      </c>
      <c r="M118">
        <f t="shared" ca="1" si="53"/>
        <v>-0.75256399747931435</v>
      </c>
      <c r="N118">
        <f t="shared" ca="1" si="54"/>
        <v>-3</v>
      </c>
      <c r="O118">
        <f t="shared" ca="1" si="46"/>
        <v>4.5990202077648965E-2</v>
      </c>
      <c r="P118">
        <f t="shared" ca="1" si="47"/>
        <v>0.14464509539417772</v>
      </c>
      <c r="Q118">
        <f t="shared" ca="1" si="48"/>
        <v>0.13799283822745867</v>
      </c>
      <c r="R118">
        <f t="shared" ca="1" si="49"/>
        <v>0.72139510938578222</v>
      </c>
      <c r="S118">
        <f t="shared" ca="1" si="50"/>
        <v>9.4621850309110023E-2</v>
      </c>
      <c r="T118">
        <f t="shared" ca="1" si="51"/>
        <v>1</v>
      </c>
    </row>
    <row r="119" spans="1:20" x14ac:dyDescent="0.2">
      <c r="A119">
        <f t="shared" ca="1" si="38"/>
        <v>1.0855595066377768</v>
      </c>
      <c r="B119">
        <f t="shared" ca="1" si="38"/>
        <v>-0.28471924028310069</v>
      </c>
      <c r="C119">
        <f t="shared" ca="1" si="38"/>
        <v>0.7351227554372225</v>
      </c>
      <c r="D119">
        <f t="shared" ca="1" si="38"/>
        <v>-0.10146708747756766</v>
      </c>
      <c r="E119">
        <f t="shared" ca="1" si="39"/>
        <v>0.45255138091045854</v>
      </c>
      <c r="F119">
        <f t="shared" ca="1" si="40"/>
        <v>0.34574985506533745</v>
      </c>
      <c r="G119">
        <f t="shared" ca="1" si="41"/>
        <v>-0.770405113192969</v>
      </c>
      <c r="H119">
        <f t="shared" ca="1" si="42"/>
        <v>0.50356066118992526</v>
      </c>
      <c r="I119">
        <f t="shared" ca="1" si="43"/>
        <v>-7.8905403062293877E-2</v>
      </c>
      <c r="J119">
        <f t="shared" ca="1" si="44"/>
        <v>0.26684445200304358</v>
      </c>
      <c r="K119">
        <f t="shared" ca="1" si="45"/>
        <v>-0.26684445200304374</v>
      </c>
      <c r="L119">
        <f t="shared" ca="1" si="52"/>
        <v>0.42465525812763133</v>
      </c>
      <c r="M119">
        <f t="shared" ca="1" si="53"/>
        <v>-1.2739657743828943</v>
      </c>
      <c r="N119">
        <f t="shared" ca="1" si="54"/>
        <v>-3.0000000000000004</v>
      </c>
      <c r="O119">
        <f t="shared" ca="1" si="46"/>
        <v>0.2841912919125939</v>
      </c>
      <c r="P119">
        <f t="shared" ca="1" si="47"/>
        <v>0.24919294916035067</v>
      </c>
      <c r="Q119">
        <f t="shared" ca="1" si="48"/>
        <v>0.17837448300296127</v>
      </c>
      <c r="R119">
        <f t="shared" ca="1" si="49"/>
        <v>3.9335843712127248E-2</v>
      </c>
      <c r="S119">
        <f t="shared" ca="1" si="50"/>
        <v>0.49809838137231754</v>
      </c>
      <c r="T119">
        <f t="shared" ca="1" si="51"/>
        <v>1</v>
      </c>
    </row>
    <row r="120" spans="1:20" x14ac:dyDescent="0.2">
      <c r="A120">
        <f t="shared" ca="1" si="38"/>
        <v>1.5051668289915199</v>
      </c>
      <c r="B120">
        <f t="shared" ca="1" si="38"/>
        <v>-0.22039110373262599</v>
      </c>
      <c r="C120">
        <f t="shared" ca="1" si="38"/>
        <v>-2.8498990541564373</v>
      </c>
      <c r="D120">
        <f t="shared" ca="1" si="38"/>
        <v>-0.90526762577158926</v>
      </c>
      <c r="E120">
        <f t="shared" ca="1" si="39"/>
        <v>2.8138833787131898</v>
      </c>
      <c r="F120">
        <f t="shared" ca="1" si="40"/>
        <v>0.64364287045183211</v>
      </c>
      <c r="G120">
        <f t="shared" ca="1" si="41"/>
        <v>-9.5833930800999778E-2</v>
      </c>
      <c r="H120">
        <f t="shared" ca="1" si="42"/>
        <v>-1.7392607497534969</v>
      </c>
      <c r="I120">
        <f t="shared" ca="1" si="43"/>
        <v>1.1914518101026648</v>
      </c>
      <c r="J120">
        <f t="shared" ca="1" si="44"/>
        <v>1.835094680554497</v>
      </c>
      <c r="K120">
        <f t="shared" ca="1" si="45"/>
        <v>-1.8350946805544965</v>
      </c>
      <c r="L120">
        <f t="shared" ca="1" si="52"/>
        <v>-0.54780893965083266</v>
      </c>
      <c r="M120">
        <f t="shared" ca="1" si="53"/>
        <v>1.6434268189524972</v>
      </c>
      <c r="N120">
        <f t="shared" ca="1" si="54"/>
        <v>-2.9999999999999987</v>
      </c>
      <c r="O120">
        <f t="shared" ca="1" si="46"/>
        <v>0.13555180349420567</v>
      </c>
      <c r="P120">
        <f t="shared" ca="1" si="47"/>
        <v>0.49967801739648565</v>
      </c>
      <c r="Q120">
        <f t="shared" ca="1" si="48"/>
        <v>0.43194576097198295</v>
      </c>
      <c r="R120">
        <f t="shared" ca="1" si="49"/>
        <v>0.29919261331820263</v>
      </c>
      <c r="S120">
        <f t="shared" ca="1" si="50"/>
        <v>0.13330982221560878</v>
      </c>
      <c r="T120">
        <f t="shared" ca="1" si="51"/>
        <v>1</v>
      </c>
    </row>
    <row r="121" spans="1:20" x14ac:dyDescent="0.2">
      <c r="A121">
        <f t="shared" ca="1" si="38"/>
        <v>0.42878878687101013</v>
      </c>
      <c r="B121">
        <f t="shared" ca="1" si="38"/>
        <v>0.14187703391179338</v>
      </c>
      <c r="C121">
        <f t="shared" ca="1" si="38"/>
        <v>-0.1389041733636667</v>
      </c>
      <c r="D121">
        <f t="shared" ca="1" si="38"/>
        <v>-2.511519127128008</v>
      </c>
      <c r="E121">
        <f t="shared" ca="1" si="39"/>
        <v>1.6327529029513987</v>
      </c>
      <c r="F121">
        <f t="shared" ca="1" si="40"/>
        <v>-0.41652758559264924</v>
      </c>
      <c r="G121">
        <f t="shared" ca="1" si="41"/>
        <v>0.20673115637538542</v>
      </c>
      <c r="H121">
        <f t="shared" ca="1" si="42"/>
        <v>0.83612044402717678</v>
      </c>
      <c r="I121">
        <f t="shared" ca="1" si="43"/>
        <v>-0.62632401480991307</v>
      </c>
      <c r="J121">
        <f t="shared" ca="1" si="44"/>
        <v>-1.0428516004025623</v>
      </c>
      <c r="K121">
        <f t="shared" ca="1" si="45"/>
        <v>1.0428516004025621</v>
      </c>
      <c r="L121">
        <f t="shared" ca="1" si="52"/>
        <v>0.20979642921726382</v>
      </c>
      <c r="M121">
        <f t="shared" ca="1" si="53"/>
        <v>-0.62938928765179136</v>
      </c>
      <c r="N121">
        <f t="shared" ca="1" si="54"/>
        <v>-2.9999999999999996</v>
      </c>
      <c r="O121">
        <f t="shared" ca="1" si="46"/>
        <v>0.16557125570663231</v>
      </c>
      <c r="P121">
        <f t="shared" ca="1" si="47"/>
        <v>0.76005636078766159</v>
      </c>
      <c r="Q121">
        <f t="shared" ca="1" si="48"/>
        <v>0.63421287472423526</v>
      </c>
      <c r="R121">
        <f t="shared" ca="1" si="49"/>
        <v>0.16651929671910654</v>
      </c>
      <c r="S121">
        <f t="shared" ca="1" si="50"/>
        <v>3.3696572850025863E-2</v>
      </c>
      <c r="T121">
        <f t="shared" ca="1" si="51"/>
        <v>1</v>
      </c>
    </row>
    <row r="122" spans="1:20" x14ac:dyDescent="0.2">
      <c r="A122">
        <f t="shared" ca="1" si="38"/>
        <v>0.10820212994864985</v>
      </c>
      <c r="B122">
        <f t="shared" ca="1" si="38"/>
        <v>-0.35681697253723021</v>
      </c>
      <c r="C122">
        <f t="shared" ca="1" si="38"/>
        <v>0.16714407672978188</v>
      </c>
      <c r="D122">
        <f t="shared" ca="1" si="38"/>
        <v>-0.10922995234239054</v>
      </c>
      <c r="E122">
        <f t="shared" ca="1" si="39"/>
        <v>4.4723594422657782E-2</v>
      </c>
      <c r="F122">
        <f t="shared" ca="1" si="40"/>
        <v>0.13662702985803071</v>
      </c>
      <c r="G122">
        <f t="shared" ca="1" si="41"/>
        <v>-0.31555855286723838</v>
      </c>
      <c r="H122">
        <f t="shared" ca="1" si="42"/>
        <v>0.22123601616038457</v>
      </c>
      <c r="I122">
        <f t="shared" ca="1" si="43"/>
        <v>-4.2304493151176917E-2</v>
      </c>
      <c r="J122">
        <f t="shared" ca="1" si="44"/>
        <v>9.4322536706853796E-2</v>
      </c>
      <c r="K122">
        <f t="shared" ca="1" si="45"/>
        <v>-9.432253670685381E-2</v>
      </c>
      <c r="L122">
        <f t="shared" ca="1" si="52"/>
        <v>0.17893152300920762</v>
      </c>
      <c r="M122">
        <f t="shared" ca="1" si="53"/>
        <v>-0.53679456902762301</v>
      </c>
      <c r="N122">
        <f t="shared" ca="1" si="54"/>
        <v>-3.0000000000000009</v>
      </c>
      <c r="O122">
        <f t="shared" ca="1" si="46"/>
        <v>5.0821557938142324E-2</v>
      </c>
      <c r="P122">
        <f t="shared" ca="1" si="47"/>
        <v>4.8497238953367208E-3</v>
      </c>
      <c r="Q122">
        <f t="shared" ca="1" si="48"/>
        <v>4.6032533714058721E-3</v>
      </c>
      <c r="R122">
        <f t="shared" ca="1" si="49"/>
        <v>4.9731808487582865E-2</v>
      </c>
      <c r="S122">
        <f t="shared" ca="1" si="50"/>
        <v>0.89484338020286913</v>
      </c>
      <c r="T122">
        <f t="shared" ca="1" si="51"/>
        <v>1.0000000000000002</v>
      </c>
    </row>
    <row r="123" spans="1:20" x14ac:dyDescent="0.2">
      <c r="A123">
        <f t="shared" ca="1" si="38"/>
        <v>-0.36194485922425462</v>
      </c>
      <c r="B123">
        <f t="shared" ca="1" si="38"/>
        <v>-1.6033064966172463</v>
      </c>
      <c r="C123">
        <f t="shared" ca="1" si="38"/>
        <v>0.55736903145971173</v>
      </c>
      <c r="D123">
        <f t="shared" ca="1" si="38"/>
        <v>1.007187266757853</v>
      </c>
      <c r="E123">
        <f t="shared" ca="1" si="39"/>
        <v>1.0066705576908563</v>
      </c>
      <c r="F123">
        <f t="shared" ca="1" si="40"/>
        <v>0.67843969108522173</v>
      </c>
      <c r="G123">
        <f t="shared" ca="1" si="41"/>
        <v>-1.1897291369100982</v>
      </c>
      <c r="H123">
        <f t="shared" ca="1" si="42"/>
        <v>0.34413920056453173</v>
      </c>
      <c r="I123">
        <f t="shared" ca="1" si="43"/>
        <v>0.16715024526034478</v>
      </c>
      <c r="J123">
        <f t="shared" ca="1" si="44"/>
        <v>0.84558993634556656</v>
      </c>
      <c r="K123">
        <f t="shared" ca="1" si="45"/>
        <v>-0.84558993634556645</v>
      </c>
      <c r="L123">
        <f t="shared" ca="1" si="52"/>
        <v>0.5112894458248769</v>
      </c>
      <c r="M123">
        <f t="shared" ca="1" si="53"/>
        <v>-1.53386833747463</v>
      </c>
      <c r="N123">
        <f t="shared" ca="1" si="54"/>
        <v>-2.9999999999999987</v>
      </c>
      <c r="O123">
        <f t="shared" ca="1" si="46"/>
        <v>9.9682890282237063E-3</v>
      </c>
      <c r="P123">
        <f t="shared" ca="1" si="47"/>
        <v>0.49276684647197549</v>
      </c>
      <c r="Q123">
        <f t="shared" ca="1" si="48"/>
        <v>0.48785480412281651</v>
      </c>
      <c r="R123">
        <f t="shared" ca="1" si="49"/>
        <v>0.1775710869326127</v>
      </c>
      <c r="S123">
        <f t="shared" ca="1" si="50"/>
        <v>0.32460581991634713</v>
      </c>
      <c r="T123">
        <f t="shared" ca="1" si="51"/>
        <v>1</v>
      </c>
    </row>
    <row r="124" spans="1:20" x14ac:dyDescent="0.2">
      <c r="A124">
        <f t="shared" ca="1" si="38"/>
        <v>-0.17211447008698708</v>
      </c>
      <c r="B124">
        <f t="shared" ca="1" si="38"/>
        <v>-8.9459703483836167E-2</v>
      </c>
      <c r="C124">
        <f t="shared" ca="1" si="38"/>
        <v>-1.5873418868062807</v>
      </c>
      <c r="D124">
        <f t="shared" ca="1" si="38"/>
        <v>-0.40846121145422959</v>
      </c>
      <c r="E124">
        <f t="shared" ca="1" si="39"/>
        <v>0.68103031405828018</v>
      </c>
      <c r="F124">
        <f t="shared" ca="1" si="40"/>
        <v>6.1191486757220415E-2</v>
      </c>
      <c r="G124">
        <f t="shared" ca="1" si="41"/>
        <v>0.3645384941027886</v>
      </c>
      <c r="H124">
        <f t="shared" ca="1" si="42"/>
        <v>-0.91265144847723878</v>
      </c>
      <c r="I124">
        <f t="shared" ca="1" si="43"/>
        <v>0.4869214676172296</v>
      </c>
      <c r="J124">
        <f t="shared" ca="1" si="44"/>
        <v>0.54811295437445007</v>
      </c>
      <c r="K124">
        <f t="shared" ca="1" si="45"/>
        <v>-0.54811295437445018</v>
      </c>
      <c r="L124">
        <f t="shared" ca="1" si="52"/>
        <v>-0.42572998086000918</v>
      </c>
      <c r="M124">
        <f t="shared" ca="1" si="53"/>
        <v>1.2771899425800273</v>
      </c>
      <c r="N124">
        <f t="shared" ca="1" si="54"/>
        <v>-2.9999999999999996</v>
      </c>
      <c r="O124">
        <f t="shared" ca="1" si="46"/>
        <v>0.46765100266012144</v>
      </c>
      <c r="P124">
        <f t="shared" ca="1" si="47"/>
        <v>0.16792728143849622</v>
      </c>
      <c r="Q124">
        <f t="shared" ca="1" si="48"/>
        <v>8.9395919899795048E-2</v>
      </c>
      <c r="R124">
        <f t="shared" ca="1" si="49"/>
        <v>0.11028430179665195</v>
      </c>
      <c r="S124">
        <f t="shared" ca="1" si="50"/>
        <v>0.33266877564343145</v>
      </c>
      <c r="T124">
        <f t="shared" ca="1" si="51"/>
        <v>0.99999999999999989</v>
      </c>
    </row>
    <row r="125" spans="1:20" x14ac:dyDescent="0.2">
      <c r="A125">
        <f t="shared" ca="1" si="38"/>
        <v>-1.1426116058460674</v>
      </c>
      <c r="B125">
        <f t="shared" ca="1" si="38"/>
        <v>0.12518101181197916</v>
      </c>
      <c r="C125">
        <f t="shared" ca="1" si="38"/>
        <v>2.6933367583807337</v>
      </c>
      <c r="D125">
        <f t="shared" ca="1" si="38"/>
        <v>-0.16149329408799068</v>
      </c>
      <c r="E125">
        <f t="shared" ca="1" si="39"/>
        <v>2.1503436364031572</v>
      </c>
      <c r="F125">
        <f t="shared" ca="1" si="40"/>
        <v>-0.69448822113428355</v>
      </c>
      <c r="G125">
        <f t="shared" ca="1" si="41"/>
        <v>2.2153328339464651E-2</v>
      </c>
      <c r="H125">
        <f t="shared" ca="1" si="42"/>
        <v>2.039158006723921</v>
      </c>
      <c r="I125">
        <f t="shared" ca="1" si="43"/>
        <v>-1.3668231139291018</v>
      </c>
      <c r="J125">
        <f t="shared" ca="1" si="44"/>
        <v>-2.0613113350633854</v>
      </c>
      <c r="K125">
        <f t="shared" ca="1" si="45"/>
        <v>2.0613113350633858</v>
      </c>
      <c r="L125">
        <f t="shared" ca="1" si="52"/>
        <v>0.67233489279481828</v>
      </c>
      <c r="M125">
        <f t="shared" ca="1" si="53"/>
        <v>-2.0170046783844562</v>
      </c>
      <c r="N125">
        <f t="shared" ca="1" si="54"/>
        <v>-3.0000000000000018</v>
      </c>
      <c r="O125">
        <f t="shared" ca="1" si="46"/>
        <v>6.6659297576306953E-2</v>
      </c>
      <c r="P125">
        <f t="shared" ca="1" si="47"/>
        <v>0.18919220825018165</v>
      </c>
      <c r="Q125">
        <f t="shared" ca="1" si="48"/>
        <v>0.17658078854131415</v>
      </c>
      <c r="R125">
        <f t="shared" ca="1" si="49"/>
        <v>0.49399132633145476</v>
      </c>
      <c r="S125">
        <f t="shared" ca="1" si="50"/>
        <v>0.26276858755092403</v>
      </c>
      <c r="T125">
        <f t="shared" ca="1" si="51"/>
        <v>0.99999999999999989</v>
      </c>
    </row>
    <row r="126" spans="1:20" x14ac:dyDescent="0.2">
      <c r="A126">
        <f t="shared" ca="1" si="38"/>
        <v>-3.2494342803488868E-2</v>
      </c>
      <c r="B126">
        <f t="shared" ca="1" si="38"/>
        <v>0.31234423094708325</v>
      </c>
      <c r="C126">
        <f t="shared" ca="1" si="38"/>
        <v>-0.36283839120012185</v>
      </c>
      <c r="D126">
        <f t="shared" ca="1" si="38"/>
        <v>0.53320549489424196</v>
      </c>
      <c r="E126">
        <f t="shared" ca="1" si="39"/>
        <v>0.1286436497085654</v>
      </c>
      <c r="F126">
        <f t="shared" ca="1" si="40"/>
        <v>8.2389428789806374E-3</v>
      </c>
      <c r="G126">
        <f t="shared" ca="1" si="41"/>
        <v>0.25088582753495403</v>
      </c>
      <c r="H126">
        <f t="shared" ca="1" si="42"/>
        <v>-0.52648848370684986</v>
      </c>
      <c r="I126">
        <f t="shared" ca="1" si="43"/>
        <v>0.26736371329291519</v>
      </c>
      <c r="J126">
        <f t="shared" ca="1" si="44"/>
        <v>0.27560265617189583</v>
      </c>
      <c r="K126">
        <f t="shared" ca="1" si="45"/>
        <v>-0.27560265617189583</v>
      </c>
      <c r="L126">
        <f t="shared" ca="1" si="52"/>
        <v>-0.25912477041393456</v>
      </c>
      <c r="M126">
        <f t="shared" ca="1" si="53"/>
        <v>0.77737431124180389</v>
      </c>
      <c r="N126">
        <f t="shared" ca="1" si="54"/>
        <v>-3.0000000000000009</v>
      </c>
      <c r="O126">
        <f t="shared" ca="1" si="46"/>
        <v>9.8477140242928335E-2</v>
      </c>
      <c r="P126">
        <f t="shared" ca="1" si="47"/>
        <v>0.11255792329619378</v>
      </c>
      <c r="Q126">
        <f t="shared" ca="1" si="48"/>
        <v>0.10147354089830174</v>
      </c>
      <c r="R126">
        <f t="shared" ca="1" si="49"/>
        <v>0.14761090862448306</v>
      </c>
      <c r="S126">
        <f t="shared" ca="1" si="50"/>
        <v>0.65243841023428695</v>
      </c>
      <c r="T126">
        <f t="shared" ca="1" si="51"/>
        <v>1</v>
      </c>
    </row>
    <row r="127" spans="1:20" x14ac:dyDescent="0.2">
      <c r="A127">
        <f t="shared" ca="1" si="38"/>
        <v>-0.2545744882572733</v>
      </c>
      <c r="B127">
        <f t="shared" ca="1" si="38"/>
        <v>-1.9856404142689947</v>
      </c>
      <c r="C127">
        <f t="shared" ca="1" si="38"/>
        <v>1.3124261790042049</v>
      </c>
      <c r="D127">
        <f t="shared" ca="1" si="38"/>
        <v>-0.1472468922535633</v>
      </c>
      <c r="E127">
        <f t="shared" ca="1" si="39"/>
        <v>1.4379300368659267</v>
      </c>
      <c r="F127">
        <f t="shared" ca="1" si="40"/>
        <v>0.55719182287928293</v>
      </c>
      <c r="G127">
        <f t="shared" ca="1" si="41"/>
        <v>-1.5358790412608716</v>
      </c>
      <c r="H127">
        <f t="shared" ca="1" si="42"/>
        <v>1.4001826138838949</v>
      </c>
      <c r="I127">
        <f t="shared" ca="1" si="43"/>
        <v>-0.4214953955023063</v>
      </c>
      <c r="J127">
        <f t="shared" ca="1" si="44"/>
        <v>0.13569642737697662</v>
      </c>
      <c r="K127">
        <f t="shared" ca="1" si="45"/>
        <v>-0.13569642737697674</v>
      </c>
      <c r="L127">
        <f t="shared" ca="1" si="52"/>
        <v>0.97868721838158923</v>
      </c>
      <c r="M127">
        <f t="shared" ca="1" si="53"/>
        <v>-2.9360616551447665</v>
      </c>
      <c r="N127">
        <f t="shared" ca="1" si="54"/>
        <v>-2.9999999999999987</v>
      </c>
      <c r="O127">
        <f t="shared" ca="1" si="46"/>
        <v>5.023286710566495E-2</v>
      </c>
      <c r="P127">
        <f t="shared" ca="1" si="47"/>
        <v>0.11994554174069785</v>
      </c>
      <c r="Q127">
        <f t="shared" ca="1" si="48"/>
        <v>0.11392033328252038</v>
      </c>
      <c r="R127">
        <f t="shared" ca="1" si="49"/>
        <v>3.2013936580337237E-3</v>
      </c>
      <c r="S127">
        <f t="shared" ca="1" si="50"/>
        <v>0.83264540595378089</v>
      </c>
      <c r="T127">
        <f t="shared" ca="1" si="51"/>
        <v>1</v>
      </c>
    </row>
    <row r="128" spans="1:20" x14ac:dyDescent="0.2">
      <c r="A128">
        <f t="shared" ca="1" si="38"/>
        <v>0.35416582103965094</v>
      </c>
      <c r="B128">
        <f t="shared" ca="1" si="38"/>
        <v>0.37543426842122529</v>
      </c>
      <c r="C128">
        <f t="shared" ca="1" si="38"/>
        <v>1.0648476762505532</v>
      </c>
      <c r="D128">
        <f t="shared" ca="1" si="38"/>
        <v>0.80948949371219814</v>
      </c>
      <c r="E128">
        <f t="shared" ca="1" si="39"/>
        <v>0.51388953318607611</v>
      </c>
      <c r="F128">
        <f t="shared" ca="1" si="40"/>
        <v>1.1489170060789533E-2</v>
      </c>
      <c r="G128">
        <f t="shared" ca="1" si="41"/>
        <v>-0.17278082514233317</v>
      </c>
      <c r="H128">
        <f t="shared" ca="1" si="42"/>
        <v>0.31109414010229786</v>
      </c>
      <c r="I128">
        <f t="shared" ca="1" si="43"/>
        <v>-0.14980248502075422</v>
      </c>
      <c r="J128">
        <f t="shared" ca="1" si="44"/>
        <v>-0.13831331495996468</v>
      </c>
      <c r="K128">
        <f t="shared" ca="1" si="45"/>
        <v>0.13831331495996468</v>
      </c>
      <c r="L128">
        <f t="shared" ca="1" si="52"/>
        <v>0.16129165508154375</v>
      </c>
      <c r="M128">
        <f t="shared" ca="1" si="53"/>
        <v>-0.48387496524463103</v>
      </c>
      <c r="N128">
        <f t="shared" ca="1" si="54"/>
        <v>-2.9999999999999987</v>
      </c>
      <c r="O128">
        <f t="shared" ca="1" si="46"/>
        <v>0.82465306417316397</v>
      </c>
      <c r="P128">
        <f t="shared" ca="1" si="47"/>
        <v>0.58604124558484605</v>
      </c>
      <c r="Q128">
        <f t="shared" ca="1" si="48"/>
        <v>0.10276053668144505</v>
      </c>
      <c r="R128">
        <f t="shared" ca="1" si="49"/>
        <v>9.3067536210585406E-3</v>
      </c>
      <c r="S128">
        <f t="shared" ca="1" si="50"/>
        <v>6.3279645524332448E-2</v>
      </c>
      <c r="T128">
        <f t="shared" ca="1" si="51"/>
        <v>1</v>
      </c>
    </row>
    <row r="129" spans="1:20" x14ac:dyDescent="0.2">
      <c r="A129">
        <f t="shared" ca="1" si="38"/>
        <v>-2.7370033834538354E-2</v>
      </c>
      <c r="B129">
        <f t="shared" ca="1" si="38"/>
        <v>0.4600357926286131</v>
      </c>
      <c r="C129">
        <f t="shared" ca="1" si="38"/>
        <v>0.3327019287657938</v>
      </c>
      <c r="D129">
        <f t="shared" ca="1" si="38"/>
        <v>-0.441382170790864</v>
      </c>
      <c r="E129">
        <f t="shared" ca="1" si="39"/>
        <v>0.12947271083701872</v>
      </c>
      <c r="F129">
        <f t="shared" ca="1" si="40"/>
        <v>-0.31377195423655896</v>
      </c>
      <c r="G129">
        <f t="shared" ca="1" si="41"/>
        <v>0.31057089969977214</v>
      </c>
      <c r="H129">
        <f t="shared" ca="1" si="42"/>
        <v>0.32017406331013254</v>
      </c>
      <c r="I129">
        <f t="shared" ca="1" si="43"/>
        <v>-0.31697300877334567</v>
      </c>
      <c r="J129">
        <f t="shared" ca="1" si="44"/>
        <v>-0.63074496300990468</v>
      </c>
      <c r="K129">
        <f t="shared" ca="1" si="45"/>
        <v>0.63074496300990468</v>
      </c>
      <c r="L129">
        <f t="shared" ca="1" si="52"/>
        <v>3.2010545367867071E-3</v>
      </c>
      <c r="M129">
        <f t="shared" ca="1" si="53"/>
        <v>-9.603163610360399E-3</v>
      </c>
      <c r="N129">
        <f t="shared" ca="1" si="54"/>
        <v>-3.0000000000000866</v>
      </c>
      <c r="O129">
        <f t="shared" ca="1" si="46"/>
        <v>5.0670240854949207E-2</v>
      </c>
      <c r="P129">
        <f t="shared" ca="1" si="47"/>
        <v>0.19070253638824669</v>
      </c>
      <c r="Q129">
        <f t="shared" ca="1" si="48"/>
        <v>0.18103959293780453</v>
      </c>
      <c r="R129">
        <f t="shared" ca="1" si="49"/>
        <v>0.76819123850579063</v>
      </c>
      <c r="S129">
        <f t="shared" ca="1" si="50"/>
        <v>9.8927701455772248E-5</v>
      </c>
      <c r="T129">
        <f t="shared" ca="1" si="51"/>
        <v>1.0000000000000002</v>
      </c>
    </row>
    <row r="130" spans="1:20" x14ac:dyDescent="0.2">
      <c r="A130">
        <f t="shared" ca="1" si="38"/>
        <v>-0.18585406222766587</v>
      </c>
      <c r="B130">
        <f t="shared" ca="1" si="38"/>
        <v>0.75558324827741397</v>
      </c>
      <c r="C130">
        <f t="shared" ca="1" si="38"/>
        <v>-2.7579739247173021E-2</v>
      </c>
      <c r="D130">
        <f t="shared" ca="1" si="38"/>
        <v>2.4400074790095698</v>
      </c>
      <c r="E130">
        <f t="shared" ca="1" si="39"/>
        <v>1.6399612292908878</v>
      </c>
      <c r="F130">
        <f t="shared" ca="1" si="40"/>
        <v>0.13276995174736572</v>
      </c>
      <c r="G130">
        <f t="shared" ca="1" si="41"/>
        <v>0.36476509863373363</v>
      </c>
      <c r="H130">
        <f t="shared" ca="1" si="42"/>
        <v>-1.1278400525095651</v>
      </c>
      <c r="I130">
        <f t="shared" ca="1" si="43"/>
        <v>0.63030500212846574</v>
      </c>
      <c r="J130">
        <f t="shared" ca="1" si="44"/>
        <v>0.76307495387583146</v>
      </c>
      <c r="K130">
        <f t="shared" ca="1" si="45"/>
        <v>-0.76307495387583146</v>
      </c>
      <c r="L130">
        <f t="shared" ca="1" si="52"/>
        <v>-0.49753505038110002</v>
      </c>
      <c r="M130">
        <f t="shared" ca="1" si="53"/>
        <v>1.4926051511432987</v>
      </c>
      <c r="N130">
        <f t="shared" ca="1" si="54"/>
        <v>-2.9999999999999973</v>
      </c>
      <c r="O130">
        <f t="shared" ca="1" si="46"/>
        <v>0.33892797933761026</v>
      </c>
      <c r="P130">
        <f t="shared" ca="1" si="47"/>
        <v>0.58031212871583904</v>
      </c>
      <c r="Q130">
        <f t="shared" ca="1" si="48"/>
        <v>0.38362811154507248</v>
      </c>
      <c r="R130">
        <f t="shared" ca="1" si="49"/>
        <v>8.8764809623636545E-2</v>
      </c>
      <c r="S130">
        <f t="shared" ca="1" si="50"/>
        <v>0.18867909949368064</v>
      </c>
      <c r="T130">
        <f t="shared" ca="1" si="51"/>
        <v>0.99999999999999989</v>
      </c>
    </row>
    <row r="131" spans="1:20" x14ac:dyDescent="0.2">
      <c r="A131">
        <f t="shared" ca="1" si="38"/>
        <v>-0.24445448302655698</v>
      </c>
      <c r="B131">
        <f t="shared" ca="1" si="38"/>
        <v>0.44075650556271945</v>
      </c>
      <c r="C131">
        <f t="shared" ca="1" si="38"/>
        <v>1.4652341284133061</v>
      </c>
      <c r="D131">
        <f t="shared" ca="1" si="38"/>
        <v>2.7237150095355318</v>
      </c>
      <c r="E131">
        <f t="shared" ca="1" si="39"/>
        <v>2.454889698925971</v>
      </c>
      <c r="F131">
        <f t="shared" ca="1" si="40"/>
        <v>0.14858064193272114</v>
      </c>
      <c r="G131">
        <f t="shared" ca="1" si="41"/>
        <v>-0.15910697953168795</v>
      </c>
      <c r="H131">
        <f t="shared" ca="1" si="42"/>
        <v>-0.12752796673478672</v>
      </c>
      <c r="I131">
        <f t="shared" ca="1" si="43"/>
        <v>0.13805430433375343</v>
      </c>
      <c r="J131">
        <f t="shared" ca="1" si="44"/>
        <v>0.28663494626647457</v>
      </c>
      <c r="K131">
        <f t="shared" ca="1" si="45"/>
        <v>-0.28663494626647468</v>
      </c>
      <c r="L131">
        <f t="shared" ca="1" si="52"/>
        <v>1.0526337598967705E-2</v>
      </c>
      <c r="M131">
        <f t="shared" ca="1" si="53"/>
        <v>-3.1579012796901229E-2</v>
      </c>
      <c r="N131">
        <f t="shared" ca="1" si="54"/>
        <v>-2.9999999999998206</v>
      </c>
      <c r="O131">
        <f t="shared" ca="1" si="46"/>
        <v>0.48959500474065276</v>
      </c>
      <c r="P131">
        <f t="shared" ca="1" si="47"/>
        <v>0.98349672669680954</v>
      </c>
      <c r="Q131">
        <f t="shared" ca="1" si="48"/>
        <v>0.50198164212726859</v>
      </c>
      <c r="R131">
        <f t="shared" ca="1" si="49"/>
        <v>8.3669331922663192E-3</v>
      </c>
      <c r="S131">
        <f t="shared" ca="1" si="50"/>
        <v>5.6419939812320051E-5</v>
      </c>
      <c r="T131">
        <f t="shared" ca="1" si="51"/>
        <v>1</v>
      </c>
    </row>
    <row r="132" spans="1:20" x14ac:dyDescent="0.2">
      <c r="A132">
        <f t="shared" ca="1" si="38"/>
        <v>1.3266148991648765</v>
      </c>
      <c r="B132">
        <f t="shared" ca="1" si="38"/>
        <v>-0.48047808027743238</v>
      </c>
      <c r="C132">
        <f t="shared" ca="1" si="38"/>
        <v>-0.90318653503156443</v>
      </c>
      <c r="D132">
        <f t="shared" ca="1" si="38"/>
        <v>-1.1687520269095639</v>
      </c>
      <c r="E132">
        <f t="shared" ca="1" si="39"/>
        <v>1.043123373445215</v>
      </c>
      <c r="F132">
        <f t="shared" ca="1" si="40"/>
        <v>0.44674394998167993</v>
      </c>
      <c r="G132">
        <f t="shared" ca="1" si="41"/>
        <v>-0.5694681061628839</v>
      </c>
      <c r="H132">
        <f t="shared" ca="1" si="42"/>
        <v>-0.20129563761927077</v>
      </c>
      <c r="I132">
        <f t="shared" ca="1" si="43"/>
        <v>0.3240197938004748</v>
      </c>
      <c r="J132">
        <f t="shared" ca="1" si="44"/>
        <v>0.77076374378215473</v>
      </c>
      <c r="K132">
        <f t="shared" ca="1" si="45"/>
        <v>-0.77076374378215462</v>
      </c>
      <c r="L132">
        <f t="shared" ca="1" si="52"/>
        <v>0.12272415618120514</v>
      </c>
      <c r="M132">
        <f t="shared" ca="1" si="53"/>
        <v>-0.36817246854361313</v>
      </c>
      <c r="N132">
        <f t="shared" ca="1" si="54"/>
        <v>-2.9999999999999813</v>
      </c>
      <c r="O132">
        <f t="shared" ca="1" si="46"/>
        <v>9.0029494085076142E-2</v>
      </c>
      <c r="P132">
        <f t="shared" ca="1" si="47"/>
        <v>0.82370029267581746</v>
      </c>
      <c r="Q132">
        <f t="shared" ca="1" si="48"/>
        <v>0.74954297204848452</v>
      </c>
      <c r="R132">
        <f t="shared" ca="1" si="49"/>
        <v>0.14237931098384227</v>
      </c>
      <c r="S132">
        <f t="shared" ca="1" si="50"/>
        <v>1.8048222882597137E-2</v>
      </c>
      <c r="T132">
        <f t="shared" ca="1" si="51"/>
        <v>1</v>
      </c>
    </row>
    <row r="133" spans="1:20" x14ac:dyDescent="0.2">
      <c r="A133">
        <f t="shared" ca="1" si="38"/>
        <v>-0.2127973927459047</v>
      </c>
      <c r="B133">
        <f t="shared" ca="1" si="38"/>
        <v>-0.56884627046159497</v>
      </c>
      <c r="C133">
        <f t="shared" ca="1" si="38"/>
        <v>5.0047588341946225E-2</v>
      </c>
      <c r="D133">
        <f t="shared" ca="1" si="38"/>
        <v>-0.48362085468158472</v>
      </c>
      <c r="E133">
        <f t="shared" ca="1" si="39"/>
        <v>0.15131567548982805</v>
      </c>
      <c r="F133">
        <f t="shared" ca="1" si="40"/>
        <v>6.1970360590355017E-2</v>
      </c>
      <c r="G133">
        <f t="shared" ca="1" si="41"/>
        <v>-0.27472086442498533</v>
      </c>
      <c r="H133">
        <f t="shared" ca="1" si="42"/>
        <v>0.3635306470789057</v>
      </c>
      <c r="I133">
        <f t="shared" ca="1" si="43"/>
        <v>-0.15078014324427536</v>
      </c>
      <c r="J133">
        <f t="shared" ca="1" si="44"/>
        <v>-8.8809782653920338E-2</v>
      </c>
      <c r="K133">
        <f t="shared" ca="1" si="45"/>
        <v>8.8809782653920366E-2</v>
      </c>
      <c r="L133">
        <f t="shared" ca="1" si="52"/>
        <v>0.21275050383463037</v>
      </c>
      <c r="M133">
        <f t="shared" ca="1" si="53"/>
        <v>-0.63825151150389103</v>
      </c>
      <c r="N133">
        <f t="shared" ca="1" si="54"/>
        <v>-2.9999999999999996</v>
      </c>
      <c r="O133">
        <f t="shared" ca="1" si="46"/>
        <v>0.60996331885210342</v>
      </c>
      <c r="P133">
        <f t="shared" ca="1" si="47"/>
        <v>7.9364453012108187E-3</v>
      </c>
      <c r="Q133">
        <f t="shared" ca="1" si="48"/>
        <v>3.0955047853960861E-3</v>
      </c>
      <c r="R133">
        <f t="shared" ca="1" si="49"/>
        <v>1.3030998720893878E-2</v>
      </c>
      <c r="S133">
        <f t="shared" ca="1" si="50"/>
        <v>0.37391017764160661</v>
      </c>
      <c r="T133">
        <f t="shared" ca="1" si="51"/>
        <v>1</v>
      </c>
    </row>
    <row r="134" spans="1:20" x14ac:dyDescent="0.2">
      <c r="A134">
        <f t="shared" ca="1" si="38"/>
        <v>-1.2418788789919197</v>
      </c>
      <c r="B134">
        <f t="shared" ca="1" si="38"/>
        <v>-1.3967956446128849</v>
      </c>
      <c r="C134">
        <f t="shared" ca="1" si="38"/>
        <v>-0.53808778160874349</v>
      </c>
      <c r="D134">
        <f t="shared" ca="1" si="38"/>
        <v>-0.8967642559609742</v>
      </c>
      <c r="E134">
        <f t="shared" ca="1" si="39"/>
        <v>1.1467564535954025</v>
      </c>
      <c r="F134">
        <f t="shared" ca="1" si="40"/>
        <v>6.0610521116257532E-2</v>
      </c>
      <c r="G134">
        <f t="shared" ca="1" si="41"/>
        <v>-0.28371141771440533</v>
      </c>
      <c r="H134">
        <f t="shared" ca="1" si="42"/>
        <v>0.38559127208003818</v>
      </c>
      <c r="I134">
        <f t="shared" ca="1" si="43"/>
        <v>-0.16249037548189027</v>
      </c>
      <c r="J134">
        <f t="shared" ca="1" si="44"/>
        <v>-0.10187985436563274</v>
      </c>
      <c r="K134">
        <f t="shared" ca="1" si="45"/>
        <v>0.10187985436563285</v>
      </c>
      <c r="L134">
        <f t="shared" ca="1" si="52"/>
        <v>0.2231008965981478</v>
      </c>
      <c r="M134">
        <f t="shared" ca="1" si="53"/>
        <v>-0.66930268979444352</v>
      </c>
      <c r="N134">
        <f t="shared" ca="1" si="54"/>
        <v>-3.0000000000000004</v>
      </c>
      <c r="O134">
        <f t="shared" ca="1" si="46"/>
        <v>0.90437787555983939</v>
      </c>
      <c r="P134">
        <f t="shared" ca="1" si="47"/>
        <v>0.40894424920195921</v>
      </c>
      <c r="Q134">
        <f t="shared" ca="1" si="48"/>
        <v>3.9104117886277795E-2</v>
      </c>
      <c r="R134">
        <f t="shared" ca="1" si="49"/>
        <v>2.2627962312790745E-3</v>
      </c>
      <c r="S134">
        <f t="shared" ca="1" si="50"/>
        <v>5.425521032260374E-2</v>
      </c>
      <c r="T134">
        <f t="shared" ca="1" si="51"/>
        <v>1</v>
      </c>
    </row>
    <row r="135" spans="1:20" x14ac:dyDescent="0.2">
      <c r="A135">
        <f t="shared" ca="1" si="38"/>
        <v>-0.38879455461253071</v>
      </c>
      <c r="B135">
        <f t="shared" ca="1" si="38"/>
        <v>-0.29793658974970105</v>
      </c>
      <c r="C135">
        <f t="shared" ca="1" si="38"/>
        <v>-1.164647292862411</v>
      </c>
      <c r="D135">
        <f t="shared" ca="1" si="38"/>
        <v>1.1832282559858174</v>
      </c>
      <c r="E135">
        <f t="shared" ca="1" si="39"/>
        <v>0.74908995993575478</v>
      </c>
      <c r="F135">
        <f t="shared" ca="1" si="40"/>
        <v>0.35564664999952589</v>
      </c>
      <c r="G135">
        <f t="shared" ca="1" si="41"/>
        <v>6.156884199412202E-2</v>
      </c>
      <c r="H135">
        <f t="shared" ca="1" si="42"/>
        <v>-1.1900776339868213</v>
      </c>
      <c r="I135">
        <f t="shared" ca="1" si="43"/>
        <v>0.77286214199317338</v>
      </c>
      <c r="J135">
        <f t="shared" ca="1" si="44"/>
        <v>1.1285087919926993</v>
      </c>
      <c r="K135">
        <f t="shared" ca="1" si="45"/>
        <v>-1.1285087919926993</v>
      </c>
      <c r="L135">
        <f t="shared" ca="1" si="52"/>
        <v>-0.41721549199364749</v>
      </c>
      <c r="M135">
        <f t="shared" ca="1" si="53"/>
        <v>1.2516464759809434</v>
      </c>
      <c r="N135">
        <f t="shared" ca="1" si="54"/>
        <v>-3.0000000000000022</v>
      </c>
      <c r="O135">
        <f t="shared" ca="1" si="46"/>
        <v>3.724725071136336E-2</v>
      </c>
      <c r="P135">
        <f t="shared" ca="1" si="47"/>
        <v>0.25682530642253681</v>
      </c>
      <c r="Q135">
        <f t="shared" ca="1" si="48"/>
        <v>0.24725926984519386</v>
      </c>
      <c r="R135">
        <f t="shared" ca="1" si="49"/>
        <v>0.42502641929483514</v>
      </c>
      <c r="S135">
        <f t="shared" ca="1" si="50"/>
        <v>0.29046706014860763</v>
      </c>
      <c r="T135">
        <f t="shared" ca="1" si="51"/>
        <v>1</v>
      </c>
    </row>
    <row r="136" spans="1:20" x14ac:dyDescent="0.2">
      <c r="A136">
        <f t="shared" ca="1" si="38"/>
        <v>1.5997792895925818</v>
      </c>
      <c r="B136">
        <f t="shared" ca="1" si="38"/>
        <v>0.28861352210517649</v>
      </c>
      <c r="C136">
        <f t="shared" ca="1" si="38"/>
        <v>-0.55383701998985713</v>
      </c>
      <c r="D136">
        <f t="shared" ca="1" si="38"/>
        <v>0.11372955409669293</v>
      </c>
      <c r="E136">
        <f t="shared" ca="1" si="39"/>
        <v>0.74056534918439465</v>
      </c>
      <c r="F136">
        <f t="shared" ca="1" si="40"/>
        <v>0.44261799085402836</v>
      </c>
      <c r="G136">
        <f t="shared" ca="1" si="41"/>
        <v>-0.33848780177510696</v>
      </c>
      <c r="H136">
        <f t="shared" ca="1" si="42"/>
        <v>-0.65087836901187068</v>
      </c>
      <c r="I136">
        <f t="shared" ca="1" si="43"/>
        <v>0.54674817993294944</v>
      </c>
      <c r="J136">
        <f t="shared" ca="1" si="44"/>
        <v>0.98936617078697786</v>
      </c>
      <c r="K136">
        <f t="shared" ca="1" si="45"/>
        <v>-0.98936617078697764</v>
      </c>
      <c r="L136">
        <f t="shared" ca="1" si="52"/>
        <v>-0.10413018907892108</v>
      </c>
      <c r="M136">
        <f t="shared" ca="1" si="53"/>
        <v>0.31239056723676373</v>
      </c>
      <c r="N136">
        <f t="shared" ca="1" si="54"/>
        <v>-3.0000000000000049</v>
      </c>
      <c r="O136">
        <f t="shared" ca="1" si="46"/>
        <v>0.17702104591296375</v>
      </c>
      <c r="P136">
        <f t="shared" ca="1" si="47"/>
        <v>0.57624599417738032</v>
      </c>
      <c r="Q136">
        <f t="shared" ca="1" si="48"/>
        <v>0.47423832558494483</v>
      </c>
      <c r="R136">
        <f t="shared" ca="1" si="49"/>
        <v>0.33043856999781213</v>
      </c>
      <c r="S136">
        <f t="shared" ca="1" si="50"/>
        <v>1.8302058504279347E-2</v>
      </c>
      <c r="T136">
        <f t="shared" ca="1" si="51"/>
        <v>1</v>
      </c>
    </row>
    <row r="137" spans="1:20" x14ac:dyDescent="0.2">
      <c r="A137">
        <f t="shared" ca="1" si="38"/>
        <v>-1.7709081381104335</v>
      </c>
      <c r="B137">
        <f t="shared" ca="1" si="38"/>
        <v>0.41510708301007432</v>
      </c>
      <c r="C137">
        <f t="shared" ca="1" si="38"/>
        <v>1.9085551442190292</v>
      </c>
      <c r="D137">
        <f t="shared" ca="1" si="38"/>
        <v>-0.99532864812455346</v>
      </c>
      <c r="E137">
        <f t="shared" ca="1" si="39"/>
        <v>1.9854228450733162</v>
      </c>
      <c r="F137">
        <f t="shared" ca="1" si="40"/>
        <v>-1.0872365186839734</v>
      </c>
      <c r="G137">
        <f t="shared" ca="1" si="41"/>
        <v>0.7167600493198748</v>
      </c>
      <c r="H137">
        <f t="shared" ca="1" si="42"/>
        <v>1.8281894574121704</v>
      </c>
      <c r="I137">
        <f t="shared" ca="1" si="43"/>
        <v>-1.4577129880480717</v>
      </c>
      <c r="J137">
        <f t="shared" ca="1" si="44"/>
        <v>-2.5449495067320451</v>
      </c>
      <c r="K137">
        <f t="shared" ca="1" si="45"/>
        <v>2.5449495067320451</v>
      </c>
      <c r="L137">
        <f t="shared" ca="1" si="52"/>
        <v>0.37047646936409828</v>
      </c>
      <c r="M137">
        <f t="shared" ca="1" si="53"/>
        <v>-1.1114294080922957</v>
      </c>
      <c r="N137">
        <f t="shared" ca="1" si="54"/>
        <v>-3.0000000000000022</v>
      </c>
      <c r="O137">
        <f t="shared" ca="1" si="46"/>
        <v>6.1659485020185726E-3</v>
      </c>
      <c r="P137">
        <f t="shared" ca="1" si="47"/>
        <v>9.2451138477849804E-2</v>
      </c>
      <c r="Q137">
        <f t="shared" ca="1" si="48"/>
        <v>9.1881089519042392E-2</v>
      </c>
      <c r="R137">
        <f t="shared" ca="1" si="49"/>
        <v>0.81554012636241613</v>
      </c>
      <c r="S137">
        <f t="shared" ca="1" si="50"/>
        <v>8.6412835616522951E-2</v>
      </c>
      <c r="T137">
        <f t="shared" ca="1" si="51"/>
        <v>1</v>
      </c>
    </row>
    <row r="138" spans="1:20" x14ac:dyDescent="0.2">
      <c r="A138">
        <f t="shared" ca="1" si="38"/>
        <v>-0.93141318508397308</v>
      </c>
      <c r="B138">
        <f t="shared" ca="1" si="38"/>
        <v>-0.50835319205062379</v>
      </c>
      <c r="C138">
        <f t="shared" ca="1" si="38"/>
        <v>-0.75773680351481898</v>
      </c>
      <c r="D138">
        <f t="shared" ref="B138:D201" ca="1" si="55">_xlfn.NORM.INV(RAND(),0,1)</f>
        <v>0.97015726567468585</v>
      </c>
      <c r="E138">
        <f t="shared" ca="1" si="39"/>
        <v>0.66033091818964207</v>
      </c>
      <c r="F138">
        <f t="shared" ca="1" si="40"/>
        <v>0.19372245478147676</v>
      </c>
      <c r="G138">
        <f t="shared" ca="1" si="41"/>
        <v>7.1249673733647878E-2</v>
      </c>
      <c r="H138">
        <f t="shared" ca="1" si="42"/>
        <v>-0.72366671181172548</v>
      </c>
      <c r="I138">
        <f t="shared" ca="1" si="43"/>
        <v>0.45869458329660118</v>
      </c>
      <c r="J138">
        <f t="shared" ca="1" si="44"/>
        <v>0.65241703807807794</v>
      </c>
      <c r="K138">
        <f t="shared" ca="1" si="45"/>
        <v>-0.6524170380780776</v>
      </c>
      <c r="L138">
        <f t="shared" ca="1" si="52"/>
        <v>-0.26497212851512442</v>
      </c>
      <c r="M138">
        <f t="shared" ca="1" si="53"/>
        <v>0.79491638554537336</v>
      </c>
      <c r="N138">
        <f t="shared" ca="1" si="54"/>
        <v>-3.0000000000000004</v>
      </c>
      <c r="O138">
        <f t="shared" ca="1" si="46"/>
        <v>0.14257794401924945</v>
      </c>
      <c r="P138">
        <f t="shared" ca="1" si="47"/>
        <v>0.65704546709687328</v>
      </c>
      <c r="Q138">
        <f t="shared" ca="1" si="48"/>
        <v>0.56336527527103375</v>
      </c>
      <c r="R138">
        <f t="shared" ca="1" si="49"/>
        <v>0.16114950089779426</v>
      </c>
      <c r="S138">
        <f t="shared" ca="1" si="50"/>
        <v>0.13290727981192266</v>
      </c>
      <c r="T138">
        <f t="shared" ca="1" si="51"/>
        <v>1.0000000000000002</v>
      </c>
    </row>
    <row r="139" spans="1:20" x14ac:dyDescent="0.2">
      <c r="A139">
        <f t="shared" ref="A139:D202" ca="1" si="56">_xlfn.NORM.INV(RAND(),0,1)</f>
        <v>-8.3881583467333029E-2</v>
      </c>
      <c r="B139">
        <f t="shared" ca="1" si="55"/>
        <v>0.87071619680834267</v>
      </c>
      <c r="C139">
        <f t="shared" ca="1" si="55"/>
        <v>0.315289512522617</v>
      </c>
      <c r="D139">
        <f t="shared" ca="1" si="55"/>
        <v>-0.83143818521956336</v>
      </c>
      <c r="E139">
        <f t="shared" ref="E139:E202" ca="1" si="57">(A139^2+B139^2+C139^2+D139^2)/4</f>
        <v>0.38896993699433047</v>
      </c>
      <c r="F139">
        <f t="shared" ref="F139:F202" ca="1" si="58">A139-SLOPE($A139:$D139,$A$1:$D$1)*A$1-INTERCEPT($A139:$D139,$A$1:$D$1)</f>
        <v>-0.57126754205971131</v>
      </c>
      <c r="G139">
        <f t="shared" ref="G139:G202" ca="1" si="59">B139-SLOPE($A139:$D139,$A$1:$D$1)*B$1-INTERCEPT($A139:$D139,$A$1:$D$1)</f>
        <v>0.663139887170206</v>
      </c>
      <c r="H139">
        <f t="shared" ref="H139:H202" ca="1" si="60">C139-SLOPE($A139:$D139,$A$1:$D$1)*C$1-INTERCEPT($A139:$D139,$A$1:$D$1)</f>
        <v>0.38752285183872198</v>
      </c>
      <c r="I139">
        <f t="shared" ref="I139:I202" ca="1" si="61">D139-SLOPE($A139:$D139,$A$1:$D$1)*D$1-INTERCEPT($A139:$D139,$A$1:$D$1)</f>
        <v>-0.47939519694921673</v>
      </c>
      <c r="J139">
        <f t="shared" ref="J139:J202" ca="1" si="62">F139+I139</f>
        <v>-1.050662739008928</v>
      </c>
      <c r="K139">
        <f t="shared" ref="K139:K202" ca="1" si="63">G139+H139</f>
        <v>1.050662739008928</v>
      </c>
      <c r="L139">
        <f t="shared" ca="1" si="52"/>
        <v>-9.187234511049458E-2</v>
      </c>
      <c r="M139">
        <f t="shared" ca="1" si="53"/>
        <v>0.27561703533148402</v>
      </c>
      <c r="N139">
        <f t="shared" ca="1" si="54"/>
        <v>-3.0000000000000031</v>
      </c>
      <c r="O139">
        <f t="shared" ref="O139:O202" ca="1" si="64">(AVERAGE(A139:D139)^2)/E139</f>
        <v>1.1773223245179321E-2</v>
      </c>
      <c r="P139">
        <f t="shared" ref="P139:P202" ca="1" si="65">CORREL(A139:D139,A$1:D$1)^2</f>
        <v>0.25460254026732637</v>
      </c>
      <c r="Q139">
        <f t="shared" ref="Q139:Q202" ca="1" si="66">P139*(1-O139)</f>
        <v>0.2516050477219694</v>
      </c>
      <c r="R139">
        <f t="shared" ref="R139:R202" ca="1" si="67">(1-O139)*(1-P139)*(J139^2+K139^2)/SUMSQ(J139:M139)</f>
        <v>0.70949711414190397</v>
      </c>
      <c r="S139">
        <f t="shared" ref="S139:S202" ca="1" si="68">(1-O139)*(1-P139)*(L139^2+M139^2)/SUMSQ(J139:M139)</f>
        <v>2.7124614890947404E-2</v>
      </c>
      <c r="T139">
        <f t="shared" ref="T139:T202" ca="1" si="69">O139+Q139+R139+S139</f>
        <v>1</v>
      </c>
    </row>
    <row r="140" spans="1:20" x14ac:dyDescent="0.2">
      <c r="A140">
        <f t="shared" ca="1" si="56"/>
        <v>-0.40335297138390375</v>
      </c>
      <c r="B140">
        <f t="shared" ca="1" si="55"/>
        <v>0.88422615849392183</v>
      </c>
      <c r="C140">
        <f t="shared" ca="1" si="55"/>
        <v>-0.54310028097724294</v>
      </c>
      <c r="D140">
        <f t="shared" ca="1" si="55"/>
        <v>0.36836134803633891</v>
      </c>
      <c r="E140">
        <f t="shared" ca="1" si="57"/>
        <v>0.34379937920346287</v>
      </c>
      <c r="F140">
        <f t="shared" ca="1" si="58"/>
        <v>-0.34671405710774778</v>
      </c>
      <c r="G140">
        <f t="shared" ca="1" si="59"/>
        <v>0.85208342089112155</v>
      </c>
      <c r="H140">
        <f t="shared" ca="1" si="60"/>
        <v>-0.6640246704589996</v>
      </c>
      <c r="I140">
        <f t="shared" ca="1" si="61"/>
        <v>0.15865530667562594</v>
      </c>
      <c r="J140">
        <f t="shared" ca="1" si="62"/>
        <v>-0.18805875043212184</v>
      </c>
      <c r="K140">
        <f t="shared" ca="1" si="63"/>
        <v>0.18805875043212195</v>
      </c>
      <c r="L140">
        <f t="shared" ca="1" si="52"/>
        <v>-0.50536936378337372</v>
      </c>
      <c r="M140">
        <f t="shared" ca="1" si="53"/>
        <v>1.5161080913501213</v>
      </c>
      <c r="N140">
        <f t="shared" ca="1" si="54"/>
        <v>-3</v>
      </c>
      <c r="O140">
        <f t="shared" ca="1" si="64"/>
        <v>1.7037222004445622E-2</v>
      </c>
      <c r="P140">
        <f t="shared" ca="1" si="65"/>
        <v>2.9155083849473604E-2</v>
      </c>
      <c r="Q140">
        <f t="shared" ca="1" si="66"/>
        <v>2.8658362213371896E-2</v>
      </c>
      <c r="R140">
        <f t="shared" ca="1" si="67"/>
        <v>2.5717101130337698E-2</v>
      </c>
      <c r="S140">
        <f t="shared" ca="1" si="68"/>
        <v>0.92858731465184485</v>
      </c>
      <c r="T140">
        <f t="shared" ca="1" si="69"/>
        <v>1</v>
      </c>
    </row>
    <row r="141" spans="1:20" x14ac:dyDescent="0.2">
      <c r="A141">
        <f t="shared" ca="1" si="56"/>
        <v>0.31098707037822232</v>
      </c>
      <c r="B141">
        <f t="shared" ca="1" si="55"/>
        <v>-1.5125622321436381</v>
      </c>
      <c r="C141">
        <f t="shared" ca="1" si="55"/>
        <v>9.4726124862874225E-2</v>
      </c>
      <c r="D141">
        <f t="shared" ca="1" si="55"/>
        <v>0.52976200944324836</v>
      </c>
      <c r="E141">
        <f t="shared" ca="1" si="57"/>
        <v>0.66854457235766485</v>
      </c>
      <c r="F141">
        <f t="shared" ca="1" si="58"/>
        <v>0.79480080337328407</v>
      </c>
      <c r="G141">
        <f t="shared" ca="1" si="59"/>
        <v>-1.2551098165687353</v>
      </c>
      <c r="H141">
        <f t="shared" ca="1" si="60"/>
        <v>0.12581722301761805</v>
      </c>
      <c r="I141">
        <f t="shared" ca="1" si="61"/>
        <v>0.33449179017783315</v>
      </c>
      <c r="J141">
        <f t="shared" ca="1" si="62"/>
        <v>1.1292925935511171</v>
      </c>
      <c r="K141">
        <f t="shared" ca="1" si="63"/>
        <v>-1.1292925935511173</v>
      </c>
      <c r="L141">
        <f t="shared" ca="1" si="52"/>
        <v>0.46030901319545092</v>
      </c>
      <c r="M141">
        <f t="shared" ca="1" si="53"/>
        <v>-1.3809270395863533</v>
      </c>
      <c r="N141">
        <f t="shared" ca="1" si="54"/>
        <v>-3.0000000000000013</v>
      </c>
      <c r="O141">
        <f t="shared" ca="1" si="64"/>
        <v>3.1133810204246524E-2</v>
      </c>
      <c r="P141">
        <f t="shared" ca="1" si="65"/>
        <v>9.8882689603946264E-2</v>
      </c>
      <c r="Q141">
        <f t="shared" ca="1" si="66"/>
        <v>9.5804094713331581E-2</v>
      </c>
      <c r="R141">
        <f t="shared" ca="1" si="67"/>
        <v>0.47689481546158413</v>
      </c>
      <c r="S141">
        <f t="shared" ca="1" si="68"/>
        <v>0.39616727962083781</v>
      </c>
      <c r="T141">
        <f t="shared" ca="1" si="69"/>
        <v>1</v>
      </c>
    </row>
    <row r="142" spans="1:20" x14ac:dyDescent="0.2">
      <c r="A142">
        <f t="shared" ca="1" si="56"/>
        <v>0.77009580418371493</v>
      </c>
      <c r="B142">
        <f t="shared" ca="1" si="55"/>
        <v>-0.4839469565084149</v>
      </c>
      <c r="C142">
        <f t="shared" ca="1" si="55"/>
        <v>-0.70299047792444891</v>
      </c>
      <c r="D142">
        <f t="shared" ca="1" si="55"/>
        <v>0.92067639337894169</v>
      </c>
      <c r="E142">
        <f t="shared" ca="1" si="57"/>
        <v>0.54227320942820523</v>
      </c>
      <c r="F142">
        <f t="shared" ca="1" si="58"/>
        <v>0.67904185032671371</v>
      </c>
      <c r="G142">
        <f t="shared" ca="1" si="59"/>
        <v>-0.59827073498238081</v>
      </c>
      <c r="H142">
        <f t="shared" ca="1" si="60"/>
        <v>-0.84058408101537951</v>
      </c>
      <c r="I142">
        <f t="shared" ca="1" si="61"/>
        <v>0.75981296567104661</v>
      </c>
      <c r="J142">
        <f t="shared" ca="1" si="62"/>
        <v>1.4388548159977603</v>
      </c>
      <c r="K142">
        <f t="shared" ca="1" si="63"/>
        <v>-1.4388548159977603</v>
      </c>
      <c r="L142">
        <f t="shared" ca="1" si="52"/>
        <v>-8.07711153443329E-2</v>
      </c>
      <c r="M142">
        <f t="shared" ca="1" si="53"/>
        <v>0.2423133460329987</v>
      </c>
      <c r="N142">
        <f t="shared" ca="1" si="54"/>
        <v>-3</v>
      </c>
      <c r="O142">
        <f t="shared" ca="1" si="64"/>
        <v>2.9257561516560483E-2</v>
      </c>
      <c r="P142">
        <f t="shared" ca="1" si="65"/>
        <v>1.2858019136557618E-3</v>
      </c>
      <c r="Q142">
        <f t="shared" ca="1" si="66"/>
        <v>1.2481824850688673E-3</v>
      </c>
      <c r="R142">
        <f t="shared" ca="1" si="67"/>
        <v>0.95445577318071806</v>
      </c>
      <c r="S142">
        <f t="shared" ca="1" si="68"/>
        <v>1.503848281765263E-2</v>
      </c>
      <c r="T142">
        <f t="shared" ca="1" si="69"/>
        <v>1</v>
      </c>
    </row>
    <row r="143" spans="1:20" x14ac:dyDescent="0.2">
      <c r="A143">
        <f t="shared" ca="1" si="56"/>
        <v>0.8522454915928046</v>
      </c>
      <c r="B143">
        <f t="shared" ca="1" si="55"/>
        <v>1.202745262933598</v>
      </c>
      <c r="C143">
        <f t="shared" ca="1" si="55"/>
        <v>2.3311004634735433</v>
      </c>
      <c r="D143">
        <f t="shared" ca="1" si="55"/>
        <v>1.5353346209868988</v>
      </c>
      <c r="E143">
        <f t="shared" ca="1" si="57"/>
        <v>2.491050078664256</v>
      </c>
      <c r="F143">
        <f t="shared" ca="1" si="58"/>
        <v>-0.15146757984557246</v>
      </c>
      <c r="G143">
        <f t="shared" ca="1" si="59"/>
        <v>-0.11873006737700176</v>
      </c>
      <c r="H143">
        <f t="shared" ca="1" si="60"/>
        <v>0.69186287429072091</v>
      </c>
      <c r="I143">
        <f t="shared" ca="1" si="61"/>
        <v>-0.42166522706814646</v>
      </c>
      <c r="J143">
        <f t="shared" ca="1" si="62"/>
        <v>-0.57313280691371893</v>
      </c>
      <c r="K143">
        <f t="shared" ca="1" si="63"/>
        <v>0.57313280691371915</v>
      </c>
      <c r="L143">
        <f t="shared" ca="1" si="52"/>
        <v>0.270197647222574</v>
      </c>
      <c r="M143">
        <f t="shared" ca="1" si="53"/>
        <v>-0.81059294166772267</v>
      </c>
      <c r="N143">
        <f t="shared" ca="1" si="54"/>
        <v>-3.0000000000000027</v>
      </c>
      <c r="O143">
        <f t="shared" ca="1" si="64"/>
        <v>0.87973151029099828</v>
      </c>
      <c r="P143">
        <f t="shared" ca="1" si="65"/>
        <v>0.42128919961108707</v>
      </c>
      <c r="Q143">
        <f t="shared" ca="1" si="66"/>
        <v>5.0667815767939599E-2</v>
      </c>
      <c r="R143">
        <f t="shared" ca="1" si="67"/>
        <v>3.2966139177030909E-2</v>
      </c>
      <c r="S143">
        <f t="shared" ca="1" si="68"/>
        <v>3.6634534764031224E-2</v>
      </c>
      <c r="T143">
        <f t="shared" ca="1" si="69"/>
        <v>1</v>
      </c>
    </row>
    <row r="144" spans="1:20" x14ac:dyDescent="0.2">
      <c r="A144">
        <f t="shared" ca="1" si="56"/>
        <v>-1.2134713347524382</v>
      </c>
      <c r="B144">
        <f t="shared" ca="1" si="55"/>
        <v>0.19223755276890517</v>
      </c>
      <c r="C144">
        <f t="shared" ca="1" si="55"/>
        <v>-0.55452974381667186</v>
      </c>
      <c r="D144">
        <f t="shared" ca="1" si="55"/>
        <v>1.2068078062497458</v>
      </c>
      <c r="E144">
        <f t="shared" ca="1" si="57"/>
        <v>0.81833906874078732</v>
      </c>
      <c r="F144">
        <f t="shared" ca="1" si="58"/>
        <v>-0.14412188590167702</v>
      </c>
      <c r="G144">
        <f t="shared" ca="1" si="59"/>
        <v>0.61017998897756875</v>
      </c>
      <c r="H144">
        <f t="shared" ca="1" si="60"/>
        <v>-0.78799432025010585</v>
      </c>
      <c r="I144">
        <f t="shared" ca="1" si="61"/>
        <v>0.32193621717421422</v>
      </c>
      <c r="J144">
        <f t="shared" ca="1" si="62"/>
        <v>0.17781433127253721</v>
      </c>
      <c r="K144">
        <f t="shared" ca="1" si="63"/>
        <v>-0.1778143312725371</v>
      </c>
      <c r="L144">
        <f t="shared" ca="1" si="52"/>
        <v>-0.46605810307589124</v>
      </c>
      <c r="M144">
        <f t="shared" ca="1" si="53"/>
        <v>1.3981743092276746</v>
      </c>
      <c r="N144">
        <f t="shared" ca="1" si="54"/>
        <v>-3.0000000000000018</v>
      </c>
      <c r="O144">
        <f t="shared" ca="1" si="64"/>
        <v>1.0396693145671224E-2</v>
      </c>
      <c r="P144">
        <f t="shared" ca="1" si="65"/>
        <v>0.65496855312750513</v>
      </c>
      <c r="Q144">
        <f t="shared" ca="1" si="66"/>
        <v>0.64815904606057417</v>
      </c>
      <c r="R144">
        <f t="shared" ca="1" si="67"/>
        <v>9.6591796767541011E-3</v>
      </c>
      <c r="S144">
        <f t="shared" ca="1" si="68"/>
        <v>0.33178508111700039</v>
      </c>
      <c r="T144">
        <f t="shared" ca="1" si="69"/>
        <v>1</v>
      </c>
    </row>
    <row r="145" spans="1:20" x14ac:dyDescent="0.2">
      <c r="A145">
        <f t="shared" ca="1" si="56"/>
        <v>0.34823656635762612</v>
      </c>
      <c r="B145">
        <f t="shared" ca="1" si="55"/>
        <v>0.50028819808893343</v>
      </c>
      <c r="C145">
        <f t="shared" ca="1" si="55"/>
        <v>-0.43981990133484311</v>
      </c>
      <c r="D145">
        <f t="shared" ca="1" si="55"/>
        <v>7.2610472349239022E-2</v>
      </c>
      <c r="E145">
        <f t="shared" ca="1" si="57"/>
        <v>0.14256770340014799</v>
      </c>
      <c r="F145">
        <f t="shared" ca="1" si="58"/>
        <v>-3.7140224724953388E-2</v>
      </c>
      <c r="G145">
        <f t="shared" ca="1" si="59"/>
        <v>0.29161004515124767</v>
      </c>
      <c r="H145">
        <f t="shared" ca="1" si="60"/>
        <v>-0.4717994161276351</v>
      </c>
      <c r="I145">
        <f t="shared" ca="1" si="61"/>
        <v>0.21732959570134081</v>
      </c>
      <c r="J145">
        <f t="shared" ca="1" si="62"/>
        <v>0.18018937097638743</v>
      </c>
      <c r="K145">
        <f t="shared" ca="1" si="63"/>
        <v>-0.18018937097638743</v>
      </c>
      <c r="L145">
        <f t="shared" ca="1" si="52"/>
        <v>-0.25446982042629418</v>
      </c>
      <c r="M145">
        <f t="shared" ca="1" si="53"/>
        <v>0.76340946127888276</v>
      </c>
      <c r="N145">
        <f t="shared" ca="1" si="54"/>
        <v>-3.0000000000000009</v>
      </c>
      <c r="O145">
        <f t="shared" ca="1" si="64"/>
        <v>0.10155896401536076</v>
      </c>
      <c r="P145">
        <f t="shared" ca="1" si="65"/>
        <v>0.30469525006742576</v>
      </c>
      <c r="Q145">
        <f t="shared" ca="1" si="66"/>
        <v>0.27375071613017671</v>
      </c>
      <c r="R145">
        <f t="shared" ca="1" si="67"/>
        <v>5.6934720554726391E-2</v>
      </c>
      <c r="S145">
        <f t="shared" ca="1" si="68"/>
        <v>0.56775559929973607</v>
      </c>
      <c r="T145">
        <f t="shared" ca="1" si="69"/>
        <v>0.99999999999999989</v>
      </c>
    </row>
    <row r="146" spans="1:20" x14ac:dyDescent="0.2">
      <c r="A146">
        <f t="shared" ca="1" si="56"/>
        <v>0.34807887032520612</v>
      </c>
      <c r="B146">
        <f t="shared" ca="1" si="55"/>
        <v>-0.33799183649458009</v>
      </c>
      <c r="C146">
        <f t="shared" ca="1" si="55"/>
        <v>0.34600959924496882</v>
      </c>
      <c r="D146">
        <f t="shared" ca="1" si="55"/>
        <v>-1.0879633724395497</v>
      </c>
      <c r="E146">
        <f t="shared" ca="1" si="57"/>
        <v>0.3846960810108882</v>
      </c>
      <c r="F146">
        <f t="shared" ca="1" si="58"/>
        <v>-1.2573238717012825E-2</v>
      </c>
      <c r="G146">
        <f t="shared" ca="1" si="59"/>
        <v>-0.3362314162813273</v>
      </c>
      <c r="H146">
        <f t="shared" ca="1" si="60"/>
        <v>0.71018254871369346</v>
      </c>
      <c r="I146">
        <f t="shared" ca="1" si="61"/>
        <v>-0.36137789371535328</v>
      </c>
      <c r="J146">
        <f t="shared" ca="1" si="62"/>
        <v>-0.37395113243236611</v>
      </c>
      <c r="K146">
        <f t="shared" ca="1" si="63"/>
        <v>0.37395113243236616</v>
      </c>
      <c r="L146">
        <f t="shared" ca="1" si="52"/>
        <v>0.34880465499834046</v>
      </c>
      <c r="M146">
        <f t="shared" ca="1" si="53"/>
        <v>-1.0464139649950208</v>
      </c>
      <c r="N146">
        <f t="shared" ca="1" si="54"/>
        <v>-2.9999999999999982</v>
      </c>
      <c r="O146">
        <f t="shared" ca="1" si="64"/>
        <v>8.7021442156969067E-2</v>
      </c>
      <c r="P146">
        <f t="shared" ca="1" si="65"/>
        <v>0.46745313884071016</v>
      </c>
      <c r="Q146">
        <f t="shared" ca="1" si="66"/>
        <v>0.42677469255798967</v>
      </c>
      <c r="R146">
        <f t="shared" ca="1" si="67"/>
        <v>9.0876575269485962E-2</v>
      </c>
      <c r="S146">
        <f t="shared" ca="1" si="68"/>
        <v>0.39532729001555533</v>
      </c>
      <c r="T146">
        <f t="shared" ca="1" si="69"/>
        <v>1</v>
      </c>
    </row>
    <row r="147" spans="1:20" x14ac:dyDescent="0.2">
      <c r="A147">
        <f t="shared" ca="1" si="56"/>
        <v>2.2498982123352373</v>
      </c>
      <c r="B147">
        <f t="shared" ca="1" si="55"/>
        <v>-0.40416381084263231</v>
      </c>
      <c r="C147">
        <f t="shared" ca="1" si="55"/>
        <v>-0.77513057604177105</v>
      </c>
      <c r="D147">
        <f t="shared" ca="1" si="55"/>
        <v>-0.26198099064983027</v>
      </c>
      <c r="E147">
        <f t="shared" ca="1" si="57"/>
        <v>1.4737129503102122</v>
      </c>
      <c r="F147">
        <f t="shared" ca="1" si="58"/>
        <v>0.86175184751183509</v>
      </c>
      <c r="G147">
        <f t="shared" ca="1" si="59"/>
        <v>-1.0016497382506004</v>
      </c>
      <c r="H147">
        <f t="shared" ca="1" si="60"/>
        <v>-0.58195606603430483</v>
      </c>
      <c r="I147">
        <f t="shared" ca="1" si="61"/>
        <v>0.72185395677306996</v>
      </c>
      <c r="J147">
        <f t="shared" ca="1" si="62"/>
        <v>1.583605804284905</v>
      </c>
      <c r="K147">
        <f t="shared" ca="1" si="63"/>
        <v>-1.5836058042849053</v>
      </c>
      <c r="L147">
        <f t="shared" ca="1" si="52"/>
        <v>0.13989789073876513</v>
      </c>
      <c r="M147">
        <f t="shared" ca="1" si="53"/>
        <v>-0.41969367221629561</v>
      </c>
      <c r="N147">
        <f t="shared" ca="1" si="54"/>
        <v>-3.0000000000000018</v>
      </c>
      <c r="O147">
        <f t="shared" ca="1" si="64"/>
        <v>2.7730590649623015E-2</v>
      </c>
      <c r="P147">
        <f t="shared" ca="1" si="65"/>
        <v>0.54536907549475422</v>
      </c>
      <c r="Q147">
        <f t="shared" ca="1" si="66"/>
        <v>0.53024566890924585</v>
      </c>
      <c r="R147">
        <f t="shared" ca="1" si="67"/>
        <v>0.42542330628854075</v>
      </c>
      <c r="S147">
        <f t="shared" ca="1" si="68"/>
        <v>1.6600434152590368E-2</v>
      </c>
      <c r="T147">
        <f t="shared" ca="1" si="69"/>
        <v>1</v>
      </c>
    </row>
    <row r="148" spans="1:20" x14ac:dyDescent="0.2">
      <c r="A148">
        <f t="shared" ca="1" si="56"/>
        <v>-0.23608458902019036</v>
      </c>
      <c r="B148">
        <f t="shared" ca="1" si="55"/>
        <v>0.11312408887757373</v>
      </c>
      <c r="C148">
        <f t="shared" ca="1" si="55"/>
        <v>0.28994030432618645</v>
      </c>
      <c r="D148">
        <f t="shared" ca="1" si="55"/>
        <v>2.4432971023387609</v>
      </c>
      <c r="E148">
        <f t="shared" ca="1" si="57"/>
        <v>1.5305747757567401</v>
      </c>
      <c r="F148">
        <f t="shared" ca="1" si="58"/>
        <v>0.34359037777804669</v>
      </c>
      <c r="G148">
        <f t="shared" ca="1" si="59"/>
        <v>-0.12869707327673574</v>
      </c>
      <c r="H148">
        <f t="shared" ca="1" si="60"/>
        <v>-0.77337698678066946</v>
      </c>
      <c r="I148">
        <f t="shared" ca="1" si="61"/>
        <v>0.55848368227935841</v>
      </c>
      <c r="J148">
        <f t="shared" ca="1" si="62"/>
        <v>0.90207406005740509</v>
      </c>
      <c r="K148">
        <f t="shared" ca="1" si="63"/>
        <v>-0.9020740600574052</v>
      </c>
      <c r="L148">
        <f t="shared" ca="1" si="52"/>
        <v>-0.21489330450131172</v>
      </c>
      <c r="M148">
        <f t="shared" ca="1" si="53"/>
        <v>0.64467991350393372</v>
      </c>
      <c r="N148">
        <f t="shared" ca="1" si="54"/>
        <v>-2.9999999999999933</v>
      </c>
      <c r="O148">
        <f t="shared" ca="1" si="64"/>
        <v>0.27822658669824973</v>
      </c>
      <c r="P148">
        <f t="shared" ca="1" si="65"/>
        <v>0.76359947855545773</v>
      </c>
      <c r="Q148">
        <f t="shared" ca="1" si="66"/>
        <v>0.55114580203240937</v>
      </c>
      <c r="R148">
        <f t="shared" ca="1" si="67"/>
        <v>0.13291372997868192</v>
      </c>
      <c r="S148">
        <f t="shared" ca="1" si="68"/>
        <v>3.7713881290658981E-2</v>
      </c>
      <c r="T148">
        <f t="shared" ca="1" si="69"/>
        <v>1</v>
      </c>
    </row>
    <row r="149" spans="1:20" x14ac:dyDescent="0.2">
      <c r="A149">
        <f t="shared" ca="1" si="56"/>
        <v>-1.0225325993793239</v>
      </c>
      <c r="B149">
        <f t="shared" ca="1" si="55"/>
        <v>0.35990582739898275</v>
      </c>
      <c r="C149">
        <f t="shared" ca="1" si="55"/>
        <v>-9.3843138564514303E-2</v>
      </c>
      <c r="D149">
        <f t="shared" ca="1" si="55"/>
        <v>0.16481674117841369</v>
      </c>
      <c r="E149">
        <f t="shared" ca="1" si="57"/>
        <v>0.30276905355437361</v>
      </c>
      <c r="F149">
        <f t="shared" ca="1" si="58"/>
        <v>-0.40837444868125605</v>
      </c>
      <c r="G149">
        <f t="shared" ca="1" si="59"/>
        <v>0.66323407252607902</v>
      </c>
      <c r="H149">
        <f t="shared" ca="1" si="60"/>
        <v>-0.10134479900838966</v>
      </c>
      <c r="I149">
        <f t="shared" ca="1" si="61"/>
        <v>-0.15351482483643331</v>
      </c>
      <c r="J149">
        <f t="shared" ca="1" si="62"/>
        <v>-0.56188927351768936</v>
      </c>
      <c r="K149">
        <f t="shared" ca="1" si="63"/>
        <v>0.56188927351768936</v>
      </c>
      <c r="L149">
        <f t="shared" ca="1" si="52"/>
        <v>-0.25485962384482275</v>
      </c>
      <c r="M149">
        <f t="shared" ca="1" si="53"/>
        <v>0.76457887153446868</v>
      </c>
      <c r="N149">
        <f t="shared" ca="1" si="54"/>
        <v>-3.0000000000000018</v>
      </c>
      <c r="O149">
        <f t="shared" ca="1" si="64"/>
        <v>7.2260826509488799E-2</v>
      </c>
      <c r="P149">
        <f t="shared" ca="1" si="65"/>
        <v>0.42995027176349804</v>
      </c>
      <c r="Q149">
        <f t="shared" ca="1" si="66"/>
        <v>0.39888170976788834</v>
      </c>
      <c r="R149">
        <f t="shared" ca="1" si="67"/>
        <v>0.26069338327995389</v>
      </c>
      <c r="S149">
        <f t="shared" ca="1" si="68"/>
        <v>0.26816408044266898</v>
      </c>
      <c r="T149">
        <f t="shared" ca="1" si="69"/>
        <v>1</v>
      </c>
    </row>
    <row r="150" spans="1:20" x14ac:dyDescent="0.2">
      <c r="A150">
        <f t="shared" ca="1" si="56"/>
        <v>0.24886939891112445</v>
      </c>
      <c r="B150">
        <f t="shared" ca="1" si="55"/>
        <v>0.36000511474903674</v>
      </c>
      <c r="C150">
        <f t="shared" ca="1" si="55"/>
        <v>0.1284860383693554</v>
      </c>
      <c r="D150">
        <f t="shared" ca="1" si="55"/>
        <v>-0.99552606366041985</v>
      </c>
      <c r="E150">
        <f t="shared" ca="1" si="57"/>
        <v>0.29978011646072833</v>
      </c>
      <c r="F150">
        <f t="shared" ca="1" si="58"/>
        <v>-0.28129504279529671</v>
      </c>
      <c r="G150">
        <f t="shared" ca="1" si="59"/>
        <v>0.22631121945204688</v>
      </c>
      <c r="H150">
        <f t="shared" ca="1" si="60"/>
        <v>0.39126268948179688</v>
      </c>
      <c r="I150">
        <f t="shared" ca="1" si="61"/>
        <v>-0.33627886613854696</v>
      </c>
      <c r="J150">
        <f t="shared" ca="1" si="62"/>
        <v>-0.61757390893384367</v>
      </c>
      <c r="K150">
        <f t="shared" ca="1" si="63"/>
        <v>0.61757390893384378</v>
      </c>
      <c r="L150">
        <f t="shared" ca="1" si="52"/>
        <v>5.4983823343250249E-2</v>
      </c>
      <c r="M150">
        <f t="shared" ca="1" si="53"/>
        <v>-0.16495147002975</v>
      </c>
      <c r="N150">
        <f t="shared" ca="1" si="54"/>
        <v>-2.9999999999999862</v>
      </c>
      <c r="O150">
        <f t="shared" ca="1" si="64"/>
        <v>1.389548283391096E-2</v>
      </c>
      <c r="P150">
        <f t="shared" ca="1" si="65"/>
        <v>0.66467003400593361</v>
      </c>
      <c r="Q150">
        <f t="shared" ca="1" si="66"/>
        <v>0.65543412295818915</v>
      </c>
      <c r="R150">
        <f t="shared" ca="1" si="67"/>
        <v>0.31806440125073454</v>
      </c>
      <c r="S150">
        <f t="shared" ca="1" si="68"/>
        <v>1.2605992957165395E-2</v>
      </c>
      <c r="T150">
        <f t="shared" ca="1" si="69"/>
        <v>1</v>
      </c>
    </row>
    <row r="151" spans="1:20" x14ac:dyDescent="0.2">
      <c r="A151">
        <f t="shared" ca="1" si="56"/>
        <v>-1.2953940039268315</v>
      </c>
      <c r="B151">
        <f t="shared" ca="1" si="55"/>
        <v>1.0310505871914191</v>
      </c>
      <c r="C151">
        <f t="shared" ca="1" si="55"/>
        <v>1.4381642487020714</v>
      </c>
      <c r="D151">
        <f t="shared" ca="1" si="55"/>
        <v>-0.34473251039176084</v>
      </c>
      <c r="E151">
        <f t="shared" ca="1" si="57"/>
        <v>1.2320669621807894</v>
      </c>
      <c r="F151">
        <f t="shared" ca="1" si="58"/>
        <v>-1.0138013630031761</v>
      </c>
      <c r="G151">
        <f t="shared" ca="1" si="59"/>
        <v>0.98673341390348779</v>
      </c>
      <c r="H151">
        <f t="shared" ca="1" si="60"/>
        <v>1.0679372612025537</v>
      </c>
      <c r="I151">
        <f t="shared" ca="1" si="61"/>
        <v>-1.0408693121028652</v>
      </c>
      <c r="J151">
        <f t="shared" ca="1" si="62"/>
        <v>-2.0546706751060411</v>
      </c>
      <c r="K151">
        <f t="shared" ca="1" si="63"/>
        <v>2.0546706751060415</v>
      </c>
      <c r="L151">
        <f t="shared" ca="1" si="52"/>
        <v>2.7067949099689015E-2</v>
      </c>
      <c r="M151">
        <f t="shared" ca="1" si="53"/>
        <v>-8.1203847299065934E-2</v>
      </c>
      <c r="N151">
        <f t="shared" ca="1" si="54"/>
        <v>-2.9999999999999591</v>
      </c>
      <c r="O151">
        <f t="shared" ca="1" si="64"/>
        <v>3.4869626919221415E-2</v>
      </c>
      <c r="P151">
        <f t="shared" ca="1" si="65"/>
        <v>0.11165665032491333</v>
      </c>
      <c r="Q151">
        <f t="shared" ca="1" si="66"/>
        <v>0.10776322458503364</v>
      </c>
      <c r="R151">
        <f t="shared" ca="1" si="67"/>
        <v>0.85662381037883129</v>
      </c>
      <c r="S151">
        <f t="shared" ca="1" si="68"/>
        <v>7.4333811691379816E-4</v>
      </c>
      <c r="T151">
        <f t="shared" ca="1" si="69"/>
        <v>1.0000000000000002</v>
      </c>
    </row>
    <row r="152" spans="1:20" x14ac:dyDescent="0.2">
      <c r="A152">
        <f t="shared" ca="1" si="56"/>
        <v>-1.104419307459682</v>
      </c>
      <c r="B152">
        <f t="shared" ca="1" si="55"/>
        <v>0.91181309000221922</v>
      </c>
      <c r="C152">
        <f t="shared" ca="1" si="55"/>
        <v>-4.6461501815186754E-2</v>
      </c>
      <c r="D152">
        <f t="shared" ca="1" si="55"/>
        <v>7.409024534276229E-2</v>
      </c>
      <c r="E152">
        <f t="shared" ca="1" si="57"/>
        <v>0.51469828834874798</v>
      </c>
      <c r="F152">
        <f t="shared" ca="1" si="58"/>
        <v>-0.67658682898872102</v>
      </c>
      <c r="G152">
        <f t="shared" ca="1" si="59"/>
        <v>1.0819201618141874</v>
      </c>
      <c r="H152">
        <f t="shared" ca="1" si="60"/>
        <v>-0.13407983666221129</v>
      </c>
      <c r="I152">
        <f t="shared" ca="1" si="61"/>
        <v>-0.271253496163255</v>
      </c>
      <c r="J152">
        <f t="shared" ca="1" si="62"/>
        <v>-0.94784032515197603</v>
      </c>
      <c r="K152">
        <f t="shared" ca="1" si="63"/>
        <v>0.94784032515197603</v>
      </c>
      <c r="L152">
        <f t="shared" ca="1" si="52"/>
        <v>-0.40533333282546602</v>
      </c>
      <c r="M152">
        <f t="shared" ca="1" si="53"/>
        <v>1.2159999984763987</v>
      </c>
      <c r="N152">
        <f t="shared" ca="1" si="54"/>
        <v>-3.0000000000000018</v>
      </c>
      <c r="O152">
        <f t="shared" ca="1" si="64"/>
        <v>3.3050390297107192E-3</v>
      </c>
      <c r="P152">
        <f t="shared" ca="1" si="65"/>
        <v>0.16184880365407214</v>
      </c>
      <c r="Q152">
        <f t="shared" ca="1" si="66"/>
        <v>0.16131388704108346</v>
      </c>
      <c r="R152">
        <f t="shared" ca="1" si="67"/>
        <v>0.43637277523617257</v>
      </c>
      <c r="S152">
        <f t="shared" ca="1" si="68"/>
        <v>0.39900829869303334</v>
      </c>
      <c r="T152">
        <f t="shared" ca="1" si="69"/>
        <v>1</v>
      </c>
    </row>
    <row r="153" spans="1:20" x14ac:dyDescent="0.2">
      <c r="A153">
        <f t="shared" ca="1" si="56"/>
        <v>0.957156063384902</v>
      </c>
      <c r="B153">
        <f t="shared" ca="1" si="55"/>
        <v>1.716521577660155</v>
      </c>
      <c r="C153">
        <f t="shared" ca="1" si="55"/>
        <v>0.5909597505289873</v>
      </c>
      <c r="D153">
        <f t="shared" ca="1" si="55"/>
        <v>-0.31299570934710774</v>
      </c>
      <c r="E153">
        <f t="shared" ca="1" si="57"/>
        <v>1.0774484492655931</v>
      </c>
      <c r="F153">
        <f t="shared" ca="1" si="58"/>
        <v>-0.52115692897091181</v>
      </c>
      <c r="G153">
        <f t="shared" ca="1" si="59"/>
        <v>0.73181029983706103</v>
      </c>
      <c r="H153">
        <f t="shared" ca="1" si="60"/>
        <v>9.9850187238613053E-2</v>
      </c>
      <c r="I153">
        <f t="shared" ca="1" si="61"/>
        <v>-0.31050355810476227</v>
      </c>
      <c r="J153">
        <f t="shared" ca="1" si="62"/>
        <v>-0.83166048707567408</v>
      </c>
      <c r="K153">
        <f t="shared" ca="1" si="63"/>
        <v>0.83166048707567408</v>
      </c>
      <c r="L153">
        <f t="shared" ca="1" si="52"/>
        <v>-0.21065337086614955</v>
      </c>
      <c r="M153">
        <f t="shared" ca="1" si="53"/>
        <v>0.63196011259844798</v>
      </c>
      <c r="N153">
        <f t="shared" ca="1" si="54"/>
        <v>-2.9999999999999969</v>
      </c>
      <c r="O153">
        <f t="shared" ca="1" si="64"/>
        <v>0.50537154620934732</v>
      </c>
      <c r="P153">
        <f t="shared" ca="1" si="65"/>
        <v>0.5714624988486916</v>
      </c>
      <c r="Q153">
        <f t="shared" ca="1" si="66"/>
        <v>0.28266161220487096</v>
      </c>
      <c r="R153">
        <f t="shared" ca="1" si="67"/>
        <v>0.16048544276860618</v>
      </c>
      <c r="S153">
        <f t="shared" ca="1" si="68"/>
        <v>5.1481398817175519E-2</v>
      </c>
      <c r="T153">
        <f t="shared" ca="1" si="69"/>
        <v>1</v>
      </c>
    </row>
    <row r="154" spans="1:20" x14ac:dyDescent="0.2">
      <c r="A154">
        <f t="shared" ca="1" si="56"/>
        <v>0.3756271030538576</v>
      </c>
      <c r="B154">
        <f t="shared" ca="1" si="55"/>
        <v>0.21838593249906524</v>
      </c>
      <c r="C154">
        <f t="shared" ca="1" si="55"/>
        <v>0.49706519711294306</v>
      </c>
      <c r="D154">
        <f t="shared" ca="1" si="55"/>
        <v>-1.9362792919486367</v>
      </c>
      <c r="E154">
        <f t="shared" ca="1" si="57"/>
        <v>1.0462598606680407</v>
      </c>
      <c r="F154">
        <f t="shared" ca="1" si="58"/>
        <v>-0.41162862018449037</v>
      </c>
      <c r="G154">
        <f t="shared" ca="1" si="59"/>
        <v>9.6834201300077694E-2</v>
      </c>
      <c r="H154">
        <f t="shared" ca="1" si="60"/>
        <v>1.041217457953316</v>
      </c>
      <c r="I154">
        <f t="shared" ca="1" si="61"/>
        <v>-0.72642303906890326</v>
      </c>
      <c r="J154">
        <f t="shared" ca="1" si="62"/>
        <v>-1.1380516592533936</v>
      </c>
      <c r="K154">
        <f t="shared" ca="1" si="63"/>
        <v>1.1380516592533936</v>
      </c>
      <c r="L154">
        <f t="shared" ca="1" si="52"/>
        <v>0.3147944188844129</v>
      </c>
      <c r="M154">
        <f t="shared" ca="1" si="53"/>
        <v>-0.9443832566532383</v>
      </c>
      <c r="N154">
        <f t="shared" ca="1" si="54"/>
        <v>-2.9999999999999987</v>
      </c>
      <c r="O154">
        <f t="shared" ca="1" si="64"/>
        <v>4.267372150240676E-2</v>
      </c>
      <c r="P154">
        <f t="shared" ca="1" si="65"/>
        <v>0.55306068994429569</v>
      </c>
      <c r="Q154">
        <f t="shared" ca="1" si="66"/>
        <v>0.52945953208768393</v>
      </c>
      <c r="R154">
        <f t="shared" ca="1" si="67"/>
        <v>0.30947416311623516</v>
      </c>
      <c r="S154">
        <f t="shared" ca="1" si="68"/>
        <v>0.11839258329367419</v>
      </c>
      <c r="T154">
        <f t="shared" ca="1" si="69"/>
        <v>1</v>
      </c>
    </row>
    <row r="155" spans="1:20" x14ac:dyDescent="0.2">
      <c r="A155">
        <f t="shared" ca="1" si="56"/>
        <v>2.409700576765339</v>
      </c>
      <c r="B155">
        <f t="shared" ca="1" si="55"/>
        <v>0.13311075243672355</v>
      </c>
      <c r="C155">
        <f t="shared" ca="1" si="55"/>
        <v>-9.7927247322635191E-2</v>
      </c>
      <c r="D155">
        <f t="shared" ca="1" si="55"/>
        <v>-1.0751986183949078</v>
      </c>
      <c r="E155">
        <f t="shared" ca="1" si="57"/>
        <v>1.7475042892109964</v>
      </c>
      <c r="F155">
        <f t="shared" ca="1" si="58"/>
        <v>0.46441887310819424</v>
      </c>
      <c r="G155">
        <f t="shared" ca="1" si="59"/>
        <v>-0.74359739269641123</v>
      </c>
      <c r="H155">
        <f t="shared" ca="1" si="60"/>
        <v>9.3938166068239903E-2</v>
      </c>
      <c r="I155">
        <f t="shared" ca="1" si="61"/>
        <v>0.1852403535199772</v>
      </c>
      <c r="J155">
        <f t="shared" ca="1" si="62"/>
        <v>0.64965922662817144</v>
      </c>
      <c r="K155">
        <f t="shared" ca="1" si="63"/>
        <v>-0.64965922662817133</v>
      </c>
      <c r="L155">
        <f t="shared" ca="1" si="52"/>
        <v>0.27917851958821704</v>
      </c>
      <c r="M155">
        <f t="shared" ca="1" si="53"/>
        <v>-0.83753555876465113</v>
      </c>
      <c r="N155">
        <f t="shared" ca="1" si="54"/>
        <v>-3</v>
      </c>
      <c r="O155">
        <f t="shared" ca="1" si="64"/>
        <v>6.7097055228396596E-2</v>
      </c>
      <c r="P155">
        <f t="shared" ca="1" si="65"/>
        <v>0.8755161179336568</v>
      </c>
      <c r="Q155">
        <f t="shared" ca="1" si="66"/>
        <v>0.81677156461531086</v>
      </c>
      <c r="R155">
        <f t="shared" ca="1" si="67"/>
        <v>6.0379982090583852E-2</v>
      </c>
      <c r="S155">
        <f t="shared" ca="1" si="68"/>
        <v>5.5751398065708696E-2</v>
      </c>
      <c r="T155">
        <f t="shared" ca="1" si="69"/>
        <v>1</v>
      </c>
    </row>
    <row r="156" spans="1:20" x14ac:dyDescent="0.2">
      <c r="A156">
        <f t="shared" ca="1" si="56"/>
        <v>-0.5997221440767545</v>
      </c>
      <c r="B156">
        <f t="shared" ca="1" si="55"/>
        <v>0.32920569092473245</v>
      </c>
      <c r="C156">
        <f t="shared" ca="1" si="55"/>
        <v>0.15824890272649983</v>
      </c>
      <c r="D156">
        <f t="shared" ca="1" si="55"/>
        <v>-0.57624048245788428</v>
      </c>
      <c r="E156">
        <f t="shared" ca="1" si="57"/>
        <v>0.20628471146767161</v>
      </c>
      <c r="F156">
        <f t="shared" ca="1" si="58"/>
        <v>-0.44267190635714609</v>
      </c>
      <c r="G156">
        <f t="shared" ca="1" si="59"/>
        <v>0.496307108978503</v>
      </c>
      <c r="H156">
        <f t="shared" ca="1" si="60"/>
        <v>0.33540150111443257</v>
      </c>
      <c r="I156">
        <f t="shared" ca="1" si="61"/>
        <v>-0.38903670373578941</v>
      </c>
      <c r="J156">
        <f t="shared" ca="1" si="62"/>
        <v>-0.83170861009293551</v>
      </c>
      <c r="K156">
        <f t="shared" ca="1" si="63"/>
        <v>0.83170861009293562</v>
      </c>
      <c r="L156">
        <f t="shared" ca="1" si="52"/>
        <v>-5.3635202621356681E-2</v>
      </c>
      <c r="M156">
        <f t="shared" ca="1" si="53"/>
        <v>0.16090560786407043</v>
      </c>
      <c r="N156">
        <f t="shared" ca="1" si="54"/>
        <v>-3.0000000000000071</v>
      </c>
      <c r="O156">
        <f t="shared" ca="1" si="64"/>
        <v>0.14362531642925125</v>
      </c>
      <c r="P156">
        <f t="shared" ca="1" si="65"/>
        <v>7.1484729965041246E-4</v>
      </c>
      <c r="Q156">
        <f t="shared" ca="1" si="66"/>
        <v>6.1217713003952623E-4</v>
      </c>
      <c r="R156">
        <f t="shared" ca="1" si="67"/>
        <v>0.83833068284744183</v>
      </c>
      <c r="S156">
        <f t="shared" ca="1" si="68"/>
        <v>1.7431823593267313E-2</v>
      </c>
      <c r="T156">
        <f t="shared" ca="1" si="69"/>
        <v>1</v>
      </c>
    </row>
    <row r="157" spans="1:20" x14ac:dyDescent="0.2">
      <c r="A157">
        <f t="shared" ca="1" si="56"/>
        <v>2.1148914819260005</v>
      </c>
      <c r="B157">
        <f t="shared" ca="1" si="55"/>
        <v>-0.14140776183647183</v>
      </c>
      <c r="C157">
        <f t="shared" ca="1" si="55"/>
        <v>-0.23345987621126335</v>
      </c>
      <c r="D157">
        <f t="shared" ca="1" si="55"/>
        <v>-0.49089016075038949</v>
      </c>
      <c r="E157">
        <f t="shared" ca="1" si="57"/>
        <v>1.1970596997882192</v>
      </c>
      <c r="F157">
        <f t="shared" ca="1" si="58"/>
        <v>0.6161985047834373</v>
      </c>
      <c r="G157">
        <f t="shared" ca="1" si="59"/>
        <v>-0.84916103473863891</v>
      </c>
      <c r="H157">
        <f t="shared" ca="1" si="60"/>
        <v>-0.15027344487303418</v>
      </c>
      <c r="I157">
        <f t="shared" ca="1" si="61"/>
        <v>0.38323597482823585</v>
      </c>
      <c r="J157">
        <f t="shared" ca="1" si="62"/>
        <v>0.9994344796116732</v>
      </c>
      <c r="K157">
        <f t="shared" ca="1" si="63"/>
        <v>-0.99943447961167309</v>
      </c>
      <c r="L157">
        <f t="shared" ref="L157:L220" ca="1" si="70">F157-I157</f>
        <v>0.23296252995520145</v>
      </c>
      <c r="M157">
        <f t="shared" ref="M157:M220" ca="1" si="71">G157-H157</f>
        <v>-0.69888758986560473</v>
      </c>
      <c r="N157">
        <f t="shared" ref="N157:N220" ca="1" si="72">M157/L157</f>
        <v>-3.0000000000000018</v>
      </c>
      <c r="O157">
        <f t="shared" ca="1" si="64"/>
        <v>8.1467060425258198E-2</v>
      </c>
      <c r="P157">
        <f t="shared" ca="1" si="65"/>
        <v>0.71119095083109984</v>
      </c>
      <c r="Q157">
        <f t="shared" ca="1" si="66"/>
        <v>0.65325231466584577</v>
      </c>
      <c r="R157">
        <f t="shared" ca="1" si="67"/>
        <v>0.20860891048570371</v>
      </c>
      <c r="S157">
        <f t="shared" ca="1" si="68"/>
        <v>5.6671714423192271E-2</v>
      </c>
      <c r="T157">
        <f t="shared" ca="1" si="69"/>
        <v>1</v>
      </c>
    </row>
    <row r="158" spans="1:20" x14ac:dyDescent="0.2">
      <c r="A158">
        <f t="shared" ca="1" si="56"/>
        <v>-0.94434312985834856</v>
      </c>
      <c r="B158">
        <f t="shared" ca="1" si="55"/>
        <v>-0.46904286419923102</v>
      </c>
      <c r="C158">
        <f t="shared" ca="1" si="55"/>
        <v>-0.47068584902132515</v>
      </c>
      <c r="D158">
        <f t="shared" ca="1" si="55"/>
        <v>0.47274811464700928</v>
      </c>
      <c r="E158">
        <f t="shared" ca="1" si="57"/>
        <v>0.38920527593452692</v>
      </c>
      <c r="F158">
        <f t="shared" ca="1" si="58"/>
        <v>4.5932414553722212E-2</v>
      </c>
      <c r="G158">
        <f t="shared" ca="1" si="59"/>
        <v>9.6269605343441866E-2</v>
      </c>
      <c r="H158">
        <f t="shared" ca="1" si="60"/>
        <v>-0.33033645434805026</v>
      </c>
      <c r="I158">
        <f t="shared" ca="1" si="61"/>
        <v>0.18813443445088629</v>
      </c>
      <c r="J158">
        <f t="shared" ca="1" si="62"/>
        <v>0.2340668490046085</v>
      </c>
      <c r="K158">
        <f t="shared" ca="1" si="63"/>
        <v>-0.23406684900460839</v>
      </c>
      <c r="L158">
        <f t="shared" ca="1" si="70"/>
        <v>-0.14220201989716408</v>
      </c>
      <c r="M158">
        <f t="shared" ca="1" si="71"/>
        <v>0.42660605969149212</v>
      </c>
      <c r="N158">
        <f t="shared" ca="1" si="72"/>
        <v>-2.9999999999999991</v>
      </c>
      <c r="O158">
        <f t="shared" ca="1" si="64"/>
        <v>0.31985606144024537</v>
      </c>
      <c r="P158">
        <f t="shared" ca="1" si="65"/>
        <v>0.85277184585020382</v>
      </c>
      <c r="Q158">
        <f t="shared" ca="1" si="66"/>
        <v>0.58000760192942957</v>
      </c>
      <c r="R158">
        <f t="shared" ca="1" si="67"/>
        <v>3.5191769736031671E-2</v>
      </c>
      <c r="S158">
        <f t="shared" ca="1" si="68"/>
        <v>6.4944566894293371E-2</v>
      </c>
      <c r="T158">
        <f t="shared" ca="1" si="69"/>
        <v>1</v>
      </c>
    </row>
    <row r="159" spans="1:20" x14ac:dyDescent="0.2">
      <c r="A159">
        <f t="shared" ca="1" si="56"/>
        <v>-0.58329879773612936</v>
      </c>
      <c r="B159">
        <f t="shared" ca="1" si="55"/>
        <v>-0.28314726766344672</v>
      </c>
      <c r="C159">
        <f t="shared" ca="1" si="55"/>
        <v>0.83000388680727433</v>
      </c>
      <c r="D159">
        <f t="shared" ca="1" si="55"/>
        <v>-2.201684926316454</v>
      </c>
      <c r="E159">
        <f t="shared" ca="1" si="57"/>
        <v>1.4891832073774904</v>
      </c>
      <c r="F159">
        <f t="shared" ca="1" si="58"/>
        <v>-0.58506810619947824</v>
      </c>
      <c r="G159">
        <f t="shared" ca="1" si="59"/>
        <v>8.9284147000229575E-2</v>
      </c>
      <c r="H159">
        <f t="shared" ca="1" si="60"/>
        <v>1.576636024597976</v>
      </c>
      <c r="I159">
        <f t="shared" ca="1" si="61"/>
        <v>-1.080852065398727</v>
      </c>
      <c r="J159">
        <f t="shared" ca="1" si="62"/>
        <v>-1.6659201715982053</v>
      </c>
      <c r="K159">
        <f t="shared" ca="1" si="63"/>
        <v>1.6659201715982057</v>
      </c>
      <c r="L159">
        <f t="shared" ca="1" si="70"/>
        <v>0.49578395919924878</v>
      </c>
      <c r="M159">
        <f t="shared" ca="1" si="71"/>
        <v>-1.4873518775977463</v>
      </c>
      <c r="N159">
        <f t="shared" ca="1" si="72"/>
        <v>-3</v>
      </c>
      <c r="O159">
        <f t="shared" ca="1" si="64"/>
        <v>0.21023323863508492</v>
      </c>
      <c r="P159">
        <f t="shared" ca="1" si="65"/>
        <v>0.14882376105201608</v>
      </c>
      <c r="Q159">
        <f t="shared" ca="1" si="66"/>
        <v>0.11753605978019672</v>
      </c>
      <c r="R159">
        <f t="shared" ca="1" si="67"/>
        <v>0.46590809048693005</v>
      </c>
      <c r="S159">
        <f t="shared" ca="1" si="68"/>
        <v>0.20632261109778827</v>
      </c>
      <c r="T159">
        <f t="shared" ca="1" si="69"/>
        <v>1</v>
      </c>
    </row>
    <row r="160" spans="1:20" x14ac:dyDescent="0.2">
      <c r="A160">
        <f t="shared" ca="1" si="56"/>
        <v>-1.8763612365189708</v>
      </c>
      <c r="B160">
        <f t="shared" ca="1" si="55"/>
        <v>-1.3167327351057636</v>
      </c>
      <c r="C160">
        <f t="shared" ca="1" si="55"/>
        <v>-1.122514702211415</v>
      </c>
      <c r="D160">
        <f t="shared" ca="1" si="55"/>
        <v>-1.3338174513714183</v>
      </c>
      <c r="E160">
        <f t="shared" ca="1" si="57"/>
        <v>2.0734062089684584</v>
      </c>
      <c r="F160">
        <f t="shared" ca="1" si="58"/>
        <v>-0.1907272969665279</v>
      </c>
      <c r="G160">
        <f t="shared" ca="1" si="59"/>
        <v>0.1867162656129786</v>
      </c>
      <c r="H160">
        <f t="shared" ca="1" si="60"/>
        <v>0.19874935967362672</v>
      </c>
      <c r="I160">
        <f t="shared" ca="1" si="61"/>
        <v>-0.1947383283200772</v>
      </c>
      <c r="J160">
        <f t="shared" ca="1" si="62"/>
        <v>-0.38546562528660511</v>
      </c>
      <c r="K160">
        <f t="shared" ca="1" si="63"/>
        <v>0.38546562528660533</v>
      </c>
      <c r="L160">
        <f t="shared" ca="1" si="70"/>
        <v>4.0110313535492992E-3</v>
      </c>
      <c r="M160">
        <f t="shared" ca="1" si="71"/>
        <v>-1.203309406064812E-2</v>
      </c>
      <c r="N160">
        <f t="shared" ca="1" si="72"/>
        <v>-3.0000000000000555</v>
      </c>
      <c r="O160">
        <f t="shared" ca="1" si="64"/>
        <v>0.9620647236816765</v>
      </c>
      <c r="P160">
        <f t="shared" ca="1" si="65"/>
        <v>0.52748159262500527</v>
      </c>
      <c r="Q160">
        <f t="shared" ca="1" si="66"/>
        <v>2.0010159969058923E-2</v>
      </c>
      <c r="R160">
        <f t="shared" ca="1" si="67"/>
        <v>1.7915417108680668E-2</v>
      </c>
      <c r="S160">
        <f t="shared" ca="1" si="68"/>
        <v>9.6992405839038E-6</v>
      </c>
      <c r="T160">
        <f t="shared" ca="1" si="69"/>
        <v>1</v>
      </c>
    </row>
    <row r="161" spans="1:20" x14ac:dyDescent="0.2">
      <c r="A161">
        <f t="shared" ca="1" si="56"/>
        <v>-1.0723224351025902</v>
      </c>
      <c r="B161">
        <f t="shared" ca="1" si="55"/>
        <v>0.62990855583886185</v>
      </c>
      <c r="C161">
        <f t="shared" ca="1" si="55"/>
        <v>0.2090588979932731</v>
      </c>
      <c r="D161">
        <f t="shared" ca="1" si="55"/>
        <v>0.99171634140825216</v>
      </c>
      <c r="E161">
        <f t="shared" ca="1" si="57"/>
        <v>0.64346677954742004</v>
      </c>
      <c r="F161">
        <f t="shared" ca="1" si="58"/>
        <v>-0.39622277438399883</v>
      </c>
      <c r="G161">
        <f t="shared" ca="1" si="59"/>
        <v>0.72888154938875949</v>
      </c>
      <c r="H161">
        <f t="shared" ca="1" si="60"/>
        <v>-0.26909477562552303</v>
      </c>
      <c r="I161">
        <f t="shared" ca="1" si="61"/>
        <v>-6.3563999379237679E-2</v>
      </c>
      <c r="J161">
        <f t="shared" ca="1" si="62"/>
        <v>-0.45978677376323651</v>
      </c>
      <c r="K161">
        <f t="shared" ca="1" si="63"/>
        <v>0.45978677376323646</v>
      </c>
      <c r="L161">
        <f t="shared" ca="1" si="70"/>
        <v>-0.33265877500476115</v>
      </c>
      <c r="M161">
        <f t="shared" ca="1" si="71"/>
        <v>0.99797632501428257</v>
      </c>
      <c r="N161">
        <f t="shared" ca="1" si="72"/>
        <v>-2.9999999999999973</v>
      </c>
      <c r="O161">
        <f t="shared" ca="1" si="64"/>
        <v>5.5860688036854858E-2</v>
      </c>
      <c r="P161">
        <f t="shared" ca="1" si="65"/>
        <v>0.68531476034809879</v>
      </c>
      <c r="Q161">
        <f t="shared" ca="1" si="66"/>
        <v>0.64703260631324166</v>
      </c>
      <c r="R161">
        <f t="shared" ca="1" si="67"/>
        <v>8.2134728647645108E-2</v>
      </c>
      <c r="S161">
        <f t="shared" ca="1" si="68"/>
        <v>0.21497197700225834</v>
      </c>
      <c r="T161">
        <f t="shared" ca="1" si="69"/>
        <v>1</v>
      </c>
    </row>
    <row r="162" spans="1:20" x14ac:dyDescent="0.2">
      <c r="A162">
        <f t="shared" ca="1" si="56"/>
        <v>-1.8625936567211825</v>
      </c>
      <c r="B162">
        <f t="shared" ca="1" si="55"/>
        <v>0.27065234501364061</v>
      </c>
      <c r="C162">
        <f t="shared" ca="1" si="55"/>
        <v>-0.46805088445070708</v>
      </c>
      <c r="D162">
        <f t="shared" ca="1" si="55"/>
        <v>0.96925960916591325</v>
      </c>
      <c r="E162">
        <f t="shared" ca="1" si="57"/>
        <v>1.1752609105787293</v>
      </c>
      <c r="F162">
        <f t="shared" ca="1" si="58"/>
        <v>-0.42638202474355769</v>
      </c>
      <c r="G162">
        <f t="shared" ca="1" si="59"/>
        <v>0.93117832017157154</v>
      </c>
      <c r="H162">
        <f t="shared" ca="1" si="60"/>
        <v>-0.58321056611247013</v>
      </c>
      <c r="I162">
        <f t="shared" ca="1" si="61"/>
        <v>7.8414270684456278E-2</v>
      </c>
      <c r="J162">
        <f t="shared" ca="1" si="62"/>
        <v>-0.34796775405910141</v>
      </c>
      <c r="K162">
        <f t="shared" ca="1" si="63"/>
        <v>0.34796775405910141</v>
      </c>
      <c r="L162">
        <f t="shared" ca="1" si="70"/>
        <v>-0.50479629542801396</v>
      </c>
      <c r="M162">
        <f t="shared" ca="1" si="71"/>
        <v>1.5143888862840416</v>
      </c>
      <c r="N162">
        <f t="shared" ca="1" si="72"/>
        <v>-2.9999999999999996</v>
      </c>
      <c r="O162">
        <f t="shared" ca="1" si="64"/>
        <v>6.3267737275310362E-2</v>
      </c>
      <c r="P162">
        <f t="shared" ca="1" si="65"/>
        <v>0.68317468459291852</v>
      </c>
      <c r="Q162">
        <f t="shared" ca="1" si="66"/>
        <v>0.6399517681349508</v>
      </c>
      <c r="R162">
        <f t="shared" ca="1" si="67"/>
        <v>2.5756314358594545E-2</v>
      </c>
      <c r="S162">
        <f t="shared" ca="1" si="68"/>
        <v>0.27102418023114438</v>
      </c>
      <c r="T162">
        <f t="shared" ca="1" si="69"/>
        <v>1</v>
      </c>
    </row>
    <row r="163" spans="1:20" x14ac:dyDescent="0.2">
      <c r="A163">
        <f t="shared" ca="1" si="56"/>
        <v>-1.8482603677264693</v>
      </c>
      <c r="B163">
        <f t="shared" ca="1" si="55"/>
        <v>-1.6159851609295359</v>
      </c>
      <c r="C163">
        <f t="shared" ca="1" si="55"/>
        <v>1.3909309089438434E-2</v>
      </c>
      <c r="D163">
        <f t="shared" ca="1" si="55"/>
        <v>-0.47461367240698599</v>
      </c>
      <c r="E163">
        <f t="shared" ca="1" si="57"/>
        <v>1.5632315085419581</v>
      </c>
      <c r="F163">
        <f t="shared" ca="1" si="58"/>
        <v>-4.3977113364674913E-3</v>
      </c>
      <c r="G163">
        <f t="shared" ca="1" si="59"/>
        <v>-0.34720596013727656</v>
      </c>
      <c r="H163">
        <f t="shared" ca="1" si="60"/>
        <v>0.70760505428395537</v>
      </c>
      <c r="I163">
        <f t="shared" ca="1" si="61"/>
        <v>-0.35600138281021154</v>
      </c>
      <c r="J163">
        <f t="shared" ca="1" si="62"/>
        <v>-0.36039909414667903</v>
      </c>
      <c r="K163">
        <f t="shared" ca="1" si="63"/>
        <v>0.36039909414667881</v>
      </c>
      <c r="L163">
        <f t="shared" ca="1" si="70"/>
        <v>0.35160367147374405</v>
      </c>
      <c r="M163">
        <f t="shared" ca="1" si="71"/>
        <v>-1.0548110144212319</v>
      </c>
      <c r="N163">
        <f t="shared" ca="1" si="72"/>
        <v>-2.9999999999999996</v>
      </c>
      <c r="O163">
        <f t="shared" ca="1" si="64"/>
        <v>0.61592091327821852</v>
      </c>
      <c r="P163">
        <f t="shared" ca="1" si="65"/>
        <v>0.688537819717147</v>
      </c>
      <c r="Q163">
        <f t="shared" ca="1" si="66"/>
        <v>0.26445297697036846</v>
      </c>
      <c r="R163">
        <f t="shared" ca="1" si="67"/>
        <v>2.077227626746311E-2</v>
      </c>
      <c r="S163">
        <f t="shared" ca="1" si="68"/>
        <v>9.8853833483949924E-2</v>
      </c>
      <c r="T163">
        <f t="shared" ca="1" si="69"/>
        <v>1</v>
      </c>
    </row>
    <row r="164" spans="1:20" x14ac:dyDescent="0.2">
      <c r="A164">
        <f t="shared" ca="1" si="56"/>
        <v>1.7954167955907387</v>
      </c>
      <c r="B164">
        <f t="shared" ca="1" si="55"/>
        <v>-0.58541490661422857</v>
      </c>
      <c r="C164">
        <f t="shared" ca="1" si="55"/>
        <v>0.87744314087751474</v>
      </c>
      <c r="D164">
        <f t="shared" ca="1" si="55"/>
        <v>-7.5588063638047959E-2</v>
      </c>
      <c r="E164">
        <f t="shared" ca="1" si="57"/>
        <v>1.0854630259032527</v>
      </c>
      <c r="F164">
        <f t="shared" ca="1" si="58"/>
        <v>0.66992907450755201</v>
      </c>
      <c r="G164">
        <f t="shared" ca="1" si="59"/>
        <v>-1.2958869746779538</v>
      </c>
      <c r="H164">
        <f t="shared" ca="1" si="60"/>
        <v>0.58198672583325128</v>
      </c>
      <c r="I164">
        <f t="shared" ca="1" si="61"/>
        <v>4.3971174337150365E-2</v>
      </c>
      <c r="J164">
        <f t="shared" ca="1" si="62"/>
        <v>0.71390024884470238</v>
      </c>
      <c r="K164">
        <f t="shared" ca="1" si="63"/>
        <v>-0.71390024884470249</v>
      </c>
      <c r="L164">
        <f t="shared" ca="1" si="70"/>
        <v>0.62595790017040165</v>
      </c>
      <c r="M164">
        <f t="shared" ca="1" si="71"/>
        <v>-1.8778737005112052</v>
      </c>
      <c r="N164">
        <f t="shared" ca="1" si="72"/>
        <v>-3.0000000000000004</v>
      </c>
      <c r="O164">
        <f t="shared" ca="1" si="64"/>
        <v>0.23305540791818008</v>
      </c>
      <c r="P164">
        <f t="shared" ca="1" si="65"/>
        <v>0.25861871125076258</v>
      </c>
      <c r="Q164">
        <f t="shared" ca="1" si="66"/>
        <v>0.19834622200494206</v>
      </c>
      <c r="R164">
        <f t="shared" ca="1" si="67"/>
        <v>0.11738160424129304</v>
      </c>
      <c r="S164">
        <f t="shared" ca="1" si="68"/>
        <v>0.45121676583558479</v>
      </c>
      <c r="T164">
        <f t="shared" ca="1" si="69"/>
        <v>1</v>
      </c>
    </row>
    <row r="165" spans="1:20" x14ac:dyDescent="0.2">
      <c r="A165">
        <f t="shared" ca="1" si="56"/>
        <v>0.26333402232797515</v>
      </c>
      <c r="B165">
        <f t="shared" ca="1" si="55"/>
        <v>-0.22089208572789348</v>
      </c>
      <c r="C165">
        <f t="shared" ca="1" si="55"/>
        <v>1.0901417457768605</v>
      </c>
      <c r="D165">
        <f t="shared" ca="1" si="55"/>
        <v>-0.61293665150400389</v>
      </c>
      <c r="E165">
        <f t="shared" ca="1" si="57"/>
        <v>0.42055962137375286</v>
      </c>
      <c r="F165">
        <f t="shared" ca="1" si="58"/>
        <v>-6.4244463888936842E-2</v>
      </c>
      <c r="G165">
        <f t="shared" ca="1" si="59"/>
        <v>-0.41669275294568719</v>
      </c>
      <c r="H165">
        <f t="shared" ca="1" si="60"/>
        <v>1.0261188975581852</v>
      </c>
      <c r="I165">
        <f t="shared" ca="1" si="61"/>
        <v>-0.5451816807235611</v>
      </c>
      <c r="J165">
        <f t="shared" ca="1" si="62"/>
        <v>-0.609426144612498</v>
      </c>
      <c r="K165">
        <f t="shared" ca="1" si="63"/>
        <v>0.609426144612498</v>
      </c>
      <c r="L165">
        <f t="shared" ca="1" si="70"/>
        <v>0.48093721683462426</v>
      </c>
      <c r="M165">
        <f t="shared" ca="1" si="71"/>
        <v>-1.4428116505038724</v>
      </c>
      <c r="N165">
        <f t="shared" ca="1" si="72"/>
        <v>-2.9999999999999991</v>
      </c>
      <c r="O165">
        <f t="shared" ca="1" si="64"/>
        <v>4.0130017090829008E-2</v>
      </c>
      <c r="P165">
        <f t="shared" ca="1" si="65"/>
        <v>5.3771810600607359E-2</v>
      </c>
      <c r="Q165">
        <f t="shared" ca="1" si="66"/>
        <v>5.1613946922200164E-2</v>
      </c>
      <c r="R165">
        <f t="shared" ca="1" si="67"/>
        <v>0.22077739211153877</v>
      </c>
      <c r="S165">
        <f t="shared" ca="1" si="68"/>
        <v>0.68747864387543201</v>
      </c>
      <c r="T165">
        <f t="shared" ca="1" si="69"/>
        <v>1</v>
      </c>
    </row>
    <row r="166" spans="1:20" x14ac:dyDescent="0.2">
      <c r="A166">
        <f t="shared" ca="1" si="56"/>
        <v>-0.28377927716670293</v>
      </c>
      <c r="B166">
        <f t="shared" ca="1" si="55"/>
        <v>1.2606311520649998</v>
      </c>
      <c r="C166">
        <f t="shared" ca="1" si="55"/>
        <v>1.4725428000896659</v>
      </c>
      <c r="D166">
        <f t="shared" ca="1" si="55"/>
        <v>-0.94039938514474231</v>
      </c>
      <c r="E166">
        <f t="shared" ca="1" si="57"/>
        <v>1.1806137203456271</v>
      </c>
      <c r="F166">
        <f t="shared" ca="1" si="58"/>
        <v>-0.92472040101392583</v>
      </c>
      <c r="G166">
        <f t="shared" ca="1" si="59"/>
        <v>0.79548489580872217</v>
      </c>
      <c r="H166">
        <f t="shared" ca="1" si="60"/>
        <v>1.1831914114243334</v>
      </c>
      <c r="I166">
        <f t="shared" ca="1" si="61"/>
        <v>-1.0539559062191295</v>
      </c>
      <c r="J166">
        <f t="shared" ca="1" si="62"/>
        <v>-1.9786763072330553</v>
      </c>
      <c r="K166">
        <f t="shared" ca="1" si="63"/>
        <v>1.9786763072330555</v>
      </c>
      <c r="L166">
        <f t="shared" ca="1" si="70"/>
        <v>0.12923550520520366</v>
      </c>
      <c r="M166">
        <f t="shared" ca="1" si="71"/>
        <v>-0.3877065156156112</v>
      </c>
      <c r="N166">
        <f t="shared" ca="1" si="72"/>
        <v>-3.0000000000000018</v>
      </c>
      <c r="O166">
        <f t="shared" ca="1" si="64"/>
        <v>0.1205446553733092</v>
      </c>
      <c r="P166">
        <f t="shared" ca="1" si="65"/>
        <v>3.7204954475115237E-2</v>
      </c>
      <c r="Q166">
        <f t="shared" ca="1" si="66"/>
        <v>3.2720096059732813E-2</v>
      </c>
      <c r="R166">
        <f t="shared" ca="1" si="67"/>
        <v>0.82905184425166389</v>
      </c>
      <c r="S166">
        <f t="shared" ca="1" si="68"/>
        <v>1.7683404315294117E-2</v>
      </c>
      <c r="T166">
        <f t="shared" ca="1" si="69"/>
        <v>1</v>
      </c>
    </row>
    <row r="167" spans="1:20" x14ac:dyDescent="0.2">
      <c r="A167">
        <f t="shared" ca="1" si="56"/>
        <v>0.61695426613852133</v>
      </c>
      <c r="B167">
        <f t="shared" ca="1" si="55"/>
        <v>0.83944813034585652</v>
      </c>
      <c r="C167">
        <f t="shared" ca="1" si="55"/>
        <v>-0.77093140359977674</v>
      </c>
      <c r="D167">
        <f t="shared" ca="1" si="55"/>
        <v>0.81102635989181859</v>
      </c>
      <c r="E167">
        <f t="shared" ca="1" si="57"/>
        <v>0.58435117888584287</v>
      </c>
      <c r="F167">
        <f t="shared" ca="1" si="58"/>
        <v>8.8605440041555183E-2</v>
      </c>
      <c r="G167">
        <f t="shared" ca="1" si="59"/>
        <v>0.41391562951746452</v>
      </c>
      <c r="H167">
        <f t="shared" ca="1" si="60"/>
        <v>-1.0936475791595948</v>
      </c>
      <c r="I167">
        <f t="shared" ca="1" si="61"/>
        <v>0.59112650960057478</v>
      </c>
      <c r="J167">
        <f t="shared" ca="1" si="62"/>
        <v>0.67973194964212991</v>
      </c>
      <c r="K167">
        <f t="shared" ca="1" si="63"/>
        <v>-0.67973194964213024</v>
      </c>
      <c r="L167">
        <f t="shared" ca="1" si="70"/>
        <v>-0.50252106955901965</v>
      </c>
      <c r="M167">
        <f t="shared" ca="1" si="71"/>
        <v>1.5075632086770594</v>
      </c>
      <c r="N167">
        <f t="shared" ca="1" si="72"/>
        <v>-3.0000000000000009</v>
      </c>
      <c r="O167">
        <f t="shared" ca="1" si="64"/>
        <v>0.2395289433591114</v>
      </c>
      <c r="P167">
        <f t="shared" ca="1" si="65"/>
        <v>2.9735658094507237E-2</v>
      </c>
      <c r="Q167">
        <f t="shared" ca="1" si="66"/>
        <v>2.2613107331042107E-2</v>
      </c>
      <c r="R167">
        <f t="shared" ca="1" si="67"/>
        <v>0.19767031369956092</v>
      </c>
      <c r="S167">
        <f t="shared" ca="1" si="68"/>
        <v>0.54018763561028549</v>
      </c>
      <c r="T167">
        <f t="shared" ca="1" si="69"/>
        <v>0.99999999999999989</v>
      </c>
    </row>
    <row r="168" spans="1:20" x14ac:dyDescent="0.2">
      <c r="A168">
        <f t="shared" ca="1" si="56"/>
        <v>-1.1757640223334673</v>
      </c>
      <c r="B168">
        <f t="shared" ca="1" si="55"/>
        <v>-2.0977521954180625</v>
      </c>
      <c r="C168">
        <f t="shared" ca="1" si="55"/>
        <v>1.3887878263873981</v>
      </c>
      <c r="D168">
        <f t="shared" ca="1" si="55"/>
        <v>0.3009347608564138</v>
      </c>
      <c r="E168">
        <f t="shared" ca="1" si="57"/>
        <v>1.9505696666521539</v>
      </c>
      <c r="F168">
        <f t="shared" ca="1" si="58"/>
        <v>0.40767984099972765</v>
      </c>
      <c r="G168">
        <f t="shared" ca="1" si="59"/>
        <v>-1.3059719692223779</v>
      </c>
      <c r="H168">
        <f t="shared" ca="1" si="60"/>
        <v>1.3889044154455723</v>
      </c>
      <c r="I168">
        <f t="shared" ca="1" si="61"/>
        <v>-0.49061228722292238</v>
      </c>
      <c r="J168">
        <f t="shared" ca="1" si="62"/>
        <v>-8.2932446223194733E-2</v>
      </c>
      <c r="K168">
        <f t="shared" ca="1" si="63"/>
        <v>8.29324462231944E-2</v>
      </c>
      <c r="L168">
        <f t="shared" ca="1" si="70"/>
        <v>0.89829212822265003</v>
      </c>
      <c r="M168">
        <f t="shared" ca="1" si="71"/>
        <v>-2.6948763846679502</v>
      </c>
      <c r="N168">
        <f t="shared" ca="1" si="72"/>
        <v>-3</v>
      </c>
      <c r="O168">
        <f t="shared" ca="1" si="64"/>
        <v>8.0374028255745883E-2</v>
      </c>
      <c r="P168">
        <f t="shared" ca="1" si="65"/>
        <v>0.43673571971226388</v>
      </c>
      <c r="Q168">
        <f t="shared" ca="1" si="66"/>
        <v>0.40163351063581687</v>
      </c>
      <c r="R168">
        <f t="shared" ca="1" si="67"/>
        <v>8.8151050871816661E-4</v>
      </c>
      <c r="S168">
        <f t="shared" ca="1" si="68"/>
        <v>0.51711095059971912</v>
      </c>
      <c r="T168">
        <f t="shared" ca="1" si="69"/>
        <v>1</v>
      </c>
    </row>
    <row r="169" spans="1:20" x14ac:dyDescent="0.2">
      <c r="A169">
        <f t="shared" ca="1" si="56"/>
        <v>0.89913835691901722</v>
      </c>
      <c r="B169">
        <f t="shared" ca="1" si="55"/>
        <v>1.2766537643496778</v>
      </c>
      <c r="C169">
        <f t="shared" ca="1" si="55"/>
        <v>1.9728688417332864E-2</v>
      </c>
      <c r="D169">
        <f t="shared" ca="1" si="55"/>
        <v>0.5693376818444047</v>
      </c>
      <c r="E169">
        <f t="shared" ca="1" si="57"/>
        <v>0.69070730900646549</v>
      </c>
      <c r="F169">
        <f t="shared" ca="1" si="58"/>
        <v>-0.12902533113701831</v>
      </c>
      <c r="G169">
        <f t="shared" ca="1" si="59"/>
        <v>0.47312278640926042</v>
      </c>
      <c r="H169">
        <f t="shared" ca="1" si="60"/>
        <v>-0.55916957940746614</v>
      </c>
      <c r="I169">
        <f t="shared" ca="1" si="61"/>
        <v>0.21507212413522392</v>
      </c>
      <c r="J169">
        <f t="shared" ca="1" si="62"/>
        <v>8.6046792998205612E-2</v>
      </c>
      <c r="K169">
        <f t="shared" ca="1" si="63"/>
        <v>-8.6046792998205723E-2</v>
      </c>
      <c r="L169">
        <f t="shared" ca="1" si="70"/>
        <v>-0.34409745527224223</v>
      </c>
      <c r="M169">
        <f t="shared" ca="1" si="71"/>
        <v>1.0322923658167267</v>
      </c>
      <c r="N169">
        <f t="shared" ca="1" si="72"/>
        <v>-3</v>
      </c>
      <c r="O169">
        <f t="shared" ca="1" si="64"/>
        <v>0.6917223093729763</v>
      </c>
      <c r="P169">
        <f t="shared" ca="1" si="65"/>
        <v>0.29622373796697937</v>
      </c>
      <c r="Q169">
        <f t="shared" ca="1" si="66"/>
        <v>9.1319169849365001E-2</v>
      </c>
      <c r="R169">
        <f t="shared" ca="1" si="67"/>
        <v>2.6798799175609817E-3</v>
      </c>
      <c r="S169">
        <f t="shared" ca="1" si="68"/>
        <v>0.21427864086009771</v>
      </c>
      <c r="T169">
        <f t="shared" ca="1" si="69"/>
        <v>1</v>
      </c>
    </row>
    <row r="170" spans="1:20" x14ac:dyDescent="0.2">
      <c r="A170">
        <f t="shared" ca="1" si="56"/>
        <v>1.5450493007128372</v>
      </c>
      <c r="B170">
        <f t="shared" ca="1" si="55"/>
        <v>1.8448130292209715</v>
      </c>
      <c r="C170">
        <f t="shared" ca="1" si="55"/>
        <v>0.57315971407430377</v>
      </c>
      <c r="D170">
        <f t="shared" ca="1" si="55"/>
        <v>0.35600494089762286</v>
      </c>
      <c r="E170">
        <f t="shared" ca="1" si="57"/>
        <v>1.5614410075494856</v>
      </c>
      <c r="F170">
        <f t="shared" ca="1" si="58"/>
        <v>-0.26052540470244301</v>
      </c>
      <c r="G170">
        <f t="shared" ca="1" si="59"/>
        <v>0.52311696326492219</v>
      </c>
      <c r="H170">
        <f t="shared" ca="1" si="60"/>
        <v>-0.26465771242251446</v>
      </c>
      <c r="I170">
        <f t="shared" ca="1" si="61"/>
        <v>2.0661538600357243E-3</v>
      </c>
      <c r="J170">
        <f t="shared" ca="1" si="62"/>
        <v>-0.25845925084240728</v>
      </c>
      <c r="K170">
        <f t="shared" ca="1" si="63"/>
        <v>0.25845925084240773</v>
      </c>
      <c r="L170">
        <f t="shared" ca="1" si="70"/>
        <v>-0.26259155856247873</v>
      </c>
      <c r="M170">
        <f t="shared" ca="1" si="71"/>
        <v>0.78777467568743664</v>
      </c>
      <c r="N170">
        <f t="shared" ca="1" si="72"/>
        <v>-3.0000000000000018</v>
      </c>
      <c r="O170">
        <f t="shared" ca="1" si="64"/>
        <v>0.746665820472597</v>
      </c>
      <c r="P170">
        <f t="shared" ca="1" si="65"/>
        <v>0.73988384635981874</v>
      </c>
      <c r="Q170">
        <f t="shared" ca="1" si="66"/>
        <v>0.18743786716314378</v>
      </c>
      <c r="R170">
        <f t="shared" ca="1" si="67"/>
        <v>1.0695438384005293E-2</v>
      </c>
      <c r="S170">
        <f t="shared" ca="1" si="68"/>
        <v>5.5200873980253931E-2</v>
      </c>
      <c r="T170">
        <f t="shared" ca="1" si="69"/>
        <v>1</v>
      </c>
    </row>
    <row r="171" spans="1:20" x14ac:dyDescent="0.2">
      <c r="A171">
        <f t="shared" ca="1" si="56"/>
        <v>-3.9668711381721351E-2</v>
      </c>
      <c r="B171">
        <f t="shared" ca="1" si="55"/>
        <v>0.57926466507771701</v>
      </c>
      <c r="C171">
        <f t="shared" ca="1" si="55"/>
        <v>-0.4917910848864836</v>
      </c>
      <c r="D171">
        <f t="shared" ca="1" si="55"/>
        <v>0.34825896287665953</v>
      </c>
      <c r="E171">
        <f t="shared" ca="1" si="57"/>
        <v>0.17506598381700927</v>
      </c>
      <c r="F171">
        <f t="shared" ca="1" si="58"/>
        <v>-0.12477557838162294</v>
      </c>
      <c r="G171">
        <f t="shared" ca="1" si="59"/>
        <v>0.48488507079672122</v>
      </c>
      <c r="H171">
        <f t="shared" ca="1" si="60"/>
        <v>-0.59544340644857363</v>
      </c>
      <c r="I171">
        <f t="shared" ca="1" si="61"/>
        <v>0.23533391403347531</v>
      </c>
      <c r="J171">
        <f t="shared" ca="1" si="62"/>
        <v>0.11055833565185237</v>
      </c>
      <c r="K171">
        <f t="shared" ca="1" si="63"/>
        <v>-0.11055833565185241</v>
      </c>
      <c r="L171">
        <f t="shared" ca="1" si="70"/>
        <v>-0.36010949241509826</v>
      </c>
      <c r="M171">
        <f t="shared" ca="1" si="71"/>
        <v>1.0803284772452948</v>
      </c>
      <c r="N171">
        <f t="shared" ca="1" si="72"/>
        <v>-3</v>
      </c>
      <c r="O171">
        <f t="shared" ca="1" si="64"/>
        <v>5.6002655166686864E-2</v>
      </c>
      <c r="P171">
        <f t="shared" ca="1" si="65"/>
        <v>6.5035793811610342E-4</v>
      </c>
      <c r="Q171">
        <f t="shared" ca="1" si="66"/>
        <v>6.1393616677286975E-4</v>
      </c>
      <c r="R171">
        <f t="shared" ca="1" si="67"/>
        <v>1.7455055110654892E-2</v>
      </c>
      <c r="S171">
        <f t="shared" ca="1" si="68"/>
        <v>0.92592835355588532</v>
      </c>
      <c r="T171">
        <f t="shared" ca="1" si="69"/>
        <v>1</v>
      </c>
    </row>
    <row r="172" spans="1:20" x14ac:dyDescent="0.2">
      <c r="A172">
        <f t="shared" ca="1" si="56"/>
        <v>1.0706535453539225</v>
      </c>
      <c r="B172">
        <f t="shared" ca="1" si="55"/>
        <v>0.85128013870190322</v>
      </c>
      <c r="C172">
        <f t="shared" ca="1" si="55"/>
        <v>0.44911988545383563</v>
      </c>
      <c r="D172">
        <f t="shared" ca="1" si="55"/>
        <v>1.5029530264113975</v>
      </c>
      <c r="E172">
        <f t="shared" ca="1" si="57"/>
        <v>1.0828883399591251</v>
      </c>
      <c r="F172">
        <f t="shared" ca="1" si="58"/>
        <v>0.23636262486231141</v>
      </c>
      <c r="G172">
        <f t="shared" ca="1" si="59"/>
        <v>-7.2484600782143582E-2</v>
      </c>
      <c r="H172">
        <f t="shared" ca="1" si="60"/>
        <v>-0.56411867302264695</v>
      </c>
      <c r="I172">
        <f t="shared" ca="1" si="61"/>
        <v>0.40024064894247924</v>
      </c>
      <c r="J172">
        <f t="shared" ca="1" si="62"/>
        <v>0.63660327380479065</v>
      </c>
      <c r="K172">
        <f t="shared" ca="1" si="63"/>
        <v>-0.63660327380479054</v>
      </c>
      <c r="L172">
        <f t="shared" ca="1" si="70"/>
        <v>-0.16387802408016783</v>
      </c>
      <c r="M172">
        <f t="shared" ca="1" si="71"/>
        <v>0.49163407224050337</v>
      </c>
      <c r="N172">
        <f t="shared" ca="1" si="72"/>
        <v>-2.9999999999999991</v>
      </c>
      <c r="O172">
        <f t="shared" ca="1" si="64"/>
        <v>0.86619775046511027</v>
      </c>
      <c r="P172">
        <f t="shared" ca="1" si="65"/>
        <v>6.9064499646268887E-2</v>
      </c>
      <c r="Q172">
        <f t="shared" ca="1" si="66"/>
        <v>9.2409854156723734E-3</v>
      </c>
      <c r="R172">
        <f t="shared" ca="1" si="67"/>
        <v>9.3560830157769184E-2</v>
      </c>
      <c r="S172">
        <f t="shared" ca="1" si="68"/>
        <v>3.1000433961448162E-2</v>
      </c>
      <c r="T172">
        <f t="shared" ca="1" si="69"/>
        <v>1</v>
      </c>
    </row>
    <row r="173" spans="1:20" x14ac:dyDescent="0.2">
      <c r="A173">
        <f t="shared" ca="1" si="56"/>
        <v>1.2920086411334162</v>
      </c>
      <c r="B173">
        <f t="shared" ca="1" si="55"/>
        <v>0.83440480397523242</v>
      </c>
      <c r="C173">
        <f t="shared" ca="1" si="55"/>
        <v>-1.474173251072936</v>
      </c>
      <c r="D173">
        <f t="shared" ca="1" si="55"/>
        <v>-1.9054976987926513</v>
      </c>
      <c r="E173">
        <f t="shared" ca="1" si="57"/>
        <v>2.0424064899858507</v>
      </c>
      <c r="F173">
        <f t="shared" ca="1" si="58"/>
        <v>-0.17984154390130463</v>
      </c>
      <c r="G173">
        <f t="shared" ca="1" si="59"/>
        <v>0.55266432642314856</v>
      </c>
      <c r="H173">
        <f t="shared" ca="1" si="60"/>
        <v>-0.56580402114238271</v>
      </c>
      <c r="I173">
        <f t="shared" ca="1" si="61"/>
        <v>0.1929812386205389</v>
      </c>
      <c r="J173">
        <f t="shared" ca="1" si="62"/>
        <v>1.3139694719234263E-2</v>
      </c>
      <c r="K173">
        <f t="shared" ca="1" si="63"/>
        <v>-1.3139694719234152E-2</v>
      </c>
      <c r="L173">
        <f t="shared" ca="1" si="70"/>
        <v>-0.37282278252184353</v>
      </c>
      <c r="M173">
        <f t="shared" ca="1" si="71"/>
        <v>1.1184683475655313</v>
      </c>
      <c r="N173">
        <f t="shared" ca="1" si="72"/>
        <v>-3.0000000000000018</v>
      </c>
      <c r="O173">
        <f t="shared" ca="1" si="64"/>
        <v>4.8063839792993085E-2</v>
      </c>
      <c r="P173">
        <f t="shared" ca="1" si="65"/>
        <v>0.91061332758966917</v>
      </c>
      <c r="Q173">
        <f t="shared" ca="1" si="66"/>
        <v>0.866845754499035</v>
      </c>
      <c r="R173">
        <f t="shared" ca="1" si="67"/>
        <v>2.1133351534231953E-5</v>
      </c>
      <c r="S173">
        <f t="shared" ca="1" si="68"/>
        <v>8.50692723564377E-2</v>
      </c>
      <c r="T173">
        <f t="shared" ca="1" si="69"/>
        <v>1</v>
      </c>
    </row>
    <row r="174" spans="1:20" x14ac:dyDescent="0.2">
      <c r="A174">
        <f t="shared" ca="1" si="56"/>
        <v>-0.12986878363175075</v>
      </c>
      <c r="B174">
        <f t="shared" ca="1" si="55"/>
        <v>0.68178110303370154</v>
      </c>
      <c r="C174">
        <f t="shared" ca="1" si="55"/>
        <v>-0.54853523402121718</v>
      </c>
      <c r="D174">
        <f t="shared" ca="1" si="55"/>
        <v>0.85959073707040545</v>
      </c>
      <c r="E174">
        <f t="shared" ca="1" si="57"/>
        <v>0.3803696279089489</v>
      </c>
      <c r="F174">
        <f t="shared" ca="1" si="58"/>
        <v>-8.4901405486803E-2</v>
      </c>
      <c r="G174">
        <f t="shared" ca="1" si="59"/>
        <v>0.55294225867349434</v>
      </c>
      <c r="H174">
        <f t="shared" ca="1" si="60"/>
        <v>-0.85118030088657948</v>
      </c>
      <c r="I174">
        <f t="shared" ca="1" si="61"/>
        <v>0.38313944769988817</v>
      </c>
      <c r="J174">
        <f t="shared" ca="1" si="62"/>
        <v>0.29823804221308514</v>
      </c>
      <c r="K174">
        <f t="shared" ca="1" si="63"/>
        <v>-0.29823804221308514</v>
      </c>
      <c r="L174">
        <f t="shared" ca="1" si="70"/>
        <v>-0.4680408531866912</v>
      </c>
      <c r="M174">
        <f t="shared" ca="1" si="71"/>
        <v>1.4041225595600739</v>
      </c>
      <c r="N174">
        <f t="shared" ca="1" si="72"/>
        <v>-3.0000000000000009</v>
      </c>
      <c r="O174">
        <f t="shared" ca="1" si="64"/>
        <v>0.12236674012986763</v>
      </c>
      <c r="P174">
        <f t="shared" ca="1" si="65"/>
        <v>0.11311540357516725</v>
      </c>
      <c r="Q174">
        <f t="shared" ca="1" si="66"/>
        <v>9.9273840381199657E-2</v>
      </c>
      <c r="R174">
        <f t="shared" ca="1" si="67"/>
        <v>5.8460194569205592E-2</v>
      </c>
      <c r="S174">
        <f t="shared" ca="1" si="68"/>
        <v>0.71989922491972724</v>
      </c>
      <c r="T174">
        <f t="shared" ca="1" si="69"/>
        <v>1</v>
      </c>
    </row>
    <row r="175" spans="1:20" x14ac:dyDescent="0.2">
      <c r="A175">
        <f t="shared" ca="1" si="56"/>
        <v>0.54710728250779639</v>
      </c>
      <c r="B175">
        <f t="shared" ca="1" si="55"/>
        <v>0.36219372547263556</v>
      </c>
      <c r="C175">
        <f t="shared" ca="1" si="55"/>
        <v>1.185132093077202</v>
      </c>
      <c r="D175">
        <f t="shared" ca="1" si="55"/>
        <v>1.6567134299263289</v>
      </c>
      <c r="E175">
        <f t="shared" ca="1" si="57"/>
        <v>1.1449370350711559</v>
      </c>
      <c r="F175">
        <f t="shared" ca="1" si="58"/>
        <v>0.23208417124083036</v>
      </c>
      <c r="G175">
        <f t="shared" ca="1" si="59"/>
        <v>-0.36800506678034695</v>
      </c>
      <c r="H175">
        <f t="shared" ca="1" si="60"/>
        <v>3.975761983820314E-2</v>
      </c>
      <c r="I175">
        <f t="shared" ca="1" si="61"/>
        <v>9.6163275701313555E-2</v>
      </c>
      <c r="J175">
        <f t="shared" ca="1" si="62"/>
        <v>0.32824744694214392</v>
      </c>
      <c r="K175">
        <f t="shared" ca="1" si="63"/>
        <v>-0.32824744694214381</v>
      </c>
      <c r="L175">
        <f t="shared" ca="1" si="70"/>
        <v>0.13592089553951681</v>
      </c>
      <c r="M175">
        <f t="shared" ca="1" si="71"/>
        <v>-0.40776268661855009</v>
      </c>
      <c r="N175">
        <f t="shared" ca="1" si="72"/>
        <v>-2.9999999999999973</v>
      </c>
      <c r="O175">
        <f t="shared" ca="1" si="64"/>
        <v>0.76811539990267474</v>
      </c>
      <c r="P175">
        <f t="shared" ca="1" si="65"/>
        <v>0.81155940574981178</v>
      </c>
      <c r="Q175">
        <f t="shared" ca="1" si="66"/>
        <v>0.18818812825751804</v>
      </c>
      <c r="R175">
        <f t="shared" ca="1" si="67"/>
        <v>2.3526705644852177E-2</v>
      </c>
      <c r="S175">
        <f t="shared" ca="1" si="68"/>
        <v>2.0169766194955047E-2</v>
      </c>
      <c r="T175">
        <f t="shared" ca="1" si="69"/>
        <v>1</v>
      </c>
    </row>
    <row r="176" spans="1:20" x14ac:dyDescent="0.2">
      <c r="A176">
        <f t="shared" ca="1" si="56"/>
        <v>0.12181113305294082</v>
      </c>
      <c r="B176">
        <f t="shared" ca="1" si="55"/>
        <v>1.3882429997120131</v>
      </c>
      <c r="C176">
        <f t="shared" ca="1" si="55"/>
        <v>0.34693146780426298</v>
      </c>
      <c r="D176">
        <f t="shared" ca="1" si="55"/>
        <v>-3.00661350945615E-3</v>
      </c>
      <c r="E176">
        <f t="shared" ca="1" si="57"/>
        <v>0.5156067653656663</v>
      </c>
      <c r="F176">
        <f t="shared" ca="1" si="58"/>
        <v>-0.5540483294512405</v>
      </c>
      <c r="G176">
        <f t="shared" ca="1" si="59"/>
        <v>0.85396001436732583</v>
      </c>
      <c r="H176">
        <f t="shared" ca="1" si="60"/>
        <v>-4.5775040380930165E-2</v>
      </c>
      <c r="I176">
        <f t="shared" ca="1" si="61"/>
        <v>-0.25413664453515517</v>
      </c>
      <c r="J176">
        <f t="shared" ca="1" si="62"/>
        <v>-0.80818497398639566</v>
      </c>
      <c r="K176">
        <f t="shared" ca="1" si="63"/>
        <v>0.80818497398639566</v>
      </c>
      <c r="L176">
        <f t="shared" ca="1" si="70"/>
        <v>-0.29991168491608533</v>
      </c>
      <c r="M176">
        <f t="shared" ca="1" si="71"/>
        <v>0.89973505474825599</v>
      </c>
      <c r="N176">
        <f t="shared" ca="1" si="72"/>
        <v>-3</v>
      </c>
      <c r="O176">
        <f t="shared" ca="1" si="64"/>
        <v>0.41664965378478169</v>
      </c>
      <c r="P176">
        <f t="shared" ca="1" si="65"/>
        <v>8.3299836519285839E-2</v>
      </c>
      <c r="Q176">
        <f t="shared" ca="1" si="66"/>
        <v>4.8592988473196479E-2</v>
      </c>
      <c r="R176">
        <f t="shared" ca="1" si="67"/>
        <v>0.31669626741329243</v>
      </c>
      <c r="S176">
        <f t="shared" ca="1" si="68"/>
        <v>0.21806109032872947</v>
      </c>
      <c r="T176">
        <f t="shared" ca="1" si="69"/>
        <v>1</v>
      </c>
    </row>
    <row r="177" spans="1:20" x14ac:dyDescent="0.2">
      <c r="A177">
        <f t="shared" ca="1" si="56"/>
        <v>-0.9685524577615755</v>
      </c>
      <c r="B177">
        <f t="shared" ca="1" si="55"/>
        <v>1.0671516279120303</v>
      </c>
      <c r="C177">
        <f t="shared" ca="1" si="55"/>
        <v>-0.56105439775767085</v>
      </c>
      <c r="D177">
        <f t="shared" ca="1" si="55"/>
        <v>-0.51045750157767178</v>
      </c>
      <c r="E177">
        <f t="shared" ca="1" si="57"/>
        <v>0.66306383963785676</v>
      </c>
      <c r="F177">
        <f t="shared" ca="1" si="58"/>
        <v>-0.76341244903305205</v>
      </c>
      <c r="G177">
        <f t="shared" ca="1" si="59"/>
        <v>1.2976837523523528</v>
      </c>
      <c r="H177">
        <f t="shared" ca="1" si="60"/>
        <v>-0.30513015760554946</v>
      </c>
      <c r="I177">
        <f t="shared" ca="1" si="61"/>
        <v>-0.22914114571375138</v>
      </c>
      <c r="J177">
        <f t="shared" ca="1" si="62"/>
        <v>-0.99255359474680338</v>
      </c>
      <c r="K177">
        <f t="shared" ca="1" si="63"/>
        <v>0.99255359474680338</v>
      </c>
      <c r="L177">
        <f t="shared" ca="1" si="70"/>
        <v>-0.53427130331930073</v>
      </c>
      <c r="M177">
        <f t="shared" ca="1" si="71"/>
        <v>1.6028139099579022</v>
      </c>
      <c r="N177">
        <f t="shared" ca="1" si="72"/>
        <v>-3</v>
      </c>
      <c r="O177">
        <f t="shared" ca="1" si="64"/>
        <v>8.9222100688578276E-2</v>
      </c>
      <c r="P177">
        <f t="shared" ca="1" si="65"/>
        <v>1.3345657106147988E-3</v>
      </c>
      <c r="Q177">
        <f t="shared" ca="1" si="66"/>
        <v>1.2154929544068013E-3</v>
      </c>
      <c r="R177">
        <f t="shared" ca="1" si="67"/>
        <v>0.3714433586752614</v>
      </c>
      <c r="S177">
        <f t="shared" ca="1" si="68"/>
        <v>0.53811904768175345</v>
      </c>
      <c r="T177">
        <f t="shared" ca="1" si="69"/>
        <v>1</v>
      </c>
    </row>
    <row r="178" spans="1:20" x14ac:dyDescent="0.2">
      <c r="A178">
        <f t="shared" ca="1" si="56"/>
        <v>0.63213064046166834</v>
      </c>
      <c r="B178">
        <f t="shared" ca="1" si="55"/>
        <v>0.34937624870719808</v>
      </c>
      <c r="C178">
        <f t="shared" ca="1" si="55"/>
        <v>0.34383357060808228</v>
      </c>
      <c r="D178">
        <f t="shared" ca="1" si="55"/>
        <v>-0.98792468425944746</v>
      </c>
      <c r="E178">
        <f t="shared" ca="1" si="57"/>
        <v>0.40396740395435626</v>
      </c>
      <c r="F178">
        <f t="shared" ca="1" si="58"/>
        <v>-0.18207960125707642</v>
      </c>
      <c r="G178">
        <f t="shared" ca="1" si="59"/>
        <v>2.173687221469961E-2</v>
      </c>
      <c r="H178">
        <f t="shared" ca="1" si="60"/>
        <v>0.50276505934183013</v>
      </c>
      <c r="I178">
        <f t="shared" ca="1" si="61"/>
        <v>-0.34242233029945335</v>
      </c>
      <c r="J178">
        <f t="shared" ca="1" si="62"/>
        <v>-0.5245019315565298</v>
      </c>
      <c r="K178">
        <f t="shared" ca="1" si="63"/>
        <v>0.5245019315565298</v>
      </c>
      <c r="L178">
        <f t="shared" ca="1" si="70"/>
        <v>0.16034272904237692</v>
      </c>
      <c r="M178">
        <f t="shared" ca="1" si="71"/>
        <v>-0.48102818712713052</v>
      </c>
      <c r="N178">
        <f t="shared" ca="1" si="72"/>
        <v>-2.9999999999999982</v>
      </c>
      <c r="O178">
        <f t="shared" ca="1" si="64"/>
        <v>1.761426238441946E-2</v>
      </c>
      <c r="P178">
        <f t="shared" ca="1" si="65"/>
        <v>0.74571665442363588</v>
      </c>
      <c r="Q178">
        <f t="shared" ca="1" si="66"/>
        <v>0.73258140560818652</v>
      </c>
      <c r="R178">
        <f t="shared" ca="1" si="67"/>
        <v>0.17025029341081088</v>
      </c>
      <c r="S178">
        <f t="shared" ca="1" si="68"/>
        <v>7.9554038596583179E-2</v>
      </c>
      <c r="T178">
        <f t="shared" ca="1" si="69"/>
        <v>1</v>
      </c>
    </row>
    <row r="179" spans="1:20" x14ac:dyDescent="0.2">
      <c r="A179">
        <f t="shared" ca="1" si="56"/>
        <v>1.7858928114274832</v>
      </c>
      <c r="B179">
        <f t="shared" ca="1" si="55"/>
        <v>-2.2715815932533853E-2</v>
      </c>
      <c r="C179">
        <f t="shared" ca="1" si="55"/>
        <v>-0.86949434497732192</v>
      </c>
      <c r="D179">
        <f t="shared" ca="1" si="55"/>
        <v>1.8407925692737799</v>
      </c>
      <c r="E179">
        <f t="shared" ca="1" si="57"/>
        <v>1.8336167103107366</v>
      </c>
      <c r="F179">
        <f t="shared" ca="1" si="58"/>
        <v>0.99996211815374669</v>
      </c>
      <c r="G179">
        <f t="shared" ca="1" si="59"/>
        <v>-0.7404385836556806</v>
      </c>
      <c r="H179">
        <f t="shared" ca="1" si="60"/>
        <v>-1.5190091871498788</v>
      </c>
      <c r="I179">
        <f t="shared" ca="1" si="61"/>
        <v>1.2594856526518128</v>
      </c>
      <c r="J179">
        <f t="shared" ca="1" si="62"/>
        <v>2.2594477708055596</v>
      </c>
      <c r="K179">
        <f t="shared" ca="1" si="63"/>
        <v>-2.2594477708055596</v>
      </c>
      <c r="L179">
        <f t="shared" ca="1" si="70"/>
        <v>-0.25952353449806609</v>
      </c>
      <c r="M179">
        <f t="shared" ca="1" si="71"/>
        <v>0.77857060349419815</v>
      </c>
      <c r="N179">
        <f t="shared" ca="1" si="72"/>
        <v>-2.9999999999999996</v>
      </c>
      <c r="O179">
        <f t="shared" ca="1" si="64"/>
        <v>0.25487042512779651</v>
      </c>
      <c r="P179">
        <f t="shared" ca="1" si="65"/>
        <v>4.2563696333202472E-3</v>
      </c>
      <c r="Q179">
        <f t="shared" ca="1" si="66"/>
        <v>3.1715468953748727E-3</v>
      </c>
      <c r="R179">
        <f t="shared" ca="1" si="67"/>
        <v>0.69604298983142832</v>
      </c>
      <c r="S179">
        <f t="shared" ca="1" si="68"/>
        <v>4.5915038145400426E-2</v>
      </c>
      <c r="T179">
        <f t="shared" ca="1" si="69"/>
        <v>1</v>
      </c>
    </row>
    <row r="180" spans="1:20" x14ac:dyDescent="0.2">
      <c r="A180">
        <f t="shared" ca="1" si="56"/>
        <v>0.39551187230508306</v>
      </c>
      <c r="B180">
        <f t="shared" ca="1" si="55"/>
        <v>-0.60984324689096481</v>
      </c>
      <c r="C180">
        <f t="shared" ca="1" si="55"/>
        <v>-1.4208600941824143</v>
      </c>
      <c r="D180">
        <f t="shared" ca="1" si="55"/>
        <v>-1.2843448059137239</v>
      </c>
      <c r="E180">
        <f t="shared" ca="1" si="57"/>
        <v>1.0491808536576017</v>
      </c>
      <c r="F180">
        <f t="shared" ca="1" si="58"/>
        <v>0.24780790868340757</v>
      </c>
      <c r="G180">
        <f t="shared" ca="1" si="59"/>
        <v>-0.17248852231785328</v>
      </c>
      <c r="H180">
        <f t="shared" ca="1" si="60"/>
        <v>-0.39844668141451578</v>
      </c>
      <c r="I180">
        <f t="shared" ca="1" si="61"/>
        <v>0.32312729504896165</v>
      </c>
      <c r="J180">
        <f t="shared" ca="1" si="62"/>
        <v>0.57093520373236917</v>
      </c>
      <c r="K180">
        <f t="shared" ca="1" si="63"/>
        <v>-0.57093520373236906</v>
      </c>
      <c r="L180">
        <f t="shared" ca="1" si="70"/>
        <v>-7.5319386365554075E-2</v>
      </c>
      <c r="M180">
        <f t="shared" ca="1" si="71"/>
        <v>0.2259581590966625</v>
      </c>
      <c r="N180">
        <f t="shared" ca="1" si="72"/>
        <v>-3.0000000000000036</v>
      </c>
      <c r="O180">
        <f t="shared" ca="1" si="64"/>
        <v>0.50775874515993236</v>
      </c>
      <c r="P180">
        <f t="shared" ca="1" si="65"/>
        <v>0.82847710906544969</v>
      </c>
      <c r="Q180">
        <f t="shared" ca="1" si="66"/>
        <v>0.40781061177264855</v>
      </c>
      <c r="R180">
        <f t="shared" ca="1" si="67"/>
        <v>7.767178692895324E-2</v>
      </c>
      <c r="S180">
        <f t="shared" ca="1" si="68"/>
        <v>6.7588561384658644E-3</v>
      </c>
      <c r="T180">
        <f t="shared" ca="1" si="69"/>
        <v>1</v>
      </c>
    </row>
    <row r="181" spans="1:20" x14ac:dyDescent="0.2">
      <c r="A181">
        <f t="shared" ca="1" si="56"/>
        <v>-0.47097210325032407</v>
      </c>
      <c r="B181">
        <f t="shared" ca="1" si="55"/>
        <v>1.3290925372537596</v>
      </c>
      <c r="C181">
        <f t="shared" ca="1" si="55"/>
        <v>-1.0387848569414497</v>
      </c>
      <c r="D181">
        <f t="shared" ca="1" si="55"/>
        <v>0.43889943876142168</v>
      </c>
      <c r="E181">
        <f t="shared" ca="1" si="57"/>
        <v>0.81500209774490739</v>
      </c>
      <c r="F181">
        <f t="shared" ca="1" si="58"/>
        <v>-0.48127027243017173</v>
      </c>
      <c r="G181">
        <f t="shared" ca="1" si="59"/>
        <v>1.2826206448899091</v>
      </c>
      <c r="H181">
        <f t="shared" ca="1" si="60"/>
        <v>-1.1214304724893029</v>
      </c>
      <c r="I181">
        <f t="shared" ca="1" si="61"/>
        <v>0.32008010002956555</v>
      </c>
      <c r="J181">
        <f t="shared" ca="1" si="62"/>
        <v>-0.16119017240060618</v>
      </c>
      <c r="K181">
        <f t="shared" ca="1" si="63"/>
        <v>0.16119017240060618</v>
      </c>
      <c r="L181">
        <f t="shared" ca="1" si="70"/>
        <v>-0.80135037245973728</v>
      </c>
      <c r="M181">
        <f t="shared" ca="1" si="71"/>
        <v>2.4040511173792121</v>
      </c>
      <c r="N181">
        <f t="shared" ca="1" si="72"/>
        <v>-3.0000000000000004</v>
      </c>
      <c r="O181">
        <f t="shared" ca="1" si="64"/>
        <v>5.113892005756209E-3</v>
      </c>
      <c r="P181">
        <f t="shared" ca="1" si="65"/>
        <v>2.0172714471746785E-3</v>
      </c>
      <c r="Q181">
        <f t="shared" ca="1" si="66"/>
        <v>2.0069553388475316E-3</v>
      </c>
      <c r="R181">
        <f t="shared" ca="1" si="67"/>
        <v>7.9700014731340918E-3</v>
      </c>
      <c r="S181">
        <f t="shared" ca="1" si="68"/>
        <v>0.98490915118226219</v>
      </c>
      <c r="T181">
        <f t="shared" ca="1" si="69"/>
        <v>1</v>
      </c>
    </row>
    <row r="182" spans="1:20" x14ac:dyDescent="0.2">
      <c r="A182">
        <f t="shared" ca="1" si="56"/>
        <v>-1.2212982181316065</v>
      </c>
      <c r="B182">
        <f t="shared" ca="1" si="55"/>
        <v>1.5600200569933587</v>
      </c>
      <c r="C182">
        <f t="shared" ca="1" si="55"/>
        <v>-0.90645614816362152</v>
      </c>
      <c r="D182">
        <f t="shared" ca="1" si="55"/>
        <v>-1.5712954876959253</v>
      </c>
      <c r="E182">
        <f t="shared" ca="1" si="57"/>
        <v>1.8039660435075511</v>
      </c>
      <c r="F182">
        <f t="shared" ca="1" si="58"/>
        <v>-1.2140109709596485</v>
      </c>
      <c r="G182">
        <f t="shared" ca="1" si="59"/>
        <v>1.9189541055503105</v>
      </c>
      <c r="H182">
        <f t="shared" ca="1" si="60"/>
        <v>-0.19587529822167604</v>
      </c>
      <c r="I182">
        <f t="shared" ca="1" si="61"/>
        <v>-0.509067836368986</v>
      </c>
      <c r="J182">
        <f t="shared" ca="1" si="62"/>
        <v>-1.7230788073286345</v>
      </c>
      <c r="K182">
        <f t="shared" ca="1" si="63"/>
        <v>1.7230788073286345</v>
      </c>
      <c r="L182">
        <f t="shared" ca="1" si="70"/>
        <v>-0.70494313459066249</v>
      </c>
      <c r="M182">
        <f t="shared" ca="1" si="71"/>
        <v>2.1148294037719868</v>
      </c>
      <c r="N182">
        <f t="shared" ca="1" si="72"/>
        <v>-2.9999999999999991</v>
      </c>
      <c r="O182">
        <f t="shared" ca="1" si="64"/>
        <v>0.15852046137839607</v>
      </c>
      <c r="P182">
        <f t="shared" ca="1" si="65"/>
        <v>0.10182430093527023</v>
      </c>
      <c r="Q182">
        <f t="shared" ca="1" si="66"/>
        <v>8.568306577147855E-2</v>
      </c>
      <c r="R182">
        <f t="shared" ca="1" si="67"/>
        <v>0.41145460954634666</v>
      </c>
      <c r="S182">
        <f t="shared" ca="1" si="68"/>
        <v>0.34434186330377875</v>
      </c>
      <c r="T182">
        <f t="shared" ca="1" si="69"/>
        <v>1</v>
      </c>
    </row>
    <row r="183" spans="1:20" x14ac:dyDescent="0.2">
      <c r="A183">
        <f t="shared" ca="1" si="56"/>
        <v>0.26059333869622642</v>
      </c>
      <c r="B183">
        <f t="shared" ca="1" si="55"/>
        <v>0.55358864615541448</v>
      </c>
      <c r="C183">
        <f t="shared" ca="1" si="55"/>
        <v>1.5800517448088076</v>
      </c>
      <c r="D183">
        <f t="shared" ca="1" si="55"/>
        <v>2.7839514914172576</v>
      </c>
      <c r="E183">
        <f t="shared" ca="1" si="57"/>
        <v>2.6553296750406905</v>
      </c>
      <c r="F183">
        <f t="shared" ca="1" si="58"/>
        <v>0.25552766694927276</v>
      </c>
      <c r="G183">
        <f t="shared" ca="1" si="59"/>
        <v>-0.31113078127318783</v>
      </c>
      <c r="H183">
        <f t="shared" ca="1" si="60"/>
        <v>-0.14432143830144328</v>
      </c>
      <c r="I183">
        <f t="shared" ca="1" si="61"/>
        <v>0.19992455262535813</v>
      </c>
      <c r="J183">
        <f t="shared" ca="1" si="62"/>
        <v>0.45545221957463089</v>
      </c>
      <c r="K183">
        <f t="shared" ca="1" si="63"/>
        <v>-0.45545221957463111</v>
      </c>
      <c r="L183">
        <f t="shared" ca="1" si="70"/>
        <v>5.5603114323914626E-2</v>
      </c>
      <c r="M183">
        <f t="shared" ca="1" si="71"/>
        <v>-0.16680934297174455</v>
      </c>
      <c r="N183">
        <f t="shared" ca="1" si="72"/>
        <v>-3.000000000000012</v>
      </c>
      <c r="O183">
        <f t="shared" ca="1" si="64"/>
        <v>0.63112695656558826</v>
      </c>
      <c r="P183">
        <f t="shared" ca="1" si="65"/>
        <v>0.94310875134331107</v>
      </c>
      <c r="Q183">
        <f t="shared" ca="1" si="66"/>
        <v>0.34788739539763502</v>
      </c>
      <c r="R183">
        <f t="shared" ca="1" si="67"/>
        <v>1.9530223145670236E-2</v>
      </c>
      <c r="S183">
        <f t="shared" ca="1" si="68"/>
        <v>1.4554248911064968E-3</v>
      </c>
      <c r="T183">
        <f t="shared" ca="1" si="69"/>
        <v>1</v>
      </c>
    </row>
    <row r="184" spans="1:20" x14ac:dyDescent="0.2">
      <c r="A184">
        <f t="shared" ca="1" si="56"/>
        <v>-5.768335403384563E-3</v>
      </c>
      <c r="B184">
        <f t="shared" ca="1" si="55"/>
        <v>-0.33177237873332466</v>
      </c>
      <c r="C184">
        <f t="shared" ca="1" si="55"/>
        <v>-1.2087190150937852</v>
      </c>
      <c r="D184">
        <f t="shared" ca="1" si="55"/>
        <v>-0.6812542061622483</v>
      </c>
      <c r="E184">
        <f t="shared" ca="1" si="57"/>
        <v>0.50880378396168502</v>
      </c>
      <c r="F184">
        <f t="shared" ca="1" si="58"/>
        <v>0.11559951114924333</v>
      </c>
      <c r="G184">
        <f t="shared" ca="1" si="59"/>
        <v>7.9935892683008491E-2</v>
      </c>
      <c r="H184">
        <f t="shared" ca="1" si="60"/>
        <v>-0.50667031881374691</v>
      </c>
      <c r="I184">
        <f t="shared" ca="1" si="61"/>
        <v>0.31113491498149526</v>
      </c>
      <c r="J184">
        <f t="shared" ca="1" si="62"/>
        <v>0.42673442613073859</v>
      </c>
      <c r="K184">
        <f t="shared" ca="1" si="63"/>
        <v>-0.42673442613073842</v>
      </c>
      <c r="L184">
        <f t="shared" ca="1" si="70"/>
        <v>-0.19553540383225193</v>
      </c>
      <c r="M184">
        <f t="shared" ca="1" si="71"/>
        <v>0.5866062114967554</v>
      </c>
      <c r="N184">
        <f t="shared" ca="1" si="72"/>
        <v>-2.9999999999999982</v>
      </c>
      <c r="O184">
        <f t="shared" ca="1" si="64"/>
        <v>0.60949555712503678</v>
      </c>
      <c r="P184">
        <f t="shared" ca="1" si="65"/>
        <v>0.53033307967962051</v>
      </c>
      <c r="Q184">
        <f t="shared" ca="1" si="66"/>
        <v>0.2070974238184537</v>
      </c>
      <c r="R184">
        <f t="shared" ca="1" si="67"/>
        <v>8.9475686003763932E-2</v>
      </c>
      <c r="S184">
        <f t="shared" ca="1" si="68"/>
        <v>9.3931333052745591E-2</v>
      </c>
      <c r="T184">
        <f t="shared" ca="1" si="69"/>
        <v>1</v>
      </c>
    </row>
    <row r="185" spans="1:20" x14ac:dyDescent="0.2">
      <c r="A185">
        <f t="shared" ca="1" si="56"/>
        <v>0.68271063996057813</v>
      </c>
      <c r="B185">
        <f t="shared" ca="1" si="55"/>
        <v>-0.75294227319659401</v>
      </c>
      <c r="C185">
        <f t="shared" ca="1" si="55"/>
        <v>-1.0216039623136386</v>
      </c>
      <c r="D185">
        <f t="shared" ca="1" si="55"/>
        <v>0.52663608812520124</v>
      </c>
      <c r="E185">
        <f t="shared" ca="1" si="57"/>
        <v>0.58850902745314448</v>
      </c>
      <c r="F185">
        <f t="shared" ca="1" si="58"/>
        <v>0.71347771512321523</v>
      </c>
      <c r="G185">
        <f t="shared" ca="1" si="59"/>
        <v>-0.64848666357163942</v>
      </c>
      <c r="H185">
        <f t="shared" ca="1" si="60"/>
        <v>-0.84345981822636651</v>
      </c>
      <c r="I185">
        <f t="shared" ca="1" si="61"/>
        <v>0.77846876667479081</v>
      </c>
      <c r="J185">
        <f t="shared" ca="1" si="62"/>
        <v>1.4919464817980059</v>
      </c>
      <c r="K185">
        <f t="shared" ca="1" si="63"/>
        <v>-1.4919464817980059</v>
      </c>
      <c r="L185">
        <f t="shared" ca="1" si="70"/>
        <v>-6.4991051551575585E-2</v>
      </c>
      <c r="M185">
        <f t="shared" ca="1" si="71"/>
        <v>0.19497315465472709</v>
      </c>
      <c r="N185">
        <f t="shared" ca="1" si="72"/>
        <v>-3.0000000000000053</v>
      </c>
      <c r="O185">
        <f t="shared" ca="1" si="64"/>
        <v>3.392582656880723E-2</v>
      </c>
      <c r="P185">
        <f t="shared" ca="1" si="65"/>
        <v>1.1938403418724073E-2</v>
      </c>
      <c r="Q185">
        <f t="shared" ca="1" si="66"/>
        <v>1.1533383214831985E-2</v>
      </c>
      <c r="R185">
        <f t="shared" ca="1" si="67"/>
        <v>0.94556931190264049</v>
      </c>
      <c r="S185">
        <f t="shared" ca="1" si="68"/>
        <v>8.9714783137202145E-3</v>
      </c>
      <c r="T185">
        <f t="shared" ca="1" si="69"/>
        <v>1</v>
      </c>
    </row>
    <row r="186" spans="1:20" x14ac:dyDescent="0.2">
      <c r="A186">
        <f t="shared" ca="1" si="56"/>
        <v>0.34115285902181863</v>
      </c>
      <c r="B186">
        <f t="shared" ca="1" si="55"/>
        <v>-1.2164656232407376</v>
      </c>
      <c r="C186">
        <f t="shared" ca="1" si="55"/>
        <v>0.32988606356941363</v>
      </c>
      <c r="D186">
        <f t="shared" ca="1" si="55"/>
        <v>-0.78347722691438315</v>
      </c>
      <c r="E186">
        <f t="shared" ca="1" si="57"/>
        <v>0.57970881644400296</v>
      </c>
      <c r="F186">
        <f t="shared" ca="1" si="58"/>
        <v>0.39924805526302254</v>
      </c>
      <c r="G186">
        <f t="shared" ca="1" si="59"/>
        <v>-0.97561656989968815</v>
      </c>
      <c r="H186">
        <f t="shared" ca="1" si="60"/>
        <v>0.75348897401030845</v>
      </c>
      <c r="I186">
        <f t="shared" ca="1" si="61"/>
        <v>-0.17712045937364285</v>
      </c>
      <c r="J186">
        <f t="shared" ca="1" si="62"/>
        <v>0.22212759588937969</v>
      </c>
      <c r="K186">
        <f t="shared" ca="1" si="63"/>
        <v>-0.22212759588937969</v>
      </c>
      <c r="L186">
        <f t="shared" ca="1" si="70"/>
        <v>0.57636851463666539</v>
      </c>
      <c r="M186">
        <f t="shared" ca="1" si="71"/>
        <v>-1.7291055439099967</v>
      </c>
      <c r="N186">
        <f t="shared" ca="1" si="72"/>
        <v>-3.0000000000000009</v>
      </c>
      <c r="O186">
        <f t="shared" ca="1" si="64"/>
        <v>0.19039576406732484</v>
      </c>
      <c r="P186">
        <f t="shared" ca="1" si="65"/>
        <v>8.8952967176871511E-2</v>
      </c>
      <c r="Q186">
        <f t="shared" ca="1" si="66"/>
        <v>7.2016699025175393E-2</v>
      </c>
      <c r="R186">
        <f t="shared" ca="1" si="67"/>
        <v>2.1278212205852156E-2</v>
      </c>
      <c r="S186">
        <f t="shared" ca="1" si="68"/>
        <v>0.71630932470164765</v>
      </c>
      <c r="T186">
        <f t="shared" ca="1" si="69"/>
        <v>1</v>
      </c>
    </row>
    <row r="187" spans="1:20" x14ac:dyDescent="0.2">
      <c r="A187">
        <f t="shared" ca="1" si="56"/>
        <v>0.67189675142749938</v>
      </c>
      <c r="B187">
        <f t="shared" ca="1" si="55"/>
        <v>0.55962264092794844</v>
      </c>
      <c r="C187">
        <f t="shared" ca="1" si="55"/>
        <v>-2.0435611889554628</v>
      </c>
      <c r="D187">
        <f t="shared" ca="1" si="55"/>
        <v>-0.61423602612638439</v>
      </c>
      <c r="E187">
        <f t="shared" ca="1" si="57"/>
        <v>1.3295127434036489</v>
      </c>
      <c r="F187">
        <f t="shared" ca="1" si="58"/>
        <v>5.9228882727339782E-2</v>
      </c>
      <c r="G187">
        <f t="shared" ca="1" si="59"/>
        <v>0.59311298848229521</v>
      </c>
      <c r="H187">
        <f t="shared" ca="1" si="60"/>
        <v>-1.3639126251466096</v>
      </c>
      <c r="I187">
        <f t="shared" ca="1" si="61"/>
        <v>0.71157075393697489</v>
      </c>
      <c r="J187">
        <f t="shared" ca="1" si="62"/>
        <v>0.77079963666431461</v>
      </c>
      <c r="K187">
        <f t="shared" ca="1" si="63"/>
        <v>-0.77079963666431439</v>
      </c>
      <c r="L187">
        <f t="shared" ca="1" si="70"/>
        <v>-0.65234187120963516</v>
      </c>
      <c r="M187">
        <f t="shared" ca="1" si="71"/>
        <v>1.9570256136289048</v>
      </c>
      <c r="N187">
        <f t="shared" ca="1" si="72"/>
        <v>-2.9999999999999991</v>
      </c>
      <c r="O187">
        <f t="shared" ca="1" si="64"/>
        <v>9.56303558246311E-2</v>
      </c>
      <c r="P187">
        <f t="shared" ca="1" si="65"/>
        <v>0.43405950825908746</v>
      </c>
      <c r="Q187">
        <f t="shared" ca="1" si="66"/>
        <v>0.39255024303520653</v>
      </c>
      <c r="R187">
        <f t="shared" ca="1" si="67"/>
        <v>0.11171989189829391</v>
      </c>
      <c r="S187">
        <f t="shared" ca="1" si="68"/>
        <v>0.40009950924186838</v>
      </c>
      <c r="T187">
        <f t="shared" ca="1" si="69"/>
        <v>1</v>
      </c>
    </row>
    <row r="188" spans="1:20" x14ac:dyDescent="0.2">
      <c r="A188">
        <f t="shared" ca="1" si="56"/>
        <v>-8.1271820109280316E-2</v>
      </c>
      <c r="B188">
        <f t="shared" ca="1" si="55"/>
        <v>-0.30041515830970633</v>
      </c>
      <c r="C188">
        <f t="shared" ca="1" si="55"/>
        <v>0.36852240509818973</v>
      </c>
      <c r="D188">
        <f t="shared" ca="1" si="55"/>
        <v>-1.8842032502548347</v>
      </c>
      <c r="E188">
        <f t="shared" ca="1" si="57"/>
        <v>0.94572125685408959</v>
      </c>
      <c r="F188">
        <f t="shared" ca="1" si="58"/>
        <v>-0.31790837326968746</v>
      </c>
      <c r="G188">
        <f t="shared" ca="1" si="59"/>
        <v>-6.3066038767236821E-2</v>
      </c>
      <c r="H188">
        <f t="shared" ca="1" si="60"/>
        <v>1.079857197343536</v>
      </c>
      <c r="I188">
        <f t="shared" ca="1" si="61"/>
        <v>-0.69888278530661174</v>
      </c>
      <c r="J188">
        <f t="shared" ca="1" si="62"/>
        <v>-1.0167911585762992</v>
      </c>
      <c r="K188">
        <f t="shared" ca="1" si="63"/>
        <v>1.0167911585762992</v>
      </c>
      <c r="L188">
        <f t="shared" ca="1" si="70"/>
        <v>0.38097441203692428</v>
      </c>
      <c r="M188">
        <f t="shared" ca="1" si="71"/>
        <v>-1.1429232361107728</v>
      </c>
      <c r="N188">
        <f t="shared" ca="1" si="72"/>
        <v>-3</v>
      </c>
      <c r="O188">
        <f t="shared" ca="1" si="64"/>
        <v>0.23791396195292694</v>
      </c>
      <c r="P188">
        <f t="shared" ca="1" si="65"/>
        <v>0.38964874863040971</v>
      </c>
      <c r="Q188">
        <f t="shared" ca="1" si="66"/>
        <v>0.29694587107374881</v>
      </c>
      <c r="R188">
        <f t="shared" ca="1" si="67"/>
        <v>0.2733004711129281</v>
      </c>
      <c r="S188">
        <f t="shared" ca="1" si="68"/>
        <v>0.19183969586039618</v>
      </c>
      <c r="T188">
        <f t="shared" ca="1" si="69"/>
        <v>1</v>
      </c>
    </row>
    <row r="189" spans="1:20" x14ac:dyDescent="0.2">
      <c r="A189">
        <f t="shared" ca="1" si="56"/>
        <v>-0.61098453934686348</v>
      </c>
      <c r="B189">
        <f t="shared" ca="1" si="55"/>
        <v>0.2897887076994462</v>
      </c>
      <c r="C189">
        <f t="shared" ca="1" si="55"/>
        <v>-2.1119909964960226</v>
      </c>
      <c r="D189">
        <f t="shared" ca="1" si="55"/>
        <v>0.95868089558812553</v>
      </c>
      <c r="E189">
        <f t="shared" ca="1" si="57"/>
        <v>1.4592136578192318</v>
      </c>
      <c r="F189">
        <f t="shared" ca="1" si="58"/>
        <v>0.10372443388338981</v>
      </c>
      <c r="G189">
        <f t="shared" ca="1" si="59"/>
        <v>0.77377602086874964</v>
      </c>
      <c r="H189">
        <f t="shared" ca="1" si="60"/>
        <v>-1.8587253433876689</v>
      </c>
      <c r="I189">
        <f t="shared" ca="1" si="61"/>
        <v>0.98122488863552948</v>
      </c>
      <c r="J189">
        <f t="shared" ca="1" si="62"/>
        <v>1.0849493225189193</v>
      </c>
      <c r="K189">
        <f t="shared" ca="1" si="63"/>
        <v>-1.0849493225189193</v>
      </c>
      <c r="L189">
        <f t="shared" ca="1" si="70"/>
        <v>-0.87750045475213967</v>
      </c>
      <c r="M189">
        <f t="shared" ca="1" si="71"/>
        <v>2.6325013642564183</v>
      </c>
      <c r="N189">
        <f t="shared" ca="1" si="72"/>
        <v>-2.9999999999999991</v>
      </c>
      <c r="O189">
        <f t="shared" ca="1" si="64"/>
        <v>9.3122404209387319E-2</v>
      </c>
      <c r="P189">
        <f t="shared" ca="1" si="65"/>
        <v>5.0282769494844379E-2</v>
      </c>
      <c r="Q189">
        <f t="shared" ca="1" si="66"/>
        <v>4.5600317109178029E-2</v>
      </c>
      <c r="R189">
        <f t="shared" ca="1" si="67"/>
        <v>0.20166941046067216</v>
      </c>
      <c r="S189">
        <f t="shared" ca="1" si="68"/>
        <v>0.65960786822076245</v>
      </c>
      <c r="T189">
        <f t="shared" ca="1" si="69"/>
        <v>1</v>
      </c>
    </row>
    <row r="190" spans="1:20" x14ac:dyDescent="0.2">
      <c r="A190">
        <f t="shared" ca="1" si="56"/>
        <v>0.81867636472245942</v>
      </c>
      <c r="B190">
        <f t="shared" ca="1" si="55"/>
        <v>-0.26464909516211793</v>
      </c>
      <c r="C190">
        <f t="shared" ca="1" si="55"/>
        <v>-0.88587819068671103</v>
      </c>
      <c r="D190">
        <f t="shared" ca="1" si="55"/>
        <v>-2.3736439863258587</v>
      </c>
      <c r="E190">
        <f t="shared" ca="1" si="57"/>
        <v>1.7898090190701459</v>
      </c>
      <c r="F190">
        <f t="shared" ca="1" si="58"/>
        <v>-3.4678430714915276E-2</v>
      </c>
      <c r="G190">
        <f t="shared" ca="1" si="59"/>
        <v>-9.8184875732538202E-2</v>
      </c>
      <c r="H190">
        <f t="shared" ca="1" si="60"/>
        <v>0.30040504360982334</v>
      </c>
      <c r="I190">
        <f t="shared" ca="1" si="61"/>
        <v>-0.16754173716236986</v>
      </c>
      <c r="J190">
        <f t="shared" ca="1" si="62"/>
        <v>-0.20222016787728514</v>
      </c>
      <c r="K190">
        <f t="shared" ca="1" si="63"/>
        <v>0.20222016787728514</v>
      </c>
      <c r="L190">
        <f t="shared" ca="1" si="70"/>
        <v>0.13286330644745459</v>
      </c>
      <c r="M190">
        <f t="shared" ca="1" si="71"/>
        <v>-0.39858991934236154</v>
      </c>
      <c r="N190">
        <f t="shared" ca="1" si="72"/>
        <v>-2.9999999999999831</v>
      </c>
      <c r="O190">
        <f t="shared" ca="1" si="64"/>
        <v>0.25560348255943827</v>
      </c>
      <c r="P190">
        <f t="shared" ca="1" si="65"/>
        <v>0.97576491562000311</v>
      </c>
      <c r="Q190">
        <f t="shared" ca="1" si="66"/>
        <v>0.72635600502821396</v>
      </c>
      <c r="R190">
        <f t="shared" ca="1" si="67"/>
        <v>5.7119217554231867E-3</v>
      </c>
      <c r="S190">
        <f t="shared" ca="1" si="68"/>
        <v>1.2328590656924654E-2</v>
      </c>
      <c r="T190">
        <f t="shared" ca="1" si="69"/>
        <v>1.0000000000000002</v>
      </c>
    </row>
    <row r="191" spans="1:20" x14ac:dyDescent="0.2">
      <c r="A191">
        <f t="shared" ca="1" si="56"/>
        <v>2.7907718167149995</v>
      </c>
      <c r="B191">
        <f t="shared" ca="1" si="55"/>
        <v>-2.1685462251423453</v>
      </c>
      <c r="C191">
        <f t="shared" ca="1" si="55"/>
        <v>1.594713900925995</v>
      </c>
      <c r="D191">
        <f t="shared" ca="1" si="55"/>
        <v>0.39747337028683977</v>
      </c>
      <c r="E191">
        <f t="shared" ca="1" si="57"/>
        <v>3.7980243923609098</v>
      </c>
      <c r="F191">
        <f t="shared" ca="1" si="58"/>
        <v>1.6246733190362068</v>
      </c>
      <c r="G191">
        <f t="shared" ca="1" si="59"/>
        <v>-2.9929812014995245</v>
      </c>
      <c r="H191">
        <f t="shared" ca="1" si="60"/>
        <v>1.1119424458904299</v>
      </c>
      <c r="I191">
        <f t="shared" ca="1" si="61"/>
        <v>0.25636543657288835</v>
      </c>
      <c r="J191">
        <f t="shared" ca="1" si="62"/>
        <v>1.8810387556090951</v>
      </c>
      <c r="K191">
        <f t="shared" ca="1" si="63"/>
        <v>-1.8810387556090946</v>
      </c>
      <c r="L191">
        <f t="shared" ca="1" si="70"/>
        <v>1.3683078824633186</v>
      </c>
      <c r="M191">
        <f t="shared" ca="1" si="71"/>
        <v>-4.1049236473899544</v>
      </c>
      <c r="N191">
        <f t="shared" ca="1" si="72"/>
        <v>-2.9999999999999991</v>
      </c>
      <c r="O191">
        <f t="shared" ca="1" si="64"/>
        <v>0.11247878355596502</v>
      </c>
      <c r="P191">
        <f t="shared" ca="1" si="65"/>
        <v>4.3288321337263125E-2</v>
      </c>
      <c r="Q191">
        <f t="shared" ca="1" si="66"/>
        <v>3.8419303611068038E-2</v>
      </c>
      <c r="R191">
        <f t="shared" ca="1" si="67"/>
        <v>0.23290442836676639</v>
      </c>
      <c r="S191">
        <f t="shared" ca="1" si="68"/>
        <v>0.61619748446620037</v>
      </c>
      <c r="T191">
        <f t="shared" ca="1" si="69"/>
        <v>0.99999999999999978</v>
      </c>
    </row>
    <row r="192" spans="1:20" x14ac:dyDescent="0.2">
      <c r="A192">
        <f t="shared" ca="1" si="56"/>
        <v>-1.331690197190105</v>
      </c>
      <c r="B192">
        <f t="shared" ca="1" si="55"/>
        <v>-0.60544340449112444</v>
      </c>
      <c r="C192">
        <f t="shared" ca="1" si="55"/>
        <v>0.86840828453510388</v>
      </c>
      <c r="D192">
        <f t="shared" ca="1" si="55"/>
        <v>-0.42652307407144757</v>
      </c>
      <c r="E192">
        <f t="shared" ca="1" si="57"/>
        <v>0.76900384467464589</v>
      </c>
      <c r="F192">
        <f t="shared" ca="1" si="58"/>
        <v>-0.32947514062838157</v>
      </c>
      <c r="G192">
        <f t="shared" ca="1" si="59"/>
        <v>-2.2163653767621139E-2</v>
      </c>
      <c r="H192">
        <f t="shared" ca="1" si="60"/>
        <v>1.0327527294203871</v>
      </c>
      <c r="I192">
        <f t="shared" ca="1" si="61"/>
        <v>-0.68111393502438444</v>
      </c>
      <c r="J192">
        <f t="shared" ca="1" si="62"/>
        <v>-1.010589075652766</v>
      </c>
      <c r="K192">
        <f t="shared" ca="1" si="63"/>
        <v>1.010589075652766</v>
      </c>
      <c r="L192">
        <f t="shared" ca="1" si="70"/>
        <v>0.35163879439600287</v>
      </c>
      <c r="M192">
        <f t="shared" ca="1" si="71"/>
        <v>-1.0549163831880082</v>
      </c>
      <c r="N192">
        <f t="shared" ca="1" si="72"/>
        <v>-2.9999999999999987</v>
      </c>
      <c r="O192">
        <f t="shared" ca="1" si="64"/>
        <v>0.18170973452550332</v>
      </c>
      <c r="P192">
        <f t="shared" ca="1" si="65"/>
        <v>0.3486326374713753</v>
      </c>
      <c r="Q192">
        <f t="shared" ca="1" si="66"/>
        <v>0.28528269346952567</v>
      </c>
      <c r="R192">
        <f t="shared" ca="1" si="67"/>
        <v>0.3320172866823588</v>
      </c>
      <c r="S192">
        <f t="shared" ca="1" si="68"/>
        <v>0.20099028532261229</v>
      </c>
      <c r="T192">
        <f t="shared" ca="1" si="69"/>
        <v>1</v>
      </c>
    </row>
    <row r="193" spans="1:20" x14ac:dyDescent="0.2">
      <c r="A193">
        <f t="shared" ca="1" si="56"/>
        <v>-0.53845364840004883</v>
      </c>
      <c r="B193">
        <f t="shared" ca="1" si="55"/>
        <v>-0.38080271122968151</v>
      </c>
      <c r="C193">
        <f t="shared" ca="1" si="55"/>
        <v>0.93165420899174978</v>
      </c>
      <c r="D193">
        <f t="shared" ca="1" si="55"/>
        <v>-0.60309370392828432</v>
      </c>
      <c r="E193">
        <f t="shared" ca="1" si="57"/>
        <v>0.41666115430129491</v>
      </c>
      <c r="F193">
        <f t="shared" ca="1" si="58"/>
        <v>-0.2229991717129739</v>
      </c>
      <c r="G193">
        <f t="shared" ca="1" si="59"/>
        <v>-0.17720190990627904</v>
      </c>
      <c r="H193">
        <f t="shared" ca="1" si="60"/>
        <v>1.0234013349514797</v>
      </c>
      <c r="I193">
        <f t="shared" ca="1" si="61"/>
        <v>-0.62320025333222673</v>
      </c>
      <c r="J193">
        <f t="shared" ca="1" si="62"/>
        <v>-0.84619942504520063</v>
      </c>
      <c r="K193">
        <f t="shared" ca="1" si="63"/>
        <v>0.84619942504520063</v>
      </c>
      <c r="L193">
        <f t="shared" ca="1" si="70"/>
        <v>0.40020108161925283</v>
      </c>
      <c r="M193">
        <f t="shared" ca="1" si="71"/>
        <v>-1.2006032448577586</v>
      </c>
      <c r="N193">
        <f t="shared" ca="1" si="72"/>
        <v>-3.0000000000000004</v>
      </c>
      <c r="O193">
        <f t="shared" ca="1" si="64"/>
        <v>5.2338931317415703E-2</v>
      </c>
      <c r="P193">
        <f t="shared" ca="1" si="65"/>
        <v>3.9607230773981789E-2</v>
      </c>
      <c r="Q193">
        <f t="shared" ca="1" si="66"/>
        <v>3.7534230642829319E-2</v>
      </c>
      <c r="R193">
        <f t="shared" ca="1" si="67"/>
        <v>0.42963776413689719</v>
      </c>
      <c r="S193">
        <f t="shared" ca="1" si="68"/>
        <v>0.48048907390285783</v>
      </c>
      <c r="T193">
        <f t="shared" ca="1" si="69"/>
        <v>1</v>
      </c>
    </row>
    <row r="194" spans="1:20" x14ac:dyDescent="0.2">
      <c r="A194">
        <f t="shared" ca="1" si="56"/>
        <v>1.8129378803596694</v>
      </c>
      <c r="B194">
        <f t="shared" ca="1" si="55"/>
        <v>0.61128284328858418</v>
      </c>
      <c r="C194">
        <f t="shared" ca="1" si="55"/>
        <v>1.1308247133114901</v>
      </c>
      <c r="D194">
        <f t="shared" ca="1" si="55"/>
        <v>1.9556911203513425</v>
      </c>
      <c r="E194">
        <f t="shared" ca="1" si="57"/>
        <v>2.1909756907497724</v>
      </c>
      <c r="F194">
        <f t="shared" ca="1" si="58"/>
        <v>0.57742397953158675</v>
      </c>
      <c r="G194">
        <f t="shared" ca="1" si="59"/>
        <v>-0.71901121653929101</v>
      </c>
      <c r="H194">
        <f t="shared" ca="1" si="60"/>
        <v>-0.29424950551617757</v>
      </c>
      <c r="I194">
        <f t="shared" ca="1" si="61"/>
        <v>0.43583674252388227</v>
      </c>
      <c r="J194">
        <f t="shared" ca="1" si="62"/>
        <v>1.013260722055469</v>
      </c>
      <c r="K194">
        <f t="shared" ca="1" si="63"/>
        <v>-1.0132607220554686</v>
      </c>
      <c r="L194">
        <f t="shared" ca="1" si="70"/>
        <v>0.14158723700770448</v>
      </c>
      <c r="M194">
        <f t="shared" ca="1" si="71"/>
        <v>-0.42476171102311344</v>
      </c>
      <c r="N194">
        <f t="shared" ca="1" si="72"/>
        <v>-3</v>
      </c>
      <c r="O194">
        <f t="shared" ca="1" si="64"/>
        <v>0.86628692220030268</v>
      </c>
      <c r="P194">
        <f t="shared" ca="1" si="65"/>
        <v>3.8329524741445527E-2</v>
      </c>
      <c r="Q194">
        <f t="shared" ca="1" si="66"/>
        <v>5.1251587237783293E-3</v>
      </c>
      <c r="R194">
        <f t="shared" ca="1" si="67"/>
        <v>0.11715069400302486</v>
      </c>
      <c r="S194">
        <f t="shared" ca="1" si="68"/>
        <v>1.1437225072894144E-2</v>
      </c>
      <c r="T194">
        <f t="shared" ca="1" si="69"/>
        <v>0.99999999999999989</v>
      </c>
    </row>
    <row r="195" spans="1:20" x14ac:dyDescent="0.2">
      <c r="A195">
        <f t="shared" ca="1" si="56"/>
        <v>2.0371096863859717</v>
      </c>
      <c r="B195">
        <f t="shared" ca="1" si="55"/>
        <v>-0.39911286477771069</v>
      </c>
      <c r="C195">
        <f t="shared" ca="1" si="55"/>
        <v>-0.6922297635798772</v>
      </c>
      <c r="D195">
        <f t="shared" ca="1" si="55"/>
        <v>1.1013779506389954</v>
      </c>
      <c r="E195">
        <f t="shared" ca="1" si="57"/>
        <v>1.5003305972345573</v>
      </c>
      <c r="F195">
        <f t="shared" ca="1" si="58"/>
        <v>1.0602766183126624</v>
      </c>
      <c r="G195">
        <f t="shared" ca="1" si="59"/>
        <v>-1.0659147222467102</v>
      </c>
      <c r="H195">
        <f t="shared" ca="1" si="60"/>
        <v>-1.0490004104445672</v>
      </c>
      <c r="I195">
        <f t="shared" ca="1" si="61"/>
        <v>1.054638514378615</v>
      </c>
      <c r="J195">
        <f t="shared" ca="1" si="62"/>
        <v>2.1149151326912774</v>
      </c>
      <c r="K195">
        <f t="shared" ca="1" si="63"/>
        <v>-2.1149151326912774</v>
      </c>
      <c r="L195">
        <f t="shared" ca="1" si="70"/>
        <v>5.6381039340474004E-3</v>
      </c>
      <c r="M195">
        <f t="shared" ca="1" si="71"/>
        <v>-1.6914311802143089E-2</v>
      </c>
      <c r="N195">
        <f t="shared" ca="1" si="72"/>
        <v>-3.0000000000001577</v>
      </c>
      <c r="O195">
        <f t="shared" ca="1" si="64"/>
        <v>0.17457830186878251</v>
      </c>
      <c r="P195">
        <f t="shared" ca="1" si="65"/>
        <v>9.7019268965257727E-2</v>
      </c>
      <c r="Q195">
        <f t="shared" ca="1" si="66"/>
        <v>8.0081809740752352E-2</v>
      </c>
      <c r="R195">
        <f t="shared" ca="1" si="67"/>
        <v>0.74531340404758961</v>
      </c>
      <c r="S195">
        <f t="shared" ca="1" si="68"/>
        <v>2.6484342875593988E-5</v>
      </c>
      <c r="T195">
        <f t="shared" ca="1" si="69"/>
        <v>1</v>
      </c>
    </row>
    <row r="196" spans="1:20" x14ac:dyDescent="0.2">
      <c r="A196">
        <f t="shared" ca="1" si="56"/>
        <v>0.56195655027710556</v>
      </c>
      <c r="B196">
        <f t="shared" ca="1" si="55"/>
        <v>0.82233527991786859</v>
      </c>
      <c r="C196">
        <f t="shared" ca="1" si="55"/>
        <v>0.77436304040513637</v>
      </c>
      <c r="D196">
        <f t="shared" ca="1" si="55"/>
        <v>-0.37818498917227328</v>
      </c>
      <c r="E196">
        <f t="shared" ca="1" si="57"/>
        <v>0.43367312034441591</v>
      </c>
      <c r="F196">
        <f t="shared" ca="1" si="58"/>
        <v>-0.31342044875898417</v>
      </c>
      <c r="G196">
        <f t="shared" ca="1" si="59"/>
        <v>0.23379796666786584</v>
      </c>
      <c r="H196">
        <f t="shared" ca="1" si="60"/>
        <v>0.4726654129412205</v>
      </c>
      <c r="I196">
        <f t="shared" ca="1" si="61"/>
        <v>-0.39304293085010217</v>
      </c>
      <c r="J196">
        <f t="shared" ca="1" si="62"/>
        <v>-0.70646337960908634</v>
      </c>
      <c r="K196">
        <f t="shared" ca="1" si="63"/>
        <v>0.70646337960908634</v>
      </c>
      <c r="L196">
        <f t="shared" ca="1" si="70"/>
        <v>7.9622482091117996E-2</v>
      </c>
      <c r="M196">
        <f t="shared" ca="1" si="71"/>
        <v>-0.23886744627335466</v>
      </c>
      <c r="N196">
        <f t="shared" ca="1" si="72"/>
        <v>-3.0000000000000084</v>
      </c>
      <c r="O196">
        <f t="shared" ca="1" si="64"/>
        <v>0.45686382928143521</v>
      </c>
      <c r="P196">
        <f t="shared" ca="1" si="65"/>
        <v>0.43663370623368786</v>
      </c>
      <c r="Q196">
        <f t="shared" ca="1" si="66"/>
        <v>0.23715155921041994</v>
      </c>
      <c r="R196">
        <f t="shared" ca="1" si="67"/>
        <v>0.28771122956175083</v>
      </c>
      <c r="S196">
        <f t="shared" ca="1" si="68"/>
        <v>1.8273381946394107E-2</v>
      </c>
      <c r="T196">
        <f t="shared" ca="1" si="69"/>
        <v>1</v>
      </c>
    </row>
    <row r="197" spans="1:20" x14ac:dyDescent="0.2">
      <c r="A197">
        <f t="shared" ca="1" si="56"/>
        <v>2.0390401256667041</v>
      </c>
      <c r="B197">
        <f t="shared" ca="1" si="55"/>
        <v>0.12210946329048922</v>
      </c>
      <c r="C197">
        <f t="shared" ca="1" si="55"/>
        <v>-1.7143497064253419</v>
      </c>
      <c r="D197">
        <f t="shared" ca="1" si="55"/>
        <v>-0.19738769201239864</v>
      </c>
      <c r="E197">
        <f t="shared" ca="1" si="57"/>
        <v>1.7876380429956544</v>
      </c>
      <c r="F197">
        <f t="shared" ca="1" si="58"/>
        <v>0.69482568462387018</v>
      </c>
      <c r="G197">
        <f t="shared" ca="1" si="59"/>
        <v>-0.36753071547703087</v>
      </c>
      <c r="H197">
        <f t="shared" ca="1" si="60"/>
        <v>-1.3494156229175482</v>
      </c>
      <c r="I197">
        <f t="shared" ca="1" si="61"/>
        <v>1.0221206537707088</v>
      </c>
      <c r="J197">
        <f t="shared" ca="1" si="62"/>
        <v>1.7169463383945791</v>
      </c>
      <c r="K197">
        <f t="shared" ca="1" si="63"/>
        <v>-1.7169463383945791</v>
      </c>
      <c r="L197">
        <f t="shared" ca="1" si="70"/>
        <v>-0.32729496914683864</v>
      </c>
      <c r="M197">
        <f t="shared" ca="1" si="71"/>
        <v>0.98188490744051737</v>
      </c>
      <c r="N197">
        <f t="shared" ca="1" si="72"/>
        <v>-3.0000000000000044</v>
      </c>
      <c r="O197">
        <f t="shared" ca="1" si="64"/>
        <v>2.1748824175932108E-3</v>
      </c>
      <c r="P197">
        <f t="shared" ca="1" si="65"/>
        <v>0.51177092658870049</v>
      </c>
      <c r="Q197">
        <f t="shared" ca="1" si="66"/>
        <v>0.5106578849986273</v>
      </c>
      <c r="R197">
        <f t="shared" ca="1" si="67"/>
        <v>0.41226252994517965</v>
      </c>
      <c r="S197">
        <f t="shared" ca="1" si="68"/>
        <v>7.4904702638599774E-2</v>
      </c>
      <c r="T197">
        <f t="shared" ca="1" si="69"/>
        <v>1</v>
      </c>
    </row>
    <row r="198" spans="1:20" x14ac:dyDescent="0.2">
      <c r="A198">
        <f t="shared" ca="1" si="56"/>
        <v>0.34606810950852668</v>
      </c>
      <c r="B198">
        <f t="shared" ca="1" si="55"/>
        <v>0.1303349441190661</v>
      </c>
      <c r="C198">
        <f t="shared" ca="1" si="55"/>
        <v>-8.0917062831089986E-2</v>
      </c>
      <c r="D198">
        <f t="shared" ca="1" si="55"/>
        <v>-0.46657689141224584</v>
      </c>
      <c r="E198">
        <f t="shared" ca="1" si="57"/>
        <v>9.0247975183612716E-2</v>
      </c>
      <c r="F198">
        <f t="shared" ca="1" si="58"/>
        <v>-3.3537216794408617E-2</v>
      </c>
      <c r="G198">
        <f t="shared" ca="1" si="59"/>
        <v>1.5648318787378171E-2</v>
      </c>
      <c r="H198">
        <f t="shared" ca="1" si="60"/>
        <v>6.9315012808469453E-2</v>
      </c>
      <c r="I198">
        <f t="shared" ca="1" si="61"/>
        <v>-5.1426114801439035E-2</v>
      </c>
      <c r="J198">
        <f t="shared" ca="1" si="62"/>
        <v>-8.4963331595847652E-2</v>
      </c>
      <c r="K198">
        <f t="shared" ca="1" si="63"/>
        <v>8.4963331595847624E-2</v>
      </c>
      <c r="L198">
        <f t="shared" ca="1" si="70"/>
        <v>1.7888898007030418E-2</v>
      </c>
      <c r="M198">
        <f t="shared" ca="1" si="71"/>
        <v>-5.3666694021091282E-2</v>
      </c>
      <c r="N198">
        <f t="shared" ca="1" si="72"/>
        <v>-3.0000000000000013</v>
      </c>
      <c r="O198">
        <f t="shared" ca="1" si="64"/>
        <v>3.5000204575747263E-3</v>
      </c>
      <c r="P198">
        <f t="shared" ca="1" si="65"/>
        <v>0.97548475309847194</v>
      </c>
      <c r="Q198">
        <f t="shared" ca="1" si="66"/>
        <v>0.97207053650657504</v>
      </c>
      <c r="R198">
        <f t="shared" ca="1" si="67"/>
        <v>1.9997035116796399E-2</v>
      </c>
      <c r="S198">
        <f t="shared" ca="1" si="68"/>
        <v>4.4324079190538211E-3</v>
      </c>
      <c r="T198">
        <f t="shared" ca="1" si="69"/>
        <v>1</v>
      </c>
    </row>
    <row r="199" spans="1:20" x14ac:dyDescent="0.2">
      <c r="A199">
        <f t="shared" ca="1" si="56"/>
        <v>1.1885043355234168</v>
      </c>
      <c r="B199">
        <f t="shared" ca="1" si="55"/>
        <v>-0.3793080431678808</v>
      </c>
      <c r="C199">
        <f t="shared" ca="1" si="55"/>
        <v>-0.1816087355577278</v>
      </c>
      <c r="D199">
        <f t="shared" ca="1" si="55"/>
        <v>-2.0086760836133592E-2</v>
      </c>
      <c r="E199">
        <f t="shared" ca="1" si="57"/>
        <v>0.39745058949039258</v>
      </c>
      <c r="F199">
        <f t="shared" ca="1" si="58"/>
        <v>0.52241803931272335</v>
      </c>
      <c r="G199">
        <f t="shared" ca="1" si="59"/>
        <v>-0.70258694123172438</v>
      </c>
      <c r="H199">
        <f t="shared" ca="1" si="60"/>
        <v>-0.16208023547472153</v>
      </c>
      <c r="I199">
        <f t="shared" ca="1" si="61"/>
        <v>0.34224913739372254</v>
      </c>
      <c r="J199">
        <f t="shared" ca="1" si="62"/>
        <v>0.86466717670644588</v>
      </c>
      <c r="K199">
        <f t="shared" ca="1" si="63"/>
        <v>-0.86466717670644588</v>
      </c>
      <c r="L199">
        <f t="shared" ca="1" si="70"/>
        <v>0.18016890191900081</v>
      </c>
      <c r="M199">
        <f t="shared" ca="1" si="71"/>
        <v>-0.54050670575700288</v>
      </c>
      <c r="N199">
        <f t="shared" ca="1" si="72"/>
        <v>-3.0000000000000027</v>
      </c>
      <c r="O199">
        <f t="shared" ca="1" si="64"/>
        <v>5.8035078267098229E-2</v>
      </c>
      <c r="P199">
        <f t="shared" ca="1" si="65"/>
        <v>0.39236703179194254</v>
      </c>
      <c r="Q199">
        <f t="shared" ca="1" si="66"/>
        <v>0.36959598039246816</v>
      </c>
      <c r="R199">
        <f t="shared" ca="1" si="67"/>
        <v>0.47027815925001215</v>
      </c>
      <c r="S199">
        <f t="shared" ca="1" si="68"/>
        <v>0.10209078209042149</v>
      </c>
      <c r="T199">
        <f t="shared" ca="1" si="69"/>
        <v>1</v>
      </c>
    </row>
    <row r="200" spans="1:20" x14ac:dyDescent="0.2">
      <c r="A200">
        <f t="shared" ca="1" si="56"/>
        <v>1.9863948267863044E-2</v>
      </c>
      <c r="B200">
        <f t="shared" ca="1" si="55"/>
        <v>1.3533975420430442</v>
      </c>
      <c r="C200">
        <f t="shared" ca="1" si="55"/>
        <v>-1.7402477954673596</v>
      </c>
      <c r="D200">
        <f t="shared" ca="1" si="55"/>
        <v>-0.62354413012779819</v>
      </c>
      <c r="E200">
        <f t="shared" ca="1" si="57"/>
        <v>1.312337288773695</v>
      </c>
      <c r="F200">
        <f t="shared" ca="1" si="58"/>
        <v>-0.48608387881568249</v>
      </c>
      <c r="G200">
        <f t="shared" ca="1" si="59"/>
        <v>1.3498366722292374</v>
      </c>
      <c r="H200">
        <f t="shared" ca="1" si="60"/>
        <v>-1.2414217080114276</v>
      </c>
      <c r="I200">
        <f t="shared" ca="1" si="61"/>
        <v>0.37766891459787266</v>
      </c>
      <c r="J200">
        <f t="shared" ca="1" si="62"/>
        <v>-0.10841496421780983</v>
      </c>
      <c r="K200">
        <f t="shared" ca="1" si="63"/>
        <v>0.10841496421780983</v>
      </c>
      <c r="L200">
        <f t="shared" ca="1" si="70"/>
        <v>-0.86375279341355515</v>
      </c>
      <c r="M200">
        <f t="shared" ca="1" si="71"/>
        <v>2.591258380240665</v>
      </c>
      <c r="N200">
        <f t="shared" ca="1" si="72"/>
        <v>-2.9999999999999996</v>
      </c>
      <c r="O200">
        <f t="shared" ca="1" si="64"/>
        <v>4.6727247237504987E-2</v>
      </c>
      <c r="P200">
        <f t="shared" ca="1" si="65"/>
        <v>0.25218780171054295</v>
      </c>
      <c r="Q200">
        <f t="shared" ca="1" si="66"/>
        <v>0.24040375994973151</v>
      </c>
      <c r="R200">
        <f t="shared" ca="1" si="67"/>
        <v>2.2390974802926327E-3</v>
      </c>
      <c r="S200">
        <f t="shared" ca="1" si="68"/>
        <v>0.71062989533247078</v>
      </c>
      <c r="T200">
        <f t="shared" ca="1" si="69"/>
        <v>0.99999999999999989</v>
      </c>
    </row>
    <row r="201" spans="1:20" x14ac:dyDescent="0.2">
      <c r="A201">
        <f t="shared" ca="1" si="56"/>
        <v>0.21134446749627453</v>
      </c>
      <c r="B201">
        <f t="shared" ca="1" si="55"/>
        <v>0.78596031832086222</v>
      </c>
      <c r="C201">
        <f t="shared" ca="1" si="55"/>
        <v>-0.43098421841473311</v>
      </c>
      <c r="D201">
        <f t="shared" ca="1" si="55"/>
        <v>-5.6165582967296693E-2</v>
      </c>
      <c r="E201">
        <f t="shared" ca="1" si="57"/>
        <v>0.21282551878723235</v>
      </c>
      <c r="F201">
        <f t="shared" ca="1" si="58"/>
        <v>-0.21911548183144855</v>
      </c>
      <c r="G201">
        <f t="shared" ca="1" si="59"/>
        <v>0.55744783780577012</v>
      </c>
      <c r="H201">
        <f t="shared" ca="1" si="60"/>
        <v>-0.45754923011719439</v>
      </c>
      <c r="I201">
        <f t="shared" ca="1" si="61"/>
        <v>0.11921687414287291</v>
      </c>
      <c r="J201">
        <f t="shared" ca="1" si="62"/>
        <v>-9.9898607688575641E-2</v>
      </c>
      <c r="K201">
        <f t="shared" ca="1" si="63"/>
        <v>9.9898607688575725E-2</v>
      </c>
      <c r="L201">
        <f t="shared" ca="1" si="70"/>
        <v>-0.33833235597432143</v>
      </c>
      <c r="M201">
        <f t="shared" ca="1" si="71"/>
        <v>1.0149970679229645</v>
      </c>
      <c r="N201">
        <f t="shared" ca="1" si="72"/>
        <v>-3.0000000000000004</v>
      </c>
      <c r="O201">
        <f t="shared" ca="1" si="64"/>
        <v>7.6429423744343014E-2</v>
      </c>
      <c r="P201">
        <f t="shared" ca="1" si="65"/>
        <v>0.259354060727017</v>
      </c>
      <c r="Q201">
        <f t="shared" ca="1" si="66"/>
        <v>0.23953177931989575</v>
      </c>
      <c r="R201">
        <f t="shared" ca="1" si="67"/>
        <v>1.1722903196694385E-2</v>
      </c>
      <c r="S201">
        <f t="shared" ca="1" si="68"/>
        <v>0.67231589373906686</v>
      </c>
      <c r="T201">
        <f t="shared" ca="1" si="69"/>
        <v>1</v>
      </c>
    </row>
    <row r="202" spans="1:20" x14ac:dyDescent="0.2">
      <c r="A202">
        <f t="shared" ca="1" si="56"/>
        <v>0.62355346729082672</v>
      </c>
      <c r="B202">
        <f t="shared" ca="1" si="56"/>
        <v>1.8500715616913801</v>
      </c>
      <c r="C202">
        <f t="shared" ca="1" si="56"/>
        <v>0.45719114508159869</v>
      </c>
      <c r="D202">
        <f t="shared" ca="1" si="56"/>
        <v>0.73574159136882189</v>
      </c>
      <c r="E202">
        <f t="shared" ca="1" si="57"/>
        <v>1.140480785590136</v>
      </c>
      <c r="F202">
        <f t="shared" ca="1" si="58"/>
        <v>-0.45153338072369958</v>
      </c>
      <c r="G202">
        <f t="shared" ca="1" si="59"/>
        <v>0.88061631811443331</v>
      </c>
      <c r="H202">
        <f t="shared" ca="1" si="60"/>
        <v>-0.40663249405776836</v>
      </c>
      <c r="I202">
        <f t="shared" ca="1" si="61"/>
        <v>-2.2450443332965531E-2</v>
      </c>
      <c r="J202">
        <f t="shared" ca="1" si="62"/>
        <v>-0.47398382405666512</v>
      </c>
      <c r="K202">
        <f t="shared" ca="1" si="63"/>
        <v>0.47398382405666495</v>
      </c>
      <c r="L202">
        <f t="shared" ca="1" si="70"/>
        <v>-0.42908293739073405</v>
      </c>
      <c r="M202">
        <f t="shared" ca="1" si="71"/>
        <v>1.2872488121722017</v>
      </c>
      <c r="N202">
        <f t="shared" ca="1" si="72"/>
        <v>-2.9999999999999987</v>
      </c>
      <c r="O202">
        <f t="shared" ca="1" si="64"/>
        <v>0.73673127690496099</v>
      </c>
      <c r="P202">
        <f t="shared" ca="1" si="65"/>
        <v>4.6452653362104086E-2</v>
      </c>
      <c r="Q202">
        <f t="shared" ca="1" si="66"/>
        <v>1.2229530735017613E-2</v>
      </c>
      <c r="R202">
        <f t="shared" ca="1" si="67"/>
        <v>4.9246920313333033E-2</v>
      </c>
      <c r="S202">
        <f t="shared" ca="1" si="68"/>
        <v>0.20179227204668831</v>
      </c>
      <c r="T202">
        <f t="shared" ca="1" si="69"/>
        <v>1</v>
      </c>
    </row>
    <row r="203" spans="1:20" x14ac:dyDescent="0.2">
      <c r="A203">
        <f t="shared" ref="A203:D266" ca="1" si="73">_xlfn.NORM.INV(RAND(),0,1)</f>
        <v>-7.5137023306279721E-2</v>
      </c>
      <c r="B203">
        <f t="shared" ca="1" si="73"/>
        <v>1.4335949608734142</v>
      </c>
      <c r="C203">
        <f t="shared" ca="1" si="73"/>
        <v>-0.67461795102939826</v>
      </c>
      <c r="D203">
        <f t="shared" ca="1" si="73"/>
        <v>-0.7097920291212122</v>
      </c>
      <c r="E203">
        <f t="shared" ref="E203:E266" ca="1" si="74">(A203^2+B203^2+C203^2+D203^2)/4</f>
        <v>0.75493854714202147</v>
      </c>
      <c r="F203">
        <f t="shared" ref="F203:F266" ca="1" si="75">A203-SLOPE($A203:$D203,$A$1:$D$1)*A$1-INTERCEPT($A203:$D203,$A$1:$D$1)</f>
        <v>-0.67047570206255225</v>
      </c>
      <c r="G203">
        <f t="shared" ref="G203:G266" ca="1" si="76">B203-SLOPE($A203:$D203,$A$1:$D$1)*B$1-INTERCEPT($A203:$D203,$A$1:$D$1)</f>
        <v>1.2394740750519029</v>
      </c>
      <c r="H203">
        <f t="shared" ref="H203:H266" ca="1" si="77">C203-SLOPE($A203:$D203,$A$1:$D$1)*C$1-INTERCEPT($A203:$D203,$A$1:$D$1)</f>
        <v>-0.46752104391614874</v>
      </c>
      <c r="I203">
        <f t="shared" ref="I203:I266" ca="1" si="78">D203-SLOPE($A203:$D203,$A$1:$D$1)*D$1-INTERCEPT($A203:$D203,$A$1:$D$1)</f>
        <v>-0.10147732907320162</v>
      </c>
      <c r="J203">
        <f t="shared" ref="J203:J266" ca="1" si="79">F203+I203</f>
        <v>-0.77195303113575386</v>
      </c>
      <c r="K203">
        <f t="shared" ref="K203:K266" ca="1" si="80">G203+H203</f>
        <v>0.77195303113575409</v>
      </c>
      <c r="L203">
        <f t="shared" ca="1" si="70"/>
        <v>-0.56899837298935063</v>
      </c>
      <c r="M203">
        <f t="shared" ca="1" si="71"/>
        <v>1.7069951189680517</v>
      </c>
      <c r="N203">
        <f t="shared" ca="1" si="72"/>
        <v>-2.9999999999999996</v>
      </c>
      <c r="O203">
        <f t="shared" ref="O203:O266" ca="1" si="81">(AVERAGE(A203:D203)^2)/E203</f>
        <v>5.5758554521114875E-5</v>
      </c>
      <c r="P203">
        <f t="shared" ref="P203:P266" ca="1" si="82">CORREL(A203:D203,A$1:D$1)^2</f>
        <v>0.26655264566019904</v>
      </c>
      <c r="Q203">
        <f t="shared" ref="Q203:Q266" ca="1" si="83">P203*(1-O203)</f>
        <v>0.26653778306997322</v>
      </c>
      <c r="R203">
        <f t="shared" ref="R203:R266" ca="1" si="84">(1-O203)*(1-P203)*(J203^2+K203^2)/SUMSQ(J203:M203)</f>
        <v>0.1973377450838967</v>
      </c>
      <c r="S203">
        <f t="shared" ref="S203:S266" ca="1" si="85">(1-O203)*(1-P203)*(L203^2+M203^2)/SUMSQ(J203:M203)</f>
        <v>0.53606871329160899</v>
      </c>
      <c r="T203">
        <f t="shared" ref="T203:T266" ca="1" si="86">O203+Q203+R203+S203</f>
        <v>1</v>
      </c>
    </row>
    <row r="204" spans="1:20" x14ac:dyDescent="0.2">
      <c r="A204">
        <f t="shared" ca="1" si="73"/>
        <v>2.6321161347995226E-2</v>
      </c>
      <c r="B204">
        <f t="shared" ca="1" si="73"/>
        <v>0.15604685709313212</v>
      </c>
      <c r="C204">
        <f t="shared" ca="1" si="73"/>
        <v>-0.12736823942192216</v>
      </c>
      <c r="D204">
        <f t="shared" ca="1" si="73"/>
        <v>1.2498263945543726</v>
      </c>
      <c r="E204">
        <f t="shared" ca="1" si="74"/>
        <v>0.40083302752039351</v>
      </c>
      <c r="F204">
        <f t="shared" ca="1" si="75"/>
        <v>0.20817970842021244</v>
      </c>
      <c r="G204">
        <f t="shared" ca="1" si="76"/>
        <v>-8.0465614505847993E-4</v>
      </c>
      <c r="H204">
        <f t="shared" ca="1" si="77"/>
        <v>-0.62292981297052052</v>
      </c>
      <c r="I204">
        <f t="shared" ca="1" si="78"/>
        <v>0.41555476069536651</v>
      </c>
      <c r="J204">
        <f t="shared" ca="1" si="79"/>
        <v>0.62373446911557895</v>
      </c>
      <c r="K204">
        <f t="shared" ca="1" si="80"/>
        <v>-0.62373446911557906</v>
      </c>
      <c r="L204">
        <f t="shared" ca="1" si="70"/>
        <v>-0.20737505227515407</v>
      </c>
      <c r="M204">
        <f t="shared" ca="1" si="71"/>
        <v>0.62212515682546199</v>
      </c>
      <c r="N204">
        <f t="shared" ca="1" si="72"/>
        <v>-2.9999999999999991</v>
      </c>
      <c r="O204">
        <f t="shared" ca="1" si="81"/>
        <v>0.26547390471024146</v>
      </c>
      <c r="P204">
        <f t="shared" ca="1" si="82"/>
        <v>0.48707459370598633</v>
      </c>
      <c r="Q204">
        <f t="shared" ca="1" si="83"/>
        <v>0.35776899942970375</v>
      </c>
      <c r="R204">
        <f t="shared" ca="1" si="84"/>
        <v>0.24264759965613075</v>
      </c>
      <c r="S204">
        <f t="shared" ca="1" si="85"/>
        <v>0.13410949620392398</v>
      </c>
      <c r="T204">
        <f t="shared" ca="1" si="86"/>
        <v>1</v>
      </c>
    </row>
    <row r="205" spans="1:20" x14ac:dyDescent="0.2">
      <c r="A205">
        <f t="shared" ca="1" si="73"/>
        <v>-0.49461179057415983</v>
      </c>
      <c r="B205">
        <f t="shared" ca="1" si="73"/>
        <v>1.0540178480580331</v>
      </c>
      <c r="C205">
        <f t="shared" ca="1" si="73"/>
        <v>-0.4687067371476748</v>
      </c>
      <c r="D205">
        <f t="shared" ca="1" si="73"/>
        <v>-5.2687817329930955E-2</v>
      </c>
      <c r="E205">
        <f t="shared" ca="1" si="74"/>
        <v>0.39451411473561881</v>
      </c>
      <c r="F205">
        <f t="shared" ca="1" si="75"/>
        <v>-0.53365756614667981</v>
      </c>
      <c r="G205">
        <f t="shared" ca="1" si="76"/>
        <v>1.0346673390328152</v>
      </c>
      <c r="H205">
        <f t="shared" ca="1" si="77"/>
        <v>-0.46836197962559062</v>
      </c>
      <c r="I205">
        <f t="shared" ca="1" si="78"/>
        <v>-3.2647793260544643E-2</v>
      </c>
      <c r="J205">
        <f t="shared" ca="1" si="79"/>
        <v>-0.56630535940722448</v>
      </c>
      <c r="K205">
        <f t="shared" ca="1" si="80"/>
        <v>0.56630535940722448</v>
      </c>
      <c r="L205">
        <f t="shared" ca="1" si="70"/>
        <v>-0.50100977288613513</v>
      </c>
      <c r="M205">
        <f t="shared" ca="1" si="71"/>
        <v>1.5030293186584058</v>
      </c>
      <c r="N205">
        <f t="shared" ca="1" si="72"/>
        <v>-3.0000000000000009</v>
      </c>
      <c r="O205">
        <f t="shared" ca="1" si="81"/>
        <v>2.2890092946417124E-4</v>
      </c>
      <c r="P205">
        <f t="shared" ca="1" si="82"/>
        <v>1.2293360417398012E-3</v>
      </c>
      <c r="Q205">
        <f t="shared" ca="1" si="83"/>
        <v>1.2290546455772232E-3</v>
      </c>
      <c r="R205">
        <f t="shared" ca="1" si="84"/>
        <v>0.20322578338436767</v>
      </c>
      <c r="S205">
        <f t="shared" ca="1" si="85"/>
        <v>0.79531626104059105</v>
      </c>
      <c r="T205">
        <f t="shared" ca="1" si="86"/>
        <v>1</v>
      </c>
    </row>
    <row r="206" spans="1:20" x14ac:dyDescent="0.2">
      <c r="A206">
        <f t="shared" ca="1" si="73"/>
        <v>1.5043796247555521</v>
      </c>
      <c r="B206">
        <f t="shared" ca="1" si="73"/>
        <v>0.98123564879586278</v>
      </c>
      <c r="C206">
        <f t="shared" ca="1" si="73"/>
        <v>-0.27754083978282368</v>
      </c>
      <c r="D206">
        <f t="shared" ca="1" si="73"/>
        <v>0.41721859834066699</v>
      </c>
      <c r="E206">
        <f t="shared" ca="1" si="74"/>
        <v>0.8692704325990499</v>
      </c>
      <c r="F206">
        <f t="shared" ca="1" si="75"/>
        <v>0.17001743155473636</v>
      </c>
      <c r="G206">
        <f t="shared" ca="1" si="76"/>
        <v>9.8899412377381202E-2</v>
      </c>
      <c r="H206">
        <f t="shared" ca="1" si="77"/>
        <v>-0.70785111941897116</v>
      </c>
      <c r="I206">
        <f t="shared" ca="1" si="78"/>
        <v>0.4389342754868536</v>
      </c>
      <c r="J206">
        <f t="shared" ca="1" si="79"/>
        <v>0.60895170704158996</v>
      </c>
      <c r="K206">
        <f t="shared" ca="1" si="80"/>
        <v>-0.60895170704158996</v>
      </c>
      <c r="L206">
        <f t="shared" ca="1" si="70"/>
        <v>-0.26891684393211723</v>
      </c>
      <c r="M206">
        <f t="shared" ca="1" si="71"/>
        <v>0.80675053179635237</v>
      </c>
      <c r="N206">
        <f t="shared" ca="1" si="72"/>
        <v>-3.0000000000000027</v>
      </c>
      <c r="O206">
        <f t="shared" ca="1" si="81"/>
        <v>0.49554224194609942</v>
      </c>
      <c r="P206">
        <f t="shared" ca="1" si="82"/>
        <v>0.58244785207177063</v>
      </c>
      <c r="Q206">
        <f t="shared" ca="1" si="83"/>
        <v>0.29382033763943533</v>
      </c>
      <c r="R206">
        <f t="shared" ca="1" si="84"/>
        <v>0.10664753096459795</v>
      </c>
      <c r="S206">
        <f t="shared" ca="1" si="85"/>
        <v>0.10398988944986728</v>
      </c>
      <c r="T206">
        <f t="shared" ca="1" si="86"/>
        <v>1</v>
      </c>
    </row>
    <row r="207" spans="1:20" x14ac:dyDescent="0.2">
      <c r="A207">
        <f t="shared" ca="1" si="73"/>
        <v>-1.0283666356082373</v>
      </c>
      <c r="B207">
        <f t="shared" ca="1" si="73"/>
        <v>-1.1658621327776599</v>
      </c>
      <c r="C207">
        <f t="shared" ca="1" si="73"/>
        <v>1.6023537841335667</v>
      </c>
      <c r="D207">
        <f t="shared" ca="1" si="73"/>
        <v>-1.1328219336477059</v>
      </c>
      <c r="E207">
        <f t="shared" ca="1" si="74"/>
        <v>1.5668989081893918</v>
      </c>
      <c r="F207">
        <f t="shared" ca="1" si="75"/>
        <v>-0.22896490271430503</v>
      </c>
      <c r="G207">
        <f t="shared" ca="1" si="76"/>
        <v>-0.61194540216300986</v>
      </c>
      <c r="H207">
        <f t="shared" ca="1" si="77"/>
        <v>1.9107855124689346</v>
      </c>
      <c r="I207">
        <f t="shared" ca="1" si="78"/>
        <v>-1.06987520759162</v>
      </c>
      <c r="J207">
        <f t="shared" ca="1" si="79"/>
        <v>-1.2988401103059251</v>
      </c>
      <c r="K207">
        <f t="shared" ca="1" si="80"/>
        <v>1.2988401103059246</v>
      </c>
      <c r="L207">
        <f t="shared" ca="1" si="70"/>
        <v>0.840910304877315</v>
      </c>
      <c r="M207">
        <f t="shared" ca="1" si="71"/>
        <v>-2.5227309146319445</v>
      </c>
      <c r="N207">
        <f t="shared" ca="1" si="72"/>
        <v>-2.9999999999999996</v>
      </c>
      <c r="O207">
        <f t="shared" ca="1" si="81"/>
        <v>0.11864914525864012</v>
      </c>
      <c r="P207">
        <f t="shared" ca="1" si="82"/>
        <v>5.4546907524976276E-2</v>
      </c>
      <c r="Q207">
        <f t="shared" ca="1" si="83"/>
        <v>4.8074963570635759E-2</v>
      </c>
      <c r="R207">
        <f t="shared" ca="1" si="84"/>
        <v>0.26915993484367151</v>
      </c>
      <c r="S207">
        <f t="shared" ca="1" si="85"/>
        <v>0.56411595632705247</v>
      </c>
      <c r="T207">
        <f t="shared" ca="1" si="86"/>
        <v>0.99999999999999989</v>
      </c>
    </row>
    <row r="208" spans="1:20" x14ac:dyDescent="0.2">
      <c r="A208">
        <f t="shared" ca="1" si="73"/>
        <v>0.69836633267587955</v>
      </c>
      <c r="B208">
        <f t="shared" ca="1" si="73"/>
        <v>0.34774832232444097</v>
      </c>
      <c r="C208">
        <f t="shared" ca="1" si="73"/>
        <v>-0.69598187627955355</v>
      </c>
      <c r="D208">
        <f t="shared" ca="1" si="73"/>
        <v>0.87787627977396521</v>
      </c>
      <c r="E208">
        <f t="shared" ca="1" si="74"/>
        <v>0.46592549124850147</v>
      </c>
      <c r="F208">
        <f t="shared" ca="1" si="75"/>
        <v>0.31558401445573597</v>
      </c>
      <c r="G208">
        <f t="shared" ca="1" si="76"/>
        <v>1.5486039835271082E-2</v>
      </c>
      <c r="H208">
        <f t="shared" ca="1" si="77"/>
        <v>-0.9777241230377498</v>
      </c>
      <c r="I208">
        <f t="shared" ca="1" si="78"/>
        <v>0.64665406874674281</v>
      </c>
      <c r="J208">
        <f t="shared" ca="1" si="79"/>
        <v>0.96223808320247883</v>
      </c>
      <c r="K208">
        <f t="shared" ca="1" si="80"/>
        <v>-0.96223808320247872</v>
      </c>
      <c r="L208">
        <f t="shared" ca="1" si="70"/>
        <v>-0.33107005429100683</v>
      </c>
      <c r="M208">
        <f t="shared" ca="1" si="71"/>
        <v>0.99321016287302089</v>
      </c>
      <c r="N208">
        <f t="shared" ca="1" si="72"/>
        <v>-3.0000000000000013</v>
      </c>
      <c r="O208">
        <f t="shared" ca="1" si="81"/>
        <v>0.20228640041032103</v>
      </c>
      <c r="P208">
        <f t="shared" ca="1" si="82"/>
        <v>8.583686413918868E-3</v>
      </c>
      <c r="Q208">
        <f t="shared" ca="1" si="83"/>
        <v>6.847323386996243E-3</v>
      </c>
      <c r="R208">
        <f t="shared" ca="1" si="84"/>
        <v>0.49680804450305899</v>
      </c>
      <c r="S208">
        <f t="shared" ca="1" si="85"/>
        <v>0.2940582316996237</v>
      </c>
      <c r="T208">
        <f t="shared" ca="1" si="86"/>
        <v>1</v>
      </c>
    </row>
    <row r="209" spans="1:20" x14ac:dyDescent="0.2">
      <c r="A209">
        <f t="shared" ca="1" si="73"/>
        <v>0.20804739417951498</v>
      </c>
      <c r="B209">
        <f t="shared" ca="1" si="73"/>
        <v>1.062971412739049</v>
      </c>
      <c r="C209">
        <f t="shared" ca="1" si="73"/>
        <v>1.8793253304684356</v>
      </c>
      <c r="D209">
        <f t="shared" ca="1" si="73"/>
        <v>1.1105736685796244</v>
      </c>
      <c r="E209">
        <f t="shared" ca="1" si="74"/>
        <v>1.4846073784020088</v>
      </c>
      <c r="F209">
        <f t="shared" ca="1" si="75"/>
        <v>-0.32859214617268384</v>
      </c>
      <c r="G209">
        <f t="shared" ca="1" si="76"/>
        <v>0.17393859829387881</v>
      </c>
      <c r="H209">
        <f t="shared" ca="1" si="77"/>
        <v>0.63789924193029379</v>
      </c>
      <c r="I209">
        <f t="shared" ca="1" si="78"/>
        <v>-0.48324569405148887</v>
      </c>
      <c r="J209">
        <f t="shared" ca="1" si="79"/>
        <v>-0.81183784022417271</v>
      </c>
      <c r="K209">
        <f t="shared" ca="1" si="80"/>
        <v>0.8118378402241726</v>
      </c>
      <c r="L209">
        <f t="shared" ca="1" si="70"/>
        <v>0.15465354787880503</v>
      </c>
      <c r="M209">
        <f t="shared" ca="1" si="71"/>
        <v>-0.46396064363641498</v>
      </c>
      <c r="N209">
        <f t="shared" ca="1" si="72"/>
        <v>-2.9999999999999991</v>
      </c>
      <c r="O209">
        <f t="shared" ca="1" si="81"/>
        <v>0.76431910607004361</v>
      </c>
      <c r="P209">
        <f t="shared" ca="1" si="82"/>
        <v>0.44363851513779357</v>
      </c>
      <c r="Q209">
        <f t="shared" ca="1" si="83"/>
        <v>0.10455712182943368</v>
      </c>
      <c r="R209">
        <f t="shared" ca="1" si="84"/>
        <v>0.11098568692438832</v>
      </c>
      <c r="S209">
        <f t="shared" ca="1" si="85"/>
        <v>2.0138085176134416E-2</v>
      </c>
      <c r="T209">
        <f t="shared" ca="1" si="86"/>
        <v>1</v>
      </c>
    </row>
    <row r="210" spans="1:20" x14ac:dyDescent="0.2">
      <c r="A210">
        <f t="shared" ca="1" si="73"/>
        <v>0.25368513253095087</v>
      </c>
      <c r="B210">
        <f t="shared" ca="1" si="73"/>
        <v>0.90556530113150824</v>
      </c>
      <c r="C210">
        <f t="shared" ca="1" si="73"/>
        <v>-2.5170105178576883</v>
      </c>
      <c r="D210">
        <f t="shared" ca="1" si="73"/>
        <v>-0.38900856777017739</v>
      </c>
      <c r="E210">
        <f t="shared" ca="1" si="74"/>
        <v>1.8427685684713695</v>
      </c>
      <c r="F210">
        <f t="shared" ca="1" si="75"/>
        <v>-0.11222124246158449</v>
      </c>
      <c r="G210">
        <f t="shared" ca="1" si="76"/>
        <v>1.0747246181282308</v>
      </c>
      <c r="H210">
        <f t="shared" ca="1" si="77"/>
        <v>-1.8127855088717075</v>
      </c>
      <c r="I210">
        <f t="shared" ca="1" si="78"/>
        <v>0.85028213320506119</v>
      </c>
      <c r="J210">
        <f t="shared" ca="1" si="79"/>
        <v>0.73806089074347669</v>
      </c>
      <c r="K210">
        <f t="shared" ca="1" si="80"/>
        <v>-0.73806089074347669</v>
      </c>
      <c r="L210">
        <f t="shared" ca="1" si="70"/>
        <v>-0.96250337566664568</v>
      </c>
      <c r="M210">
        <f t="shared" ca="1" si="71"/>
        <v>2.8875101269999384</v>
      </c>
      <c r="N210">
        <f t="shared" ca="1" si="72"/>
        <v>-3.0000000000000013</v>
      </c>
      <c r="O210">
        <f t="shared" ca="1" si="81"/>
        <v>0.10348561858543988</v>
      </c>
      <c r="P210">
        <f t="shared" ca="1" si="82"/>
        <v>0.21661881053529336</v>
      </c>
      <c r="Q210">
        <f t="shared" ca="1" si="83"/>
        <v>0.19420187892980631</v>
      </c>
      <c r="R210">
        <f t="shared" ca="1" si="84"/>
        <v>7.3901558742252571E-2</v>
      </c>
      <c r="S210">
        <f t="shared" ca="1" si="85"/>
        <v>0.62841094374250117</v>
      </c>
      <c r="T210">
        <f t="shared" ca="1" si="86"/>
        <v>1</v>
      </c>
    </row>
    <row r="211" spans="1:20" x14ac:dyDescent="0.2">
      <c r="A211">
        <f t="shared" ca="1" si="73"/>
        <v>0.37725960133716441</v>
      </c>
      <c r="B211">
        <f t="shared" ca="1" si="73"/>
        <v>0.56588466701326967</v>
      </c>
      <c r="C211">
        <f t="shared" ca="1" si="73"/>
        <v>-2.3793536187082638</v>
      </c>
      <c r="D211">
        <f t="shared" ca="1" si="73"/>
        <v>-1.6055698943077699E-2</v>
      </c>
      <c r="E211">
        <f t="shared" ca="1" si="74"/>
        <v>1.5310329228726143</v>
      </c>
      <c r="F211">
        <f t="shared" ca="1" si="75"/>
        <v>0.1215482356780524</v>
      </c>
      <c r="G211">
        <f t="shared" ca="1" si="76"/>
        <v>0.72269172001038351</v>
      </c>
      <c r="H211">
        <f t="shared" ca="1" si="77"/>
        <v>-1.8100281470549242</v>
      </c>
      <c r="I211">
        <f t="shared" ca="1" si="78"/>
        <v>0.96578819136648808</v>
      </c>
      <c r="J211">
        <f t="shared" ca="1" si="79"/>
        <v>1.0873364270445405</v>
      </c>
      <c r="K211">
        <f t="shared" ca="1" si="80"/>
        <v>-1.0873364270445407</v>
      </c>
      <c r="L211">
        <f t="shared" ca="1" si="70"/>
        <v>-0.84423995568843568</v>
      </c>
      <c r="M211">
        <f t="shared" ca="1" si="71"/>
        <v>2.5327198670653077</v>
      </c>
      <c r="N211">
        <f t="shared" ca="1" si="72"/>
        <v>-3.0000000000000009</v>
      </c>
      <c r="O211">
        <f t="shared" ca="1" si="81"/>
        <v>8.6096849303205977E-2</v>
      </c>
      <c r="P211">
        <f t="shared" ca="1" si="82"/>
        <v>0.15202394465090047</v>
      </c>
      <c r="Q211">
        <f t="shared" ca="1" si="83"/>
        <v>0.13893516199781297</v>
      </c>
      <c r="R211">
        <f t="shared" ca="1" si="84"/>
        <v>0.19305602249226714</v>
      </c>
      <c r="S211">
        <f t="shared" ca="1" si="85"/>
        <v>0.58191196620671404</v>
      </c>
      <c r="T211">
        <f t="shared" ca="1" si="86"/>
        <v>1</v>
      </c>
    </row>
    <row r="212" spans="1:20" x14ac:dyDescent="0.2">
      <c r="A212">
        <f t="shared" ca="1" si="73"/>
        <v>1.3230131056499264</v>
      </c>
      <c r="B212">
        <f t="shared" ca="1" si="73"/>
        <v>-0.50764346086041023</v>
      </c>
      <c r="C212">
        <f t="shared" ca="1" si="73"/>
        <v>-0.50318906121983709</v>
      </c>
      <c r="D212">
        <f t="shared" ca="1" si="73"/>
        <v>-0.76899243569839804</v>
      </c>
      <c r="E212">
        <f t="shared" ca="1" si="74"/>
        <v>0.71315353964211337</v>
      </c>
      <c r="F212">
        <f t="shared" ca="1" si="75"/>
        <v>0.49648173502144627</v>
      </c>
      <c r="G212">
        <f t="shared" ca="1" si="76"/>
        <v>-0.70701860904845049</v>
      </c>
      <c r="H212">
        <f t="shared" ca="1" si="77"/>
        <v>-7.540798696743739E-2</v>
      </c>
      <c r="I212">
        <f t="shared" ca="1" si="78"/>
        <v>0.28594486099444155</v>
      </c>
      <c r="J212">
        <f t="shared" ca="1" si="79"/>
        <v>0.78242659601588782</v>
      </c>
      <c r="K212">
        <f t="shared" ca="1" si="80"/>
        <v>-0.78242659601588782</v>
      </c>
      <c r="L212">
        <f t="shared" ca="1" si="70"/>
        <v>0.21053687402700472</v>
      </c>
      <c r="M212">
        <f t="shared" ca="1" si="71"/>
        <v>-0.63161062208101315</v>
      </c>
      <c r="N212">
        <f t="shared" ca="1" si="72"/>
        <v>-2.9999999999999951</v>
      </c>
      <c r="O212">
        <f t="shared" ca="1" si="81"/>
        <v>1.8288231131650175E-2</v>
      </c>
      <c r="P212">
        <f t="shared" ca="1" si="82"/>
        <v>0.70225436061711599</v>
      </c>
      <c r="Q212">
        <f t="shared" ca="1" si="83"/>
        <v>0.68941137055694102</v>
      </c>
      <c r="R212">
        <f t="shared" ca="1" si="84"/>
        <v>0.21460714422739519</v>
      </c>
      <c r="S212">
        <f t="shared" ca="1" si="85"/>
        <v>7.7693254084013688E-2</v>
      </c>
      <c r="T212">
        <f t="shared" ca="1" si="86"/>
        <v>1</v>
      </c>
    </row>
    <row r="213" spans="1:20" x14ac:dyDescent="0.2">
      <c r="A213">
        <f t="shared" ca="1" si="73"/>
        <v>-0.50219417071333772</v>
      </c>
      <c r="B213">
        <f t="shared" ca="1" si="73"/>
        <v>-0.39720622001106165</v>
      </c>
      <c r="C213">
        <f t="shared" ca="1" si="73"/>
        <v>-3.9529049765387722E-2</v>
      </c>
      <c r="D213">
        <f t="shared" ca="1" si="73"/>
        <v>0.5322859254195349</v>
      </c>
      <c r="E213">
        <f t="shared" ca="1" si="74"/>
        <v>0.17371565462225452</v>
      </c>
      <c r="F213">
        <f t="shared" ca="1" si="75"/>
        <v>0.11863432685086919</v>
      </c>
      <c r="G213">
        <f t="shared" ca="1" si="76"/>
        <v>-0.12248946831128399</v>
      </c>
      <c r="H213">
        <f t="shared" ca="1" si="77"/>
        <v>-0.11092404393003927</v>
      </c>
      <c r="I213">
        <f t="shared" ca="1" si="78"/>
        <v>0.11477918539045409</v>
      </c>
      <c r="J213">
        <f t="shared" ca="1" si="79"/>
        <v>0.23341351224132328</v>
      </c>
      <c r="K213">
        <f t="shared" ca="1" si="80"/>
        <v>-0.23341351224132326</v>
      </c>
      <c r="L213">
        <f t="shared" ca="1" si="70"/>
        <v>3.8551414604151013E-3</v>
      </c>
      <c r="M213">
        <f t="shared" ca="1" si="71"/>
        <v>-1.1565424381244721E-2</v>
      </c>
      <c r="N213">
        <f t="shared" ca="1" si="72"/>
        <v>-2.999999999999849</v>
      </c>
      <c r="O213">
        <f t="shared" ca="1" si="81"/>
        <v>5.9493396229985798E-2</v>
      </c>
      <c r="P213">
        <f t="shared" ca="1" si="82"/>
        <v>0.91651986513738726</v>
      </c>
      <c r="Q213">
        <f t="shared" ca="1" si="83"/>
        <v>0.86199298564811544</v>
      </c>
      <c r="R213">
        <f t="shared" ca="1" si="84"/>
        <v>7.8406675286837771E-2</v>
      </c>
      <c r="S213">
        <f t="shared" ca="1" si="85"/>
        <v>1.0694283506089193E-4</v>
      </c>
      <c r="T213">
        <f t="shared" ca="1" si="86"/>
        <v>0.99999999999999989</v>
      </c>
    </row>
    <row r="214" spans="1:20" x14ac:dyDescent="0.2">
      <c r="A214">
        <f t="shared" ca="1" si="73"/>
        <v>-0.34426394406601762</v>
      </c>
      <c r="B214">
        <f t="shared" ca="1" si="73"/>
        <v>-1.0787811028092305</v>
      </c>
      <c r="C214">
        <f t="shared" ca="1" si="73"/>
        <v>0.61550420012773843</v>
      </c>
      <c r="D214">
        <f t="shared" ca="1" si="73"/>
        <v>-0.80304040211799144</v>
      </c>
      <c r="E214">
        <f t="shared" ca="1" si="74"/>
        <v>0.57650140969272545</v>
      </c>
      <c r="F214">
        <f t="shared" ca="1" si="75"/>
        <v>0.10607475746751471</v>
      </c>
      <c r="G214">
        <f t="shared" ca="1" si="76"/>
        <v>-0.66023799415380291</v>
      </c>
      <c r="H214">
        <f t="shared" ca="1" si="77"/>
        <v>1.0022517159050612</v>
      </c>
      <c r="I214">
        <f t="shared" ca="1" si="78"/>
        <v>-0.44808847921877326</v>
      </c>
      <c r="J214">
        <f t="shared" ca="1" si="79"/>
        <v>-0.34201372175125855</v>
      </c>
      <c r="K214">
        <f t="shared" ca="1" si="80"/>
        <v>0.34201372175125833</v>
      </c>
      <c r="L214">
        <f t="shared" ca="1" si="70"/>
        <v>0.55416323668628797</v>
      </c>
      <c r="M214">
        <f t="shared" ca="1" si="71"/>
        <v>-1.662489710058864</v>
      </c>
      <c r="N214">
        <f t="shared" ca="1" si="72"/>
        <v>-3</v>
      </c>
      <c r="O214">
        <f t="shared" ca="1" si="81"/>
        <v>0.28121916915386863</v>
      </c>
      <c r="P214">
        <f t="shared" ca="1" si="82"/>
        <v>3.0496289940756247E-3</v>
      </c>
      <c r="Q214">
        <f t="shared" ca="1" si="83"/>
        <v>2.1920148621341297E-3</v>
      </c>
      <c r="R214">
        <f t="shared" ca="1" si="84"/>
        <v>5.0725541993251126E-2</v>
      </c>
      <c r="S214">
        <f t="shared" ca="1" si="85"/>
        <v>0.66586327399074619</v>
      </c>
      <c r="T214">
        <f t="shared" ca="1" si="86"/>
        <v>1</v>
      </c>
    </row>
    <row r="215" spans="1:20" x14ac:dyDescent="0.2">
      <c r="A215">
        <f t="shared" ca="1" si="73"/>
        <v>-1.2204103488515379</v>
      </c>
      <c r="B215">
        <f t="shared" ca="1" si="73"/>
        <v>0.54689955432395998</v>
      </c>
      <c r="C215">
        <f t="shared" ca="1" si="73"/>
        <v>-0.36253343954903039</v>
      </c>
      <c r="D215">
        <f t="shared" ca="1" si="73"/>
        <v>0.79825744966707446</v>
      </c>
      <c r="E215">
        <f t="shared" ca="1" si="74"/>
        <v>0.63928649821097772</v>
      </c>
      <c r="F215">
        <f t="shared" ca="1" si="75"/>
        <v>-0.38897809249672749</v>
      </c>
      <c r="G215">
        <f t="shared" ca="1" si="76"/>
        <v>0.86367477051048569</v>
      </c>
      <c r="H215">
        <f t="shared" ca="1" si="77"/>
        <v>-0.5604152635307893</v>
      </c>
      <c r="I215">
        <f t="shared" ca="1" si="78"/>
        <v>8.5718585517030987E-2</v>
      </c>
      <c r="J215">
        <f t="shared" ca="1" si="79"/>
        <v>-0.3032595069796965</v>
      </c>
      <c r="K215">
        <f t="shared" ca="1" si="80"/>
        <v>0.30325950697969639</v>
      </c>
      <c r="L215">
        <f t="shared" ca="1" si="70"/>
        <v>-0.47469667801375848</v>
      </c>
      <c r="M215">
        <f t="shared" ca="1" si="71"/>
        <v>1.424090034041275</v>
      </c>
      <c r="N215">
        <f t="shared" ca="1" si="72"/>
        <v>-2.9999999999999991</v>
      </c>
      <c r="O215">
        <f t="shared" ca="1" si="81"/>
        <v>5.5278966275350144E-3</v>
      </c>
      <c r="P215">
        <f t="shared" ca="1" si="82"/>
        <v>0.52078409465419551</v>
      </c>
      <c r="Q215">
        <f t="shared" ca="1" si="83"/>
        <v>0.5179052540136827</v>
      </c>
      <c r="R215">
        <f t="shared" ca="1" si="84"/>
        <v>3.5964441932894463E-2</v>
      </c>
      <c r="S215">
        <f t="shared" ca="1" si="85"/>
        <v>0.44060240742588774</v>
      </c>
      <c r="T215">
        <f t="shared" ca="1" si="86"/>
        <v>1</v>
      </c>
    </row>
    <row r="216" spans="1:20" x14ac:dyDescent="0.2">
      <c r="A216">
        <f t="shared" ca="1" si="73"/>
        <v>1.0825511820058913</v>
      </c>
      <c r="B216">
        <f t="shared" ca="1" si="73"/>
        <v>1.013704970167163</v>
      </c>
      <c r="C216">
        <f t="shared" ca="1" si="73"/>
        <v>-1.4959387797991552</v>
      </c>
      <c r="D216">
        <f t="shared" ca="1" si="73"/>
        <v>-0.66092677047787696</v>
      </c>
      <c r="E216">
        <f t="shared" ca="1" si="74"/>
        <v>1.2185429642613157</v>
      </c>
      <c r="F216">
        <f t="shared" ca="1" si="75"/>
        <v>-6.3308109580757832E-2</v>
      </c>
      <c r="G216">
        <f t="shared" ca="1" si="76"/>
        <v>0.64185343932227634</v>
      </c>
      <c r="H216">
        <f t="shared" ca="1" si="77"/>
        <v>-1.0937825499022797</v>
      </c>
      <c r="I216">
        <f t="shared" ca="1" si="78"/>
        <v>0.51523722016076123</v>
      </c>
      <c r="J216">
        <f t="shared" ca="1" si="79"/>
        <v>0.4519291105800034</v>
      </c>
      <c r="K216">
        <f t="shared" ca="1" si="80"/>
        <v>-0.4519291105800034</v>
      </c>
      <c r="L216">
        <f t="shared" ca="1" si="70"/>
        <v>-0.57854532974151907</v>
      </c>
      <c r="M216">
        <f t="shared" ca="1" si="71"/>
        <v>1.7356359892245561</v>
      </c>
      <c r="N216">
        <f t="shared" ca="1" si="72"/>
        <v>-2.9999999999999982</v>
      </c>
      <c r="O216">
        <f t="shared" ca="1" si="81"/>
        <v>1.8841657856281431E-4</v>
      </c>
      <c r="P216">
        <f t="shared" ca="1" si="82"/>
        <v>0.61466945631829617</v>
      </c>
      <c r="Q216">
        <f t="shared" ca="1" si="83"/>
        <v>0.61455364240238963</v>
      </c>
      <c r="R216">
        <f t="shared" ca="1" si="84"/>
        <v>4.1902486613068203E-2</v>
      </c>
      <c r="S216">
        <f t="shared" ca="1" si="85"/>
        <v>0.34335545440597942</v>
      </c>
      <c r="T216">
        <f t="shared" ca="1" si="86"/>
        <v>1</v>
      </c>
    </row>
    <row r="217" spans="1:20" x14ac:dyDescent="0.2">
      <c r="A217">
        <f t="shared" ca="1" si="73"/>
        <v>-1.0498502578757583</v>
      </c>
      <c r="B217">
        <f t="shared" ca="1" si="73"/>
        <v>0.11034623905540136</v>
      </c>
      <c r="C217">
        <f t="shared" ca="1" si="73"/>
        <v>-0.43762076096645786</v>
      </c>
      <c r="D217">
        <f t="shared" ca="1" si="73"/>
        <v>1.3504075273617007</v>
      </c>
      <c r="E217">
        <f t="shared" ca="1" si="74"/>
        <v>0.78236856920486797</v>
      </c>
      <c r="F217">
        <f t="shared" ca="1" si="75"/>
        <v>-4.5249991415902135E-2</v>
      </c>
      <c r="G217">
        <f t="shared" ca="1" si="76"/>
        <v>0.44966586994620578</v>
      </c>
      <c r="H217">
        <f t="shared" ca="1" si="77"/>
        <v>-0.76358176564470515</v>
      </c>
      <c r="I217">
        <f t="shared" ca="1" si="78"/>
        <v>0.35916588711440167</v>
      </c>
      <c r="J217">
        <f t="shared" ca="1" si="79"/>
        <v>0.31391589569849954</v>
      </c>
      <c r="K217">
        <f t="shared" ca="1" si="80"/>
        <v>-0.31391589569849937</v>
      </c>
      <c r="L217">
        <f t="shared" ca="1" si="70"/>
        <v>-0.40441587853030381</v>
      </c>
      <c r="M217">
        <f t="shared" ca="1" si="71"/>
        <v>1.213247635590911</v>
      </c>
      <c r="N217">
        <f t="shared" ca="1" si="72"/>
        <v>-2.9999999999999991</v>
      </c>
      <c r="O217">
        <f t="shared" ca="1" si="81"/>
        <v>5.7023282028118286E-5</v>
      </c>
      <c r="P217">
        <f t="shared" ca="1" si="82"/>
        <v>0.70718517674048931</v>
      </c>
      <c r="Q217">
        <f t="shared" ca="1" si="83"/>
        <v>0.70714485072070987</v>
      </c>
      <c r="R217">
        <f t="shared" ca="1" si="84"/>
        <v>3.1488736080087551E-2</v>
      </c>
      <c r="S217">
        <f t="shared" ca="1" si="85"/>
        <v>0.2613093899171744</v>
      </c>
      <c r="T217">
        <f t="shared" ca="1" si="86"/>
        <v>1</v>
      </c>
    </row>
    <row r="218" spans="1:20" x14ac:dyDescent="0.2">
      <c r="A218">
        <f t="shared" ca="1" si="73"/>
        <v>-0.41505915816657163</v>
      </c>
      <c r="B218">
        <f t="shared" ca="1" si="73"/>
        <v>1.4971203640195578</v>
      </c>
      <c r="C218">
        <f t="shared" ca="1" si="73"/>
        <v>1.1921766288255162</v>
      </c>
      <c r="D218">
        <f t="shared" ca="1" si="73"/>
        <v>0.28699056590340555</v>
      </c>
      <c r="E218">
        <f t="shared" ca="1" si="74"/>
        <v>0.97932304709383156</v>
      </c>
      <c r="F218">
        <f t="shared" ca="1" si="75"/>
        <v>-0.78518544275966495</v>
      </c>
      <c r="G218">
        <f t="shared" ca="1" si="76"/>
        <v>0.94687353572487543</v>
      </c>
      <c r="H218">
        <f t="shared" ca="1" si="77"/>
        <v>0.46180925682924467</v>
      </c>
      <c r="I218">
        <f t="shared" ca="1" si="78"/>
        <v>-0.62349734979445504</v>
      </c>
      <c r="J218">
        <f t="shared" ca="1" si="79"/>
        <v>-1.4086827925541199</v>
      </c>
      <c r="K218">
        <f t="shared" ca="1" si="80"/>
        <v>1.4086827925541201</v>
      </c>
      <c r="L218">
        <f t="shared" ca="1" si="70"/>
        <v>-0.16168809296520992</v>
      </c>
      <c r="M218">
        <f t="shared" ca="1" si="71"/>
        <v>0.48506427889563075</v>
      </c>
      <c r="N218">
        <f t="shared" ca="1" si="72"/>
        <v>-3.0000000000000062</v>
      </c>
      <c r="O218">
        <f t="shared" ca="1" si="81"/>
        <v>0.41864958014965142</v>
      </c>
      <c r="P218">
        <f t="shared" ca="1" si="82"/>
        <v>7.1231574788181373E-2</v>
      </c>
      <c r="Q218">
        <f t="shared" ca="1" si="83"/>
        <v>4.1410505909710744E-2</v>
      </c>
      <c r="R218">
        <f t="shared" ca="1" si="84"/>
        <v>0.5065711503284841</v>
      </c>
      <c r="S218">
        <f t="shared" ca="1" si="85"/>
        <v>3.3368763612153636E-2</v>
      </c>
      <c r="T218">
        <f t="shared" ca="1" si="86"/>
        <v>0.99999999999999989</v>
      </c>
    </row>
    <row r="219" spans="1:20" x14ac:dyDescent="0.2">
      <c r="A219">
        <f t="shared" ca="1" si="73"/>
        <v>0.26704837767094658</v>
      </c>
      <c r="B219">
        <f t="shared" ca="1" si="73"/>
        <v>-0.61094328341978543</v>
      </c>
      <c r="C219">
        <f t="shared" ca="1" si="73"/>
        <v>-1.6553591106296739</v>
      </c>
      <c r="D219">
        <f t="shared" ca="1" si="73"/>
        <v>-0.74702966900305889</v>
      </c>
      <c r="E219">
        <f t="shared" ca="1" si="74"/>
        <v>0.93570841077197942</v>
      </c>
      <c r="F219">
        <f t="shared" ca="1" si="75"/>
        <v>0.34062180393155395</v>
      </c>
      <c r="G219">
        <f t="shared" ca="1" si="76"/>
        <v>-0.12870486043598772</v>
      </c>
      <c r="H219">
        <f t="shared" ca="1" si="77"/>
        <v>-0.76445569092268562</v>
      </c>
      <c r="I219">
        <f t="shared" ca="1" si="78"/>
        <v>0.55253874742711973</v>
      </c>
      <c r="J219">
        <f t="shared" ca="1" si="79"/>
        <v>0.89316055135867367</v>
      </c>
      <c r="K219">
        <f t="shared" ca="1" si="80"/>
        <v>-0.89316055135867334</v>
      </c>
      <c r="L219">
        <f t="shared" ca="1" si="70"/>
        <v>-0.21191694349556578</v>
      </c>
      <c r="M219">
        <f t="shared" ca="1" si="71"/>
        <v>0.63575083048669789</v>
      </c>
      <c r="N219">
        <f t="shared" ca="1" si="72"/>
        <v>-3.0000000000000027</v>
      </c>
      <c r="O219">
        <f t="shared" ca="1" si="81"/>
        <v>0.50376765305354421</v>
      </c>
      <c r="P219">
        <f t="shared" ca="1" si="82"/>
        <v>0.44959274138261018</v>
      </c>
      <c r="Q219">
        <f t="shared" ca="1" si="83"/>
        <v>0.22310246122638358</v>
      </c>
      <c r="R219">
        <f t="shared" ca="1" si="84"/>
        <v>0.21313684939659266</v>
      </c>
      <c r="S219">
        <f t="shared" ca="1" si="85"/>
        <v>5.9993036323479486E-2</v>
      </c>
      <c r="T219">
        <f t="shared" ca="1" si="86"/>
        <v>1</v>
      </c>
    </row>
    <row r="220" spans="1:20" x14ac:dyDescent="0.2">
      <c r="A220">
        <f t="shared" ca="1" si="73"/>
        <v>1.1814560087894515</v>
      </c>
      <c r="B220">
        <f t="shared" ca="1" si="73"/>
        <v>0.90646598385664712</v>
      </c>
      <c r="C220">
        <f t="shared" ca="1" si="73"/>
        <v>0.49464905328714009</v>
      </c>
      <c r="D220">
        <f t="shared" ca="1" si="73"/>
        <v>-0.70278837673202998</v>
      </c>
      <c r="E220">
        <f t="shared" ca="1" si="74"/>
        <v>0.73902701724535136</v>
      </c>
      <c r="F220">
        <f t="shared" ca="1" si="75"/>
        <v>-0.19817217158094325</v>
      </c>
      <c r="G220">
        <f t="shared" ca="1" si="76"/>
        <v>0.1332928121996475</v>
      </c>
      <c r="H220">
        <f t="shared" ca="1" si="77"/>
        <v>0.32793089034353551</v>
      </c>
      <c r="I220">
        <f t="shared" ca="1" si="78"/>
        <v>-0.26305153096223943</v>
      </c>
      <c r="J220">
        <f t="shared" ca="1" si="79"/>
        <v>-0.46122370254318268</v>
      </c>
      <c r="K220">
        <f t="shared" ca="1" si="80"/>
        <v>0.46122370254318301</v>
      </c>
      <c r="L220">
        <f t="shared" ca="1" si="70"/>
        <v>6.4879359381296187E-2</v>
      </c>
      <c r="M220">
        <f t="shared" ca="1" si="71"/>
        <v>-0.194638078143888</v>
      </c>
      <c r="N220">
        <f t="shared" ca="1" si="72"/>
        <v>-2.9999999999999916</v>
      </c>
      <c r="O220">
        <f t="shared" ca="1" si="81"/>
        <v>0.29883742415469233</v>
      </c>
      <c r="P220">
        <f t="shared" ca="1" si="82"/>
        <v>0.88721350535309162</v>
      </c>
      <c r="Q220">
        <f t="shared" ca="1" si="83"/>
        <v>0.62208090673811844</v>
      </c>
      <c r="R220">
        <f t="shared" ca="1" si="84"/>
        <v>7.1961950924528603E-2</v>
      </c>
      <c r="S220">
        <f t="shared" ca="1" si="85"/>
        <v>7.1197181826606806E-3</v>
      </c>
      <c r="T220">
        <f t="shared" ca="1" si="86"/>
        <v>1.0000000000000002</v>
      </c>
    </row>
    <row r="221" spans="1:20" x14ac:dyDescent="0.2">
      <c r="A221">
        <f t="shared" ca="1" si="73"/>
        <v>-1.3808713470737288E-2</v>
      </c>
      <c r="B221">
        <f t="shared" ca="1" si="73"/>
        <v>0.69531856186961882</v>
      </c>
      <c r="C221">
        <f t="shared" ca="1" si="73"/>
        <v>-0.18818162519546192</v>
      </c>
      <c r="D221">
        <f t="shared" ca="1" si="73"/>
        <v>0.58288806849749397</v>
      </c>
      <c r="E221">
        <f t="shared" ca="1" si="74"/>
        <v>0.21470735187652407</v>
      </c>
      <c r="F221">
        <f t="shared" ca="1" si="75"/>
        <v>-0.14687426257002373</v>
      </c>
      <c r="G221">
        <f t="shared" ca="1" si="76"/>
        <v>0.47159399688637105</v>
      </c>
      <c r="H221">
        <f t="shared" ca="1" si="77"/>
        <v>-0.50256520606267097</v>
      </c>
      <c r="I221">
        <f t="shared" ca="1" si="78"/>
        <v>0.17784547174632359</v>
      </c>
      <c r="J221">
        <f t="shared" ca="1" si="79"/>
        <v>3.0971209176299863E-2</v>
      </c>
      <c r="K221">
        <f t="shared" ca="1" si="80"/>
        <v>-3.0971209176299919E-2</v>
      </c>
      <c r="L221">
        <f t="shared" ref="L221:L284" ca="1" si="87">F221-I221</f>
        <v>-0.32471973431634732</v>
      </c>
      <c r="M221">
        <f t="shared" ref="M221:M284" ca="1" si="88">G221-H221</f>
        <v>0.97415920294904201</v>
      </c>
      <c r="N221">
        <f t="shared" ref="N221:N284" ca="1" si="89">M221/L221</f>
        <v>-3</v>
      </c>
      <c r="O221">
        <f t="shared" ca="1" si="81"/>
        <v>0.33715703502917271</v>
      </c>
      <c r="P221">
        <f t="shared" ca="1" si="82"/>
        <v>7.2189568686076636E-2</v>
      </c>
      <c r="Q221">
        <f t="shared" ca="1" si="83"/>
        <v>4.7850347747844225E-2</v>
      </c>
      <c r="R221">
        <f t="shared" ca="1" si="84"/>
        <v>1.1168874627005751E-3</v>
      </c>
      <c r="S221">
        <f t="shared" ca="1" si="85"/>
        <v>0.61387572976028237</v>
      </c>
      <c r="T221">
        <f t="shared" ca="1" si="86"/>
        <v>0.99999999999999989</v>
      </c>
    </row>
    <row r="222" spans="1:20" x14ac:dyDescent="0.2">
      <c r="A222">
        <f t="shared" ca="1" si="73"/>
        <v>-0.55669792064369916</v>
      </c>
      <c r="B222">
        <f t="shared" ca="1" si="73"/>
        <v>1.2823940849995779</v>
      </c>
      <c r="C222">
        <f t="shared" ca="1" si="73"/>
        <v>0.71330092768845765</v>
      </c>
      <c r="D222">
        <f t="shared" ca="1" si="73"/>
        <v>-0.84133798115749259</v>
      </c>
      <c r="E222">
        <f t="shared" ca="1" si="74"/>
        <v>0.79277374401757561</v>
      </c>
      <c r="F222">
        <f t="shared" ca="1" si="75"/>
        <v>-0.9195646991932851</v>
      </c>
      <c r="G222">
        <f t="shared" ca="1" si="76"/>
        <v>1.0618286403352419</v>
      </c>
      <c r="H222">
        <f t="shared" ca="1" si="77"/>
        <v>0.63503681690937186</v>
      </c>
      <c r="I222">
        <f t="shared" ca="1" si="78"/>
        <v>-0.77730075805132848</v>
      </c>
      <c r="J222">
        <f t="shared" ca="1" si="79"/>
        <v>-1.6968654572446136</v>
      </c>
      <c r="K222">
        <f t="shared" ca="1" si="80"/>
        <v>1.6968654572446138</v>
      </c>
      <c r="L222">
        <f t="shared" ca="1" si="87"/>
        <v>-0.14226394114195662</v>
      </c>
      <c r="M222">
        <f t="shared" ca="1" si="88"/>
        <v>0.42679182342587008</v>
      </c>
      <c r="N222">
        <f t="shared" ca="1" si="89"/>
        <v>-3.0000000000000018</v>
      </c>
      <c r="O222">
        <f t="shared" ca="1" si="81"/>
        <v>2.8160337006737882E-2</v>
      </c>
      <c r="P222">
        <f t="shared" ca="1" si="82"/>
        <v>3.2853684119422584E-2</v>
      </c>
      <c r="Q222">
        <f t="shared" ca="1" si="83"/>
        <v>3.1928513302706733E-2</v>
      </c>
      <c r="R222">
        <f t="shared" ca="1" si="84"/>
        <v>0.9079994139936276</v>
      </c>
      <c r="S222">
        <f t="shared" ca="1" si="85"/>
        <v>3.1911735696927637E-2</v>
      </c>
      <c r="T222">
        <f t="shared" ca="1" si="86"/>
        <v>0.99999999999999989</v>
      </c>
    </row>
    <row r="223" spans="1:20" x14ac:dyDescent="0.2">
      <c r="A223">
        <f t="shared" ca="1" si="73"/>
        <v>1.5365388878560453</v>
      </c>
      <c r="B223">
        <f t="shared" ca="1" si="73"/>
        <v>0.31598555158975211</v>
      </c>
      <c r="C223">
        <f t="shared" ca="1" si="73"/>
        <v>-0.12599035941209005</v>
      </c>
      <c r="D223">
        <f t="shared" ca="1" si="73"/>
        <v>-2.4060477219180694</v>
      </c>
      <c r="E223">
        <f t="shared" ca="1" si="74"/>
        <v>2.0664344583798231</v>
      </c>
      <c r="F223">
        <f t="shared" ca="1" si="75"/>
        <v>-0.13404306272149202</v>
      </c>
      <c r="G223">
        <f t="shared" ca="1" si="76"/>
        <v>-0.12762282495536664</v>
      </c>
      <c r="H223">
        <f t="shared" ca="1" si="77"/>
        <v>0.6573748380752098</v>
      </c>
      <c r="I223">
        <f t="shared" ca="1" si="78"/>
        <v>-0.39570895039835097</v>
      </c>
      <c r="J223">
        <f t="shared" ca="1" si="79"/>
        <v>-0.52975201311984299</v>
      </c>
      <c r="K223">
        <f t="shared" ca="1" si="80"/>
        <v>0.52975201311984321</v>
      </c>
      <c r="L223">
        <f t="shared" ca="1" si="87"/>
        <v>0.26166588767685894</v>
      </c>
      <c r="M223">
        <f t="shared" ca="1" si="88"/>
        <v>-0.78499766303057639</v>
      </c>
      <c r="N223">
        <f t="shared" ca="1" si="89"/>
        <v>-2.9999999999999982</v>
      </c>
      <c r="O223">
        <f t="shared" ca="1" si="81"/>
        <v>1.3965443823856291E-2</v>
      </c>
      <c r="P223">
        <f t="shared" ca="1" si="82"/>
        <v>0.92356328729535198</v>
      </c>
      <c r="Q223">
        <f t="shared" ca="1" si="83"/>
        <v>0.91066531608885259</v>
      </c>
      <c r="R223">
        <f t="shared" ca="1" si="84"/>
        <v>3.3951862623380659E-2</v>
      </c>
      <c r="S223">
        <f t="shared" ca="1" si="85"/>
        <v>4.141737746391036E-2</v>
      </c>
      <c r="T223">
        <f t="shared" ca="1" si="86"/>
        <v>1</v>
      </c>
    </row>
    <row r="224" spans="1:20" x14ac:dyDescent="0.2">
      <c r="A224">
        <f t="shared" ca="1" si="73"/>
        <v>-3.5176877671952256</v>
      </c>
      <c r="B224">
        <f t="shared" ca="1" si="73"/>
        <v>0.26545225507881731</v>
      </c>
      <c r="C224">
        <f t="shared" ca="1" si="73"/>
        <v>-0.29619976443930301</v>
      </c>
      <c r="D224">
        <f t="shared" ca="1" si="73"/>
        <v>0.5349872053222301</v>
      </c>
      <c r="E224">
        <f t="shared" ca="1" si="74"/>
        <v>3.2046344343784376</v>
      </c>
      <c r="F224">
        <f t="shared" ca="1" si="75"/>
        <v>-1.0248698146817183</v>
      </c>
      <c r="G224">
        <f t="shared" ca="1" si="76"/>
        <v>1.5986329177888998</v>
      </c>
      <c r="H224">
        <f t="shared" ca="1" si="77"/>
        <v>-0.12265639153264496</v>
      </c>
      <c r="I224">
        <f t="shared" ca="1" si="78"/>
        <v>-0.45110671157453652</v>
      </c>
      <c r="J224">
        <f t="shared" ca="1" si="79"/>
        <v>-1.4759765262562548</v>
      </c>
      <c r="K224">
        <f t="shared" ca="1" si="80"/>
        <v>1.4759765262562548</v>
      </c>
      <c r="L224">
        <f t="shared" ca="1" si="87"/>
        <v>-0.57376310310718182</v>
      </c>
      <c r="M224">
        <f t="shared" ca="1" si="88"/>
        <v>1.7212893093215449</v>
      </c>
      <c r="N224">
        <f t="shared" ca="1" si="89"/>
        <v>-2.9999999999999991</v>
      </c>
      <c r="O224">
        <f t="shared" ca="1" si="81"/>
        <v>0.17710423497536329</v>
      </c>
      <c r="P224">
        <f t="shared" ca="1" si="82"/>
        <v>0.63742785136048818</v>
      </c>
      <c r="Q224">
        <f t="shared" ca="1" si="83"/>
        <v>0.52453667939329929</v>
      </c>
      <c r="R224">
        <f t="shared" ca="1" si="84"/>
        <v>0.16994970492492531</v>
      </c>
      <c r="S224">
        <f t="shared" ca="1" si="85"/>
        <v>0.12840938070641203</v>
      </c>
      <c r="T224">
        <f t="shared" ca="1" si="86"/>
        <v>1</v>
      </c>
    </row>
    <row r="225" spans="1:20" x14ac:dyDescent="0.2">
      <c r="A225">
        <f t="shared" ca="1" si="73"/>
        <v>0.27878671325860377</v>
      </c>
      <c r="B225">
        <f t="shared" ca="1" si="73"/>
        <v>0.48980207256928199</v>
      </c>
      <c r="C225">
        <f t="shared" ca="1" si="73"/>
        <v>-2.029347474997961</v>
      </c>
      <c r="D225">
        <f t="shared" ca="1" si="73"/>
        <v>0.35573591957794881</v>
      </c>
      <c r="E225">
        <f t="shared" ca="1" si="74"/>
        <v>1.1406068301353167</v>
      </c>
      <c r="F225">
        <f t="shared" ca="1" si="75"/>
        <v>0.16179711636525418</v>
      </c>
      <c r="G225">
        <f t="shared" ca="1" si="76"/>
        <v>0.60164266853685322</v>
      </c>
      <c r="H225">
        <f t="shared" ca="1" si="77"/>
        <v>-1.6886766861694689</v>
      </c>
      <c r="I225">
        <f t="shared" ca="1" si="78"/>
        <v>0.92523690126736158</v>
      </c>
      <c r="J225">
        <f t="shared" ca="1" si="79"/>
        <v>1.0870340176326159</v>
      </c>
      <c r="K225">
        <f t="shared" ca="1" si="80"/>
        <v>-1.0870340176326156</v>
      </c>
      <c r="L225">
        <f t="shared" ca="1" si="87"/>
        <v>-0.7634397849021074</v>
      </c>
      <c r="M225">
        <f t="shared" ca="1" si="88"/>
        <v>2.2903193547063223</v>
      </c>
      <c r="N225">
        <f t="shared" ca="1" si="89"/>
        <v>-3</v>
      </c>
      <c r="O225">
        <f t="shared" ca="1" si="81"/>
        <v>4.4881055408408824E-2</v>
      </c>
      <c r="P225">
        <f t="shared" ca="1" si="82"/>
        <v>6.0081842027778942E-2</v>
      </c>
      <c r="Q225">
        <f t="shared" ca="1" si="83"/>
        <v>5.7385305546690933E-2</v>
      </c>
      <c r="R225">
        <f t="shared" ca="1" si="84"/>
        <v>0.25899436253382785</v>
      </c>
      <c r="S225">
        <f t="shared" ca="1" si="85"/>
        <v>0.63873927651107254</v>
      </c>
      <c r="T225">
        <f t="shared" ca="1" si="86"/>
        <v>1</v>
      </c>
    </row>
    <row r="226" spans="1:20" x14ac:dyDescent="0.2">
      <c r="A226">
        <f t="shared" ca="1" si="73"/>
        <v>0.67581260119384656</v>
      </c>
      <c r="B226">
        <f t="shared" ca="1" si="73"/>
        <v>-0.48990364125024427</v>
      </c>
      <c r="C226">
        <f t="shared" ca="1" si="73"/>
        <v>1.9398670945484069</v>
      </c>
      <c r="D226">
        <f t="shared" ca="1" si="73"/>
        <v>1.9279257877743627</v>
      </c>
      <c r="E226">
        <f t="shared" ca="1" si="74"/>
        <v>2.0441776093299291</v>
      </c>
      <c r="F226">
        <f t="shared" ca="1" si="75"/>
        <v>0.59030368495828345</v>
      </c>
      <c r="G226">
        <f t="shared" ca="1" si="76"/>
        <v>-1.1940235870398275</v>
      </c>
      <c r="H226">
        <f t="shared" ca="1" si="77"/>
        <v>0.61713611920480371</v>
      </c>
      <c r="I226">
        <f t="shared" ca="1" si="78"/>
        <v>-1.3416217123260132E-2</v>
      </c>
      <c r="J226">
        <f t="shared" ca="1" si="79"/>
        <v>0.57688746783502332</v>
      </c>
      <c r="K226">
        <f t="shared" ca="1" si="80"/>
        <v>-0.57688746783502376</v>
      </c>
      <c r="L226">
        <f t="shared" ca="1" si="87"/>
        <v>0.60371990208154358</v>
      </c>
      <c r="M226">
        <f t="shared" ca="1" si="88"/>
        <v>-1.8111597062446312</v>
      </c>
      <c r="N226">
        <f t="shared" ca="1" si="89"/>
        <v>-3.0000000000000009</v>
      </c>
      <c r="O226">
        <f t="shared" ca="1" si="81"/>
        <v>0.50241777399238163</v>
      </c>
      <c r="P226">
        <f t="shared" ca="1" si="82"/>
        <v>0.47028577803346444</v>
      </c>
      <c r="Q226">
        <f t="shared" ca="1" si="83"/>
        <v>0.23400584429361596</v>
      </c>
      <c r="R226">
        <f t="shared" ca="1" si="84"/>
        <v>4.0700860461703625E-2</v>
      </c>
      <c r="S226">
        <f t="shared" ca="1" si="85"/>
        <v>0.22287552125229881</v>
      </c>
      <c r="T226">
        <f t="shared" ca="1" si="86"/>
        <v>1</v>
      </c>
    </row>
    <row r="227" spans="1:20" x14ac:dyDescent="0.2">
      <c r="A227">
        <f t="shared" ca="1" si="73"/>
        <v>-0.25690099226946578</v>
      </c>
      <c r="B227">
        <f t="shared" ca="1" si="73"/>
        <v>0.23225490776925276</v>
      </c>
      <c r="C227">
        <f t="shared" ca="1" si="73"/>
        <v>7.4604775342751603E-2</v>
      </c>
      <c r="D227">
        <f t="shared" ca="1" si="73"/>
        <v>-0.68855255710111651</v>
      </c>
      <c r="E227">
        <f t="shared" ca="1" si="74"/>
        <v>0.14990273960159223</v>
      </c>
      <c r="F227">
        <f t="shared" ca="1" si="75"/>
        <v>-0.31514324974303931</v>
      </c>
      <c r="G227">
        <f t="shared" ca="1" si="76"/>
        <v>0.31927313298782456</v>
      </c>
      <c r="H227">
        <f t="shared" ca="1" si="77"/>
        <v>0.30688348325346876</v>
      </c>
      <c r="I227">
        <f t="shared" ca="1" si="78"/>
        <v>-0.31101336649825395</v>
      </c>
      <c r="J227">
        <f t="shared" ca="1" si="79"/>
        <v>-0.62615661624129326</v>
      </c>
      <c r="K227">
        <f t="shared" ca="1" si="80"/>
        <v>0.62615661624129326</v>
      </c>
      <c r="L227">
        <f t="shared" ca="1" si="87"/>
        <v>-4.1298832447853595E-3</v>
      </c>
      <c r="M227">
        <f t="shared" ca="1" si="88"/>
        <v>1.2389649734355801E-2</v>
      </c>
      <c r="N227">
        <f t="shared" ca="1" si="89"/>
        <v>-2.9999999999999329</v>
      </c>
      <c r="O227">
        <f t="shared" ca="1" si="81"/>
        <v>0.17002779898608128</v>
      </c>
      <c r="P227">
        <f t="shared" ca="1" si="82"/>
        <v>0.2119980481808493</v>
      </c>
      <c r="Q227">
        <f t="shared" ca="1" si="83"/>
        <v>0.17595248665931429</v>
      </c>
      <c r="R227">
        <f t="shared" ca="1" si="84"/>
        <v>0.65387748933873013</v>
      </c>
      <c r="S227">
        <f t="shared" ca="1" si="85"/>
        <v>1.4222501587436798E-4</v>
      </c>
      <c r="T227">
        <f t="shared" ca="1" si="86"/>
        <v>1.0000000000000002</v>
      </c>
    </row>
    <row r="228" spans="1:20" x14ac:dyDescent="0.2">
      <c r="A228">
        <f t="shared" ca="1" si="73"/>
        <v>-1.4524780635388927</v>
      </c>
      <c r="B228">
        <f t="shared" ca="1" si="73"/>
        <v>0.99853164597810484</v>
      </c>
      <c r="C228">
        <f t="shared" ca="1" si="73"/>
        <v>0.29934429625563619</v>
      </c>
      <c r="D228">
        <f t="shared" ca="1" si="73"/>
        <v>-0.22522695101754572</v>
      </c>
      <c r="E228">
        <f t="shared" ca="1" si="74"/>
        <v>0.81177304006171924</v>
      </c>
      <c r="F228">
        <f t="shared" ca="1" si="75"/>
        <v>-0.91013589728198252</v>
      </c>
      <c r="G228">
        <f t="shared" ca="1" si="76"/>
        <v>1.2426172134508577</v>
      </c>
      <c r="H228">
        <f t="shared" ca="1" si="77"/>
        <v>0.24517326494423192</v>
      </c>
      <c r="I228">
        <f t="shared" ca="1" si="78"/>
        <v>-0.5776545811131073</v>
      </c>
      <c r="J228">
        <f t="shared" ca="1" si="79"/>
        <v>-1.4877904783950897</v>
      </c>
      <c r="K228">
        <f t="shared" ca="1" si="80"/>
        <v>1.4877904783950897</v>
      </c>
      <c r="L228">
        <f t="shared" ca="1" si="87"/>
        <v>-0.33248131616887522</v>
      </c>
      <c r="M228">
        <f t="shared" ca="1" si="88"/>
        <v>0.99744394850662577</v>
      </c>
      <c r="N228">
        <f t="shared" ca="1" si="89"/>
        <v>-3.0000000000000004</v>
      </c>
      <c r="O228">
        <f t="shared" ca="1" si="81"/>
        <v>1.1107640087011886E-2</v>
      </c>
      <c r="P228">
        <f t="shared" ca="1" si="82"/>
        <v>0.138518088446452</v>
      </c>
      <c r="Q228">
        <f t="shared" ca="1" si="83"/>
        <v>0.13697947937444793</v>
      </c>
      <c r="R228">
        <f t="shared" ca="1" si="84"/>
        <v>0.68169315755879123</v>
      </c>
      <c r="S228">
        <f t="shared" ca="1" si="85"/>
        <v>0.17021972297974894</v>
      </c>
      <c r="T228">
        <f t="shared" ca="1" si="86"/>
        <v>1</v>
      </c>
    </row>
    <row r="229" spans="1:20" x14ac:dyDescent="0.2">
      <c r="A229">
        <f t="shared" ca="1" si="73"/>
        <v>0.33806632776139017</v>
      </c>
      <c r="B229">
        <f t="shared" ca="1" si="73"/>
        <v>2.241081062115621</v>
      </c>
      <c r="C229">
        <f t="shared" ca="1" si="73"/>
        <v>-0.41948562259227912</v>
      </c>
      <c r="D229">
        <f t="shared" ca="1" si="73"/>
        <v>-1.135617607809827</v>
      </c>
      <c r="E229">
        <f t="shared" ca="1" si="74"/>
        <v>1.6505821769171742</v>
      </c>
      <c r="F229">
        <f t="shared" ca="1" si="75"/>
        <v>-0.98018748582056858</v>
      </c>
      <c r="G229">
        <f t="shared" ca="1" si="76"/>
        <v>1.630989097675817</v>
      </c>
      <c r="H229">
        <f t="shared" ca="1" si="77"/>
        <v>-0.32141573788992783</v>
      </c>
      <c r="I229">
        <f t="shared" ca="1" si="78"/>
        <v>-0.32938587396532076</v>
      </c>
      <c r="J229">
        <f t="shared" ca="1" si="79"/>
        <v>-1.3095733597858894</v>
      </c>
      <c r="K229">
        <f t="shared" ca="1" si="80"/>
        <v>1.3095733597858892</v>
      </c>
      <c r="L229">
        <f t="shared" ca="1" si="87"/>
        <v>-0.65080161185524776</v>
      </c>
      <c r="M229">
        <f t="shared" ca="1" si="88"/>
        <v>1.9524048355657448</v>
      </c>
      <c r="N229">
        <f t="shared" ca="1" si="89"/>
        <v>-3.0000000000000022</v>
      </c>
      <c r="O229">
        <f t="shared" ca="1" si="81"/>
        <v>3.9708203233528194E-2</v>
      </c>
      <c r="P229">
        <f t="shared" ca="1" si="82"/>
        <v>0.39548926105202076</v>
      </c>
      <c r="Q229">
        <f t="shared" ca="1" si="83"/>
        <v>0.37978509309748926</v>
      </c>
      <c r="R229">
        <f t="shared" ca="1" si="84"/>
        <v>0.2597541656277923</v>
      </c>
      <c r="S229">
        <f t="shared" ca="1" si="85"/>
        <v>0.32075253804119025</v>
      </c>
      <c r="T229">
        <f t="shared" ca="1" si="86"/>
        <v>1</v>
      </c>
    </row>
    <row r="230" spans="1:20" x14ac:dyDescent="0.2">
      <c r="A230">
        <f t="shared" ca="1" si="73"/>
        <v>-0.57617839954981565</v>
      </c>
      <c r="B230">
        <f t="shared" ca="1" si="73"/>
        <v>-0.3147661171844483</v>
      </c>
      <c r="C230">
        <f t="shared" ca="1" si="73"/>
        <v>-0.49265277082740455</v>
      </c>
      <c r="D230">
        <f t="shared" ca="1" si="73"/>
        <v>1.0379566875071473</v>
      </c>
      <c r="E230">
        <f t="shared" ca="1" si="74"/>
        <v>0.43778002359497248</v>
      </c>
      <c r="F230">
        <f t="shared" ca="1" si="75"/>
        <v>0.20990954159300473</v>
      </c>
      <c r="G230">
        <f t="shared" ca="1" si="76"/>
        <v>4.8699632055786979E-3</v>
      </c>
      <c r="H230">
        <f t="shared" ca="1" si="77"/>
        <v>-0.63946855119017099</v>
      </c>
      <c r="I230">
        <f t="shared" ca="1" si="78"/>
        <v>0.42468904639158761</v>
      </c>
      <c r="J230">
        <f t="shared" ca="1" si="79"/>
        <v>0.63459858798459234</v>
      </c>
      <c r="K230">
        <f t="shared" ca="1" si="80"/>
        <v>-0.63459858798459234</v>
      </c>
      <c r="L230">
        <f t="shared" ca="1" si="87"/>
        <v>-0.21477950479858288</v>
      </c>
      <c r="M230">
        <f t="shared" ca="1" si="88"/>
        <v>0.64433851439574963</v>
      </c>
      <c r="N230">
        <f t="shared" ca="1" si="89"/>
        <v>-3.0000000000000044</v>
      </c>
      <c r="O230">
        <f t="shared" ca="1" si="81"/>
        <v>1.7055858246026755E-2</v>
      </c>
      <c r="P230">
        <f t="shared" ca="1" si="82"/>
        <v>0.63203174745328949</v>
      </c>
      <c r="Q230">
        <f t="shared" ca="1" si="83"/>
        <v>0.62125190356173765</v>
      </c>
      <c r="R230">
        <f t="shared" ca="1" si="84"/>
        <v>0.22997587039548456</v>
      </c>
      <c r="S230">
        <f t="shared" ca="1" si="85"/>
        <v>0.13171636779675105</v>
      </c>
      <c r="T230">
        <f t="shared" ca="1" si="86"/>
        <v>1</v>
      </c>
    </row>
    <row r="231" spans="1:20" x14ac:dyDescent="0.2">
      <c r="A231">
        <f t="shared" ca="1" si="73"/>
        <v>-1.2939633475944323</v>
      </c>
      <c r="B231">
        <f t="shared" ca="1" si="73"/>
        <v>-2.8414615604736908</v>
      </c>
      <c r="C231">
        <f t="shared" ca="1" si="73"/>
        <v>-1.5845246827241415</v>
      </c>
      <c r="D231">
        <f t="shared" ca="1" si="73"/>
        <v>0.65625489830749895</v>
      </c>
      <c r="E231">
        <f t="shared" ca="1" si="74"/>
        <v>3.1724084765704998</v>
      </c>
      <c r="F231">
        <f t="shared" ca="1" si="75"/>
        <v>1.0380990678450606</v>
      </c>
      <c r="G231">
        <f t="shared" ca="1" si="76"/>
        <v>-1.2201583065797321</v>
      </c>
      <c r="H231">
        <f t="shared" ca="1" si="77"/>
        <v>-0.67398059037571723</v>
      </c>
      <c r="I231">
        <f t="shared" ca="1" si="78"/>
        <v>0.85603982911038878</v>
      </c>
      <c r="J231">
        <f t="shared" ca="1" si="79"/>
        <v>1.8941388969554493</v>
      </c>
      <c r="K231">
        <f t="shared" ca="1" si="80"/>
        <v>-1.8941388969554493</v>
      </c>
      <c r="L231">
        <f t="shared" ca="1" si="87"/>
        <v>0.18205923873467178</v>
      </c>
      <c r="M231">
        <f t="shared" ca="1" si="88"/>
        <v>-0.5461777162040149</v>
      </c>
      <c r="N231">
        <f t="shared" ca="1" si="89"/>
        <v>-2.9999999999999978</v>
      </c>
      <c r="O231">
        <f t="shared" ca="1" si="81"/>
        <v>0.5051564948222188</v>
      </c>
      <c r="P231">
        <f t="shared" ca="1" si="82"/>
        <v>0.40225177539546747</v>
      </c>
      <c r="Q231">
        <f t="shared" ca="1" si="83"/>
        <v>0.19905167850067867</v>
      </c>
      <c r="R231">
        <f t="shared" ca="1" si="84"/>
        <v>0.28273173106936417</v>
      </c>
      <c r="S231">
        <f t="shared" ca="1" si="85"/>
        <v>1.3060095607738324E-2</v>
      </c>
      <c r="T231">
        <f t="shared" ca="1" si="86"/>
        <v>1</v>
      </c>
    </row>
    <row r="232" spans="1:20" x14ac:dyDescent="0.2">
      <c r="A232">
        <f t="shared" ca="1" si="73"/>
        <v>0.82155507214427437</v>
      </c>
      <c r="B232">
        <f t="shared" ca="1" si="73"/>
        <v>-1.2173516873488688</v>
      </c>
      <c r="C232">
        <f t="shared" ca="1" si="73"/>
        <v>1.3011083934915466</v>
      </c>
      <c r="D232">
        <f t="shared" ca="1" si="73"/>
        <v>-2.0097813182995279</v>
      </c>
      <c r="E232">
        <f t="shared" ca="1" si="74"/>
        <v>1.9722504665642657</v>
      </c>
      <c r="F232">
        <f t="shared" ca="1" si="75"/>
        <v>0.20134009357376964</v>
      </c>
      <c r="G232">
        <f t="shared" ca="1" si="76"/>
        <v>-1.2400117568702744</v>
      </c>
      <c r="H232">
        <f t="shared" ca="1" si="77"/>
        <v>1.8760032330192402</v>
      </c>
      <c r="I232">
        <f t="shared" ca="1" si="78"/>
        <v>-0.83733156972273526</v>
      </c>
      <c r="J232">
        <f t="shared" ca="1" si="79"/>
        <v>-0.63599147614896556</v>
      </c>
      <c r="K232">
        <f t="shared" ca="1" si="80"/>
        <v>0.63599147614896578</v>
      </c>
      <c r="L232">
        <f t="shared" ca="1" si="87"/>
        <v>1.038671663296505</v>
      </c>
      <c r="M232">
        <f t="shared" ca="1" si="88"/>
        <v>-3.1160149898895146</v>
      </c>
      <c r="N232">
        <f t="shared" ca="1" si="89"/>
        <v>-3</v>
      </c>
      <c r="O232">
        <f t="shared" ca="1" si="81"/>
        <v>3.8656758658949013E-2</v>
      </c>
      <c r="P232">
        <f t="shared" ca="1" si="82"/>
        <v>0.23541010732007836</v>
      </c>
      <c r="Q232">
        <f t="shared" ca="1" si="83"/>
        <v>0.22630991561552879</v>
      </c>
      <c r="R232">
        <f t="shared" ca="1" si="84"/>
        <v>5.1272032202731417E-2</v>
      </c>
      <c r="S232">
        <f t="shared" ca="1" si="85"/>
        <v>0.68376129352279069</v>
      </c>
      <c r="T232">
        <f t="shared" ca="1" si="86"/>
        <v>0.99999999999999989</v>
      </c>
    </row>
    <row r="233" spans="1:20" x14ac:dyDescent="0.2">
      <c r="A233">
        <f t="shared" ca="1" si="73"/>
        <v>-1.5463375223290579</v>
      </c>
      <c r="B233">
        <f t="shared" ca="1" si="73"/>
        <v>0.82427182044380276</v>
      </c>
      <c r="C233">
        <f t="shared" ca="1" si="73"/>
        <v>0.11863439783103068</v>
      </c>
      <c r="D233">
        <f t="shared" ca="1" si="73"/>
        <v>-0.3460150112944248</v>
      </c>
      <c r="E233">
        <f t="shared" ca="1" si="74"/>
        <v>0.80109606883258067</v>
      </c>
      <c r="F233">
        <f t="shared" ca="1" si="75"/>
        <v>-0.87467642691822656</v>
      </c>
      <c r="G233">
        <f t="shared" ca="1" si="76"/>
        <v>1.2063999048055214</v>
      </c>
      <c r="H233">
        <f t="shared" ca="1" si="77"/>
        <v>0.21122947114363666</v>
      </c>
      <c r="I233">
        <f t="shared" ca="1" si="78"/>
        <v>-0.5429529490309315</v>
      </c>
      <c r="J233">
        <f t="shared" ca="1" si="79"/>
        <v>-1.4176293759491581</v>
      </c>
      <c r="K233">
        <f t="shared" ca="1" si="80"/>
        <v>1.4176293759491581</v>
      </c>
      <c r="L233">
        <f t="shared" ca="1" si="87"/>
        <v>-0.33172347788729506</v>
      </c>
      <c r="M233">
        <f t="shared" ca="1" si="88"/>
        <v>0.99517043366188473</v>
      </c>
      <c r="N233">
        <f t="shared" ca="1" si="89"/>
        <v>-2.9999999999999987</v>
      </c>
      <c r="O233">
        <f t="shared" ca="1" si="81"/>
        <v>7.0329291704269867E-2</v>
      </c>
      <c r="P233">
        <f t="shared" ca="1" si="82"/>
        <v>0.14069946259241473</v>
      </c>
      <c r="Q233">
        <f t="shared" ca="1" si="83"/>
        <v>0.1308041690451188</v>
      </c>
      <c r="R233">
        <f t="shared" ca="1" si="84"/>
        <v>0.6271635593227447</v>
      </c>
      <c r="S233">
        <f t="shared" ca="1" si="85"/>
        <v>0.17170297992786648</v>
      </c>
      <c r="T233">
        <f t="shared" ca="1" si="86"/>
        <v>0.99999999999999978</v>
      </c>
    </row>
    <row r="234" spans="1:20" x14ac:dyDescent="0.2">
      <c r="A234">
        <f t="shared" ca="1" si="73"/>
        <v>-1.5620766732125089</v>
      </c>
      <c r="B234">
        <f t="shared" ca="1" si="73"/>
        <v>-8.2884176404114593E-2</v>
      </c>
      <c r="C234">
        <f t="shared" ca="1" si="73"/>
        <v>-7.6826008406767399E-2</v>
      </c>
      <c r="D234">
        <f t="shared" ca="1" si="73"/>
        <v>1.0271403251031974</v>
      </c>
      <c r="E234">
        <f t="shared" ca="1" si="74"/>
        <v>0.87696820067841652</v>
      </c>
      <c r="F234">
        <f t="shared" ca="1" si="75"/>
        <v>-0.22235866554079065</v>
      </c>
      <c r="G234">
        <f t="shared" ca="1" si="76"/>
        <v>0.47946291497315707</v>
      </c>
      <c r="H234">
        <f t="shared" ca="1" si="77"/>
        <v>-0.29184983332394238</v>
      </c>
      <c r="I234">
        <f t="shared" ca="1" si="78"/>
        <v>3.4745583891575893E-2</v>
      </c>
      <c r="J234">
        <f t="shared" ca="1" si="79"/>
        <v>-0.18761308164921475</v>
      </c>
      <c r="K234">
        <f t="shared" ca="1" si="80"/>
        <v>0.1876130816492147</v>
      </c>
      <c r="L234">
        <f t="shared" ca="1" si="87"/>
        <v>-0.25710424943236654</v>
      </c>
      <c r="M234">
        <f t="shared" ca="1" si="88"/>
        <v>0.77131274829709939</v>
      </c>
      <c r="N234">
        <f t="shared" ca="1" si="89"/>
        <v>-2.9999999999999991</v>
      </c>
      <c r="O234">
        <f t="shared" ca="1" si="81"/>
        <v>3.4389345968072201E-2</v>
      </c>
      <c r="P234">
        <f t="shared" ca="1" si="82"/>
        <v>0.89203253568495822</v>
      </c>
      <c r="Q234">
        <f t="shared" ca="1" si="83"/>
        <v>0.86135612020051144</v>
      </c>
      <c r="R234">
        <f t="shared" ca="1" si="84"/>
        <v>1.0034191769634699E-2</v>
      </c>
      <c r="S234">
        <f t="shared" ca="1" si="85"/>
        <v>9.422034206178162E-2</v>
      </c>
      <c r="T234">
        <f t="shared" ca="1" si="86"/>
        <v>1</v>
      </c>
    </row>
    <row r="235" spans="1:20" x14ac:dyDescent="0.2">
      <c r="A235">
        <f t="shared" ca="1" si="73"/>
        <v>0.44239473969914922</v>
      </c>
      <c r="B235">
        <f t="shared" ca="1" si="73"/>
        <v>0.46944234225349646</v>
      </c>
      <c r="C235">
        <f t="shared" ca="1" si="73"/>
        <v>-0.88763908346325759</v>
      </c>
      <c r="D235">
        <f t="shared" ca="1" si="73"/>
        <v>0.47272310100016174</v>
      </c>
      <c r="E235">
        <f t="shared" ca="1" si="74"/>
        <v>0.35686487278115697</v>
      </c>
      <c r="F235">
        <f t="shared" ca="1" si="75"/>
        <v>0.12825001355470422</v>
      </c>
      <c r="G235">
        <f t="shared" ca="1" si="76"/>
        <v>0.28190725029042318</v>
      </c>
      <c r="H235">
        <f t="shared" ca="1" si="77"/>
        <v>-0.94856454124495926</v>
      </c>
      <c r="I235">
        <f t="shared" ca="1" si="78"/>
        <v>0.53840727739983174</v>
      </c>
      <c r="J235">
        <f t="shared" ca="1" si="79"/>
        <v>0.66665729095453596</v>
      </c>
      <c r="K235">
        <f t="shared" ca="1" si="80"/>
        <v>-0.66665729095453607</v>
      </c>
      <c r="L235">
        <f t="shared" ca="1" si="87"/>
        <v>-0.41015726384512752</v>
      </c>
      <c r="M235">
        <f t="shared" ca="1" si="88"/>
        <v>1.2304717915353824</v>
      </c>
      <c r="N235">
        <f t="shared" ca="1" si="89"/>
        <v>-2.9999999999999996</v>
      </c>
      <c r="O235">
        <f t="shared" ca="1" si="81"/>
        <v>4.3246512537346703E-2</v>
      </c>
      <c r="P235">
        <f t="shared" ca="1" si="82"/>
        <v>5.8686696796064843E-2</v>
      </c>
      <c r="Q235">
        <f t="shared" ca="1" si="83"/>
        <v>5.6148701827298364E-2</v>
      </c>
      <c r="R235">
        <f t="shared" ca="1" si="84"/>
        <v>0.31134469758766598</v>
      </c>
      <c r="S235">
        <f t="shared" ca="1" si="85"/>
        <v>0.58926008804768892</v>
      </c>
      <c r="T235">
        <f t="shared" ca="1" si="86"/>
        <v>1</v>
      </c>
    </row>
    <row r="236" spans="1:20" x14ac:dyDescent="0.2">
      <c r="A236">
        <f t="shared" ca="1" si="73"/>
        <v>-0.20812165119631776</v>
      </c>
      <c r="B236">
        <f t="shared" ca="1" si="73"/>
        <v>-0.85440680796787882</v>
      </c>
      <c r="C236">
        <f t="shared" ca="1" si="73"/>
        <v>-0.39279319936631563</v>
      </c>
      <c r="D236">
        <f t="shared" ca="1" si="73"/>
        <v>0.37894015304733791</v>
      </c>
      <c r="E236">
        <f t="shared" ca="1" si="74"/>
        <v>0.26780193806462688</v>
      </c>
      <c r="F236">
        <f t="shared" ca="1" si="75"/>
        <v>0.39439357837435535</v>
      </c>
      <c r="G236">
        <f t="shared" ca="1" si="76"/>
        <v>-0.47417148053045871</v>
      </c>
      <c r="H236">
        <f t="shared" ca="1" si="77"/>
        <v>-0.23483777406214862</v>
      </c>
      <c r="I236">
        <f t="shared" ca="1" si="78"/>
        <v>0.31461567621825193</v>
      </c>
      <c r="J236">
        <f t="shared" ca="1" si="79"/>
        <v>0.70900925459260722</v>
      </c>
      <c r="K236">
        <f t="shared" ca="1" si="80"/>
        <v>-0.70900925459260733</v>
      </c>
      <c r="L236">
        <f t="shared" ca="1" si="87"/>
        <v>7.977790215610342E-2</v>
      </c>
      <c r="M236">
        <f t="shared" ca="1" si="88"/>
        <v>-0.23933370646831009</v>
      </c>
      <c r="N236">
        <f t="shared" ca="1" si="89"/>
        <v>-2.9999999999999978</v>
      </c>
      <c r="O236">
        <f t="shared" ca="1" si="81"/>
        <v>0.27039506176637251</v>
      </c>
      <c r="P236">
        <f t="shared" ca="1" si="82"/>
        <v>0.31608866800569324</v>
      </c>
      <c r="Q236">
        <f t="shared" ca="1" si="83"/>
        <v>0.2306198530966434</v>
      </c>
      <c r="R236">
        <f t="shared" ca="1" si="84"/>
        <v>0.46927789874382164</v>
      </c>
      <c r="S236">
        <f t="shared" ca="1" si="85"/>
        <v>2.9707186393162395E-2</v>
      </c>
      <c r="T236">
        <f t="shared" ca="1" si="86"/>
        <v>0.99999999999999989</v>
      </c>
    </row>
    <row r="237" spans="1:20" x14ac:dyDescent="0.2">
      <c r="A237">
        <f t="shared" ca="1" si="73"/>
        <v>-1.0558717182762141</v>
      </c>
      <c r="B237">
        <f t="shared" ca="1" si="73"/>
        <v>-0.57412476767893272</v>
      </c>
      <c r="C237">
        <f t="shared" ca="1" si="73"/>
        <v>0.946243766527608</v>
      </c>
      <c r="D237">
        <f t="shared" ca="1" si="73"/>
        <v>-0.53815397226597705</v>
      </c>
      <c r="E237">
        <f t="shared" ca="1" si="74"/>
        <v>0.65736782446898945</v>
      </c>
      <c r="F237">
        <f t="shared" ca="1" si="75"/>
        <v>-0.28936677951724732</v>
      </c>
      <c r="G237">
        <f t="shared" ca="1" si="76"/>
        <v>-0.11497200614369113</v>
      </c>
      <c r="H237">
        <f t="shared" ca="1" si="77"/>
        <v>1.0980443508391242</v>
      </c>
      <c r="I237">
        <f t="shared" ca="1" si="78"/>
        <v>-0.69370556517818593</v>
      </c>
      <c r="J237">
        <f t="shared" ca="1" si="79"/>
        <v>-0.98307234469543325</v>
      </c>
      <c r="K237">
        <f t="shared" ca="1" si="80"/>
        <v>0.98307234469543303</v>
      </c>
      <c r="L237">
        <f t="shared" ca="1" si="87"/>
        <v>0.40433878566093862</v>
      </c>
      <c r="M237">
        <f t="shared" ca="1" si="88"/>
        <v>-1.2130163569828154</v>
      </c>
      <c r="N237">
        <f t="shared" ca="1" si="89"/>
        <v>-2.9999999999999991</v>
      </c>
      <c r="O237">
        <f t="shared" ca="1" si="81"/>
        <v>0.14195400843616912</v>
      </c>
      <c r="P237">
        <f t="shared" ca="1" si="82"/>
        <v>0.20934548112657175</v>
      </c>
      <c r="Q237">
        <f t="shared" ca="1" si="83"/>
        <v>0.17962805093265649</v>
      </c>
      <c r="R237">
        <f t="shared" ca="1" si="84"/>
        <v>0.36753823313669304</v>
      </c>
      <c r="S237">
        <f t="shared" ca="1" si="85"/>
        <v>0.31087970749448129</v>
      </c>
      <c r="T237">
        <f t="shared" ca="1" si="86"/>
        <v>1</v>
      </c>
    </row>
    <row r="238" spans="1:20" x14ac:dyDescent="0.2">
      <c r="A238">
        <f t="shared" ca="1" si="73"/>
        <v>7.3135467219252126E-2</v>
      </c>
      <c r="B238">
        <f t="shared" ca="1" si="73"/>
        <v>-0.32154061741970125</v>
      </c>
      <c r="C238">
        <f t="shared" ca="1" si="73"/>
        <v>0.4674132056178999</v>
      </c>
      <c r="D238">
        <f t="shared" ca="1" si="73"/>
        <v>5.9940849771607574E-2</v>
      </c>
      <c r="E238">
        <f t="shared" ca="1" si="74"/>
        <v>8.2701293868341144E-2</v>
      </c>
      <c r="F238">
        <f t="shared" ca="1" si="75"/>
        <v>0.11580373652618764</v>
      </c>
      <c r="G238">
        <f t="shared" ca="1" si="76"/>
        <v>-0.35380934518223245</v>
      </c>
      <c r="H238">
        <f t="shared" ca="1" si="77"/>
        <v>0.36020748078590192</v>
      </c>
      <c r="I238">
        <f t="shared" ca="1" si="78"/>
        <v>-0.12220187212985713</v>
      </c>
      <c r="J238">
        <f t="shared" ca="1" si="79"/>
        <v>-6.3981356036694886E-3</v>
      </c>
      <c r="K238">
        <f t="shared" ca="1" si="80"/>
        <v>6.3981356036694748E-3</v>
      </c>
      <c r="L238">
        <f t="shared" ca="1" si="87"/>
        <v>0.23800560865604475</v>
      </c>
      <c r="M238">
        <f t="shared" ca="1" si="88"/>
        <v>-0.71401682596813432</v>
      </c>
      <c r="N238">
        <f t="shared" ca="1" si="89"/>
        <v>-3.0000000000000004</v>
      </c>
      <c r="O238">
        <f t="shared" ca="1" si="81"/>
        <v>5.8805376604846596E-2</v>
      </c>
      <c r="P238">
        <f t="shared" ca="1" si="82"/>
        <v>9.0180127027503734E-2</v>
      </c>
      <c r="Q238">
        <f t="shared" ca="1" si="83"/>
        <v>8.4877050695378473E-2</v>
      </c>
      <c r="R238">
        <f t="shared" ca="1" si="84"/>
        <v>1.2374697325809859E-4</v>
      </c>
      <c r="S238">
        <f t="shared" ca="1" si="85"/>
        <v>0.85619382572651681</v>
      </c>
      <c r="T238">
        <f t="shared" ca="1" si="86"/>
        <v>1</v>
      </c>
    </row>
    <row r="239" spans="1:20" x14ac:dyDescent="0.2">
      <c r="A239">
        <f t="shared" ca="1" si="73"/>
        <v>-1.6976960620424315</v>
      </c>
      <c r="B239">
        <f t="shared" ca="1" si="73"/>
        <v>1.6145066773124841</v>
      </c>
      <c r="C239">
        <f t="shared" ca="1" si="73"/>
        <v>-9.0808923840576067E-2</v>
      </c>
      <c r="D239">
        <f t="shared" ca="1" si="73"/>
        <v>-0.40962731520258194</v>
      </c>
      <c r="E239">
        <f t="shared" ca="1" si="74"/>
        <v>1.4162111320425339</v>
      </c>
      <c r="F239">
        <f t="shared" ca="1" si="75"/>
        <v>-1.2279560601941817</v>
      </c>
      <c r="G239">
        <f t="shared" ca="1" si="76"/>
        <v>1.8683576152240851</v>
      </c>
      <c r="H239">
        <f t="shared" ca="1" si="77"/>
        <v>-5.2847049865624163E-2</v>
      </c>
      <c r="I239">
        <f t="shared" ca="1" si="78"/>
        <v>-0.58755450516427898</v>
      </c>
      <c r="J239">
        <f t="shared" ca="1" si="79"/>
        <v>-1.8155105653584607</v>
      </c>
      <c r="K239">
        <f t="shared" ca="1" si="80"/>
        <v>1.8155105653584609</v>
      </c>
      <c r="L239">
        <f t="shared" ca="1" si="87"/>
        <v>-0.6404015550299027</v>
      </c>
      <c r="M239">
        <f t="shared" ca="1" si="88"/>
        <v>1.9212046650897092</v>
      </c>
      <c r="N239">
        <f t="shared" ca="1" si="89"/>
        <v>-3.0000000000000018</v>
      </c>
      <c r="O239">
        <f t="shared" ca="1" si="81"/>
        <v>1.5032136673421358E-2</v>
      </c>
      <c r="P239">
        <f t="shared" ca="1" si="82"/>
        <v>4.1765841387499274E-2</v>
      </c>
      <c r="Q239">
        <f t="shared" ca="1" si="83"/>
        <v>4.1138011551481946E-2</v>
      </c>
      <c r="R239">
        <f t="shared" ca="1" si="84"/>
        <v>0.58184802716781703</v>
      </c>
      <c r="S239">
        <f t="shared" ca="1" si="85"/>
        <v>0.36198182460727951</v>
      </c>
      <c r="T239">
        <f t="shared" ca="1" si="86"/>
        <v>0.99999999999999978</v>
      </c>
    </row>
    <row r="240" spans="1:20" x14ac:dyDescent="0.2">
      <c r="A240">
        <f t="shared" ca="1" si="73"/>
        <v>0.3595498341718586</v>
      </c>
      <c r="B240">
        <f t="shared" ca="1" si="73"/>
        <v>0.24936407670279237</v>
      </c>
      <c r="C240">
        <f t="shared" ca="1" si="73"/>
        <v>-1.6945172406212756</v>
      </c>
      <c r="D240">
        <f t="shared" ca="1" si="73"/>
        <v>-1.5813575581879014</v>
      </c>
      <c r="E240">
        <f t="shared" ca="1" si="74"/>
        <v>1.3908847329008978</v>
      </c>
      <c r="F240">
        <f t="shared" ca="1" si="75"/>
        <v>-0.13870046800501201</v>
      </c>
      <c r="G240">
        <f t="shared" ca="1" si="76"/>
        <v>0.52777412396625645</v>
      </c>
      <c r="H240">
        <f t="shared" ca="1" si="77"/>
        <v>-0.63944684391747664</v>
      </c>
      <c r="I240">
        <f t="shared" ca="1" si="78"/>
        <v>0.2503731879562322</v>
      </c>
      <c r="J240">
        <f t="shared" ca="1" si="79"/>
        <v>0.11167271995122019</v>
      </c>
      <c r="K240">
        <f t="shared" ca="1" si="80"/>
        <v>-0.11167271995122019</v>
      </c>
      <c r="L240">
        <f t="shared" ca="1" si="87"/>
        <v>-0.38907365596124421</v>
      </c>
      <c r="M240">
        <f t="shared" ca="1" si="88"/>
        <v>1.1672209678837331</v>
      </c>
      <c r="N240">
        <f t="shared" ca="1" si="89"/>
        <v>-3.0000000000000013</v>
      </c>
      <c r="O240">
        <f t="shared" ca="1" si="81"/>
        <v>0.31961133305678202</v>
      </c>
      <c r="P240">
        <f t="shared" ca="1" si="82"/>
        <v>0.79675366436057171</v>
      </c>
      <c r="Q240">
        <f t="shared" ca="1" si="83"/>
        <v>0.5421021635764135</v>
      </c>
      <c r="R240">
        <f t="shared" ca="1" si="84"/>
        <v>2.2415222639071523E-3</v>
      </c>
      <c r="S240">
        <f t="shared" ca="1" si="85"/>
        <v>0.13604498110289731</v>
      </c>
      <c r="T240">
        <f t="shared" ca="1" si="86"/>
        <v>1</v>
      </c>
    </row>
    <row r="241" spans="1:20" x14ac:dyDescent="0.2">
      <c r="A241">
        <f t="shared" ca="1" si="73"/>
        <v>-1.3473519997213166</v>
      </c>
      <c r="B241">
        <f t="shared" ca="1" si="73"/>
        <v>-0.92429329754265799</v>
      </c>
      <c r="C241">
        <f t="shared" ca="1" si="73"/>
        <v>1.632536753495355</v>
      </c>
      <c r="D241">
        <f t="shared" ca="1" si="73"/>
        <v>-0.85091152708742102</v>
      </c>
      <c r="E241">
        <f t="shared" ca="1" si="74"/>
        <v>1.5147255473696779</v>
      </c>
      <c r="F241">
        <f t="shared" ca="1" si="75"/>
        <v>-0.36792426166635156</v>
      </c>
      <c r="G241">
        <f t="shared" ca="1" si="76"/>
        <v>-0.3494807063816629</v>
      </c>
      <c r="H241">
        <f t="shared" ca="1" si="77"/>
        <v>1.8027341977623801</v>
      </c>
      <c r="I241">
        <f t="shared" ca="1" si="78"/>
        <v>-1.0853292297143657</v>
      </c>
      <c r="J241">
        <f t="shared" ca="1" si="79"/>
        <v>-1.4532534913807174</v>
      </c>
      <c r="K241">
        <f t="shared" ca="1" si="80"/>
        <v>1.4532534913807171</v>
      </c>
      <c r="L241">
        <f t="shared" ca="1" si="87"/>
        <v>0.71740496804801412</v>
      </c>
      <c r="M241">
        <f t="shared" ca="1" si="88"/>
        <v>-2.152214904144043</v>
      </c>
      <c r="N241">
        <f t="shared" ca="1" si="89"/>
        <v>-3.0000000000000009</v>
      </c>
      <c r="O241">
        <f t="shared" ca="1" si="81"/>
        <v>9.1607346600228581E-2</v>
      </c>
      <c r="P241">
        <f t="shared" ca="1" si="82"/>
        <v>0.14872594012950119</v>
      </c>
      <c r="Q241">
        <f t="shared" ca="1" si="83"/>
        <v>0.13510155138361313</v>
      </c>
      <c r="R241">
        <f t="shared" ca="1" si="84"/>
        <v>0.34856903844357157</v>
      </c>
      <c r="S241">
        <f t="shared" ca="1" si="85"/>
        <v>0.42472206357258685</v>
      </c>
      <c r="T241">
        <f t="shared" ca="1" si="86"/>
        <v>1</v>
      </c>
    </row>
    <row r="242" spans="1:20" x14ac:dyDescent="0.2">
      <c r="A242">
        <f t="shared" ca="1" si="73"/>
        <v>-4.3277839865744558E-2</v>
      </c>
      <c r="B242">
        <f t="shared" ca="1" si="73"/>
        <v>0.32689121993717407</v>
      </c>
      <c r="C242">
        <f t="shared" ca="1" si="73"/>
        <v>-1.2586229932811541</v>
      </c>
      <c r="D242">
        <f t="shared" ca="1" si="73"/>
        <v>0.15327451688839042</v>
      </c>
      <c r="E242">
        <f t="shared" ca="1" si="74"/>
        <v>0.42908893945971011</v>
      </c>
      <c r="F242">
        <f t="shared" ca="1" si="75"/>
        <v>1.2777362771200507E-2</v>
      </c>
      <c r="G242">
        <f t="shared" ca="1" si="76"/>
        <v>0.48253213686971147</v>
      </c>
      <c r="H242">
        <f t="shared" ca="1" si="77"/>
        <v>-1.0033963620530244</v>
      </c>
      <c r="I242">
        <f t="shared" ca="1" si="78"/>
        <v>0.50808686241211243</v>
      </c>
      <c r="J242">
        <f t="shared" ca="1" si="79"/>
        <v>0.52086422518331288</v>
      </c>
      <c r="K242">
        <f t="shared" ca="1" si="80"/>
        <v>-0.52086422518331288</v>
      </c>
      <c r="L242">
        <f t="shared" ca="1" si="87"/>
        <v>-0.49530949964091192</v>
      </c>
      <c r="M242">
        <f t="shared" ca="1" si="88"/>
        <v>1.4859284989227359</v>
      </c>
      <c r="N242">
        <f t="shared" ca="1" si="89"/>
        <v>-3.0000000000000004</v>
      </c>
      <c r="O242">
        <f t="shared" ca="1" si="81"/>
        <v>9.8354983435438165E-2</v>
      </c>
      <c r="P242">
        <f t="shared" ca="1" si="82"/>
        <v>3.2042116264460727E-2</v>
      </c>
      <c r="Q242">
        <f t="shared" ca="1" si="83"/>
        <v>2.8890614450033308E-2</v>
      </c>
      <c r="R242">
        <f t="shared" ca="1" si="84"/>
        <v>0.15806719547317002</v>
      </c>
      <c r="S242">
        <f t="shared" ca="1" si="85"/>
        <v>0.71468720664135843</v>
      </c>
      <c r="T242">
        <f t="shared" ca="1" si="86"/>
        <v>0.99999999999999989</v>
      </c>
    </row>
    <row r="243" spans="1:20" x14ac:dyDescent="0.2">
      <c r="A243">
        <f t="shared" ca="1" si="73"/>
        <v>-1.4080583791662902</v>
      </c>
      <c r="B243">
        <f t="shared" ca="1" si="73"/>
        <v>-7.9056936920567186E-2</v>
      </c>
      <c r="C243">
        <f t="shared" ca="1" si="73"/>
        <v>5.0152579711706363E-2</v>
      </c>
      <c r="D243">
        <f t="shared" ca="1" si="73"/>
        <v>0.78207143755664954</v>
      </c>
      <c r="E243">
        <f t="shared" ca="1" si="74"/>
        <v>0.65075735327733153</v>
      </c>
      <c r="F243">
        <f t="shared" ca="1" si="75"/>
        <v>-0.23939570944150096</v>
      </c>
      <c r="G243">
        <f t="shared" ca="1" si="76"/>
        <v>0.41964583612411277</v>
      </c>
      <c r="H243">
        <f t="shared" ca="1" si="77"/>
        <v>-0.12110454392372288</v>
      </c>
      <c r="I243">
        <f t="shared" ca="1" si="78"/>
        <v>-5.9145582758888982E-2</v>
      </c>
      <c r="J243">
        <f t="shared" ca="1" si="79"/>
        <v>-0.29854129220038994</v>
      </c>
      <c r="K243">
        <f t="shared" ca="1" si="80"/>
        <v>0.29854129220038989</v>
      </c>
      <c r="L243">
        <f t="shared" ca="1" si="87"/>
        <v>-0.18025012668261198</v>
      </c>
      <c r="M243">
        <f t="shared" ca="1" si="88"/>
        <v>0.54075038004783571</v>
      </c>
      <c r="N243">
        <f t="shared" ca="1" si="89"/>
        <v>-2.9999999999999987</v>
      </c>
      <c r="O243">
        <f t="shared" ca="1" si="81"/>
        <v>4.1190719081798825E-2</v>
      </c>
      <c r="P243">
        <f t="shared" ca="1" si="82"/>
        <v>0.89920003165021967</v>
      </c>
      <c r="Q243">
        <f t="shared" ca="1" si="83"/>
        <v>0.86216133574817089</v>
      </c>
      <c r="R243">
        <f t="shared" ca="1" si="84"/>
        <v>3.4239683462591416E-2</v>
      </c>
      <c r="S243">
        <f t="shared" ca="1" si="85"/>
        <v>6.2408261707438906E-2</v>
      </c>
      <c r="T243">
        <f t="shared" ca="1" si="86"/>
        <v>1</v>
      </c>
    </row>
    <row r="244" spans="1:20" x14ac:dyDescent="0.2">
      <c r="A244">
        <f t="shared" ca="1" si="73"/>
        <v>0.45388398804387969</v>
      </c>
      <c r="B244">
        <f t="shared" ca="1" si="73"/>
        <v>-1.1361833871204523</v>
      </c>
      <c r="C244">
        <f t="shared" ca="1" si="73"/>
        <v>0.31015272970497026</v>
      </c>
      <c r="D244">
        <f t="shared" ca="1" si="73"/>
        <v>0.58850951569665277</v>
      </c>
      <c r="E244">
        <f t="shared" ca="1" si="74"/>
        <v>0.48486538239501842</v>
      </c>
      <c r="F244">
        <f t="shared" ca="1" si="75"/>
        <v>0.67732518143017839</v>
      </c>
      <c r="G244">
        <f t="shared" ca="1" si="76"/>
        <v>-1.0977634637125278</v>
      </c>
      <c r="H244">
        <f t="shared" ca="1" si="77"/>
        <v>0.16355138313452056</v>
      </c>
      <c r="I244">
        <f t="shared" ca="1" si="78"/>
        <v>0.25688689914782892</v>
      </c>
      <c r="J244">
        <f t="shared" ca="1" si="79"/>
        <v>0.93421208057800731</v>
      </c>
      <c r="K244">
        <f t="shared" ca="1" si="80"/>
        <v>-0.9342120805780072</v>
      </c>
      <c r="L244">
        <f t="shared" ca="1" si="87"/>
        <v>0.42043828228234947</v>
      </c>
      <c r="M244">
        <f t="shared" ca="1" si="88"/>
        <v>-1.2613148468470483</v>
      </c>
      <c r="N244">
        <f t="shared" ca="1" si="89"/>
        <v>-2.9999999999999996</v>
      </c>
      <c r="O244">
        <f t="shared" ca="1" si="81"/>
        <v>6.0342626749617908E-3</v>
      </c>
      <c r="P244">
        <f t="shared" ca="1" si="82"/>
        <v>8.8789321202575974E-2</v>
      </c>
      <c r="Q244">
        <f t="shared" ca="1" si="83"/>
        <v>8.8253543115708072E-2</v>
      </c>
      <c r="R244">
        <f t="shared" ca="1" si="84"/>
        <v>0.44999717611663842</v>
      </c>
      <c r="S244">
        <f t="shared" ca="1" si="85"/>
        <v>0.45571501809269177</v>
      </c>
      <c r="T244">
        <f t="shared" ca="1" si="86"/>
        <v>1</v>
      </c>
    </row>
    <row r="245" spans="1:20" x14ac:dyDescent="0.2">
      <c r="A245">
        <f t="shared" ca="1" si="73"/>
        <v>0.36712836909402202</v>
      </c>
      <c r="B245">
        <f t="shared" ca="1" si="73"/>
        <v>-0.64834063861117341</v>
      </c>
      <c r="C245">
        <f t="shared" ca="1" si="73"/>
        <v>0.2168408592841618</v>
      </c>
      <c r="D245">
        <f t="shared" ca="1" si="73"/>
        <v>-1.4533865465835742</v>
      </c>
      <c r="E245">
        <f t="shared" ca="1" si="74"/>
        <v>0.67862030877840063</v>
      </c>
      <c r="F245">
        <f t="shared" ca="1" si="75"/>
        <v>5.7113370927545093E-2</v>
      </c>
      <c r="G245">
        <f t="shared" ca="1" si="76"/>
        <v>-0.49871931186390517</v>
      </c>
      <c r="H245">
        <f t="shared" ca="1" si="77"/>
        <v>0.82609851094517539</v>
      </c>
      <c r="I245">
        <f t="shared" ca="1" si="78"/>
        <v>-0.38449257000881543</v>
      </c>
      <c r="J245">
        <f t="shared" ca="1" si="79"/>
        <v>-0.32737919908127033</v>
      </c>
      <c r="K245">
        <f t="shared" ca="1" si="80"/>
        <v>0.32737919908127022</v>
      </c>
      <c r="L245">
        <f t="shared" ca="1" si="87"/>
        <v>0.44160594093636052</v>
      </c>
      <c r="M245">
        <f t="shared" ca="1" si="88"/>
        <v>-1.3248178228090806</v>
      </c>
      <c r="N245">
        <f t="shared" ca="1" si="89"/>
        <v>-2.9999999999999978</v>
      </c>
      <c r="O245">
        <f t="shared" ca="1" si="81"/>
        <v>0.21215740835500599</v>
      </c>
      <c r="P245">
        <f t="shared" ca="1" si="82"/>
        <v>0.49393794672664859</v>
      </c>
      <c r="Q245">
        <f t="shared" ca="1" si="83"/>
        <v>0.38914535206092982</v>
      </c>
      <c r="R245">
        <f t="shared" ca="1" si="84"/>
        <v>3.9483470581666624E-2</v>
      </c>
      <c r="S245">
        <f t="shared" ca="1" si="85"/>
        <v>0.3592137690023976</v>
      </c>
      <c r="T245">
        <f t="shared" ca="1" si="86"/>
        <v>1</v>
      </c>
    </row>
    <row r="246" spans="1:20" x14ac:dyDescent="0.2">
      <c r="A246">
        <f t="shared" ca="1" si="73"/>
        <v>1.9522523673505972</v>
      </c>
      <c r="B246">
        <f t="shared" ca="1" si="73"/>
        <v>9.5544590591529172E-2</v>
      </c>
      <c r="C246">
        <f t="shared" ca="1" si="73"/>
        <v>-0.68183469495149329</v>
      </c>
      <c r="D246">
        <f t="shared" ca="1" si="73"/>
        <v>-1.5728462093948155</v>
      </c>
      <c r="E246">
        <f t="shared" ca="1" si="74"/>
        <v>1.6897904560661374</v>
      </c>
      <c r="F246">
        <f t="shared" ca="1" si="75"/>
        <v>0.30107210158475356</v>
      </c>
      <c r="G246">
        <f t="shared" ca="1" si="76"/>
        <v>-0.42036817359638828</v>
      </c>
      <c r="H246">
        <f t="shared" ca="1" si="77"/>
        <v>-6.2479957561484667E-2</v>
      </c>
      <c r="I246">
        <f t="shared" ca="1" si="78"/>
        <v>0.18177602957311928</v>
      </c>
      <c r="J246">
        <f t="shared" ca="1" si="79"/>
        <v>0.48284813115787284</v>
      </c>
      <c r="K246">
        <f t="shared" ca="1" si="80"/>
        <v>-0.48284813115787295</v>
      </c>
      <c r="L246">
        <f t="shared" ca="1" si="87"/>
        <v>0.11929607201163428</v>
      </c>
      <c r="M246">
        <f t="shared" ca="1" si="88"/>
        <v>-0.35788821603490362</v>
      </c>
      <c r="N246">
        <f t="shared" ca="1" si="89"/>
        <v>-3.0000000000000067</v>
      </c>
      <c r="O246">
        <f t="shared" ca="1" si="81"/>
        <v>1.5830722947821141E-3</v>
      </c>
      <c r="P246">
        <f t="shared" ca="1" si="82"/>
        <v>0.95490822937463504</v>
      </c>
      <c r="Q246">
        <f t="shared" ca="1" si="83"/>
        <v>0.95339654061265255</v>
      </c>
      <c r="R246">
        <f t="shared" ca="1" si="84"/>
        <v>3.4492785322242384E-2</v>
      </c>
      <c r="S246">
        <f t="shared" ca="1" si="85"/>
        <v>1.0527601770322885E-2</v>
      </c>
      <c r="T246">
        <f t="shared" ca="1" si="86"/>
        <v>1</v>
      </c>
    </row>
    <row r="247" spans="1:20" x14ac:dyDescent="0.2">
      <c r="A247">
        <f t="shared" ca="1" si="73"/>
        <v>1.4517707574306515</v>
      </c>
      <c r="B247">
        <f t="shared" ca="1" si="73"/>
        <v>-0.29018285951128975</v>
      </c>
      <c r="C247">
        <f t="shared" ca="1" si="73"/>
        <v>-0.98075287080691853</v>
      </c>
      <c r="D247">
        <f t="shared" ca="1" si="73"/>
        <v>-1.2047556776543671</v>
      </c>
      <c r="E247">
        <f t="shared" ca="1" si="74"/>
        <v>1.1512892151303404</v>
      </c>
      <c r="F247">
        <f t="shared" ca="1" si="75"/>
        <v>0.40872852258352976</v>
      </c>
      <c r="G247">
        <f t="shared" ca="1" si="76"/>
        <v>-0.46721016270334303</v>
      </c>
      <c r="H247">
        <f t="shared" ca="1" si="77"/>
        <v>-0.29176524234390333</v>
      </c>
      <c r="I247">
        <f t="shared" ca="1" si="78"/>
        <v>0.3502468824637166</v>
      </c>
      <c r="J247">
        <f t="shared" ca="1" si="79"/>
        <v>0.75897540504724637</v>
      </c>
      <c r="K247">
        <f t="shared" ca="1" si="80"/>
        <v>-0.75897540504724637</v>
      </c>
      <c r="L247">
        <f t="shared" ca="1" si="87"/>
        <v>5.8481640119813161E-2</v>
      </c>
      <c r="M247">
        <f t="shared" ca="1" si="88"/>
        <v>-0.1754449203594397</v>
      </c>
      <c r="N247">
        <f t="shared" ca="1" si="89"/>
        <v>-3.000000000000004</v>
      </c>
      <c r="O247">
        <f t="shared" ca="1" si="81"/>
        <v>5.6915189338822163E-2</v>
      </c>
      <c r="P247">
        <f t="shared" ca="1" si="82"/>
        <v>0.8634269233496773</v>
      </c>
      <c r="Q247">
        <f t="shared" ca="1" si="83"/>
        <v>0.8142848165269938</v>
      </c>
      <c r="R247">
        <f t="shared" ca="1" si="84"/>
        <v>0.12508665457302512</v>
      </c>
      <c r="S247">
        <f t="shared" ca="1" si="85"/>
        <v>3.713339561159002E-3</v>
      </c>
      <c r="T247">
        <f t="shared" ca="1" si="86"/>
        <v>1</v>
      </c>
    </row>
    <row r="248" spans="1:20" x14ac:dyDescent="0.2">
      <c r="A248">
        <f t="shared" ca="1" si="73"/>
        <v>-0.36532773319444817</v>
      </c>
      <c r="B248">
        <f t="shared" ca="1" si="73"/>
        <v>6.0902679042436916E-2</v>
      </c>
      <c r="C248">
        <f t="shared" ca="1" si="73"/>
        <v>-0.18906457273035693</v>
      </c>
      <c r="D248">
        <f t="shared" ca="1" si="73"/>
        <v>1.5182319185380941</v>
      </c>
      <c r="E248">
        <f t="shared" ca="1" si="74"/>
        <v>0.61948676502127864</v>
      </c>
      <c r="F248">
        <f t="shared" ca="1" si="75"/>
        <v>0.18859344940534523</v>
      </c>
      <c r="G248">
        <f t="shared" ca="1" si="76"/>
        <v>7.4752691299747043E-2</v>
      </c>
      <c r="H248">
        <f t="shared" ca="1" si="77"/>
        <v>-0.71528573081553004</v>
      </c>
      <c r="I248">
        <f t="shared" ca="1" si="78"/>
        <v>0.45193959011043772</v>
      </c>
      <c r="J248">
        <f t="shared" ca="1" si="79"/>
        <v>0.64053303951578289</v>
      </c>
      <c r="K248">
        <f t="shared" ca="1" si="80"/>
        <v>-0.640533039515783</v>
      </c>
      <c r="L248">
        <f t="shared" ca="1" si="87"/>
        <v>-0.26334614070509249</v>
      </c>
      <c r="M248">
        <f t="shared" ca="1" si="88"/>
        <v>0.79003842211527708</v>
      </c>
      <c r="N248">
        <f t="shared" ca="1" si="89"/>
        <v>-2.9999999999999987</v>
      </c>
      <c r="O248">
        <f t="shared" ca="1" si="81"/>
        <v>0.10594422911841381</v>
      </c>
      <c r="P248">
        <f t="shared" ca="1" si="82"/>
        <v>0.6582871223264094</v>
      </c>
      <c r="Q248">
        <f t="shared" ca="1" si="83"/>
        <v>0.58854540061295901</v>
      </c>
      <c r="R248">
        <f t="shared" ca="1" si="84"/>
        <v>0.16557358360078731</v>
      </c>
      <c r="S248">
        <f t="shared" ca="1" si="85"/>
        <v>0.13993678666783993</v>
      </c>
      <c r="T248">
        <f t="shared" ca="1" si="86"/>
        <v>1</v>
      </c>
    </row>
    <row r="249" spans="1:20" x14ac:dyDescent="0.2">
      <c r="A249">
        <f t="shared" ca="1" si="73"/>
        <v>-0.94889256014347056</v>
      </c>
      <c r="B249">
        <f t="shared" ca="1" si="73"/>
        <v>-1.5747340990855638</v>
      </c>
      <c r="C249">
        <f t="shared" ca="1" si="73"/>
        <v>0.59503703593464596</v>
      </c>
      <c r="D249">
        <f t="shared" ca="1" si="73"/>
        <v>0.68222563476635956</v>
      </c>
      <c r="E249">
        <f t="shared" ca="1" si="74"/>
        <v>1.0499213660961759</v>
      </c>
      <c r="F249">
        <f t="shared" ca="1" si="75"/>
        <v>0.42216729495099131</v>
      </c>
      <c r="G249">
        <f t="shared" ca="1" si="76"/>
        <v>-0.90998681596607178</v>
      </c>
      <c r="H249">
        <f t="shared" ca="1" si="77"/>
        <v>0.55347174707916813</v>
      </c>
      <c r="I249">
        <f t="shared" ca="1" si="78"/>
        <v>-6.5652226064087993E-2</v>
      </c>
      <c r="J249">
        <f t="shared" ca="1" si="79"/>
        <v>0.35651506888690332</v>
      </c>
      <c r="K249">
        <f t="shared" ca="1" si="80"/>
        <v>-0.35651506888690365</v>
      </c>
      <c r="L249">
        <f t="shared" ca="1" si="87"/>
        <v>0.4878195210150793</v>
      </c>
      <c r="M249">
        <f t="shared" ca="1" si="88"/>
        <v>-1.4634585630452399</v>
      </c>
      <c r="N249">
        <f t="shared" ca="1" si="89"/>
        <v>-3.000000000000004</v>
      </c>
      <c r="O249">
        <f t="shared" ca="1" si="81"/>
        <v>9.2472591404359372E-2</v>
      </c>
      <c r="P249">
        <f t="shared" ca="1" si="82"/>
        <v>0.65446641066846667</v>
      </c>
      <c r="Q249">
        <f t="shared" ca="1" si="83"/>
        <v>0.59394620568684386</v>
      </c>
      <c r="R249">
        <f t="shared" ca="1" si="84"/>
        <v>3.0264884220812825E-2</v>
      </c>
      <c r="S249">
        <f t="shared" ca="1" si="85"/>
        <v>0.28331631868798396</v>
      </c>
      <c r="T249">
        <f t="shared" ca="1" si="86"/>
        <v>1</v>
      </c>
    </row>
    <row r="250" spans="1:20" x14ac:dyDescent="0.2">
      <c r="A250">
        <f t="shared" ca="1" si="73"/>
        <v>-0.73815184477632723</v>
      </c>
      <c r="B250">
        <f t="shared" ca="1" si="73"/>
        <v>1.1406927396677289</v>
      </c>
      <c r="C250">
        <f t="shared" ca="1" si="73"/>
        <v>-0.34896182865503372</v>
      </c>
      <c r="D250">
        <f t="shared" ca="1" si="73"/>
        <v>-0.84024748232058877</v>
      </c>
      <c r="E250">
        <f t="shared" ca="1" si="74"/>
        <v>0.66845956542042939</v>
      </c>
      <c r="F250">
        <f t="shared" ca="1" si="75"/>
        <v>-0.81087596289860397</v>
      </c>
      <c r="G250">
        <f t="shared" ca="1" si="76"/>
        <v>1.2475627696410068</v>
      </c>
      <c r="H250">
        <f t="shared" ca="1" si="77"/>
        <v>-6.2497650586201214E-2</v>
      </c>
      <c r="I250">
        <f t="shared" ca="1" si="78"/>
        <v>-0.37418915615620157</v>
      </c>
      <c r="J250">
        <f t="shared" ca="1" si="79"/>
        <v>-1.1850651190548056</v>
      </c>
      <c r="K250">
        <f t="shared" ca="1" si="80"/>
        <v>1.1850651190548056</v>
      </c>
      <c r="L250">
        <f t="shared" ca="1" si="87"/>
        <v>-0.4366868067424024</v>
      </c>
      <c r="M250">
        <f t="shared" ca="1" si="88"/>
        <v>1.3100604202272079</v>
      </c>
      <c r="N250">
        <f t="shared" ca="1" si="89"/>
        <v>-3.0000000000000018</v>
      </c>
      <c r="O250">
        <f t="shared" ca="1" si="81"/>
        <v>5.7861315485405532E-2</v>
      </c>
      <c r="P250">
        <f t="shared" ca="1" si="82"/>
        <v>6.4018338322323162E-2</v>
      </c>
      <c r="Q250">
        <f t="shared" ca="1" si="83"/>
        <v>6.0314153051803793E-2</v>
      </c>
      <c r="R250">
        <f t="shared" ca="1" si="84"/>
        <v>0.52522972556952374</v>
      </c>
      <c r="S250">
        <f t="shared" ca="1" si="85"/>
        <v>0.35659480589326703</v>
      </c>
      <c r="T250">
        <f t="shared" ca="1" si="86"/>
        <v>1</v>
      </c>
    </row>
    <row r="251" spans="1:20" x14ac:dyDescent="0.2">
      <c r="A251">
        <f t="shared" ca="1" si="73"/>
        <v>-0.46964582486837481</v>
      </c>
      <c r="B251">
        <f t="shared" ca="1" si="73"/>
        <v>-1.4488932741854142E-2</v>
      </c>
      <c r="C251">
        <f t="shared" ca="1" si="73"/>
        <v>1.0851995262778942</v>
      </c>
      <c r="D251">
        <f t="shared" ca="1" si="73"/>
        <v>-1.2086745238740795</v>
      </c>
      <c r="E251">
        <f t="shared" ca="1" si="74"/>
        <v>0.71483231162107319</v>
      </c>
      <c r="F251">
        <f t="shared" ca="1" si="75"/>
        <v>-0.48535303176637623</v>
      </c>
      <c r="G251">
        <f t="shared" ca="1" si="76"/>
        <v>8.1543624159881103E-2</v>
      </c>
      <c r="H251">
        <f t="shared" ca="1" si="77"/>
        <v>1.2929718469793661</v>
      </c>
      <c r="I251">
        <f t="shared" ca="1" si="78"/>
        <v>-0.88916243937287087</v>
      </c>
      <c r="J251">
        <f t="shared" ca="1" si="79"/>
        <v>-1.3745154711392471</v>
      </c>
      <c r="K251">
        <f t="shared" ca="1" si="80"/>
        <v>1.3745154711392471</v>
      </c>
      <c r="L251">
        <f t="shared" ca="1" si="87"/>
        <v>0.40380940760649464</v>
      </c>
      <c r="M251">
        <f t="shared" ca="1" si="88"/>
        <v>-1.211428222819485</v>
      </c>
      <c r="N251">
        <f t="shared" ca="1" si="89"/>
        <v>-3.0000000000000027</v>
      </c>
      <c r="O251">
        <f t="shared" ca="1" si="81"/>
        <v>3.2279389919501071E-2</v>
      </c>
      <c r="P251">
        <f t="shared" ca="1" si="82"/>
        <v>2.2561675331600934E-2</v>
      </c>
      <c r="Q251">
        <f t="shared" ca="1" si="83"/>
        <v>2.1833398216334999E-2</v>
      </c>
      <c r="R251">
        <f t="shared" ca="1" si="84"/>
        <v>0.66074684568912057</v>
      </c>
      <c r="S251">
        <f t="shared" ca="1" si="85"/>
        <v>0.28514036617504335</v>
      </c>
      <c r="T251">
        <f t="shared" ca="1" si="86"/>
        <v>1</v>
      </c>
    </row>
    <row r="252" spans="1:20" x14ac:dyDescent="0.2">
      <c r="A252">
        <f t="shared" ca="1" si="73"/>
        <v>1.7736103841621678</v>
      </c>
      <c r="B252">
        <f t="shared" ca="1" si="73"/>
        <v>2.603651744164341</v>
      </c>
      <c r="C252">
        <f t="shared" ca="1" si="73"/>
        <v>-0.7719570681118384</v>
      </c>
      <c r="D252">
        <f t="shared" ca="1" si="73"/>
        <v>-0.37537944059751088</v>
      </c>
      <c r="E252">
        <f t="shared" ca="1" si="74"/>
        <v>2.6653809097822534</v>
      </c>
      <c r="F252">
        <f t="shared" ca="1" si="75"/>
        <v>-0.5072577637254041</v>
      </c>
      <c r="G252">
        <f t="shared" ca="1" si="76"/>
        <v>1.3050414249322904</v>
      </c>
      <c r="H252">
        <f t="shared" ca="1" si="77"/>
        <v>-1.0883095586883673</v>
      </c>
      <c r="I252">
        <f t="shared" ca="1" si="78"/>
        <v>0.2905258974814815</v>
      </c>
      <c r="J252">
        <f t="shared" ca="1" si="79"/>
        <v>-0.2167318662439226</v>
      </c>
      <c r="K252">
        <f t="shared" ca="1" si="80"/>
        <v>0.21673186624392304</v>
      </c>
      <c r="L252">
        <f t="shared" ca="1" si="87"/>
        <v>-0.7977836612068856</v>
      </c>
      <c r="M252">
        <f t="shared" ca="1" si="88"/>
        <v>2.3933509836206577</v>
      </c>
      <c r="N252">
        <f t="shared" ca="1" si="89"/>
        <v>-3.0000000000000013</v>
      </c>
      <c r="O252">
        <f t="shared" ca="1" si="81"/>
        <v>0.24462778167022753</v>
      </c>
      <c r="P252">
        <f t="shared" ca="1" si="82"/>
        <v>0.59901916841820968</v>
      </c>
      <c r="Q252">
        <f t="shared" ca="1" si="83"/>
        <v>0.45248243807011862</v>
      </c>
      <c r="R252">
        <f t="shared" ca="1" si="84"/>
        <v>4.4058151006839659E-3</v>
      </c>
      <c r="S252">
        <f t="shared" ca="1" si="85"/>
        <v>0.29848396515896986</v>
      </c>
      <c r="T252">
        <f t="shared" ca="1" si="86"/>
        <v>1</v>
      </c>
    </row>
    <row r="253" spans="1:20" x14ac:dyDescent="0.2">
      <c r="A253">
        <f t="shared" ca="1" si="73"/>
        <v>0.47186860052134888</v>
      </c>
      <c r="B253">
        <f t="shared" ca="1" si="73"/>
        <v>0.36366655658805219</v>
      </c>
      <c r="C253">
        <f t="shared" ca="1" si="73"/>
        <v>-2.1578769421954922</v>
      </c>
      <c r="D253">
        <f t="shared" ca="1" si="73"/>
        <v>0.40584640390008675</v>
      </c>
      <c r="E253">
        <f t="shared" ca="1" si="74"/>
        <v>1.2940143854390467</v>
      </c>
      <c r="F253">
        <f t="shared" ca="1" si="75"/>
        <v>0.29305093252075032</v>
      </c>
      <c r="G253">
        <f t="shared" ca="1" si="76"/>
        <v>0.4568098974521867</v>
      </c>
      <c r="H253">
        <f t="shared" ca="1" si="77"/>
        <v>-1.7927725924666247</v>
      </c>
      <c r="I253">
        <f t="shared" ca="1" si="78"/>
        <v>1.0429117624936874</v>
      </c>
      <c r="J253">
        <f t="shared" ca="1" si="79"/>
        <v>1.3359626950144379</v>
      </c>
      <c r="K253">
        <f t="shared" ca="1" si="80"/>
        <v>-1.3359626950144379</v>
      </c>
      <c r="L253">
        <f t="shared" ca="1" si="87"/>
        <v>-0.74986082997293713</v>
      </c>
      <c r="M253">
        <f t="shared" ca="1" si="88"/>
        <v>2.2495824899188115</v>
      </c>
      <c r="N253">
        <f t="shared" ca="1" si="89"/>
        <v>-3</v>
      </c>
      <c r="O253">
        <f t="shared" ca="1" si="81"/>
        <v>4.0569669915719656E-2</v>
      </c>
      <c r="P253">
        <f t="shared" ca="1" si="82"/>
        <v>7.446818212722274E-2</v>
      </c>
      <c r="Q253">
        <f t="shared" ca="1" si="83"/>
        <v>7.1447032559097623E-2</v>
      </c>
      <c r="R253">
        <f t="shared" ca="1" si="84"/>
        <v>0.34481771272285272</v>
      </c>
      <c r="S253">
        <f t="shared" ca="1" si="85"/>
        <v>0.54316558480233013</v>
      </c>
      <c r="T253">
        <f t="shared" ca="1" si="86"/>
        <v>1</v>
      </c>
    </row>
    <row r="254" spans="1:20" x14ac:dyDescent="0.2">
      <c r="A254">
        <f t="shared" ca="1" si="73"/>
        <v>0.71841580905406122</v>
      </c>
      <c r="B254">
        <f t="shared" ca="1" si="73"/>
        <v>-0.28200767808805177</v>
      </c>
      <c r="C254">
        <f t="shared" ca="1" si="73"/>
        <v>-0.33103923541544528</v>
      </c>
      <c r="D254">
        <f t="shared" ca="1" si="73"/>
        <v>-0.75201139219336233</v>
      </c>
      <c r="E254">
        <f t="shared" ca="1" si="74"/>
        <v>0.31768942864311434</v>
      </c>
      <c r="F254">
        <f t="shared" ca="1" si="75"/>
        <v>0.21102945905431131</v>
      </c>
      <c r="G254">
        <f t="shared" ca="1" si="76"/>
        <v>-0.3433627119808354</v>
      </c>
      <c r="H254">
        <f t="shared" ca="1" si="77"/>
        <v>5.3637046798737431E-2</v>
      </c>
      <c r="I254">
        <f t="shared" ca="1" si="78"/>
        <v>7.8696206127786661E-2</v>
      </c>
      <c r="J254">
        <f t="shared" ca="1" si="79"/>
        <v>0.28972566518209797</v>
      </c>
      <c r="K254">
        <f t="shared" ca="1" si="80"/>
        <v>-0.28972566518209797</v>
      </c>
      <c r="L254">
        <f t="shared" ca="1" si="87"/>
        <v>0.13233325292652465</v>
      </c>
      <c r="M254">
        <f t="shared" ca="1" si="88"/>
        <v>-0.39699975877957283</v>
      </c>
      <c r="N254">
        <f t="shared" ca="1" si="89"/>
        <v>-2.9999999999999916</v>
      </c>
      <c r="O254">
        <f t="shared" ca="1" si="81"/>
        <v>8.2263226433591907E-2</v>
      </c>
      <c r="P254">
        <f t="shared" ca="1" si="82"/>
        <v>0.8529426260354348</v>
      </c>
      <c r="Q254">
        <f t="shared" ca="1" si="83"/>
        <v>0.78277681365501939</v>
      </c>
      <c r="R254">
        <f t="shared" ca="1" si="84"/>
        <v>6.605583432830156E-2</v>
      </c>
      <c r="S254">
        <f t="shared" ca="1" si="85"/>
        <v>6.8904125583087228E-2</v>
      </c>
      <c r="T254">
        <f t="shared" ca="1" si="86"/>
        <v>1</v>
      </c>
    </row>
    <row r="255" spans="1:20" x14ac:dyDescent="0.2">
      <c r="A255">
        <f t="shared" ca="1" si="73"/>
        <v>-0.45744891814364874</v>
      </c>
      <c r="B255">
        <f t="shared" ca="1" si="73"/>
        <v>0.92074226154735406</v>
      </c>
      <c r="C255">
        <f t="shared" ca="1" si="73"/>
        <v>-1.6741855460852071</v>
      </c>
      <c r="D255">
        <f t="shared" ca="1" si="73"/>
        <v>-0.17817490770041802</v>
      </c>
      <c r="E255">
        <f t="shared" ca="1" si="74"/>
        <v>0.97291734134120156</v>
      </c>
      <c r="F255">
        <f t="shared" ca="1" si="75"/>
        <v>-0.37374800699359917</v>
      </c>
      <c r="G255">
        <f t="shared" ca="1" si="76"/>
        <v>1.1801537503276904</v>
      </c>
      <c r="H255">
        <f t="shared" ca="1" si="77"/>
        <v>-1.2390634796745839</v>
      </c>
      <c r="I255">
        <f t="shared" ca="1" si="78"/>
        <v>0.4326577363404922</v>
      </c>
      <c r="J255">
        <f t="shared" ca="1" si="79"/>
        <v>5.8909729346893036E-2</v>
      </c>
      <c r="K255">
        <f t="shared" ca="1" si="80"/>
        <v>-5.8909729346893425E-2</v>
      </c>
      <c r="L255">
        <f t="shared" ca="1" si="87"/>
        <v>-0.80640574333409143</v>
      </c>
      <c r="M255">
        <f t="shared" ca="1" si="88"/>
        <v>2.4192172300022743</v>
      </c>
      <c r="N255">
        <f t="shared" ca="1" si="89"/>
        <v>-3</v>
      </c>
      <c r="O255">
        <f t="shared" ca="1" si="81"/>
        <v>0.12395114127095838</v>
      </c>
      <c r="P255">
        <f t="shared" ca="1" si="82"/>
        <v>4.527949279230483E-2</v>
      </c>
      <c r="Q255">
        <f t="shared" ca="1" si="83"/>
        <v>3.9667047984528511E-2</v>
      </c>
      <c r="R255">
        <f t="shared" ca="1" si="84"/>
        <v>8.9173973580844044E-4</v>
      </c>
      <c r="S255">
        <f t="shared" ca="1" si="85"/>
        <v>0.83549007100870465</v>
      </c>
      <c r="T255">
        <f t="shared" ca="1" si="86"/>
        <v>1</v>
      </c>
    </row>
    <row r="256" spans="1:20" x14ac:dyDescent="0.2">
      <c r="A256">
        <f t="shared" ca="1" si="73"/>
        <v>1.0977272219706187</v>
      </c>
      <c r="B256">
        <f t="shared" ca="1" si="73"/>
        <v>0.35985529663203769</v>
      </c>
      <c r="C256">
        <f t="shared" ca="1" si="73"/>
        <v>0.55415571209864534</v>
      </c>
      <c r="D256">
        <f t="shared" ca="1" si="73"/>
        <v>7.3479822628269395E-2</v>
      </c>
      <c r="E256">
        <f t="shared" ca="1" si="74"/>
        <v>0.4117471814886256</v>
      </c>
      <c r="F256">
        <f t="shared" ca="1" si="75"/>
        <v>0.14465644125415977</v>
      </c>
      <c r="G256">
        <f t="shared" ca="1" si="76"/>
        <v>-0.30537130582837713</v>
      </c>
      <c r="H256">
        <f t="shared" ca="1" si="77"/>
        <v>0.17677328789427449</v>
      </c>
      <c r="I256">
        <f t="shared" ca="1" si="78"/>
        <v>-1.6058423320057358E-2</v>
      </c>
      <c r="J256">
        <f t="shared" ca="1" si="79"/>
        <v>0.12859801793410242</v>
      </c>
      <c r="K256">
        <f t="shared" ca="1" si="80"/>
        <v>-0.12859801793410264</v>
      </c>
      <c r="L256">
        <f t="shared" ca="1" si="87"/>
        <v>0.16071486457421713</v>
      </c>
      <c r="M256">
        <f t="shared" ca="1" si="88"/>
        <v>-0.48214459372265162</v>
      </c>
      <c r="N256">
        <f t="shared" ca="1" si="89"/>
        <v>-3.0000000000000013</v>
      </c>
      <c r="O256">
        <f t="shared" ca="1" si="81"/>
        <v>0.66001276472181547</v>
      </c>
      <c r="P256">
        <f t="shared" ca="1" si="82"/>
        <v>0.73982953743595603</v>
      </c>
      <c r="Q256">
        <f t="shared" ca="1" si="83"/>
        <v>0.25153259900998881</v>
      </c>
      <c r="R256">
        <f t="shared" ca="1" si="84"/>
        <v>1.00410221126411E-2</v>
      </c>
      <c r="S256">
        <f t="shared" ca="1" si="85"/>
        <v>7.8413614155554617E-2</v>
      </c>
      <c r="T256">
        <f t="shared" ca="1" si="86"/>
        <v>1</v>
      </c>
    </row>
    <row r="257" spans="1:20" x14ac:dyDescent="0.2">
      <c r="A257">
        <f t="shared" ca="1" si="73"/>
        <v>0.57395247574870467</v>
      </c>
      <c r="B257">
        <f t="shared" ca="1" si="73"/>
        <v>0.44863641229677154</v>
      </c>
      <c r="C257">
        <f t="shared" ca="1" si="73"/>
        <v>0.91733617963654268</v>
      </c>
      <c r="D257">
        <f t="shared" ca="1" si="73"/>
        <v>-2.5091757960200658</v>
      </c>
      <c r="E257">
        <f t="shared" ca="1" si="74"/>
        <v>1.917041229164921</v>
      </c>
      <c r="F257">
        <f t="shared" ca="1" si="75"/>
        <v>-0.60083759936176429</v>
      </c>
      <c r="G257">
        <f t="shared" ca="1" si="76"/>
        <v>0.15191484198295635</v>
      </c>
      <c r="H257">
        <f t="shared" ca="1" si="77"/>
        <v>1.4986831141193815</v>
      </c>
      <c r="I257">
        <f t="shared" ca="1" si="78"/>
        <v>-1.0497603567405733</v>
      </c>
      <c r="J257">
        <f t="shared" ca="1" si="79"/>
        <v>-1.6505979561023376</v>
      </c>
      <c r="K257">
        <f t="shared" ca="1" si="80"/>
        <v>1.6505979561023378</v>
      </c>
      <c r="L257">
        <f t="shared" ca="1" si="87"/>
        <v>0.44892275737880905</v>
      </c>
      <c r="M257">
        <f t="shared" ca="1" si="88"/>
        <v>-1.3467682721364251</v>
      </c>
      <c r="N257">
        <f t="shared" ca="1" si="89"/>
        <v>-2.9999999999999956</v>
      </c>
      <c r="O257">
        <f t="shared" ca="1" si="81"/>
        <v>1.0564665576290001E-2</v>
      </c>
      <c r="P257">
        <f t="shared" ca="1" si="82"/>
        <v>0.50809853625361623</v>
      </c>
      <c r="Q257">
        <f t="shared" ca="1" si="83"/>
        <v>0.50273064513829435</v>
      </c>
      <c r="R257">
        <f t="shared" ca="1" si="84"/>
        <v>0.35529668992513241</v>
      </c>
      <c r="S257">
        <f t="shared" ca="1" si="85"/>
        <v>0.13140799936028327</v>
      </c>
      <c r="T257">
        <f t="shared" ca="1" si="86"/>
        <v>1</v>
      </c>
    </row>
    <row r="258" spans="1:20" x14ac:dyDescent="0.2">
      <c r="A258">
        <f t="shared" ca="1" si="73"/>
        <v>-1.0456576643685869</v>
      </c>
      <c r="B258">
        <f t="shared" ca="1" si="73"/>
        <v>-0.1560519168930195</v>
      </c>
      <c r="C258">
        <f t="shared" ca="1" si="73"/>
        <v>-0.76318398270537557</v>
      </c>
      <c r="D258">
        <f t="shared" ca="1" si="73"/>
        <v>-2.7322849421570931E-2</v>
      </c>
      <c r="E258">
        <f t="shared" ca="1" si="74"/>
        <v>0.4252371203443267</v>
      </c>
      <c r="F258">
        <f t="shared" ca="1" si="75"/>
        <v>-0.18042270416714484</v>
      </c>
      <c r="G258">
        <f t="shared" ca="1" si="76"/>
        <v>0.46439580540555336</v>
      </c>
      <c r="H258">
        <f t="shared" ca="1" si="77"/>
        <v>-0.38752349830967198</v>
      </c>
      <c r="I258">
        <f t="shared" ca="1" si="78"/>
        <v>0.10355039707126351</v>
      </c>
      <c r="J258">
        <f t="shared" ca="1" si="79"/>
        <v>-7.6872307095881331E-2</v>
      </c>
      <c r="K258">
        <f t="shared" ca="1" si="80"/>
        <v>7.6872307095881387E-2</v>
      </c>
      <c r="L258">
        <f t="shared" ca="1" si="87"/>
        <v>-0.28397310123840835</v>
      </c>
      <c r="M258">
        <f t="shared" ca="1" si="88"/>
        <v>0.85191930371522528</v>
      </c>
      <c r="N258">
        <f t="shared" ca="1" si="89"/>
        <v>-3.0000000000000009</v>
      </c>
      <c r="O258">
        <f t="shared" ca="1" si="81"/>
        <v>0.58334016009717649</v>
      </c>
      <c r="P258">
        <f t="shared" ca="1" si="82"/>
        <v>0.4227413653157292</v>
      </c>
      <c r="Q258">
        <f t="shared" ca="1" si="83"/>
        <v>0.17613934959275276</v>
      </c>
      <c r="R258">
        <f t="shared" ca="1" si="84"/>
        <v>3.4741508416871727E-3</v>
      </c>
      <c r="S258">
        <f t="shared" ca="1" si="85"/>
        <v>0.23704633946838355</v>
      </c>
      <c r="T258">
        <f t="shared" ca="1" si="86"/>
        <v>1</v>
      </c>
    </row>
    <row r="259" spans="1:20" x14ac:dyDescent="0.2">
      <c r="A259">
        <f t="shared" ca="1" si="73"/>
        <v>0.51704506234036351</v>
      </c>
      <c r="B259">
        <f t="shared" ca="1" si="73"/>
        <v>1.4450368331344667</v>
      </c>
      <c r="C259">
        <f t="shared" ca="1" si="73"/>
        <v>-0.25952875653241952</v>
      </c>
      <c r="D259">
        <f t="shared" ca="1" si="73"/>
        <v>-0.66588046190576378</v>
      </c>
      <c r="E259">
        <f t="shared" ca="1" si="74"/>
        <v>0.71655475265523405</v>
      </c>
      <c r="F259">
        <f t="shared" ca="1" si="75"/>
        <v>-0.53012443127958842</v>
      </c>
      <c r="G259">
        <f t="shared" ca="1" si="76"/>
        <v>0.92320155575504159</v>
      </c>
      <c r="H259">
        <f t="shared" ca="1" si="77"/>
        <v>-0.25602981767131788</v>
      </c>
      <c r="I259">
        <f t="shared" ca="1" si="78"/>
        <v>-0.13704730680413535</v>
      </c>
      <c r="J259">
        <f t="shared" ca="1" si="79"/>
        <v>-0.66717173808372376</v>
      </c>
      <c r="K259">
        <f t="shared" ca="1" si="80"/>
        <v>0.66717173808372365</v>
      </c>
      <c r="L259">
        <f t="shared" ca="1" si="87"/>
        <v>-0.39307712447545307</v>
      </c>
      <c r="M259">
        <f t="shared" ca="1" si="88"/>
        <v>1.1792313734263595</v>
      </c>
      <c r="N259">
        <f t="shared" ca="1" si="89"/>
        <v>-3.0000000000000009</v>
      </c>
      <c r="O259">
        <f t="shared" ca="1" si="81"/>
        <v>9.3737623968371139E-2</v>
      </c>
      <c r="P259">
        <f t="shared" ca="1" si="82"/>
        <v>0.53122445350085068</v>
      </c>
      <c r="Q259">
        <f t="shared" ca="1" si="83"/>
        <v>0.48142873543578446</v>
      </c>
      <c r="R259">
        <f t="shared" ca="1" si="84"/>
        <v>0.15529801681178115</v>
      </c>
      <c r="S259">
        <f t="shared" ca="1" si="85"/>
        <v>0.26953562378406321</v>
      </c>
      <c r="T259">
        <f t="shared" ca="1" si="86"/>
        <v>1</v>
      </c>
    </row>
    <row r="260" spans="1:20" x14ac:dyDescent="0.2">
      <c r="A260">
        <f t="shared" ca="1" si="73"/>
        <v>0.20271635982719027</v>
      </c>
      <c r="B260">
        <f t="shared" ca="1" si="73"/>
        <v>0.21219001487593178</v>
      </c>
      <c r="C260">
        <f t="shared" ca="1" si="73"/>
        <v>0.10795952564908275</v>
      </c>
      <c r="D260">
        <f t="shared" ca="1" si="73"/>
        <v>-0.88812510883174534</v>
      </c>
      <c r="E260">
        <f t="shared" ca="1" si="74"/>
        <v>0.22163499826760236</v>
      </c>
      <c r="F260">
        <f t="shared" ca="1" si="75"/>
        <v>-0.21248207233347299</v>
      </c>
      <c r="G260">
        <f t="shared" ca="1" si="76"/>
        <v>0.13466707223563412</v>
      </c>
      <c r="H260">
        <f t="shared" ca="1" si="77"/>
        <v>0.36811207252915068</v>
      </c>
      <c r="I260">
        <f t="shared" ca="1" si="78"/>
        <v>-0.29029707243131181</v>
      </c>
      <c r="J260">
        <f t="shared" ca="1" si="79"/>
        <v>-0.5027791447647848</v>
      </c>
      <c r="K260">
        <f t="shared" ca="1" si="80"/>
        <v>0.5027791447647848</v>
      </c>
      <c r="L260">
        <f t="shared" ca="1" si="87"/>
        <v>7.7815000097838816E-2</v>
      </c>
      <c r="M260">
        <f t="shared" ca="1" si="88"/>
        <v>-0.23344500029351656</v>
      </c>
      <c r="N260">
        <f t="shared" ca="1" si="89"/>
        <v>-3.0000000000000013</v>
      </c>
      <c r="O260">
        <f t="shared" ca="1" si="81"/>
        <v>3.7622185807162062E-2</v>
      </c>
      <c r="P260">
        <f t="shared" ca="1" si="82"/>
        <v>0.66822873321073561</v>
      </c>
      <c r="Q260">
        <f t="shared" ca="1" si="83"/>
        <v>0.64308850764819681</v>
      </c>
      <c r="R260">
        <f t="shared" ca="1" si="84"/>
        <v>0.28513870822106524</v>
      </c>
      <c r="S260">
        <f t="shared" ca="1" si="85"/>
        <v>3.415059832357592E-2</v>
      </c>
      <c r="T260">
        <f t="shared" ca="1" si="86"/>
        <v>1</v>
      </c>
    </row>
    <row r="261" spans="1:20" x14ac:dyDescent="0.2">
      <c r="A261">
        <f t="shared" ca="1" si="73"/>
        <v>0.12291398837409581</v>
      </c>
      <c r="B261">
        <f t="shared" ca="1" si="73"/>
        <v>-0.71866993071669583</v>
      </c>
      <c r="C261">
        <f t="shared" ca="1" si="73"/>
        <v>-0.56411485190895372</v>
      </c>
      <c r="D261">
        <f t="shared" ca="1" si="73"/>
        <v>1.307187243485584</v>
      </c>
      <c r="E261">
        <f t="shared" ca="1" si="74"/>
        <v>0.63963959338251697</v>
      </c>
      <c r="F261">
        <f t="shared" ca="1" si="75"/>
        <v>0.64219110268691926</v>
      </c>
      <c r="G261">
        <f t="shared" ca="1" si="76"/>
        <v>-0.57013030081809313</v>
      </c>
      <c r="H261">
        <f t="shared" ca="1" si="77"/>
        <v>-0.78631270642457163</v>
      </c>
      <c r="I261">
        <f t="shared" ca="1" si="78"/>
        <v>0.71425190455574539</v>
      </c>
      <c r="J261">
        <f t="shared" ca="1" si="79"/>
        <v>1.3564430072426648</v>
      </c>
      <c r="K261">
        <f t="shared" ca="1" si="80"/>
        <v>-1.3564430072426648</v>
      </c>
      <c r="L261">
        <f t="shared" ca="1" si="87"/>
        <v>-7.206080186882613E-2</v>
      </c>
      <c r="M261">
        <f t="shared" ca="1" si="88"/>
        <v>0.2161824056064785</v>
      </c>
      <c r="N261">
        <f t="shared" ca="1" si="89"/>
        <v>-3.0000000000000013</v>
      </c>
      <c r="O261">
        <f t="shared" ca="1" si="81"/>
        <v>2.1205433926625656E-3</v>
      </c>
      <c r="P261">
        <f t="shared" ca="1" si="82"/>
        <v>0.26917181946940061</v>
      </c>
      <c r="Q261">
        <f t="shared" ca="1" si="83"/>
        <v>0.2686010289461338</v>
      </c>
      <c r="R261">
        <f t="shared" ca="1" si="84"/>
        <v>0.71913060531776873</v>
      </c>
      <c r="S261">
        <f t="shared" ca="1" si="85"/>
        <v>1.0147822343434986E-2</v>
      </c>
      <c r="T261">
        <f t="shared" ca="1" si="86"/>
        <v>1</v>
      </c>
    </row>
    <row r="262" spans="1:20" x14ac:dyDescent="0.2">
      <c r="A262">
        <f t="shared" ca="1" si="73"/>
        <v>0.50778366908824779</v>
      </c>
      <c r="B262">
        <f t="shared" ca="1" si="73"/>
        <v>-0.43808792323813317</v>
      </c>
      <c r="C262">
        <f t="shared" ca="1" si="73"/>
        <v>-9.5751227953121854E-2</v>
      </c>
      <c r="D262">
        <f t="shared" ca="1" si="73"/>
        <v>0.44494017903873129</v>
      </c>
      <c r="E262">
        <f t="shared" ca="1" si="74"/>
        <v>0.16422633591434313</v>
      </c>
      <c r="F262">
        <f t="shared" ca="1" si="75"/>
        <v>0.42613342862478609</v>
      </c>
      <c r="G262">
        <f t="shared" ca="1" si="76"/>
        <v>-0.53511878621524112</v>
      </c>
      <c r="H262">
        <f t="shared" ca="1" si="77"/>
        <v>-0.20816271344387596</v>
      </c>
      <c r="I262">
        <f t="shared" ca="1" si="78"/>
        <v>0.31714807103433101</v>
      </c>
      <c r="J262">
        <f t="shared" ca="1" si="79"/>
        <v>0.74328149965911705</v>
      </c>
      <c r="K262">
        <f t="shared" ca="1" si="80"/>
        <v>-0.74328149965911705</v>
      </c>
      <c r="L262">
        <f t="shared" ca="1" si="87"/>
        <v>0.10898535759045508</v>
      </c>
      <c r="M262">
        <f t="shared" ca="1" si="88"/>
        <v>-0.32695607277136518</v>
      </c>
      <c r="N262">
        <f t="shared" ca="1" si="89"/>
        <v>-2.9999999999999996</v>
      </c>
      <c r="O262">
        <f t="shared" ca="1" si="81"/>
        <v>6.6776892219365086E-2</v>
      </c>
      <c r="P262">
        <f t="shared" ca="1" si="82"/>
        <v>1.9294323350843017E-3</v>
      </c>
      <c r="Q262">
        <f t="shared" ca="1" si="83"/>
        <v>1.8005908399998194E-3</v>
      </c>
      <c r="R262">
        <f t="shared" ca="1" si="84"/>
        <v>0.84101521333286788</v>
      </c>
      <c r="S262">
        <f t="shared" ca="1" si="85"/>
        <v>9.0407303607767317E-2</v>
      </c>
      <c r="T262">
        <f t="shared" ca="1" si="86"/>
        <v>1.0000000000000002</v>
      </c>
    </row>
    <row r="263" spans="1:20" x14ac:dyDescent="0.2">
      <c r="A263">
        <f t="shared" ca="1" si="73"/>
        <v>0.29449892933471467</v>
      </c>
      <c r="B263">
        <f t="shared" ca="1" si="73"/>
        <v>0.52514251201420414</v>
      </c>
      <c r="C263">
        <f t="shared" ca="1" si="73"/>
        <v>0.15187491980093895</v>
      </c>
      <c r="D263">
        <f t="shared" ca="1" si="73"/>
        <v>-1.8377917712262905E-2</v>
      </c>
      <c r="E263">
        <f t="shared" ca="1" si="74"/>
        <v>9.6477004106965525E-2</v>
      </c>
      <c r="F263">
        <f t="shared" ca="1" si="75"/>
        <v>-0.14057040152781372</v>
      </c>
      <c r="G263">
        <f t="shared" ca="1" si="76"/>
        <v>0.22126299448709555</v>
      </c>
      <c r="H263">
        <f t="shared" ca="1" si="77"/>
        <v>-2.0814784390749852E-2</v>
      </c>
      <c r="I263">
        <f t="shared" ca="1" si="78"/>
        <v>-5.9877808568531921E-2</v>
      </c>
      <c r="J263">
        <f t="shared" ca="1" si="79"/>
        <v>-0.20044821009634564</v>
      </c>
      <c r="K263">
        <f t="shared" ca="1" si="80"/>
        <v>0.2004482100963457</v>
      </c>
      <c r="L263">
        <f t="shared" ca="1" si="87"/>
        <v>-8.06925929592818E-2</v>
      </c>
      <c r="M263">
        <f t="shared" ca="1" si="88"/>
        <v>0.2420777788778454</v>
      </c>
      <c r="N263">
        <f t="shared" ca="1" si="89"/>
        <v>-3</v>
      </c>
      <c r="O263">
        <f t="shared" ca="1" si="81"/>
        <v>0.58852942520336471</v>
      </c>
      <c r="P263">
        <f t="shared" ca="1" si="82"/>
        <v>0.54193556025120448</v>
      </c>
      <c r="Q263">
        <f t="shared" ca="1" si="83"/>
        <v>0.22299053647929967</v>
      </c>
      <c r="R263">
        <f t="shared" ca="1" si="84"/>
        <v>0.10411674083049141</v>
      </c>
      <c r="S263">
        <f t="shared" ca="1" si="85"/>
        <v>8.436329748684418E-2</v>
      </c>
      <c r="T263">
        <f t="shared" ca="1" si="86"/>
        <v>1</v>
      </c>
    </row>
    <row r="264" spans="1:20" x14ac:dyDescent="0.2">
      <c r="A264">
        <f t="shared" ca="1" si="73"/>
        <v>-0.79938106376678764</v>
      </c>
      <c r="B264">
        <f t="shared" ca="1" si="73"/>
        <v>-0.72372253576312795</v>
      </c>
      <c r="C264">
        <f t="shared" ca="1" si="73"/>
        <v>-0.5956926937123288</v>
      </c>
      <c r="D264">
        <f t="shared" ca="1" si="73"/>
        <v>-1.2975701446178911E-3</v>
      </c>
      <c r="E264">
        <f t="shared" ca="1" si="74"/>
        <v>0.37940896572771587</v>
      </c>
      <c r="F264">
        <f t="shared" ca="1" si="75"/>
        <v>0.1089844505175242</v>
      </c>
      <c r="G264">
        <f t="shared" ca="1" si="76"/>
        <v>-6.758505377054691E-2</v>
      </c>
      <c r="H264">
        <f t="shared" ca="1" si="77"/>
        <v>-0.19178324401147862</v>
      </c>
      <c r="I264">
        <f t="shared" ca="1" si="78"/>
        <v>0.15038384726450138</v>
      </c>
      <c r="J264">
        <f t="shared" ca="1" si="79"/>
        <v>0.25936829778202558</v>
      </c>
      <c r="K264">
        <f t="shared" ca="1" si="80"/>
        <v>-0.25936829778202553</v>
      </c>
      <c r="L264">
        <f t="shared" ca="1" si="87"/>
        <v>-4.139939674697718E-2</v>
      </c>
      <c r="M264">
        <f t="shared" ca="1" si="88"/>
        <v>0.12419819024093171</v>
      </c>
      <c r="N264">
        <f t="shared" ca="1" si="89"/>
        <v>-3.000000000000004</v>
      </c>
      <c r="O264">
        <f t="shared" ca="1" si="81"/>
        <v>0.74042761169163074</v>
      </c>
      <c r="P264">
        <f t="shared" ca="1" si="82"/>
        <v>0.80747788021639555</v>
      </c>
      <c r="Q264">
        <f t="shared" ca="1" si="83"/>
        <v>0.20959896187394911</v>
      </c>
      <c r="R264">
        <f t="shared" ca="1" si="84"/>
        <v>4.4326781897020023E-2</v>
      </c>
      <c r="S264">
        <f t="shared" ca="1" si="85"/>
        <v>5.6466445374001315E-3</v>
      </c>
      <c r="T264">
        <f t="shared" ca="1" si="86"/>
        <v>1</v>
      </c>
    </row>
    <row r="265" spans="1:20" x14ac:dyDescent="0.2">
      <c r="A265">
        <f t="shared" ca="1" si="73"/>
        <v>-0.71259958379781052</v>
      </c>
      <c r="B265">
        <f t="shared" ca="1" si="73"/>
        <v>-0.89337639220457055</v>
      </c>
      <c r="C265">
        <f t="shared" ca="1" si="73"/>
        <v>-0.25127520491903282</v>
      </c>
      <c r="D265">
        <f t="shared" ca="1" si="73"/>
        <v>-0.78316371628803338</v>
      </c>
      <c r="E265">
        <f t="shared" ca="1" si="74"/>
        <v>0.49560104502361313</v>
      </c>
      <c r="F265">
        <f t="shared" ca="1" si="75"/>
        <v>1.2065458976781573E-2</v>
      </c>
      <c r="G265">
        <f t="shared" ca="1" si="76"/>
        <v>-0.21175222841146535</v>
      </c>
      <c r="H265">
        <f t="shared" ca="1" si="77"/>
        <v>0.38730807989258548</v>
      </c>
      <c r="I265">
        <f t="shared" ca="1" si="78"/>
        <v>-0.18762131045790198</v>
      </c>
      <c r="J265">
        <f t="shared" ca="1" si="79"/>
        <v>-0.17555585148112041</v>
      </c>
      <c r="K265">
        <f t="shared" ca="1" si="80"/>
        <v>0.17555585148112013</v>
      </c>
      <c r="L265">
        <f t="shared" ca="1" si="87"/>
        <v>0.19968676943468355</v>
      </c>
      <c r="M265">
        <f t="shared" ca="1" si="88"/>
        <v>-0.59906030830405088</v>
      </c>
      <c r="N265">
        <f t="shared" ca="1" si="89"/>
        <v>-3.0000000000000013</v>
      </c>
      <c r="O265">
        <f t="shared" ca="1" si="81"/>
        <v>0.87920905577809572</v>
      </c>
      <c r="P265">
        <f t="shared" ca="1" si="82"/>
        <v>3.8681712009655908E-2</v>
      </c>
      <c r="Q265">
        <f t="shared" ca="1" si="83"/>
        <v>4.6724005177661123E-3</v>
      </c>
      <c r="R265">
        <f t="shared" ca="1" si="84"/>
        <v>1.5546707023081825E-2</v>
      </c>
      <c r="S265">
        <f t="shared" ca="1" si="85"/>
        <v>0.10057183668105636</v>
      </c>
      <c r="T265">
        <f t="shared" ca="1" si="86"/>
        <v>1</v>
      </c>
    </row>
    <row r="266" spans="1:20" x14ac:dyDescent="0.2">
      <c r="A266">
        <f t="shared" ca="1" si="73"/>
        <v>1.2062815881766371</v>
      </c>
      <c r="B266">
        <f t="shared" ca="1" si="73"/>
        <v>0.23385428562477972</v>
      </c>
      <c r="C266">
        <f t="shared" ca="1" si="73"/>
        <v>-0.51860642494225995</v>
      </c>
      <c r="D266">
        <f t="shared" ref="B266:D329" ca="1" si="90">_xlfn.NORM.INV(RAND(),0,1)</f>
        <v>-0.2818397002039425</v>
      </c>
      <c r="E266">
        <f t="shared" ca="1" si="74"/>
        <v>0.46454733437036655</v>
      </c>
      <c r="F266">
        <f t="shared" ca="1" si="75"/>
        <v>0.2638354646565168</v>
      </c>
      <c r="G266">
        <f t="shared" ca="1" si="76"/>
        <v>-0.18690938032446275</v>
      </c>
      <c r="H266">
        <f t="shared" ca="1" si="77"/>
        <v>-0.41768763332062459</v>
      </c>
      <c r="I266">
        <f t="shared" ca="1" si="78"/>
        <v>0.34076154898857064</v>
      </c>
      <c r="J266">
        <f t="shared" ca="1" si="79"/>
        <v>0.60459701364508744</v>
      </c>
      <c r="K266">
        <f t="shared" ca="1" si="80"/>
        <v>-0.60459701364508733</v>
      </c>
      <c r="L266">
        <f t="shared" ca="1" si="87"/>
        <v>-7.6926084332053835E-2</v>
      </c>
      <c r="M266">
        <f t="shared" ca="1" si="88"/>
        <v>0.23077825299616184</v>
      </c>
      <c r="N266">
        <f t="shared" ca="1" si="89"/>
        <v>-3.0000000000000044</v>
      </c>
      <c r="O266">
        <f t="shared" ca="1" si="81"/>
        <v>5.5053993460267153E-2</v>
      </c>
      <c r="P266">
        <f t="shared" ca="1" si="82"/>
        <v>0.77497111004292252</v>
      </c>
      <c r="Q266">
        <f t="shared" ca="1" si="83"/>
        <v>0.73230585561872341</v>
      </c>
      <c r="R266">
        <f t="shared" ca="1" si="84"/>
        <v>0.19671706296840372</v>
      </c>
      <c r="S266">
        <f t="shared" ca="1" si="85"/>
        <v>1.5923087952605629E-2</v>
      </c>
      <c r="T266">
        <f t="shared" ca="1" si="86"/>
        <v>1</v>
      </c>
    </row>
    <row r="267" spans="1:20" x14ac:dyDescent="0.2">
      <c r="A267">
        <f t="shared" ref="A267:D330" ca="1" si="91">_xlfn.NORM.INV(RAND(),0,1)</f>
        <v>1.321444616945924</v>
      </c>
      <c r="B267">
        <f t="shared" ca="1" si="90"/>
        <v>2.831300753165781</v>
      </c>
      <c r="C267">
        <f t="shared" ca="1" si="90"/>
        <v>-2.3004668434791107</v>
      </c>
      <c r="D267">
        <f t="shared" ca="1" si="90"/>
        <v>-0.38338061375567878</v>
      </c>
      <c r="E267">
        <f t="shared" ref="E267:E330" ca="1" si="92">(A267^2+B267^2+C267^2+D267^2)/4</f>
        <v>3.800402055870725</v>
      </c>
      <c r="F267">
        <f t="shared" ref="F267:F330" ca="1" si="93">A267-SLOPE($A267:$D267,$A$1:$D$1)*A$1-INTERCEPT($A267:$D267,$A$1:$D$1)</f>
        <v>-0.58271635458575965</v>
      </c>
      <c r="G267">
        <f t="shared" ref="G267:G330" ca="1" si="94">B267-SLOPE($A267:$D267,$A$1:$D$1)*B$1-INTERCEPT($A267:$D267,$A$1:$D$1)</f>
        <v>1.9517641105090671</v>
      </c>
      <c r="H267">
        <f t="shared" ref="H267:H330" ca="1" si="95">C267-SLOPE($A267:$D267,$A$1:$D$1)*C$1-INTERCEPT($A267:$D267,$A$1:$D$1)</f>
        <v>-2.1553791572608545</v>
      </c>
      <c r="I267">
        <f t="shared" ref="I267:I330" ca="1" si="96">D267-SLOPE($A267:$D267,$A$1:$D$1)*D$1-INTERCEPT($A267:$D267,$A$1:$D$1)</f>
        <v>0.78633140133754709</v>
      </c>
      <c r="J267">
        <f t="shared" ref="J267:J330" ca="1" si="97">F267+I267</f>
        <v>0.20361504675178743</v>
      </c>
      <c r="K267">
        <f t="shared" ref="K267:K330" ca="1" si="98">G267+H267</f>
        <v>-0.20361504675178743</v>
      </c>
      <c r="L267">
        <f t="shared" ca="1" si="87"/>
        <v>-1.3690477559233067</v>
      </c>
      <c r="M267">
        <f t="shared" ca="1" si="88"/>
        <v>4.1071432677699216</v>
      </c>
      <c r="N267">
        <f t="shared" ca="1" si="89"/>
        <v>-3.0000000000000009</v>
      </c>
      <c r="O267">
        <f t="shared" ref="O267:O330" ca="1" si="99">(AVERAGE(A267:D267)^2)/E267</f>
        <v>3.548409231993431E-2</v>
      </c>
      <c r="P267">
        <f t="shared" ref="P267:P330" ca="1" si="100">CORREL(A267:D267,A$1:D$1)^2</f>
        <v>0.35801432249103815</v>
      </c>
      <c r="Q267">
        <f t="shared" ref="Q267:Q330" ca="1" si="101">P267*(1-O267)</f>
        <v>0.34531050921990741</v>
      </c>
      <c r="R267">
        <f t="shared" ref="R267:R330" ca="1" si="102">(1-O267)*(1-P267)*(J267^2+K267^2)/SUMSQ(J267:M267)</f>
        <v>2.7272829725797079E-3</v>
      </c>
      <c r="S267">
        <f t="shared" ref="S267:S330" ca="1" si="103">(1-O267)*(1-P267)*(L267^2+M267^2)/SUMSQ(J267:M267)</f>
        <v>0.61647811548757847</v>
      </c>
      <c r="T267">
        <f t="shared" ref="T267:T330" ca="1" si="104">O267+Q267+R267+S267</f>
        <v>0.99999999999999989</v>
      </c>
    </row>
    <row r="268" spans="1:20" x14ac:dyDescent="0.2">
      <c r="A268">
        <f t="shared" ca="1" si="91"/>
        <v>0.42900330314640728</v>
      </c>
      <c r="B268">
        <f t="shared" ca="1" si="90"/>
        <v>-0.23842421370417816</v>
      </c>
      <c r="C268">
        <f t="shared" ca="1" si="90"/>
        <v>-1.2964268792303744</v>
      </c>
      <c r="D268">
        <f t="shared" ca="1" si="90"/>
        <v>0.69737848626644783</v>
      </c>
      <c r="E268">
        <f t="shared" ca="1" si="92"/>
        <v>0.60198733652231839</v>
      </c>
      <c r="F268">
        <f t="shared" ca="1" si="93"/>
        <v>0.4931890616019205</v>
      </c>
      <c r="G268">
        <f t="shared" ca="1" si="94"/>
        <v>-0.14895074363205751</v>
      </c>
      <c r="H268">
        <f t="shared" ca="1" si="95"/>
        <v>-1.1816656975416462</v>
      </c>
      <c r="I268">
        <f t="shared" ca="1" si="96"/>
        <v>0.83742737957178326</v>
      </c>
      <c r="J268">
        <f t="shared" ca="1" si="97"/>
        <v>1.3306164411737038</v>
      </c>
      <c r="K268">
        <f t="shared" ca="1" si="98"/>
        <v>-1.3306164411737038</v>
      </c>
      <c r="L268">
        <f t="shared" ca="1" si="87"/>
        <v>-0.34423831796986276</v>
      </c>
      <c r="M268">
        <f t="shared" ca="1" si="88"/>
        <v>1.0327149539095886</v>
      </c>
      <c r="N268">
        <f t="shared" ca="1" si="89"/>
        <v>-3.0000000000000009</v>
      </c>
      <c r="O268">
        <f t="shared" ca="1" si="99"/>
        <v>1.7322537555708499E-2</v>
      </c>
      <c r="P268">
        <f t="shared" ca="1" si="100"/>
        <v>1.3512344903080357E-3</v>
      </c>
      <c r="Q268">
        <f t="shared" ca="1" si="101"/>
        <v>1.3278276801031062E-3</v>
      </c>
      <c r="R268">
        <f t="shared" ca="1" si="102"/>
        <v>0.73528960083703154</v>
      </c>
      <c r="S268">
        <f t="shared" ca="1" si="103"/>
        <v>0.24606003392715692</v>
      </c>
      <c r="T268">
        <f t="shared" ca="1" si="104"/>
        <v>1</v>
      </c>
    </row>
    <row r="269" spans="1:20" x14ac:dyDescent="0.2">
      <c r="A269">
        <f t="shared" ca="1" si="91"/>
        <v>1.170754484322178</v>
      </c>
      <c r="B269">
        <f t="shared" ca="1" si="90"/>
        <v>0.40814142554504745</v>
      </c>
      <c r="C269">
        <f t="shared" ca="1" si="90"/>
        <v>1.1566928711800364</v>
      </c>
      <c r="D269">
        <f t="shared" ca="1" si="90"/>
        <v>1.8177746981759539</v>
      </c>
      <c r="E269">
        <f t="shared" ca="1" si="92"/>
        <v>1.5448721843434572</v>
      </c>
      <c r="F269">
        <f t="shared" ca="1" si="93"/>
        <v>0.43585542759582152</v>
      </c>
      <c r="G269">
        <f t="shared" ca="1" si="94"/>
        <v>-0.59571883990094066</v>
      </c>
      <c r="H269">
        <f t="shared" ca="1" si="95"/>
        <v>-0.11612860298558347</v>
      </c>
      <c r="I269">
        <f t="shared" ca="1" si="96"/>
        <v>0.2759920152907025</v>
      </c>
      <c r="J269">
        <f t="shared" ca="1" si="97"/>
        <v>0.71184744288652402</v>
      </c>
      <c r="K269">
        <f t="shared" ca="1" si="98"/>
        <v>-0.71184744288652413</v>
      </c>
      <c r="L269">
        <f t="shared" ca="1" si="87"/>
        <v>0.15986341230511902</v>
      </c>
      <c r="M269">
        <f t="shared" ca="1" si="88"/>
        <v>-0.47959023691535718</v>
      </c>
      <c r="N269">
        <f t="shared" ca="1" si="89"/>
        <v>-3.0000000000000009</v>
      </c>
      <c r="O269">
        <f t="shared" ca="1" si="99"/>
        <v>0.83878779681759519</v>
      </c>
      <c r="P269">
        <f t="shared" ca="1" si="100"/>
        <v>0.36307708643163983</v>
      </c>
      <c r="Q269">
        <f t="shared" ca="1" si="101"/>
        <v>5.8532457028693072E-2</v>
      </c>
      <c r="R269">
        <f t="shared" ca="1" si="102"/>
        <v>8.2001408770174852E-2</v>
      </c>
      <c r="S269">
        <f t="shared" ca="1" si="103"/>
        <v>2.0678337383536888E-2</v>
      </c>
      <c r="T269">
        <f t="shared" ca="1" si="104"/>
        <v>0.99999999999999989</v>
      </c>
    </row>
    <row r="270" spans="1:20" x14ac:dyDescent="0.2">
      <c r="A270">
        <f t="shared" ca="1" si="91"/>
        <v>1.4231455114694751</v>
      </c>
      <c r="B270">
        <f t="shared" ca="1" si="90"/>
        <v>-1.2292130910319115</v>
      </c>
      <c r="C270">
        <f t="shared" ca="1" si="90"/>
        <v>0.97378156541054872</v>
      </c>
      <c r="D270">
        <f t="shared" ca="1" si="90"/>
        <v>0.56527969639365672</v>
      </c>
      <c r="E270">
        <f t="shared" ca="1" si="92"/>
        <v>1.2010249105670658</v>
      </c>
      <c r="F270">
        <f t="shared" ca="1" si="93"/>
        <v>0.93430667259128342</v>
      </c>
      <c r="G270">
        <f t="shared" ca="1" si="94"/>
        <v>-1.6809916510316034</v>
      </c>
      <c r="H270">
        <f t="shared" ca="1" si="95"/>
        <v>0.55906328428935614</v>
      </c>
      <c r="I270">
        <f t="shared" ca="1" si="96"/>
        <v>0.18762169415096364</v>
      </c>
      <c r="J270">
        <f t="shared" ca="1" si="97"/>
        <v>1.1219283667422471</v>
      </c>
      <c r="K270">
        <f t="shared" ca="1" si="98"/>
        <v>-1.1219283667422473</v>
      </c>
      <c r="L270">
        <f t="shared" ca="1" si="87"/>
        <v>0.74668497844031978</v>
      </c>
      <c r="M270">
        <f t="shared" ca="1" si="88"/>
        <v>-2.2400549353209596</v>
      </c>
      <c r="N270">
        <f t="shared" ca="1" si="89"/>
        <v>-3.0000000000000004</v>
      </c>
      <c r="O270">
        <f t="shared" ca="1" si="99"/>
        <v>0.15628667837496649</v>
      </c>
      <c r="P270">
        <f t="shared" ca="1" si="100"/>
        <v>1.6942615600199639E-3</v>
      </c>
      <c r="Q270">
        <f t="shared" ca="1" si="101"/>
        <v>1.4294710485060547E-3</v>
      </c>
      <c r="R270">
        <f t="shared" ca="1" si="102"/>
        <v>0.26201023164178544</v>
      </c>
      <c r="S270">
        <f t="shared" ca="1" si="103"/>
        <v>0.58027361893474205</v>
      </c>
      <c r="T270">
        <f t="shared" ca="1" si="104"/>
        <v>1</v>
      </c>
    </row>
    <row r="271" spans="1:20" x14ac:dyDescent="0.2">
      <c r="A271">
        <f t="shared" ca="1" si="91"/>
        <v>-0.12060543271923886</v>
      </c>
      <c r="B271">
        <f t="shared" ca="1" si="90"/>
        <v>1.2641466117558848</v>
      </c>
      <c r="C271">
        <f t="shared" ca="1" si="90"/>
        <v>-1.3026791093405727</v>
      </c>
      <c r="D271">
        <f t="shared" ca="1" si="90"/>
        <v>0.27616109057388444</v>
      </c>
      <c r="E271">
        <f t="shared" ca="1" si="92"/>
        <v>0.84646253406864591</v>
      </c>
      <c r="F271">
        <f t="shared" ca="1" si="93"/>
        <v>-0.35634014546929138</v>
      </c>
      <c r="G271">
        <f t="shared" ca="1" si="94"/>
        <v>1.166064514127541</v>
      </c>
      <c r="H271">
        <f t="shared" ca="1" si="95"/>
        <v>-1.2631085918472078</v>
      </c>
      <c r="I271">
        <f t="shared" ca="1" si="96"/>
        <v>0.45338422318895816</v>
      </c>
      <c r="J271">
        <f t="shared" ca="1" si="97"/>
        <v>9.7044077719666777E-2</v>
      </c>
      <c r="K271">
        <f t="shared" ca="1" si="98"/>
        <v>-9.7044077719666832E-2</v>
      </c>
      <c r="L271">
        <f t="shared" ca="1" si="87"/>
        <v>-0.80972436865824959</v>
      </c>
      <c r="M271">
        <f t="shared" ca="1" si="88"/>
        <v>2.4291731059747486</v>
      </c>
      <c r="N271">
        <f t="shared" ca="1" si="89"/>
        <v>-2.9999999999999996</v>
      </c>
      <c r="O271">
        <f t="shared" ca="1" si="99"/>
        <v>1.0111507810735539E-3</v>
      </c>
      <c r="P271">
        <f t="shared" ca="1" si="100"/>
        <v>2.800983594869173E-2</v>
      </c>
      <c r="Q271">
        <f t="shared" ca="1" si="101"/>
        <v>2.798151378119447E-2</v>
      </c>
      <c r="R271">
        <f t="shared" ca="1" si="102"/>
        <v>2.7814441400004697E-3</v>
      </c>
      <c r="S271">
        <f t="shared" ca="1" si="103"/>
        <v>0.96822589129773151</v>
      </c>
      <c r="T271">
        <f t="shared" ca="1" si="104"/>
        <v>1</v>
      </c>
    </row>
    <row r="272" spans="1:20" x14ac:dyDescent="0.2">
      <c r="A272">
        <f t="shared" ca="1" si="91"/>
        <v>0.89683902229454815</v>
      </c>
      <c r="B272">
        <f t="shared" ca="1" si="90"/>
        <v>1.0063754804987048</v>
      </c>
      <c r="C272">
        <f t="shared" ca="1" si="90"/>
        <v>-0.51013860958483004</v>
      </c>
      <c r="D272">
        <f t="shared" ca="1" si="90"/>
        <v>1.1461218015233623</v>
      </c>
      <c r="E272">
        <f t="shared" ca="1" si="92"/>
        <v>0.84773710614388542</v>
      </c>
      <c r="F272">
        <f t="shared" ca="1" si="93"/>
        <v>0.14673973575203803</v>
      </c>
      <c r="G272">
        <f t="shared" ca="1" si="94"/>
        <v>0.33314276919590391</v>
      </c>
      <c r="H272">
        <f t="shared" ca="1" si="95"/>
        <v>-1.1065047456479218</v>
      </c>
      <c r="I272">
        <f t="shared" ca="1" si="96"/>
        <v>0.62662224069997985</v>
      </c>
      <c r="J272">
        <f t="shared" ca="1" si="97"/>
        <v>0.77336197645201787</v>
      </c>
      <c r="K272">
        <f t="shared" ca="1" si="98"/>
        <v>-0.77336197645201787</v>
      </c>
      <c r="L272">
        <f t="shared" ca="1" si="87"/>
        <v>-0.47988250494794182</v>
      </c>
      <c r="M272">
        <f t="shared" ca="1" si="88"/>
        <v>1.4396475148438257</v>
      </c>
      <c r="N272">
        <f t="shared" ca="1" si="89"/>
        <v>-3.0000000000000004</v>
      </c>
      <c r="O272">
        <f t="shared" ca="1" si="99"/>
        <v>0.47534820097848246</v>
      </c>
      <c r="P272">
        <f t="shared" ca="1" si="100"/>
        <v>1.6605529059929739E-2</v>
      </c>
      <c r="Q272">
        <f t="shared" ca="1" si="101"/>
        <v>8.7121206949962275E-3</v>
      </c>
      <c r="R272">
        <f t="shared" ca="1" si="102"/>
        <v>0.1763780133862215</v>
      </c>
      <c r="S272">
        <f t="shared" ca="1" si="103"/>
        <v>0.33956166494029982</v>
      </c>
      <c r="T272">
        <f t="shared" ca="1" si="104"/>
        <v>1</v>
      </c>
    </row>
    <row r="273" spans="1:20" x14ac:dyDescent="0.2">
      <c r="A273">
        <f t="shared" ca="1" si="91"/>
        <v>5.1352793868844858E-2</v>
      </c>
      <c r="B273">
        <f t="shared" ca="1" si="90"/>
        <v>-0.17090860990135501</v>
      </c>
      <c r="C273">
        <f t="shared" ca="1" si="90"/>
        <v>0.19989863083893919</v>
      </c>
      <c r="D273">
        <f t="shared" ca="1" si="90"/>
        <v>0.99432247547430608</v>
      </c>
      <c r="E273">
        <f t="shared" ca="1" si="92"/>
        <v>0.26512087755529601</v>
      </c>
      <c r="F273">
        <f t="shared" ca="1" si="93"/>
        <v>0.26264391413216287</v>
      </c>
      <c r="G273">
        <f t="shared" ca="1" si="94"/>
        <v>-0.27958911819370491</v>
      </c>
      <c r="H273">
        <f t="shared" ca="1" si="95"/>
        <v>-0.22875350600907854</v>
      </c>
      <c r="I273">
        <f t="shared" ca="1" si="96"/>
        <v>0.24569871007062044</v>
      </c>
      <c r="J273">
        <f t="shared" ca="1" si="97"/>
        <v>0.50834262420278331</v>
      </c>
      <c r="K273">
        <f t="shared" ca="1" si="98"/>
        <v>-0.50834262420278342</v>
      </c>
      <c r="L273">
        <f t="shared" ca="1" si="87"/>
        <v>1.6945204061542429E-2</v>
      </c>
      <c r="M273">
        <f t="shared" ca="1" si="88"/>
        <v>-5.0835612184626372E-2</v>
      </c>
      <c r="N273">
        <f t="shared" ca="1" si="89"/>
        <v>-2.9999999999999458</v>
      </c>
      <c r="O273">
        <f t="shared" ca="1" si="99"/>
        <v>0.27225918060086085</v>
      </c>
      <c r="P273">
        <f t="shared" ca="1" si="100"/>
        <v>0.66330350539202543</v>
      </c>
      <c r="Q273">
        <f t="shared" ca="1" si="101"/>
        <v>0.48271303652431391</v>
      </c>
      <c r="R273">
        <f t="shared" ca="1" si="102"/>
        <v>0.24367396672436284</v>
      </c>
      <c r="S273">
        <f t="shared" ca="1" si="103"/>
        <v>1.353816150462426E-3</v>
      </c>
      <c r="T273">
        <f t="shared" ca="1" si="104"/>
        <v>0.99999999999999989</v>
      </c>
    </row>
    <row r="274" spans="1:20" x14ac:dyDescent="0.2">
      <c r="A274">
        <f t="shared" ca="1" si="91"/>
        <v>-1.0147406432107016</v>
      </c>
      <c r="B274">
        <f t="shared" ca="1" si="90"/>
        <v>-0.57160261153833203</v>
      </c>
      <c r="C274">
        <f t="shared" ca="1" si="90"/>
        <v>-0.10752900825083488</v>
      </c>
      <c r="D274">
        <f t="shared" ca="1" si="90"/>
        <v>-1.6598658503558836</v>
      </c>
      <c r="E274">
        <f t="shared" ca="1" si="92"/>
        <v>1.0307863118235447</v>
      </c>
      <c r="F274">
        <f t="shared" ca="1" si="93"/>
        <v>-0.3970014175939709</v>
      </c>
      <c r="G274">
        <f t="shared" ca="1" si="94"/>
        <v>0.1932668158932036</v>
      </c>
      <c r="H274">
        <f t="shared" ca="1" si="95"/>
        <v>0.80447062099550559</v>
      </c>
      <c r="I274">
        <f t="shared" ca="1" si="96"/>
        <v>-0.60073601929473819</v>
      </c>
      <c r="J274">
        <f t="shared" ca="1" si="97"/>
        <v>-0.99773743688870908</v>
      </c>
      <c r="K274">
        <f t="shared" ca="1" si="98"/>
        <v>0.99773743688870919</v>
      </c>
      <c r="L274">
        <f t="shared" ca="1" si="87"/>
        <v>0.20373460170076729</v>
      </c>
      <c r="M274">
        <f t="shared" ca="1" si="88"/>
        <v>-0.61120380510230199</v>
      </c>
      <c r="N274">
        <f t="shared" ca="1" si="89"/>
        <v>-3.0000000000000004</v>
      </c>
      <c r="O274">
        <f t="shared" ca="1" si="99"/>
        <v>0.68197690466739147</v>
      </c>
      <c r="P274">
        <f t="shared" ca="1" si="100"/>
        <v>8.2544163608817334E-2</v>
      </c>
      <c r="Q274">
        <f t="shared" ca="1" si="101"/>
        <v>2.6250950412517352E-2</v>
      </c>
      <c r="R274">
        <f t="shared" ca="1" si="102"/>
        <v>0.24143704217612424</v>
      </c>
      <c r="S274">
        <f t="shared" ca="1" si="103"/>
        <v>5.0335102743966957E-2</v>
      </c>
      <c r="T274">
        <f t="shared" ca="1" si="104"/>
        <v>1</v>
      </c>
    </row>
    <row r="275" spans="1:20" x14ac:dyDescent="0.2">
      <c r="A275">
        <f t="shared" ca="1" si="91"/>
        <v>-0.30749330294750149</v>
      </c>
      <c r="B275">
        <f t="shared" ca="1" si="90"/>
        <v>0.63210603836956192</v>
      </c>
      <c r="C275">
        <f t="shared" ca="1" si="90"/>
        <v>1.3890523722930987</v>
      </c>
      <c r="D275">
        <f t="shared" ca="1" si="90"/>
        <v>-0.19936352269288654</v>
      </c>
      <c r="E275">
        <f t="shared" ca="1" si="92"/>
        <v>0.61583062056360716</v>
      </c>
      <c r="F275">
        <f t="shared" ca="1" si="93"/>
        <v>-0.5238683479999624</v>
      </c>
      <c r="G275">
        <f t="shared" ca="1" si="94"/>
        <v>0.30759742584836286</v>
      </c>
      <c r="H275">
        <f t="shared" ca="1" si="95"/>
        <v>0.95641019230316138</v>
      </c>
      <c r="I275">
        <f t="shared" ca="1" si="96"/>
        <v>-0.740139270151562</v>
      </c>
      <c r="J275">
        <f t="shared" ca="1" si="97"/>
        <v>-1.2640076181515245</v>
      </c>
      <c r="K275">
        <f t="shared" ca="1" si="98"/>
        <v>1.2640076181515243</v>
      </c>
      <c r="L275">
        <f t="shared" ca="1" si="87"/>
        <v>0.2162709221515996</v>
      </c>
      <c r="M275">
        <f t="shared" ca="1" si="88"/>
        <v>-0.64881276645479846</v>
      </c>
      <c r="N275">
        <f t="shared" ca="1" si="89"/>
        <v>-2.9999999999999987</v>
      </c>
      <c r="O275">
        <f t="shared" ca="1" si="99"/>
        <v>0.23272524272809764</v>
      </c>
      <c r="P275">
        <f t="shared" ca="1" si="100"/>
        <v>3.093277521383548E-2</v>
      </c>
      <c r="Q275">
        <f t="shared" ca="1" si="101"/>
        <v>2.3733937593941934E-2</v>
      </c>
      <c r="R275">
        <f t="shared" ca="1" si="102"/>
        <v>0.64860174429247419</v>
      </c>
      <c r="S275">
        <f t="shared" ca="1" si="103"/>
        <v>9.4939075385486127E-2</v>
      </c>
      <c r="T275">
        <f t="shared" ca="1" si="104"/>
        <v>1</v>
      </c>
    </row>
    <row r="276" spans="1:20" x14ac:dyDescent="0.2">
      <c r="A276">
        <f t="shared" ca="1" si="91"/>
        <v>-0.81972860109375334</v>
      </c>
      <c r="B276">
        <f t="shared" ca="1" si="90"/>
        <v>0.40150979508048812</v>
      </c>
      <c r="C276">
        <f t="shared" ca="1" si="90"/>
        <v>-2.391610507318251</v>
      </c>
      <c r="D276">
        <f t="shared" ca="1" si="90"/>
        <v>-4.4750919436218249E-2</v>
      </c>
      <c r="E276">
        <f t="shared" ca="1" si="92"/>
        <v>1.6387421396255364</v>
      </c>
      <c r="F276">
        <f t="shared" ca="1" si="93"/>
        <v>-0.17631163151573981</v>
      </c>
      <c r="G276">
        <f t="shared" ca="1" si="94"/>
        <v>1.091745490401115</v>
      </c>
      <c r="H276">
        <f t="shared" ca="1" si="95"/>
        <v>-1.6545560862550106</v>
      </c>
      <c r="I276">
        <f t="shared" ca="1" si="96"/>
        <v>0.7391222273696354</v>
      </c>
      <c r="J276">
        <f t="shared" ca="1" si="97"/>
        <v>0.56281059585389559</v>
      </c>
      <c r="K276">
        <f t="shared" ca="1" si="98"/>
        <v>-0.56281059585389559</v>
      </c>
      <c r="L276">
        <f t="shared" ca="1" si="87"/>
        <v>-0.91543385888537521</v>
      </c>
      <c r="M276">
        <f t="shared" ca="1" si="88"/>
        <v>2.7463015766561254</v>
      </c>
      <c r="N276">
        <f t="shared" ca="1" si="89"/>
        <v>-2.9999999999999996</v>
      </c>
      <c r="O276">
        <f t="shared" ca="1" si="99"/>
        <v>0.31078060224785842</v>
      </c>
      <c r="P276">
        <f t="shared" ca="1" si="100"/>
        <v>2.4259457137714895E-3</v>
      </c>
      <c r="Q276">
        <f t="shared" ca="1" si="101"/>
        <v>1.6720088438249752E-3</v>
      </c>
      <c r="R276">
        <f t="shared" ca="1" si="102"/>
        <v>4.832300322700523E-2</v>
      </c>
      <c r="S276">
        <f t="shared" ca="1" si="103"/>
        <v>0.63922438568131135</v>
      </c>
      <c r="T276">
        <f t="shared" ca="1" si="104"/>
        <v>1</v>
      </c>
    </row>
    <row r="277" spans="1:20" x14ac:dyDescent="0.2">
      <c r="A277">
        <f t="shared" ca="1" si="91"/>
        <v>-1.413134934826604</v>
      </c>
      <c r="B277">
        <f t="shared" ca="1" si="90"/>
        <v>1.0701914324878119</v>
      </c>
      <c r="C277">
        <f t="shared" ca="1" si="90"/>
        <v>-1.2834400367639436</v>
      </c>
      <c r="D277">
        <f t="shared" ca="1" si="90"/>
        <v>2.0111680849783351</v>
      </c>
      <c r="E277">
        <f t="shared" ca="1" si="92"/>
        <v>2.2085688600504403</v>
      </c>
      <c r="F277">
        <f t="shared" ca="1" si="93"/>
        <v>-0.32143943277104453</v>
      </c>
      <c r="G277">
        <f t="shared" ca="1" si="94"/>
        <v>1.369959175527065</v>
      </c>
      <c r="H277">
        <f t="shared" ca="1" si="95"/>
        <v>-1.7756000527409965</v>
      </c>
      <c r="I277">
        <f t="shared" ca="1" si="96"/>
        <v>0.72708030998497586</v>
      </c>
      <c r="J277">
        <f t="shared" ca="1" si="97"/>
        <v>0.40564087721393133</v>
      </c>
      <c r="K277">
        <f t="shared" ca="1" si="98"/>
        <v>-0.40564087721393149</v>
      </c>
      <c r="L277">
        <f t="shared" ca="1" si="87"/>
        <v>-1.0485197427560204</v>
      </c>
      <c r="M277">
        <f t="shared" ca="1" si="88"/>
        <v>3.1455592282680618</v>
      </c>
      <c r="N277">
        <f t="shared" ca="1" si="89"/>
        <v>-3.0000000000000004</v>
      </c>
      <c r="O277">
        <f t="shared" ca="1" si="99"/>
        <v>4.1899063411280114E-3</v>
      </c>
      <c r="P277">
        <f t="shared" ca="1" si="100"/>
        <v>0.3564459439143508</v>
      </c>
      <c r="Q277">
        <f t="shared" ca="1" si="101"/>
        <v>0.3549524687936747</v>
      </c>
      <c r="R277">
        <f t="shared" ca="1" si="102"/>
        <v>1.8625695155270124E-2</v>
      </c>
      <c r="S277">
        <f t="shared" ca="1" si="103"/>
        <v>0.62223192970992713</v>
      </c>
      <c r="T277">
        <f t="shared" ca="1" si="104"/>
        <v>1</v>
      </c>
    </row>
    <row r="278" spans="1:20" x14ac:dyDescent="0.2">
      <c r="A278">
        <f t="shared" ca="1" si="91"/>
        <v>0.72556688436726235</v>
      </c>
      <c r="B278">
        <f t="shared" ca="1" si="90"/>
        <v>0.25272800783401622</v>
      </c>
      <c r="C278">
        <f t="shared" ca="1" si="90"/>
        <v>-0.61693456334440777</v>
      </c>
      <c r="D278">
        <f t="shared" ca="1" si="90"/>
        <v>-1.4391488361143698</v>
      </c>
      <c r="E278">
        <f t="shared" ca="1" si="92"/>
        <v>0.76051909439311682</v>
      </c>
      <c r="F278">
        <f t="shared" ca="1" si="93"/>
        <v>-0.10955744871186079</v>
      </c>
      <c r="G278">
        <f t="shared" ca="1" si="94"/>
        <v>0.153984648017225</v>
      </c>
      <c r="H278">
        <f t="shared" ca="1" si="95"/>
        <v>2.0703050101132991E-2</v>
      </c>
      <c r="I278">
        <f t="shared" ca="1" si="96"/>
        <v>-6.5130249406497143E-2</v>
      </c>
      <c r="J278">
        <f t="shared" ca="1" si="97"/>
        <v>-0.17468769811835794</v>
      </c>
      <c r="K278">
        <f t="shared" ca="1" si="98"/>
        <v>0.17468769811835799</v>
      </c>
      <c r="L278">
        <f t="shared" ca="1" si="87"/>
        <v>-4.4427199305363652E-2</v>
      </c>
      <c r="M278">
        <f t="shared" ca="1" si="88"/>
        <v>0.13328159791609201</v>
      </c>
      <c r="N278">
        <f t="shared" ca="1" si="89"/>
        <v>-3.0000000000000235</v>
      </c>
      <c r="O278">
        <f t="shared" ca="1" si="99"/>
        <v>9.546342055547849E-2</v>
      </c>
      <c r="P278">
        <f t="shared" ca="1" si="100"/>
        <v>0.98532357388675351</v>
      </c>
      <c r="Q278">
        <f t="shared" ca="1" si="101"/>
        <v>0.89126121516957524</v>
      </c>
      <c r="R278">
        <f t="shared" ca="1" si="102"/>
        <v>1.0031237906735871E-2</v>
      </c>
      <c r="S278">
        <f t="shared" ca="1" si="103"/>
        <v>3.244126368210361E-3</v>
      </c>
      <c r="T278">
        <f t="shared" ca="1" si="104"/>
        <v>1</v>
      </c>
    </row>
    <row r="279" spans="1:20" x14ac:dyDescent="0.2">
      <c r="A279">
        <f t="shared" ca="1" si="91"/>
        <v>-0.42471041545465005</v>
      </c>
      <c r="B279">
        <f t="shared" ca="1" si="90"/>
        <v>1.4850080440336852</v>
      </c>
      <c r="C279">
        <f t="shared" ca="1" si="90"/>
        <v>-2.0548609685829136</v>
      </c>
      <c r="D279">
        <f t="shared" ca="1" si="90"/>
        <v>1.0304229355510874</v>
      </c>
      <c r="E279">
        <f t="shared" ca="1" si="92"/>
        <v>1.9174632135389109</v>
      </c>
      <c r="F279">
        <f t="shared" ca="1" si="93"/>
        <v>-0.30984565828136035</v>
      </c>
      <c r="G279">
        <f t="shared" ca="1" si="94"/>
        <v>1.5173196971669136</v>
      </c>
      <c r="H279">
        <f t="shared" ca="1" si="95"/>
        <v>-2.1051024194897465</v>
      </c>
      <c r="I279">
        <f t="shared" ca="1" si="96"/>
        <v>0.89762838060419314</v>
      </c>
      <c r="J279">
        <f t="shared" ca="1" si="97"/>
        <v>0.5877827223228328</v>
      </c>
      <c r="K279">
        <f t="shared" ca="1" si="98"/>
        <v>-0.58778272232283291</v>
      </c>
      <c r="L279">
        <f t="shared" ca="1" si="87"/>
        <v>-1.2074740388855534</v>
      </c>
      <c r="M279">
        <f t="shared" ca="1" si="88"/>
        <v>3.6224221166566601</v>
      </c>
      <c r="N279">
        <f t="shared" ca="1" si="89"/>
        <v>-3</v>
      </c>
      <c r="O279">
        <f t="shared" ca="1" si="99"/>
        <v>4.191444794513558E-5</v>
      </c>
      <c r="P279">
        <f t="shared" ca="1" si="100"/>
        <v>4.4429148614765941E-3</v>
      </c>
      <c r="Q279">
        <f t="shared" ca="1" si="101"/>
        <v>4.4427286391529085E-3</v>
      </c>
      <c r="R279">
        <f t="shared" ca="1" si="102"/>
        <v>4.5045000892559424E-2</v>
      </c>
      <c r="S279">
        <f t="shared" ca="1" si="103"/>
        <v>0.95047035602034258</v>
      </c>
      <c r="T279">
        <f t="shared" ca="1" si="104"/>
        <v>1</v>
      </c>
    </row>
    <row r="280" spans="1:20" x14ac:dyDescent="0.2">
      <c r="A280">
        <f t="shared" ca="1" si="91"/>
        <v>2.3811818621162304E-2</v>
      </c>
      <c r="B280">
        <f t="shared" ca="1" si="90"/>
        <v>0.5455027515923403</v>
      </c>
      <c r="C280">
        <f t="shared" ca="1" si="90"/>
        <v>-1.5202408856854353</v>
      </c>
      <c r="D280">
        <f t="shared" ca="1" si="90"/>
        <v>-1.706707927182308</v>
      </c>
      <c r="E280">
        <f t="shared" ca="1" si="92"/>
        <v>1.3805311384793573</v>
      </c>
      <c r="F280">
        <f t="shared" ca="1" si="93"/>
        <v>-0.40037505191850564</v>
      </c>
      <c r="G280">
        <f t="shared" ca="1" si="94"/>
        <v>0.84704616852149106</v>
      </c>
      <c r="H280">
        <f t="shared" ca="1" si="95"/>
        <v>-0.49296718128746586</v>
      </c>
      <c r="I280">
        <f t="shared" ca="1" si="96"/>
        <v>4.6296064684480109E-2</v>
      </c>
      <c r="J280">
        <f t="shared" ca="1" si="97"/>
        <v>-0.35407898723402553</v>
      </c>
      <c r="K280">
        <f t="shared" ca="1" si="98"/>
        <v>0.3540789872340252</v>
      </c>
      <c r="L280">
        <f t="shared" ca="1" si="87"/>
        <v>-0.44667111660298575</v>
      </c>
      <c r="M280">
        <f t="shared" ca="1" si="88"/>
        <v>1.3400133498089568</v>
      </c>
      <c r="N280">
        <f t="shared" ca="1" si="89"/>
        <v>-2.9999999999999991</v>
      </c>
      <c r="O280">
        <f t="shared" ca="1" si="99"/>
        <v>0.31976007145283553</v>
      </c>
      <c r="P280">
        <f t="shared" ca="1" si="100"/>
        <v>0.70105514706153793</v>
      </c>
      <c r="Q280">
        <f t="shared" ca="1" si="101"/>
        <v>0.47688570314476247</v>
      </c>
      <c r="R280">
        <f t="shared" ca="1" si="102"/>
        <v>2.2703567798327468E-2</v>
      </c>
      <c r="S280">
        <f t="shared" ca="1" si="103"/>
        <v>0.18065065760407459</v>
      </c>
      <c r="T280">
        <f t="shared" ca="1" si="104"/>
        <v>1</v>
      </c>
    </row>
    <row r="281" spans="1:20" x14ac:dyDescent="0.2">
      <c r="A281">
        <f t="shared" ca="1" si="91"/>
        <v>-0.90636381663983445</v>
      </c>
      <c r="B281">
        <f t="shared" ca="1" si="90"/>
        <v>-9.9365889586897835E-2</v>
      </c>
      <c r="C281">
        <f t="shared" ca="1" si="90"/>
        <v>0.98295694480796836</v>
      </c>
      <c r="D281">
        <f t="shared" ca="1" si="90"/>
        <v>0.45331727523509324</v>
      </c>
      <c r="E281">
        <f t="shared" ca="1" si="92"/>
        <v>0.50076746387502691</v>
      </c>
      <c r="F281">
        <f t="shared" ca="1" si="93"/>
        <v>-0.23979502859096935</v>
      </c>
      <c r="G281">
        <f t="shared" ca="1" si="94"/>
        <v>5.1066287460002302E-2</v>
      </c>
      <c r="H281">
        <f t="shared" ca="1" si="95"/>
        <v>0.61725251085290356</v>
      </c>
      <c r="I281">
        <f t="shared" ca="1" si="96"/>
        <v>-0.42852376972193651</v>
      </c>
      <c r="J281">
        <f t="shared" ca="1" si="97"/>
        <v>-0.66831879831290586</v>
      </c>
      <c r="K281">
        <f t="shared" ca="1" si="98"/>
        <v>0.66831879831290586</v>
      </c>
      <c r="L281">
        <f t="shared" ca="1" si="87"/>
        <v>0.18872874113096716</v>
      </c>
      <c r="M281">
        <f t="shared" ca="1" si="88"/>
        <v>-0.56618622339290126</v>
      </c>
      <c r="N281">
        <f t="shared" ca="1" si="89"/>
        <v>-2.9999999999999987</v>
      </c>
      <c r="O281">
        <f t="shared" ca="1" si="99"/>
        <v>2.313556088275542E-2</v>
      </c>
      <c r="P281">
        <f t="shared" ca="1" si="100"/>
        <v>0.68072067393903779</v>
      </c>
      <c r="Q281">
        <f t="shared" ca="1" si="101"/>
        <v>0.66497181934297089</v>
      </c>
      <c r="R281">
        <f t="shared" ca="1" si="102"/>
        <v>0.2229827456850681</v>
      </c>
      <c r="S281">
        <f t="shared" ca="1" si="103"/>
        <v>8.890987408920567E-2</v>
      </c>
      <c r="T281">
        <f t="shared" ca="1" si="104"/>
        <v>1</v>
      </c>
    </row>
    <row r="282" spans="1:20" x14ac:dyDescent="0.2">
      <c r="A282">
        <f t="shared" ca="1" si="91"/>
        <v>-0.57782424287595879</v>
      </c>
      <c r="B282">
        <f t="shared" ca="1" si="90"/>
        <v>-0.62737756120756438</v>
      </c>
      <c r="C282">
        <f t="shared" ca="1" si="90"/>
        <v>0.42890004357602485</v>
      </c>
      <c r="D282">
        <f t="shared" ca="1" si="90"/>
        <v>1.7501358150641981</v>
      </c>
      <c r="E282">
        <f t="shared" ca="1" si="92"/>
        <v>0.99360351962796689</v>
      </c>
      <c r="F282">
        <f t="shared" ca="1" si="93"/>
        <v>0.38474091027547525</v>
      </c>
      <c r="G282">
        <f t="shared" ca="1" si="94"/>
        <v>-0.46882818591653636</v>
      </c>
      <c r="H282">
        <f t="shared" ca="1" si="95"/>
        <v>-0.21656635899335314</v>
      </c>
      <c r="I282">
        <f t="shared" ca="1" si="96"/>
        <v>0.30065363463441414</v>
      </c>
      <c r="J282">
        <f t="shared" ca="1" si="97"/>
        <v>0.68539454490988938</v>
      </c>
      <c r="K282">
        <f t="shared" ca="1" si="98"/>
        <v>-0.68539454490988949</v>
      </c>
      <c r="L282">
        <f t="shared" ca="1" si="87"/>
        <v>8.408727564106111E-2</v>
      </c>
      <c r="M282">
        <f t="shared" ca="1" si="88"/>
        <v>-0.25226182692318322</v>
      </c>
      <c r="N282">
        <f t="shared" ca="1" si="89"/>
        <v>-2.9999999999999987</v>
      </c>
      <c r="O282">
        <f t="shared" ca="1" si="99"/>
        <v>5.9653621079753694E-2</v>
      </c>
      <c r="P282">
        <f t="shared" ca="1" si="100"/>
        <v>0.86484479890687216</v>
      </c>
      <c r="Q282">
        <f t="shared" ca="1" si="101"/>
        <v>0.81325367498008583</v>
      </c>
      <c r="R282">
        <f t="shared" ca="1" si="102"/>
        <v>0.1181974683342831</v>
      </c>
      <c r="S282">
        <f t="shared" ca="1" si="103"/>
        <v>8.8952356058773548E-3</v>
      </c>
      <c r="T282">
        <f t="shared" ca="1" si="104"/>
        <v>1</v>
      </c>
    </row>
    <row r="283" spans="1:20" x14ac:dyDescent="0.2">
      <c r="A283">
        <f t="shared" ca="1" si="91"/>
        <v>0.90231894338146124</v>
      </c>
      <c r="B283">
        <f t="shared" ca="1" si="90"/>
        <v>3.053800512048431E-2</v>
      </c>
      <c r="C283">
        <f t="shared" ca="1" si="90"/>
        <v>0.82580569749444555</v>
      </c>
      <c r="D283">
        <f t="shared" ca="1" si="90"/>
        <v>0.53799725564443535</v>
      </c>
      <c r="E283">
        <f t="shared" ca="1" si="92"/>
        <v>0.44662703560925171</v>
      </c>
      <c r="F283">
        <f t="shared" ca="1" si="93"/>
        <v>0.28349936234568718</v>
      </c>
      <c r="G283">
        <f t="shared" ca="1" si="94"/>
        <v>-0.55851183883157818</v>
      </c>
      <c r="H283">
        <f t="shared" ca="1" si="95"/>
        <v>0.26652559062609471</v>
      </c>
      <c r="I283">
        <f t="shared" ca="1" si="96"/>
        <v>8.4868858597961783E-3</v>
      </c>
      <c r="J283">
        <f t="shared" ca="1" si="97"/>
        <v>0.29198624820548336</v>
      </c>
      <c r="K283">
        <f t="shared" ca="1" si="98"/>
        <v>-0.29198624820548347</v>
      </c>
      <c r="L283">
        <f t="shared" ca="1" si="87"/>
        <v>0.275012476485891</v>
      </c>
      <c r="M283">
        <f t="shared" ca="1" si="88"/>
        <v>-0.82503742945767289</v>
      </c>
      <c r="N283">
        <f t="shared" ca="1" si="89"/>
        <v>-2.9999999999999996</v>
      </c>
      <c r="O283">
        <f t="shared" ca="1" si="99"/>
        <v>0.73812239901263665</v>
      </c>
      <c r="P283">
        <f t="shared" ca="1" si="100"/>
        <v>9.4714538798405783E-3</v>
      </c>
      <c r="Q283">
        <f t="shared" ca="1" si="101"/>
        <v>2.4803616199151053E-3</v>
      </c>
      <c r="R283">
        <f t="shared" ca="1" si="102"/>
        <v>4.7722127381303152E-2</v>
      </c>
      <c r="S283">
        <f t="shared" ca="1" si="103"/>
        <v>0.21167511198614508</v>
      </c>
      <c r="T283">
        <f t="shared" ca="1" si="104"/>
        <v>0.99999999999999989</v>
      </c>
    </row>
    <row r="284" spans="1:20" x14ac:dyDescent="0.2">
      <c r="A284">
        <f t="shared" ca="1" si="91"/>
        <v>-0.5056389403974304</v>
      </c>
      <c r="B284">
        <f t="shared" ca="1" si="90"/>
        <v>-1.2838058705100037</v>
      </c>
      <c r="C284">
        <f t="shared" ca="1" si="90"/>
        <v>0.47493506419048548</v>
      </c>
      <c r="D284">
        <f t="shared" ca="1" si="90"/>
        <v>0.35605148953011312</v>
      </c>
      <c r="E284">
        <f t="shared" ca="1" si="92"/>
        <v>0.56404105739910437</v>
      </c>
      <c r="F284">
        <f t="shared" ca="1" si="93"/>
        <v>0.38554745757174658</v>
      </c>
      <c r="G284">
        <f t="shared" ca="1" si="94"/>
        <v>-0.82700069498913886</v>
      </c>
      <c r="H284">
        <f t="shared" ca="1" si="95"/>
        <v>0.49735901726303833</v>
      </c>
      <c r="I284">
        <f t="shared" ca="1" si="96"/>
        <v>-5.590577984564607E-2</v>
      </c>
      <c r="J284">
        <f t="shared" ca="1" si="97"/>
        <v>0.32964167772610053</v>
      </c>
      <c r="K284">
        <f t="shared" ca="1" si="98"/>
        <v>-0.32964167772610053</v>
      </c>
      <c r="L284">
        <f t="shared" ca="1" si="87"/>
        <v>0.44145323741739262</v>
      </c>
      <c r="M284">
        <f t="shared" ca="1" si="88"/>
        <v>-1.3243597122521771</v>
      </c>
      <c r="N284">
        <f t="shared" ca="1" si="89"/>
        <v>-2.9999999999999982</v>
      </c>
      <c r="O284">
        <f t="shared" ca="1" si="99"/>
        <v>0.10179248242646245</v>
      </c>
      <c r="P284">
        <f t="shared" ca="1" si="100"/>
        <v>0.46554824704168452</v>
      </c>
      <c r="Q284">
        <f t="shared" ca="1" si="101"/>
        <v>0.41815893528602344</v>
      </c>
      <c r="R284">
        <f t="shared" ca="1" si="102"/>
        <v>4.8162999071001182E-2</v>
      </c>
      <c r="S284">
        <f t="shared" ca="1" si="103"/>
        <v>0.43188558321651288</v>
      </c>
      <c r="T284">
        <f t="shared" ca="1" si="104"/>
        <v>1</v>
      </c>
    </row>
    <row r="285" spans="1:20" x14ac:dyDescent="0.2">
      <c r="A285">
        <f t="shared" ca="1" si="91"/>
        <v>-1.5065710316095835</v>
      </c>
      <c r="B285">
        <f t="shared" ca="1" si="90"/>
        <v>-1.5384841880497637</v>
      </c>
      <c r="C285">
        <f t="shared" ca="1" si="90"/>
        <v>0.75932889232341272</v>
      </c>
      <c r="D285">
        <f t="shared" ca="1" si="90"/>
        <v>-1.627477355835746</v>
      </c>
      <c r="E285">
        <f t="shared" ca="1" si="92"/>
        <v>1.9654881951598795</v>
      </c>
      <c r="F285">
        <f t="shared" ca="1" si="93"/>
        <v>-0.23800599466246009</v>
      </c>
      <c r="G285">
        <f t="shared" ca="1" si="94"/>
        <v>-0.46342856187210912</v>
      </c>
      <c r="H285">
        <f t="shared" ca="1" si="95"/>
        <v>1.6408751077315986</v>
      </c>
      <c r="I285">
        <f t="shared" ca="1" si="96"/>
        <v>-0.93944055119702907</v>
      </c>
      <c r="J285">
        <f t="shared" ca="1" si="97"/>
        <v>-1.1774465458594892</v>
      </c>
      <c r="K285">
        <f t="shared" ca="1" si="98"/>
        <v>1.1774465458594894</v>
      </c>
      <c r="L285">
        <f t="shared" ref="L285:L348" ca="1" si="105">F285-I285</f>
        <v>0.70143455653456899</v>
      </c>
      <c r="M285">
        <f t="shared" ref="M285:M348" ca="1" si="106">G285-H285</f>
        <v>-2.1043036696037078</v>
      </c>
      <c r="N285">
        <f t="shared" ref="N285:N348" ca="1" si="107">M285/L285</f>
        <v>-3.0000000000000013</v>
      </c>
      <c r="O285">
        <f t="shared" ca="1" si="99"/>
        <v>0.48693891623522267</v>
      </c>
      <c r="P285">
        <f t="shared" ca="1" si="100"/>
        <v>4.6416744790537805E-2</v>
      </c>
      <c r="Q285">
        <f t="shared" ca="1" si="101"/>
        <v>2.3814625387066409E-2</v>
      </c>
      <c r="R285">
        <f t="shared" ca="1" si="102"/>
        <v>0.17634045981177582</v>
      </c>
      <c r="S285">
        <f t="shared" ca="1" si="103"/>
        <v>0.3129059985659351</v>
      </c>
      <c r="T285">
        <f t="shared" ca="1" si="104"/>
        <v>1</v>
      </c>
    </row>
    <row r="286" spans="1:20" x14ac:dyDescent="0.2">
      <c r="A286">
        <f t="shared" ca="1" si="91"/>
        <v>1.1230855758297245</v>
      </c>
      <c r="B286">
        <f t="shared" ca="1" si="90"/>
        <v>0.13761449431761308</v>
      </c>
      <c r="C286">
        <f t="shared" ca="1" si="90"/>
        <v>0.95079127987389433</v>
      </c>
      <c r="D286">
        <f t="shared" ca="1" si="90"/>
        <v>0.10510112023573674</v>
      </c>
      <c r="E286">
        <f t="shared" ca="1" si="92"/>
        <v>0.54882731576053023</v>
      </c>
      <c r="F286">
        <f t="shared" ca="1" si="93"/>
        <v>0.20782097108162989</v>
      </c>
      <c r="G286">
        <f t="shared" ca="1" si="94"/>
        <v>-0.5535724523079133</v>
      </c>
      <c r="H286">
        <f t="shared" ca="1" si="95"/>
        <v>0.48368199137093615</v>
      </c>
      <c r="I286">
        <f t="shared" ca="1" si="96"/>
        <v>-0.13793051014465313</v>
      </c>
      <c r="J286">
        <f t="shared" ca="1" si="97"/>
        <v>6.9890460936976762E-2</v>
      </c>
      <c r="K286">
        <f t="shared" ca="1" si="98"/>
        <v>-6.989046093697715E-2</v>
      </c>
      <c r="L286">
        <f t="shared" ca="1" si="105"/>
        <v>0.34575148122628302</v>
      </c>
      <c r="M286">
        <f t="shared" ca="1" si="106"/>
        <v>-1.0372544436788496</v>
      </c>
      <c r="N286">
        <f t="shared" ca="1" si="107"/>
        <v>-3.0000000000000013</v>
      </c>
      <c r="O286">
        <f t="shared" ca="1" si="99"/>
        <v>0.61114403829082709</v>
      </c>
      <c r="P286">
        <f t="shared" ca="1" si="100"/>
        <v>0.29409161795210931</v>
      </c>
      <c r="Q286">
        <f t="shared" ca="1" si="101"/>
        <v>0.11435927892937413</v>
      </c>
      <c r="R286">
        <f t="shared" ca="1" si="102"/>
        <v>2.2250516645724084E-3</v>
      </c>
      <c r="S286">
        <f t="shared" ca="1" si="103"/>
        <v>0.27227163111522634</v>
      </c>
      <c r="T286">
        <f t="shared" ca="1" si="104"/>
        <v>1</v>
      </c>
    </row>
    <row r="287" spans="1:20" x14ac:dyDescent="0.2">
      <c r="A287">
        <f t="shared" ca="1" si="91"/>
        <v>-1.029959694101743</v>
      </c>
      <c r="B287">
        <f t="shared" ca="1" si="90"/>
        <v>-1.6937034701771074</v>
      </c>
      <c r="C287">
        <f t="shared" ca="1" si="90"/>
        <v>9.394112853118608E-2</v>
      </c>
      <c r="D287">
        <f t="shared" ca="1" si="90"/>
        <v>0.62486294339159731</v>
      </c>
      <c r="E287">
        <f t="shared" ca="1" si="92"/>
        <v>1.0821817625044639</v>
      </c>
      <c r="F287">
        <f t="shared" ca="1" si="93"/>
        <v>0.48407195566552064</v>
      </c>
      <c r="G287">
        <f t="shared" ca="1" si="94"/>
        <v>-0.85488307152867504</v>
      </c>
      <c r="H287">
        <f t="shared" ca="1" si="95"/>
        <v>0.25755027606078701</v>
      </c>
      <c r="I287">
        <f t="shared" ca="1" si="96"/>
        <v>0.1132608398023669</v>
      </c>
      <c r="J287">
        <f t="shared" ca="1" si="97"/>
        <v>0.59733279546788753</v>
      </c>
      <c r="K287">
        <f t="shared" ca="1" si="98"/>
        <v>-0.59733279546788798</v>
      </c>
      <c r="L287">
        <f t="shared" ca="1" si="105"/>
        <v>0.37081111586315374</v>
      </c>
      <c r="M287">
        <f t="shared" ca="1" si="106"/>
        <v>-1.1124333475894621</v>
      </c>
      <c r="N287">
        <f t="shared" ca="1" si="107"/>
        <v>-3.0000000000000022</v>
      </c>
      <c r="O287">
        <f t="shared" ca="1" si="99"/>
        <v>0.23213868267498014</v>
      </c>
      <c r="P287">
        <f t="shared" ca="1" si="100"/>
        <v>0.6858140110780897</v>
      </c>
      <c r="Q287">
        <f t="shared" ca="1" si="101"/>
        <v>0.52661004998637773</v>
      </c>
      <c r="R287">
        <f t="shared" ca="1" si="102"/>
        <v>8.2427573838366644E-2</v>
      </c>
      <c r="S287">
        <f t="shared" ca="1" si="103"/>
        <v>0.1588236935002755</v>
      </c>
      <c r="T287">
        <f t="shared" ca="1" si="104"/>
        <v>1</v>
      </c>
    </row>
    <row r="288" spans="1:20" x14ac:dyDescent="0.2">
      <c r="A288">
        <f t="shared" ca="1" si="91"/>
        <v>-1.9031777273078441</v>
      </c>
      <c r="B288">
        <f t="shared" ca="1" si="90"/>
        <v>5.154607183045757E-2</v>
      </c>
      <c r="C288">
        <f t="shared" ca="1" si="90"/>
        <v>0.33535378761990187</v>
      </c>
      <c r="D288">
        <f t="shared" ca="1" si="90"/>
        <v>-1.0931870755125812</v>
      </c>
      <c r="E288">
        <f t="shared" ca="1" si="92"/>
        <v>1.2330656510451412</v>
      </c>
      <c r="F288">
        <f t="shared" ca="1" si="93"/>
        <v>-0.84374454078904271</v>
      </c>
      <c r="G288">
        <f t="shared" ca="1" si="94"/>
        <v>0.83960129123173566</v>
      </c>
      <c r="H288">
        <f t="shared" ca="1" si="95"/>
        <v>0.85203103990365658</v>
      </c>
      <c r="I288">
        <f t="shared" ca="1" si="96"/>
        <v>-0.84788779034634976</v>
      </c>
      <c r="J288">
        <f t="shared" ca="1" si="97"/>
        <v>-1.6916323311353925</v>
      </c>
      <c r="K288">
        <f t="shared" ca="1" si="98"/>
        <v>1.6916323311353922</v>
      </c>
      <c r="L288">
        <f t="shared" ca="1" si="105"/>
        <v>4.1432495573070494E-3</v>
      </c>
      <c r="M288">
        <f t="shared" ca="1" si="106"/>
        <v>-1.2429748671920926E-2</v>
      </c>
      <c r="N288">
        <f t="shared" ca="1" si="107"/>
        <v>-2.9999999999999463</v>
      </c>
      <c r="O288">
        <f t="shared" ca="1" si="99"/>
        <v>0.34514115716921678</v>
      </c>
      <c r="P288">
        <f t="shared" ca="1" si="100"/>
        <v>0.11400536422179551</v>
      </c>
      <c r="Q288">
        <f t="shared" ca="1" si="101"/>
        <v>7.4657420890786988E-2</v>
      </c>
      <c r="R288">
        <f t="shared" ca="1" si="102"/>
        <v>0.58018401966615996</v>
      </c>
      <c r="S288">
        <f t="shared" ca="1" si="103"/>
        <v>1.7402273836326401E-5</v>
      </c>
      <c r="T288">
        <f t="shared" ca="1" si="104"/>
        <v>1</v>
      </c>
    </row>
    <row r="289" spans="1:20" x14ac:dyDescent="0.2">
      <c r="A289">
        <f t="shared" ca="1" si="91"/>
        <v>0.22758936452707196</v>
      </c>
      <c r="B289">
        <f t="shared" ca="1" si="90"/>
        <v>1.9213034765451331</v>
      </c>
      <c r="C289">
        <f t="shared" ca="1" si="90"/>
        <v>-0.79410262352385774</v>
      </c>
      <c r="D289">
        <f t="shared" ca="1" si="90"/>
        <v>-0.66749044124428292</v>
      </c>
      <c r="E289">
        <f t="shared" ca="1" si="92"/>
        <v>1.204836608417553</v>
      </c>
      <c r="F289">
        <f t="shared" ca="1" si="93"/>
        <v>-0.75433240715640248</v>
      </c>
      <c r="G289">
        <f t="shared" ca="1" si="94"/>
        <v>1.4794462565999642</v>
      </c>
      <c r="H289">
        <f t="shared" ca="1" si="95"/>
        <v>-0.69589529173072118</v>
      </c>
      <c r="I289">
        <f t="shared" ca="1" si="96"/>
        <v>-2.9218557712840793E-2</v>
      </c>
      <c r="J289">
        <f t="shared" ca="1" si="97"/>
        <v>-0.78355096486924325</v>
      </c>
      <c r="K289">
        <f t="shared" ca="1" si="98"/>
        <v>0.78355096486924303</v>
      </c>
      <c r="L289">
        <f t="shared" ca="1" si="105"/>
        <v>-0.72511384944356172</v>
      </c>
      <c r="M289">
        <f t="shared" ca="1" si="106"/>
        <v>2.1753415483306853</v>
      </c>
      <c r="N289">
        <f t="shared" ca="1" si="107"/>
        <v>-3</v>
      </c>
      <c r="O289">
        <f t="shared" ca="1" si="99"/>
        <v>2.450441097195993E-2</v>
      </c>
      <c r="P289">
        <f t="shared" ca="1" si="100"/>
        <v>0.31020435664669482</v>
      </c>
      <c r="Q289">
        <f t="shared" ca="1" si="101"/>
        <v>0.3026029816061318</v>
      </c>
      <c r="R289">
        <f t="shared" ca="1" si="102"/>
        <v>0.12739323121869078</v>
      </c>
      <c r="S289">
        <f t="shared" ca="1" si="103"/>
        <v>0.54549937620321765</v>
      </c>
      <c r="T289">
        <f t="shared" ca="1" si="104"/>
        <v>1.0000000000000002</v>
      </c>
    </row>
    <row r="290" spans="1:20" x14ac:dyDescent="0.2">
      <c r="A290">
        <f t="shared" ca="1" si="91"/>
        <v>-0.25138991997943655</v>
      </c>
      <c r="B290">
        <f t="shared" ca="1" si="90"/>
        <v>0.48087147859611495</v>
      </c>
      <c r="C290">
        <f t="shared" ca="1" si="90"/>
        <v>-0.94162934373094387</v>
      </c>
      <c r="D290">
        <f t="shared" ca="1" si="90"/>
        <v>-0.8645734647030423</v>
      </c>
      <c r="E290">
        <f t="shared" ca="1" si="92"/>
        <v>0.48214684190956802</v>
      </c>
      <c r="F290">
        <f t="shared" ca="1" si="93"/>
        <v>-0.34651732599979101</v>
      </c>
      <c r="G290">
        <f t="shared" ca="1" si="94"/>
        <v>0.71194921822554813</v>
      </c>
      <c r="H290">
        <f t="shared" ca="1" si="95"/>
        <v>-0.38434645845172311</v>
      </c>
      <c r="I290">
        <f t="shared" ca="1" si="96"/>
        <v>1.891456622596599E-2</v>
      </c>
      <c r="J290">
        <f t="shared" ca="1" si="97"/>
        <v>-0.32760275977382503</v>
      </c>
      <c r="K290">
        <f t="shared" ca="1" si="98"/>
        <v>0.32760275977382503</v>
      </c>
      <c r="L290">
        <f t="shared" ca="1" si="105"/>
        <v>-0.365431892225757</v>
      </c>
      <c r="M290">
        <f t="shared" ca="1" si="106"/>
        <v>1.0962956766772711</v>
      </c>
      <c r="N290">
        <f t="shared" ca="1" si="107"/>
        <v>-3.0000000000000004</v>
      </c>
      <c r="O290">
        <f t="shared" ca="1" si="99"/>
        <v>0.32226306432125029</v>
      </c>
      <c r="P290">
        <f t="shared" ca="1" si="100"/>
        <v>0.40705317514741907</v>
      </c>
      <c r="Q290">
        <f t="shared" ca="1" si="101"/>
        <v>0.27587497158271718</v>
      </c>
      <c r="R290">
        <f t="shared" ca="1" si="102"/>
        <v>5.5648797670418131E-2</v>
      </c>
      <c r="S290">
        <f t="shared" ca="1" si="103"/>
        <v>0.34621316642561428</v>
      </c>
      <c r="T290">
        <f t="shared" ca="1" si="104"/>
        <v>0.99999999999999978</v>
      </c>
    </row>
    <row r="291" spans="1:20" x14ac:dyDescent="0.2">
      <c r="A291">
        <f t="shared" ca="1" si="91"/>
        <v>0.31123587912768502</v>
      </c>
      <c r="B291">
        <f t="shared" ca="1" si="90"/>
        <v>0.95379805239883009</v>
      </c>
      <c r="C291">
        <f t="shared" ca="1" si="90"/>
        <v>-0.10017700937511186</v>
      </c>
      <c r="D291">
        <f t="shared" ca="1" si="90"/>
        <v>9.3000211010200451E-2</v>
      </c>
      <c r="E291">
        <f t="shared" ca="1" si="92"/>
        <v>0.2563207424178669</v>
      </c>
      <c r="F291">
        <f t="shared" ca="1" si="93"/>
        <v>-0.25953071408167522</v>
      </c>
      <c r="G291">
        <f t="shared" ca="1" si="94"/>
        <v>0.55389966580210936</v>
      </c>
      <c r="H291">
        <f t="shared" ca="1" si="95"/>
        <v>-0.32920718935919302</v>
      </c>
      <c r="I291">
        <f t="shared" ca="1" si="96"/>
        <v>3.4838237638758818E-2</v>
      </c>
      <c r="J291">
        <f t="shared" ca="1" si="97"/>
        <v>-0.2246924764429164</v>
      </c>
      <c r="K291">
        <f t="shared" ca="1" si="98"/>
        <v>0.22469247644291634</v>
      </c>
      <c r="L291">
        <f t="shared" ca="1" si="105"/>
        <v>-0.29436895172043404</v>
      </c>
      <c r="M291">
        <f t="shared" ca="1" si="106"/>
        <v>0.88310685516130238</v>
      </c>
      <c r="N291">
        <f t="shared" ca="1" si="107"/>
        <v>-3.0000000000000009</v>
      </c>
      <c r="O291">
        <f t="shared" ca="1" si="99"/>
        <v>0.38579704682711052</v>
      </c>
      <c r="P291">
        <f t="shared" ca="1" si="100"/>
        <v>0.23181251718330334</v>
      </c>
      <c r="Q291">
        <f t="shared" ca="1" si="101"/>
        <v>0.14237993263642609</v>
      </c>
      <c r="R291">
        <f t="shared" ca="1" si="102"/>
        <v>4.9241731759406916E-2</v>
      </c>
      <c r="S291">
        <f t="shared" ca="1" si="103"/>
        <v>0.42258128877705647</v>
      </c>
      <c r="T291">
        <f t="shared" ca="1" si="104"/>
        <v>1</v>
      </c>
    </row>
    <row r="292" spans="1:20" x14ac:dyDescent="0.2">
      <c r="A292">
        <f t="shared" ca="1" si="91"/>
        <v>0.12503679890904426</v>
      </c>
      <c r="B292">
        <f t="shared" ca="1" si="90"/>
        <v>-1.4927938931983205</v>
      </c>
      <c r="C292">
        <f t="shared" ca="1" si="90"/>
        <v>-0.4316032345190764</v>
      </c>
      <c r="D292">
        <f t="shared" ca="1" si="90"/>
        <v>0.37559592506426054</v>
      </c>
      <c r="E292">
        <f t="shared" ca="1" si="92"/>
        <v>0.64285536490595641</v>
      </c>
      <c r="F292">
        <f t="shared" ca="1" si="93"/>
        <v>0.7529081054168012</v>
      </c>
      <c r="G292">
        <f t="shared" ca="1" si="94"/>
        <v>-1.0462093904050529</v>
      </c>
      <c r="H292">
        <f t="shared" ca="1" si="95"/>
        <v>-0.16630553544029802</v>
      </c>
      <c r="I292">
        <f t="shared" ca="1" si="96"/>
        <v>0.45960682042854967</v>
      </c>
      <c r="J292">
        <f t="shared" ca="1" si="97"/>
        <v>1.2125149258453509</v>
      </c>
      <c r="K292">
        <f t="shared" ca="1" si="98"/>
        <v>-1.2125149258453509</v>
      </c>
      <c r="L292">
        <f t="shared" ca="1" si="105"/>
        <v>0.29330128498825153</v>
      </c>
      <c r="M292">
        <f t="shared" ca="1" si="106"/>
        <v>-0.87990385496475487</v>
      </c>
      <c r="N292">
        <f t="shared" ca="1" si="107"/>
        <v>-3.0000000000000009</v>
      </c>
      <c r="O292">
        <f t="shared" ca="1" si="99"/>
        <v>0.19708020536482926</v>
      </c>
      <c r="P292">
        <f t="shared" ca="1" si="100"/>
        <v>7.9589716808757677E-2</v>
      </c>
      <c r="Q292">
        <f t="shared" ca="1" si="101"/>
        <v>6.3904159075159103E-2</v>
      </c>
      <c r="R292">
        <f t="shared" ca="1" si="102"/>
        <v>0.57174308781448502</v>
      </c>
      <c r="S292">
        <f t="shared" ca="1" si="103"/>
        <v>0.1672725477455265</v>
      </c>
      <c r="T292">
        <f t="shared" ca="1" si="104"/>
        <v>0.99999999999999989</v>
      </c>
    </row>
    <row r="293" spans="1:20" x14ac:dyDescent="0.2">
      <c r="A293">
        <f t="shared" ca="1" si="91"/>
        <v>0.81845889586328202</v>
      </c>
      <c r="B293">
        <f t="shared" ca="1" si="90"/>
        <v>1.3769841708880597</v>
      </c>
      <c r="C293">
        <f t="shared" ca="1" si="90"/>
        <v>0.44586289593860212</v>
      </c>
      <c r="D293">
        <f t="shared" ca="1" si="90"/>
        <v>-0.37496793658521371</v>
      </c>
      <c r="E293">
        <f t="shared" ca="1" si="92"/>
        <v>0.7263387616339374</v>
      </c>
      <c r="F293">
        <f t="shared" ca="1" si="93"/>
        <v>-0.42483587650714216</v>
      </c>
      <c r="G293">
        <f t="shared" ca="1" si="94"/>
        <v>0.58482957574713001</v>
      </c>
      <c r="H293">
        <f t="shared" ca="1" si="95"/>
        <v>0.10484847802716679</v>
      </c>
      <c r="I293">
        <f t="shared" ca="1" si="96"/>
        <v>-0.26484217726715459</v>
      </c>
      <c r="J293">
        <f t="shared" ca="1" si="97"/>
        <v>-0.68967805377429681</v>
      </c>
      <c r="K293">
        <f t="shared" ca="1" si="98"/>
        <v>0.68967805377429681</v>
      </c>
      <c r="L293">
        <f t="shared" ca="1" si="105"/>
        <v>-0.15999369923998757</v>
      </c>
      <c r="M293">
        <f t="shared" ca="1" si="106"/>
        <v>0.47998109771996322</v>
      </c>
      <c r="N293">
        <f t="shared" ca="1" si="107"/>
        <v>-3.0000000000000031</v>
      </c>
      <c r="O293">
        <f t="shared" ca="1" si="99"/>
        <v>0.44196732983569648</v>
      </c>
      <c r="P293">
        <f t="shared" ca="1" si="100"/>
        <v>0.62767405564930911</v>
      </c>
      <c r="Q293">
        <f t="shared" ca="1" si="101"/>
        <v>0.3502626292668416</v>
      </c>
      <c r="R293">
        <f t="shared" ca="1" si="102"/>
        <v>0.16371693312494054</v>
      </c>
      <c r="S293">
        <f t="shared" ca="1" si="103"/>
        <v>4.4053107772521381E-2</v>
      </c>
      <c r="T293">
        <f t="shared" ca="1" si="104"/>
        <v>1</v>
      </c>
    </row>
    <row r="294" spans="1:20" x14ac:dyDescent="0.2">
      <c r="A294">
        <f t="shared" ca="1" si="91"/>
        <v>-0.24515041942657753</v>
      </c>
      <c r="B294">
        <f t="shared" ca="1" si="90"/>
        <v>0.56249907368077756</v>
      </c>
      <c r="C294">
        <f t="shared" ca="1" si="90"/>
        <v>-0.27562600315502117</v>
      </c>
      <c r="D294">
        <f t="shared" ca="1" si="90"/>
        <v>0.83687745210037123</v>
      </c>
      <c r="E294">
        <f t="shared" ca="1" si="92"/>
        <v>0.28820937487149512</v>
      </c>
      <c r="F294">
        <f t="shared" ca="1" si="93"/>
        <v>-0.10360666456470793</v>
      </c>
      <c r="G294">
        <f t="shared" ca="1" si="94"/>
        <v>0.46324697476814242</v>
      </c>
      <c r="H294">
        <f t="shared" ca="1" si="95"/>
        <v>-0.61567395584216111</v>
      </c>
      <c r="I294">
        <f t="shared" ca="1" si="96"/>
        <v>0.2560336456387266</v>
      </c>
      <c r="J294">
        <f t="shared" ca="1" si="97"/>
        <v>0.15242698107401867</v>
      </c>
      <c r="K294">
        <f t="shared" ca="1" si="98"/>
        <v>-0.1524269810740187</v>
      </c>
      <c r="L294">
        <f t="shared" ca="1" si="105"/>
        <v>-0.35964031020343457</v>
      </c>
      <c r="M294">
        <f t="shared" ca="1" si="106"/>
        <v>1.0789209306103036</v>
      </c>
      <c r="N294">
        <f t="shared" ca="1" si="107"/>
        <v>-2.9999999999999996</v>
      </c>
      <c r="O294">
        <f t="shared" ca="1" si="99"/>
        <v>0.16739959918168143</v>
      </c>
      <c r="P294">
        <f t="shared" ca="1" si="100"/>
        <v>0.30203919433803189</v>
      </c>
      <c r="Q294">
        <f t="shared" ca="1" si="101"/>
        <v>0.25147795426868735</v>
      </c>
      <c r="R294">
        <f t="shared" ca="1" si="102"/>
        <v>2.0153737686099436E-2</v>
      </c>
      <c r="S294">
        <f t="shared" ca="1" si="103"/>
        <v>0.56096870886353178</v>
      </c>
      <c r="T294">
        <f t="shared" ca="1" si="104"/>
        <v>1</v>
      </c>
    </row>
    <row r="295" spans="1:20" x14ac:dyDescent="0.2">
      <c r="A295">
        <f t="shared" ca="1" si="91"/>
        <v>0.72462466666261138</v>
      </c>
      <c r="B295">
        <f t="shared" ca="1" si="90"/>
        <v>1.9559803053195473</v>
      </c>
      <c r="C295">
        <f t="shared" ca="1" si="90"/>
        <v>-0.83642067755871075</v>
      </c>
      <c r="D295">
        <f t="shared" ca="1" si="90"/>
        <v>1.3500152099611853</v>
      </c>
      <c r="E295">
        <f t="shared" ca="1" si="92"/>
        <v>1.7182701198270416</v>
      </c>
      <c r="F295">
        <f t="shared" ca="1" si="93"/>
        <v>-0.21135961238092738</v>
      </c>
      <c r="G295">
        <f t="shared" ca="1" si="94"/>
        <v>1.1116189615742622</v>
      </c>
      <c r="H295">
        <f t="shared" ca="1" si="95"/>
        <v>-1.5891590860057421</v>
      </c>
      <c r="I295">
        <f t="shared" ca="1" si="96"/>
        <v>0.68889973681240746</v>
      </c>
      <c r="J295">
        <f t="shared" ca="1" si="97"/>
        <v>0.47754012443148008</v>
      </c>
      <c r="K295">
        <f t="shared" ca="1" si="98"/>
        <v>-0.47754012443147986</v>
      </c>
      <c r="L295">
        <f t="shared" ca="1" si="105"/>
        <v>-0.90025934919333483</v>
      </c>
      <c r="M295">
        <f t="shared" ca="1" si="106"/>
        <v>2.7007780475800045</v>
      </c>
      <c r="N295">
        <f t="shared" ca="1" si="107"/>
        <v>-3</v>
      </c>
      <c r="O295">
        <f t="shared" ca="1" si="99"/>
        <v>0.37111854373477537</v>
      </c>
      <c r="P295">
        <f t="shared" ca="1" si="100"/>
        <v>9.7108710728982701E-3</v>
      </c>
      <c r="Q295">
        <f t="shared" ca="1" si="101"/>
        <v>6.1069867419281084E-3</v>
      </c>
      <c r="R295">
        <f t="shared" ca="1" si="102"/>
        <v>3.3179383120651024E-2</v>
      </c>
      <c r="S295">
        <f t="shared" ca="1" si="103"/>
        <v>0.58959508640264557</v>
      </c>
      <c r="T295">
        <f t="shared" ca="1" si="104"/>
        <v>1</v>
      </c>
    </row>
    <row r="296" spans="1:20" x14ac:dyDescent="0.2">
      <c r="A296">
        <f t="shared" ca="1" si="91"/>
        <v>0.70893098928621834</v>
      </c>
      <c r="B296">
        <f t="shared" ca="1" si="90"/>
        <v>1.0782992452834494</v>
      </c>
      <c r="C296">
        <f t="shared" ca="1" si="90"/>
        <v>0.95187293414896257</v>
      </c>
      <c r="D296">
        <f t="shared" ca="1" si="90"/>
        <v>-0.22724849481395515</v>
      </c>
      <c r="E296">
        <f t="shared" ca="1" si="92"/>
        <v>0.65575409277743912</v>
      </c>
      <c r="F296">
        <f t="shared" ca="1" si="93"/>
        <v>-0.35927739370520156</v>
      </c>
      <c r="G296">
        <f t="shared" ca="1" si="94"/>
        <v>0.30358733863553022</v>
      </c>
      <c r="H296">
        <f t="shared" ca="1" si="95"/>
        <v>0.47065750384454408</v>
      </c>
      <c r="I296">
        <f t="shared" ca="1" si="96"/>
        <v>-0.41496744877487285</v>
      </c>
      <c r="J296">
        <f t="shared" ca="1" si="97"/>
        <v>-0.77424484248007441</v>
      </c>
      <c r="K296">
        <f t="shared" ca="1" si="98"/>
        <v>0.7742448424800743</v>
      </c>
      <c r="L296">
        <f t="shared" ca="1" si="105"/>
        <v>5.5690055069671285E-2</v>
      </c>
      <c r="M296">
        <f t="shared" ca="1" si="106"/>
        <v>-0.16707016520901385</v>
      </c>
      <c r="N296">
        <f t="shared" ca="1" si="107"/>
        <v>-3</v>
      </c>
      <c r="O296">
        <f t="shared" ca="1" si="99"/>
        <v>0.60135098395776976</v>
      </c>
      <c r="P296">
        <f t="shared" ca="1" si="100"/>
        <v>0.41189269507665349</v>
      </c>
      <c r="Q296">
        <f t="shared" ca="1" si="101"/>
        <v>0.16420061760729029</v>
      </c>
      <c r="R296">
        <f t="shared" ca="1" si="102"/>
        <v>0.22853653629823725</v>
      </c>
      <c r="S296">
        <f t="shared" ca="1" si="103"/>
        <v>5.9118621367027077E-3</v>
      </c>
      <c r="T296">
        <f t="shared" ca="1" si="104"/>
        <v>1</v>
      </c>
    </row>
    <row r="297" spans="1:20" x14ac:dyDescent="0.2">
      <c r="A297">
        <f t="shared" ca="1" si="91"/>
        <v>0.77581020027475833</v>
      </c>
      <c r="B297">
        <f t="shared" ca="1" si="90"/>
        <v>-0.73753930489045771</v>
      </c>
      <c r="C297">
        <f t="shared" ca="1" si="90"/>
        <v>-0.91468174448466966</v>
      </c>
      <c r="D297">
        <f t="shared" ca="1" si="90"/>
        <v>-1.4497338946921143</v>
      </c>
      <c r="E297">
        <f t="shared" ca="1" si="92"/>
        <v>1.0210541880553363</v>
      </c>
      <c r="F297">
        <f t="shared" ca="1" si="93"/>
        <v>0.32928017754865468</v>
      </c>
      <c r="G297">
        <f t="shared" ca="1" si="94"/>
        <v>-0.49869185516707837</v>
      </c>
      <c r="H297">
        <f t="shared" ca="1" si="95"/>
        <v>9.5431776881926833E-3</v>
      </c>
      <c r="I297">
        <f t="shared" ca="1" si="96"/>
        <v>0.159868499930231</v>
      </c>
      <c r="J297">
        <f t="shared" ca="1" si="97"/>
        <v>0.48914867747888569</v>
      </c>
      <c r="K297">
        <f t="shared" ca="1" si="98"/>
        <v>-0.48914867747888569</v>
      </c>
      <c r="L297">
        <f t="shared" ca="1" si="105"/>
        <v>0.16941167761842368</v>
      </c>
      <c r="M297">
        <f t="shared" ca="1" si="106"/>
        <v>-0.50823503285527105</v>
      </c>
      <c r="N297">
        <f t="shared" ca="1" si="107"/>
        <v>-3</v>
      </c>
      <c r="O297">
        <f t="shared" ca="1" si="99"/>
        <v>0.33121095777608167</v>
      </c>
      <c r="P297">
        <f t="shared" ca="1" si="100"/>
        <v>0.8598678760483961</v>
      </c>
      <c r="Q297">
        <f t="shared" ca="1" si="101"/>
        <v>0.57507021326152175</v>
      </c>
      <c r="R297">
        <f t="shared" ca="1" si="102"/>
        <v>5.8583185759964823E-2</v>
      </c>
      <c r="S297">
        <f t="shared" ca="1" si="103"/>
        <v>3.513564320243176E-2</v>
      </c>
      <c r="T297">
        <f t="shared" ca="1" si="104"/>
        <v>1</v>
      </c>
    </row>
    <row r="298" spans="1:20" x14ac:dyDescent="0.2">
      <c r="A298">
        <f t="shared" ca="1" si="91"/>
        <v>-0.85282922795887284</v>
      </c>
      <c r="B298">
        <f t="shared" ca="1" si="90"/>
        <v>-0.41537770034203114</v>
      </c>
      <c r="C298">
        <f t="shared" ca="1" si="90"/>
        <v>-0.10337934241214057</v>
      </c>
      <c r="D298">
        <f t="shared" ca="1" si="90"/>
        <v>-1.0763802014144113</v>
      </c>
      <c r="E298">
        <f t="shared" ca="1" si="92"/>
        <v>0.51728448810921412</v>
      </c>
      <c r="F298">
        <f t="shared" ca="1" si="93"/>
        <v>-0.29463579429251763</v>
      </c>
      <c r="G298">
        <f t="shared" ca="1" si="94"/>
        <v>0.1786811895679965</v>
      </c>
      <c r="H298">
        <f t="shared" ca="1" si="95"/>
        <v>0.52654500374155955</v>
      </c>
      <c r="I298">
        <f t="shared" ca="1" si="96"/>
        <v>-0.41059039901703875</v>
      </c>
      <c r="J298">
        <f t="shared" ca="1" si="97"/>
        <v>-0.70522619330955638</v>
      </c>
      <c r="K298">
        <f t="shared" ca="1" si="98"/>
        <v>0.70522619330955605</v>
      </c>
      <c r="L298">
        <f t="shared" ca="1" si="105"/>
        <v>0.11595460472452113</v>
      </c>
      <c r="M298">
        <f t="shared" ca="1" si="106"/>
        <v>-0.34786381417356305</v>
      </c>
      <c r="N298">
        <f t="shared" ca="1" si="107"/>
        <v>-2.9999999999999973</v>
      </c>
      <c r="O298">
        <f t="shared" ca="1" si="99"/>
        <v>0.72403822103821436</v>
      </c>
      <c r="P298">
        <f t="shared" ca="1" si="100"/>
        <v>1.1263784721638996E-2</v>
      </c>
      <c r="Q298">
        <f t="shared" ca="1" si="101"/>
        <v>3.1083740696260789E-3</v>
      </c>
      <c r="R298">
        <f t="shared" ca="1" si="102"/>
        <v>0.24036289274195471</v>
      </c>
      <c r="S298">
        <f t="shared" ca="1" si="103"/>
        <v>3.2490512150204827E-2</v>
      </c>
      <c r="T298">
        <f t="shared" ca="1" si="104"/>
        <v>1</v>
      </c>
    </row>
    <row r="299" spans="1:20" x14ac:dyDescent="0.2">
      <c r="A299">
        <f t="shared" ca="1" si="91"/>
        <v>-0.59427123933858228</v>
      </c>
      <c r="B299">
        <f t="shared" ca="1" si="90"/>
        <v>-1.0050132241849594</v>
      </c>
      <c r="C299">
        <f t="shared" ca="1" si="90"/>
        <v>-0.29868671785498757</v>
      </c>
      <c r="D299">
        <f t="shared" ca="1" si="90"/>
        <v>-0.28512496441004709</v>
      </c>
      <c r="E299">
        <f t="shared" ca="1" si="92"/>
        <v>0.38342997186111943</v>
      </c>
      <c r="F299">
        <f t="shared" ca="1" si="93"/>
        <v>0.19656759677589841</v>
      </c>
      <c r="G299">
        <f t="shared" ca="1" si="94"/>
        <v>-0.37755092118203648</v>
      </c>
      <c r="H299">
        <f t="shared" ca="1" si="95"/>
        <v>0.16539905203637761</v>
      </c>
      <c r="I299">
        <f t="shared" ca="1" si="96"/>
        <v>1.5584272369760344E-2</v>
      </c>
      <c r="J299">
        <f t="shared" ca="1" si="97"/>
        <v>0.21215186914565876</v>
      </c>
      <c r="K299">
        <f t="shared" ca="1" si="98"/>
        <v>-0.21215186914565887</v>
      </c>
      <c r="L299">
        <f t="shared" ca="1" si="105"/>
        <v>0.18098332440613807</v>
      </c>
      <c r="M299">
        <f t="shared" ca="1" si="106"/>
        <v>-0.54294997321841409</v>
      </c>
      <c r="N299">
        <f t="shared" ca="1" si="107"/>
        <v>-2.9999999999999996</v>
      </c>
      <c r="O299">
        <f t="shared" ca="1" si="99"/>
        <v>0.77685449943829266</v>
      </c>
      <c r="P299">
        <f t="shared" ca="1" si="100"/>
        <v>0.3899556103763786</v>
      </c>
      <c r="Q299">
        <f t="shared" ca="1" si="101"/>
        <v>8.7016839874283117E-2</v>
      </c>
      <c r="R299">
        <f t="shared" ca="1" si="102"/>
        <v>2.9345916389589818E-2</v>
      </c>
      <c r="S299">
        <f t="shared" ca="1" si="103"/>
        <v>0.10678274429783439</v>
      </c>
      <c r="T299">
        <f t="shared" ca="1" si="104"/>
        <v>1</v>
      </c>
    </row>
    <row r="300" spans="1:20" x14ac:dyDescent="0.2">
      <c r="A300">
        <f t="shared" ca="1" si="91"/>
        <v>-0.91601450945857443</v>
      </c>
      <c r="B300">
        <f t="shared" ca="1" si="90"/>
        <v>-0.20127265165164701</v>
      </c>
      <c r="C300">
        <f t="shared" ca="1" si="90"/>
        <v>1.5801346537144121</v>
      </c>
      <c r="D300">
        <f t="shared" ca="1" si="90"/>
        <v>1.938884523566871</v>
      </c>
      <c r="E300">
        <f t="shared" ca="1" si="92"/>
        <v>1.783922995359454</v>
      </c>
      <c r="F300">
        <f t="shared" ca="1" si="93"/>
        <v>3.5468147165019448E-2</v>
      </c>
      <c r="G300">
        <f t="shared" ca="1" si="94"/>
        <v>-0.28440043547229266</v>
      </c>
      <c r="H300">
        <f t="shared" ca="1" si="95"/>
        <v>0.46239642944952686</v>
      </c>
      <c r="I300">
        <f t="shared" ca="1" si="96"/>
        <v>-0.21346414114225376</v>
      </c>
      <c r="J300">
        <f t="shared" ca="1" si="97"/>
        <v>-0.17799599397723431</v>
      </c>
      <c r="K300">
        <f t="shared" ca="1" si="98"/>
        <v>0.1779959939772342</v>
      </c>
      <c r="L300">
        <f t="shared" ca="1" si="105"/>
        <v>0.24893228830727321</v>
      </c>
      <c r="M300">
        <f t="shared" ca="1" si="106"/>
        <v>-0.74679686492181951</v>
      </c>
      <c r="N300">
        <f t="shared" ca="1" si="107"/>
        <v>-2.9999999999999996</v>
      </c>
      <c r="O300">
        <f t="shared" ca="1" si="99"/>
        <v>0.20209380857898307</v>
      </c>
      <c r="P300">
        <f t="shared" ca="1" si="100"/>
        <v>0.94001717258365836</v>
      </c>
      <c r="Q300">
        <f t="shared" ca="1" si="101"/>
        <v>0.75004552204657959</v>
      </c>
      <c r="R300">
        <f t="shared" ca="1" si="102"/>
        <v>4.4400142206754189E-3</v>
      </c>
      <c r="S300">
        <f t="shared" ca="1" si="103"/>
        <v>4.3420655153761895E-2</v>
      </c>
      <c r="T300">
        <f t="shared" ca="1" si="104"/>
        <v>1</v>
      </c>
    </row>
    <row r="301" spans="1:20" x14ac:dyDescent="0.2">
      <c r="A301">
        <f t="shared" ca="1" si="91"/>
        <v>-0.54267888648427309</v>
      </c>
      <c r="B301">
        <f t="shared" ca="1" si="90"/>
        <v>0.20309252327871083</v>
      </c>
      <c r="C301">
        <f t="shared" ca="1" si="90"/>
        <v>-0.37508598766296225</v>
      </c>
      <c r="D301">
        <f t="shared" ca="1" si="90"/>
        <v>0.38050299854279213</v>
      </c>
      <c r="E301">
        <f t="shared" ca="1" si="92"/>
        <v>0.15530474422217005</v>
      </c>
      <c r="F301">
        <f t="shared" ca="1" si="93"/>
        <v>-0.13043147678191158</v>
      </c>
      <c r="G301">
        <f t="shared" ca="1" si="94"/>
        <v>0.39620321856712004</v>
      </c>
      <c r="H301">
        <f t="shared" ca="1" si="95"/>
        <v>-0.40111200678850534</v>
      </c>
      <c r="I301">
        <f t="shared" ca="1" si="96"/>
        <v>0.13534026500329677</v>
      </c>
      <c r="J301">
        <f t="shared" ca="1" si="97"/>
        <v>4.9087882213851852E-3</v>
      </c>
      <c r="K301">
        <f t="shared" ca="1" si="98"/>
        <v>-4.9087882213852962E-3</v>
      </c>
      <c r="L301">
        <f t="shared" ca="1" si="105"/>
        <v>-0.26577174178520835</v>
      </c>
      <c r="M301">
        <f t="shared" ca="1" si="106"/>
        <v>0.79731522535562538</v>
      </c>
      <c r="N301">
        <f t="shared" ca="1" si="107"/>
        <v>-3.0000000000000013</v>
      </c>
      <c r="O301">
        <f t="shared" ca="1" si="99"/>
        <v>4.4939530257544776E-2</v>
      </c>
      <c r="P301">
        <f t="shared" ca="1" si="100"/>
        <v>0.40469208654801636</v>
      </c>
      <c r="Q301">
        <f t="shared" ca="1" si="101"/>
        <v>0.38650541427960283</v>
      </c>
      <c r="R301">
        <f t="shared" ca="1" si="102"/>
        <v>3.8788579709998804E-5</v>
      </c>
      <c r="S301">
        <f t="shared" ca="1" si="103"/>
        <v>0.56851626688314227</v>
      </c>
      <c r="T301">
        <f t="shared" ca="1" si="104"/>
        <v>0.99999999999999989</v>
      </c>
    </row>
    <row r="302" spans="1:20" x14ac:dyDescent="0.2">
      <c r="A302">
        <f t="shared" ca="1" si="91"/>
        <v>-0.21931064568352795</v>
      </c>
      <c r="B302">
        <f t="shared" ca="1" si="90"/>
        <v>2.7913236649301103E-2</v>
      </c>
      <c r="C302">
        <f t="shared" ca="1" si="90"/>
        <v>1.8624412940908583</v>
      </c>
      <c r="D302">
        <f t="shared" ca="1" si="90"/>
        <v>0.21604121835266177</v>
      </c>
      <c r="E302">
        <f t="shared" ca="1" si="92"/>
        <v>0.89105942251312498</v>
      </c>
      <c r="F302">
        <f t="shared" ca="1" si="93"/>
        <v>-0.21999437410333234</v>
      </c>
      <c r="G302">
        <f t="shared" ca="1" si="94"/>
        <v>-0.28682885672551595</v>
      </c>
      <c r="H302">
        <f t="shared" ca="1" si="95"/>
        <v>1.2336408357610287</v>
      </c>
      <c r="I302">
        <f t="shared" ca="1" si="96"/>
        <v>-0.72681760493218062</v>
      </c>
      <c r="J302">
        <f t="shared" ca="1" si="97"/>
        <v>-0.94681197903551295</v>
      </c>
      <c r="K302">
        <f t="shared" ca="1" si="98"/>
        <v>0.94681197903551273</v>
      </c>
      <c r="L302">
        <f t="shared" ca="1" si="105"/>
        <v>0.50682323082884828</v>
      </c>
      <c r="M302">
        <f t="shared" ca="1" si="106"/>
        <v>-1.5204696924865446</v>
      </c>
      <c r="N302">
        <f t="shared" ca="1" si="107"/>
        <v>-2.9999999999999996</v>
      </c>
      <c r="O302">
        <f t="shared" ca="1" si="99"/>
        <v>0.24977923031395882</v>
      </c>
      <c r="P302">
        <f t="shared" ca="1" si="100"/>
        <v>0.184431455379959</v>
      </c>
      <c r="Q302">
        <f t="shared" ca="1" si="101"/>
        <v>0.13836430840946962</v>
      </c>
      <c r="R302">
        <f t="shared" ca="1" si="102"/>
        <v>0.25151322711924418</v>
      </c>
      <c r="S302">
        <f t="shared" ca="1" si="103"/>
        <v>0.3603432341573275</v>
      </c>
      <c r="T302">
        <f t="shared" ca="1" si="104"/>
        <v>1</v>
      </c>
    </row>
    <row r="303" spans="1:20" x14ac:dyDescent="0.2">
      <c r="A303">
        <f t="shared" ca="1" si="91"/>
        <v>0.49494444570835505</v>
      </c>
      <c r="B303">
        <f t="shared" ca="1" si="90"/>
        <v>-0.39611428625512474</v>
      </c>
      <c r="C303">
        <f t="shared" ca="1" si="90"/>
        <v>0.48138106913738776</v>
      </c>
      <c r="D303">
        <f t="shared" ca="1" si="90"/>
        <v>1.1703683255580435</v>
      </c>
      <c r="E303">
        <f t="shared" ca="1" si="92"/>
        <v>0.50084157082658765</v>
      </c>
      <c r="F303">
        <f t="shared" ca="1" si="93"/>
        <v>0.49286460641242641</v>
      </c>
      <c r="G303">
        <f t="shared" ca="1" si="94"/>
        <v>-0.68857082504521117</v>
      </c>
      <c r="H303">
        <f t="shared" ca="1" si="95"/>
        <v>-0.10145216914685651</v>
      </c>
      <c r="I303">
        <f t="shared" ca="1" si="96"/>
        <v>0.29715838777964149</v>
      </c>
      <c r="J303">
        <f t="shared" ca="1" si="97"/>
        <v>0.7900229941920679</v>
      </c>
      <c r="K303">
        <f t="shared" ca="1" si="98"/>
        <v>-0.79002299419206767</v>
      </c>
      <c r="L303">
        <f t="shared" ca="1" si="105"/>
        <v>0.19570621863278492</v>
      </c>
      <c r="M303">
        <f t="shared" ca="1" si="106"/>
        <v>-0.58711865589835466</v>
      </c>
      <c r="N303">
        <f t="shared" ca="1" si="107"/>
        <v>-2.9999999999999996</v>
      </c>
      <c r="O303">
        <f t="shared" ca="1" si="99"/>
        <v>0.38242242581142427</v>
      </c>
      <c r="P303">
        <f t="shared" ca="1" si="100"/>
        <v>0.34075454405813893</v>
      </c>
      <c r="Q303">
        <f t="shared" ca="1" si="101"/>
        <v>0.21044236471315958</v>
      </c>
      <c r="R303">
        <f t="shared" ca="1" si="102"/>
        <v>0.31154379334073989</v>
      </c>
      <c r="S303">
        <f t="shared" ca="1" si="103"/>
        <v>9.5591416134676185E-2</v>
      </c>
      <c r="T303">
        <f t="shared" ca="1" si="104"/>
        <v>0.99999999999999989</v>
      </c>
    </row>
    <row r="304" spans="1:20" x14ac:dyDescent="0.2">
      <c r="A304">
        <f t="shared" ca="1" si="91"/>
        <v>-0.79388939629412258</v>
      </c>
      <c r="B304">
        <f t="shared" ca="1" si="90"/>
        <v>-0.64967031724030289</v>
      </c>
      <c r="C304">
        <f t="shared" ca="1" si="90"/>
        <v>-0.9577916384841193</v>
      </c>
      <c r="D304">
        <f t="shared" ca="1" si="90"/>
        <v>0.63916331691670514</v>
      </c>
      <c r="E304">
        <f t="shared" ca="1" si="92"/>
        <v>0.59455661577335517</v>
      </c>
      <c r="F304">
        <f t="shared" ca="1" si="93"/>
        <v>0.24531313523963716</v>
      </c>
      <c r="G304">
        <f t="shared" ca="1" si="94"/>
        <v>-9.5714675454097176E-3</v>
      </c>
      <c r="H304">
        <f t="shared" ca="1" si="95"/>
        <v>-0.71679647062809282</v>
      </c>
      <c r="I304">
        <f t="shared" ca="1" si="96"/>
        <v>0.48105480293386504</v>
      </c>
      <c r="J304">
        <f t="shared" ca="1" si="97"/>
        <v>0.7263679381735022</v>
      </c>
      <c r="K304">
        <f t="shared" ca="1" si="98"/>
        <v>-0.72636793817350254</v>
      </c>
      <c r="L304">
        <f t="shared" ca="1" si="105"/>
        <v>-0.23574166769422789</v>
      </c>
      <c r="M304">
        <f t="shared" ca="1" si="106"/>
        <v>0.7072250030826831</v>
      </c>
      <c r="N304">
        <f t="shared" ca="1" si="107"/>
        <v>-2.9999999999999978</v>
      </c>
      <c r="O304">
        <f t="shared" ca="1" si="99"/>
        <v>0.3264309264956341</v>
      </c>
      <c r="P304">
        <f t="shared" ca="1" si="100"/>
        <v>0.49717138775395642</v>
      </c>
      <c r="Q304">
        <f t="shared" ca="1" si="101"/>
        <v>0.3348792710223123</v>
      </c>
      <c r="R304">
        <f t="shared" ca="1" si="102"/>
        <v>0.22185035352779173</v>
      </c>
      <c r="S304">
        <f t="shared" ca="1" si="103"/>
        <v>0.11683944895426189</v>
      </c>
      <c r="T304">
        <f t="shared" ca="1" si="104"/>
        <v>1</v>
      </c>
    </row>
    <row r="305" spans="1:20" x14ac:dyDescent="0.2">
      <c r="A305">
        <f t="shared" ca="1" si="91"/>
        <v>1.1729698786862133</v>
      </c>
      <c r="B305">
        <f t="shared" ca="1" si="90"/>
        <v>-0.27529683470362371</v>
      </c>
      <c r="C305">
        <f t="shared" ca="1" si="90"/>
        <v>-0.12176397209199674</v>
      </c>
      <c r="D305">
        <f t="shared" ca="1" si="90"/>
        <v>0.52675349340662758</v>
      </c>
      <c r="E305">
        <f t="shared" ca="1" si="92"/>
        <v>0.43598559780467272</v>
      </c>
      <c r="F305">
        <f t="shared" ca="1" si="93"/>
        <v>0.57953679337783859</v>
      </c>
      <c r="G305">
        <f t="shared" ca="1" si="94"/>
        <v>-0.69021829068928531</v>
      </c>
      <c r="H305">
        <f t="shared" ca="1" si="95"/>
        <v>-0.35817379875494532</v>
      </c>
      <c r="I305">
        <f t="shared" ca="1" si="96"/>
        <v>0.46885529606639209</v>
      </c>
      <c r="J305">
        <f t="shared" ca="1" si="97"/>
        <v>1.0483920894442307</v>
      </c>
      <c r="K305">
        <f t="shared" ca="1" si="98"/>
        <v>-1.0483920894442307</v>
      </c>
      <c r="L305">
        <f t="shared" ca="1" si="105"/>
        <v>0.1106814973114465</v>
      </c>
      <c r="M305">
        <f t="shared" ca="1" si="106"/>
        <v>-0.33204449193433999</v>
      </c>
      <c r="N305">
        <f t="shared" ca="1" si="107"/>
        <v>-3.0000000000000044</v>
      </c>
      <c r="O305">
        <f t="shared" ca="1" si="99"/>
        <v>0.24326058125132463</v>
      </c>
      <c r="P305">
        <f t="shared" ca="1" si="100"/>
        <v>0.1207325964623791</v>
      </c>
      <c r="Q305">
        <f t="shared" ca="1" si="101"/>
        <v>9.1363114870959147E-2</v>
      </c>
      <c r="R305">
        <f t="shared" ca="1" si="102"/>
        <v>0.63025360169217248</v>
      </c>
      <c r="S305">
        <f t="shared" ca="1" si="103"/>
        <v>3.51227021855436E-2</v>
      </c>
      <c r="T305">
        <f t="shared" ca="1" si="104"/>
        <v>0.99999999999999978</v>
      </c>
    </row>
    <row r="306" spans="1:20" x14ac:dyDescent="0.2">
      <c r="A306">
        <f t="shared" ca="1" si="91"/>
        <v>1.0524623715598966</v>
      </c>
      <c r="B306">
        <f t="shared" ca="1" si="90"/>
        <v>0.39402931394059387</v>
      </c>
      <c r="C306">
        <f t="shared" ca="1" si="90"/>
        <v>-1.7996607071755328</v>
      </c>
      <c r="D306">
        <f t="shared" ca="1" si="90"/>
        <v>0.23066445937289393</v>
      </c>
      <c r="E306">
        <f t="shared" ca="1" si="92"/>
        <v>1.1387302243908264</v>
      </c>
      <c r="F306">
        <f t="shared" ca="1" si="93"/>
        <v>0.38422594848386354</v>
      </c>
      <c r="G306">
        <f t="shared" ca="1" si="94"/>
        <v>0.19170126663227424</v>
      </c>
      <c r="H306">
        <f t="shared" ca="1" si="95"/>
        <v>-1.536080378716139</v>
      </c>
      <c r="I306">
        <f t="shared" ca="1" si="96"/>
        <v>0.96015316360000114</v>
      </c>
      <c r="J306">
        <f t="shared" ca="1" si="97"/>
        <v>1.3443791120838646</v>
      </c>
      <c r="K306">
        <f t="shared" ca="1" si="98"/>
        <v>-1.3443791120838648</v>
      </c>
      <c r="L306">
        <f t="shared" ca="1" si="105"/>
        <v>-0.57592721511613765</v>
      </c>
      <c r="M306">
        <f t="shared" ca="1" si="106"/>
        <v>1.7277816453484132</v>
      </c>
      <c r="N306">
        <f t="shared" ca="1" si="107"/>
        <v>-3.0000000000000004</v>
      </c>
      <c r="O306">
        <f t="shared" ca="1" si="99"/>
        <v>8.236898138488677E-4</v>
      </c>
      <c r="P306">
        <f t="shared" ca="1" si="100"/>
        <v>0.23847786355309994</v>
      </c>
      <c r="Q306">
        <f t="shared" ca="1" si="101"/>
        <v>0.23828143176606281</v>
      </c>
      <c r="R306">
        <f t="shared" ca="1" si="102"/>
        <v>0.39679178577486629</v>
      </c>
      <c r="S306">
        <f t="shared" ca="1" si="103"/>
        <v>0.36410309264522206</v>
      </c>
      <c r="T306">
        <f t="shared" ca="1" si="104"/>
        <v>1</v>
      </c>
    </row>
    <row r="307" spans="1:20" x14ac:dyDescent="0.2">
      <c r="A307">
        <f t="shared" ca="1" si="91"/>
        <v>-0.87239640877873625</v>
      </c>
      <c r="B307">
        <f t="shared" ca="1" si="90"/>
        <v>2.0438268658194794</v>
      </c>
      <c r="C307">
        <f t="shared" ca="1" si="90"/>
        <v>-1.0971115609182611</v>
      </c>
      <c r="D307">
        <f t="shared" ca="1" si="90"/>
        <v>-0.89325943554252818</v>
      </c>
      <c r="E307">
        <f t="shared" ca="1" si="92"/>
        <v>1.7349674869454428</v>
      </c>
      <c r="F307">
        <f t="shared" ca="1" si="93"/>
        <v>-1.148190399978092</v>
      </c>
      <c r="G307">
        <f t="shared" ca="1" si="94"/>
        <v>2.0883856253230353</v>
      </c>
      <c r="H307">
        <f t="shared" ca="1" si="95"/>
        <v>-0.73220005071179373</v>
      </c>
      <c r="I307">
        <f t="shared" ca="1" si="96"/>
        <v>-0.20799517463314923</v>
      </c>
      <c r="J307">
        <f t="shared" ca="1" si="97"/>
        <v>-1.3561855746112412</v>
      </c>
      <c r="K307">
        <f t="shared" ca="1" si="98"/>
        <v>1.3561855746112417</v>
      </c>
      <c r="L307">
        <f t="shared" ca="1" si="105"/>
        <v>-0.94019522534494282</v>
      </c>
      <c r="M307">
        <f t="shared" ca="1" si="106"/>
        <v>2.8205856760348289</v>
      </c>
      <c r="N307">
        <f t="shared" ca="1" si="107"/>
        <v>-3.0000000000000004</v>
      </c>
      <c r="O307">
        <f t="shared" ca="1" si="99"/>
        <v>2.4159804583944844E-2</v>
      </c>
      <c r="P307">
        <f t="shared" ca="1" si="100"/>
        <v>7.5769929690361532E-2</v>
      </c>
      <c r="Q307">
        <f t="shared" ca="1" si="101"/>
        <v>7.393934299570315E-2</v>
      </c>
      <c r="R307">
        <f t="shared" ca="1" si="102"/>
        <v>0.26502504032824264</v>
      </c>
      <c r="S307">
        <f t="shared" ca="1" si="103"/>
        <v>0.63687581209210931</v>
      </c>
      <c r="T307">
        <f t="shared" ca="1" si="104"/>
        <v>1</v>
      </c>
    </row>
    <row r="308" spans="1:20" x14ac:dyDescent="0.2">
      <c r="A308">
        <f t="shared" ca="1" si="91"/>
        <v>1.775979210138503</v>
      </c>
      <c r="B308">
        <f t="shared" ca="1" si="90"/>
        <v>0.99310165438215536</v>
      </c>
      <c r="C308">
        <f t="shared" ca="1" si="90"/>
        <v>-0.50572232371907488</v>
      </c>
      <c r="D308">
        <f t="shared" ca="1" si="90"/>
        <v>-0.16968315191222386</v>
      </c>
      <c r="E308">
        <f t="shared" ca="1" si="92"/>
        <v>1.1062251228828606</v>
      </c>
      <c r="F308">
        <f t="shared" ca="1" si="93"/>
        <v>0.15218870327815137</v>
      </c>
      <c r="G308">
        <f t="shared" ca="1" si="94"/>
        <v>0.10289225394714496</v>
      </c>
      <c r="H308">
        <f t="shared" ca="1" si="95"/>
        <v>-0.66235061772874415</v>
      </c>
      <c r="I308">
        <f t="shared" ca="1" si="96"/>
        <v>0.40726966050344804</v>
      </c>
      <c r="J308">
        <f t="shared" ca="1" si="97"/>
        <v>0.55945836378159941</v>
      </c>
      <c r="K308">
        <f t="shared" ca="1" si="98"/>
        <v>-0.55945836378159919</v>
      </c>
      <c r="L308">
        <f t="shared" ca="1" si="105"/>
        <v>-0.25508095722529667</v>
      </c>
      <c r="M308">
        <f t="shared" ca="1" si="106"/>
        <v>0.76524287167588911</v>
      </c>
      <c r="N308">
        <f t="shared" ca="1" si="107"/>
        <v>-2.9999999999999964</v>
      </c>
      <c r="O308">
        <f t="shared" ca="1" si="99"/>
        <v>0.2476596164382843</v>
      </c>
      <c r="P308">
        <f t="shared" ca="1" si="100"/>
        <v>0.8082549935266744</v>
      </c>
      <c r="Q308">
        <f t="shared" ca="1" si="101"/>
        <v>0.60808287184553034</v>
      </c>
      <c r="R308">
        <f t="shared" ca="1" si="102"/>
        <v>7.0734621355712859E-2</v>
      </c>
      <c r="S308">
        <f t="shared" ca="1" si="103"/>
        <v>7.352289036047259E-2</v>
      </c>
      <c r="T308">
        <f t="shared" ca="1" si="104"/>
        <v>1</v>
      </c>
    </row>
    <row r="309" spans="1:20" x14ac:dyDescent="0.2">
      <c r="A309">
        <f t="shared" ca="1" si="91"/>
        <v>-0.40816526074386111</v>
      </c>
      <c r="B309">
        <f t="shared" ca="1" si="90"/>
        <v>0.15184897307684703</v>
      </c>
      <c r="C309">
        <f t="shared" ca="1" si="90"/>
        <v>0.75608004598003564</v>
      </c>
      <c r="D309">
        <f t="shared" ca="1" si="90"/>
        <v>0.60370645850735283</v>
      </c>
      <c r="E309">
        <f t="shared" ca="1" si="92"/>
        <v>0.28144387866881504</v>
      </c>
      <c r="F309">
        <f t="shared" ca="1" si="93"/>
        <v>-0.13805588035043009</v>
      </c>
      <c r="G309">
        <f t="shared" ca="1" si="94"/>
        <v>5.797373040459497E-2</v>
      </c>
      <c r="H309">
        <f t="shared" ca="1" si="95"/>
        <v>0.29822018024210062</v>
      </c>
      <c r="I309">
        <f t="shared" ca="1" si="96"/>
        <v>-0.21813803029626533</v>
      </c>
      <c r="J309">
        <f t="shared" ca="1" si="97"/>
        <v>-0.35619391064669542</v>
      </c>
      <c r="K309">
        <f t="shared" ca="1" si="98"/>
        <v>0.35619391064669559</v>
      </c>
      <c r="L309">
        <f t="shared" ca="1" si="105"/>
        <v>8.0082149945835235E-2</v>
      </c>
      <c r="M309">
        <f t="shared" ca="1" si="106"/>
        <v>-0.24024644983750565</v>
      </c>
      <c r="N309">
        <f t="shared" ca="1" si="107"/>
        <v>-2.9999999999999991</v>
      </c>
      <c r="O309">
        <f t="shared" ca="1" si="99"/>
        <v>0.27040171498152643</v>
      </c>
      <c r="P309">
        <f t="shared" ca="1" si="100"/>
        <v>0.80649276329479669</v>
      </c>
      <c r="Q309">
        <f t="shared" ca="1" si="101"/>
        <v>0.5884157369796934</v>
      </c>
      <c r="R309">
        <f t="shared" ca="1" si="102"/>
        <v>0.11269929069152311</v>
      </c>
      <c r="S309">
        <f t="shared" ca="1" si="103"/>
        <v>2.8483257347257054E-2</v>
      </c>
      <c r="T309">
        <f t="shared" ca="1" si="104"/>
        <v>1</v>
      </c>
    </row>
    <row r="310" spans="1:20" x14ac:dyDescent="0.2">
      <c r="A310">
        <f t="shared" ca="1" si="91"/>
        <v>-0.44204091436194581</v>
      </c>
      <c r="B310">
        <f t="shared" ca="1" si="90"/>
        <v>-0.33306347034971312</v>
      </c>
      <c r="C310">
        <f t="shared" ca="1" si="90"/>
        <v>0.72244079699725461</v>
      </c>
      <c r="D310">
        <f t="shared" ca="1" si="90"/>
        <v>1.9010397063311733E-2</v>
      </c>
      <c r="E310">
        <f t="shared" ca="1" si="92"/>
        <v>0.20715338640346814</v>
      </c>
      <c r="F310">
        <f t="shared" ca="1" si="93"/>
        <v>-6.7828886455761628E-2</v>
      </c>
      <c r="G310">
        <f t="shared" ca="1" si="94"/>
        <v>-0.20271726260580294</v>
      </c>
      <c r="H310">
        <f t="shared" ca="1" si="95"/>
        <v>0.60892118457889077</v>
      </c>
      <c r="I310">
        <f t="shared" ca="1" si="96"/>
        <v>-0.33837503551732612</v>
      </c>
      <c r="J310">
        <f t="shared" ca="1" si="97"/>
        <v>-0.40620392197308774</v>
      </c>
      <c r="K310">
        <f t="shared" ca="1" si="98"/>
        <v>0.40620392197308786</v>
      </c>
      <c r="L310">
        <f t="shared" ca="1" si="105"/>
        <v>0.27054614906156449</v>
      </c>
      <c r="M310">
        <f t="shared" ca="1" si="106"/>
        <v>-0.81163844718469369</v>
      </c>
      <c r="N310">
        <f t="shared" ca="1" si="107"/>
        <v>-3.0000000000000009</v>
      </c>
      <c r="O310">
        <f t="shared" ca="1" si="99"/>
        <v>3.4169645397232718E-4</v>
      </c>
      <c r="P310">
        <f t="shared" ca="1" si="100"/>
        <v>0.35897835834509634</v>
      </c>
      <c r="Q310">
        <f t="shared" ca="1" si="101"/>
        <v>0.358855696712997</v>
      </c>
      <c r="R310">
        <f t="shared" ca="1" si="102"/>
        <v>0.19912977177325542</v>
      </c>
      <c r="S310">
        <f t="shared" ca="1" si="103"/>
        <v>0.44167283505977523</v>
      </c>
      <c r="T310">
        <f t="shared" ca="1" si="104"/>
        <v>1</v>
      </c>
    </row>
    <row r="311" spans="1:20" x14ac:dyDescent="0.2">
      <c r="A311">
        <f t="shared" ca="1" si="91"/>
        <v>0.81152757796947705</v>
      </c>
      <c r="B311">
        <f t="shared" ca="1" si="90"/>
        <v>-1.6606563182734866</v>
      </c>
      <c r="C311">
        <f t="shared" ca="1" si="90"/>
        <v>0.89158642824006451</v>
      </c>
      <c r="D311">
        <f t="shared" ca="1" si="90"/>
        <v>-3.89157096893595E-2</v>
      </c>
      <c r="E311">
        <f t="shared" ca="1" si="92"/>
        <v>1.0531993021772899</v>
      </c>
      <c r="F311">
        <f t="shared" ca="1" si="93"/>
        <v>0.81077901593835933</v>
      </c>
      <c r="G311">
        <f t="shared" ca="1" si="94"/>
        <v>-1.6614961686583083</v>
      </c>
      <c r="H311">
        <f t="shared" ca="1" si="95"/>
        <v>0.89065528950153861</v>
      </c>
      <c r="I311">
        <f t="shared" ca="1" si="96"/>
        <v>-3.9938136781589549E-2</v>
      </c>
      <c r="J311">
        <f t="shared" ca="1" si="97"/>
        <v>0.7708408791567698</v>
      </c>
      <c r="K311">
        <f t="shared" ca="1" si="98"/>
        <v>-0.77084087915676969</v>
      </c>
      <c r="L311">
        <f t="shared" ca="1" si="105"/>
        <v>0.85071715271994885</v>
      </c>
      <c r="M311">
        <f t="shared" ca="1" si="106"/>
        <v>-2.5521514581598468</v>
      </c>
      <c r="N311">
        <f t="shared" ca="1" si="107"/>
        <v>-3.0000000000000004</v>
      </c>
      <c r="O311">
        <f t="shared" ca="1" si="99"/>
        <v>7.4449405457544343E-7</v>
      </c>
      <c r="P311">
        <f t="shared" ca="1" si="100"/>
        <v>9.8907795859167156E-9</v>
      </c>
      <c r="Q311">
        <f t="shared" ca="1" si="101"/>
        <v>9.8907722222901179E-9</v>
      </c>
      <c r="R311">
        <f t="shared" ca="1" si="102"/>
        <v>0.14104539847082948</v>
      </c>
      <c r="S311">
        <f t="shared" ca="1" si="103"/>
        <v>0.85895384714434353</v>
      </c>
      <c r="T311">
        <f t="shared" ca="1" si="104"/>
        <v>0.99999999999999978</v>
      </c>
    </row>
    <row r="312" spans="1:20" x14ac:dyDescent="0.2">
      <c r="A312">
        <f t="shared" ca="1" si="91"/>
        <v>0.62626956979674953</v>
      </c>
      <c r="B312">
        <f t="shared" ca="1" si="90"/>
        <v>-1.3911735965872523</v>
      </c>
      <c r="C312">
        <f t="shared" ca="1" si="90"/>
        <v>2.8778220505792413</v>
      </c>
      <c r="D312">
        <f t="shared" ca="1" si="90"/>
        <v>-2.0905105441524272</v>
      </c>
      <c r="E312">
        <f t="shared" ca="1" si="92"/>
        <v>3.7449179099768761</v>
      </c>
      <c r="F312">
        <f t="shared" ca="1" si="93"/>
        <v>3.846599568551623E-2</v>
      </c>
      <c r="G312">
        <f t="shared" ca="1" si="94"/>
        <v>-1.5908427012303819</v>
      </c>
      <c r="H312">
        <f t="shared" ca="1" si="95"/>
        <v>3.066287415404215</v>
      </c>
      <c r="I312">
        <f t="shared" ca="1" si="96"/>
        <v>-1.5139107098593496</v>
      </c>
      <c r="J312">
        <f t="shared" ca="1" si="97"/>
        <v>-1.4754447141738334</v>
      </c>
      <c r="K312">
        <f t="shared" ca="1" si="98"/>
        <v>1.4754447141738332</v>
      </c>
      <c r="L312">
        <f t="shared" ca="1" si="105"/>
        <v>1.5523767055448658</v>
      </c>
      <c r="M312">
        <f t="shared" ca="1" si="106"/>
        <v>-4.6571301166345966</v>
      </c>
      <c r="N312">
        <f t="shared" ca="1" si="107"/>
        <v>-2.9999999999999996</v>
      </c>
      <c r="O312">
        <f t="shared" ca="1" si="99"/>
        <v>8.3796086409877143E-6</v>
      </c>
      <c r="P312">
        <f t="shared" ca="1" si="100"/>
        <v>5.0284689943693409E-2</v>
      </c>
      <c r="Q312">
        <f t="shared" ca="1" si="101"/>
        <v>5.028426857767105E-2</v>
      </c>
      <c r="R312">
        <f t="shared" ca="1" si="102"/>
        <v>0.14532608971106575</v>
      </c>
      <c r="S312">
        <f t="shared" ca="1" si="103"/>
        <v>0.80438126210262229</v>
      </c>
      <c r="T312">
        <f t="shared" ca="1" si="104"/>
        <v>1</v>
      </c>
    </row>
    <row r="313" spans="1:20" x14ac:dyDescent="0.2">
      <c r="A313">
        <f t="shared" ca="1" si="91"/>
        <v>0.23242558794633877</v>
      </c>
      <c r="B313">
        <f t="shared" ca="1" si="90"/>
        <v>-7.9128279817712921E-2</v>
      </c>
      <c r="C313">
        <f t="shared" ca="1" si="90"/>
        <v>0.13721978807481217</v>
      </c>
      <c r="D313">
        <f t="shared" ca="1" si="90"/>
        <v>-0.5432606961387213</v>
      </c>
      <c r="E313">
        <f t="shared" ca="1" si="92"/>
        <v>9.3561098201883991E-2</v>
      </c>
      <c r="F313">
        <f t="shared" ca="1" si="93"/>
        <v>-2.0995129724238643E-2</v>
      </c>
      <c r="G313">
        <f t="shared" ca="1" si="94"/>
        <v>-0.12147791905202485</v>
      </c>
      <c r="H313">
        <f t="shared" ca="1" si="95"/>
        <v>0.30594122727676576</v>
      </c>
      <c r="I313">
        <f t="shared" ca="1" si="96"/>
        <v>-0.16346817850050224</v>
      </c>
      <c r="J313">
        <f t="shared" ca="1" si="97"/>
        <v>-0.18446330822474089</v>
      </c>
      <c r="K313">
        <f t="shared" ca="1" si="98"/>
        <v>0.18446330822474091</v>
      </c>
      <c r="L313">
        <f t="shared" ca="1" si="105"/>
        <v>0.1424730487762636</v>
      </c>
      <c r="M313">
        <f t="shared" ca="1" si="106"/>
        <v>-0.42741914632879063</v>
      </c>
      <c r="N313">
        <f t="shared" ca="1" si="107"/>
        <v>-2.9999999999999987</v>
      </c>
      <c r="O313">
        <f t="shared" ca="1" si="99"/>
        <v>4.2672200663469911E-2</v>
      </c>
      <c r="P313">
        <f t="shared" ca="1" si="100"/>
        <v>0.62174383844512093</v>
      </c>
      <c r="Q313">
        <f t="shared" ca="1" si="101"/>
        <v>0.59521266060971478</v>
      </c>
      <c r="R313">
        <f t="shared" ca="1" si="102"/>
        <v>9.0921100583368844E-2</v>
      </c>
      <c r="S313">
        <f t="shared" ca="1" si="103"/>
        <v>0.27119403814344656</v>
      </c>
      <c r="T313">
        <f t="shared" ca="1" si="104"/>
        <v>1</v>
      </c>
    </row>
    <row r="314" spans="1:20" x14ac:dyDescent="0.2">
      <c r="A314">
        <f t="shared" ca="1" si="91"/>
        <v>-0.10311406017669392</v>
      </c>
      <c r="B314">
        <f t="shared" ca="1" si="90"/>
        <v>0.41995729064599918</v>
      </c>
      <c r="C314">
        <f t="shared" ca="1" si="90"/>
        <v>8.0349211527335582E-2</v>
      </c>
      <c r="D314">
        <f t="shared" ca="1" si="90"/>
        <v>-1.0988295565209014</v>
      </c>
      <c r="E314">
        <f t="shared" ca="1" si="92"/>
        <v>0.35021975636245917</v>
      </c>
      <c r="F314">
        <f t="shared" ca="1" si="93"/>
        <v>-0.42671796676832163</v>
      </c>
      <c r="G314">
        <f t="shared" ca="1" si="94"/>
        <v>0.42902884086949999</v>
      </c>
      <c r="H314">
        <f t="shared" ca="1" si="95"/>
        <v>0.42209621856596502</v>
      </c>
      <c r="I314">
        <f t="shared" ca="1" si="96"/>
        <v>-0.42440709266714338</v>
      </c>
      <c r="J314">
        <f t="shared" ca="1" si="97"/>
        <v>-0.85112505943546501</v>
      </c>
      <c r="K314">
        <f t="shared" ca="1" si="98"/>
        <v>0.85112505943546501</v>
      </c>
      <c r="L314">
        <f t="shared" ca="1" si="105"/>
        <v>-2.3108741011782508E-3</v>
      </c>
      <c r="M314">
        <f t="shared" ca="1" si="106"/>
        <v>6.9326223035349743E-3</v>
      </c>
      <c r="N314">
        <f t="shared" ca="1" si="107"/>
        <v>-3.0000000000000959</v>
      </c>
      <c r="O314">
        <f t="shared" ca="1" si="99"/>
        <v>8.7854595495826179E-2</v>
      </c>
      <c r="P314">
        <f t="shared" ca="1" si="100"/>
        <v>0.43305875280364775</v>
      </c>
      <c r="Q314">
        <f t="shared" ca="1" si="101"/>
        <v>0.39501255125015627</v>
      </c>
      <c r="R314">
        <f t="shared" ca="1" si="102"/>
        <v>0.51711379329589657</v>
      </c>
      <c r="S314">
        <f t="shared" ca="1" si="103"/>
        <v>1.9059958120873152E-5</v>
      </c>
      <c r="T314">
        <f t="shared" ca="1" si="104"/>
        <v>1</v>
      </c>
    </row>
    <row r="315" spans="1:20" x14ac:dyDescent="0.2">
      <c r="A315">
        <f t="shared" ca="1" si="91"/>
        <v>0.41010087552838076</v>
      </c>
      <c r="B315">
        <f t="shared" ca="1" si="90"/>
        <v>1.1816653606065832</v>
      </c>
      <c r="C315">
        <f t="shared" ca="1" si="90"/>
        <v>-0.46636804942344817</v>
      </c>
      <c r="D315">
        <f t="shared" ca="1" si="90"/>
        <v>0.21672341050002839</v>
      </c>
      <c r="E315">
        <f t="shared" ca="1" si="92"/>
        <v>0.45724598668710659</v>
      </c>
      <c r="F315">
        <f t="shared" ca="1" si="93"/>
        <v>-0.25965439454176859</v>
      </c>
      <c r="G315">
        <f t="shared" ca="1" si="94"/>
        <v>0.73472667104794265</v>
      </c>
      <c r="H315">
        <f t="shared" ca="1" si="95"/>
        <v>-0.69049015847057982</v>
      </c>
      <c r="I315">
        <f t="shared" ca="1" si="96"/>
        <v>0.21541788196440559</v>
      </c>
      <c r="J315">
        <f t="shared" ca="1" si="97"/>
        <v>-4.4236512577362996E-2</v>
      </c>
      <c r="K315">
        <f t="shared" ca="1" si="98"/>
        <v>4.423651257736283E-2</v>
      </c>
      <c r="L315">
        <f t="shared" ca="1" si="105"/>
        <v>-0.47507227650617417</v>
      </c>
      <c r="M315">
        <f t="shared" ca="1" si="106"/>
        <v>1.4252168295185226</v>
      </c>
      <c r="N315">
        <f t="shared" ca="1" si="107"/>
        <v>-3</v>
      </c>
      <c r="O315">
        <f t="shared" ca="1" si="99"/>
        <v>0.24621462436890257</v>
      </c>
      <c r="P315">
        <f t="shared" ca="1" si="100"/>
        <v>0.18005592346227212</v>
      </c>
      <c r="Q315">
        <f t="shared" ca="1" si="101"/>
        <v>0.13572352190161294</v>
      </c>
      <c r="R315">
        <f t="shared" ca="1" si="102"/>
        <v>1.0699213891330844E-3</v>
      </c>
      <c r="S315">
        <f t="shared" ca="1" si="103"/>
        <v>0.61699193234035155</v>
      </c>
      <c r="T315">
        <f t="shared" ca="1" si="104"/>
        <v>1</v>
      </c>
    </row>
    <row r="316" spans="1:20" x14ac:dyDescent="0.2">
      <c r="A316">
        <f t="shared" ca="1" si="91"/>
        <v>-0.96553943720664903</v>
      </c>
      <c r="B316">
        <f t="shared" ca="1" si="90"/>
        <v>1.8919256515166918</v>
      </c>
      <c r="C316">
        <f t="shared" ca="1" si="90"/>
        <v>1.4098506707091762</v>
      </c>
      <c r="D316">
        <f t="shared" ca="1" si="90"/>
        <v>-0.64319929046123703</v>
      </c>
      <c r="E316">
        <f t="shared" ca="1" si="92"/>
        <v>1.7282583291542861</v>
      </c>
      <c r="F316">
        <f t="shared" ca="1" si="93"/>
        <v>-1.3160570169318366</v>
      </c>
      <c r="G316">
        <f t="shared" ca="1" si="94"/>
        <v>1.4929135258486324</v>
      </c>
      <c r="H316">
        <f t="shared" ca="1" si="95"/>
        <v>0.96234399909824464</v>
      </c>
      <c r="I316">
        <f t="shared" ca="1" si="96"/>
        <v>-1.1392005080150409</v>
      </c>
      <c r="J316">
        <f t="shared" ca="1" si="97"/>
        <v>-2.4552575249468775</v>
      </c>
      <c r="K316">
        <f t="shared" ca="1" si="98"/>
        <v>2.4552575249468771</v>
      </c>
      <c r="L316">
        <f t="shared" ca="1" si="105"/>
        <v>-0.17685650891679572</v>
      </c>
      <c r="M316">
        <f t="shared" ca="1" si="106"/>
        <v>0.53056952675038771</v>
      </c>
      <c r="N316">
        <f t="shared" ca="1" si="107"/>
        <v>-3.0000000000000031</v>
      </c>
      <c r="O316">
        <f t="shared" ca="1" si="99"/>
        <v>0.10365841466786553</v>
      </c>
      <c r="P316">
        <f t="shared" ca="1" si="100"/>
        <v>1.8976390263674388E-3</v>
      </c>
      <c r="Q316">
        <f t="shared" ca="1" si="101"/>
        <v>1.7009327732823182E-3</v>
      </c>
      <c r="R316">
        <f t="shared" ca="1" si="102"/>
        <v>0.87201800392279538</v>
      </c>
      <c r="S316">
        <f t="shared" ca="1" si="103"/>
        <v>2.2622648636056716E-2</v>
      </c>
      <c r="T316">
        <f t="shared" ca="1" si="104"/>
        <v>0.99999999999999989</v>
      </c>
    </row>
    <row r="317" spans="1:20" x14ac:dyDescent="0.2">
      <c r="A317">
        <f t="shared" ca="1" si="91"/>
        <v>1.0764059469289511</v>
      </c>
      <c r="B317">
        <f t="shared" ca="1" si="90"/>
        <v>-1.3023365483546361</v>
      </c>
      <c r="C317">
        <f t="shared" ca="1" si="90"/>
        <v>-0.70368723427695934</v>
      </c>
      <c r="D317">
        <f t="shared" ca="1" si="90"/>
        <v>-1.3069201365374137</v>
      </c>
      <c r="E317">
        <f t="shared" ca="1" si="92"/>
        <v>1.2644865536839018</v>
      </c>
      <c r="F317">
        <f t="shared" ca="1" si="93"/>
        <v>0.65284109954075287</v>
      </c>
      <c r="G317">
        <f t="shared" ca="1" si="94"/>
        <v>-1.0707685021106923</v>
      </c>
      <c r="H317">
        <f t="shared" ca="1" si="95"/>
        <v>0.18301370559912605</v>
      </c>
      <c r="I317">
        <f t="shared" ca="1" si="96"/>
        <v>0.23491369697081355</v>
      </c>
      <c r="J317">
        <f t="shared" ca="1" si="97"/>
        <v>0.88775479651156641</v>
      </c>
      <c r="K317">
        <f t="shared" ca="1" si="98"/>
        <v>-0.88775479651156619</v>
      </c>
      <c r="L317">
        <f t="shared" ca="1" si="105"/>
        <v>0.41792740256993932</v>
      </c>
      <c r="M317">
        <f t="shared" ca="1" si="106"/>
        <v>-1.2537822077098184</v>
      </c>
      <c r="N317">
        <f t="shared" ca="1" si="107"/>
        <v>-3.0000000000000009</v>
      </c>
      <c r="O317">
        <f t="shared" ca="1" si="99"/>
        <v>0.24723978315045925</v>
      </c>
      <c r="P317">
        <f t="shared" ca="1" si="100"/>
        <v>0.56363499509226167</v>
      </c>
      <c r="Q317">
        <f t="shared" ca="1" si="101"/>
        <v>0.42428200112964071</v>
      </c>
      <c r="R317">
        <f t="shared" ca="1" si="102"/>
        <v>0.15581592711153205</v>
      </c>
      <c r="S317">
        <f t="shared" ca="1" si="103"/>
        <v>0.17266228860836799</v>
      </c>
      <c r="T317">
        <f t="shared" ca="1" si="104"/>
        <v>1</v>
      </c>
    </row>
    <row r="318" spans="1:20" x14ac:dyDescent="0.2">
      <c r="A318">
        <f t="shared" ca="1" si="91"/>
        <v>1.0892286897233201</v>
      </c>
      <c r="B318">
        <f t="shared" ca="1" si="90"/>
        <v>0.21268568451235817</v>
      </c>
      <c r="C318">
        <f t="shared" ca="1" si="90"/>
        <v>0.58087175690519621</v>
      </c>
      <c r="D318">
        <f t="shared" ca="1" si="90"/>
        <v>0.76634583708462178</v>
      </c>
      <c r="E318">
        <f t="shared" ca="1" si="92"/>
        <v>0.53908806972498247</v>
      </c>
      <c r="F318">
        <f t="shared" ca="1" si="93"/>
        <v>0.33687632483845753</v>
      </c>
      <c r="G318">
        <f t="shared" ca="1" si="94"/>
        <v>-0.47962043182017877</v>
      </c>
      <c r="H318">
        <f t="shared" ca="1" si="95"/>
        <v>-5.1388110875015047E-2</v>
      </c>
      <c r="I318">
        <f t="shared" ca="1" si="96"/>
        <v>0.19413221785673629</v>
      </c>
      <c r="J318">
        <f t="shared" ca="1" si="97"/>
        <v>0.53100854269519382</v>
      </c>
      <c r="K318">
        <f t="shared" ca="1" si="98"/>
        <v>-0.53100854269519382</v>
      </c>
      <c r="L318">
        <f t="shared" ca="1" si="105"/>
        <v>0.14274410698172124</v>
      </c>
      <c r="M318">
        <f t="shared" ca="1" si="106"/>
        <v>-0.42823232094516372</v>
      </c>
      <c r="N318">
        <f t="shared" ca="1" si="107"/>
        <v>-3</v>
      </c>
      <c r="O318">
        <f t="shared" ca="1" si="99"/>
        <v>0.81363099315276266</v>
      </c>
      <c r="P318">
        <f t="shared" ca="1" si="100"/>
        <v>4.4858873213589792E-2</v>
      </c>
      <c r="Q318">
        <f t="shared" ca="1" si="101"/>
        <v>8.3603036491028682E-3</v>
      </c>
      <c r="R318">
        <f t="shared" ca="1" si="102"/>
        <v>0.13076252668655844</v>
      </c>
      <c r="S318">
        <f t="shared" ca="1" si="103"/>
        <v>4.7246176511576018E-2</v>
      </c>
      <c r="T318">
        <f t="shared" ca="1" si="104"/>
        <v>1</v>
      </c>
    </row>
    <row r="319" spans="1:20" x14ac:dyDescent="0.2">
      <c r="A319">
        <f t="shared" ca="1" si="91"/>
        <v>1.312767339212777</v>
      </c>
      <c r="B319">
        <f t="shared" ca="1" si="90"/>
        <v>1.0801476200956093</v>
      </c>
      <c r="C319">
        <f t="shared" ca="1" si="90"/>
        <v>-0.69766864928376793</v>
      </c>
      <c r="D319">
        <f t="shared" ca="1" si="90"/>
        <v>0.25940072117479107</v>
      </c>
      <c r="E319">
        <f t="shared" ca="1" si="92"/>
        <v>0.86102681161036054</v>
      </c>
      <c r="F319">
        <f t="shared" ca="1" si="93"/>
        <v>8.3418162888924396E-2</v>
      </c>
      <c r="G319">
        <f t="shared" ca="1" si="94"/>
        <v>0.34459005612109012</v>
      </c>
      <c r="H319">
        <f t="shared" ca="1" si="95"/>
        <v>-0.93943460090895359</v>
      </c>
      <c r="I319">
        <f t="shared" ca="1" si="96"/>
        <v>0.51142638189893885</v>
      </c>
      <c r="J319">
        <f t="shared" ca="1" si="97"/>
        <v>0.59484454478786319</v>
      </c>
      <c r="K319">
        <f t="shared" ca="1" si="98"/>
        <v>-0.59484454478786342</v>
      </c>
      <c r="L319">
        <f t="shared" ca="1" si="105"/>
        <v>-0.42800821901001446</v>
      </c>
      <c r="M319">
        <f t="shared" ca="1" si="106"/>
        <v>1.2840246570300438</v>
      </c>
      <c r="N319">
        <f t="shared" ca="1" si="107"/>
        <v>-3.0000000000000009</v>
      </c>
      <c r="O319">
        <f t="shared" ca="1" si="99"/>
        <v>0.27733202998572948</v>
      </c>
      <c r="P319">
        <f t="shared" ca="1" si="100"/>
        <v>0.48982612957684407</v>
      </c>
      <c r="Q319">
        <f t="shared" ca="1" si="101"/>
        <v>0.35398165472124493</v>
      </c>
      <c r="R319">
        <f t="shared" ca="1" si="102"/>
        <v>0.10273780900100568</v>
      </c>
      <c r="S319">
        <f t="shared" ca="1" si="103"/>
        <v>0.26594850629201994</v>
      </c>
      <c r="T319">
        <f t="shared" ca="1" si="104"/>
        <v>1</v>
      </c>
    </row>
    <row r="320" spans="1:20" x14ac:dyDescent="0.2">
      <c r="A320">
        <f t="shared" ca="1" si="91"/>
        <v>0.2224213555534913</v>
      </c>
      <c r="B320">
        <f t="shared" ca="1" si="90"/>
        <v>-0.16597993182949999</v>
      </c>
      <c r="C320">
        <f t="shared" ca="1" si="90"/>
        <v>-0.19526458364669011</v>
      </c>
      <c r="D320">
        <f t="shared" ca="1" si="90"/>
        <v>-0.21880702113950221</v>
      </c>
      <c r="E320">
        <f t="shared" ca="1" si="92"/>
        <v>4.0756341825758963E-2</v>
      </c>
      <c r="F320">
        <f t="shared" ca="1" si="93"/>
        <v>0.10888343353461591</v>
      </c>
      <c r="G320">
        <f t="shared" ca="1" si="94"/>
        <v>-0.14422087565875827</v>
      </c>
      <c r="H320">
        <f t="shared" ca="1" si="95"/>
        <v>-3.82085492863313E-2</v>
      </c>
      <c r="I320">
        <f t="shared" ca="1" si="96"/>
        <v>7.3545991410473688E-2</v>
      </c>
      <c r="J320">
        <f t="shared" ca="1" si="97"/>
        <v>0.1824294249450896</v>
      </c>
      <c r="K320">
        <f t="shared" ca="1" si="98"/>
        <v>-0.18242942494508957</v>
      </c>
      <c r="L320">
        <f t="shared" ca="1" si="105"/>
        <v>3.5337442124142221E-2</v>
      </c>
      <c r="M320">
        <f t="shared" ca="1" si="106"/>
        <v>-0.10601232637242697</v>
      </c>
      <c r="N320">
        <f t="shared" ca="1" si="107"/>
        <v>-3.0000000000000084</v>
      </c>
      <c r="O320">
        <f t="shared" ca="1" si="99"/>
        <v>0.19613411784075296</v>
      </c>
      <c r="P320">
        <f t="shared" ca="1" si="100"/>
        <v>0.69840511935628247</v>
      </c>
      <c r="Q320">
        <f t="shared" ca="1" si="101"/>
        <v>0.56142404737587226</v>
      </c>
      <c r="R320">
        <f t="shared" ca="1" si="102"/>
        <v>0.20414304617963788</v>
      </c>
      <c r="S320">
        <f t="shared" ca="1" si="103"/>
        <v>3.8298788603736943E-2</v>
      </c>
      <c r="T320">
        <f t="shared" ca="1" si="104"/>
        <v>1</v>
      </c>
    </row>
    <row r="321" spans="1:20" x14ac:dyDescent="0.2">
      <c r="A321">
        <f t="shared" ca="1" si="91"/>
        <v>0.94774027352586343</v>
      </c>
      <c r="B321">
        <f t="shared" ca="1" si="90"/>
        <v>1.0780917136735311</v>
      </c>
      <c r="C321">
        <f t="shared" ca="1" si="90"/>
        <v>-1.249171210045678</v>
      </c>
      <c r="D321">
        <f t="shared" ca="1" si="90"/>
        <v>1.0453866964788876</v>
      </c>
      <c r="E321">
        <f t="shared" ca="1" si="92"/>
        <v>1.1784388565841086</v>
      </c>
      <c r="F321">
        <f t="shared" ca="1" si="93"/>
        <v>0.18707985688869194</v>
      </c>
      <c r="G321">
        <f t="shared" ca="1" si="94"/>
        <v>0.52086366252237326</v>
      </c>
      <c r="H321">
        <f t="shared" ca="1" si="95"/>
        <v>-1.6029668957108221</v>
      </c>
      <c r="I321">
        <f t="shared" ca="1" si="96"/>
        <v>0.89502337629975703</v>
      </c>
      <c r="J321">
        <f t="shared" ca="1" si="97"/>
        <v>1.082103233188449</v>
      </c>
      <c r="K321">
        <f t="shared" ca="1" si="98"/>
        <v>-1.0821032331884488</v>
      </c>
      <c r="L321">
        <f t="shared" ca="1" si="105"/>
        <v>-0.70794351941106504</v>
      </c>
      <c r="M321">
        <f t="shared" ca="1" si="106"/>
        <v>2.1238305582331956</v>
      </c>
      <c r="N321">
        <f t="shared" ca="1" si="107"/>
        <v>-3.0000000000000004</v>
      </c>
      <c r="O321">
        <f t="shared" ca="1" si="99"/>
        <v>0.17607282813308645</v>
      </c>
      <c r="P321">
        <f t="shared" ca="1" si="100"/>
        <v>5.3278775091189057E-2</v>
      </c>
      <c r="Q321">
        <f t="shared" ca="1" si="101"/>
        <v>4.3897830481416759E-2</v>
      </c>
      <c r="R321">
        <f t="shared" ca="1" si="102"/>
        <v>0.24841072592240188</v>
      </c>
      <c r="S321">
        <f t="shared" ca="1" si="103"/>
        <v>0.53161861546309497</v>
      </c>
      <c r="T321">
        <f t="shared" ca="1" si="104"/>
        <v>1</v>
      </c>
    </row>
    <row r="322" spans="1:20" x14ac:dyDescent="0.2">
      <c r="A322">
        <f t="shared" ca="1" si="91"/>
        <v>-0.38767108531924954</v>
      </c>
      <c r="B322">
        <f t="shared" ca="1" si="90"/>
        <v>0.2257081596898014</v>
      </c>
      <c r="C322">
        <f t="shared" ca="1" si="90"/>
        <v>0.37603111826851704</v>
      </c>
      <c r="D322">
        <f t="shared" ca="1" si="90"/>
        <v>-0.61011213972526179</v>
      </c>
      <c r="E322">
        <f t="shared" ca="1" si="92"/>
        <v>0.17871731717239264</v>
      </c>
      <c r="F322">
        <f t="shared" ca="1" si="93"/>
        <v>-0.36621012924359947</v>
      </c>
      <c r="G322">
        <f t="shared" ca="1" si="94"/>
        <v>0.29886913622938355</v>
      </c>
      <c r="H322">
        <f t="shared" ca="1" si="95"/>
        <v>0.50089211527203126</v>
      </c>
      <c r="I322">
        <f t="shared" ca="1" si="96"/>
        <v>-0.43355112225781539</v>
      </c>
      <c r="J322">
        <f t="shared" ca="1" si="97"/>
        <v>-0.79976125150141486</v>
      </c>
      <c r="K322">
        <f t="shared" ca="1" si="98"/>
        <v>0.79976125150141475</v>
      </c>
      <c r="L322">
        <f t="shared" ca="1" si="105"/>
        <v>6.7340993014215922E-2</v>
      </c>
      <c r="M322">
        <f t="shared" ca="1" si="106"/>
        <v>-0.20202297904264771</v>
      </c>
      <c r="N322">
        <f t="shared" ca="1" si="107"/>
        <v>-2.9999999999999991</v>
      </c>
      <c r="O322">
        <f t="shared" ca="1" si="99"/>
        <v>5.4852969239793638E-2</v>
      </c>
      <c r="P322">
        <f t="shared" ca="1" si="100"/>
        <v>1.9779961061359798E-2</v>
      </c>
      <c r="Q322">
        <f t="shared" ca="1" si="101"/>
        <v>1.8694971465696712E-2</v>
      </c>
      <c r="R322">
        <f t="shared" ca="1" si="102"/>
        <v>0.89473430656152775</v>
      </c>
      <c r="S322">
        <f t="shared" ca="1" si="103"/>
        <v>3.1717752732981871E-2</v>
      </c>
      <c r="T322">
        <f t="shared" ca="1" si="104"/>
        <v>0.99999999999999989</v>
      </c>
    </row>
    <row r="323" spans="1:20" x14ac:dyDescent="0.2">
      <c r="A323">
        <f t="shared" ca="1" si="91"/>
        <v>1.6609885743087989</v>
      </c>
      <c r="B323">
        <f t="shared" ca="1" si="90"/>
        <v>-2.3314447825418725</v>
      </c>
      <c r="C323">
        <f t="shared" ca="1" si="90"/>
        <v>-1.5465256122094093</v>
      </c>
      <c r="D323">
        <f t="shared" ca="1" si="90"/>
        <v>-0.33243880555076494</v>
      </c>
      <c r="E323">
        <f t="shared" ca="1" si="92"/>
        <v>2.6741937116704508</v>
      </c>
      <c r="F323">
        <f t="shared" ca="1" si="93"/>
        <v>1.5190392854201766</v>
      </c>
      <c r="G323">
        <f t="shared" ca="1" si="94"/>
        <v>-1.9538577745058721</v>
      </c>
      <c r="H323">
        <f t="shared" ca="1" si="95"/>
        <v>-0.649402307248786</v>
      </c>
      <c r="I323">
        <f t="shared" ca="1" si="96"/>
        <v>1.0842207963344812</v>
      </c>
      <c r="J323">
        <f t="shared" ca="1" si="97"/>
        <v>2.6032600817546578</v>
      </c>
      <c r="K323">
        <f t="shared" ca="1" si="98"/>
        <v>-2.6032600817546578</v>
      </c>
      <c r="L323">
        <f t="shared" ca="1" si="105"/>
        <v>0.43481848908569543</v>
      </c>
      <c r="M323">
        <f t="shared" ca="1" si="106"/>
        <v>-1.3044554672570861</v>
      </c>
      <c r="N323">
        <f t="shared" ca="1" si="107"/>
        <v>-2.9999999999999996</v>
      </c>
      <c r="O323">
        <f t="shared" ca="1" si="99"/>
        <v>0.15190432680407398</v>
      </c>
      <c r="P323">
        <f t="shared" ca="1" si="100"/>
        <v>0.14876613886665596</v>
      </c>
      <c r="Q323">
        <f t="shared" ca="1" si="101"/>
        <v>0.12616791869087521</v>
      </c>
      <c r="R323">
        <f t="shared" ca="1" si="102"/>
        <v>0.63355199584849808</v>
      </c>
      <c r="S323">
        <f t="shared" ca="1" si="103"/>
        <v>8.8375758656552741E-2</v>
      </c>
      <c r="T323">
        <f t="shared" ca="1" si="104"/>
        <v>1</v>
      </c>
    </row>
    <row r="324" spans="1:20" x14ac:dyDescent="0.2">
      <c r="A324">
        <f t="shared" ca="1" si="91"/>
        <v>-0.50938982285724621</v>
      </c>
      <c r="B324">
        <f t="shared" ca="1" si="90"/>
        <v>-2.6189071449899345E-2</v>
      </c>
      <c r="C324">
        <f t="shared" ca="1" si="90"/>
        <v>1.4099403699686557</v>
      </c>
      <c r="D324">
        <f t="shared" ca="1" si="90"/>
        <v>0.5308106108760301</v>
      </c>
      <c r="E324">
        <f t="shared" ca="1" si="92"/>
        <v>0.63246390264496966</v>
      </c>
      <c r="F324">
        <f t="shared" ca="1" si="93"/>
        <v>-0.17717323309887356</v>
      </c>
      <c r="G324">
        <f t="shared" ca="1" si="94"/>
        <v>-0.14964555595336515</v>
      </c>
      <c r="H324">
        <f t="shared" ca="1" si="95"/>
        <v>0.83081081120335143</v>
      </c>
      <c r="I324">
        <f t="shared" ca="1" si="96"/>
        <v>-0.50399202215111261</v>
      </c>
      <c r="J324">
        <f t="shared" ca="1" si="97"/>
        <v>-0.68116525524998617</v>
      </c>
      <c r="K324">
        <f t="shared" ca="1" si="98"/>
        <v>0.68116525524998628</v>
      </c>
      <c r="L324">
        <f t="shared" ca="1" si="105"/>
        <v>0.32681878905223904</v>
      </c>
      <c r="M324">
        <f t="shared" ca="1" si="106"/>
        <v>-0.98045636715671658</v>
      </c>
      <c r="N324">
        <f t="shared" ca="1" si="107"/>
        <v>-2.9999999999999982</v>
      </c>
      <c r="O324">
        <f t="shared" ca="1" si="99"/>
        <v>0.19512068045769604</v>
      </c>
      <c r="P324">
        <f t="shared" ca="1" si="100"/>
        <v>0.50985916964384537</v>
      </c>
      <c r="Q324">
        <f t="shared" ca="1" si="101"/>
        <v>0.4103751015253424</v>
      </c>
      <c r="R324">
        <f t="shared" ca="1" si="102"/>
        <v>0.18340418442040124</v>
      </c>
      <c r="S324">
        <f t="shared" ca="1" si="103"/>
        <v>0.21110003359656032</v>
      </c>
      <c r="T324">
        <f t="shared" ca="1" si="104"/>
        <v>1</v>
      </c>
    </row>
    <row r="325" spans="1:20" x14ac:dyDescent="0.2">
      <c r="A325">
        <f t="shared" ca="1" si="91"/>
        <v>1.4469401601731247</v>
      </c>
      <c r="B325">
        <f t="shared" ca="1" si="90"/>
        <v>1.4095547069487593</v>
      </c>
      <c r="C325">
        <f t="shared" ca="1" si="90"/>
        <v>1.4737962044438784</v>
      </c>
      <c r="D325">
        <f t="shared" ca="1" si="90"/>
        <v>-1.4342206418143448</v>
      </c>
      <c r="E325">
        <f t="shared" ca="1" si="92"/>
        <v>2.077386100160691</v>
      </c>
      <c r="F325">
        <f t="shared" ca="1" si="93"/>
        <v>-0.56396358353482312</v>
      </c>
      <c r="G325">
        <f t="shared" ca="1" si="94"/>
        <v>0.25657505408754044</v>
      </c>
      <c r="H325">
        <f t="shared" ca="1" si="95"/>
        <v>1.1787406424293885</v>
      </c>
      <c r="I325">
        <f t="shared" ca="1" si="96"/>
        <v>-0.8713521129821058</v>
      </c>
      <c r="J325">
        <f t="shared" ca="1" si="97"/>
        <v>-1.4353156965169289</v>
      </c>
      <c r="K325">
        <f t="shared" ca="1" si="98"/>
        <v>1.4353156965169289</v>
      </c>
      <c r="L325">
        <f t="shared" ca="1" si="105"/>
        <v>0.30738852944728268</v>
      </c>
      <c r="M325">
        <f t="shared" ca="1" si="106"/>
        <v>-0.92216558834184803</v>
      </c>
      <c r="N325">
        <f t="shared" ca="1" si="107"/>
        <v>-3</v>
      </c>
      <c r="O325">
        <f t="shared" ca="1" si="99"/>
        <v>0.25233705753566305</v>
      </c>
      <c r="P325">
        <f t="shared" ca="1" si="100"/>
        <v>0.59235855128443826</v>
      </c>
      <c r="Q325">
        <f t="shared" ca="1" si="101"/>
        <v>0.44288453744723494</v>
      </c>
      <c r="R325">
        <f t="shared" ca="1" si="102"/>
        <v>0.24792347803190282</v>
      </c>
      <c r="S325">
        <f t="shared" ca="1" si="103"/>
        <v>5.6854926985199172E-2</v>
      </c>
      <c r="T325">
        <f t="shared" ca="1" si="104"/>
        <v>1</v>
      </c>
    </row>
    <row r="326" spans="1:20" x14ac:dyDescent="0.2">
      <c r="A326">
        <f t="shared" ca="1" si="91"/>
        <v>-0.10827256821784173</v>
      </c>
      <c r="B326">
        <f t="shared" ca="1" si="90"/>
        <v>-3.5682308823602349E-2</v>
      </c>
      <c r="C326">
        <f t="shared" ca="1" si="90"/>
        <v>0.44409631166722163</v>
      </c>
      <c r="D326">
        <f t="shared" ca="1" si="90"/>
        <v>-0.11226758702970201</v>
      </c>
      <c r="E326">
        <f t="shared" ca="1" si="92"/>
        <v>5.5705430331342974E-2</v>
      </c>
      <c r="F326">
        <f t="shared" ca="1" si="93"/>
        <v>-8.5071995508574152E-2</v>
      </c>
      <c r="G326">
        <f t="shared" ca="1" si="94"/>
        <v>-5.9261092519859081E-2</v>
      </c>
      <c r="H326">
        <f t="shared" ca="1" si="95"/>
        <v>0.37373817156544059</v>
      </c>
      <c r="I326">
        <f t="shared" ca="1" si="96"/>
        <v>-0.22940508353700734</v>
      </c>
      <c r="J326">
        <f t="shared" ca="1" si="97"/>
        <v>-0.31447707904558148</v>
      </c>
      <c r="K326">
        <f t="shared" ca="1" si="98"/>
        <v>0.31447707904558153</v>
      </c>
      <c r="L326">
        <f t="shared" ca="1" si="105"/>
        <v>0.1443330880284332</v>
      </c>
      <c r="M326">
        <f t="shared" ca="1" si="106"/>
        <v>-0.43299926408529965</v>
      </c>
      <c r="N326">
        <f t="shared" ca="1" si="107"/>
        <v>-3.0000000000000004</v>
      </c>
      <c r="O326">
        <f t="shared" ca="1" si="99"/>
        <v>3.9601819787367307E-2</v>
      </c>
      <c r="P326">
        <f t="shared" ca="1" si="100"/>
        <v>5.1129275152669205E-2</v>
      </c>
      <c r="Q326">
        <f t="shared" ca="1" si="101"/>
        <v>4.9104462812214485E-2</v>
      </c>
      <c r="R326">
        <f t="shared" ca="1" si="102"/>
        <v>0.44383389849425792</v>
      </c>
      <c r="S326">
        <f t="shared" ca="1" si="103"/>
        <v>0.46745981890616028</v>
      </c>
      <c r="T326">
        <f t="shared" ca="1" si="104"/>
        <v>1</v>
      </c>
    </row>
    <row r="327" spans="1:20" x14ac:dyDescent="0.2">
      <c r="A327">
        <f t="shared" ca="1" si="91"/>
        <v>-0.3770311315035309</v>
      </c>
      <c r="B327">
        <f t="shared" ca="1" si="90"/>
        <v>-0.27606894674806343</v>
      </c>
      <c r="C327">
        <f t="shared" ca="1" si="90"/>
        <v>-0.32161852545131742</v>
      </c>
      <c r="D327">
        <f t="shared" ca="1" si="90"/>
        <v>0.42328374375986899</v>
      </c>
      <c r="E327">
        <f t="shared" ca="1" si="92"/>
        <v>0.12524353528156701</v>
      </c>
      <c r="F327">
        <f t="shared" ca="1" si="93"/>
        <v>0.11413684054527162</v>
      </c>
      <c r="G327">
        <f t="shared" ca="1" si="94"/>
        <v>-2.0440479407955459E-2</v>
      </c>
      <c r="H327">
        <f t="shared" ca="1" si="95"/>
        <v>-0.30152956281990401</v>
      </c>
      <c r="I327">
        <f t="shared" ca="1" si="96"/>
        <v>0.20783320168258784</v>
      </c>
      <c r="J327">
        <f t="shared" ca="1" si="97"/>
        <v>0.32197004222785947</v>
      </c>
      <c r="K327">
        <f t="shared" ca="1" si="98"/>
        <v>-0.32197004222785947</v>
      </c>
      <c r="L327">
        <f t="shared" ca="1" si="105"/>
        <v>-9.369636113731622E-2</v>
      </c>
      <c r="M327">
        <f t="shared" ca="1" si="106"/>
        <v>0.28108908341194855</v>
      </c>
      <c r="N327">
        <f t="shared" ca="1" si="107"/>
        <v>-2.9999999999999987</v>
      </c>
      <c r="O327">
        <f t="shared" ca="1" si="99"/>
        <v>0.15174456114480428</v>
      </c>
      <c r="P327">
        <f t="shared" ca="1" si="100"/>
        <v>0.65276304099557059</v>
      </c>
      <c r="Q327">
        <f t="shared" ca="1" si="101"/>
        <v>0.55370979980814983</v>
      </c>
      <c r="R327">
        <f t="shared" ca="1" si="102"/>
        <v>0.20692626541392981</v>
      </c>
      <c r="S327">
        <f t="shared" ca="1" si="103"/>
        <v>8.7619373633116074E-2</v>
      </c>
      <c r="T327">
        <f t="shared" ca="1" si="104"/>
        <v>1</v>
      </c>
    </row>
    <row r="328" spans="1:20" x14ac:dyDescent="0.2">
      <c r="A328">
        <f t="shared" ca="1" si="91"/>
        <v>-0.88864915790829058</v>
      </c>
      <c r="B328">
        <f t="shared" ca="1" si="90"/>
        <v>-0.9136973157658842</v>
      </c>
      <c r="C328">
        <f t="shared" ca="1" si="90"/>
        <v>0.54041586694719623</v>
      </c>
      <c r="D328">
        <f t="shared" ca="1" si="90"/>
        <v>-1.4263357242287289</v>
      </c>
      <c r="E328">
        <f t="shared" ca="1" si="92"/>
        <v>0.98775575453706954</v>
      </c>
      <c r="F328">
        <f t="shared" ca="1" si="93"/>
        <v>-0.2404245526065989</v>
      </c>
      <c r="G328">
        <f t="shared" ca="1" si="94"/>
        <v>-0.24957805883936912</v>
      </c>
      <c r="H328">
        <f t="shared" ca="1" si="95"/>
        <v>1.2204297754985349</v>
      </c>
      <c r="I328">
        <f t="shared" ca="1" si="96"/>
        <v>-0.73042716405256691</v>
      </c>
      <c r="J328">
        <f t="shared" ca="1" si="97"/>
        <v>-0.97085171665916581</v>
      </c>
      <c r="K328">
        <f t="shared" ca="1" si="98"/>
        <v>0.97085171665916581</v>
      </c>
      <c r="L328">
        <f t="shared" ca="1" si="105"/>
        <v>0.49000261144596802</v>
      </c>
      <c r="M328">
        <f t="shared" ca="1" si="106"/>
        <v>-1.4700078343379039</v>
      </c>
      <c r="N328">
        <f t="shared" ca="1" si="107"/>
        <v>-2.9999999999999996</v>
      </c>
      <c r="O328">
        <f t="shared" ca="1" si="99"/>
        <v>0.45727244772779296</v>
      </c>
      <c r="P328">
        <f t="shared" ca="1" si="100"/>
        <v>5.890885778111496E-4</v>
      </c>
      <c r="Q328">
        <f t="shared" ca="1" si="101"/>
        <v>3.1971460190696082E-4</v>
      </c>
      <c r="R328">
        <f t="shared" ca="1" si="102"/>
        <v>0.23855924184967023</v>
      </c>
      <c r="S328">
        <f t="shared" ca="1" si="103"/>
        <v>0.30384859582062984</v>
      </c>
      <c r="T328">
        <f t="shared" ca="1" si="104"/>
        <v>1</v>
      </c>
    </row>
    <row r="329" spans="1:20" x14ac:dyDescent="0.2">
      <c r="A329">
        <f t="shared" ca="1" si="91"/>
        <v>-0.59305399698287331</v>
      </c>
      <c r="B329">
        <f t="shared" ca="1" si="90"/>
        <v>0.36786320606810202</v>
      </c>
      <c r="C329">
        <f t="shared" ca="1" si="90"/>
        <v>-0.33044040502552924</v>
      </c>
      <c r="D329">
        <f t="shared" ca="1" si="90"/>
        <v>1.892440669200131</v>
      </c>
      <c r="E329">
        <f t="shared" ca="1" si="92"/>
        <v>1.0443897323580351</v>
      </c>
      <c r="F329">
        <f t="shared" ca="1" si="93"/>
        <v>8.6470692820476369E-2</v>
      </c>
      <c r="G329">
        <f t="shared" ca="1" si="94"/>
        <v>0.37156985712591351</v>
      </c>
      <c r="H329">
        <f t="shared" ca="1" si="95"/>
        <v>-1.0025517927132559</v>
      </c>
      <c r="I329">
        <f t="shared" ca="1" si="96"/>
        <v>0.54451124276686602</v>
      </c>
      <c r="J329">
        <f t="shared" ca="1" si="97"/>
        <v>0.63098193558734239</v>
      </c>
      <c r="K329">
        <f t="shared" ca="1" si="98"/>
        <v>-0.63098193558734239</v>
      </c>
      <c r="L329">
        <f t="shared" ca="1" si="105"/>
        <v>-0.45804054994638965</v>
      </c>
      <c r="M329">
        <f t="shared" ca="1" si="106"/>
        <v>1.3741216498391693</v>
      </c>
      <c r="N329">
        <f t="shared" ca="1" si="107"/>
        <v>-3.0000000000000009</v>
      </c>
      <c r="O329">
        <f t="shared" ca="1" si="99"/>
        <v>0.10694400713338006</v>
      </c>
      <c r="P329">
        <f t="shared" ca="1" si="100"/>
        <v>0.61210832989593433</v>
      </c>
      <c r="Q329">
        <f t="shared" ca="1" si="101"/>
        <v>0.54664701229714219</v>
      </c>
      <c r="R329">
        <f t="shared" ca="1" si="102"/>
        <v>9.5304030359104688E-2</v>
      </c>
      <c r="S329">
        <f t="shared" ca="1" si="103"/>
        <v>0.2511049502103731</v>
      </c>
      <c r="T329">
        <f t="shared" ca="1" si="104"/>
        <v>1</v>
      </c>
    </row>
    <row r="330" spans="1:20" x14ac:dyDescent="0.2">
      <c r="A330">
        <f t="shared" ca="1" si="91"/>
        <v>2.7382848555684607E-2</v>
      </c>
      <c r="B330">
        <f t="shared" ca="1" si="91"/>
        <v>0.56934757541375736</v>
      </c>
      <c r="C330">
        <f t="shared" ca="1" si="91"/>
        <v>1.6760947494201672</v>
      </c>
      <c r="D330">
        <f t="shared" ca="1" si="91"/>
        <v>-0.22415817102812452</v>
      </c>
      <c r="E330">
        <f t="shared" ca="1" si="92"/>
        <v>0.79611174417426878</v>
      </c>
      <c r="F330">
        <f t="shared" ca="1" si="93"/>
        <v>-0.43196528474643925</v>
      </c>
      <c r="G330">
        <f t="shared" ca="1" si="94"/>
        <v>7.4787030586135228E-2</v>
      </c>
      <c r="H330">
        <f t="shared" ca="1" si="95"/>
        <v>1.1463217930670471</v>
      </c>
      <c r="I330">
        <f t="shared" ca="1" si="96"/>
        <v>-0.78914353890674305</v>
      </c>
      <c r="J330">
        <f t="shared" ca="1" si="97"/>
        <v>-1.2211088236531822</v>
      </c>
      <c r="K330">
        <f t="shared" ca="1" si="98"/>
        <v>1.2211088236531822</v>
      </c>
      <c r="L330">
        <f t="shared" ca="1" si="105"/>
        <v>0.3571782541603038</v>
      </c>
      <c r="M330">
        <f t="shared" ca="1" si="106"/>
        <v>-1.071534762480912</v>
      </c>
      <c r="N330">
        <f t="shared" ca="1" si="107"/>
        <v>-3.0000000000000013</v>
      </c>
      <c r="O330">
        <f t="shared" ca="1" si="99"/>
        <v>0.32949492622090853</v>
      </c>
      <c r="P330">
        <f t="shared" ca="1" si="100"/>
        <v>2.9035242086663917E-3</v>
      </c>
      <c r="Q330">
        <f t="shared" ca="1" si="101"/>
        <v>1.9468277137512369E-3</v>
      </c>
      <c r="R330">
        <f t="shared" ca="1" si="102"/>
        <v>0.46824669090588594</v>
      </c>
      <c r="S330">
        <f t="shared" ca="1" si="103"/>
        <v>0.20031155515945423</v>
      </c>
      <c r="T330">
        <f t="shared" ca="1" si="104"/>
        <v>0.99999999999999989</v>
      </c>
    </row>
    <row r="331" spans="1:20" x14ac:dyDescent="0.2">
      <c r="A331">
        <f t="shared" ref="A331:D394" ca="1" si="108">_xlfn.NORM.INV(RAND(),0,1)</f>
        <v>0.38520013175993006</v>
      </c>
      <c r="B331">
        <f t="shared" ca="1" si="108"/>
        <v>4.5447768929649947E-2</v>
      </c>
      <c r="C331">
        <f t="shared" ca="1" si="108"/>
        <v>0.15596722560246629</v>
      </c>
      <c r="D331">
        <f t="shared" ca="1" si="108"/>
        <v>2.1200898014819378</v>
      </c>
      <c r="E331">
        <f t="shared" ref="E331:E394" ca="1" si="109">(A331^2+B331^2+C331^2+D331^2)/4</f>
        <v>1.1673877957546008</v>
      </c>
      <c r="F331">
        <f t="shared" ref="F331:F394" ca="1" si="110">A331-SLOPE($A331:$D331,$A$1:$D$1)*A$1-INTERCEPT($A331:$D331,$A$1:$D$1)</f>
        <v>0.50580216969225988</v>
      </c>
      <c r="G331">
        <f t="shared" ref="G331:G394" ca="1" si="111">B331-SLOPE($A331:$D331,$A$1:$D$1)*B$1-INTERCEPT($A331:$D331,$A$1:$D$1)</f>
        <v>-0.36546903972190409</v>
      </c>
      <c r="H331">
        <f t="shared" ref="H331:H394" ca="1" si="112">C331-SLOPE($A331:$D331,$A$1:$D$1)*C$1-INTERCEPT($A331:$D331,$A$1:$D$1)</f>
        <v>-0.7864684296329717</v>
      </c>
      <c r="I331">
        <f t="shared" ref="I331:I394" ca="1" si="113">D331-SLOPE($A331:$D331,$A$1:$D$1)*D$1-INTERCEPT($A331:$D331,$A$1:$D$1)</f>
        <v>0.64613529966261596</v>
      </c>
      <c r="J331">
        <f t="shared" ref="J331:J394" ca="1" si="114">F331+I331</f>
        <v>1.1519374693548758</v>
      </c>
      <c r="K331">
        <f t="shared" ref="K331:K394" ca="1" si="115">G331+H331</f>
        <v>-1.1519374693548758</v>
      </c>
      <c r="L331">
        <f t="shared" ca="1" si="105"/>
        <v>-0.14033312997035607</v>
      </c>
      <c r="M331">
        <f t="shared" ca="1" si="106"/>
        <v>0.42099938991106761</v>
      </c>
      <c r="N331">
        <f t="shared" ca="1" si="107"/>
        <v>-2.9999999999999956</v>
      </c>
      <c r="O331">
        <f t="shared" ref="O331:O394" ca="1" si="116">(AVERAGE(A331:D331)^2)/E331</f>
        <v>0.39223531764032782</v>
      </c>
      <c r="P331">
        <f t="shared" ref="P331:P394" ca="1" si="117">CORREL(A331:D331,A$1:D$1)^2</f>
        <v>0.49773335062563884</v>
      </c>
      <c r="Q331">
        <f t="shared" ref="Q331:Q394" ca="1" si="118">P331*(1-O331)</f>
        <v>0.30250475174280672</v>
      </c>
      <c r="R331">
        <f t="shared" ref="R331:R394" ca="1" si="119">(1-O331)*(1-P331)*(J331^2+K331^2)/SUMSQ(J331:M331)</f>
        <v>0.2841729068372621</v>
      </c>
      <c r="S331">
        <f t="shared" ref="S331:S394" ca="1" si="120">(1-O331)*(1-P331)*(L331^2+M331^2)/SUMSQ(J331:M331)</f>
        <v>2.1087023779603351E-2</v>
      </c>
      <c r="T331">
        <f t="shared" ref="T331:T394" ca="1" si="121">O331+Q331+R331+S331</f>
        <v>0.99999999999999989</v>
      </c>
    </row>
    <row r="332" spans="1:20" x14ac:dyDescent="0.2">
      <c r="A332">
        <f t="shared" ca="1" si="108"/>
        <v>0.50743522351256198</v>
      </c>
      <c r="B332">
        <f t="shared" ca="1" si="108"/>
        <v>-0.82999523427228372</v>
      </c>
      <c r="C332">
        <f t="shared" ca="1" si="108"/>
        <v>-1.3231713369755</v>
      </c>
      <c r="D332">
        <f t="shared" ca="1" si="108"/>
        <v>-0.42080310481622496</v>
      </c>
      <c r="E332">
        <f t="shared" ca="1" si="109"/>
        <v>0.71856005874811346</v>
      </c>
      <c r="F332">
        <f t="shared" ca="1" si="110"/>
        <v>0.53238517349698711</v>
      </c>
      <c r="G332">
        <f t="shared" ca="1" si="111"/>
        <v>-0.47725617551890087</v>
      </c>
      <c r="H332">
        <f t="shared" ca="1" si="112"/>
        <v>-0.64264316945315936</v>
      </c>
      <c r="I332">
        <f t="shared" ca="1" si="113"/>
        <v>0.58751417147507334</v>
      </c>
      <c r="J332">
        <f t="shared" ca="1" si="114"/>
        <v>1.1198993449720605</v>
      </c>
      <c r="K332">
        <f t="shared" ca="1" si="115"/>
        <v>-1.1198993449720602</v>
      </c>
      <c r="L332">
        <f t="shared" ca="1" si="105"/>
        <v>-5.5128997978086236E-2</v>
      </c>
      <c r="M332">
        <f t="shared" ca="1" si="106"/>
        <v>0.16538699393425849</v>
      </c>
      <c r="N332">
        <f t="shared" ca="1" si="107"/>
        <v>-2.999999999999996</v>
      </c>
      <c r="O332">
        <f t="shared" ca="1" si="116"/>
        <v>0.37145160933227628</v>
      </c>
      <c r="P332">
        <f t="shared" ca="1" si="117"/>
        <v>0.29737007332757809</v>
      </c>
      <c r="Q332">
        <f t="shared" ca="1" si="118"/>
        <v>0.1869114810227922</v>
      </c>
      <c r="R332">
        <f t="shared" ca="1" si="119"/>
        <v>0.4363499360978581</v>
      </c>
      <c r="S332">
        <f t="shared" ca="1" si="120"/>
        <v>5.2869735470734034E-3</v>
      </c>
      <c r="T332">
        <f t="shared" ca="1" si="121"/>
        <v>1</v>
      </c>
    </row>
    <row r="333" spans="1:20" x14ac:dyDescent="0.2">
      <c r="A333">
        <f t="shared" ca="1" si="108"/>
        <v>-0.49468941577812764</v>
      </c>
      <c r="B333">
        <f t="shared" ca="1" si="108"/>
        <v>-0.44899993118249504</v>
      </c>
      <c r="C333">
        <f t="shared" ca="1" si="108"/>
        <v>1.1414810529248187</v>
      </c>
      <c r="D333">
        <f t="shared" ca="1" si="108"/>
        <v>-0.65860021103610911</v>
      </c>
      <c r="E333">
        <f t="shared" ca="1" si="109"/>
        <v>0.5457629471119877</v>
      </c>
      <c r="F333">
        <f t="shared" ca="1" si="110"/>
        <v>-0.21467499976014393</v>
      </c>
      <c r="G333">
        <f t="shared" ca="1" si="111"/>
        <v>-0.27886037499784827</v>
      </c>
      <c r="H333">
        <f t="shared" ca="1" si="112"/>
        <v>1.2017457492761285</v>
      </c>
      <c r="I333">
        <f t="shared" ca="1" si="113"/>
        <v>-0.70821037451813629</v>
      </c>
      <c r="J333">
        <f t="shared" ca="1" si="114"/>
        <v>-0.92288537427828021</v>
      </c>
      <c r="K333">
        <f t="shared" ca="1" si="115"/>
        <v>0.92288537427828032</v>
      </c>
      <c r="L333">
        <f t="shared" ca="1" si="105"/>
        <v>0.49353537475799236</v>
      </c>
      <c r="M333">
        <f t="shared" ca="1" si="106"/>
        <v>-1.4806061242739768</v>
      </c>
      <c r="N333">
        <f t="shared" ca="1" si="107"/>
        <v>-2.9999999999999991</v>
      </c>
      <c r="O333">
        <f t="shared" ca="1" si="116"/>
        <v>2.4317389018239745E-2</v>
      </c>
      <c r="P333">
        <f t="shared" ca="1" si="117"/>
        <v>2.8339623027467682E-2</v>
      </c>
      <c r="Q333">
        <f t="shared" ca="1" si="118"/>
        <v>2.7650477389678484E-2</v>
      </c>
      <c r="R333">
        <f t="shared" ca="1" si="119"/>
        <v>0.39014988950962692</v>
      </c>
      <c r="S333">
        <f t="shared" ca="1" si="120"/>
        <v>0.55788224408245479</v>
      </c>
      <c r="T333">
        <f t="shared" ca="1" si="121"/>
        <v>1</v>
      </c>
    </row>
    <row r="334" spans="1:20" x14ac:dyDescent="0.2">
      <c r="A334">
        <f t="shared" ca="1" si="108"/>
        <v>-0.69515927035139535</v>
      </c>
      <c r="B334">
        <f t="shared" ca="1" si="108"/>
        <v>1.7036983820630627</v>
      </c>
      <c r="C334">
        <f t="shared" ca="1" si="108"/>
        <v>1.1699746909777318</v>
      </c>
      <c r="D334">
        <f t="shared" ca="1" si="108"/>
        <v>-0.26295118664908179</v>
      </c>
      <c r="E334">
        <f t="shared" ca="1" si="109"/>
        <v>1.2059546730720956</v>
      </c>
      <c r="F334">
        <f t="shared" ca="1" si="110"/>
        <v>-1.0596148403582335</v>
      </c>
      <c r="G334">
        <f t="shared" ca="1" si="111"/>
        <v>1.2629527560540637</v>
      </c>
      <c r="H334">
        <f t="shared" ca="1" si="112"/>
        <v>0.65293900896657198</v>
      </c>
      <c r="I334">
        <f t="shared" ca="1" si="113"/>
        <v>-0.85627692466240246</v>
      </c>
      <c r="J334">
        <f t="shared" ca="1" si="114"/>
        <v>-1.915891765020636</v>
      </c>
      <c r="K334">
        <f t="shared" ca="1" si="115"/>
        <v>1.9158917650206355</v>
      </c>
      <c r="L334">
        <f t="shared" ca="1" si="105"/>
        <v>-0.20333791569583104</v>
      </c>
      <c r="M334">
        <f t="shared" ca="1" si="106"/>
        <v>0.61001374708749168</v>
      </c>
      <c r="N334">
        <f t="shared" ca="1" si="107"/>
        <v>-2.9999999999999929</v>
      </c>
      <c r="O334">
        <f t="shared" ca="1" si="116"/>
        <v>0.19016988251638137</v>
      </c>
      <c r="P334">
        <f t="shared" ca="1" si="117"/>
        <v>7.4493944589303024E-3</v>
      </c>
      <c r="Q334">
        <f t="shared" ca="1" si="118"/>
        <v>6.0327439898573447E-3</v>
      </c>
      <c r="R334">
        <f t="shared" ca="1" si="119"/>
        <v>0.76094096594923299</v>
      </c>
      <c r="S334">
        <f t="shared" ca="1" si="120"/>
        <v>4.285640754452813E-2</v>
      </c>
      <c r="T334">
        <f t="shared" ca="1" si="121"/>
        <v>0.99999999999999978</v>
      </c>
    </row>
    <row r="335" spans="1:20" x14ac:dyDescent="0.2">
      <c r="A335">
        <f t="shared" ca="1" si="108"/>
        <v>-0.222408814007656</v>
      </c>
      <c r="B335">
        <f t="shared" ca="1" si="108"/>
        <v>-0.38592662355829171</v>
      </c>
      <c r="C335">
        <f t="shared" ca="1" si="108"/>
        <v>-0.65710175431478146</v>
      </c>
      <c r="D335">
        <f t="shared" ca="1" si="108"/>
        <v>0.31373672487748</v>
      </c>
      <c r="E335">
        <f t="shared" ca="1" si="109"/>
        <v>0.1821546218449516</v>
      </c>
      <c r="F335">
        <f t="shared" ca="1" si="110"/>
        <v>0.21610552562799407</v>
      </c>
      <c r="G335">
        <f t="shared" ca="1" si="111"/>
        <v>-8.1138432512533498E-2</v>
      </c>
      <c r="H335">
        <f t="shared" ca="1" si="112"/>
        <v>-0.48603971185891504</v>
      </c>
      <c r="I335">
        <f t="shared" ca="1" si="113"/>
        <v>0.35107261874345452</v>
      </c>
      <c r="J335">
        <f t="shared" ca="1" si="114"/>
        <v>0.56717814437144853</v>
      </c>
      <c r="K335">
        <f t="shared" ca="1" si="115"/>
        <v>-0.56717814437144853</v>
      </c>
      <c r="L335">
        <f t="shared" ca="1" si="105"/>
        <v>-0.13496709311546046</v>
      </c>
      <c r="M335">
        <f t="shared" ca="1" si="106"/>
        <v>0.40490127934638154</v>
      </c>
      <c r="N335">
        <f t="shared" ca="1" si="107"/>
        <v>-3.0000000000000013</v>
      </c>
      <c r="O335">
        <f t="shared" ca="1" si="116"/>
        <v>0.31077092970538073</v>
      </c>
      <c r="P335">
        <f t="shared" ca="1" si="117"/>
        <v>0.17804873998334581</v>
      </c>
      <c r="Q335">
        <f t="shared" ca="1" si="118"/>
        <v>0.12271636752584984</v>
      </c>
      <c r="R335">
        <f t="shared" ca="1" si="119"/>
        <v>0.4415082145520034</v>
      </c>
      <c r="S335">
        <f t="shared" ca="1" si="120"/>
        <v>0.1250044882167661</v>
      </c>
      <c r="T335">
        <f t="shared" ca="1" si="121"/>
        <v>1</v>
      </c>
    </row>
    <row r="336" spans="1:20" x14ac:dyDescent="0.2">
      <c r="A336">
        <f t="shared" ca="1" si="108"/>
        <v>-0.92219652823029563</v>
      </c>
      <c r="B336">
        <f t="shared" ca="1" si="108"/>
        <v>-3.4184854768954373E-2</v>
      </c>
      <c r="C336">
        <f t="shared" ca="1" si="108"/>
        <v>-0.57716720579129555</v>
      </c>
      <c r="D336">
        <f t="shared" ca="1" si="108"/>
        <v>0.23981710526630096</v>
      </c>
      <c r="E336">
        <f t="shared" ca="1" si="109"/>
        <v>0.31056231709870613</v>
      </c>
      <c r="F336">
        <f t="shared" ca="1" si="110"/>
        <v>-0.15730487492911716</v>
      </c>
      <c r="G336">
        <f t="shared" ca="1" si="111"/>
        <v>0.43640094358547921</v>
      </c>
      <c r="H336">
        <f t="shared" ca="1" si="112"/>
        <v>-0.40088726238360689</v>
      </c>
      <c r="I336">
        <f t="shared" ca="1" si="113"/>
        <v>0.12179119372724478</v>
      </c>
      <c r="J336">
        <f t="shared" ca="1" si="114"/>
        <v>-3.5513681201872371E-2</v>
      </c>
      <c r="K336">
        <f t="shared" ca="1" si="115"/>
        <v>3.5513681201872316E-2</v>
      </c>
      <c r="L336">
        <f t="shared" ca="1" si="105"/>
        <v>-0.27909606865636194</v>
      </c>
      <c r="M336">
        <f t="shared" ca="1" si="106"/>
        <v>0.83728820596908604</v>
      </c>
      <c r="N336">
        <f t="shared" ca="1" si="107"/>
        <v>-3.0000000000000009</v>
      </c>
      <c r="O336">
        <f t="shared" ca="1" si="116"/>
        <v>0.33683681569492319</v>
      </c>
      <c r="P336">
        <f t="shared" ca="1" si="117"/>
        <v>0.52570081537264646</v>
      </c>
      <c r="Q336">
        <f t="shared" ca="1" si="118"/>
        <v>0.34862542671429952</v>
      </c>
      <c r="R336">
        <f t="shared" ca="1" si="119"/>
        <v>1.0152725258900021E-3</v>
      </c>
      <c r="S336">
        <f t="shared" ca="1" si="120"/>
        <v>0.31352248506488728</v>
      </c>
      <c r="T336">
        <f t="shared" ca="1" si="121"/>
        <v>1</v>
      </c>
    </row>
    <row r="337" spans="1:20" x14ac:dyDescent="0.2">
      <c r="A337">
        <f t="shared" ca="1" si="108"/>
        <v>-1.7632698785007597</v>
      </c>
      <c r="B337">
        <f t="shared" ca="1" si="108"/>
        <v>0.80516399090683188</v>
      </c>
      <c r="C337">
        <f t="shared" ca="1" si="108"/>
        <v>-1.5329285286579915E-3</v>
      </c>
      <c r="D337">
        <f t="shared" ca="1" si="108"/>
        <v>-0.71990232330828818</v>
      </c>
      <c r="E337">
        <f t="shared" ca="1" si="109"/>
        <v>1.0689178554139114</v>
      </c>
      <c r="F337">
        <f t="shared" ca="1" si="110"/>
        <v>-0.99487373172175231</v>
      </c>
      <c r="G337">
        <f t="shared" ca="1" si="111"/>
        <v>1.3412195630716468</v>
      </c>
      <c r="H337">
        <f t="shared" ca="1" si="112"/>
        <v>0.30218206902196421</v>
      </c>
      <c r="I337">
        <f t="shared" ca="1" si="113"/>
        <v>-0.64852790037185859</v>
      </c>
      <c r="J337">
        <f t="shared" ca="1" si="114"/>
        <v>-1.6434016320936109</v>
      </c>
      <c r="K337">
        <f t="shared" ca="1" si="115"/>
        <v>1.6434016320936111</v>
      </c>
      <c r="L337">
        <f t="shared" ca="1" si="105"/>
        <v>-0.34634583134989372</v>
      </c>
      <c r="M337">
        <f t="shared" ca="1" si="106"/>
        <v>1.0390374940496825</v>
      </c>
      <c r="N337">
        <f t="shared" ca="1" si="107"/>
        <v>-3.000000000000004</v>
      </c>
      <c r="O337">
        <f t="shared" ca="1" si="116"/>
        <v>0.16493657725623664</v>
      </c>
      <c r="P337">
        <f t="shared" ca="1" si="117"/>
        <v>7.5595568656935466E-2</v>
      </c>
      <c r="Q337">
        <f t="shared" ca="1" si="118"/>
        <v>6.3127094306921691E-2</v>
      </c>
      <c r="R337">
        <f t="shared" ca="1" si="119"/>
        <v>0.6316596057145426</v>
      </c>
      <c r="S337">
        <f t="shared" ca="1" si="120"/>
        <v>0.14027672272229882</v>
      </c>
      <c r="T337">
        <f t="shared" ca="1" si="121"/>
        <v>0.99999999999999978</v>
      </c>
    </row>
    <row r="338" spans="1:20" x14ac:dyDescent="0.2">
      <c r="A338">
        <f t="shared" ca="1" si="108"/>
        <v>-0.6804387537711053</v>
      </c>
      <c r="B338">
        <f t="shared" ca="1" si="108"/>
        <v>-0.9123762582866205</v>
      </c>
      <c r="C338">
        <f t="shared" ca="1" si="108"/>
        <v>-1.2903078990502495</v>
      </c>
      <c r="D338">
        <f t="shared" ca="1" si="108"/>
        <v>-0.38150910824101036</v>
      </c>
      <c r="E338">
        <f t="shared" ca="1" si="109"/>
        <v>0.7764677520852471</v>
      </c>
      <c r="F338">
        <f t="shared" ca="1" si="110"/>
        <v>0.21354784544013938</v>
      </c>
      <c r="G338">
        <f t="shared" ca="1" si="111"/>
        <v>-7.0275388658041393E-2</v>
      </c>
      <c r="H338">
        <f t="shared" ca="1" si="112"/>
        <v>-0.50009275900433581</v>
      </c>
      <c r="I338">
        <f t="shared" ca="1" si="113"/>
        <v>0.3568203022222376</v>
      </c>
      <c r="J338">
        <f t="shared" ca="1" si="114"/>
        <v>0.57036814766237698</v>
      </c>
      <c r="K338">
        <f t="shared" ca="1" si="115"/>
        <v>-0.5703681476623772</v>
      </c>
      <c r="L338">
        <f t="shared" ca="1" si="105"/>
        <v>-0.14327245678209821</v>
      </c>
      <c r="M338">
        <f t="shared" ca="1" si="106"/>
        <v>0.42981737034629441</v>
      </c>
      <c r="N338">
        <f t="shared" ca="1" si="107"/>
        <v>-2.9999999999999987</v>
      </c>
      <c r="O338">
        <f t="shared" ca="1" si="116"/>
        <v>0.8578770812709593</v>
      </c>
      <c r="P338">
        <f t="shared" ca="1" si="117"/>
        <v>3.0494276045737716E-2</v>
      </c>
      <c r="Q338">
        <f t="shared" ca="1" si="118"/>
        <v>4.333935516149314E-3</v>
      </c>
      <c r="R338">
        <f t="shared" ca="1" si="119"/>
        <v>0.10474350769692208</v>
      </c>
      <c r="S338">
        <f t="shared" ca="1" si="120"/>
        <v>3.3045475515969286E-2</v>
      </c>
      <c r="T338">
        <f t="shared" ca="1" si="121"/>
        <v>1</v>
      </c>
    </row>
    <row r="339" spans="1:20" x14ac:dyDescent="0.2">
      <c r="A339">
        <f t="shared" ca="1" si="108"/>
        <v>-0.8581128106732826</v>
      </c>
      <c r="B339">
        <f t="shared" ca="1" si="108"/>
        <v>0.1118612106254205</v>
      </c>
      <c r="C339">
        <f t="shared" ca="1" si="108"/>
        <v>1.7748047844808053</v>
      </c>
      <c r="D339">
        <f t="shared" ca="1" si="108"/>
        <v>-0.98606398237519766</v>
      </c>
      <c r="E339">
        <f t="shared" ca="1" si="109"/>
        <v>1.2177811816594444</v>
      </c>
      <c r="F339">
        <f t="shared" ca="1" si="110"/>
        <v>-0.676871602375273</v>
      </c>
      <c r="G339">
        <f t="shared" ca="1" si="111"/>
        <v>0.1651934130484661</v>
      </c>
      <c r="H339">
        <f t="shared" ca="1" si="112"/>
        <v>1.7002279810288869</v>
      </c>
      <c r="I339">
        <f t="shared" ca="1" si="113"/>
        <v>-1.18854979170208</v>
      </c>
      <c r="J339">
        <f t="shared" ca="1" si="114"/>
        <v>-1.865421394077353</v>
      </c>
      <c r="K339">
        <f t="shared" ca="1" si="115"/>
        <v>1.865421394077353</v>
      </c>
      <c r="L339">
        <f t="shared" ca="1" si="105"/>
        <v>0.51167818932680698</v>
      </c>
      <c r="M339">
        <f t="shared" ca="1" si="106"/>
        <v>-1.5350345679804209</v>
      </c>
      <c r="N339">
        <f t="shared" ca="1" si="107"/>
        <v>-3</v>
      </c>
      <c r="O339">
        <f t="shared" ca="1" si="116"/>
        <v>9.2654797034422861E-5</v>
      </c>
      <c r="P339">
        <f t="shared" ca="1" si="117"/>
        <v>1.6795125090441509E-2</v>
      </c>
      <c r="Q339">
        <f t="shared" ca="1" si="118"/>
        <v>1.6793568941535088E-2</v>
      </c>
      <c r="R339">
        <f t="shared" ca="1" si="119"/>
        <v>0.7143723827173224</v>
      </c>
      <c r="S339">
        <f t="shared" ca="1" si="120"/>
        <v>0.26874139354410803</v>
      </c>
      <c r="T339">
        <f t="shared" ca="1" si="121"/>
        <v>1</v>
      </c>
    </row>
    <row r="340" spans="1:20" x14ac:dyDescent="0.2">
      <c r="A340">
        <f t="shared" ca="1" si="108"/>
        <v>0.66879424805140852</v>
      </c>
      <c r="B340">
        <f t="shared" ca="1" si="108"/>
        <v>-1.0424624015639519</v>
      </c>
      <c r="C340">
        <f t="shared" ca="1" si="108"/>
        <v>4.541694549144752E-3</v>
      </c>
      <c r="D340">
        <f t="shared" ca="1" si="108"/>
        <v>1.9735430866158654</v>
      </c>
      <c r="E340">
        <f t="shared" ca="1" si="109"/>
        <v>1.3572266366549464</v>
      </c>
      <c r="F340">
        <f t="shared" ca="1" si="110"/>
        <v>1.0118776829092617</v>
      </c>
      <c r="G340">
        <f t="shared" ca="1" si="111"/>
        <v>-1.1955040278867453</v>
      </c>
      <c r="H340">
        <f t="shared" ca="1" si="112"/>
        <v>-0.64462499295429532</v>
      </c>
      <c r="I340">
        <f t="shared" ca="1" si="113"/>
        <v>0.82825133793177852</v>
      </c>
      <c r="J340">
        <f t="shared" ca="1" si="114"/>
        <v>1.8401290208410401</v>
      </c>
      <c r="K340">
        <f t="shared" ca="1" si="115"/>
        <v>-1.8401290208410406</v>
      </c>
      <c r="L340">
        <f t="shared" ca="1" si="105"/>
        <v>0.1836263449774832</v>
      </c>
      <c r="M340">
        <f t="shared" ca="1" si="106"/>
        <v>-0.55087903493244994</v>
      </c>
      <c r="N340">
        <f t="shared" ca="1" si="107"/>
        <v>-3.0000000000000018</v>
      </c>
      <c r="O340">
        <f t="shared" ca="1" si="116"/>
        <v>0.11853918892242059</v>
      </c>
      <c r="P340">
        <f t="shared" ca="1" si="117"/>
        <v>0.25717986308564783</v>
      </c>
      <c r="Q340">
        <f t="shared" ca="1" si="118"/>
        <v>0.22669397070829597</v>
      </c>
      <c r="R340">
        <f t="shared" ca="1" si="119"/>
        <v>0.6237121203439554</v>
      </c>
      <c r="S340">
        <f t="shared" ca="1" si="120"/>
        <v>3.1054720025328154E-2</v>
      </c>
      <c r="T340">
        <f t="shared" ca="1" si="121"/>
        <v>1</v>
      </c>
    </row>
    <row r="341" spans="1:20" x14ac:dyDescent="0.2">
      <c r="A341">
        <f t="shared" ca="1" si="108"/>
        <v>0.16443013323030964</v>
      </c>
      <c r="B341">
        <f t="shared" ca="1" si="108"/>
        <v>-1.0294165074700496</v>
      </c>
      <c r="C341">
        <f t="shared" ca="1" si="108"/>
        <v>-0.31976002411033411</v>
      </c>
      <c r="D341">
        <f t="shared" ca="1" si="108"/>
        <v>-0.73260049078680756</v>
      </c>
      <c r="E341">
        <f t="shared" ca="1" si="109"/>
        <v>0.43142139167152127</v>
      </c>
      <c r="F341">
        <f t="shared" ca="1" si="110"/>
        <v>0.34655154721078468</v>
      </c>
      <c r="G341">
        <f t="shared" ca="1" si="111"/>
        <v>-0.64915155462041096</v>
      </c>
      <c r="H341">
        <f t="shared" ca="1" si="112"/>
        <v>0.2586484676084681</v>
      </c>
      <c r="I341">
        <f t="shared" ca="1" si="113"/>
        <v>4.3951539801158235E-2</v>
      </c>
      <c r="J341">
        <f t="shared" ca="1" si="114"/>
        <v>0.39050308701194292</v>
      </c>
      <c r="K341">
        <f t="shared" ca="1" si="115"/>
        <v>-0.39050308701194286</v>
      </c>
      <c r="L341">
        <f t="shared" ca="1" si="105"/>
        <v>0.30260000740962645</v>
      </c>
      <c r="M341">
        <f t="shared" ca="1" si="106"/>
        <v>-0.90780002222887912</v>
      </c>
      <c r="N341">
        <f t="shared" ca="1" si="107"/>
        <v>-2.9999999999999991</v>
      </c>
      <c r="O341">
        <f t="shared" ca="1" si="116"/>
        <v>0.5325737150862444</v>
      </c>
      <c r="P341">
        <f t="shared" ca="1" si="117"/>
        <v>0.24336327300247529</v>
      </c>
      <c r="Q341">
        <f t="shared" ca="1" si="118"/>
        <v>0.1137543905839991</v>
      </c>
      <c r="R341">
        <f t="shared" ca="1" si="119"/>
        <v>8.8366423124634413E-2</v>
      </c>
      <c r="S341">
        <f t="shared" ca="1" si="120"/>
        <v>0.2653054712051221</v>
      </c>
      <c r="T341">
        <f t="shared" ca="1" si="121"/>
        <v>1</v>
      </c>
    </row>
    <row r="342" spans="1:20" x14ac:dyDescent="0.2">
      <c r="A342">
        <f t="shared" ca="1" si="108"/>
        <v>-1.0284788024167606</v>
      </c>
      <c r="B342">
        <f t="shared" ca="1" si="108"/>
        <v>-0.16320678717487319</v>
      </c>
      <c r="C342">
        <f t="shared" ca="1" si="108"/>
        <v>1.6320437398400387</v>
      </c>
      <c r="D342">
        <f t="shared" ca="1" si="108"/>
        <v>6.6847550424071187E-2</v>
      </c>
      <c r="E342">
        <f t="shared" ca="1" si="109"/>
        <v>0.93811011653732923</v>
      </c>
      <c r="F342">
        <f t="shared" ca="1" si="110"/>
        <v>-0.3930957897542684</v>
      </c>
      <c r="G342">
        <f t="shared" ca="1" si="111"/>
        <v>-3.5946733066121811E-2</v>
      </c>
      <c r="H342">
        <f t="shared" ca="1" si="112"/>
        <v>1.2511808353950491</v>
      </c>
      <c r="I342">
        <f t="shared" ca="1" si="113"/>
        <v>-0.82213831257465897</v>
      </c>
      <c r="J342">
        <f t="shared" ca="1" si="114"/>
        <v>-1.2152341023289273</v>
      </c>
      <c r="K342">
        <f t="shared" ca="1" si="115"/>
        <v>1.2152341023289273</v>
      </c>
      <c r="L342">
        <f t="shared" ca="1" si="105"/>
        <v>0.42904252282039057</v>
      </c>
      <c r="M342">
        <f t="shared" ca="1" si="106"/>
        <v>-1.2871275684611709</v>
      </c>
      <c r="N342">
        <f t="shared" ca="1" si="107"/>
        <v>-2.9999999999999982</v>
      </c>
      <c r="O342">
        <f t="shared" ca="1" si="116"/>
        <v>1.7139354049409493E-2</v>
      </c>
      <c r="P342">
        <f t="shared" ca="1" si="117"/>
        <v>0.35002727235665376</v>
      </c>
      <c r="Q342">
        <f t="shared" ca="1" si="118"/>
        <v>0.34402803100878399</v>
      </c>
      <c r="R342">
        <f t="shared" ca="1" si="119"/>
        <v>0.39355559049778926</v>
      </c>
      <c r="S342">
        <f t="shared" ca="1" si="120"/>
        <v>0.24527702444401739</v>
      </c>
      <c r="T342">
        <f t="shared" ca="1" si="121"/>
        <v>1.0000000000000002</v>
      </c>
    </row>
    <row r="343" spans="1:20" x14ac:dyDescent="0.2">
      <c r="A343">
        <f t="shared" ca="1" si="108"/>
        <v>0.86406670850913203</v>
      </c>
      <c r="B343">
        <f t="shared" ca="1" si="108"/>
        <v>0.87303378020714006</v>
      </c>
      <c r="C343">
        <f t="shared" ca="1" si="108"/>
        <v>-0.88246320925318278</v>
      </c>
      <c r="D343">
        <f t="shared" ca="1" si="108"/>
        <v>-0.66044575257327187</v>
      </c>
      <c r="E343">
        <f t="shared" ca="1" si="109"/>
        <v>0.68093229147851908</v>
      </c>
      <c r="F343">
        <f t="shared" ca="1" si="110"/>
        <v>-0.13383632911945254</v>
      </c>
      <c r="G343">
        <f t="shared" ca="1" si="111"/>
        <v>0.50803417984930899</v>
      </c>
      <c r="H343">
        <f t="shared" ca="1" si="112"/>
        <v>-0.61455937234026037</v>
      </c>
      <c r="I343">
        <f t="shared" ca="1" si="113"/>
        <v>0.24036152161040392</v>
      </c>
      <c r="J343">
        <f t="shared" ca="1" si="114"/>
        <v>0.10652519249095138</v>
      </c>
      <c r="K343">
        <f t="shared" ca="1" si="115"/>
        <v>-0.10652519249095138</v>
      </c>
      <c r="L343">
        <f t="shared" ca="1" si="105"/>
        <v>-0.37419785072985645</v>
      </c>
      <c r="M343">
        <f t="shared" ca="1" si="106"/>
        <v>1.1225935521895694</v>
      </c>
      <c r="N343">
        <f t="shared" ca="1" si="107"/>
        <v>-3</v>
      </c>
      <c r="O343">
        <f t="shared" ca="1" si="116"/>
        <v>3.4612792626119312E-3</v>
      </c>
      <c r="P343">
        <f t="shared" ca="1" si="117"/>
        <v>0.73788182577441819</v>
      </c>
      <c r="Q343">
        <f t="shared" ca="1" si="118"/>
        <v>0.73532781071260689</v>
      </c>
      <c r="R343">
        <f t="shared" ca="1" si="119"/>
        <v>4.1662059419281553E-3</v>
      </c>
      <c r="S343">
        <f t="shared" ca="1" si="120"/>
        <v>0.2570447040828529</v>
      </c>
      <c r="T343">
        <f t="shared" ca="1" si="121"/>
        <v>1</v>
      </c>
    </row>
    <row r="344" spans="1:20" x14ac:dyDescent="0.2">
      <c r="A344">
        <f t="shared" ca="1" si="108"/>
        <v>-0.5016889788185005</v>
      </c>
      <c r="B344">
        <f t="shared" ca="1" si="108"/>
        <v>-0.93069050641985884</v>
      </c>
      <c r="C344">
        <f t="shared" ca="1" si="108"/>
        <v>-0.11028091976384501</v>
      </c>
      <c r="D344">
        <f t="shared" ca="1" si="108"/>
        <v>1.3669547340105044</v>
      </c>
      <c r="E344">
        <f t="shared" ca="1" si="109"/>
        <v>0.74965094407642296</v>
      </c>
      <c r="F344">
        <f t="shared" ca="1" si="110"/>
        <v>0.50618854770087873</v>
      </c>
      <c r="G344">
        <f t="shared" ca="1" si="111"/>
        <v>-0.56544705241478233</v>
      </c>
      <c r="H344">
        <f t="shared" ca="1" si="112"/>
        <v>-0.38767153827307144</v>
      </c>
      <c r="I344">
        <f t="shared" ca="1" si="113"/>
        <v>0.44693004298697508</v>
      </c>
      <c r="J344">
        <f t="shared" ca="1" si="114"/>
        <v>0.95311859068785387</v>
      </c>
      <c r="K344">
        <f t="shared" ca="1" si="115"/>
        <v>-0.95311859068785376</v>
      </c>
      <c r="L344">
        <f t="shared" ca="1" si="105"/>
        <v>5.9258504713903648E-2</v>
      </c>
      <c r="M344">
        <f t="shared" ca="1" si="106"/>
        <v>-0.17777551414171089</v>
      </c>
      <c r="N344">
        <f t="shared" ca="1" si="107"/>
        <v>-2.9999999999999991</v>
      </c>
      <c r="O344">
        <f t="shared" ca="1" si="116"/>
        <v>2.573904817184509E-3</v>
      </c>
      <c r="P344">
        <f t="shared" ca="1" si="117"/>
        <v>0.69039508478522638</v>
      </c>
      <c r="Q344">
        <f t="shared" ca="1" si="118"/>
        <v>0.68861807355073712</v>
      </c>
      <c r="R344">
        <f t="shared" ca="1" si="119"/>
        <v>0.30295267920792185</v>
      </c>
      <c r="S344">
        <f t="shared" ca="1" si="120"/>
        <v>5.8553424241565323E-3</v>
      </c>
      <c r="T344">
        <f t="shared" ca="1" si="121"/>
        <v>1</v>
      </c>
    </row>
    <row r="345" spans="1:20" x14ac:dyDescent="0.2">
      <c r="A345">
        <f t="shared" ca="1" si="108"/>
        <v>0.58145182431096976</v>
      </c>
      <c r="B345">
        <f t="shared" ca="1" si="108"/>
        <v>0.22567132763940273</v>
      </c>
      <c r="C345">
        <f t="shared" ca="1" si="108"/>
        <v>-0.93241865696362614</v>
      </c>
      <c r="D345">
        <f t="shared" ca="1" si="108"/>
        <v>0.40752252397799404</v>
      </c>
      <c r="E345">
        <f t="shared" ca="1" si="109"/>
        <v>0.35612323287908321</v>
      </c>
      <c r="F345">
        <f t="shared" ca="1" si="110"/>
        <v>0.25891338672949121</v>
      </c>
      <c r="G345">
        <f t="shared" ca="1" si="111"/>
        <v>7.1120678618119826E-2</v>
      </c>
      <c r="H345">
        <f t="shared" ca="1" si="112"/>
        <v>-0.91898151742471335</v>
      </c>
      <c r="I345">
        <f t="shared" ca="1" si="113"/>
        <v>0.58894745207710231</v>
      </c>
      <c r="J345">
        <f t="shared" ca="1" si="114"/>
        <v>0.84786083880659358</v>
      </c>
      <c r="K345">
        <f t="shared" ca="1" si="115"/>
        <v>-0.84786083880659358</v>
      </c>
      <c r="L345">
        <f t="shared" ca="1" si="105"/>
        <v>-0.33003406534761109</v>
      </c>
      <c r="M345">
        <f t="shared" ca="1" si="106"/>
        <v>0.99010219604283312</v>
      </c>
      <c r="N345">
        <f t="shared" ca="1" si="107"/>
        <v>-2.9999999999999996</v>
      </c>
      <c r="O345">
        <f t="shared" ca="1" si="116"/>
        <v>1.3979025180022576E-2</v>
      </c>
      <c r="P345">
        <f t="shared" ca="1" si="117"/>
        <v>0.10045671636540116</v>
      </c>
      <c r="Q345">
        <f t="shared" ca="1" si="118"/>
        <v>9.9052429397826824E-2</v>
      </c>
      <c r="R345">
        <f t="shared" ca="1" si="119"/>
        <v>0.50464834614279619</v>
      </c>
      <c r="S345">
        <f t="shared" ca="1" si="120"/>
        <v>0.38232019927935446</v>
      </c>
      <c r="T345">
        <f t="shared" ca="1" si="121"/>
        <v>1</v>
      </c>
    </row>
    <row r="346" spans="1:20" x14ac:dyDescent="0.2">
      <c r="A346">
        <f t="shared" ca="1" si="108"/>
        <v>1.3601046016264153</v>
      </c>
      <c r="B346">
        <f t="shared" ca="1" si="108"/>
        <v>-0.13697617369841678</v>
      </c>
      <c r="C346">
        <f t="shared" ca="1" si="108"/>
        <v>-0.42737104187179598</v>
      </c>
      <c r="D346">
        <f t="shared" ca="1" si="108"/>
        <v>1.1782537437939353</v>
      </c>
      <c r="E346">
        <f t="shared" ca="1" si="109"/>
        <v>0.85989372293035438</v>
      </c>
      <c r="F346">
        <f t="shared" ca="1" si="110"/>
        <v>0.74120970291325805</v>
      </c>
      <c r="G346">
        <f t="shared" ca="1" si="111"/>
        <v>-0.67227632824449224</v>
      </c>
      <c r="H346">
        <f t="shared" ca="1" si="112"/>
        <v>-0.87907645225078945</v>
      </c>
      <c r="I346">
        <f t="shared" ca="1" si="113"/>
        <v>0.81014307758202375</v>
      </c>
      <c r="J346">
        <f t="shared" ca="1" si="114"/>
        <v>1.5513527804952818</v>
      </c>
      <c r="K346">
        <f t="shared" ca="1" si="115"/>
        <v>-1.5513527804952818</v>
      </c>
      <c r="L346">
        <f t="shared" ca="1" si="105"/>
        <v>-6.8933374668765701E-2</v>
      </c>
      <c r="M346">
        <f t="shared" ca="1" si="106"/>
        <v>0.20680012400629721</v>
      </c>
      <c r="N346">
        <f t="shared" ca="1" si="107"/>
        <v>-3.0000000000000018</v>
      </c>
      <c r="O346">
        <f t="shared" ca="1" si="116"/>
        <v>0.28322685676586701</v>
      </c>
      <c r="P346">
        <f t="shared" ca="1" si="117"/>
        <v>1.4172336516668061E-2</v>
      </c>
      <c r="Q346">
        <f t="shared" ca="1" si="118"/>
        <v>1.0158350192024049E-2</v>
      </c>
      <c r="R346">
        <f t="shared" ca="1" si="119"/>
        <v>0.6997072386308627</v>
      </c>
      <c r="S346">
        <f t="shared" ca="1" si="120"/>
        <v>6.9075544112462625E-3</v>
      </c>
      <c r="T346">
        <f t="shared" ca="1" si="121"/>
        <v>1</v>
      </c>
    </row>
    <row r="347" spans="1:20" x14ac:dyDescent="0.2">
      <c r="A347">
        <f t="shared" ca="1" si="108"/>
        <v>1.4994253994982458</v>
      </c>
      <c r="B347">
        <f t="shared" ca="1" si="108"/>
        <v>-0.64182145171032157</v>
      </c>
      <c r="C347">
        <f t="shared" ca="1" si="108"/>
        <v>0.22795821583815798</v>
      </c>
      <c r="D347">
        <f t="shared" ca="1" si="108"/>
        <v>-0.89642888701251577</v>
      </c>
      <c r="E347">
        <f t="shared" ca="1" si="109"/>
        <v>0.87894025054365832</v>
      </c>
      <c r="F347">
        <f t="shared" ca="1" si="110"/>
        <v>0.50447460154728341</v>
      </c>
      <c r="G347">
        <f t="shared" ca="1" si="111"/>
        <v>-1.0049939304629034</v>
      </c>
      <c r="H347">
        <f t="shared" ca="1" si="112"/>
        <v>0.49656405628395672</v>
      </c>
      <c r="I347">
        <f t="shared" ca="1" si="113"/>
        <v>3.9552726316634812E-3</v>
      </c>
      <c r="J347">
        <f t="shared" ca="1" si="114"/>
        <v>0.50842987417894692</v>
      </c>
      <c r="K347">
        <f t="shared" ca="1" si="115"/>
        <v>-0.50842987417894669</v>
      </c>
      <c r="L347">
        <f t="shared" ca="1" si="105"/>
        <v>0.5005193289156199</v>
      </c>
      <c r="M347">
        <f t="shared" ca="1" si="106"/>
        <v>-1.5015579867468603</v>
      </c>
      <c r="N347">
        <f t="shared" ca="1" si="107"/>
        <v>-3.0000000000000009</v>
      </c>
      <c r="O347">
        <f t="shared" ca="1" si="116"/>
        <v>2.5436453374147044E-3</v>
      </c>
      <c r="P347">
        <f t="shared" ca="1" si="117"/>
        <v>0.56909686670946313</v>
      </c>
      <c r="Q347">
        <f t="shared" ca="1" si="118"/>
        <v>0.56764928611792032</v>
      </c>
      <c r="R347">
        <f t="shared" ca="1" si="119"/>
        <v>7.3526311031303554E-2</v>
      </c>
      <c r="S347">
        <f t="shared" ca="1" si="120"/>
        <v>0.35628075751336141</v>
      </c>
      <c r="T347">
        <f t="shared" ca="1" si="121"/>
        <v>1</v>
      </c>
    </row>
    <row r="348" spans="1:20" x14ac:dyDescent="0.2">
      <c r="A348">
        <f t="shared" ca="1" si="108"/>
        <v>-0.43090623744993273</v>
      </c>
      <c r="B348">
        <f t="shared" ca="1" si="108"/>
        <v>1.5979882885575416</v>
      </c>
      <c r="C348">
        <f t="shared" ca="1" si="108"/>
        <v>-0.48662826346218424</v>
      </c>
      <c r="D348">
        <f t="shared" ca="1" si="108"/>
        <v>0.40314483015144492</v>
      </c>
      <c r="E348">
        <f t="shared" ca="1" si="109"/>
        <v>0.78464489417959427</v>
      </c>
      <c r="F348">
        <f t="shared" ca="1" si="110"/>
        <v>-0.63917539428148906</v>
      </c>
      <c r="G348">
        <f t="shared" ca="1" si="111"/>
        <v>1.3479654666475445</v>
      </c>
      <c r="H348">
        <f t="shared" ca="1" si="112"/>
        <v>-0.77840475045062196</v>
      </c>
      <c r="I348">
        <f t="shared" ca="1" si="113"/>
        <v>6.9614678084566506E-2</v>
      </c>
      <c r="J348">
        <f t="shared" ca="1" si="114"/>
        <v>-0.5695607161969225</v>
      </c>
      <c r="K348">
        <f t="shared" ca="1" si="115"/>
        <v>0.5695607161969225</v>
      </c>
      <c r="L348">
        <f t="shared" ca="1" si="105"/>
        <v>-0.70879007236605562</v>
      </c>
      <c r="M348">
        <f t="shared" ca="1" si="106"/>
        <v>2.1263702170981666</v>
      </c>
      <c r="N348">
        <f t="shared" ca="1" si="107"/>
        <v>-2.9999999999999996</v>
      </c>
      <c r="O348">
        <f t="shared" ca="1" si="116"/>
        <v>9.3528452584193122E-2</v>
      </c>
      <c r="P348">
        <f t="shared" ca="1" si="117"/>
        <v>3.0638809726138117E-3</v>
      </c>
      <c r="Q348">
        <f t="shared" ca="1" si="118"/>
        <v>2.7773209263430893E-3</v>
      </c>
      <c r="R348">
        <f t="shared" ca="1" si="119"/>
        <v>0.10335866958451806</v>
      </c>
      <c r="S348">
        <f t="shared" ca="1" si="120"/>
        <v>0.80033555690494562</v>
      </c>
      <c r="T348">
        <f t="shared" ca="1" si="121"/>
        <v>0.99999999999999989</v>
      </c>
    </row>
    <row r="349" spans="1:20" x14ac:dyDescent="0.2">
      <c r="A349">
        <f t="shared" ca="1" si="108"/>
        <v>-0.88707010051574242</v>
      </c>
      <c r="B349">
        <f t="shared" ca="1" si="108"/>
        <v>-3.4490652433423211E-2</v>
      </c>
      <c r="C349">
        <f t="shared" ca="1" si="108"/>
        <v>-6.339412726326045E-2</v>
      </c>
      <c r="D349">
        <f t="shared" ca="1" si="108"/>
        <v>0.68059766052274107</v>
      </c>
      <c r="E349">
        <f t="shared" ca="1" si="109"/>
        <v>0.31382873980369785</v>
      </c>
      <c r="F349">
        <f t="shared" ca="1" si="110"/>
        <v>-0.10986582435047923</v>
      </c>
      <c r="G349">
        <f t="shared" ca="1" si="111"/>
        <v>0.27530364290327869</v>
      </c>
      <c r="H349">
        <f t="shared" ca="1" si="112"/>
        <v>-0.22100981275511986</v>
      </c>
      <c r="I349">
        <f t="shared" ca="1" si="113"/>
        <v>5.5571994202320368E-2</v>
      </c>
      <c r="J349">
        <f t="shared" ca="1" si="114"/>
        <v>-5.4293830148158861E-2</v>
      </c>
      <c r="K349">
        <f t="shared" ca="1" si="115"/>
        <v>5.4293830148158834E-2</v>
      </c>
      <c r="L349">
        <f t="shared" ref="L349:L412" ca="1" si="122">F349-I349</f>
        <v>-0.1654378185527996</v>
      </c>
      <c r="M349">
        <f t="shared" ref="M349:M412" ca="1" si="123">G349-H349</f>
        <v>0.49631345565839857</v>
      </c>
      <c r="N349">
        <f t="shared" ref="N349:N412" ca="1" si="124">M349/L349</f>
        <v>-2.9999999999999987</v>
      </c>
      <c r="O349">
        <f t="shared" ca="1" si="116"/>
        <v>1.8448222196598769E-2</v>
      </c>
      <c r="P349">
        <f t="shared" ca="1" si="117"/>
        <v>0.88654349971827529</v>
      </c>
      <c r="Q349">
        <f t="shared" ca="1" si="118"/>
        <v>0.8701883482485222</v>
      </c>
      <c r="R349">
        <f t="shared" ca="1" si="119"/>
        <v>2.3482712211133094E-3</v>
      </c>
      <c r="S349">
        <f t="shared" ca="1" si="120"/>
        <v>0.10901515833376567</v>
      </c>
      <c r="T349">
        <f t="shared" ca="1" si="121"/>
        <v>1</v>
      </c>
    </row>
    <row r="350" spans="1:20" x14ac:dyDescent="0.2">
      <c r="A350">
        <f t="shared" ca="1" si="108"/>
        <v>4.4398711176578481E-2</v>
      </c>
      <c r="B350">
        <f t="shared" ca="1" si="108"/>
        <v>-0.87914088183174866</v>
      </c>
      <c r="C350">
        <f t="shared" ca="1" si="108"/>
        <v>0.59835732364818228</v>
      </c>
      <c r="D350">
        <f t="shared" ca="1" si="108"/>
        <v>7.0634416180338517E-3</v>
      </c>
      <c r="E350">
        <f t="shared" ca="1" si="109"/>
        <v>0.28323532865823819</v>
      </c>
      <c r="F350">
        <f t="shared" ca="1" si="110"/>
        <v>0.30655292204446155</v>
      </c>
      <c r="G350">
        <f t="shared" ca="1" si="111"/>
        <v>-0.75353591064429526</v>
      </c>
      <c r="H350">
        <f t="shared" ca="1" si="112"/>
        <v>0.58741305515520592</v>
      </c>
      <c r="I350">
        <f t="shared" ca="1" si="113"/>
        <v>-0.14043006655537218</v>
      </c>
      <c r="J350">
        <f t="shared" ca="1" si="114"/>
        <v>0.16612285548908937</v>
      </c>
      <c r="K350">
        <f t="shared" ca="1" si="115"/>
        <v>-0.16612285548908934</v>
      </c>
      <c r="L350">
        <f t="shared" ca="1" si="122"/>
        <v>0.44698298859983376</v>
      </c>
      <c r="M350">
        <f t="shared" ca="1" si="123"/>
        <v>-1.3409489657995013</v>
      </c>
      <c r="N350">
        <f t="shared" ca="1" si="124"/>
        <v>-3</v>
      </c>
      <c r="O350">
        <f t="shared" ca="1" si="116"/>
        <v>1.1604375771794153E-2</v>
      </c>
      <c r="P350">
        <f t="shared" ca="1" si="117"/>
        <v>8.3255004474874314E-2</v>
      </c>
      <c r="Q350">
        <f t="shared" ca="1" si="118"/>
        <v>8.2288882118065468E-2</v>
      </c>
      <c r="R350">
        <f t="shared" ca="1" si="119"/>
        <v>2.435854598946248E-2</v>
      </c>
      <c r="S350">
        <f t="shared" ca="1" si="120"/>
        <v>0.8817481961206779</v>
      </c>
      <c r="T350">
        <f t="shared" ca="1" si="121"/>
        <v>1</v>
      </c>
    </row>
    <row r="351" spans="1:20" x14ac:dyDescent="0.2">
      <c r="A351">
        <f t="shared" ca="1" si="108"/>
        <v>-0.35406955747641916</v>
      </c>
      <c r="B351">
        <f t="shared" ca="1" si="108"/>
        <v>-6.4723834170482497E-2</v>
      </c>
      <c r="C351">
        <f t="shared" ca="1" si="108"/>
        <v>-7.8090686436129861E-2</v>
      </c>
      <c r="D351">
        <f t="shared" ca="1" si="108"/>
        <v>1.6657086893237196</v>
      </c>
      <c r="E351">
        <f t="shared" ca="1" si="109"/>
        <v>0.72755950480947129</v>
      </c>
      <c r="F351">
        <f t="shared" ca="1" si="110"/>
        <v>0.2606194729336242</v>
      </c>
      <c r="G351">
        <f t="shared" ca="1" si="111"/>
        <v>-5.4631592573916088E-2</v>
      </c>
      <c r="H351">
        <f t="shared" ca="1" si="112"/>
        <v>-0.6725952336530403</v>
      </c>
      <c r="I351">
        <f t="shared" ca="1" si="113"/>
        <v>0.46660735329333225</v>
      </c>
      <c r="J351">
        <f t="shared" ca="1" si="114"/>
        <v>0.72722682622695645</v>
      </c>
      <c r="K351">
        <f t="shared" ca="1" si="115"/>
        <v>-0.72722682622695634</v>
      </c>
      <c r="L351">
        <f t="shared" ca="1" si="122"/>
        <v>-0.20598788035970805</v>
      </c>
      <c r="M351">
        <f t="shared" ca="1" si="123"/>
        <v>0.61796364107912427</v>
      </c>
      <c r="N351">
        <f t="shared" ca="1" si="124"/>
        <v>-3.0000000000000004</v>
      </c>
      <c r="O351">
        <f t="shared" ca="1" si="116"/>
        <v>0.1173573229071917</v>
      </c>
      <c r="P351">
        <f t="shared" ca="1" si="117"/>
        <v>0.71152185488396147</v>
      </c>
      <c r="Q351">
        <f t="shared" ca="1" si="118"/>
        <v>0.62801955480482041</v>
      </c>
      <c r="R351">
        <f t="shared" ca="1" si="119"/>
        <v>0.18172357494065952</v>
      </c>
      <c r="S351">
        <f t="shared" ca="1" si="120"/>
        <v>7.2899547347328342E-2</v>
      </c>
      <c r="T351">
        <f t="shared" ca="1" si="121"/>
        <v>1</v>
      </c>
    </row>
    <row r="352" spans="1:20" x14ac:dyDescent="0.2">
      <c r="A352">
        <f t="shared" ca="1" si="108"/>
        <v>-0.70550957636284384</v>
      </c>
      <c r="B352">
        <f t="shared" ca="1" si="108"/>
        <v>0.35264313060231794</v>
      </c>
      <c r="C352">
        <f t="shared" ca="1" si="108"/>
        <v>2.0799456513499428</v>
      </c>
      <c r="D352">
        <f t="shared" ca="1" si="108"/>
        <v>1.6068556937665091</v>
      </c>
      <c r="E352">
        <f t="shared" ca="1" si="109"/>
        <v>1.8825650182650175</v>
      </c>
      <c r="F352">
        <f t="shared" ca="1" si="110"/>
        <v>-0.23933355153147273</v>
      </c>
      <c r="G352">
        <f t="shared" ca="1" si="111"/>
        <v>-4.762067767987932E-2</v>
      </c>
      <c r="H352">
        <f t="shared" ca="1" si="112"/>
        <v>0.81324200995417728</v>
      </c>
      <c r="I352">
        <f t="shared" ca="1" si="113"/>
        <v>-0.52628778074282501</v>
      </c>
      <c r="J352">
        <f t="shared" ca="1" si="114"/>
        <v>-0.76562133227429774</v>
      </c>
      <c r="K352">
        <f t="shared" ca="1" si="115"/>
        <v>0.76562133227429796</v>
      </c>
      <c r="L352">
        <f t="shared" ca="1" si="122"/>
        <v>0.28695422921135227</v>
      </c>
      <c r="M352">
        <f t="shared" ca="1" si="123"/>
        <v>-0.8608626876340566</v>
      </c>
      <c r="N352">
        <f t="shared" ca="1" si="124"/>
        <v>-2.9999999999999991</v>
      </c>
      <c r="O352">
        <f t="shared" ca="1" si="116"/>
        <v>0.36901520682228439</v>
      </c>
      <c r="P352">
        <f t="shared" ca="1" si="117"/>
        <v>0.78998338247261346</v>
      </c>
      <c r="Q352">
        <f t="shared" ca="1" si="118"/>
        <v>0.49846750120331423</v>
      </c>
      <c r="R352">
        <f t="shared" ca="1" si="119"/>
        <v>7.784273301934809E-2</v>
      </c>
      <c r="S352">
        <f t="shared" ca="1" si="120"/>
        <v>5.4674558955053312E-2</v>
      </c>
      <c r="T352">
        <f t="shared" ca="1" si="121"/>
        <v>1</v>
      </c>
    </row>
    <row r="353" spans="1:20" x14ac:dyDescent="0.2">
      <c r="A353">
        <f t="shared" ca="1" si="108"/>
        <v>3.1539206971376426</v>
      </c>
      <c r="B353">
        <f t="shared" ca="1" si="108"/>
        <v>-1.8530147064610998</v>
      </c>
      <c r="C353">
        <f t="shared" ca="1" si="108"/>
        <v>4.9840853784809021E-2</v>
      </c>
      <c r="D353">
        <f t="shared" ca="1" si="108"/>
        <v>0.37853577023600227</v>
      </c>
      <c r="E353">
        <f t="shared" ca="1" si="109"/>
        <v>3.3816631765621179</v>
      </c>
      <c r="F353">
        <f t="shared" ca="1" si="110"/>
        <v>1.758105160394452</v>
      </c>
      <c r="G353">
        <f t="shared" ca="1" si="111"/>
        <v>-2.6065003211583888</v>
      </c>
      <c r="H353">
        <f t="shared" ca="1" si="112"/>
        <v>-6.1314838866578847E-2</v>
      </c>
      <c r="I353">
        <f t="shared" ca="1" si="113"/>
        <v>0.90970999963051558</v>
      </c>
      <c r="J353">
        <f t="shared" ca="1" si="114"/>
        <v>2.6678151600249675</v>
      </c>
      <c r="K353">
        <f t="shared" ca="1" si="115"/>
        <v>-2.6678151600249675</v>
      </c>
      <c r="L353">
        <f t="shared" ca="1" si="122"/>
        <v>0.8483951607639364</v>
      </c>
      <c r="M353">
        <f t="shared" ca="1" si="123"/>
        <v>-2.5451854822918101</v>
      </c>
      <c r="N353">
        <f t="shared" ca="1" si="124"/>
        <v>-3.0000000000000009</v>
      </c>
      <c r="O353">
        <f t="shared" ca="1" si="116"/>
        <v>5.5269001622868789E-2</v>
      </c>
      <c r="P353">
        <f t="shared" ca="1" si="117"/>
        <v>0.16143132298052548</v>
      </c>
      <c r="Q353">
        <f t="shared" ca="1" si="118"/>
        <v>0.15250917492873298</v>
      </c>
      <c r="R353">
        <f t="shared" ca="1" si="119"/>
        <v>0.52616400247870077</v>
      </c>
      <c r="S353">
        <f t="shared" ca="1" si="120"/>
        <v>0.26605782096969754</v>
      </c>
      <c r="T353">
        <f t="shared" ca="1" si="121"/>
        <v>1</v>
      </c>
    </row>
    <row r="354" spans="1:20" x14ac:dyDescent="0.2">
      <c r="A354">
        <f t="shared" ca="1" si="108"/>
        <v>1.9330867902271606E-2</v>
      </c>
      <c r="B354">
        <f t="shared" ca="1" si="108"/>
        <v>-0.21151787164892855</v>
      </c>
      <c r="C354">
        <f t="shared" ca="1" si="108"/>
        <v>1.312121806791761</v>
      </c>
      <c r="D354">
        <f t="shared" ca="1" si="108"/>
        <v>-0.12633246934521566</v>
      </c>
      <c r="E354">
        <f t="shared" ca="1" si="109"/>
        <v>0.44568425528752076</v>
      </c>
      <c r="F354">
        <f t="shared" ca="1" si="110"/>
        <v>-6.60722655179663E-2</v>
      </c>
      <c r="G354">
        <f t="shared" ca="1" si="111"/>
        <v>-0.40558597173898925</v>
      </c>
      <c r="H354">
        <f t="shared" ca="1" si="112"/>
        <v>1.0093887400318775</v>
      </c>
      <c r="I354">
        <f t="shared" ca="1" si="113"/>
        <v>-0.53773050277492196</v>
      </c>
      <c r="J354">
        <f t="shared" ca="1" si="114"/>
        <v>-0.60380276829288826</v>
      </c>
      <c r="K354">
        <f t="shared" ca="1" si="115"/>
        <v>0.60380276829288826</v>
      </c>
      <c r="L354">
        <f t="shared" ca="1" si="122"/>
        <v>0.47165823725695566</v>
      </c>
      <c r="M354">
        <f t="shared" ca="1" si="123"/>
        <v>-1.4149747117708666</v>
      </c>
      <c r="N354">
        <f t="shared" ca="1" si="124"/>
        <v>-2.9999999999999991</v>
      </c>
      <c r="O354">
        <f t="shared" ca="1" si="116"/>
        <v>0.13844520894295595</v>
      </c>
      <c r="P354">
        <f t="shared" ca="1" si="117"/>
        <v>3.8439605453589903E-2</v>
      </c>
      <c r="Q354">
        <f t="shared" ca="1" si="118"/>
        <v>3.311782624488286E-2</v>
      </c>
      <c r="R354">
        <f t="shared" ca="1" si="119"/>
        <v>0.20450452235684102</v>
      </c>
      <c r="S354">
        <f t="shared" ca="1" si="120"/>
        <v>0.62393244245532009</v>
      </c>
      <c r="T354">
        <f t="shared" ca="1" si="121"/>
        <v>0.99999999999999989</v>
      </c>
    </row>
    <row r="355" spans="1:20" x14ac:dyDescent="0.2">
      <c r="A355">
        <f t="shared" ca="1" si="108"/>
        <v>0.34036840341011626</v>
      </c>
      <c r="B355">
        <f t="shared" ca="1" si="108"/>
        <v>-0.78931326156995674</v>
      </c>
      <c r="C355">
        <f t="shared" ca="1" si="108"/>
        <v>1.690935058732689</v>
      </c>
      <c r="D355">
        <f t="shared" ca="1" si="108"/>
        <v>-0.82495659301573754</v>
      </c>
      <c r="E355">
        <f t="shared" ca="1" si="109"/>
        <v>1.0696702070354025</v>
      </c>
      <c r="F355">
        <f t="shared" ca="1" si="110"/>
        <v>8.3751001174601131E-2</v>
      </c>
      <c r="G355">
        <f t="shared" ca="1" si="111"/>
        <v>-0.94435799690798028</v>
      </c>
      <c r="H355">
        <f t="shared" ca="1" si="112"/>
        <v>1.6374629902921569</v>
      </c>
      <c r="I355">
        <f t="shared" ca="1" si="113"/>
        <v>-0.77685599455877785</v>
      </c>
      <c r="J355">
        <f t="shared" ca="1" si="114"/>
        <v>-0.69310499338417675</v>
      </c>
      <c r="K355">
        <f t="shared" ca="1" si="115"/>
        <v>0.69310499338417664</v>
      </c>
      <c r="L355">
        <f t="shared" ca="1" si="122"/>
        <v>0.86060699573337895</v>
      </c>
      <c r="M355">
        <f t="shared" ca="1" si="123"/>
        <v>-2.5818209872001372</v>
      </c>
      <c r="N355">
        <f t="shared" ca="1" si="124"/>
        <v>-3.0000000000000004</v>
      </c>
      <c r="O355">
        <f t="shared" ca="1" si="116"/>
        <v>1.0161837071850312E-2</v>
      </c>
      <c r="P355">
        <f t="shared" ca="1" si="117"/>
        <v>1.2180065681033881E-2</v>
      </c>
      <c r="Q355">
        <f t="shared" ca="1" si="118"/>
        <v>1.2056293838058778E-2</v>
      </c>
      <c r="R355">
        <f t="shared" ca="1" si="119"/>
        <v>0.11227631860138837</v>
      </c>
      <c r="S355">
        <f t="shared" ca="1" si="120"/>
        <v>0.86550555048870237</v>
      </c>
      <c r="T355">
        <f t="shared" ca="1" si="121"/>
        <v>0.99999999999999978</v>
      </c>
    </row>
    <row r="356" spans="1:20" x14ac:dyDescent="0.2">
      <c r="A356">
        <f t="shared" ca="1" si="108"/>
        <v>1.2508322557844453</v>
      </c>
      <c r="B356">
        <f t="shared" ca="1" si="108"/>
        <v>-0.95281463055087467</v>
      </c>
      <c r="C356">
        <f t="shared" ca="1" si="108"/>
        <v>-5.6060069865882009E-2</v>
      </c>
      <c r="D356">
        <f t="shared" ca="1" si="108"/>
        <v>0.64308845938442316</v>
      </c>
      <c r="E356">
        <f t="shared" ca="1" si="109"/>
        <v>0.72228563758235065</v>
      </c>
      <c r="F356">
        <f t="shared" ca="1" si="110"/>
        <v>0.89059922781915635</v>
      </c>
      <c r="G356">
        <f t="shared" ca="1" si="111"/>
        <v>-1.2203999756646562</v>
      </c>
      <c r="H356">
        <f t="shared" ca="1" si="112"/>
        <v>-0.23099773212815627</v>
      </c>
      <c r="I356">
        <f t="shared" ca="1" si="113"/>
        <v>0.56079847997365628</v>
      </c>
      <c r="J356">
        <f t="shared" ca="1" si="114"/>
        <v>1.4513977077928126</v>
      </c>
      <c r="K356">
        <f t="shared" ca="1" si="115"/>
        <v>-1.4513977077928124</v>
      </c>
      <c r="L356">
        <f t="shared" ca="1" si="122"/>
        <v>0.32980074784550006</v>
      </c>
      <c r="M356">
        <f t="shared" ca="1" si="123"/>
        <v>-0.98940224353649997</v>
      </c>
      <c r="N356">
        <f t="shared" ca="1" si="124"/>
        <v>-2.9999999999999991</v>
      </c>
      <c r="O356">
        <f t="shared" ca="1" si="116"/>
        <v>6.7780183443984732E-2</v>
      </c>
      <c r="P356">
        <f t="shared" ca="1" si="117"/>
        <v>1.5934991167912922E-2</v>
      </c>
      <c r="Q356">
        <f t="shared" ca="1" si="118"/>
        <v>1.4854914543373508E-2</v>
      </c>
      <c r="R356">
        <f t="shared" ca="1" si="119"/>
        <v>0.72912819962658271</v>
      </c>
      <c r="S356">
        <f t="shared" ca="1" si="120"/>
        <v>0.18823670238605908</v>
      </c>
      <c r="T356">
        <f t="shared" ca="1" si="121"/>
        <v>1</v>
      </c>
    </row>
    <row r="357" spans="1:20" x14ac:dyDescent="0.2">
      <c r="A357">
        <f t="shared" ca="1" si="108"/>
        <v>-0.76390383117067462</v>
      </c>
      <c r="B357">
        <f t="shared" ca="1" si="108"/>
        <v>-0.72400678318244638</v>
      </c>
      <c r="C357">
        <f t="shared" ca="1" si="108"/>
        <v>-1.3958270905152439</v>
      </c>
      <c r="D357">
        <f t="shared" ca="1" si="108"/>
        <v>1.329301485421144</v>
      </c>
      <c r="E357">
        <f t="shared" ca="1" si="109"/>
        <v>1.2057776477826347</v>
      </c>
      <c r="F357">
        <f t="shared" ca="1" si="110"/>
        <v>0.46587457005752947</v>
      </c>
      <c r="G357">
        <f t="shared" ca="1" si="111"/>
        <v>-5.5007946198508184E-2</v>
      </c>
      <c r="H357">
        <f t="shared" ca="1" si="112"/>
        <v>-1.2876078177755714</v>
      </c>
      <c r="I357">
        <f t="shared" ca="1" si="113"/>
        <v>0.87674119391655037</v>
      </c>
      <c r="J357">
        <f t="shared" ca="1" si="114"/>
        <v>1.3426157639740799</v>
      </c>
      <c r="K357">
        <f t="shared" ca="1" si="115"/>
        <v>-1.3426157639740797</v>
      </c>
      <c r="L357">
        <f t="shared" ca="1" si="122"/>
        <v>-0.4108666238590209</v>
      </c>
      <c r="M357">
        <f t="shared" ca="1" si="123"/>
        <v>1.2325998715770632</v>
      </c>
      <c r="N357">
        <f t="shared" ca="1" si="124"/>
        <v>-3.0000000000000013</v>
      </c>
      <c r="O357">
        <f t="shared" ca="1" si="116"/>
        <v>0.12524448251159601</v>
      </c>
      <c r="P357">
        <f t="shared" ca="1" si="117"/>
        <v>0.37268374535476306</v>
      </c>
      <c r="Q357">
        <f t="shared" ca="1" si="118"/>
        <v>0.32600716252732231</v>
      </c>
      <c r="R357">
        <f t="shared" ca="1" si="119"/>
        <v>0.37374575092402501</v>
      </c>
      <c r="S357">
        <f t="shared" ca="1" si="120"/>
        <v>0.17500260403705656</v>
      </c>
      <c r="T357">
        <f t="shared" ca="1" si="121"/>
        <v>0.99999999999999989</v>
      </c>
    </row>
    <row r="358" spans="1:20" x14ac:dyDescent="0.2">
      <c r="A358">
        <f t="shared" ca="1" si="108"/>
        <v>1.1736674433724823</v>
      </c>
      <c r="B358">
        <f t="shared" ca="1" si="108"/>
        <v>1.0007417835735768</v>
      </c>
      <c r="C358">
        <f t="shared" ca="1" si="108"/>
        <v>0.2571246098641024</v>
      </c>
      <c r="D358">
        <f t="shared" ca="1" si="108"/>
        <v>0.98229708978418395</v>
      </c>
      <c r="E358">
        <f t="shared" ca="1" si="109"/>
        <v>0.85250000565469164</v>
      </c>
      <c r="F358">
        <f t="shared" ca="1" si="110"/>
        <v>0.12255047655274043</v>
      </c>
      <c r="G358">
        <f t="shared" ca="1" si="111"/>
        <v>8.1397640201271937E-2</v>
      </c>
      <c r="H358">
        <f t="shared" ca="1" si="112"/>
        <v>-0.53044671006076549</v>
      </c>
      <c r="I358">
        <f t="shared" ca="1" si="113"/>
        <v>0.3264985933067529</v>
      </c>
      <c r="J358">
        <f t="shared" ca="1" si="114"/>
        <v>0.44904906985949333</v>
      </c>
      <c r="K358">
        <f t="shared" ca="1" si="115"/>
        <v>-0.44904906985949355</v>
      </c>
      <c r="L358">
        <f t="shared" ca="1" si="122"/>
        <v>-0.20394811675401248</v>
      </c>
      <c r="M358">
        <f t="shared" ca="1" si="123"/>
        <v>0.61184435026203743</v>
      </c>
      <c r="N358">
        <f t="shared" ca="1" si="124"/>
        <v>-3</v>
      </c>
      <c r="O358">
        <f t="shared" ca="1" si="116"/>
        <v>0.85441653358274305</v>
      </c>
      <c r="P358">
        <f t="shared" ca="1" si="117"/>
        <v>0.17488609055058535</v>
      </c>
      <c r="Q358">
        <f t="shared" ca="1" si="118"/>
        <v>2.5460523290516499E-2</v>
      </c>
      <c r="R358">
        <f t="shared" ca="1" si="119"/>
        <v>5.913345038244882E-2</v>
      </c>
      <c r="S358">
        <f t="shared" ca="1" si="120"/>
        <v>6.0989492744291614E-2</v>
      </c>
      <c r="T358">
        <f t="shared" ca="1" si="121"/>
        <v>1</v>
      </c>
    </row>
    <row r="359" spans="1:20" x14ac:dyDescent="0.2">
      <c r="A359">
        <f t="shared" ca="1" si="108"/>
        <v>0.67648687427110921</v>
      </c>
      <c r="B359">
        <f t="shared" ca="1" si="108"/>
        <v>-0.19744067194500201</v>
      </c>
      <c r="C359">
        <f t="shared" ca="1" si="108"/>
        <v>-9.4226533300900944E-2</v>
      </c>
      <c r="D359">
        <f t="shared" ca="1" si="108"/>
        <v>2.1305475143789248</v>
      </c>
      <c r="E359">
        <f t="shared" ca="1" si="109"/>
        <v>1.2611821651508275</v>
      </c>
      <c r="F359">
        <f t="shared" ca="1" si="110"/>
        <v>0.71745448726520855</v>
      </c>
      <c r="G359">
        <f t="shared" ca="1" si="111"/>
        <v>-0.60301266484765736</v>
      </c>
      <c r="H359">
        <f t="shared" ca="1" si="112"/>
        <v>-0.94633813210031104</v>
      </c>
      <c r="I359">
        <f t="shared" ca="1" si="113"/>
        <v>0.83189630968275996</v>
      </c>
      <c r="J359">
        <f t="shared" ca="1" si="114"/>
        <v>1.5493507969479685</v>
      </c>
      <c r="K359">
        <f t="shared" ca="1" si="115"/>
        <v>-1.5493507969479685</v>
      </c>
      <c r="L359">
        <f t="shared" ca="1" si="122"/>
        <v>-0.11444182241755141</v>
      </c>
      <c r="M359">
        <f t="shared" ca="1" si="123"/>
        <v>0.34332546725265367</v>
      </c>
      <c r="N359">
        <f t="shared" ca="1" si="124"/>
        <v>-2.9999999999999951</v>
      </c>
      <c r="O359">
        <f t="shared" ca="1" si="116"/>
        <v>0.31354868086154719</v>
      </c>
      <c r="P359">
        <f t="shared" ca="1" si="117"/>
        <v>0.28790049923516009</v>
      </c>
      <c r="Q359">
        <f t="shared" ca="1" si="118"/>
        <v>0.19762967748059476</v>
      </c>
      <c r="R359">
        <f t="shared" ca="1" si="119"/>
        <v>0.47584083376968511</v>
      </c>
      <c r="S359">
        <f t="shared" ca="1" si="120"/>
        <v>1.2980807888172968E-2</v>
      </c>
      <c r="T359">
        <f t="shared" ca="1" si="121"/>
        <v>1</v>
      </c>
    </row>
    <row r="360" spans="1:20" x14ac:dyDescent="0.2">
      <c r="A360">
        <f t="shared" ca="1" si="108"/>
        <v>1.2332373834870416</v>
      </c>
      <c r="B360">
        <f t="shared" ca="1" si="108"/>
        <v>0.6589743362108047</v>
      </c>
      <c r="C360">
        <f t="shared" ca="1" si="108"/>
        <v>0.10512257403701281</v>
      </c>
      <c r="D360">
        <f t="shared" ca="1" si="108"/>
        <v>-0.80212705283173147</v>
      </c>
      <c r="E360">
        <f t="shared" ca="1" si="109"/>
        <v>0.65239504606778043</v>
      </c>
      <c r="F360">
        <f t="shared" ca="1" si="110"/>
        <v>-6.4556187408257193E-2</v>
      </c>
      <c r="G360">
        <f t="shared" ca="1" si="111"/>
        <v>2.7175272428517194E-2</v>
      </c>
      <c r="H360">
        <f t="shared" ca="1" si="112"/>
        <v>0.13931801736773652</v>
      </c>
      <c r="I360">
        <f t="shared" ca="1" si="113"/>
        <v>-0.10193710238799647</v>
      </c>
      <c r="J360">
        <f t="shared" ca="1" si="114"/>
        <v>-0.16649328979625366</v>
      </c>
      <c r="K360">
        <f t="shared" ca="1" si="115"/>
        <v>0.16649328979625372</v>
      </c>
      <c r="L360">
        <f t="shared" ca="1" si="122"/>
        <v>3.7380914979739277E-2</v>
      </c>
      <c r="M360">
        <f t="shared" ca="1" si="123"/>
        <v>-0.11214274493921933</v>
      </c>
      <c r="N360">
        <f t="shared" ca="1" si="124"/>
        <v>-3.00000000000004</v>
      </c>
      <c r="O360">
        <f t="shared" ca="1" si="116"/>
        <v>0.13685346375994428</v>
      </c>
      <c r="P360">
        <f t="shared" ca="1" si="117"/>
        <v>0.98459158779341516</v>
      </c>
      <c r="Q360">
        <f t="shared" ca="1" si="118"/>
        <v>0.84984681861498301</v>
      </c>
      <c r="R360">
        <f t="shared" ca="1" si="119"/>
        <v>1.0622404214385567E-2</v>
      </c>
      <c r="S360">
        <f t="shared" ca="1" si="120"/>
        <v>2.6773134106871342E-3</v>
      </c>
      <c r="T360">
        <f t="shared" ca="1" si="121"/>
        <v>1</v>
      </c>
    </row>
    <row r="361" spans="1:20" x14ac:dyDescent="0.2">
      <c r="A361">
        <f t="shared" ca="1" si="108"/>
        <v>-0.29372448583273436</v>
      </c>
      <c r="B361">
        <f t="shared" ca="1" si="108"/>
        <v>-0.47175123171919109</v>
      </c>
      <c r="C361">
        <f t="shared" ca="1" si="108"/>
        <v>0.515914348163097</v>
      </c>
      <c r="D361">
        <f t="shared" ca="1" si="108"/>
        <v>1.7190105554720783</v>
      </c>
      <c r="E361">
        <f t="shared" ca="1" si="109"/>
        <v>0.88249705066781359</v>
      </c>
      <c r="F361">
        <f t="shared" ca="1" si="110"/>
        <v>0.3927938232159619</v>
      </c>
      <c r="G361">
        <f t="shared" ca="1" si="111"/>
        <v>-0.48781999305016727</v>
      </c>
      <c r="H361">
        <f t="shared" ca="1" si="112"/>
        <v>-0.20274148354755167</v>
      </c>
      <c r="I361">
        <f t="shared" ca="1" si="113"/>
        <v>0.29776765338175715</v>
      </c>
      <c r="J361">
        <f t="shared" ca="1" si="114"/>
        <v>0.69056147659771905</v>
      </c>
      <c r="K361">
        <f t="shared" ca="1" si="115"/>
        <v>-0.69056147659771894</v>
      </c>
      <c r="L361">
        <f t="shared" ca="1" si="122"/>
        <v>9.5026169834204754E-2</v>
      </c>
      <c r="M361">
        <f t="shared" ca="1" si="123"/>
        <v>-0.2850785095026156</v>
      </c>
      <c r="N361">
        <f t="shared" ca="1" si="124"/>
        <v>-3.0000000000000142</v>
      </c>
      <c r="O361">
        <f t="shared" ca="1" si="116"/>
        <v>0.15292408830479437</v>
      </c>
      <c r="P361">
        <f t="shared" ca="1" si="117"/>
        <v>0.82541950081627025</v>
      </c>
      <c r="Q361">
        <f t="shared" ca="1" si="118"/>
        <v>0.69919297618494358</v>
      </c>
      <c r="R361">
        <f t="shared" ca="1" si="119"/>
        <v>0.13509256280232212</v>
      </c>
      <c r="S361">
        <f t="shared" ca="1" si="120"/>
        <v>1.2790372707939852E-2</v>
      </c>
      <c r="T361">
        <f t="shared" ca="1" si="121"/>
        <v>0.99999999999999989</v>
      </c>
    </row>
    <row r="362" spans="1:20" x14ac:dyDescent="0.2">
      <c r="A362">
        <f t="shared" ca="1" si="108"/>
        <v>-0.4203349283105865</v>
      </c>
      <c r="B362">
        <f t="shared" ca="1" si="108"/>
        <v>-1.6336077840854528</v>
      </c>
      <c r="C362">
        <f t="shared" ca="1" si="108"/>
        <v>1.028830347425729</v>
      </c>
      <c r="D362">
        <f t="shared" ca="1" si="108"/>
        <v>-1.408361636931013</v>
      </c>
      <c r="E362">
        <f t="shared" ca="1" si="109"/>
        <v>1.4718325570863995</v>
      </c>
      <c r="F362">
        <f t="shared" ca="1" si="110"/>
        <v>0.1427872730122296</v>
      </c>
      <c r="G362">
        <f t="shared" ca="1" si="111"/>
        <v>-1.040321383327627</v>
      </c>
      <c r="H362">
        <f t="shared" ca="1" si="112"/>
        <v>1.6522809476185647</v>
      </c>
      <c r="I362">
        <f t="shared" ca="1" si="113"/>
        <v>-0.75474683730316761</v>
      </c>
      <c r="J362">
        <f t="shared" ca="1" si="114"/>
        <v>-0.61195956429093801</v>
      </c>
      <c r="K362">
        <f t="shared" ca="1" si="115"/>
        <v>0.61195956429093767</v>
      </c>
      <c r="L362">
        <f t="shared" ca="1" si="122"/>
        <v>0.8975341103153972</v>
      </c>
      <c r="M362">
        <f t="shared" ca="1" si="123"/>
        <v>-2.6926023309461917</v>
      </c>
      <c r="N362">
        <f t="shared" ca="1" si="124"/>
        <v>-3</v>
      </c>
      <c r="O362">
        <f t="shared" ca="1" si="116"/>
        <v>0.25146354494513073</v>
      </c>
      <c r="P362">
        <f t="shared" ca="1" si="117"/>
        <v>1.032338819506847E-3</v>
      </c>
      <c r="Q362">
        <f t="shared" ca="1" si="118"/>
        <v>7.7274324036918376E-4</v>
      </c>
      <c r="R362">
        <f t="shared" ca="1" si="119"/>
        <v>6.3610243319473403E-2</v>
      </c>
      <c r="S362">
        <f t="shared" ca="1" si="120"/>
        <v>0.68415346849502656</v>
      </c>
      <c r="T362">
        <f t="shared" ca="1" si="121"/>
        <v>0.99999999999999989</v>
      </c>
    </row>
    <row r="363" spans="1:20" x14ac:dyDescent="0.2">
      <c r="A363">
        <f t="shared" ca="1" si="108"/>
        <v>-0.80896530201985672</v>
      </c>
      <c r="B363">
        <f t="shared" ca="1" si="108"/>
        <v>-1.1900850595081258</v>
      </c>
      <c r="C363">
        <f t="shared" ca="1" si="108"/>
        <v>1.4799985017565818</v>
      </c>
      <c r="D363">
        <f t="shared" ca="1" si="108"/>
        <v>-0.89357167797587067</v>
      </c>
      <c r="E363">
        <f t="shared" ca="1" si="109"/>
        <v>1.2648983044047193</v>
      </c>
      <c r="F363">
        <f t="shared" ca="1" si="110"/>
        <v>-9.3369752573539078E-2</v>
      </c>
      <c r="G363">
        <f t="shared" ca="1" si="111"/>
        <v>-0.71611595340147471</v>
      </c>
      <c r="H363">
        <f t="shared" ca="1" si="112"/>
        <v>1.7123411645235664</v>
      </c>
      <c r="I363">
        <f t="shared" ca="1" si="113"/>
        <v>-0.90285545854855243</v>
      </c>
      <c r="J363">
        <f t="shared" ca="1" si="114"/>
        <v>-0.9962252111220915</v>
      </c>
      <c r="K363">
        <f t="shared" ca="1" si="115"/>
        <v>0.99622521112209173</v>
      </c>
      <c r="L363">
        <f t="shared" ca="1" si="122"/>
        <v>0.80948570597501335</v>
      </c>
      <c r="M363">
        <f t="shared" ca="1" si="123"/>
        <v>-2.4284571179250412</v>
      </c>
      <c r="N363">
        <f t="shared" ca="1" si="124"/>
        <v>-3.0000000000000013</v>
      </c>
      <c r="O363">
        <f t="shared" ca="1" si="116"/>
        <v>9.8600083720600612E-2</v>
      </c>
      <c r="P363">
        <f t="shared" ca="1" si="117"/>
        <v>6.4006755259818998E-2</v>
      </c>
      <c r="Q363">
        <f t="shared" ca="1" si="118"/>
        <v>5.7695683832516852E-2</v>
      </c>
      <c r="R363">
        <f t="shared" ca="1" si="119"/>
        <v>0.19615503234908782</v>
      </c>
      <c r="S363">
        <f t="shared" ca="1" si="120"/>
        <v>0.64754920009779482</v>
      </c>
      <c r="T363">
        <f t="shared" ca="1" si="121"/>
        <v>1</v>
      </c>
    </row>
    <row r="364" spans="1:20" x14ac:dyDescent="0.2">
      <c r="A364">
        <f t="shared" ca="1" si="108"/>
        <v>0.80293066034646376</v>
      </c>
      <c r="B364">
        <f t="shared" ca="1" si="108"/>
        <v>-1.8331501194897271</v>
      </c>
      <c r="C364">
        <f t="shared" ca="1" si="108"/>
        <v>1.1919282747170623</v>
      </c>
      <c r="D364">
        <f t="shared" ca="1" si="108"/>
        <v>-1.6462159650453638</v>
      </c>
      <c r="E364">
        <f t="shared" ca="1" si="109"/>
        <v>2.0339642553874602</v>
      </c>
      <c r="F364">
        <f t="shared" ca="1" si="110"/>
        <v>0.5257032254190509</v>
      </c>
      <c r="G364">
        <f t="shared" ca="1" si="111"/>
        <v>-1.6781414062202704</v>
      </c>
      <c r="H364">
        <f t="shared" ca="1" si="112"/>
        <v>1.7791731361833882</v>
      </c>
      <c r="I364">
        <f t="shared" ca="1" si="113"/>
        <v>-0.62673495538216861</v>
      </c>
      <c r="J364">
        <f t="shared" ca="1" si="114"/>
        <v>-0.10103172996311771</v>
      </c>
      <c r="K364">
        <f t="shared" ca="1" si="115"/>
        <v>0.10103172996311782</v>
      </c>
      <c r="L364">
        <f t="shared" ca="1" si="122"/>
        <v>1.1524381808012194</v>
      </c>
      <c r="M364">
        <f t="shared" ca="1" si="123"/>
        <v>-3.4573145424036587</v>
      </c>
      <c r="N364">
        <f t="shared" ca="1" si="124"/>
        <v>-3.0000000000000004</v>
      </c>
      <c r="O364">
        <f t="shared" ca="1" si="116"/>
        <v>6.7717557935045455E-2</v>
      </c>
      <c r="P364">
        <f t="shared" ca="1" si="117"/>
        <v>0.12315764059871646</v>
      </c>
      <c r="Q364">
        <f t="shared" ca="1" si="118"/>
        <v>0.11481770593632938</v>
      </c>
      <c r="R364">
        <f t="shared" ca="1" si="119"/>
        <v>1.2546201871915256E-3</v>
      </c>
      <c r="S364">
        <f t="shared" ca="1" si="120"/>
        <v>0.81621011594143367</v>
      </c>
      <c r="T364">
        <f t="shared" ca="1" si="121"/>
        <v>1</v>
      </c>
    </row>
    <row r="365" spans="1:20" x14ac:dyDescent="0.2">
      <c r="A365">
        <f t="shared" ca="1" si="108"/>
        <v>-1.514883709517719</v>
      </c>
      <c r="B365">
        <f t="shared" ca="1" si="108"/>
        <v>-0.64949129459396115</v>
      </c>
      <c r="C365">
        <f t="shared" ca="1" si="108"/>
        <v>1.7394372069035258E-2</v>
      </c>
      <c r="D365">
        <f t="shared" ca="1" si="108"/>
        <v>-1.2891565456317216</v>
      </c>
      <c r="E365">
        <f t="shared" ca="1" si="109"/>
        <v>1.0947346896100734</v>
      </c>
      <c r="F365">
        <f t="shared" ca="1" si="110"/>
        <v>-0.4542393413509791</v>
      </c>
      <c r="G365">
        <f t="shared" ca="1" si="111"/>
        <v>0.2767463577406799</v>
      </c>
      <c r="H365">
        <f t="shared" ca="1" si="112"/>
        <v>0.80922530857157737</v>
      </c>
      <c r="I365">
        <f t="shared" ca="1" si="113"/>
        <v>-0.63173232496127829</v>
      </c>
      <c r="J365">
        <f t="shared" ca="1" si="114"/>
        <v>-1.0859716663122574</v>
      </c>
      <c r="K365">
        <f t="shared" ca="1" si="115"/>
        <v>1.0859716663122572</v>
      </c>
      <c r="L365">
        <f t="shared" ca="1" si="122"/>
        <v>0.17749298361029919</v>
      </c>
      <c r="M365">
        <f t="shared" ca="1" si="123"/>
        <v>-0.53247895083089747</v>
      </c>
      <c r="N365">
        <f t="shared" ca="1" si="124"/>
        <v>-2.9999999999999996</v>
      </c>
      <c r="O365">
        <f t="shared" ca="1" si="116"/>
        <v>0.67408105908299087</v>
      </c>
      <c r="P365">
        <f t="shared" ca="1" si="117"/>
        <v>6.328976329037761E-2</v>
      </c>
      <c r="Q365">
        <f t="shared" ca="1" si="118"/>
        <v>2.0627332622488073E-2</v>
      </c>
      <c r="R365">
        <f t="shared" ca="1" si="119"/>
        <v>0.26931969709781473</v>
      </c>
      <c r="S365">
        <f t="shared" ca="1" si="120"/>
        <v>3.5971911196706313E-2</v>
      </c>
      <c r="T365">
        <f t="shared" ca="1" si="121"/>
        <v>1</v>
      </c>
    </row>
    <row r="366" spans="1:20" x14ac:dyDescent="0.2">
      <c r="A366">
        <f t="shared" ca="1" si="108"/>
        <v>0.73083235090650644</v>
      </c>
      <c r="B366">
        <f t="shared" ca="1" si="108"/>
        <v>-1.3634818549685359</v>
      </c>
      <c r="C366">
        <f t="shared" ca="1" si="108"/>
        <v>-0.2417481205592128</v>
      </c>
      <c r="D366">
        <f t="shared" ca="1" si="108"/>
        <v>-8.6616878588922173E-3</v>
      </c>
      <c r="E366">
        <f t="shared" ca="1" si="109"/>
        <v>0.61292896814761189</v>
      </c>
      <c r="F366">
        <f t="shared" ca="1" si="110"/>
        <v>0.78708492174350908</v>
      </c>
      <c r="G366">
        <f t="shared" ca="1" si="111"/>
        <v>-1.197554445942846</v>
      </c>
      <c r="H366">
        <f t="shared" ca="1" si="112"/>
        <v>3.3854126655164463E-2</v>
      </c>
      <c r="I366">
        <f t="shared" ca="1" si="113"/>
        <v>0.37661539754417239</v>
      </c>
      <c r="J366">
        <f t="shared" ca="1" si="114"/>
        <v>1.1637003192876816</v>
      </c>
      <c r="K366">
        <f t="shared" ca="1" si="115"/>
        <v>-1.1637003192876816</v>
      </c>
      <c r="L366">
        <f t="shared" ca="1" si="122"/>
        <v>0.41046952419933669</v>
      </c>
      <c r="M366">
        <f t="shared" ca="1" si="123"/>
        <v>-1.2314085725980104</v>
      </c>
      <c r="N366">
        <f t="shared" ca="1" si="124"/>
        <v>-3.0000000000000009</v>
      </c>
      <c r="O366">
        <f t="shared" ca="1" si="116"/>
        <v>7.951510185945497E-2</v>
      </c>
      <c r="P366">
        <f t="shared" ca="1" si="117"/>
        <v>2.6649999339380413E-2</v>
      </c>
      <c r="Q366">
        <f t="shared" ca="1" si="118"/>
        <v>2.4530921927355172E-2</v>
      </c>
      <c r="R366">
        <f t="shared" ca="1" si="119"/>
        <v>0.5523472145568914</v>
      </c>
      <c r="S366">
        <f t="shared" ca="1" si="120"/>
        <v>0.34360676165629844</v>
      </c>
      <c r="T366">
        <f t="shared" ca="1" si="121"/>
        <v>1</v>
      </c>
    </row>
    <row r="367" spans="1:20" x14ac:dyDescent="0.2">
      <c r="A367">
        <f t="shared" ca="1" si="108"/>
        <v>-0.56726477069484016</v>
      </c>
      <c r="B367">
        <f t="shared" ca="1" si="108"/>
        <v>0.13676239324379727</v>
      </c>
      <c r="C367">
        <f t="shared" ca="1" si="108"/>
        <v>-0.61733529592589875</v>
      </c>
      <c r="D367">
        <f t="shared" ca="1" si="108"/>
        <v>5.6029526581544281E-3</v>
      </c>
      <c r="E367">
        <f t="shared" ca="1" si="109"/>
        <v>0.18040688323791179</v>
      </c>
      <c r="F367">
        <f t="shared" ca="1" si="110"/>
        <v>-0.16203026838175022</v>
      </c>
      <c r="G367">
        <f t="shared" ca="1" si="111"/>
        <v>0.44554634746795846</v>
      </c>
      <c r="H367">
        <f t="shared" ca="1" si="112"/>
        <v>-0.40500188979066637</v>
      </c>
      <c r="I367">
        <f t="shared" ca="1" si="113"/>
        <v>0.12148581070445807</v>
      </c>
      <c r="J367">
        <f t="shared" ca="1" si="114"/>
        <v>-4.0544457677292145E-2</v>
      </c>
      <c r="K367">
        <f t="shared" ca="1" si="115"/>
        <v>4.0544457677292089E-2</v>
      </c>
      <c r="L367">
        <f t="shared" ca="1" si="122"/>
        <v>-0.28351607908620829</v>
      </c>
      <c r="M367">
        <f t="shared" ca="1" si="123"/>
        <v>0.85054823725862483</v>
      </c>
      <c r="N367">
        <f t="shared" ca="1" si="124"/>
        <v>-3</v>
      </c>
      <c r="O367">
        <f t="shared" ca="1" si="116"/>
        <v>0.37632059596891554</v>
      </c>
      <c r="P367">
        <f t="shared" ca="1" si="117"/>
        <v>0.10334867351258388</v>
      </c>
      <c r="Q367">
        <f t="shared" ca="1" si="118"/>
        <v>6.4456439103731444E-2</v>
      </c>
      <c r="R367">
        <f t="shared" ca="1" si="119"/>
        <v>2.2779799457234382E-3</v>
      </c>
      <c r="S367">
        <f t="shared" ca="1" si="120"/>
        <v>0.55694498498162959</v>
      </c>
      <c r="T367">
        <f t="shared" ca="1" si="121"/>
        <v>1</v>
      </c>
    </row>
    <row r="368" spans="1:20" x14ac:dyDescent="0.2">
      <c r="A368">
        <f t="shared" ca="1" si="108"/>
        <v>2.5197076662207567</v>
      </c>
      <c r="B368">
        <f t="shared" ca="1" si="108"/>
        <v>-2.2070768481698697</v>
      </c>
      <c r="C368">
        <f t="shared" ca="1" si="108"/>
        <v>-2.0377027361406896</v>
      </c>
      <c r="D368">
        <f t="shared" ca="1" si="108"/>
        <v>-0.2706200675589065</v>
      </c>
      <c r="E368">
        <f t="shared" ca="1" si="109"/>
        <v>3.8613956496949844</v>
      </c>
      <c r="F368">
        <f t="shared" ca="1" si="110"/>
        <v>1.7883892992364625</v>
      </c>
      <c r="G368">
        <f t="shared" ca="1" si="111"/>
        <v>-2.118234306223183</v>
      </c>
      <c r="H368">
        <f t="shared" ca="1" si="112"/>
        <v>-1.1286992852630218</v>
      </c>
      <c r="I368">
        <f t="shared" ca="1" si="113"/>
        <v>1.4585442922497422</v>
      </c>
      <c r="J368">
        <f t="shared" ca="1" si="114"/>
        <v>3.2469335914862048</v>
      </c>
      <c r="K368">
        <f t="shared" ca="1" si="115"/>
        <v>-3.2469335914862048</v>
      </c>
      <c r="L368">
        <f t="shared" ca="1" si="122"/>
        <v>0.32984500698672026</v>
      </c>
      <c r="M368">
        <f t="shared" ca="1" si="123"/>
        <v>-0.98953502096016122</v>
      </c>
      <c r="N368">
        <f t="shared" ca="1" si="124"/>
        <v>-3.0000000000000013</v>
      </c>
      <c r="O368">
        <f t="shared" ca="1" si="116"/>
        <v>6.4464815038720077E-2</v>
      </c>
      <c r="P368">
        <f t="shared" ca="1" si="117"/>
        <v>0.2327575171795449</v>
      </c>
      <c r="Q368">
        <f t="shared" ca="1" si="118"/>
        <v>0.21775284688569385</v>
      </c>
      <c r="R368">
        <f t="shared" ca="1" si="119"/>
        <v>0.68256264728753413</v>
      </c>
      <c r="S368">
        <f t="shared" ca="1" si="120"/>
        <v>3.5219690788052135E-2</v>
      </c>
      <c r="T368">
        <f t="shared" ca="1" si="121"/>
        <v>1.0000000000000002</v>
      </c>
    </row>
    <row r="369" spans="1:20" x14ac:dyDescent="0.2">
      <c r="A369">
        <f t="shared" ca="1" si="108"/>
        <v>-1.0587564422932383</v>
      </c>
      <c r="B369">
        <f t="shared" ca="1" si="108"/>
        <v>-0.43967715013211583</v>
      </c>
      <c r="C369">
        <f t="shared" ca="1" si="108"/>
        <v>0.48849893483361234</v>
      </c>
      <c r="D369">
        <f t="shared" ca="1" si="108"/>
        <v>0.66573841631734887</v>
      </c>
      <c r="E369">
        <f t="shared" ca="1" si="109"/>
        <v>0.49903001218500997</v>
      </c>
      <c r="F369">
        <f t="shared" ca="1" si="110"/>
        <v>-5.7458282855016612E-2</v>
      </c>
      <c r="G369">
        <f t="shared" ca="1" si="111"/>
        <v>-4.8545056773643153E-2</v>
      </c>
      <c r="H369">
        <f t="shared" ca="1" si="112"/>
        <v>0.26946496211233606</v>
      </c>
      <c r="I369">
        <f t="shared" ca="1" si="113"/>
        <v>-0.16346162248367643</v>
      </c>
      <c r="J369">
        <f t="shared" ca="1" si="114"/>
        <v>-0.22091990533869305</v>
      </c>
      <c r="K369">
        <f t="shared" ca="1" si="115"/>
        <v>0.22091990533869291</v>
      </c>
      <c r="L369">
        <f t="shared" ca="1" si="122"/>
        <v>0.10600333962865982</v>
      </c>
      <c r="M369">
        <f t="shared" ca="1" si="123"/>
        <v>-0.31801001888597924</v>
      </c>
      <c r="N369">
        <f t="shared" ca="1" si="124"/>
        <v>-2.9999999999999978</v>
      </c>
      <c r="O369">
        <f t="shared" ca="1" si="116"/>
        <v>1.4837666274405623E-2</v>
      </c>
      <c r="P369">
        <f t="shared" ca="1" si="117"/>
        <v>0.94661122674247777</v>
      </c>
      <c r="Q369">
        <f t="shared" ca="1" si="118"/>
        <v>0.93256572526846715</v>
      </c>
      <c r="R369">
        <f t="shared" ca="1" si="119"/>
        <v>2.4450235147762366E-2</v>
      </c>
      <c r="S369">
        <f t="shared" ca="1" si="120"/>
        <v>2.8146373309364835E-2</v>
      </c>
      <c r="T369">
        <f t="shared" ca="1" si="121"/>
        <v>1</v>
      </c>
    </row>
    <row r="370" spans="1:20" x14ac:dyDescent="0.2">
      <c r="A370">
        <f t="shared" ca="1" si="108"/>
        <v>-2.2915610803100366</v>
      </c>
      <c r="B370">
        <f t="shared" ca="1" si="108"/>
        <v>1.4417174307609426</v>
      </c>
      <c r="C370">
        <f t="shared" ca="1" si="108"/>
        <v>1.2002001918020793</v>
      </c>
      <c r="D370">
        <f t="shared" ca="1" si="108"/>
        <v>1.1177548779250055</v>
      </c>
      <c r="E370">
        <f t="shared" ca="1" si="109"/>
        <v>2.5049144506196317</v>
      </c>
      <c r="F370">
        <f t="shared" ca="1" si="110"/>
        <v>-1.1606243399925948</v>
      </c>
      <c r="G370">
        <f t="shared" ca="1" si="111"/>
        <v>1.5740111075037582</v>
      </c>
      <c r="H370">
        <f t="shared" ca="1" si="112"/>
        <v>0.33385080497026837</v>
      </c>
      <c r="I370">
        <f t="shared" ca="1" si="113"/>
        <v>-0.74723757248143152</v>
      </c>
      <c r="J370">
        <f t="shared" ca="1" si="114"/>
        <v>-1.9078619124740264</v>
      </c>
      <c r="K370">
        <f t="shared" ca="1" si="115"/>
        <v>1.9078619124740266</v>
      </c>
      <c r="L370">
        <f t="shared" ca="1" si="122"/>
        <v>-0.41338676751116332</v>
      </c>
      <c r="M370">
        <f t="shared" ca="1" si="123"/>
        <v>1.2401603025334897</v>
      </c>
      <c r="N370">
        <f t="shared" ca="1" si="124"/>
        <v>-2.9999999999999996</v>
      </c>
      <c r="O370">
        <f t="shared" ca="1" si="116"/>
        <v>5.3778062698006397E-2</v>
      </c>
      <c r="P370">
        <f t="shared" ca="1" si="117"/>
        <v>0.52595026940773193</v>
      </c>
      <c r="Q370">
        <f t="shared" ca="1" si="118"/>
        <v>0.49766568284348955</v>
      </c>
      <c r="R370">
        <f t="shared" ca="1" si="119"/>
        <v>0.36327957988432025</v>
      </c>
      <c r="S370">
        <f t="shared" ca="1" si="120"/>
        <v>8.5276674574183794E-2</v>
      </c>
      <c r="T370">
        <f t="shared" ca="1" si="121"/>
        <v>1</v>
      </c>
    </row>
    <row r="371" spans="1:20" x14ac:dyDescent="0.2">
      <c r="A371">
        <f t="shared" ca="1" si="108"/>
        <v>0.46889746005630684</v>
      </c>
      <c r="B371">
        <f t="shared" ca="1" si="108"/>
        <v>-2.2537147561214952</v>
      </c>
      <c r="C371">
        <f t="shared" ca="1" si="108"/>
        <v>0.4915384297712006</v>
      </c>
      <c r="D371">
        <f t="shared" ca="1" si="108"/>
        <v>0.39904298936757304</v>
      </c>
      <c r="E371">
        <f t="shared" ca="1" si="109"/>
        <v>1.4249850913280933</v>
      </c>
      <c r="F371">
        <f t="shared" ca="1" si="110"/>
        <v>1.0728098953618845</v>
      </c>
      <c r="G371">
        <f t="shared" ca="1" si="111"/>
        <v>-1.9033712981985671</v>
      </c>
      <c r="H371">
        <f t="shared" ca="1" si="112"/>
        <v>0.58831291031147948</v>
      </c>
      <c r="I371">
        <f t="shared" ca="1" si="113"/>
        <v>0.24224849252520259</v>
      </c>
      <c r="J371">
        <f t="shared" ca="1" si="114"/>
        <v>1.3150583878870872</v>
      </c>
      <c r="K371">
        <f t="shared" ca="1" si="115"/>
        <v>-1.3150583878870876</v>
      </c>
      <c r="L371">
        <f t="shared" ca="1" si="122"/>
        <v>0.83056140283668189</v>
      </c>
      <c r="M371">
        <f t="shared" ca="1" si="123"/>
        <v>-2.4916842085100468</v>
      </c>
      <c r="N371">
        <f t="shared" ca="1" si="124"/>
        <v>-3.0000000000000013</v>
      </c>
      <c r="O371">
        <f t="shared" ca="1" si="116"/>
        <v>3.5073077625897668E-2</v>
      </c>
      <c r="P371">
        <f t="shared" ca="1" si="117"/>
        <v>5.8451748492989203E-2</v>
      </c>
      <c r="Q371">
        <f t="shared" ca="1" si="118"/>
        <v>5.6401665780725148E-2</v>
      </c>
      <c r="R371">
        <f t="shared" ca="1" si="119"/>
        <v>0.30340292226152266</v>
      </c>
      <c r="S371">
        <f t="shared" ca="1" si="120"/>
        <v>0.60512233433185469</v>
      </c>
      <c r="T371">
        <f t="shared" ca="1" si="121"/>
        <v>1.0000000000000002</v>
      </c>
    </row>
    <row r="372" spans="1:20" x14ac:dyDescent="0.2">
      <c r="A372">
        <f t="shared" ca="1" si="108"/>
        <v>-0.59072422829470783</v>
      </c>
      <c r="B372">
        <f t="shared" ca="1" si="108"/>
        <v>0.23775675145352151</v>
      </c>
      <c r="C372">
        <f t="shared" ca="1" si="108"/>
        <v>6.1537404439797813E-2</v>
      </c>
      <c r="D372">
        <f t="shared" ca="1" si="108"/>
        <v>-0.84242909698489177</v>
      </c>
      <c r="E372">
        <f t="shared" ca="1" si="109"/>
        <v>0.27973925558701929</v>
      </c>
      <c r="F372">
        <f t="shared" ca="1" si="110"/>
        <v>-0.44695952891077906</v>
      </c>
      <c r="G372">
        <f t="shared" ca="1" si="111"/>
        <v>0.47465484614587783</v>
      </c>
      <c r="H372">
        <f t="shared" ca="1" si="112"/>
        <v>0.39156889444058163</v>
      </c>
      <c r="I372">
        <f t="shared" ca="1" si="113"/>
        <v>-0.4192642116756804</v>
      </c>
      <c r="J372">
        <f t="shared" ca="1" si="114"/>
        <v>-0.86622374058645946</v>
      </c>
      <c r="K372">
        <f t="shared" ca="1" si="115"/>
        <v>0.86622374058645946</v>
      </c>
      <c r="L372">
        <f t="shared" ca="1" si="122"/>
        <v>-2.769531723509866E-2</v>
      </c>
      <c r="M372">
        <f t="shared" ca="1" si="123"/>
        <v>8.3085951705296202E-2</v>
      </c>
      <c r="N372">
        <f t="shared" ca="1" si="124"/>
        <v>-3.000000000000008</v>
      </c>
      <c r="O372">
        <f t="shared" ca="1" si="116"/>
        <v>0.28723994539653974</v>
      </c>
      <c r="P372">
        <f t="shared" ca="1" si="117"/>
        <v>5.4378111119807636E-2</v>
      </c>
      <c r="Q372">
        <f t="shared" ca="1" si="118"/>
        <v>3.8758545450987121E-2</v>
      </c>
      <c r="R372">
        <f t="shared" ca="1" si="119"/>
        <v>0.67057407368608157</v>
      </c>
      <c r="S372">
        <f t="shared" ca="1" si="120"/>
        <v>3.4274354663916405E-3</v>
      </c>
      <c r="T372">
        <f t="shared" ca="1" si="121"/>
        <v>1</v>
      </c>
    </row>
    <row r="373" spans="1:20" x14ac:dyDescent="0.2">
      <c r="A373">
        <f t="shared" ca="1" si="108"/>
        <v>0.75234744375036222</v>
      </c>
      <c r="B373">
        <f t="shared" ca="1" si="108"/>
        <v>0.84363206374912159</v>
      </c>
      <c r="C373">
        <f t="shared" ca="1" si="108"/>
        <v>0.40812220113439374</v>
      </c>
      <c r="D373">
        <f t="shared" ca="1" si="108"/>
        <v>-0.16874294145024951</v>
      </c>
      <c r="E373">
        <f t="shared" ca="1" si="109"/>
        <v>0.36819491161284279</v>
      </c>
      <c r="F373">
        <f t="shared" ca="1" si="110"/>
        <v>-0.18630940077802921</v>
      </c>
      <c r="G373">
        <f t="shared" ca="1" si="111"/>
        <v>0.22485332104238637</v>
      </c>
      <c r="H373">
        <f t="shared" ca="1" si="112"/>
        <v>0.10922156024931479</v>
      </c>
      <c r="I373">
        <f t="shared" ca="1" si="113"/>
        <v>-0.14776548051367216</v>
      </c>
      <c r="J373">
        <f t="shared" ca="1" si="114"/>
        <v>-0.33407488129170138</v>
      </c>
      <c r="K373">
        <f t="shared" ca="1" si="115"/>
        <v>0.33407488129170115</v>
      </c>
      <c r="L373">
        <f t="shared" ca="1" si="122"/>
        <v>-3.8543920264357046E-2</v>
      </c>
      <c r="M373">
        <f t="shared" ca="1" si="123"/>
        <v>0.11563176079307158</v>
      </c>
      <c r="N373">
        <f t="shared" ca="1" si="124"/>
        <v>-3.0000000000000115</v>
      </c>
      <c r="O373">
        <f t="shared" ca="1" si="116"/>
        <v>0.57180003342560981</v>
      </c>
      <c r="P373">
        <f t="shared" ca="1" si="117"/>
        <v>0.81124983607483681</v>
      </c>
      <c r="Q373">
        <f t="shared" ca="1" si="118"/>
        <v>0.34737715269072467</v>
      </c>
      <c r="R373">
        <f t="shared" ca="1" si="119"/>
        <v>7.5779174826985471E-2</v>
      </c>
      <c r="S373">
        <f t="shared" ca="1" si="120"/>
        <v>5.0436390566800833E-3</v>
      </c>
      <c r="T373">
        <f t="shared" ca="1" si="121"/>
        <v>1</v>
      </c>
    </row>
    <row r="374" spans="1:20" x14ac:dyDescent="0.2">
      <c r="A374">
        <f t="shared" ca="1" si="108"/>
        <v>-0.50912269286814937</v>
      </c>
      <c r="B374">
        <f t="shared" ca="1" si="108"/>
        <v>-1.6366963329693092</v>
      </c>
      <c r="C374">
        <f t="shared" ca="1" si="108"/>
        <v>0.27438735380272833</v>
      </c>
      <c r="D374">
        <f t="shared" ca="1" si="108"/>
        <v>0.52959308998046906</v>
      </c>
      <c r="E374">
        <f t="shared" ca="1" si="109"/>
        <v>0.82343451590760608</v>
      </c>
      <c r="F374">
        <f t="shared" ca="1" si="110"/>
        <v>0.58042160794309972</v>
      </c>
      <c r="G374">
        <f t="shared" ca="1" si="111"/>
        <v>-1.0498751356898492</v>
      </c>
      <c r="H374">
        <f t="shared" ca="1" si="112"/>
        <v>0.35848544755039907</v>
      </c>
      <c r="I374">
        <f t="shared" ca="1" si="113"/>
        <v>0.11096808019635063</v>
      </c>
      <c r="J374">
        <f t="shared" ca="1" si="114"/>
        <v>0.69138968813945034</v>
      </c>
      <c r="K374">
        <f t="shared" ca="1" si="115"/>
        <v>-0.69138968813945012</v>
      </c>
      <c r="L374">
        <f t="shared" ca="1" si="122"/>
        <v>0.46945352774674909</v>
      </c>
      <c r="M374">
        <f t="shared" ca="1" si="123"/>
        <v>-1.4083605832402484</v>
      </c>
      <c r="N374">
        <f t="shared" ca="1" si="124"/>
        <v>-3.0000000000000022</v>
      </c>
      <c r="O374">
        <f t="shared" ca="1" si="116"/>
        <v>0.13666317308067974</v>
      </c>
      <c r="P374">
        <f t="shared" ca="1" si="117"/>
        <v>0.44438395288441079</v>
      </c>
      <c r="Q374">
        <f t="shared" ca="1" si="118"/>
        <v>0.38365303181709193</v>
      </c>
      <c r="R374">
        <f t="shared" ca="1" si="119"/>
        <v>0.14512984688851771</v>
      </c>
      <c r="S374">
        <f t="shared" ca="1" si="120"/>
        <v>0.33455394821371059</v>
      </c>
      <c r="T374">
        <f t="shared" ca="1" si="121"/>
        <v>1</v>
      </c>
    </row>
    <row r="375" spans="1:20" x14ac:dyDescent="0.2">
      <c r="A375">
        <f t="shared" ca="1" si="108"/>
        <v>-1.2288277829504841</v>
      </c>
      <c r="B375">
        <f t="shared" ca="1" si="108"/>
        <v>1.8966810562359571</v>
      </c>
      <c r="C375">
        <f t="shared" ca="1" si="108"/>
        <v>-0.70907318011022036</v>
      </c>
      <c r="D375">
        <f t="shared" ca="1" si="108"/>
        <v>0.52670262441583493</v>
      </c>
      <c r="E375">
        <f t="shared" ca="1" si="109"/>
        <v>1.4719042946383745</v>
      </c>
      <c r="F375">
        <f t="shared" ca="1" si="110"/>
        <v>-0.95107291448533926</v>
      </c>
      <c r="G375">
        <f t="shared" ca="1" si="111"/>
        <v>1.9083522261258243</v>
      </c>
      <c r="H375">
        <f t="shared" ca="1" si="112"/>
        <v>-0.96348570879563122</v>
      </c>
      <c r="I375">
        <f t="shared" ca="1" si="113"/>
        <v>6.2063971551462871E-3</v>
      </c>
      <c r="J375">
        <f t="shared" ca="1" si="114"/>
        <v>-0.944866517330193</v>
      </c>
      <c r="K375">
        <f t="shared" ca="1" si="115"/>
        <v>0.94486651733019311</v>
      </c>
      <c r="L375">
        <f t="shared" ca="1" si="122"/>
        <v>-0.95727931164048552</v>
      </c>
      <c r="M375">
        <f t="shared" ca="1" si="123"/>
        <v>2.8718379349214556</v>
      </c>
      <c r="N375">
        <f t="shared" ca="1" si="124"/>
        <v>-2.9999999999999991</v>
      </c>
      <c r="O375">
        <f t="shared" ca="1" si="116"/>
        <v>1.0008016058609218E-2</v>
      </c>
      <c r="P375">
        <f t="shared" ca="1" si="117"/>
        <v>6.0734477517448884E-2</v>
      </c>
      <c r="Q375">
        <f t="shared" ca="1" si="118"/>
        <v>6.0126645891143013E-2</v>
      </c>
      <c r="R375">
        <f t="shared" ca="1" si="119"/>
        <v>0.15163566320577748</v>
      </c>
      <c r="S375">
        <f t="shared" ca="1" si="120"/>
        <v>0.77822967484447025</v>
      </c>
      <c r="T375">
        <f t="shared" ca="1" si="121"/>
        <v>1</v>
      </c>
    </row>
    <row r="376" spans="1:20" x14ac:dyDescent="0.2">
      <c r="A376">
        <f t="shared" ca="1" si="108"/>
        <v>4.0376435190147365E-2</v>
      </c>
      <c r="B376">
        <f t="shared" ca="1" si="108"/>
        <v>-1.7930419748854276</v>
      </c>
      <c r="C376">
        <f t="shared" ca="1" si="108"/>
        <v>1.0722114220598655</v>
      </c>
      <c r="D376">
        <f t="shared" ca="1" si="108"/>
        <v>0.50758535442745556</v>
      </c>
      <c r="E376">
        <f t="shared" ca="1" si="109"/>
        <v>1.1559775014611458</v>
      </c>
      <c r="F376">
        <f t="shared" ca="1" si="110"/>
        <v>0.72362564919071981</v>
      </c>
      <c r="G376">
        <f t="shared" ca="1" si="111"/>
        <v>-1.5364807763505768</v>
      </c>
      <c r="H376">
        <f t="shared" ca="1" si="112"/>
        <v>0.90208460512899435</v>
      </c>
      <c r="I376">
        <f t="shared" ca="1" si="113"/>
        <v>-8.9229477969137438E-2</v>
      </c>
      <c r="J376">
        <f t="shared" ca="1" si="114"/>
        <v>0.63439617122158243</v>
      </c>
      <c r="K376">
        <f t="shared" ca="1" si="115"/>
        <v>-0.63439617122158243</v>
      </c>
      <c r="L376">
        <f t="shared" ca="1" si="122"/>
        <v>0.81285512715985719</v>
      </c>
      <c r="M376">
        <f t="shared" ca="1" si="123"/>
        <v>-2.4385653814795711</v>
      </c>
      <c r="N376">
        <f t="shared" ca="1" si="124"/>
        <v>-2.9999999999999996</v>
      </c>
      <c r="O376">
        <f t="shared" ca="1" si="116"/>
        <v>1.615711013799836E-3</v>
      </c>
      <c r="P376">
        <f t="shared" ca="1" si="117"/>
        <v>0.19718949872338026</v>
      </c>
      <c r="Q376">
        <f t="shared" ca="1" si="118"/>
        <v>0.19687089747848721</v>
      </c>
      <c r="R376">
        <f t="shared" ca="1" si="119"/>
        <v>8.703856726274932E-2</v>
      </c>
      <c r="S376">
        <f t="shared" ca="1" si="120"/>
        <v>0.71447482424496356</v>
      </c>
      <c r="T376">
        <f t="shared" ca="1" si="121"/>
        <v>1</v>
      </c>
    </row>
    <row r="377" spans="1:20" x14ac:dyDescent="0.2">
      <c r="A377">
        <f t="shared" ca="1" si="108"/>
        <v>-1.1269506878937965</v>
      </c>
      <c r="B377">
        <f t="shared" ca="1" si="108"/>
        <v>-0.23474195413957338</v>
      </c>
      <c r="C377">
        <f t="shared" ca="1" si="108"/>
        <v>-0.26240485483307591</v>
      </c>
      <c r="D377">
        <f t="shared" ca="1" si="108"/>
        <v>0.29508987349579735</v>
      </c>
      <c r="E377">
        <f t="shared" ca="1" si="109"/>
        <v>0.37026399481432498</v>
      </c>
      <c r="F377">
        <f t="shared" ca="1" si="110"/>
        <v>-0.15892996452984248</v>
      </c>
      <c r="G377">
        <f t="shared" ca="1" si="111"/>
        <v>0.30943289087685266</v>
      </c>
      <c r="H377">
        <f t="shared" ca="1" si="112"/>
        <v>-0.14207588816417777</v>
      </c>
      <c r="I377">
        <f t="shared" ca="1" si="113"/>
        <v>-8.4270381828324137E-3</v>
      </c>
      <c r="J377">
        <f t="shared" ca="1" si="114"/>
        <v>-0.1673570027126749</v>
      </c>
      <c r="K377">
        <f t="shared" ca="1" si="115"/>
        <v>0.1673570027126749</v>
      </c>
      <c r="L377">
        <f t="shared" ca="1" si="122"/>
        <v>-0.15050292634701007</v>
      </c>
      <c r="M377">
        <f t="shared" ca="1" si="123"/>
        <v>0.45150877904103043</v>
      </c>
      <c r="N377">
        <f t="shared" ca="1" si="124"/>
        <v>-3.0000000000000013</v>
      </c>
      <c r="O377">
        <f t="shared" ca="1" si="116"/>
        <v>0.29814221874702879</v>
      </c>
      <c r="P377">
        <f t="shared" ca="1" si="117"/>
        <v>0.86410265574234757</v>
      </c>
      <c r="Q377">
        <f t="shared" ca="1" si="118"/>
        <v>0.60647717273412405</v>
      </c>
      <c r="R377">
        <f t="shared" ca="1" si="119"/>
        <v>1.8911078817571484E-2</v>
      </c>
      <c r="S377">
        <f t="shared" ca="1" si="120"/>
        <v>7.6469529701275643E-2</v>
      </c>
      <c r="T377">
        <f t="shared" ca="1" si="121"/>
        <v>1</v>
      </c>
    </row>
    <row r="378" spans="1:20" x14ac:dyDescent="0.2">
      <c r="A378">
        <f t="shared" ca="1" si="108"/>
        <v>0.20248560842254243</v>
      </c>
      <c r="B378">
        <f t="shared" ca="1" si="108"/>
        <v>-0.50645734832545375</v>
      </c>
      <c r="C378">
        <f t="shared" ca="1" si="108"/>
        <v>1.6365484985585457</v>
      </c>
      <c r="D378">
        <f t="shared" ca="1" si="108"/>
        <v>1.1976200000451502</v>
      </c>
      <c r="E378">
        <f t="shared" ca="1" si="109"/>
        <v>1.1025210299833681</v>
      </c>
      <c r="F378">
        <f t="shared" ca="1" si="110"/>
        <v>0.33919777201011969</v>
      </c>
      <c r="G378">
        <f t="shared" ca="1" si="111"/>
        <v>-0.88258608691305873</v>
      </c>
      <c r="H378">
        <f t="shared" ca="1" si="112"/>
        <v>0.74757885779575839</v>
      </c>
      <c r="I378">
        <f t="shared" ca="1" si="113"/>
        <v>-0.20419054289281935</v>
      </c>
      <c r="J378">
        <f t="shared" ca="1" si="114"/>
        <v>0.13500722911730034</v>
      </c>
      <c r="K378">
        <f t="shared" ca="1" si="115"/>
        <v>-0.13500722911730034</v>
      </c>
      <c r="L378">
        <f t="shared" ca="1" si="122"/>
        <v>0.54338831490293904</v>
      </c>
      <c r="M378">
        <f t="shared" ca="1" si="123"/>
        <v>-1.6301649447088171</v>
      </c>
      <c r="N378">
        <f t="shared" ca="1" si="124"/>
        <v>-3</v>
      </c>
      <c r="O378">
        <f t="shared" ca="1" si="116"/>
        <v>0.36291233135460749</v>
      </c>
      <c r="P378">
        <f t="shared" ca="1" si="117"/>
        <v>0.46804675958447656</v>
      </c>
      <c r="Q378">
        <f t="shared" ca="1" si="118"/>
        <v>0.2981868188807047</v>
      </c>
      <c r="R378">
        <f t="shared" ca="1" si="119"/>
        <v>4.1330168355623543E-3</v>
      </c>
      <c r="S378">
        <f t="shared" ca="1" si="120"/>
        <v>0.33476783292912543</v>
      </c>
      <c r="T378">
        <f t="shared" ca="1" si="121"/>
        <v>1</v>
      </c>
    </row>
    <row r="379" spans="1:20" x14ac:dyDescent="0.2">
      <c r="A379">
        <f t="shared" ca="1" si="108"/>
        <v>0.41049332887254486</v>
      </c>
      <c r="B379">
        <f t="shared" ca="1" si="108"/>
        <v>0.87787359958890576</v>
      </c>
      <c r="C379">
        <f t="shared" ca="1" si="108"/>
        <v>-0.16841297393064131</v>
      </c>
      <c r="D379">
        <f t="shared" ca="1" si="108"/>
        <v>-0.27094280666320053</v>
      </c>
      <c r="E379">
        <f t="shared" ca="1" si="109"/>
        <v>0.26023494104368528</v>
      </c>
      <c r="F379">
        <f t="shared" ca="1" si="110"/>
        <v>-0.26534870511337488</v>
      </c>
      <c r="G379">
        <f t="shared" ca="1" si="111"/>
        <v>0.51109106361566425</v>
      </c>
      <c r="H379">
        <f t="shared" ca="1" si="112"/>
        <v>-0.22613601189120439</v>
      </c>
      <c r="I379">
        <f t="shared" ca="1" si="113"/>
        <v>-1.960634661108529E-2</v>
      </c>
      <c r="J379">
        <f t="shared" ca="1" si="114"/>
        <v>-0.28495505172446017</v>
      </c>
      <c r="K379">
        <f t="shared" ca="1" si="115"/>
        <v>0.2849550517244599</v>
      </c>
      <c r="L379">
        <f t="shared" ca="1" si="122"/>
        <v>-0.24574235850228959</v>
      </c>
      <c r="M379">
        <f t="shared" ca="1" si="123"/>
        <v>0.73722707550686861</v>
      </c>
      <c r="N379">
        <f t="shared" ca="1" si="124"/>
        <v>-2.9999999999999991</v>
      </c>
      <c r="O379">
        <f t="shared" ca="1" si="116"/>
        <v>0.17311758903142258</v>
      </c>
      <c r="P379">
        <f t="shared" ca="1" si="117"/>
        <v>0.55486181878174301</v>
      </c>
      <c r="Q379">
        <f t="shared" ca="1" si="118"/>
        <v>0.45880547846865755</v>
      </c>
      <c r="R379">
        <f t="shared" ca="1" si="119"/>
        <v>7.8005840777602253E-2</v>
      </c>
      <c r="S379">
        <f t="shared" ca="1" si="120"/>
        <v>0.2900710917223176</v>
      </c>
      <c r="T379">
        <f t="shared" ca="1" si="121"/>
        <v>0.99999999999999989</v>
      </c>
    </row>
    <row r="380" spans="1:20" x14ac:dyDescent="0.2">
      <c r="A380">
        <f t="shared" ca="1" si="108"/>
        <v>0.74659155220080919</v>
      </c>
      <c r="B380">
        <f t="shared" ca="1" si="108"/>
        <v>0.21485104423098564</v>
      </c>
      <c r="C380">
        <f t="shared" ca="1" si="108"/>
        <v>-1.0045212657852662</v>
      </c>
      <c r="D380">
        <f t="shared" ca="1" si="108"/>
        <v>-0.17859203116916869</v>
      </c>
      <c r="E380">
        <f t="shared" ca="1" si="109"/>
        <v>0.41112950100918033</v>
      </c>
      <c r="F380">
        <f t="shared" ca="1" si="110"/>
        <v>0.2027707683125414</v>
      </c>
      <c r="G380">
        <f t="shared" ca="1" si="111"/>
        <v>7.052256635533638E-2</v>
      </c>
      <c r="H380">
        <f t="shared" ca="1" si="112"/>
        <v>-0.74935743764829699</v>
      </c>
      <c r="I380">
        <f t="shared" ca="1" si="113"/>
        <v>0.47606410298041918</v>
      </c>
      <c r="J380">
        <f t="shared" ca="1" si="114"/>
        <v>0.67883487129296061</v>
      </c>
      <c r="K380">
        <f t="shared" ca="1" si="115"/>
        <v>-0.67883487129296061</v>
      </c>
      <c r="L380">
        <f t="shared" ca="1" si="122"/>
        <v>-0.27329333466787775</v>
      </c>
      <c r="M380">
        <f t="shared" ca="1" si="123"/>
        <v>0.81988000400363337</v>
      </c>
      <c r="N380">
        <f t="shared" ca="1" si="124"/>
        <v>-3.0000000000000004</v>
      </c>
      <c r="O380">
        <f t="shared" ca="1" si="116"/>
        <v>7.4699546234187576E-3</v>
      </c>
      <c r="P380">
        <f t="shared" ca="1" si="117"/>
        <v>0.48888256401801489</v>
      </c>
      <c r="Q380">
        <f t="shared" ca="1" si="118"/>
        <v>0.48523063344861972</v>
      </c>
      <c r="R380">
        <f t="shared" ca="1" si="119"/>
        <v>0.28021388720110402</v>
      </c>
      <c r="S380">
        <f t="shared" ca="1" si="120"/>
        <v>0.22708552472685758</v>
      </c>
      <c r="T380">
        <f t="shared" ca="1" si="121"/>
        <v>1</v>
      </c>
    </row>
    <row r="381" spans="1:20" x14ac:dyDescent="0.2">
      <c r="A381">
        <f t="shared" ca="1" si="108"/>
        <v>-0.31054940928714403</v>
      </c>
      <c r="B381">
        <f t="shared" ca="1" si="108"/>
        <v>-1.1422511528573376</v>
      </c>
      <c r="C381">
        <f t="shared" ca="1" si="108"/>
        <v>1.2781687046381502</v>
      </c>
      <c r="D381">
        <f t="shared" ca="1" si="108"/>
        <v>-0.2260880367087815</v>
      </c>
      <c r="E381">
        <f t="shared" ca="1" si="109"/>
        <v>0.77150241741792724</v>
      </c>
      <c r="F381">
        <f t="shared" ca="1" si="110"/>
        <v>0.19070116055122047</v>
      </c>
      <c r="G381">
        <f t="shared" ca="1" si="111"/>
        <v>-0.90838098054203054</v>
      </c>
      <c r="H381">
        <f t="shared" ca="1" si="112"/>
        <v>1.2446584794303996</v>
      </c>
      <c r="I381">
        <f t="shared" ca="1" si="113"/>
        <v>-0.52697865943958966</v>
      </c>
      <c r="J381">
        <f t="shared" ca="1" si="114"/>
        <v>-0.33627749888836922</v>
      </c>
      <c r="K381">
        <f t="shared" ca="1" si="115"/>
        <v>0.33627749888836911</v>
      </c>
      <c r="L381">
        <f t="shared" ca="1" si="122"/>
        <v>0.7176798199908101</v>
      </c>
      <c r="M381">
        <f t="shared" ca="1" si="123"/>
        <v>-2.1530394599724301</v>
      </c>
      <c r="N381">
        <f t="shared" ca="1" si="124"/>
        <v>-2.9999999999999996</v>
      </c>
      <c r="O381">
        <f t="shared" ca="1" si="116"/>
        <v>1.3008419513219911E-2</v>
      </c>
      <c r="P381">
        <f t="shared" ca="1" si="117"/>
        <v>0.11735954122324234</v>
      </c>
      <c r="Q381">
        <f t="shared" ca="1" si="118"/>
        <v>0.11583287907713137</v>
      </c>
      <c r="R381">
        <f t="shared" ca="1" si="119"/>
        <v>3.6643616956212231E-2</v>
      </c>
      <c r="S381">
        <f t="shared" ca="1" si="120"/>
        <v>0.83451508445343658</v>
      </c>
      <c r="T381">
        <f t="shared" ca="1" si="121"/>
        <v>1</v>
      </c>
    </row>
    <row r="382" spans="1:20" x14ac:dyDescent="0.2">
      <c r="A382">
        <f t="shared" ca="1" si="108"/>
        <v>0.76965510928134295</v>
      </c>
      <c r="B382">
        <f t="shared" ca="1" si="108"/>
        <v>-0.56470231914549029</v>
      </c>
      <c r="C382">
        <f t="shared" ca="1" si="108"/>
        <v>0.37284562616397299</v>
      </c>
      <c r="D382">
        <f t="shared" ca="1" si="108"/>
        <v>-0.65524404219980492</v>
      </c>
      <c r="E382">
        <f t="shared" ca="1" si="109"/>
        <v>0.36990407806977899</v>
      </c>
      <c r="F382">
        <f t="shared" ca="1" si="110"/>
        <v>0.28844408938624078</v>
      </c>
      <c r="G382">
        <f t="shared" ca="1" si="111"/>
        <v>-0.71219838812719438</v>
      </c>
      <c r="H382">
        <f t="shared" ca="1" si="112"/>
        <v>0.55906450809566677</v>
      </c>
      <c r="I382">
        <f t="shared" ca="1" si="113"/>
        <v>-0.13531020935471308</v>
      </c>
      <c r="J382">
        <f t="shared" ca="1" si="114"/>
        <v>0.1531338800315277</v>
      </c>
      <c r="K382">
        <f t="shared" ca="1" si="115"/>
        <v>-0.15313388003152761</v>
      </c>
      <c r="L382">
        <f t="shared" ca="1" si="122"/>
        <v>0.42375429874095383</v>
      </c>
      <c r="M382">
        <f t="shared" ca="1" si="123"/>
        <v>-1.2712628962228611</v>
      </c>
      <c r="N382">
        <f t="shared" ca="1" si="124"/>
        <v>-2.9999999999999991</v>
      </c>
      <c r="O382">
        <f t="shared" ca="1" si="116"/>
        <v>1.0134088346526872E-3</v>
      </c>
      <c r="P382">
        <f t="shared" ca="1" si="117"/>
        <v>0.37671469616334735</v>
      </c>
      <c r="Q382">
        <f t="shared" ca="1" si="118"/>
        <v>0.37633293016211189</v>
      </c>
      <c r="R382">
        <f t="shared" ca="1" si="119"/>
        <v>1.584869335306888E-2</v>
      </c>
      <c r="S382">
        <f t="shared" ca="1" si="120"/>
        <v>0.60680496765016645</v>
      </c>
      <c r="T382">
        <f t="shared" ca="1" si="121"/>
        <v>0.99999999999999989</v>
      </c>
    </row>
    <row r="383" spans="1:20" x14ac:dyDescent="0.2">
      <c r="A383">
        <f t="shared" ca="1" si="108"/>
        <v>-1.5572175535381687</v>
      </c>
      <c r="B383">
        <f t="shared" ca="1" si="108"/>
        <v>-0.67100683838909603</v>
      </c>
      <c r="C383">
        <f t="shared" ca="1" si="108"/>
        <v>0.60373056646915602</v>
      </c>
      <c r="D383">
        <f t="shared" ca="1" si="108"/>
        <v>-0.79517657151730037</v>
      </c>
      <c r="E383">
        <f t="shared" ca="1" si="109"/>
        <v>0.96799326574787647</v>
      </c>
      <c r="F383">
        <f t="shared" ca="1" si="110"/>
        <v>-0.41817090165618787</v>
      </c>
      <c r="G383">
        <f t="shared" ca="1" si="111"/>
        <v>0.11195377840079906</v>
      </c>
      <c r="H383">
        <f t="shared" ca="1" si="112"/>
        <v>1.0306051481669654</v>
      </c>
      <c r="I383">
        <f t="shared" ca="1" si="113"/>
        <v>-0.72438802491157661</v>
      </c>
      <c r="J383">
        <f t="shared" ca="1" si="114"/>
        <v>-1.1425589265677645</v>
      </c>
      <c r="K383">
        <f t="shared" ca="1" si="115"/>
        <v>1.1425589265677645</v>
      </c>
      <c r="L383">
        <f t="shared" ca="1" si="122"/>
        <v>0.30621712325538875</v>
      </c>
      <c r="M383">
        <f t="shared" ca="1" si="123"/>
        <v>-0.91865136976616624</v>
      </c>
      <c r="N383">
        <f t="shared" ca="1" si="124"/>
        <v>-3</v>
      </c>
      <c r="O383">
        <f t="shared" ca="1" si="116"/>
        <v>0.3780246359381747</v>
      </c>
      <c r="P383">
        <f t="shared" ca="1" si="117"/>
        <v>0.26325363579377237</v>
      </c>
      <c r="Q383">
        <f t="shared" ca="1" si="118"/>
        <v>0.16373727596343074</v>
      </c>
      <c r="R383">
        <f t="shared" ca="1" si="119"/>
        <v>0.33715133846284878</v>
      </c>
      <c r="S383">
        <f t="shared" ca="1" si="120"/>
        <v>0.12108674963554576</v>
      </c>
      <c r="T383">
        <f t="shared" ca="1" si="121"/>
        <v>1</v>
      </c>
    </row>
    <row r="384" spans="1:20" x14ac:dyDescent="0.2">
      <c r="A384">
        <f t="shared" ca="1" si="108"/>
        <v>-0.17824166050415319</v>
      </c>
      <c r="B384">
        <f t="shared" ca="1" si="108"/>
        <v>1.2757570720744689</v>
      </c>
      <c r="C384">
        <f t="shared" ca="1" si="108"/>
        <v>2.9184354082430038E-2</v>
      </c>
      <c r="D384">
        <f t="shared" ca="1" si="108"/>
        <v>-0.2770069311097571</v>
      </c>
      <c r="E384">
        <f t="shared" ca="1" si="109"/>
        <v>0.43422769072333844</v>
      </c>
      <c r="F384">
        <f t="shared" ca="1" si="110"/>
        <v>-0.62209514861122783</v>
      </c>
      <c r="G384">
        <f t="shared" ca="1" si="111"/>
        <v>0.98619043694827924</v>
      </c>
      <c r="H384">
        <f t="shared" ca="1" si="112"/>
        <v>-0.10609542806287459</v>
      </c>
      <c r="I384">
        <f t="shared" ca="1" si="113"/>
        <v>-0.25799986027417671</v>
      </c>
      <c r="J384">
        <f t="shared" ca="1" si="114"/>
        <v>-0.88009500888540448</v>
      </c>
      <c r="K384">
        <f t="shared" ca="1" si="115"/>
        <v>0.88009500888540471</v>
      </c>
      <c r="L384">
        <f t="shared" ca="1" si="122"/>
        <v>-0.36409528833705113</v>
      </c>
      <c r="M384">
        <f t="shared" ca="1" si="123"/>
        <v>1.0922858650111538</v>
      </c>
      <c r="N384">
        <f t="shared" ca="1" si="124"/>
        <v>-3.0000000000000009</v>
      </c>
      <c r="O384">
        <f t="shared" ca="1" si="116"/>
        <v>0.10391695539254771</v>
      </c>
      <c r="P384">
        <f t="shared" ca="1" si="117"/>
        <v>7.6471935040443598E-2</v>
      </c>
      <c r="Q384">
        <f t="shared" ca="1" si="118"/>
        <v>6.8525204378064017E-2</v>
      </c>
      <c r="R384">
        <f t="shared" ca="1" si="119"/>
        <v>0.44594531924871189</v>
      </c>
      <c r="S384">
        <f t="shared" ca="1" si="120"/>
        <v>0.38161252098067627</v>
      </c>
      <c r="T384">
        <f t="shared" ca="1" si="121"/>
        <v>0.99999999999999978</v>
      </c>
    </row>
    <row r="385" spans="1:20" x14ac:dyDescent="0.2">
      <c r="A385">
        <f t="shared" ca="1" si="108"/>
        <v>-0.67317773016289406</v>
      </c>
      <c r="B385">
        <f t="shared" ca="1" si="108"/>
        <v>0.32979870190155652</v>
      </c>
      <c r="C385">
        <f t="shared" ca="1" si="108"/>
        <v>2.0526938131024712</v>
      </c>
      <c r="D385">
        <f t="shared" ca="1" si="108"/>
        <v>0.85750900963127052</v>
      </c>
      <c r="E385">
        <f t="shared" ca="1" si="109"/>
        <v>1.3777022580277958</v>
      </c>
      <c r="F385">
        <f t="shared" ca="1" si="110"/>
        <v>-0.36764037919348369</v>
      </c>
      <c r="G385">
        <f t="shared" ca="1" si="111"/>
        <v>3.8405198126260087E-3</v>
      </c>
      <c r="H385">
        <f t="shared" ca="1" si="112"/>
        <v>1.0952400979551999</v>
      </c>
      <c r="I385">
        <f t="shared" ca="1" si="113"/>
        <v>-0.73144023857434193</v>
      </c>
      <c r="J385">
        <f t="shared" ca="1" si="114"/>
        <v>-1.0990806177678256</v>
      </c>
      <c r="K385">
        <f t="shared" ca="1" si="115"/>
        <v>1.0990806177678261</v>
      </c>
      <c r="L385">
        <f t="shared" ca="1" si="122"/>
        <v>0.36379985938085824</v>
      </c>
      <c r="M385">
        <f t="shared" ca="1" si="123"/>
        <v>-1.0913995781425738</v>
      </c>
      <c r="N385">
        <f t="shared" ca="1" si="124"/>
        <v>-2.9999999999999978</v>
      </c>
      <c r="O385">
        <f t="shared" ca="1" si="116"/>
        <v>0.29889369934062265</v>
      </c>
      <c r="P385">
        <f t="shared" ca="1" si="117"/>
        <v>0.51607323810328076</v>
      </c>
      <c r="Q385">
        <f t="shared" ca="1" si="118"/>
        <v>0.36182219883589722</v>
      </c>
      <c r="R385">
        <f t="shared" ca="1" si="119"/>
        <v>0.21920160856855719</v>
      </c>
      <c r="S385">
        <f t="shared" ca="1" si="120"/>
        <v>0.12008249325492298</v>
      </c>
      <c r="T385">
        <f t="shared" ca="1" si="121"/>
        <v>1</v>
      </c>
    </row>
    <row r="386" spans="1:20" x14ac:dyDescent="0.2">
      <c r="A386">
        <f t="shared" ca="1" si="108"/>
        <v>0.43980536167316786</v>
      </c>
      <c r="B386">
        <f t="shared" ca="1" si="108"/>
        <v>0.26991362473664593</v>
      </c>
      <c r="C386">
        <f t="shared" ca="1" si="108"/>
        <v>2.1998204521416684</v>
      </c>
      <c r="D386">
        <f t="shared" ca="1" si="108"/>
        <v>-1.2593575989702444</v>
      </c>
      <c r="E386">
        <f t="shared" ca="1" si="109"/>
        <v>1.6728684261799536</v>
      </c>
      <c r="F386">
        <f t="shared" ca="1" si="110"/>
        <v>-0.44787740640092377</v>
      </c>
      <c r="G386">
        <f t="shared" ca="1" si="111"/>
        <v>-0.30101093788492428</v>
      </c>
      <c r="H386">
        <f t="shared" ca="1" si="112"/>
        <v>1.9456540949726198</v>
      </c>
      <c r="I386">
        <f t="shared" ca="1" si="113"/>
        <v>-1.1967657506867717</v>
      </c>
      <c r="J386">
        <f t="shared" ca="1" si="114"/>
        <v>-1.6446431570876956</v>
      </c>
      <c r="K386">
        <f t="shared" ca="1" si="115"/>
        <v>1.6446431570876956</v>
      </c>
      <c r="L386">
        <f t="shared" ca="1" si="122"/>
        <v>0.74888834428584794</v>
      </c>
      <c r="M386">
        <f t="shared" ca="1" si="123"/>
        <v>-2.2466650328575439</v>
      </c>
      <c r="N386">
        <f t="shared" ca="1" si="124"/>
        <v>-3</v>
      </c>
      <c r="O386">
        <f t="shared" ca="1" si="116"/>
        <v>0.10173768230468375</v>
      </c>
      <c r="P386">
        <f t="shared" ca="1" si="117"/>
        <v>8.3464307631498036E-2</v>
      </c>
      <c r="Q386">
        <f t="shared" ca="1" si="118"/>
        <v>7.4972842417904306E-2</v>
      </c>
      <c r="R386">
        <f t="shared" ca="1" si="119"/>
        <v>0.40422352885396873</v>
      </c>
      <c r="S386">
        <f t="shared" ca="1" si="120"/>
        <v>0.41906594642344336</v>
      </c>
      <c r="T386">
        <f t="shared" ca="1" si="121"/>
        <v>1.0000000000000002</v>
      </c>
    </row>
    <row r="387" spans="1:20" x14ac:dyDescent="0.2">
      <c r="A387">
        <f t="shared" ca="1" si="108"/>
        <v>0.32535042124292612</v>
      </c>
      <c r="B387">
        <f t="shared" ca="1" si="108"/>
        <v>-0.70736193186809226</v>
      </c>
      <c r="C387">
        <f t="shared" ca="1" si="108"/>
        <v>0.4724452197083604</v>
      </c>
      <c r="D387">
        <f t="shared" ca="1" si="108"/>
        <v>1.1290254535175908</v>
      </c>
      <c r="E387">
        <f t="shared" ca="1" si="109"/>
        <v>0.52602918989374792</v>
      </c>
      <c r="F387">
        <f t="shared" ca="1" si="110"/>
        <v>0.55911046785279683</v>
      </c>
      <c r="G387">
        <f t="shared" ca="1" si="111"/>
        <v>-0.83268511009826618</v>
      </c>
      <c r="H387">
        <f t="shared" ca="1" si="112"/>
        <v>-1.1961183361858141E-2</v>
      </c>
      <c r="I387">
        <f t="shared" ca="1" si="113"/>
        <v>0.2855358256073276</v>
      </c>
      <c r="J387">
        <f t="shared" ca="1" si="114"/>
        <v>0.84464629346012443</v>
      </c>
      <c r="K387">
        <f t="shared" ca="1" si="115"/>
        <v>-0.84464629346012432</v>
      </c>
      <c r="L387">
        <f t="shared" ca="1" si="122"/>
        <v>0.27357464224546924</v>
      </c>
      <c r="M387">
        <f t="shared" ca="1" si="123"/>
        <v>-0.82072392673640804</v>
      </c>
      <c r="N387">
        <f t="shared" ca="1" si="124"/>
        <v>-3.0000000000000013</v>
      </c>
      <c r="O387">
        <f t="shared" ca="1" si="116"/>
        <v>0.17668704011836556</v>
      </c>
      <c r="P387">
        <f t="shared" ca="1" si="117"/>
        <v>0.37215636456729001</v>
      </c>
      <c r="Q387">
        <f t="shared" ca="1" si="118"/>
        <v>0.30640115805068419</v>
      </c>
      <c r="R387">
        <f t="shared" ca="1" si="119"/>
        <v>0.33906262939516296</v>
      </c>
      <c r="S387">
        <f t="shared" ca="1" si="120"/>
        <v>0.17784917243578729</v>
      </c>
      <c r="T387">
        <f t="shared" ca="1" si="121"/>
        <v>1</v>
      </c>
    </row>
    <row r="388" spans="1:20" x14ac:dyDescent="0.2">
      <c r="A388">
        <f t="shared" ca="1" si="108"/>
        <v>-1.3455097093701704</v>
      </c>
      <c r="B388">
        <f t="shared" ca="1" si="108"/>
        <v>-1.0169661403795685</v>
      </c>
      <c r="C388">
        <f t="shared" ca="1" si="108"/>
        <v>-1.1742527555704154</v>
      </c>
      <c r="D388">
        <f t="shared" ca="1" si="108"/>
        <v>-0.45548524302331928</v>
      </c>
      <c r="E388">
        <f t="shared" ca="1" si="109"/>
        <v>1.1077382123161608</v>
      </c>
      <c r="F388">
        <f t="shared" ca="1" si="110"/>
        <v>2.9461770293153888E-2</v>
      </c>
      <c r="G388">
        <f t="shared" ca="1" si="111"/>
        <v>0.10672666089878513</v>
      </c>
      <c r="H388">
        <f t="shared" ca="1" si="112"/>
        <v>-0.30183863267703237</v>
      </c>
      <c r="I388">
        <f t="shared" ca="1" si="113"/>
        <v>0.16565020148509313</v>
      </c>
      <c r="J388">
        <f t="shared" ca="1" si="114"/>
        <v>0.19511197177824702</v>
      </c>
      <c r="K388">
        <f t="shared" ca="1" si="115"/>
        <v>-0.19511197177824724</v>
      </c>
      <c r="L388">
        <f t="shared" ca="1" si="122"/>
        <v>-0.13618843119193924</v>
      </c>
      <c r="M388">
        <f t="shared" ca="1" si="123"/>
        <v>0.4085652935758175</v>
      </c>
      <c r="N388">
        <f t="shared" ca="1" si="124"/>
        <v>-2.9999999999999982</v>
      </c>
      <c r="O388">
        <f t="shared" ca="1" si="116"/>
        <v>0.89922935049683639</v>
      </c>
      <c r="P388">
        <f t="shared" ca="1" si="117"/>
        <v>0.70704995073366506</v>
      </c>
      <c r="Q388">
        <f t="shared" ca="1" si="118"/>
        <v>7.1249882766611261E-2</v>
      </c>
      <c r="R388">
        <f t="shared" ca="1" si="119"/>
        <v>8.5915338813667211E-3</v>
      </c>
      <c r="S388">
        <f t="shared" ca="1" si="120"/>
        <v>2.092923285518563E-2</v>
      </c>
      <c r="T388">
        <f t="shared" ca="1" si="121"/>
        <v>1</v>
      </c>
    </row>
    <row r="389" spans="1:20" x14ac:dyDescent="0.2">
      <c r="A389">
        <f t="shared" ca="1" si="108"/>
        <v>0.20221451336511534</v>
      </c>
      <c r="B389">
        <f t="shared" ca="1" si="108"/>
        <v>-1.4153728828687451</v>
      </c>
      <c r="C389">
        <f t="shared" ca="1" si="108"/>
        <v>-0.87009021706044509</v>
      </c>
      <c r="D389">
        <f t="shared" ca="1" si="108"/>
        <v>0.45334320108957804</v>
      </c>
      <c r="E389">
        <f t="shared" ca="1" si="109"/>
        <v>0.75168703769352763</v>
      </c>
      <c r="F389">
        <f t="shared" ca="1" si="110"/>
        <v>0.80449116908099272</v>
      </c>
      <c r="G389">
        <f t="shared" ca="1" si="111"/>
        <v>-0.94296310005103656</v>
      </c>
      <c r="H389">
        <f t="shared" ca="1" si="112"/>
        <v>-0.52754730714090536</v>
      </c>
      <c r="I389">
        <f t="shared" ca="1" si="113"/>
        <v>0.66601923811094899</v>
      </c>
      <c r="J389">
        <f t="shared" ca="1" si="114"/>
        <v>1.4705104071919417</v>
      </c>
      <c r="K389">
        <f t="shared" ca="1" si="115"/>
        <v>-1.4705104071919419</v>
      </c>
      <c r="L389">
        <f t="shared" ca="1" si="122"/>
        <v>0.13847193097004373</v>
      </c>
      <c r="M389">
        <f t="shared" ca="1" si="123"/>
        <v>-0.4154157929101312</v>
      </c>
      <c r="N389">
        <f t="shared" ca="1" si="124"/>
        <v>-3</v>
      </c>
      <c r="O389">
        <f t="shared" ca="1" si="116"/>
        <v>0.22088577363178952</v>
      </c>
      <c r="P389">
        <f t="shared" ca="1" si="117"/>
        <v>3.5997188613077678E-2</v>
      </c>
      <c r="Q389">
        <f t="shared" ca="1" si="118"/>
        <v>2.8045921757708571E-2</v>
      </c>
      <c r="R389">
        <f t="shared" ca="1" si="119"/>
        <v>0.71918256841800454</v>
      </c>
      <c r="S389">
        <f t="shared" ca="1" si="120"/>
        <v>3.1885736192497426E-2</v>
      </c>
      <c r="T389">
        <f t="shared" ca="1" si="121"/>
        <v>1</v>
      </c>
    </row>
    <row r="390" spans="1:20" x14ac:dyDescent="0.2">
      <c r="A390">
        <f t="shared" ca="1" si="108"/>
        <v>1.173834005870062</v>
      </c>
      <c r="B390">
        <f t="shared" ca="1" si="108"/>
        <v>-1.1460179152069481</v>
      </c>
      <c r="C390">
        <f t="shared" ca="1" si="108"/>
        <v>1.7869042347848529</v>
      </c>
      <c r="D390">
        <f t="shared" ca="1" si="108"/>
        <v>-0.32325189755040645</v>
      </c>
      <c r="E390">
        <f t="shared" ca="1" si="109"/>
        <v>1.4971904672185541</v>
      </c>
      <c r="F390">
        <f t="shared" ca="1" si="110"/>
        <v>0.5672165648552312</v>
      </c>
      <c r="G390">
        <f t="shared" ca="1" si="111"/>
        <v>-1.5968018001948183</v>
      </c>
      <c r="H390">
        <f t="shared" ca="1" si="112"/>
        <v>1.491953905823943</v>
      </c>
      <c r="I390">
        <f t="shared" ca="1" si="113"/>
        <v>-0.46236867048435587</v>
      </c>
      <c r="J390">
        <f t="shared" ca="1" si="114"/>
        <v>0.10484789437087533</v>
      </c>
      <c r="K390">
        <f t="shared" ca="1" si="115"/>
        <v>-0.10484789437087527</v>
      </c>
      <c r="L390">
        <f t="shared" ca="1" si="122"/>
        <v>1.0295852353395871</v>
      </c>
      <c r="M390">
        <f t="shared" ca="1" si="123"/>
        <v>-3.0887557060187616</v>
      </c>
      <c r="N390">
        <f t="shared" ca="1" si="124"/>
        <v>-3</v>
      </c>
      <c r="O390">
        <f t="shared" ca="1" si="116"/>
        <v>9.2860516084996056E-2</v>
      </c>
      <c r="P390">
        <f t="shared" ca="1" si="117"/>
        <v>2.2350171072320405E-2</v>
      </c>
      <c r="Q390">
        <f t="shared" ca="1" si="118"/>
        <v>2.0274722651956782E-2</v>
      </c>
      <c r="R390">
        <f t="shared" ca="1" si="119"/>
        <v>1.8356183122159662E-3</v>
      </c>
      <c r="S390">
        <f t="shared" ca="1" si="120"/>
        <v>0.88502914295083135</v>
      </c>
      <c r="T390">
        <f t="shared" ca="1" si="121"/>
        <v>1.0000000000000002</v>
      </c>
    </row>
    <row r="391" spans="1:20" x14ac:dyDescent="0.2">
      <c r="A391">
        <f t="shared" ca="1" si="108"/>
        <v>-4.4999735420317821E-2</v>
      </c>
      <c r="B391">
        <f t="shared" ca="1" si="108"/>
        <v>-2.428035198515166E-2</v>
      </c>
      <c r="C391">
        <f t="shared" ca="1" si="108"/>
        <v>-0.79752825339139921</v>
      </c>
      <c r="D391">
        <f t="shared" ca="1" si="108"/>
        <v>1.6781468182751205</v>
      </c>
      <c r="E391">
        <f t="shared" ca="1" si="109"/>
        <v>0.86371064258121688</v>
      </c>
      <c r="F391">
        <f t="shared" ca="1" si="110"/>
        <v>0.4115944091621293</v>
      </c>
      <c r="G391">
        <f t="shared" ca="1" si="111"/>
        <v>-7.3053833707112381E-3</v>
      </c>
      <c r="H391">
        <f t="shared" ca="1" si="112"/>
        <v>-1.2201724607449655</v>
      </c>
      <c r="I391">
        <f t="shared" ca="1" si="113"/>
        <v>0.81588343495354754</v>
      </c>
      <c r="J391">
        <f t="shared" ca="1" si="114"/>
        <v>1.2274778441156768</v>
      </c>
      <c r="K391">
        <f t="shared" ca="1" si="115"/>
        <v>-1.2274778441156768</v>
      </c>
      <c r="L391">
        <f t="shared" ca="1" si="122"/>
        <v>-0.40428902579141823</v>
      </c>
      <c r="M391">
        <f t="shared" ca="1" si="123"/>
        <v>1.2128670773742543</v>
      </c>
      <c r="N391">
        <f t="shared" ca="1" si="124"/>
        <v>-2.9999999999999991</v>
      </c>
      <c r="O391">
        <f t="shared" ca="1" si="116"/>
        <v>4.7633872719041778E-2</v>
      </c>
      <c r="P391">
        <f t="shared" ca="1" si="117"/>
        <v>0.29369128353122304</v>
      </c>
      <c r="Q391">
        <f t="shared" ca="1" si="118"/>
        <v>0.27970163031280476</v>
      </c>
      <c r="R391">
        <f t="shared" ca="1" si="119"/>
        <v>0.43611302892252801</v>
      </c>
      <c r="S391">
        <f t="shared" ca="1" si="120"/>
        <v>0.23655146804562552</v>
      </c>
      <c r="T391">
        <f t="shared" ca="1" si="121"/>
        <v>1</v>
      </c>
    </row>
    <row r="392" spans="1:20" x14ac:dyDescent="0.2">
      <c r="A392">
        <f t="shared" ca="1" si="108"/>
        <v>-0.61964355695098505</v>
      </c>
      <c r="B392">
        <f t="shared" ca="1" si="108"/>
        <v>-1.2314010822244859</v>
      </c>
      <c r="C392">
        <f t="shared" ca="1" si="108"/>
        <v>0.38942752090039645</v>
      </c>
      <c r="D392">
        <f t="shared" ca="1" si="108"/>
        <v>0.10281313822388749</v>
      </c>
      <c r="E392">
        <f t="shared" ca="1" si="109"/>
        <v>0.51563277460014412</v>
      </c>
      <c r="F392">
        <f t="shared" ca="1" si="110"/>
        <v>0.28828724135923672</v>
      </c>
      <c r="G392">
        <f t="shared" ca="1" si="111"/>
        <v>-0.70229015277921425</v>
      </c>
      <c r="H392">
        <f t="shared" ca="1" si="112"/>
        <v>0.53971858148071816</v>
      </c>
      <c r="I392">
        <f t="shared" ca="1" si="113"/>
        <v>-0.12571567006074075</v>
      </c>
      <c r="J392">
        <f t="shared" ca="1" si="114"/>
        <v>0.16257157129849598</v>
      </c>
      <c r="K392">
        <f t="shared" ca="1" si="115"/>
        <v>-0.16257157129849609</v>
      </c>
      <c r="L392">
        <f t="shared" ca="1" si="122"/>
        <v>0.41400291141997747</v>
      </c>
      <c r="M392">
        <f t="shared" ca="1" si="123"/>
        <v>-1.2420087342599324</v>
      </c>
      <c r="N392">
        <f t="shared" ca="1" si="124"/>
        <v>-3</v>
      </c>
      <c r="O392">
        <f t="shared" ca="1" si="116"/>
        <v>0.22379641422555127</v>
      </c>
      <c r="P392">
        <f t="shared" ca="1" si="117"/>
        <v>0.44818710076001056</v>
      </c>
      <c r="Q392">
        <f t="shared" ca="1" si="118"/>
        <v>0.34788443470777436</v>
      </c>
      <c r="R392">
        <f t="shared" ca="1" si="119"/>
        <v>1.2814117476801766E-2</v>
      </c>
      <c r="S392">
        <f t="shared" ca="1" si="120"/>
        <v>0.41550503358987256</v>
      </c>
      <c r="T392">
        <f t="shared" ca="1" si="121"/>
        <v>0.99999999999999989</v>
      </c>
    </row>
    <row r="393" spans="1:20" x14ac:dyDescent="0.2">
      <c r="A393">
        <f t="shared" ca="1" si="108"/>
        <v>1.8251003746293786</v>
      </c>
      <c r="B393">
        <f t="shared" ca="1" si="108"/>
        <v>1.7396329768280494</v>
      </c>
      <c r="C393">
        <f t="shared" ca="1" si="108"/>
        <v>1.6417426241958859</v>
      </c>
      <c r="D393">
        <f t="shared" ca="1" si="108"/>
        <v>-1.6057305505022039E-2</v>
      </c>
      <c r="E393">
        <f t="shared" ca="1" si="109"/>
        <v>2.2632227381753984</v>
      </c>
      <c r="F393">
        <f t="shared" ca="1" si="110"/>
        <v>-0.31570880186299899</v>
      </c>
      <c r="G393">
        <f t="shared" ca="1" si="111"/>
        <v>0.16096013963920819</v>
      </c>
      <c r="H393">
        <f t="shared" ca="1" si="112"/>
        <v>0.62520612631058126</v>
      </c>
      <c r="I393">
        <f t="shared" ca="1" si="113"/>
        <v>-0.47045746408679034</v>
      </c>
      <c r="J393">
        <f t="shared" ca="1" si="114"/>
        <v>-0.78616626594978933</v>
      </c>
      <c r="K393">
        <f t="shared" ca="1" si="115"/>
        <v>0.78616626594978944</v>
      </c>
      <c r="L393">
        <f t="shared" ca="1" si="122"/>
        <v>0.15474866222379136</v>
      </c>
      <c r="M393">
        <f t="shared" ca="1" si="123"/>
        <v>-0.46424598667137307</v>
      </c>
      <c r="N393">
        <f t="shared" ca="1" si="124"/>
        <v>-2.9999999999999933</v>
      </c>
      <c r="O393">
        <f t="shared" ca="1" si="116"/>
        <v>0.74397355806501531</v>
      </c>
      <c r="P393">
        <f t="shared" ca="1" si="117"/>
        <v>0.68168104308472577</v>
      </c>
      <c r="Q393">
        <f t="shared" ca="1" si="118"/>
        <v>0.17452837199551136</v>
      </c>
      <c r="R393">
        <f t="shared" ca="1" si="119"/>
        <v>6.827182619856835E-2</v>
      </c>
      <c r="S393">
        <f t="shared" ca="1" si="120"/>
        <v>1.3226243740904997E-2</v>
      </c>
      <c r="T393">
        <f t="shared" ca="1" si="121"/>
        <v>0.99999999999999989</v>
      </c>
    </row>
    <row r="394" spans="1:20" x14ac:dyDescent="0.2">
      <c r="A394">
        <f t="shared" ca="1" si="108"/>
        <v>-1.2653940806437378</v>
      </c>
      <c r="B394">
        <f t="shared" ca="1" si="108"/>
        <v>-0.88767350073717299</v>
      </c>
      <c r="C394">
        <f t="shared" ca="1" si="108"/>
        <v>-0.46094487459372008</v>
      </c>
      <c r="D394">
        <f t="shared" ref="B394:D457" ca="1" si="125">_xlfn.NORM.INV(RAND(),0,1)</f>
        <v>-2.0820652260825052</v>
      </c>
      <c r="E394">
        <f t="shared" ca="1" si="109"/>
        <v>1.7341630515788531</v>
      </c>
      <c r="F394">
        <f t="shared" ca="1" si="110"/>
        <v>-0.39486738165538116</v>
      </c>
      <c r="G394">
        <f t="shared" ca="1" si="111"/>
        <v>0.18518167926846851</v>
      </c>
      <c r="H394">
        <f t="shared" ca="1" si="112"/>
        <v>0.81423878642920633</v>
      </c>
      <c r="I394">
        <f t="shared" ca="1" si="113"/>
        <v>-0.60455308404229391</v>
      </c>
      <c r="J394">
        <f t="shared" ca="1" si="114"/>
        <v>-0.99942046569767506</v>
      </c>
      <c r="K394">
        <f t="shared" ca="1" si="115"/>
        <v>0.99942046569767484</v>
      </c>
      <c r="L394">
        <f t="shared" ca="1" si="122"/>
        <v>0.20968570238691275</v>
      </c>
      <c r="M394">
        <f t="shared" ca="1" si="123"/>
        <v>-0.62905710716073782</v>
      </c>
      <c r="N394">
        <f t="shared" ca="1" si="124"/>
        <v>-2.9999999999999978</v>
      </c>
      <c r="O394">
        <f t="shared" ca="1" si="116"/>
        <v>0.7948050781556063</v>
      </c>
      <c r="P394">
        <f t="shared" ca="1" si="117"/>
        <v>0.14380285805573004</v>
      </c>
      <c r="Q394">
        <f t="shared" ca="1" si="118"/>
        <v>2.9507616219745965E-2</v>
      </c>
      <c r="R394">
        <f t="shared" ca="1" si="119"/>
        <v>0.14399471640598793</v>
      </c>
      <c r="S394">
        <f t="shared" ca="1" si="120"/>
        <v>3.1692589218659806E-2</v>
      </c>
      <c r="T394">
        <f t="shared" ca="1" si="121"/>
        <v>1</v>
      </c>
    </row>
    <row r="395" spans="1:20" x14ac:dyDescent="0.2">
      <c r="A395">
        <f t="shared" ref="A395:D458" ca="1" si="126">_xlfn.NORM.INV(RAND(),0,1)</f>
        <v>1.8370275040192354</v>
      </c>
      <c r="B395">
        <f t="shared" ca="1" si="125"/>
        <v>-0.75347512219424995</v>
      </c>
      <c r="C395">
        <f t="shared" ca="1" si="125"/>
        <v>1.3507617890264427</v>
      </c>
      <c r="D395">
        <f t="shared" ca="1" si="125"/>
        <v>1.4822993724325328</v>
      </c>
      <c r="E395">
        <f t="shared" ref="E395:E458" ca="1" si="127">(A395^2+B395^2+C395^2+D395^2)/4</f>
        <v>1.9910409126241448</v>
      </c>
      <c r="F395">
        <f t="shared" ref="F395:F458" ca="1" si="128">A395-SLOPE($A395:$D395,$A$1:$D$1)*A$1-INTERCEPT($A395:$D395,$A$1:$D$1)</f>
        <v>1.0138819956673328</v>
      </c>
      <c r="G395">
        <f t="shared" ref="G395:G458" ca="1" si="129">B395-SLOPE($A395:$D395,$A$1:$D$1)*B$1-INTERCEPT($A395:$D395,$A$1:$D$1)</f>
        <v>-1.6806258821922109</v>
      </c>
      <c r="H395">
        <f t="shared" ref="H395:H458" ca="1" si="130">C395-SLOPE($A395:$D395,$A$1:$D$1)*C$1-INTERCEPT($A395:$D395,$A$1:$D$1)</f>
        <v>0.31960577738242324</v>
      </c>
      <c r="I395">
        <f t="shared" ref="I395:I458" ca="1" si="131">D395-SLOPE($A395:$D395,$A$1:$D$1)*D$1-INTERCEPT($A395:$D395,$A$1:$D$1)</f>
        <v>0.34713810914245502</v>
      </c>
      <c r="J395">
        <f t="shared" ref="J395:J458" ca="1" si="132">F395+I395</f>
        <v>1.3610201048097879</v>
      </c>
      <c r="K395">
        <f t="shared" ref="K395:K458" ca="1" si="133">G395+H395</f>
        <v>-1.3610201048097876</v>
      </c>
      <c r="L395">
        <f t="shared" ca="1" si="122"/>
        <v>0.66674388652487782</v>
      </c>
      <c r="M395">
        <f t="shared" ca="1" si="123"/>
        <v>-2.0002316595746343</v>
      </c>
      <c r="N395">
        <f t="shared" ca="1" si="124"/>
        <v>-3.0000000000000013</v>
      </c>
      <c r="O395">
        <f t="shared" ref="O395:O458" ca="1" si="134">(AVERAGE(A395:D395)^2)/E395</f>
        <v>0.48152770085528301</v>
      </c>
      <c r="P395">
        <f t="shared" ref="P395:P458" ca="1" si="135">CORREL(A395:D395,A$1:D$1)^2</f>
        <v>1.309829626093297E-2</v>
      </c>
      <c r="Q395">
        <f t="shared" ref="Q395:Q458" ca="1" si="136">P395*(1-O395)</f>
        <v>6.791103777284568E-3</v>
      </c>
      <c r="R395">
        <f t="shared" ref="R395:R458" ca="1" si="137">(1-O395)*(1-P395)*(J395^2+K395^2)/SUMSQ(J395:M395)</f>
        <v>0.2325888576612746</v>
      </c>
      <c r="S395">
        <f t="shared" ref="S395:S458" ca="1" si="138">(1-O395)*(1-P395)*(L395^2+M395^2)/SUMSQ(J395:M395)</f>
        <v>0.27909233770615788</v>
      </c>
      <c r="T395">
        <f t="shared" ref="T395:T458" ca="1" si="139">O395+Q395+R395+S395</f>
        <v>1</v>
      </c>
    </row>
    <row r="396" spans="1:20" x14ac:dyDescent="0.2">
      <c r="A396">
        <f t="shared" ca="1" si="126"/>
        <v>-1.8929227025283799</v>
      </c>
      <c r="B396">
        <f t="shared" ca="1" si="125"/>
        <v>-1.1995238346425527</v>
      </c>
      <c r="C396">
        <f t="shared" ca="1" si="125"/>
        <v>0.39979776623622115</v>
      </c>
      <c r="D396">
        <f t="shared" ca="1" si="125"/>
        <v>-0.58225801313833292</v>
      </c>
      <c r="E396">
        <f t="shared" ca="1" si="127"/>
        <v>1.3802191088435476</v>
      </c>
      <c r="F396">
        <f t="shared" ca="1" si="128"/>
        <v>-0.24449865615278177</v>
      </c>
      <c r="G396">
        <f t="shared" ca="1" si="129"/>
        <v>-0.1042313551718459</v>
      </c>
      <c r="H396">
        <f t="shared" ca="1" si="130"/>
        <v>0.94195867880203654</v>
      </c>
      <c r="I396">
        <f t="shared" ca="1" si="131"/>
        <v>-0.59322866747740877</v>
      </c>
      <c r="J396">
        <f t="shared" ca="1" si="132"/>
        <v>-0.83772732363019053</v>
      </c>
      <c r="K396">
        <f t="shared" ca="1" si="133"/>
        <v>0.83772732363019065</v>
      </c>
      <c r="L396">
        <f t="shared" ca="1" si="122"/>
        <v>0.348730011324627</v>
      </c>
      <c r="M396">
        <f t="shared" ca="1" si="123"/>
        <v>-1.0461900339738825</v>
      </c>
      <c r="N396">
        <f t="shared" ca="1" si="124"/>
        <v>-3.0000000000000044</v>
      </c>
      <c r="O396">
        <f t="shared" ca="1" si="134"/>
        <v>0.48565723983825843</v>
      </c>
      <c r="P396">
        <f t="shared" ca="1" si="135"/>
        <v>0.53872388912071634</v>
      </c>
      <c r="Q396">
        <f t="shared" ca="1" si="136"/>
        <v>0.27708873209541729</v>
      </c>
      <c r="R396">
        <f t="shared" ca="1" si="137"/>
        <v>0.12711515589445307</v>
      </c>
      <c r="S396">
        <f t="shared" ca="1" si="138"/>
        <v>0.11013887217187128</v>
      </c>
      <c r="T396">
        <f t="shared" ca="1" si="139"/>
        <v>1.0000000000000002</v>
      </c>
    </row>
    <row r="397" spans="1:20" x14ac:dyDescent="0.2">
      <c r="A397">
        <f t="shared" ca="1" si="126"/>
        <v>-0.18526927997123008</v>
      </c>
      <c r="B397">
        <f t="shared" ca="1" si="125"/>
        <v>-0.34163067384989987</v>
      </c>
      <c r="C397">
        <f t="shared" ca="1" si="125"/>
        <v>1.433973199740719</v>
      </c>
      <c r="D397">
        <f t="shared" ca="1" si="125"/>
        <v>0.4830257556083925</v>
      </c>
      <c r="E397">
        <f t="shared" ca="1" si="127"/>
        <v>0.61015731039297239</v>
      </c>
      <c r="F397">
        <f t="shared" ca="1" si="128"/>
        <v>3.4279316696197548E-2</v>
      </c>
      <c r="G397">
        <f t="shared" ca="1" si="129"/>
        <v>-0.50013097521542094</v>
      </c>
      <c r="H397">
        <f t="shared" ca="1" si="130"/>
        <v>0.89742400034224934</v>
      </c>
      <c r="I397">
        <f t="shared" ca="1" si="131"/>
        <v>-0.4315723418230259</v>
      </c>
      <c r="J397">
        <f t="shared" ca="1" si="132"/>
        <v>-0.39729302512682835</v>
      </c>
      <c r="K397">
        <f t="shared" ca="1" si="133"/>
        <v>0.3972930251268284</v>
      </c>
      <c r="L397">
        <f t="shared" ca="1" si="122"/>
        <v>0.46585165851922344</v>
      </c>
      <c r="M397">
        <f t="shared" ca="1" si="123"/>
        <v>-1.3975549755576702</v>
      </c>
      <c r="N397">
        <f t="shared" ca="1" si="124"/>
        <v>-2.9999999999999996</v>
      </c>
      <c r="O397">
        <f t="shared" ca="1" si="134"/>
        <v>0.19793822030958533</v>
      </c>
      <c r="P397">
        <f t="shared" ca="1" si="135"/>
        <v>0.36505333924030731</v>
      </c>
      <c r="Q397">
        <f t="shared" ca="1" si="136"/>
        <v>0.29279533095300958</v>
      </c>
      <c r="R397">
        <f t="shared" ca="1" si="137"/>
        <v>6.467256276613674E-2</v>
      </c>
      <c r="S397">
        <f t="shared" ca="1" si="138"/>
        <v>0.44459388597126842</v>
      </c>
      <c r="T397">
        <f t="shared" ca="1" si="139"/>
        <v>1</v>
      </c>
    </row>
    <row r="398" spans="1:20" x14ac:dyDescent="0.2">
      <c r="A398">
        <f t="shared" ca="1" si="126"/>
        <v>-2.0929358435289873</v>
      </c>
      <c r="B398">
        <f t="shared" ca="1" si="125"/>
        <v>-0.83938022995225914</v>
      </c>
      <c r="C398">
        <f t="shared" ca="1" si="125"/>
        <v>1.3766474060048004</v>
      </c>
      <c r="D398">
        <f t="shared" ca="1" si="125"/>
        <v>0.45869363992276518</v>
      </c>
      <c r="E398">
        <f t="shared" ca="1" si="127"/>
        <v>1.7976243878321105</v>
      </c>
      <c r="F398">
        <f t="shared" ca="1" si="128"/>
        <v>-0.3380546736937195</v>
      </c>
      <c r="G398">
        <f t="shared" ca="1" si="129"/>
        <v>-7.1590668748223063E-2</v>
      </c>
      <c r="H398">
        <f t="shared" ca="1" si="130"/>
        <v>1.1573453585776048</v>
      </c>
      <c r="I398">
        <f t="shared" ca="1" si="131"/>
        <v>-0.74770001613566217</v>
      </c>
      <c r="J398">
        <f t="shared" ca="1" si="132"/>
        <v>-1.0857546898293817</v>
      </c>
      <c r="K398">
        <f t="shared" ca="1" si="133"/>
        <v>1.0857546898293817</v>
      </c>
      <c r="L398">
        <f t="shared" ca="1" si="122"/>
        <v>0.40964534244194267</v>
      </c>
      <c r="M398">
        <f t="shared" ca="1" si="123"/>
        <v>-1.2289360273258279</v>
      </c>
      <c r="N398">
        <f t="shared" ca="1" si="124"/>
        <v>-2.9999999999999996</v>
      </c>
      <c r="O398">
        <f t="shared" ca="1" si="134"/>
        <v>4.1838349936371221E-2</v>
      </c>
      <c r="P398">
        <f t="shared" ca="1" si="135"/>
        <v>0.70711035483318796</v>
      </c>
      <c r="Q398">
        <f t="shared" ca="1" si="136"/>
        <v>0.67752602436404541</v>
      </c>
      <c r="R398">
        <f t="shared" ca="1" si="137"/>
        <v>0.16394738167579273</v>
      </c>
      <c r="S398">
        <f t="shared" ca="1" si="138"/>
        <v>0.11668824402379062</v>
      </c>
      <c r="T398">
        <f t="shared" ca="1" si="139"/>
        <v>1</v>
      </c>
    </row>
    <row r="399" spans="1:20" x14ac:dyDescent="0.2">
      <c r="A399">
        <f t="shared" ca="1" si="126"/>
        <v>-1.2589733101832283</v>
      </c>
      <c r="B399">
        <f t="shared" ca="1" si="125"/>
        <v>0.70020288553706911</v>
      </c>
      <c r="C399">
        <f t="shared" ca="1" si="125"/>
        <v>-0.56828419491613924</v>
      </c>
      <c r="D399">
        <f t="shared" ca="1" si="125"/>
        <v>-1.4452021438442919</v>
      </c>
      <c r="E399">
        <f t="shared" ca="1" si="127"/>
        <v>1.1217135098579436</v>
      </c>
      <c r="F399">
        <f t="shared" ca="1" si="128"/>
        <v>-0.88998515654704047</v>
      </c>
      <c r="G399">
        <f t="shared" ca="1" si="129"/>
        <v>1.251908397316897</v>
      </c>
      <c r="H399">
        <f t="shared" ca="1" si="130"/>
        <v>0.16613867500732837</v>
      </c>
      <c r="I399">
        <f t="shared" ca="1" si="131"/>
        <v>-0.52806191577718442</v>
      </c>
      <c r="J399">
        <f t="shared" ca="1" si="132"/>
        <v>-1.4180470723242249</v>
      </c>
      <c r="K399">
        <f t="shared" ca="1" si="133"/>
        <v>1.4180470723242253</v>
      </c>
      <c r="L399">
        <f t="shared" ca="1" si="122"/>
        <v>-0.36192324076985605</v>
      </c>
      <c r="M399">
        <f t="shared" ca="1" si="123"/>
        <v>1.0857697223095686</v>
      </c>
      <c r="N399">
        <f t="shared" ca="1" si="124"/>
        <v>-3.0000000000000013</v>
      </c>
      <c r="O399">
        <f t="shared" ca="1" si="134"/>
        <v>0.36866058037230465</v>
      </c>
      <c r="P399">
        <f t="shared" ca="1" si="135"/>
        <v>5.8928416401119524E-2</v>
      </c>
      <c r="Q399">
        <f t="shared" ca="1" si="136"/>
        <v>3.7203832210261967E-2</v>
      </c>
      <c r="R399">
        <f t="shared" ca="1" si="137"/>
        <v>0.44816646176927227</v>
      </c>
      <c r="S399">
        <f t="shared" ca="1" si="138"/>
        <v>0.14596912564816117</v>
      </c>
      <c r="T399">
        <f t="shared" ca="1" si="139"/>
        <v>1</v>
      </c>
    </row>
    <row r="400" spans="1:20" x14ac:dyDescent="0.2">
      <c r="A400">
        <f t="shared" ca="1" si="126"/>
        <v>0.35523314861651006</v>
      </c>
      <c r="B400">
        <f t="shared" ca="1" si="125"/>
        <v>0.7233557743335397</v>
      </c>
      <c r="C400">
        <f t="shared" ca="1" si="125"/>
        <v>0.18873201312188062</v>
      </c>
      <c r="D400">
        <f t="shared" ca="1" si="125"/>
        <v>-2.5006040300366923E-2</v>
      </c>
      <c r="E400">
        <f t="shared" ca="1" si="127"/>
        <v>0.17141981024155392</v>
      </c>
      <c r="F400">
        <f t="shared" ca="1" si="128"/>
        <v>-0.20664677452072427</v>
      </c>
      <c r="G400">
        <f t="shared" ca="1" si="129"/>
        <v>0.32900998399253434</v>
      </c>
      <c r="H400">
        <f t="shared" ca="1" si="130"/>
        <v>-3.8079644422895798E-2</v>
      </c>
      <c r="I400">
        <f t="shared" ca="1" si="131"/>
        <v>-8.428356504891435E-2</v>
      </c>
      <c r="J400">
        <f t="shared" ca="1" si="132"/>
        <v>-0.29093033956963865</v>
      </c>
      <c r="K400">
        <f t="shared" ca="1" si="133"/>
        <v>0.29093033956963854</v>
      </c>
      <c r="L400">
        <f t="shared" ca="1" si="122"/>
        <v>-0.12236320947180993</v>
      </c>
      <c r="M400">
        <f t="shared" ca="1" si="123"/>
        <v>0.36708962841543014</v>
      </c>
      <c r="N400">
        <f t="shared" ca="1" si="124"/>
        <v>-3.0000000000000031</v>
      </c>
      <c r="O400">
        <f t="shared" ca="1" si="134"/>
        <v>0.56270709686395237</v>
      </c>
      <c r="P400">
        <f t="shared" ca="1" si="135"/>
        <v>0.46804022315049382</v>
      </c>
      <c r="Q400">
        <f t="shared" ca="1" si="136"/>
        <v>0.20467066796592301</v>
      </c>
      <c r="R400">
        <f t="shared" ca="1" si="137"/>
        <v>0.12344031644130757</v>
      </c>
      <c r="S400">
        <f t="shared" ca="1" si="138"/>
        <v>0.10918191872881705</v>
      </c>
      <c r="T400">
        <f t="shared" ca="1" si="139"/>
        <v>1</v>
      </c>
    </row>
    <row r="401" spans="1:20" x14ac:dyDescent="0.2">
      <c r="A401">
        <f t="shared" ca="1" si="126"/>
        <v>-0.58162074491061233</v>
      </c>
      <c r="B401">
        <f t="shared" ca="1" si="125"/>
        <v>0.55000529020157263</v>
      </c>
      <c r="C401">
        <f t="shared" ca="1" si="125"/>
        <v>0.53369044591445525</v>
      </c>
      <c r="D401">
        <f t="shared" ca="1" si="125"/>
        <v>-5.4135049407205156E-2</v>
      </c>
      <c r="E401">
        <f t="shared" ca="1" si="127"/>
        <v>0.23213615144869557</v>
      </c>
      <c r="F401">
        <f t="shared" ca="1" si="128"/>
        <v>-0.45868439402669936</v>
      </c>
      <c r="G401">
        <f t="shared" ca="1" si="129"/>
        <v>0.51632741686317518</v>
      </c>
      <c r="H401">
        <f t="shared" ca="1" si="130"/>
        <v>0.34339834835374744</v>
      </c>
      <c r="I401">
        <f t="shared" ca="1" si="131"/>
        <v>-0.40104137119022332</v>
      </c>
      <c r="J401">
        <f t="shared" ca="1" si="132"/>
        <v>-0.85972576521692268</v>
      </c>
      <c r="K401">
        <f t="shared" ca="1" si="133"/>
        <v>0.85972576521692257</v>
      </c>
      <c r="L401">
        <f t="shared" ca="1" si="122"/>
        <v>-5.7643022836476043E-2</v>
      </c>
      <c r="M401">
        <f t="shared" ca="1" si="123"/>
        <v>0.17292906850942774</v>
      </c>
      <c r="N401">
        <f t="shared" ca="1" si="124"/>
        <v>-2.9999999999999933</v>
      </c>
      <c r="O401">
        <f t="shared" ca="1" si="134"/>
        <v>5.4022765897831788E-2</v>
      </c>
      <c r="P401">
        <f t="shared" ca="1" si="135"/>
        <v>0.13962042488978182</v>
      </c>
      <c r="Q401">
        <f t="shared" ca="1" si="136"/>
        <v>0.13207774336140532</v>
      </c>
      <c r="R401">
        <f t="shared" ca="1" si="137"/>
        <v>0.79600741500745742</v>
      </c>
      <c r="S401">
        <f t="shared" ca="1" si="138"/>
        <v>1.7892075733305368E-2</v>
      </c>
      <c r="T401">
        <f t="shared" ca="1" si="139"/>
        <v>1</v>
      </c>
    </row>
    <row r="402" spans="1:20" x14ac:dyDescent="0.2">
      <c r="A402">
        <f t="shared" ca="1" si="126"/>
        <v>-9.6700574496412783E-2</v>
      </c>
      <c r="B402">
        <f t="shared" ca="1" si="125"/>
        <v>-0.90736284744903617</v>
      </c>
      <c r="C402">
        <f t="shared" ca="1" si="125"/>
        <v>-1.1758598191836946</v>
      </c>
      <c r="D402">
        <f t="shared" ca="1" si="125"/>
        <v>1.9519290837146137</v>
      </c>
      <c r="E402">
        <f t="shared" ca="1" si="127"/>
        <v>1.5063329500651104</v>
      </c>
      <c r="F402">
        <f t="shared" ca="1" si="128"/>
        <v>0.84190676529198305</v>
      </c>
      <c r="G402">
        <f t="shared" ca="1" si="129"/>
        <v>-0.5564947079504825</v>
      </c>
      <c r="H402">
        <f t="shared" ca="1" si="130"/>
        <v>-1.4127308799749831</v>
      </c>
      <c r="I402">
        <f t="shared" ca="1" si="131"/>
        <v>1.1273188226334829</v>
      </c>
      <c r="J402">
        <f t="shared" ca="1" si="132"/>
        <v>1.9692255879254659</v>
      </c>
      <c r="K402">
        <f t="shared" ca="1" si="133"/>
        <v>-1.9692255879254656</v>
      </c>
      <c r="L402">
        <f t="shared" ca="1" si="122"/>
        <v>-0.28541205734149988</v>
      </c>
      <c r="M402">
        <f t="shared" ca="1" si="123"/>
        <v>0.85623617202450064</v>
      </c>
      <c r="N402">
        <f t="shared" ca="1" si="124"/>
        <v>-3.0000000000000036</v>
      </c>
      <c r="O402">
        <f t="shared" ca="1" si="134"/>
        <v>2.1567831257406716E-3</v>
      </c>
      <c r="P402">
        <f t="shared" ca="1" si="135"/>
        <v>0.28727381567314686</v>
      </c>
      <c r="Q402">
        <f t="shared" ca="1" si="136"/>
        <v>0.2866542283550359</v>
      </c>
      <c r="R402">
        <f t="shared" ca="1" si="137"/>
        <v>0.64359101617819259</v>
      </c>
      <c r="S402">
        <f t="shared" ca="1" si="138"/>
        <v>6.7597972341030849E-2</v>
      </c>
      <c r="T402">
        <f t="shared" ca="1" si="139"/>
        <v>1</v>
      </c>
    </row>
    <row r="403" spans="1:20" x14ac:dyDescent="0.2">
      <c r="A403">
        <f t="shared" ca="1" si="126"/>
        <v>-0.17921410093558396</v>
      </c>
      <c r="B403">
        <f t="shared" ca="1" si="125"/>
        <v>-1.072542974624433</v>
      </c>
      <c r="C403">
        <f t="shared" ca="1" si="125"/>
        <v>1.2626534435231842</v>
      </c>
      <c r="D403">
        <f t="shared" ca="1" si="125"/>
        <v>6.6696304856948191E-2</v>
      </c>
      <c r="E403">
        <f t="shared" ca="1" si="127"/>
        <v>0.69530206047822574</v>
      </c>
      <c r="F403">
        <f t="shared" ca="1" si="128"/>
        <v>0.26232687618816924</v>
      </c>
      <c r="G403">
        <f t="shared" ca="1" si="129"/>
        <v>-0.9382947610532012</v>
      </c>
      <c r="H403">
        <f t="shared" ca="1" si="130"/>
        <v>1.0896088935418946</v>
      </c>
      <c r="I403">
        <f t="shared" ca="1" si="131"/>
        <v>-0.41364100867686276</v>
      </c>
      <c r="J403">
        <f t="shared" ca="1" si="132"/>
        <v>-0.15131413248869352</v>
      </c>
      <c r="K403">
        <f t="shared" ca="1" si="133"/>
        <v>0.15131413248869341</v>
      </c>
      <c r="L403">
        <f t="shared" ca="1" si="122"/>
        <v>0.67596788486503201</v>
      </c>
      <c r="M403">
        <f t="shared" ca="1" si="123"/>
        <v>-2.0279036545950957</v>
      </c>
      <c r="N403">
        <f t="shared" ca="1" si="124"/>
        <v>-2.9999999999999996</v>
      </c>
      <c r="O403">
        <f t="shared" ca="1" si="134"/>
        <v>5.411877097729051E-4</v>
      </c>
      <c r="P403">
        <f t="shared" ca="1" si="135"/>
        <v>0.1698541887454548</v>
      </c>
      <c r="Q403">
        <f t="shared" ca="1" si="136"/>
        <v>0.16976226574605233</v>
      </c>
      <c r="R403">
        <f t="shared" ca="1" si="137"/>
        <v>8.2323812887373522E-3</v>
      </c>
      <c r="S403">
        <f t="shared" ca="1" si="138"/>
        <v>0.82146416525543764</v>
      </c>
      <c r="T403">
        <f t="shared" ca="1" si="139"/>
        <v>1.0000000000000002</v>
      </c>
    </row>
    <row r="404" spans="1:20" x14ac:dyDescent="0.2">
      <c r="A404">
        <f t="shared" ca="1" si="126"/>
        <v>-0.79147687391152033</v>
      </c>
      <c r="B404">
        <f t="shared" ca="1" si="125"/>
        <v>-0.36090275506255093</v>
      </c>
      <c r="C404">
        <f t="shared" ca="1" si="125"/>
        <v>-0.63127932404381082</v>
      </c>
      <c r="D404">
        <f t="shared" ca="1" si="125"/>
        <v>1.7068897766574445</v>
      </c>
      <c r="E404">
        <f t="shared" ca="1" si="127"/>
        <v>1.017168183792851</v>
      </c>
      <c r="F404">
        <f t="shared" ca="1" si="128"/>
        <v>0.31142392758743437</v>
      </c>
      <c r="G404">
        <f t="shared" ca="1" si="129"/>
        <v>1.952570816384025E-2</v>
      </c>
      <c r="H404">
        <f t="shared" ca="1" si="130"/>
        <v>-0.9733231990899831</v>
      </c>
      <c r="I404">
        <f t="shared" ca="1" si="131"/>
        <v>0.64237356333870865</v>
      </c>
      <c r="J404">
        <f t="shared" ca="1" si="132"/>
        <v>0.95379749092614308</v>
      </c>
      <c r="K404">
        <f t="shared" ca="1" si="133"/>
        <v>-0.95379749092614285</v>
      </c>
      <c r="L404">
        <f t="shared" ca="1" si="122"/>
        <v>-0.33094963575127428</v>
      </c>
      <c r="M404">
        <f t="shared" ca="1" si="123"/>
        <v>0.99284890725382335</v>
      </c>
      <c r="N404">
        <f t="shared" ca="1" si="124"/>
        <v>-3.0000000000000013</v>
      </c>
      <c r="O404">
        <f t="shared" ca="1" si="134"/>
        <v>3.6212708803745201E-4</v>
      </c>
      <c r="P404">
        <f t="shared" ca="1" si="135"/>
        <v>0.6416777658934556</v>
      </c>
      <c r="Q404">
        <f t="shared" ca="1" si="136"/>
        <v>0.64144539699263425</v>
      </c>
      <c r="R404">
        <f t="shared" ca="1" si="137"/>
        <v>0.22359371542294379</v>
      </c>
      <c r="S404">
        <f t="shared" ca="1" si="138"/>
        <v>0.13459876049638458</v>
      </c>
      <c r="T404">
        <f t="shared" ca="1" si="139"/>
        <v>1</v>
      </c>
    </row>
    <row r="405" spans="1:20" x14ac:dyDescent="0.2">
      <c r="A405">
        <f t="shared" ca="1" si="126"/>
        <v>1.2148771240320433</v>
      </c>
      <c r="B405">
        <f t="shared" ca="1" si="125"/>
        <v>-0.88511873490660609</v>
      </c>
      <c r="C405">
        <f t="shared" ca="1" si="125"/>
        <v>1.0341152374815616</v>
      </c>
      <c r="D405">
        <f t="shared" ca="1" si="125"/>
        <v>-1.1630732832627675</v>
      </c>
      <c r="E405">
        <f t="shared" ca="1" si="127"/>
        <v>1.1703738470025551</v>
      </c>
      <c r="F405">
        <f t="shared" ca="1" si="128"/>
        <v>0.38248445077154569</v>
      </c>
      <c r="G405">
        <f t="shared" ca="1" si="129"/>
        <v>-1.1960496832174772</v>
      </c>
      <c r="H405">
        <f t="shared" ca="1" si="130"/>
        <v>1.2446460141203171</v>
      </c>
      <c r="I405">
        <f t="shared" ca="1" si="131"/>
        <v>-0.43108078167438557</v>
      </c>
      <c r="J405">
        <f t="shared" ca="1" si="132"/>
        <v>-4.8596330902839879E-2</v>
      </c>
      <c r="K405">
        <f t="shared" ca="1" si="133"/>
        <v>4.8596330902839879E-2</v>
      </c>
      <c r="L405">
        <f t="shared" ca="1" si="122"/>
        <v>0.81356523244593126</v>
      </c>
      <c r="M405">
        <f t="shared" ca="1" si="123"/>
        <v>-2.4406956973377945</v>
      </c>
      <c r="N405">
        <f t="shared" ca="1" si="124"/>
        <v>-3.0000000000000009</v>
      </c>
      <c r="O405">
        <f t="shared" ca="1" si="134"/>
        <v>2.1531997014472533E-3</v>
      </c>
      <c r="P405">
        <f t="shared" ca="1" si="135"/>
        <v>0.29104919956972231</v>
      </c>
      <c r="Q405">
        <f t="shared" ca="1" si="136"/>
        <v>0.29042251252010232</v>
      </c>
      <c r="R405">
        <f t="shared" ca="1" si="137"/>
        <v>5.0445491909841748E-4</v>
      </c>
      <c r="S405">
        <f t="shared" ca="1" si="138"/>
        <v>0.706919832859352</v>
      </c>
      <c r="T405">
        <f t="shared" ca="1" si="139"/>
        <v>1</v>
      </c>
    </row>
    <row r="406" spans="1:20" x14ac:dyDescent="0.2">
      <c r="A406">
        <f t="shared" ca="1" si="126"/>
        <v>-0.8161206864986349</v>
      </c>
      <c r="B406">
        <f t="shared" ca="1" si="125"/>
        <v>-1.2455398531803867</v>
      </c>
      <c r="C406">
        <f t="shared" ca="1" si="125"/>
        <v>0.38824305731199171</v>
      </c>
      <c r="D406">
        <f t="shared" ca="1" si="125"/>
        <v>6.3869921713088654E-2</v>
      </c>
      <c r="E406">
        <f t="shared" ca="1" si="127"/>
        <v>0.59305863481055521</v>
      </c>
      <c r="F406">
        <f t="shared" ca="1" si="128"/>
        <v>0.2273294139339827</v>
      </c>
      <c r="G406">
        <f t="shared" ca="1" si="129"/>
        <v>-0.62946522626052404</v>
      </c>
      <c r="H406">
        <f t="shared" ca="1" si="130"/>
        <v>0.57694221071909957</v>
      </c>
      <c r="I406">
        <f t="shared" ca="1" si="131"/>
        <v>-0.17480639839255824</v>
      </c>
      <c r="J406">
        <f t="shared" ca="1" si="132"/>
        <v>5.2523015541424467E-2</v>
      </c>
      <c r="K406">
        <f t="shared" ca="1" si="133"/>
        <v>-5.2523015541424467E-2</v>
      </c>
      <c r="L406">
        <f t="shared" ca="1" si="122"/>
        <v>0.40213581232654094</v>
      </c>
      <c r="M406">
        <f t="shared" ca="1" si="123"/>
        <v>-1.2064074369796236</v>
      </c>
      <c r="N406">
        <f t="shared" ca="1" si="124"/>
        <v>-3.0000000000000018</v>
      </c>
      <c r="O406">
        <f t="shared" ca="1" si="134"/>
        <v>0.27301720246795247</v>
      </c>
      <c r="P406">
        <f t="shared" ca="1" si="135"/>
        <v>0.52955056422326074</v>
      </c>
      <c r="Q406">
        <f t="shared" ca="1" si="136"/>
        <v>0.38497415061370027</v>
      </c>
      <c r="R406">
        <f t="shared" ca="1" si="137"/>
        <v>1.1628981519027787E-3</v>
      </c>
      <c r="S406">
        <f t="shared" ca="1" si="138"/>
        <v>0.34084574876644452</v>
      </c>
      <c r="T406">
        <f t="shared" ca="1" si="139"/>
        <v>1</v>
      </c>
    </row>
    <row r="407" spans="1:20" x14ac:dyDescent="0.2">
      <c r="A407">
        <f t="shared" ca="1" si="126"/>
        <v>-0.85220981713082167</v>
      </c>
      <c r="B407">
        <f t="shared" ca="1" si="125"/>
        <v>1.1950952010525042</v>
      </c>
      <c r="C407">
        <f t="shared" ca="1" si="125"/>
        <v>-0.72302046207741111</v>
      </c>
      <c r="D407">
        <f t="shared" ca="1" si="125"/>
        <v>-1.3771484858567944</v>
      </c>
      <c r="E407">
        <f t="shared" ca="1" si="127"/>
        <v>1.1434526631682922</v>
      </c>
      <c r="F407">
        <f t="shared" ca="1" si="128"/>
        <v>-0.93682867652386603</v>
      </c>
      <c r="G407">
        <f t="shared" ca="1" si="129"/>
        <v>1.4597695085902433</v>
      </c>
      <c r="H407">
        <f t="shared" ca="1" si="130"/>
        <v>-0.1090529876088886</v>
      </c>
      <c r="I407">
        <f t="shared" ca="1" si="131"/>
        <v>-0.4138878444574885</v>
      </c>
      <c r="J407">
        <f t="shared" ca="1" si="132"/>
        <v>-1.3507165209813545</v>
      </c>
      <c r="K407">
        <f t="shared" ca="1" si="133"/>
        <v>1.3507165209813548</v>
      </c>
      <c r="L407">
        <f t="shared" ca="1" si="122"/>
        <v>-0.52294083206637754</v>
      </c>
      <c r="M407">
        <f t="shared" ca="1" si="123"/>
        <v>1.5688224961991319</v>
      </c>
      <c r="N407">
        <f t="shared" ca="1" si="124"/>
        <v>-2.9999999999999987</v>
      </c>
      <c r="O407">
        <f t="shared" ca="1" si="134"/>
        <v>0.16878953671506622</v>
      </c>
      <c r="P407">
        <f t="shared" ca="1" si="135"/>
        <v>0.16045786185554967</v>
      </c>
      <c r="Q407">
        <f t="shared" ca="1" si="136"/>
        <v>0.13337425369066133</v>
      </c>
      <c r="R407">
        <f t="shared" ca="1" si="137"/>
        <v>0.39888733019275319</v>
      </c>
      <c r="S407">
        <f t="shared" ca="1" si="138"/>
        <v>0.29894887940151926</v>
      </c>
      <c r="T407">
        <f t="shared" ca="1" si="139"/>
        <v>1</v>
      </c>
    </row>
    <row r="408" spans="1:20" x14ac:dyDescent="0.2">
      <c r="A408">
        <f t="shared" ca="1" si="126"/>
        <v>-1.1611977037976755</v>
      </c>
      <c r="B408">
        <f t="shared" ca="1" si="125"/>
        <v>-0.36203583144867058</v>
      </c>
      <c r="C408">
        <f t="shared" ca="1" si="125"/>
        <v>-0.36386702635490542</v>
      </c>
      <c r="D408">
        <f t="shared" ca="1" si="125"/>
        <v>0.18144211866606047</v>
      </c>
      <c r="E408">
        <f t="shared" ca="1" si="127"/>
        <v>0.41119262646302862</v>
      </c>
      <c r="F408">
        <f t="shared" ca="1" si="128"/>
        <v>-0.13086985219113184</v>
      </c>
      <c r="G408">
        <f t="shared" ca="1" si="129"/>
        <v>0.26568319290937581</v>
      </c>
      <c r="H408">
        <f t="shared" ca="1" si="130"/>
        <v>-0.13875682924535632</v>
      </c>
      <c r="I408">
        <f t="shared" ca="1" si="131"/>
        <v>3.9434885271123488E-3</v>
      </c>
      <c r="J408">
        <f t="shared" ca="1" si="132"/>
        <v>-0.12692636366401949</v>
      </c>
      <c r="K408">
        <f t="shared" ca="1" si="133"/>
        <v>0.12692636366401949</v>
      </c>
      <c r="L408">
        <f t="shared" ca="1" si="122"/>
        <v>-0.13481334071824419</v>
      </c>
      <c r="M408">
        <f t="shared" ca="1" si="123"/>
        <v>0.40444002215473213</v>
      </c>
      <c r="N408">
        <f t="shared" ca="1" si="124"/>
        <v>-2.9999999999999969</v>
      </c>
      <c r="O408">
        <f t="shared" ca="1" si="134"/>
        <v>0.44220009928510973</v>
      </c>
      <c r="P408">
        <f t="shared" ca="1" si="135"/>
        <v>0.88339074983282895</v>
      </c>
      <c r="Q408">
        <f t="shared" ca="1" si="136"/>
        <v>0.49275527254920448</v>
      </c>
      <c r="R408">
        <f t="shared" ca="1" si="137"/>
        <v>9.7948630131986635E-3</v>
      </c>
      <c r="S408">
        <f t="shared" ca="1" si="138"/>
        <v>5.5249765152487147E-2</v>
      </c>
      <c r="T408">
        <f t="shared" ca="1" si="139"/>
        <v>1</v>
      </c>
    </row>
    <row r="409" spans="1:20" x14ac:dyDescent="0.2">
      <c r="A409">
        <f t="shared" ca="1" si="126"/>
        <v>-0.56956838826159251</v>
      </c>
      <c r="B409">
        <f t="shared" ca="1" si="125"/>
        <v>1.2271017404972959</v>
      </c>
      <c r="C409">
        <f t="shared" ca="1" si="125"/>
        <v>0.23168986388321397</v>
      </c>
      <c r="D409">
        <f t="shared" ca="1" si="125"/>
        <v>-3.6360187486638239E-2</v>
      </c>
      <c r="E409">
        <f t="shared" ca="1" si="127"/>
        <v>0.47129727167467178</v>
      </c>
      <c r="F409">
        <f t="shared" ca="1" si="128"/>
        <v>-0.69215223656304525</v>
      </c>
      <c r="G409">
        <f t="shared" ca="1" si="129"/>
        <v>1.0440966196247652</v>
      </c>
      <c r="H409">
        <f t="shared" ca="1" si="130"/>
        <v>-1.1736529560394837E-2</v>
      </c>
      <c r="I409">
        <f t="shared" ca="1" si="131"/>
        <v>-0.3402078535013251</v>
      </c>
      <c r="J409">
        <f t="shared" ca="1" si="132"/>
        <v>-1.0323600900643704</v>
      </c>
      <c r="K409">
        <f t="shared" ca="1" si="133"/>
        <v>1.0323600900643704</v>
      </c>
      <c r="L409">
        <f t="shared" ca="1" si="122"/>
        <v>-0.35194438306172016</v>
      </c>
      <c r="M409">
        <f t="shared" ca="1" si="123"/>
        <v>1.05583314918516</v>
      </c>
      <c r="N409">
        <f t="shared" ca="1" si="124"/>
        <v>-2.9999999999999987</v>
      </c>
      <c r="O409">
        <f t="shared" ca="1" si="134"/>
        <v>9.6459202785009732E-2</v>
      </c>
      <c r="P409">
        <f t="shared" ca="1" si="135"/>
        <v>1.0716354122784358E-2</v>
      </c>
      <c r="Q409">
        <f t="shared" ca="1" si="136"/>
        <v>9.6826631473387274E-3</v>
      </c>
      <c r="R409">
        <f t="shared" ca="1" si="137"/>
        <v>0.56533711290683819</v>
      </c>
      <c r="S409">
        <f t="shared" ca="1" si="138"/>
        <v>0.32852102116081328</v>
      </c>
      <c r="T409">
        <f t="shared" ca="1" si="139"/>
        <v>0.99999999999999989</v>
      </c>
    </row>
    <row r="410" spans="1:20" x14ac:dyDescent="0.2">
      <c r="A410">
        <f t="shared" ca="1" si="126"/>
        <v>-0.93648887311773721</v>
      </c>
      <c r="B410">
        <f t="shared" ca="1" si="125"/>
        <v>-0.79657500358688971</v>
      </c>
      <c r="C410">
        <f t="shared" ca="1" si="125"/>
        <v>6.8016815984824286E-2</v>
      </c>
      <c r="D410">
        <f t="shared" ca="1" si="125"/>
        <v>6.1900268634196627E-2</v>
      </c>
      <c r="E410">
        <f t="shared" ca="1" si="127"/>
        <v>0.38000026908162055</v>
      </c>
      <c r="F410">
        <f t="shared" ca="1" si="128"/>
        <v>4.3261711627791632E-2</v>
      </c>
      <c r="G410">
        <f t="shared" ca="1" si="129"/>
        <v>-0.20280034332411251</v>
      </c>
      <c r="H410">
        <f t="shared" ca="1" si="130"/>
        <v>0.27581555176485001</v>
      </c>
      <c r="I410">
        <f t="shared" ca="1" si="131"/>
        <v>-0.11627692006852924</v>
      </c>
      <c r="J410">
        <f t="shared" ca="1" si="132"/>
        <v>-7.3015208440737611E-2</v>
      </c>
      <c r="K410">
        <f t="shared" ca="1" si="133"/>
        <v>7.30152084407375E-2</v>
      </c>
      <c r="L410">
        <f t="shared" ca="1" si="122"/>
        <v>0.15953863169632088</v>
      </c>
      <c r="M410">
        <f t="shared" ca="1" si="123"/>
        <v>-0.47861589508896252</v>
      </c>
      <c r="N410">
        <f t="shared" ca="1" si="124"/>
        <v>-2.9999999999999991</v>
      </c>
      <c r="O410">
        <f t="shared" ca="1" si="134"/>
        <v>0.42271016728252958</v>
      </c>
      <c r="P410">
        <f t="shared" ca="1" si="135"/>
        <v>0.84889237438324339</v>
      </c>
      <c r="Q410">
        <f t="shared" ca="1" si="136"/>
        <v>0.49005693680283891</v>
      </c>
      <c r="R410">
        <f t="shared" ca="1" si="137"/>
        <v>3.507379531946634E-3</v>
      </c>
      <c r="S410">
        <f t="shared" ca="1" si="138"/>
        <v>8.3725516382684967E-2</v>
      </c>
      <c r="T410">
        <f t="shared" ca="1" si="139"/>
        <v>1</v>
      </c>
    </row>
    <row r="411" spans="1:20" x14ac:dyDescent="0.2">
      <c r="A411">
        <f t="shared" ca="1" si="126"/>
        <v>-1.6884390859773026</v>
      </c>
      <c r="B411">
        <f t="shared" ca="1" si="125"/>
        <v>-2.2989192378206854E-3</v>
      </c>
      <c r="C411">
        <f t="shared" ca="1" si="125"/>
        <v>-1.4834285214416263</v>
      </c>
      <c r="D411">
        <f t="shared" ca="1" si="125"/>
        <v>0.83045648614894529</v>
      </c>
      <c r="E411">
        <f t="shared" ca="1" si="127"/>
        <v>1.4352624964247185</v>
      </c>
      <c r="F411">
        <f t="shared" ca="1" si="128"/>
        <v>-0.19117800872411073</v>
      </c>
      <c r="G411">
        <f t="shared" ca="1" si="129"/>
        <v>0.88740644659787737</v>
      </c>
      <c r="H411">
        <f t="shared" ca="1" si="130"/>
        <v>-1.2012788670234222</v>
      </c>
      <c r="I411">
        <f t="shared" ca="1" si="131"/>
        <v>0.50505042914965559</v>
      </c>
      <c r="J411">
        <f t="shared" ca="1" si="132"/>
        <v>0.31387242042554486</v>
      </c>
      <c r="K411">
        <f t="shared" ca="1" si="133"/>
        <v>-0.31387242042554486</v>
      </c>
      <c r="L411">
        <f t="shared" ca="1" si="122"/>
        <v>-0.69622843787376631</v>
      </c>
      <c r="M411">
        <f t="shared" ca="1" si="123"/>
        <v>2.0886853136212995</v>
      </c>
      <c r="N411">
        <f t="shared" ca="1" si="124"/>
        <v>-3.0000000000000009</v>
      </c>
      <c r="O411">
        <f t="shared" ca="1" si="134"/>
        <v>0.23919739279662527</v>
      </c>
      <c r="P411">
        <f t="shared" ca="1" si="135"/>
        <v>0.42255077218892917</v>
      </c>
      <c r="Q411">
        <f t="shared" ca="1" si="136"/>
        <v>0.32147772915713652</v>
      </c>
      <c r="R411">
        <f t="shared" ca="1" si="137"/>
        <v>1.7159909171527158E-2</v>
      </c>
      <c r="S411">
        <f t="shared" ca="1" si="138"/>
        <v>0.42216496887471094</v>
      </c>
      <c r="T411">
        <f t="shared" ca="1" si="139"/>
        <v>1</v>
      </c>
    </row>
    <row r="412" spans="1:20" x14ac:dyDescent="0.2">
      <c r="A412">
        <f t="shared" ca="1" si="126"/>
        <v>-2.1396709739776448E-2</v>
      </c>
      <c r="B412">
        <f t="shared" ca="1" si="125"/>
        <v>1.923880872872854</v>
      </c>
      <c r="C412">
        <f t="shared" ca="1" si="125"/>
        <v>0.41449270257896997</v>
      </c>
      <c r="D412">
        <f t="shared" ca="1" si="125"/>
        <v>0.31684014604166544</v>
      </c>
      <c r="E412">
        <f t="shared" ca="1" si="127"/>
        <v>0.99349182770715638</v>
      </c>
      <c r="F412">
        <f t="shared" ca="1" si="128"/>
        <v>-0.75405260312063838</v>
      </c>
      <c r="G412">
        <f t="shared" ca="1" si="129"/>
        <v>1.2406927397869478</v>
      </c>
      <c r="H412">
        <f t="shared" ca="1" si="130"/>
        <v>-0.21922767021198031</v>
      </c>
      <c r="I412">
        <f t="shared" ca="1" si="131"/>
        <v>-0.26741246645432903</v>
      </c>
      <c r="J412">
        <f t="shared" ca="1" si="132"/>
        <v>-1.0214650695749674</v>
      </c>
      <c r="K412">
        <f t="shared" ca="1" si="133"/>
        <v>1.0214650695749676</v>
      </c>
      <c r="L412">
        <f t="shared" ca="1" si="122"/>
        <v>-0.48664013666630934</v>
      </c>
      <c r="M412">
        <f t="shared" ca="1" si="123"/>
        <v>1.459920409998928</v>
      </c>
      <c r="N412">
        <f t="shared" ca="1" si="124"/>
        <v>-3</v>
      </c>
      <c r="O412">
        <f t="shared" ca="1" si="134"/>
        <v>0.43640218381393786</v>
      </c>
      <c r="P412">
        <f t="shared" ca="1" si="135"/>
        <v>5.4628705275893263E-3</v>
      </c>
      <c r="Q412">
        <f t="shared" ca="1" si="136"/>
        <v>3.0788618994565457E-3</v>
      </c>
      <c r="R412">
        <f t="shared" ca="1" si="137"/>
        <v>0.26255648493098271</v>
      </c>
      <c r="S412">
        <f t="shared" ca="1" si="138"/>
        <v>0.29796246935562304</v>
      </c>
      <c r="T412">
        <f t="shared" ca="1" si="139"/>
        <v>1.0000000000000002</v>
      </c>
    </row>
    <row r="413" spans="1:20" x14ac:dyDescent="0.2">
      <c r="A413">
        <f t="shared" ca="1" si="126"/>
        <v>-0.25408063800270336</v>
      </c>
      <c r="B413">
        <f t="shared" ca="1" si="125"/>
        <v>0.46513507152980199</v>
      </c>
      <c r="C413">
        <f t="shared" ca="1" si="125"/>
        <v>-0.83998810192100926</v>
      </c>
      <c r="D413">
        <f t="shared" ca="1" si="125"/>
        <v>1.1341477693644313</v>
      </c>
      <c r="E413">
        <f t="shared" ca="1" si="127"/>
        <v>0.56819469487451746</v>
      </c>
      <c r="F413">
        <f t="shared" ca="1" si="128"/>
        <v>4.8550144052255328E-2</v>
      </c>
      <c r="G413">
        <f t="shared" ca="1" si="129"/>
        <v>0.48180964871970139</v>
      </c>
      <c r="H413">
        <f t="shared" ca="1" si="130"/>
        <v>-1.1092697295961691</v>
      </c>
      <c r="I413">
        <f t="shared" ca="1" si="131"/>
        <v>0.57890993682421232</v>
      </c>
      <c r="J413">
        <f t="shared" ca="1" si="132"/>
        <v>0.62746008087646765</v>
      </c>
      <c r="K413">
        <f t="shared" ca="1" si="133"/>
        <v>-0.62746008087646765</v>
      </c>
      <c r="L413">
        <f t="shared" ref="L413:L476" ca="1" si="140">F413-I413</f>
        <v>-0.53035979277195699</v>
      </c>
      <c r="M413">
        <f t="shared" ref="M413:M476" ca="1" si="141">G413-H413</f>
        <v>1.5910793783158705</v>
      </c>
      <c r="N413">
        <f t="shared" ref="N413:N476" ca="1" si="142">M413/L413</f>
        <v>-2.9999999999999991</v>
      </c>
      <c r="O413">
        <f t="shared" ca="1" si="134"/>
        <v>2.8075905376481473E-2</v>
      </c>
      <c r="P413">
        <f t="shared" ca="1" si="135"/>
        <v>0.1850885439798732</v>
      </c>
      <c r="Q413">
        <f t="shared" ca="1" si="136"/>
        <v>0.17989201553282355</v>
      </c>
      <c r="R413">
        <f t="shared" ca="1" si="137"/>
        <v>0.17322678152620341</v>
      </c>
      <c r="S413">
        <f t="shared" ca="1" si="138"/>
        <v>0.61880529756449154</v>
      </c>
      <c r="T413">
        <f t="shared" ca="1" si="139"/>
        <v>1</v>
      </c>
    </row>
    <row r="414" spans="1:20" x14ac:dyDescent="0.2">
      <c r="A414">
        <f t="shared" ca="1" si="126"/>
        <v>-0.8082996715137829</v>
      </c>
      <c r="B414">
        <f t="shared" ca="1" si="125"/>
        <v>-0.13186026249933439</v>
      </c>
      <c r="C414">
        <f t="shared" ca="1" si="125"/>
        <v>-1.2708401440439352</v>
      </c>
      <c r="D414">
        <f t="shared" ca="1" si="125"/>
        <v>-0.62233509617853977</v>
      </c>
      <c r="E414">
        <f t="shared" ca="1" si="127"/>
        <v>0.66826778286121125</v>
      </c>
      <c r="F414">
        <f t="shared" ca="1" si="128"/>
        <v>-0.18712880128571552</v>
      </c>
      <c r="G414">
        <f t="shared" ca="1" si="129"/>
        <v>0.54741922328262016</v>
      </c>
      <c r="H414">
        <f t="shared" ca="1" si="130"/>
        <v>-0.53345204270809343</v>
      </c>
      <c r="I414">
        <f t="shared" ca="1" si="131"/>
        <v>0.17316162071118912</v>
      </c>
      <c r="J414">
        <f t="shared" ca="1" si="132"/>
        <v>-1.3967180574526394E-2</v>
      </c>
      <c r="K414">
        <f t="shared" ca="1" si="133"/>
        <v>1.3967180574526727E-2</v>
      </c>
      <c r="L414">
        <f t="shared" ca="1" si="140"/>
        <v>-0.36029042199690464</v>
      </c>
      <c r="M414">
        <f t="shared" ca="1" si="141"/>
        <v>1.0808712659907136</v>
      </c>
      <c r="N414">
        <f t="shared" ca="1" si="142"/>
        <v>-2.9999999999999991</v>
      </c>
      <c r="O414">
        <f t="shared" ca="1" si="134"/>
        <v>0.75080196287382983</v>
      </c>
      <c r="P414">
        <f t="shared" ca="1" si="135"/>
        <v>2.5345212009009549E-2</v>
      </c>
      <c r="Q414">
        <f t="shared" ca="1" si="136"/>
        <v>6.3159770831918158E-3</v>
      </c>
      <c r="R414">
        <f t="shared" ca="1" si="137"/>
        <v>7.2980524501039547E-5</v>
      </c>
      <c r="S414">
        <f t="shared" ca="1" si="138"/>
        <v>0.24280907951847736</v>
      </c>
      <c r="T414">
        <f t="shared" ca="1" si="139"/>
        <v>1</v>
      </c>
    </row>
    <row r="415" spans="1:20" x14ac:dyDescent="0.2">
      <c r="A415">
        <f t="shared" ca="1" si="126"/>
        <v>0.21600616128022515</v>
      </c>
      <c r="B415">
        <f t="shared" ca="1" si="125"/>
        <v>0.60915264658313362</v>
      </c>
      <c r="C415">
        <f t="shared" ca="1" si="125"/>
        <v>0.39062056473092954</v>
      </c>
      <c r="D415">
        <f t="shared" ca="1" si="125"/>
        <v>1.0711005647603853</v>
      </c>
      <c r="E415">
        <f t="shared" ca="1" si="127"/>
        <v>0.42939161349274535</v>
      </c>
      <c r="F415">
        <f t="shared" ca="1" si="128"/>
        <v>-3.7011537702018593E-3</v>
      </c>
      <c r="G415">
        <f t="shared" ca="1" si="129"/>
        <v>0.15477021867387897</v>
      </c>
      <c r="H415">
        <f t="shared" ca="1" si="130"/>
        <v>-0.29843697603715269</v>
      </c>
      <c r="I415">
        <f t="shared" ca="1" si="131"/>
        <v>0.14736791113347536</v>
      </c>
      <c r="J415">
        <f t="shared" ca="1" si="132"/>
        <v>0.1436667573632735</v>
      </c>
      <c r="K415">
        <f t="shared" ca="1" si="133"/>
        <v>-0.14366675736327372</v>
      </c>
      <c r="L415">
        <f t="shared" ca="1" si="140"/>
        <v>-0.15106906490367722</v>
      </c>
      <c r="M415">
        <f t="shared" ca="1" si="141"/>
        <v>0.45320719471103166</v>
      </c>
      <c r="N415">
        <f t="shared" ca="1" si="142"/>
        <v>-3</v>
      </c>
      <c r="O415">
        <f t="shared" ca="1" si="134"/>
        <v>0.76122525503803229</v>
      </c>
      <c r="P415">
        <f t="shared" ca="1" si="135"/>
        <v>0.67143215527126021</v>
      </c>
      <c r="Q415">
        <f t="shared" ca="1" si="136"/>
        <v>0.16032104163415947</v>
      </c>
      <c r="R415">
        <f t="shared" ca="1" si="137"/>
        <v>1.2017082147568806E-2</v>
      </c>
      <c r="S415">
        <f t="shared" ca="1" si="138"/>
        <v>6.6436621180239436E-2</v>
      </c>
      <c r="T415">
        <f t="shared" ca="1" si="139"/>
        <v>1</v>
      </c>
    </row>
    <row r="416" spans="1:20" x14ac:dyDescent="0.2">
      <c r="A416">
        <f t="shared" ca="1" si="126"/>
        <v>2.0520384507670806</v>
      </c>
      <c r="B416">
        <f t="shared" ca="1" si="125"/>
        <v>0.99919519329682638</v>
      </c>
      <c r="C416">
        <f t="shared" ca="1" si="125"/>
        <v>-0.71308205612242115</v>
      </c>
      <c r="D416">
        <f t="shared" ca="1" si="125"/>
        <v>-0.39721180409632328</v>
      </c>
      <c r="E416">
        <f t="shared" ca="1" si="127"/>
        <v>1.4688790184528193</v>
      </c>
      <c r="F416">
        <f t="shared" ca="1" si="128"/>
        <v>0.20779930270437119</v>
      </c>
      <c r="G416">
        <f t="shared" ca="1" si="129"/>
        <v>6.0958846635062902E-2</v>
      </c>
      <c r="H416">
        <f t="shared" ca="1" si="130"/>
        <v>-0.74531560138323882</v>
      </c>
      <c r="I416">
        <f t="shared" ca="1" si="131"/>
        <v>0.47655745204380495</v>
      </c>
      <c r="J416">
        <f t="shared" ca="1" si="132"/>
        <v>0.68435675474817614</v>
      </c>
      <c r="K416">
        <f t="shared" ca="1" si="133"/>
        <v>-0.68435675474817592</v>
      </c>
      <c r="L416">
        <f t="shared" ca="1" si="140"/>
        <v>-0.26875814933943376</v>
      </c>
      <c r="M416">
        <f t="shared" ca="1" si="141"/>
        <v>0.80627444801830173</v>
      </c>
      <c r="N416">
        <f t="shared" ca="1" si="142"/>
        <v>-3.0000000000000018</v>
      </c>
      <c r="O416">
        <f t="shared" ca="1" si="134"/>
        <v>0.16029431275426675</v>
      </c>
      <c r="P416">
        <f t="shared" ca="1" si="135"/>
        <v>0.8318709760888372</v>
      </c>
      <c r="Q416">
        <f t="shared" ca="1" si="136"/>
        <v>0.69852678967645598</v>
      </c>
      <c r="R416">
        <f t="shared" ca="1" si="137"/>
        <v>7.9711154200903245E-2</v>
      </c>
      <c r="S416">
        <f t="shared" ca="1" si="138"/>
        <v>6.1467743368374031E-2</v>
      </c>
      <c r="T416">
        <f t="shared" ca="1" si="139"/>
        <v>1</v>
      </c>
    </row>
    <row r="417" spans="1:20" x14ac:dyDescent="0.2">
      <c r="A417">
        <f t="shared" ca="1" si="126"/>
        <v>2.1603264829803135</v>
      </c>
      <c r="B417">
        <f t="shared" ca="1" si="125"/>
        <v>0.12428145244562931</v>
      </c>
      <c r="C417">
        <f t="shared" ca="1" si="125"/>
        <v>-0.21282106212240628</v>
      </c>
      <c r="D417">
        <f t="shared" ca="1" si="125"/>
        <v>0.63008510529343043</v>
      </c>
      <c r="E417">
        <f t="shared" ca="1" si="127"/>
        <v>1.2811891092209071</v>
      </c>
      <c r="F417">
        <f t="shared" ca="1" si="128"/>
        <v>0.74568449118676905</v>
      </c>
      <c r="G417">
        <f t="shared" ca="1" si="129"/>
        <v>-0.79757787458504659</v>
      </c>
      <c r="H417">
        <f t="shared" ca="1" si="130"/>
        <v>-0.64189772439021375</v>
      </c>
      <c r="I417">
        <f t="shared" ca="1" si="131"/>
        <v>0.69379110778849151</v>
      </c>
      <c r="J417">
        <f t="shared" ca="1" si="132"/>
        <v>1.4394755989752606</v>
      </c>
      <c r="K417">
        <f t="shared" ca="1" si="133"/>
        <v>-1.4394755989752603</v>
      </c>
      <c r="L417">
        <f t="shared" ca="1" si="140"/>
        <v>5.1893383398277537E-2</v>
      </c>
      <c r="M417">
        <f t="shared" ca="1" si="141"/>
        <v>-0.15568015019483283</v>
      </c>
      <c r="N417">
        <f t="shared" ca="1" si="142"/>
        <v>-3.0000000000000044</v>
      </c>
      <c r="O417">
        <f t="shared" ca="1" si="134"/>
        <v>0.35611995802315122</v>
      </c>
      <c r="P417">
        <f t="shared" ca="1" si="135"/>
        <v>0.36796173201507382</v>
      </c>
      <c r="Q417">
        <f t="shared" ca="1" si="136"/>
        <v>0.23692321545573972</v>
      </c>
      <c r="R417">
        <f t="shared" ca="1" si="137"/>
        <v>0.40432945947090215</v>
      </c>
      <c r="S417">
        <f t="shared" ca="1" si="138"/>
        <v>2.6273670502067839E-3</v>
      </c>
      <c r="T417">
        <f t="shared" ca="1" si="139"/>
        <v>0.99999999999999989</v>
      </c>
    </row>
    <row r="418" spans="1:20" x14ac:dyDescent="0.2">
      <c r="A418">
        <f t="shared" ca="1" si="126"/>
        <v>4.4751186620499206E-2</v>
      </c>
      <c r="B418">
        <f t="shared" ca="1" si="125"/>
        <v>1.0648598571805106</v>
      </c>
      <c r="C418">
        <f t="shared" ca="1" si="125"/>
        <v>-0.14486643659899645</v>
      </c>
      <c r="D418">
        <f t="shared" ca="1" si="125"/>
        <v>0.46811778109581859</v>
      </c>
      <c r="E418">
        <f t="shared" ca="1" si="127"/>
        <v>0.34401243139235094</v>
      </c>
      <c r="F418">
        <f t="shared" ca="1" si="128"/>
        <v>-0.30440838700699113</v>
      </c>
      <c r="G418">
        <f t="shared" ca="1" si="129"/>
        <v>0.70966293458837515</v>
      </c>
      <c r="H418">
        <f t="shared" ca="1" si="130"/>
        <v>-0.50610070815577701</v>
      </c>
      <c r="I418">
        <f t="shared" ca="1" si="131"/>
        <v>0.10084616057439294</v>
      </c>
      <c r="J418">
        <f t="shared" ca="1" si="132"/>
        <v>-0.20356222643259819</v>
      </c>
      <c r="K418">
        <f t="shared" ca="1" si="133"/>
        <v>0.20356222643259814</v>
      </c>
      <c r="L418">
        <f t="shared" ca="1" si="140"/>
        <v>-0.40525454758138407</v>
      </c>
      <c r="M418">
        <f t="shared" ca="1" si="141"/>
        <v>1.2157636427441521</v>
      </c>
      <c r="N418">
        <f t="shared" ca="1" si="142"/>
        <v>-2.9999999999999996</v>
      </c>
      <c r="O418">
        <f t="shared" ca="1" si="134"/>
        <v>0.37300516573792503</v>
      </c>
      <c r="P418">
        <f t="shared" ca="1" si="135"/>
        <v>2.112343156258683E-4</v>
      </c>
      <c r="Q418">
        <f t="shared" ca="1" si="136"/>
        <v>1.3244282471630415E-4</v>
      </c>
      <c r="R418">
        <f t="shared" ca="1" si="137"/>
        <v>3.0113432138544022E-2</v>
      </c>
      <c r="S418">
        <f t="shared" ca="1" si="138"/>
        <v>0.59674895929881466</v>
      </c>
      <c r="T418">
        <f t="shared" ca="1" si="139"/>
        <v>1</v>
      </c>
    </row>
    <row r="419" spans="1:20" x14ac:dyDescent="0.2">
      <c r="A419">
        <f t="shared" ca="1" si="126"/>
        <v>0.31983046250335068</v>
      </c>
      <c r="B419">
        <f t="shared" ca="1" si="125"/>
        <v>-0.17586952825410254</v>
      </c>
      <c r="C419">
        <f t="shared" ca="1" si="125"/>
        <v>-2.6023653720637587</v>
      </c>
      <c r="D419">
        <f t="shared" ca="1" si="125"/>
        <v>-1.715937423066356</v>
      </c>
      <c r="E419">
        <f t="shared" ca="1" si="127"/>
        <v>2.4624920963273951</v>
      </c>
      <c r="F419">
        <f t="shared" ca="1" si="128"/>
        <v>8.3346002645750761E-2</v>
      </c>
      <c r="G419">
        <f t="shared" ca="1" si="129"/>
        <v>0.4410259619401754</v>
      </c>
      <c r="H419">
        <f t="shared" ca="1" si="130"/>
        <v>-1.1320899318176032</v>
      </c>
      <c r="I419">
        <f t="shared" ca="1" si="131"/>
        <v>0.60771796723167748</v>
      </c>
      <c r="J419">
        <f t="shared" ca="1" si="132"/>
        <v>0.69106396987742824</v>
      </c>
      <c r="K419">
        <f t="shared" ca="1" si="133"/>
        <v>-0.6910639698774278</v>
      </c>
      <c r="L419">
        <f t="shared" ca="1" si="140"/>
        <v>-0.52437196458592672</v>
      </c>
      <c r="M419">
        <f t="shared" ca="1" si="141"/>
        <v>1.5731158937577785</v>
      </c>
      <c r="N419">
        <f t="shared" ca="1" si="142"/>
        <v>-2.9999999999999969</v>
      </c>
      <c r="O419">
        <f t="shared" ca="1" si="134"/>
        <v>0.44226360151293714</v>
      </c>
      <c r="P419">
        <f t="shared" ca="1" si="135"/>
        <v>0.66281304884350456</v>
      </c>
      <c r="Q419">
        <f t="shared" ca="1" si="136"/>
        <v>0.36967496273220596</v>
      </c>
      <c r="R419">
        <f t="shared" ca="1" si="137"/>
        <v>4.8484359723936395E-2</v>
      </c>
      <c r="S419">
        <f t="shared" ca="1" si="138"/>
        <v>0.13957707603092054</v>
      </c>
      <c r="T419">
        <f t="shared" ca="1" si="139"/>
        <v>1</v>
      </c>
    </row>
    <row r="420" spans="1:20" x14ac:dyDescent="0.2">
      <c r="A420">
        <f t="shared" ca="1" si="126"/>
        <v>-0.71457382204399833</v>
      </c>
      <c r="B420">
        <f t="shared" ca="1" si="125"/>
        <v>0.40974270338925117</v>
      </c>
      <c r="C420">
        <f t="shared" ca="1" si="125"/>
        <v>-1.2574892781479872</v>
      </c>
      <c r="D420">
        <f t="shared" ca="1" si="125"/>
        <v>-0.40034927091211542</v>
      </c>
      <c r="E420">
        <f t="shared" ca="1" si="127"/>
        <v>0.60501591337707694</v>
      </c>
      <c r="F420">
        <f t="shared" ca="1" si="128"/>
        <v>-0.33259015433652434</v>
      </c>
      <c r="G420">
        <f t="shared" ca="1" si="129"/>
        <v>0.86418220391088418</v>
      </c>
      <c r="H420">
        <f t="shared" ca="1" si="130"/>
        <v>-0.7305939448121952</v>
      </c>
      <c r="I420">
        <f t="shared" ca="1" si="131"/>
        <v>0.19900189523783551</v>
      </c>
      <c r="J420">
        <f t="shared" ca="1" si="132"/>
        <v>-0.13358825909868882</v>
      </c>
      <c r="K420">
        <f t="shared" ca="1" si="133"/>
        <v>0.13358825909868899</v>
      </c>
      <c r="L420">
        <f t="shared" ca="1" si="140"/>
        <v>-0.53159204957435979</v>
      </c>
      <c r="M420">
        <f t="shared" ca="1" si="141"/>
        <v>1.5947761487230794</v>
      </c>
      <c r="N420">
        <f t="shared" ca="1" si="142"/>
        <v>-3</v>
      </c>
      <c r="O420">
        <f t="shared" ca="1" si="134"/>
        <v>0.39793087869648214</v>
      </c>
      <c r="P420">
        <f t="shared" ca="1" si="135"/>
        <v>1.8015385785738892E-2</v>
      </c>
      <c r="Q420">
        <f t="shared" ca="1" si="136"/>
        <v>1.08465074899637E-2</v>
      </c>
      <c r="R420">
        <f t="shared" ca="1" si="137"/>
        <v>7.3741130499389044E-3</v>
      </c>
      <c r="S420">
        <f t="shared" ca="1" si="138"/>
        <v>0.58384850076361516</v>
      </c>
      <c r="T420">
        <f t="shared" ca="1" si="139"/>
        <v>0.99999999999999989</v>
      </c>
    </row>
    <row r="421" spans="1:20" x14ac:dyDescent="0.2">
      <c r="A421">
        <f t="shared" ca="1" si="126"/>
        <v>-0.21389475827639698</v>
      </c>
      <c r="B421">
        <f t="shared" ca="1" si="125"/>
        <v>-0.5482994732600811</v>
      </c>
      <c r="C421">
        <f t="shared" ca="1" si="125"/>
        <v>6.7464527092292073E-2</v>
      </c>
      <c r="D421">
        <f t="shared" ca="1" si="125"/>
        <v>-0.47294945712688619</v>
      </c>
      <c r="E421">
        <f t="shared" ca="1" si="127"/>
        <v>0.14365398285195091</v>
      </c>
      <c r="F421">
        <f t="shared" ca="1" si="128"/>
        <v>5.38150176865069E-2</v>
      </c>
      <c r="G421">
        <f t="shared" ca="1" si="129"/>
        <v>-0.26444968767726773</v>
      </c>
      <c r="H421">
        <f t="shared" ca="1" si="130"/>
        <v>0.36745432229501485</v>
      </c>
      <c r="I421">
        <f t="shared" ca="1" si="131"/>
        <v>-0.15681965230425399</v>
      </c>
      <c r="J421">
        <f t="shared" ca="1" si="132"/>
        <v>-0.10300463461774709</v>
      </c>
      <c r="K421">
        <f t="shared" ca="1" si="133"/>
        <v>0.10300463461774712</v>
      </c>
      <c r="L421">
        <f t="shared" ca="1" si="140"/>
        <v>0.21063466999076089</v>
      </c>
      <c r="M421">
        <f t="shared" ca="1" si="141"/>
        <v>-0.63190400997228258</v>
      </c>
      <c r="N421">
        <f t="shared" ca="1" si="142"/>
        <v>-2.9999999999999996</v>
      </c>
      <c r="O421">
        <f t="shared" ca="1" si="134"/>
        <v>0.59321128680979229</v>
      </c>
      <c r="P421">
        <f t="shared" ca="1" si="135"/>
        <v>5.5722555520408253E-3</v>
      </c>
      <c r="Q421">
        <f t="shared" ca="1" si="136"/>
        <v>2.2667306655816777E-3</v>
      </c>
      <c r="R421">
        <f t="shared" ca="1" si="137"/>
        <v>1.846442845178569E-2</v>
      </c>
      <c r="S421">
        <f t="shared" ca="1" si="138"/>
        <v>0.38605755407284031</v>
      </c>
      <c r="T421">
        <f t="shared" ca="1" si="139"/>
        <v>1</v>
      </c>
    </row>
    <row r="422" spans="1:20" x14ac:dyDescent="0.2">
      <c r="A422">
        <f t="shared" ca="1" si="126"/>
        <v>-0.10421314970434122</v>
      </c>
      <c r="B422">
        <f t="shared" ca="1" si="125"/>
        <v>0.92807754467304748</v>
      </c>
      <c r="C422">
        <f t="shared" ca="1" si="125"/>
        <v>-0.14224094415838875</v>
      </c>
      <c r="D422">
        <f t="shared" ca="1" si="125"/>
        <v>0.12378224411292822</v>
      </c>
      <c r="E422">
        <f t="shared" ca="1" si="127"/>
        <v>0.2269357099125886</v>
      </c>
      <c r="F422">
        <f t="shared" ca="1" si="128"/>
        <v>-0.36351441954209684</v>
      </c>
      <c r="G422">
        <f t="shared" ca="1" si="129"/>
        <v>0.70740950557325455</v>
      </c>
      <c r="H422">
        <f t="shared" ca="1" si="130"/>
        <v>-0.32427575252021879</v>
      </c>
      <c r="I422">
        <f t="shared" ca="1" si="131"/>
        <v>-1.961933351093903E-2</v>
      </c>
      <c r="J422">
        <f t="shared" ca="1" si="132"/>
        <v>-0.38313375305303587</v>
      </c>
      <c r="K422">
        <f t="shared" ca="1" si="133"/>
        <v>0.38313375305303576</v>
      </c>
      <c r="L422">
        <f t="shared" ca="1" si="140"/>
        <v>-0.34389508603115782</v>
      </c>
      <c r="M422">
        <f t="shared" ca="1" si="141"/>
        <v>1.0316852580934732</v>
      </c>
      <c r="N422">
        <f t="shared" ca="1" si="142"/>
        <v>-2.9999999999999996</v>
      </c>
      <c r="O422">
        <f t="shared" ca="1" si="134"/>
        <v>0.17865145971976359</v>
      </c>
      <c r="P422">
        <f t="shared" ca="1" si="135"/>
        <v>1.0009254655043671E-2</v>
      </c>
      <c r="Q422">
        <f t="shared" ca="1" si="136"/>
        <v>8.2210867002132804E-3</v>
      </c>
      <c r="R422">
        <f t="shared" ca="1" si="137"/>
        <v>0.16171041655921628</v>
      </c>
      <c r="S422">
        <f t="shared" ca="1" si="138"/>
        <v>0.65141703702080678</v>
      </c>
      <c r="T422">
        <f t="shared" ca="1" si="139"/>
        <v>1</v>
      </c>
    </row>
    <row r="423" spans="1:20" x14ac:dyDescent="0.2">
      <c r="A423">
        <f t="shared" ca="1" si="126"/>
        <v>0.27500948822845112</v>
      </c>
      <c r="B423">
        <f t="shared" ca="1" si="125"/>
        <v>0.88060328605758709</v>
      </c>
      <c r="C423">
        <f t="shared" ca="1" si="125"/>
        <v>-8.1684807148067695E-2</v>
      </c>
      <c r="D423">
        <f t="shared" ca="1" si="125"/>
        <v>1.2055969748801629</v>
      </c>
      <c r="E423">
        <f t="shared" ca="1" si="127"/>
        <v>0.5778072098975281</v>
      </c>
      <c r="F423">
        <f t="shared" ca="1" si="128"/>
        <v>-2.0450592263660083E-2</v>
      </c>
      <c r="G423">
        <f t="shared" ca="1" si="129"/>
        <v>0.40219576889052777</v>
      </c>
      <c r="H423">
        <f t="shared" ca="1" si="130"/>
        <v>-0.74303976099007496</v>
      </c>
      <c r="I423">
        <f t="shared" ca="1" si="131"/>
        <v>0.3612945843632076</v>
      </c>
      <c r="J423">
        <f t="shared" ca="1" si="132"/>
        <v>0.34084399209954752</v>
      </c>
      <c r="K423">
        <f t="shared" ca="1" si="133"/>
        <v>-0.34084399209954719</v>
      </c>
      <c r="L423">
        <f t="shared" ca="1" si="140"/>
        <v>-0.38174517662686769</v>
      </c>
      <c r="M423">
        <f t="shared" ca="1" si="141"/>
        <v>1.1452355298806027</v>
      </c>
      <c r="N423">
        <f t="shared" ca="1" si="142"/>
        <v>-2.9999999999999991</v>
      </c>
      <c r="O423">
        <f t="shared" ca="1" si="134"/>
        <v>0.56206398434828997</v>
      </c>
      <c r="P423">
        <f t="shared" ca="1" si="135"/>
        <v>0.16533661853507414</v>
      </c>
      <c r="Q423">
        <f t="shared" ca="1" si="136"/>
        <v>7.2406859962577036E-2</v>
      </c>
      <c r="R423">
        <f t="shared" ca="1" si="137"/>
        <v>5.0265306905290907E-2</v>
      </c>
      <c r="S423">
        <f t="shared" ca="1" si="138"/>
        <v>0.31526384878384212</v>
      </c>
      <c r="T423">
        <f t="shared" ca="1" si="139"/>
        <v>1</v>
      </c>
    </row>
    <row r="424" spans="1:20" x14ac:dyDescent="0.2">
      <c r="A424">
        <f t="shared" ca="1" si="126"/>
        <v>0.75665882752842417</v>
      </c>
      <c r="B424">
        <f t="shared" ca="1" si="125"/>
        <v>0.45679502741116329</v>
      </c>
      <c r="C424">
        <f t="shared" ca="1" si="125"/>
        <v>0.6365796201369206</v>
      </c>
      <c r="D424">
        <f t="shared" ca="1" si="125"/>
        <v>0.89916481711213803</v>
      </c>
      <c r="E424">
        <f t="shared" ca="1" si="127"/>
        <v>0.49873131486255645</v>
      </c>
      <c r="F424">
        <f t="shared" ca="1" si="128"/>
        <v>0.16045463870279741</v>
      </c>
      <c r="G424">
        <f t="shared" ca="1" si="129"/>
        <v>-0.20013941756215337</v>
      </c>
      <c r="H424">
        <f t="shared" ca="1" si="130"/>
        <v>-8.1085080984085955E-2</v>
      </c>
      <c r="I424">
        <f t="shared" ca="1" si="131"/>
        <v>0.12076985984344157</v>
      </c>
      <c r="J424">
        <f t="shared" ca="1" si="132"/>
        <v>0.28122449854623899</v>
      </c>
      <c r="K424">
        <f t="shared" ca="1" si="133"/>
        <v>-0.28122449854623932</v>
      </c>
      <c r="L424">
        <f t="shared" ca="1" si="140"/>
        <v>3.968477885935584E-2</v>
      </c>
      <c r="M424">
        <f t="shared" ca="1" si="141"/>
        <v>-0.11905433657806741</v>
      </c>
      <c r="N424">
        <f t="shared" ca="1" si="142"/>
        <v>-2.9999999999999973</v>
      </c>
      <c r="O424">
        <f t="shared" ca="1" si="134"/>
        <v>0.94716471381186951</v>
      </c>
      <c r="P424">
        <f t="shared" ca="1" si="135"/>
        <v>0.17495628026167445</v>
      </c>
      <c r="Q424">
        <f t="shared" ca="1" si="136"/>
        <v>9.2438651380363362E-3</v>
      </c>
      <c r="R424">
        <f t="shared" ca="1" si="137"/>
        <v>3.9644201309265416E-2</v>
      </c>
      <c r="S424">
        <f t="shared" ca="1" si="138"/>
        <v>3.9472197408287413E-3</v>
      </c>
      <c r="T424">
        <f t="shared" ca="1" si="139"/>
        <v>1</v>
      </c>
    </row>
    <row r="425" spans="1:20" x14ac:dyDescent="0.2">
      <c r="A425">
        <f t="shared" ca="1" si="126"/>
        <v>0.33389317332995166</v>
      </c>
      <c r="B425">
        <f t="shared" ca="1" si="125"/>
        <v>0.82391085897154515</v>
      </c>
      <c r="C425">
        <f t="shared" ca="1" si="125"/>
        <v>1.0608242958999892</v>
      </c>
      <c r="D425">
        <f t="shared" ca="1" si="125"/>
        <v>1.0240402199397121</v>
      </c>
      <c r="E425">
        <f t="shared" ca="1" si="127"/>
        <v>0.74108007838836398</v>
      </c>
      <c r="F425">
        <f t="shared" ca="1" si="128"/>
        <v>-0.13067077719168907</v>
      </c>
      <c r="G425">
        <f t="shared" ca="1" si="129"/>
        <v>0.12861145077413183</v>
      </c>
      <c r="H425">
        <f t="shared" ca="1" si="130"/>
        <v>0.13478943002680333</v>
      </c>
      <c r="I425">
        <f t="shared" ca="1" si="131"/>
        <v>-0.13273010360924631</v>
      </c>
      <c r="J425">
        <f t="shared" ca="1" si="132"/>
        <v>-0.26340088080093538</v>
      </c>
      <c r="K425">
        <f t="shared" ca="1" si="133"/>
        <v>0.26340088080093516</v>
      </c>
      <c r="L425">
        <f t="shared" ca="1" si="140"/>
        <v>2.059326417557239E-3</v>
      </c>
      <c r="M425">
        <f t="shared" ca="1" si="141"/>
        <v>-6.1779792526714949E-3</v>
      </c>
      <c r="N425">
        <f t="shared" ca="1" si="142"/>
        <v>-2.9999999999998921</v>
      </c>
      <c r="O425">
        <f t="shared" ca="1" si="134"/>
        <v>0.88678838661833859</v>
      </c>
      <c r="P425">
        <f t="shared" ca="1" si="135"/>
        <v>0.79319975632029638</v>
      </c>
      <c r="Q425">
        <f t="shared" ca="1" si="136"/>
        <v>8.9799424146961432E-2</v>
      </c>
      <c r="R425">
        <f t="shared" ca="1" si="137"/>
        <v>2.3405036118900276E-2</v>
      </c>
      <c r="S425">
        <f t="shared" ca="1" si="138"/>
        <v>7.1531157996977658E-6</v>
      </c>
      <c r="T425">
        <f t="shared" ca="1" si="139"/>
        <v>1</v>
      </c>
    </row>
    <row r="426" spans="1:20" x14ac:dyDescent="0.2">
      <c r="A426">
        <f t="shared" ca="1" si="126"/>
        <v>-5.6561623573419977E-2</v>
      </c>
      <c r="B426">
        <f t="shared" ca="1" si="125"/>
        <v>-1.3195085106063238</v>
      </c>
      <c r="C426">
        <f t="shared" ca="1" si="125"/>
        <v>-0.30351893086269821</v>
      </c>
      <c r="D426">
        <f t="shared" ca="1" si="125"/>
        <v>-0.60898175814193078</v>
      </c>
      <c r="E426">
        <f t="shared" ca="1" si="127"/>
        <v>0.55182111249136312</v>
      </c>
      <c r="F426">
        <f t="shared" ca="1" si="128"/>
        <v>0.4193904586283872</v>
      </c>
      <c r="G426">
        <f t="shared" ca="1" si="129"/>
        <v>-0.77942934600832603</v>
      </c>
      <c r="H426">
        <f t="shared" ca="1" si="130"/>
        <v>0.3006873161314903</v>
      </c>
      <c r="I426">
        <f t="shared" ca="1" si="131"/>
        <v>5.9351571248448365E-2</v>
      </c>
      <c r="J426">
        <f t="shared" ca="1" si="132"/>
        <v>0.47874202987683556</v>
      </c>
      <c r="K426">
        <f t="shared" ca="1" si="133"/>
        <v>-0.47874202987683573</v>
      </c>
      <c r="L426">
        <f t="shared" ca="1" si="140"/>
        <v>0.36003888737993883</v>
      </c>
      <c r="M426">
        <f t="shared" ca="1" si="141"/>
        <v>-1.0801166621398164</v>
      </c>
      <c r="N426">
        <f t="shared" ca="1" si="142"/>
        <v>-2.9999999999999996</v>
      </c>
      <c r="O426">
        <f t="shared" ca="1" si="134"/>
        <v>0.59321267052970594</v>
      </c>
      <c r="P426">
        <f t="shared" ca="1" si="135"/>
        <v>2.2899565697620219E-2</v>
      </c>
      <c r="Q426">
        <f t="shared" ca="1" si="136"/>
        <v>9.3152531761644796E-3</v>
      </c>
      <c r="R426">
        <f t="shared" ca="1" si="137"/>
        <v>0.1038352493146863</v>
      </c>
      <c r="S426">
        <f t="shared" ca="1" si="138"/>
        <v>0.29363682697944327</v>
      </c>
      <c r="T426">
        <f t="shared" ca="1" si="139"/>
        <v>0.99999999999999989</v>
      </c>
    </row>
    <row r="427" spans="1:20" x14ac:dyDescent="0.2">
      <c r="A427">
        <f t="shared" ca="1" si="126"/>
        <v>0.13089401564500247</v>
      </c>
      <c r="B427">
        <f t="shared" ca="1" si="125"/>
        <v>-0.71710946618640137</v>
      </c>
      <c r="C427">
        <f t="shared" ca="1" si="125"/>
        <v>-1.1015234581350712</v>
      </c>
      <c r="D427">
        <f t="shared" ca="1" si="125"/>
        <v>0.59994328192632407</v>
      </c>
      <c r="E427">
        <f t="shared" ca="1" si="127"/>
        <v>0.52616627504404867</v>
      </c>
      <c r="F427">
        <f t="shared" ca="1" si="128"/>
        <v>0.5562529933668332</v>
      </c>
      <c r="G427">
        <f t="shared" ca="1" si="129"/>
        <v>-0.39402386915410015</v>
      </c>
      <c r="H427">
        <f t="shared" ca="1" si="130"/>
        <v>-0.88071124179229954</v>
      </c>
      <c r="I427">
        <f t="shared" ca="1" si="131"/>
        <v>0.71848211757956626</v>
      </c>
      <c r="J427">
        <f t="shared" ca="1" si="132"/>
        <v>1.2747351109463994</v>
      </c>
      <c r="K427">
        <f t="shared" ca="1" si="133"/>
        <v>-1.2747351109463998</v>
      </c>
      <c r="L427">
        <f t="shared" ca="1" si="140"/>
        <v>-0.16222912421273306</v>
      </c>
      <c r="M427">
        <f t="shared" ca="1" si="141"/>
        <v>0.48668737263819939</v>
      </c>
      <c r="N427">
        <f t="shared" ca="1" si="142"/>
        <v>-3.0000000000000013</v>
      </c>
      <c r="O427">
        <f t="shared" ca="1" si="134"/>
        <v>0.14055672390320925</v>
      </c>
      <c r="P427">
        <f t="shared" ca="1" si="135"/>
        <v>2.891312344762376E-2</v>
      </c>
      <c r="Q427">
        <f t="shared" ca="1" si="136"/>
        <v>2.4849189538016701E-2</v>
      </c>
      <c r="R427">
        <f t="shared" ca="1" si="137"/>
        <v>0.77207038922415505</v>
      </c>
      <c r="S427">
        <f t="shared" ca="1" si="138"/>
        <v>6.2523697334619002E-2</v>
      </c>
      <c r="T427">
        <f t="shared" ca="1" si="139"/>
        <v>1</v>
      </c>
    </row>
    <row r="428" spans="1:20" x14ac:dyDescent="0.2">
      <c r="A428">
        <f t="shared" ca="1" si="126"/>
        <v>0.95052071835017726</v>
      </c>
      <c r="B428">
        <f t="shared" ca="1" si="125"/>
        <v>-0.23977892548812854</v>
      </c>
      <c r="C428">
        <f t="shared" ca="1" si="125"/>
        <v>1.0509759092616933</v>
      </c>
      <c r="D428">
        <f t="shared" ca="1" si="125"/>
        <v>-1.7455284763447649</v>
      </c>
      <c r="E428">
        <f t="shared" ca="1" si="127"/>
        <v>1.2781008981750244</v>
      </c>
      <c r="F428">
        <f t="shared" ca="1" si="128"/>
        <v>-7.3135500494817762E-2</v>
      </c>
      <c r="G428">
        <f t="shared" ca="1" si="129"/>
        <v>-0.58369586939962304</v>
      </c>
      <c r="H428">
        <f t="shared" ca="1" si="130"/>
        <v>1.3867982402836994</v>
      </c>
      <c r="I428">
        <f t="shared" ca="1" si="131"/>
        <v>-0.72996687038925845</v>
      </c>
      <c r="J428">
        <f t="shared" ca="1" si="132"/>
        <v>-0.80310237088407621</v>
      </c>
      <c r="K428">
        <f t="shared" ca="1" si="133"/>
        <v>0.80310237088407632</v>
      </c>
      <c r="L428">
        <f t="shared" ca="1" si="140"/>
        <v>0.65683136989444069</v>
      </c>
      <c r="M428">
        <f t="shared" ca="1" si="141"/>
        <v>-1.9704941096833224</v>
      </c>
      <c r="N428">
        <f t="shared" ca="1" si="142"/>
        <v>-3.0000000000000004</v>
      </c>
      <c r="O428">
        <f t="shared" ca="1" si="134"/>
        <v>1.2816429032369956E-5</v>
      </c>
      <c r="P428">
        <f t="shared" ca="1" si="135"/>
        <v>0.45189253484985065</v>
      </c>
      <c r="Q428">
        <f t="shared" ca="1" si="136"/>
        <v>0.4518867432012475</v>
      </c>
      <c r="R428">
        <f t="shared" ca="1" si="137"/>
        <v>0.12615854879700217</v>
      </c>
      <c r="S428">
        <f t="shared" ca="1" si="138"/>
        <v>0.421941891572718</v>
      </c>
      <c r="T428">
        <f t="shared" ca="1" si="139"/>
        <v>1</v>
      </c>
    </row>
    <row r="429" spans="1:20" x14ac:dyDescent="0.2">
      <c r="A429">
        <f t="shared" ca="1" si="126"/>
        <v>1.3671938528437799</v>
      </c>
      <c r="B429">
        <f t="shared" ca="1" si="125"/>
        <v>-0.17935289471428847</v>
      </c>
      <c r="C429">
        <f t="shared" ca="1" si="125"/>
        <v>0.37506297174891867</v>
      </c>
      <c r="D429">
        <f t="shared" ca="1" si="125"/>
        <v>-0.38644733970446971</v>
      </c>
      <c r="E429">
        <f t="shared" ca="1" si="127"/>
        <v>0.54785006780950152</v>
      </c>
      <c r="F429">
        <f t="shared" ca="1" si="128"/>
        <v>0.36710354862306344</v>
      </c>
      <c r="G429">
        <f t="shared" ca="1" si="129"/>
        <v>-0.7087924278168507</v>
      </c>
      <c r="H429">
        <f t="shared" ca="1" si="130"/>
        <v>0.31627420976451065</v>
      </c>
      <c r="I429">
        <f t="shared" ca="1" si="131"/>
        <v>2.5414669429276504E-2</v>
      </c>
      <c r="J429">
        <f t="shared" ca="1" si="132"/>
        <v>0.39251821805233994</v>
      </c>
      <c r="K429">
        <f t="shared" ca="1" si="133"/>
        <v>-0.39251821805234005</v>
      </c>
      <c r="L429">
        <f t="shared" ca="1" si="140"/>
        <v>0.34168887919378693</v>
      </c>
      <c r="M429">
        <f t="shared" ca="1" si="141"/>
        <v>-1.0250666375813613</v>
      </c>
      <c r="N429">
        <f t="shared" ca="1" si="142"/>
        <v>-3.0000000000000013</v>
      </c>
      <c r="O429">
        <f t="shared" ca="1" si="134"/>
        <v>0.15789563033386322</v>
      </c>
      <c r="P429">
        <f t="shared" ca="1" si="135"/>
        <v>0.60017779207289412</v>
      </c>
      <c r="Q429">
        <f t="shared" ca="1" si="136"/>
        <v>0.5054123412811582</v>
      </c>
      <c r="R429">
        <f t="shared" ca="1" si="137"/>
        <v>7.0306896245816361E-2</v>
      </c>
      <c r="S429">
        <f t="shared" ca="1" si="138"/>
        <v>0.26638513213916221</v>
      </c>
      <c r="T429">
        <f t="shared" ca="1" si="139"/>
        <v>1</v>
      </c>
    </row>
    <row r="430" spans="1:20" x14ac:dyDescent="0.2">
      <c r="A430">
        <f t="shared" ca="1" si="126"/>
        <v>-0.4414471831841158</v>
      </c>
      <c r="B430">
        <f t="shared" ca="1" si="125"/>
        <v>1.4745031901329855</v>
      </c>
      <c r="C430">
        <f t="shared" ca="1" si="125"/>
        <v>-0.31229260120224467</v>
      </c>
      <c r="D430">
        <f t="shared" ca="1" si="125"/>
        <v>0.48348221547890396</v>
      </c>
      <c r="E430">
        <f t="shared" ca="1" si="127"/>
        <v>0.67507924867589875</v>
      </c>
      <c r="F430">
        <f t="shared" ca="1" si="128"/>
        <v>-0.59430972779242364</v>
      </c>
      <c r="G430">
        <f t="shared" ca="1" si="129"/>
        <v>1.2228414050592946</v>
      </c>
      <c r="H430">
        <f t="shared" ca="1" si="130"/>
        <v>-0.66275362674131832</v>
      </c>
      <c r="I430">
        <f t="shared" ca="1" si="131"/>
        <v>3.4221949474447344E-2</v>
      </c>
      <c r="J430">
        <f t="shared" ca="1" si="132"/>
        <v>-0.56008777831797629</v>
      </c>
      <c r="K430">
        <f t="shared" ca="1" si="133"/>
        <v>0.56008777831797629</v>
      </c>
      <c r="L430">
        <f t="shared" ca="1" si="140"/>
        <v>-0.62853167726687098</v>
      </c>
      <c r="M430">
        <f t="shared" ca="1" si="141"/>
        <v>1.8855950318006129</v>
      </c>
      <c r="N430">
        <f t="shared" ca="1" si="142"/>
        <v>-3</v>
      </c>
      <c r="O430">
        <f t="shared" ca="1" si="134"/>
        <v>0.13426271055262207</v>
      </c>
      <c r="P430">
        <f t="shared" ca="1" si="135"/>
        <v>2.0877396645235975E-2</v>
      </c>
      <c r="Q430">
        <f t="shared" ca="1" si="136"/>
        <v>1.8074340782364376E-2</v>
      </c>
      <c r="R430">
        <f t="shared" ca="1" si="137"/>
        <v>0.11617092364950295</v>
      </c>
      <c r="S430">
        <f t="shared" ca="1" si="138"/>
        <v>0.73149202501551058</v>
      </c>
      <c r="T430">
        <f t="shared" ca="1" si="139"/>
        <v>1</v>
      </c>
    </row>
    <row r="431" spans="1:20" x14ac:dyDescent="0.2">
      <c r="A431">
        <f t="shared" ca="1" si="126"/>
        <v>1.6947466057037321</v>
      </c>
      <c r="B431">
        <f t="shared" ca="1" si="125"/>
        <v>0.24865463832129309</v>
      </c>
      <c r="C431">
        <f t="shared" ca="1" si="125"/>
        <v>-0.94471473167293962</v>
      </c>
      <c r="D431">
        <f t="shared" ca="1" si="125"/>
        <v>0.44688730272941646</v>
      </c>
      <c r="E431">
        <f t="shared" ca="1" si="127"/>
        <v>1.0065473430709153</v>
      </c>
      <c r="F431">
        <f t="shared" ca="1" si="128"/>
        <v>0.59281106009577966</v>
      </c>
      <c r="G431">
        <f t="shared" ca="1" si="129"/>
        <v>-0.35958617939494142</v>
      </c>
      <c r="H431">
        <f t="shared" ca="1" si="130"/>
        <v>-1.0592608214974562</v>
      </c>
      <c r="I431">
        <f t="shared" ca="1" si="131"/>
        <v>0.8260359407966178</v>
      </c>
      <c r="J431">
        <f t="shared" ca="1" si="132"/>
        <v>1.4188470008923975</v>
      </c>
      <c r="K431">
        <f t="shared" ca="1" si="133"/>
        <v>-1.4188470008923977</v>
      </c>
      <c r="L431">
        <f t="shared" ca="1" si="140"/>
        <v>-0.23322488070083813</v>
      </c>
      <c r="M431">
        <f t="shared" ca="1" si="141"/>
        <v>0.69967464210251473</v>
      </c>
      <c r="N431">
        <f t="shared" ca="1" si="142"/>
        <v>-3.0000000000000013</v>
      </c>
      <c r="O431">
        <f t="shared" ca="1" si="134"/>
        <v>0.12975567351815948</v>
      </c>
      <c r="P431">
        <f t="shared" ca="1" si="135"/>
        <v>0.34781762440926267</v>
      </c>
      <c r="Q431">
        <f t="shared" ca="1" si="136"/>
        <v>0.30268631429255255</v>
      </c>
      <c r="R431">
        <f t="shared" ca="1" si="137"/>
        <v>0.50000797920727258</v>
      </c>
      <c r="S431">
        <f t="shared" ca="1" si="138"/>
        <v>6.7550032982015354E-2</v>
      </c>
      <c r="T431">
        <f t="shared" ca="1" si="139"/>
        <v>1</v>
      </c>
    </row>
    <row r="432" spans="1:20" x14ac:dyDescent="0.2">
      <c r="A432">
        <f t="shared" ca="1" si="126"/>
        <v>-0.52532694137540392</v>
      </c>
      <c r="B432">
        <f t="shared" ca="1" si="125"/>
        <v>1.0290964232987765</v>
      </c>
      <c r="C432">
        <f t="shared" ca="1" si="125"/>
        <v>-0.37399582684628907</v>
      </c>
      <c r="D432">
        <f t="shared" ca="1" si="125"/>
        <v>0.46759096665112898</v>
      </c>
      <c r="E432">
        <f t="shared" ca="1" si="127"/>
        <v>0.42338050859333703</v>
      </c>
      <c r="F432">
        <f t="shared" ca="1" si="128"/>
        <v>-0.43831887571727707</v>
      </c>
      <c r="G432">
        <f t="shared" ca="1" si="129"/>
        <v>0.95853834156344986</v>
      </c>
      <c r="H432">
        <f t="shared" ca="1" si="130"/>
        <v>-0.60212005597506879</v>
      </c>
      <c r="I432">
        <f t="shared" ca="1" si="131"/>
        <v>8.1900590128895889E-2</v>
      </c>
      <c r="J432">
        <f t="shared" ca="1" si="132"/>
        <v>-0.35641828558838118</v>
      </c>
      <c r="K432">
        <f t="shared" ca="1" si="133"/>
        <v>0.35641828558838107</v>
      </c>
      <c r="L432">
        <f t="shared" ca="1" si="140"/>
        <v>-0.52021946584617296</v>
      </c>
      <c r="M432">
        <f t="shared" ca="1" si="141"/>
        <v>1.5606583975385186</v>
      </c>
      <c r="N432">
        <f t="shared" ca="1" si="142"/>
        <v>-2.9999999999999996</v>
      </c>
      <c r="O432">
        <f t="shared" ca="1" si="134"/>
        <v>5.2677863654802273E-2</v>
      </c>
      <c r="P432">
        <f t="shared" ca="1" si="135"/>
        <v>7.7376182589275477E-2</v>
      </c>
      <c r="Q432">
        <f t="shared" ca="1" si="136"/>
        <v>7.3300170592708533E-2</v>
      </c>
      <c r="R432">
        <f t="shared" ca="1" si="137"/>
        <v>7.501171624777063E-2</v>
      </c>
      <c r="S432">
        <f t="shared" ca="1" si="138"/>
        <v>0.79901024950471866</v>
      </c>
      <c r="T432">
        <f t="shared" ca="1" si="139"/>
        <v>1</v>
      </c>
    </row>
    <row r="433" spans="1:20" x14ac:dyDescent="0.2">
      <c r="A433">
        <f t="shared" ca="1" si="126"/>
        <v>0.73584757998406469</v>
      </c>
      <c r="B433">
        <f t="shared" ca="1" si="125"/>
        <v>0.47466292406909666</v>
      </c>
      <c r="C433">
        <f t="shared" ca="1" si="125"/>
        <v>-1.1249309340400522</v>
      </c>
      <c r="D433">
        <f t="shared" ca="1" si="125"/>
        <v>1.5693300036415976</v>
      </c>
      <c r="E433">
        <f t="shared" ca="1" si="127"/>
        <v>1.1237607047860476</v>
      </c>
      <c r="F433">
        <f t="shared" ca="1" si="128"/>
        <v>0.4572481984999055</v>
      </c>
      <c r="G433">
        <f t="shared" ca="1" si="129"/>
        <v>0.10597820129859248</v>
      </c>
      <c r="H433">
        <f t="shared" ca="1" si="130"/>
        <v>-1.5837009980969015</v>
      </c>
      <c r="I433">
        <f t="shared" ca="1" si="131"/>
        <v>1.0204745982984034</v>
      </c>
      <c r="J433">
        <f t="shared" ca="1" si="132"/>
        <v>1.4777227967983089</v>
      </c>
      <c r="K433">
        <f t="shared" ca="1" si="133"/>
        <v>-1.4777227967983091</v>
      </c>
      <c r="L433">
        <f t="shared" ca="1" si="140"/>
        <v>-0.56322639979849787</v>
      </c>
      <c r="M433">
        <f t="shared" ca="1" si="141"/>
        <v>1.6896791993954938</v>
      </c>
      <c r="N433">
        <f t="shared" ca="1" si="142"/>
        <v>-3.0000000000000004</v>
      </c>
      <c r="O433">
        <f t="shared" ca="1" si="134"/>
        <v>0.15231922181641355</v>
      </c>
      <c r="P433">
        <f t="shared" ca="1" si="135"/>
        <v>1.0649080065657084E-2</v>
      </c>
      <c r="Q433">
        <f t="shared" ca="1" si="136"/>
        <v>9.0270204769955145E-3</v>
      </c>
      <c r="R433">
        <f t="shared" ca="1" si="137"/>
        <v>0.48579396282439941</v>
      </c>
      <c r="S433">
        <f t="shared" ca="1" si="138"/>
        <v>0.35285979488219155</v>
      </c>
      <c r="T433">
        <f t="shared" ca="1" si="139"/>
        <v>1</v>
      </c>
    </row>
    <row r="434" spans="1:20" x14ac:dyDescent="0.2">
      <c r="A434">
        <f t="shared" ca="1" si="126"/>
        <v>6.2778992314320048E-2</v>
      </c>
      <c r="B434">
        <f t="shared" ca="1" si="125"/>
        <v>-0.20444903358659899</v>
      </c>
      <c r="C434">
        <f t="shared" ca="1" si="125"/>
        <v>0.75407181234390641</v>
      </c>
      <c r="D434">
        <f t="shared" ca="1" si="125"/>
        <v>-0.70761400487852277</v>
      </c>
      <c r="E434">
        <f t="shared" ca="1" si="127"/>
        <v>0.27877062182058532</v>
      </c>
      <c r="F434">
        <f t="shared" ca="1" si="128"/>
        <v>-0.11631667108115959</v>
      </c>
      <c r="G434">
        <f t="shared" ca="1" si="129"/>
        <v>-0.24827888241727633</v>
      </c>
      <c r="H434">
        <f t="shared" ca="1" si="130"/>
        <v>0.84550777807803135</v>
      </c>
      <c r="I434">
        <f t="shared" ca="1" si="131"/>
        <v>-0.48091222457959548</v>
      </c>
      <c r="J434">
        <f t="shared" ca="1" si="132"/>
        <v>-0.5972288956607551</v>
      </c>
      <c r="K434">
        <f t="shared" ca="1" si="133"/>
        <v>0.59722889566075499</v>
      </c>
      <c r="L434">
        <f t="shared" ca="1" si="140"/>
        <v>0.36459555349843586</v>
      </c>
      <c r="M434">
        <f t="shared" ca="1" si="141"/>
        <v>-1.0937866604953077</v>
      </c>
      <c r="N434">
        <f t="shared" ca="1" si="142"/>
        <v>-3.0000000000000004</v>
      </c>
      <c r="O434">
        <f t="shared" ca="1" si="134"/>
        <v>2.0324436913615384E-3</v>
      </c>
      <c r="P434">
        <f t="shared" ca="1" si="135"/>
        <v>8.2209629476867732E-2</v>
      </c>
      <c r="Q434">
        <f t="shared" ca="1" si="136"/>
        <v>8.2042543034068299E-2</v>
      </c>
      <c r="R434">
        <f t="shared" ca="1" si="137"/>
        <v>0.31987082380018789</v>
      </c>
      <c r="S434">
        <f t="shared" ca="1" si="138"/>
        <v>0.59605418947438227</v>
      </c>
      <c r="T434">
        <f t="shared" ca="1" si="139"/>
        <v>1</v>
      </c>
    </row>
    <row r="435" spans="1:20" x14ac:dyDescent="0.2">
      <c r="A435">
        <f t="shared" ca="1" si="126"/>
        <v>1.443273742955542</v>
      </c>
      <c r="B435">
        <f t="shared" ca="1" si="125"/>
        <v>0.29784928637709635</v>
      </c>
      <c r="C435">
        <f t="shared" ca="1" si="125"/>
        <v>0.86602408669094433</v>
      </c>
      <c r="D435">
        <f t="shared" ca="1" si="125"/>
        <v>0.30947192436390719</v>
      </c>
      <c r="E435">
        <f t="shared" ca="1" si="127"/>
        <v>0.75438097129965731</v>
      </c>
      <c r="F435">
        <f t="shared" ca="1" si="128"/>
        <v>0.28913438453951112</v>
      </c>
      <c r="G435">
        <f t="shared" ca="1" si="129"/>
        <v>-0.57296700649282895</v>
      </c>
      <c r="H435">
        <f t="shared" ca="1" si="130"/>
        <v>0.27853085936712474</v>
      </c>
      <c r="I435">
        <f t="shared" ca="1" si="131"/>
        <v>5.3017625861933038E-3</v>
      </c>
      <c r="J435">
        <f t="shared" ca="1" si="132"/>
        <v>0.29443614712570443</v>
      </c>
      <c r="K435">
        <f t="shared" ca="1" si="133"/>
        <v>-0.29443614712570421</v>
      </c>
      <c r="L435">
        <f t="shared" ca="1" si="140"/>
        <v>0.28383262195331782</v>
      </c>
      <c r="M435">
        <f t="shared" ca="1" si="141"/>
        <v>-0.85149786585995368</v>
      </c>
      <c r="N435">
        <f t="shared" ca="1" si="142"/>
        <v>-3.0000000000000009</v>
      </c>
      <c r="O435">
        <f t="shared" ca="1" si="134"/>
        <v>0.70477210375013211</v>
      </c>
      <c r="P435">
        <f t="shared" ca="1" si="135"/>
        <v>0.45053212176668661</v>
      </c>
      <c r="Q435">
        <f t="shared" ca="1" si="136"/>
        <v>0.1330096505021682</v>
      </c>
      <c r="R435">
        <f t="shared" ca="1" si="137"/>
        <v>2.8729729418039997E-2</v>
      </c>
      <c r="S435">
        <f t="shared" ca="1" si="138"/>
        <v>0.13348851632965969</v>
      </c>
      <c r="T435">
        <f t="shared" ca="1" si="139"/>
        <v>1</v>
      </c>
    </row>
    <row r="436" spans="1:20" x14ac:dyDescent="0.2">
      <c r="A436">
        <f t="shared" ca="1" si="126"/>
        <v>-0.28416307498473281</v>
      </c>
      <c r="B436">
        <f t="shared" ca="1" si="125"/>
        <v>-1.1274790243659798</v>
      </c>
      <c r="C436">
        <f t="shared" ca="1" si="125"/>
        <v>-0.35896602425487179</v>
      </c>
      <c r="D436">
        <f t="shared" ca="1" si="125"/>
        <v>0.96682025085092693</v>
      </c>
      <c r="E436">
        <f t="shared" ca="1" si="127"/>
        <v>0.60388890189870981</v>
      </c>
      <c r="F436">
        <f t="shared" ca="1" si="128"/>
        <v>0.59500333984664477</v>
      </c>
      <c r="G436">
        <f t="shared" ca="1" si="129"/>
        <v>-0.70045890729641114</v>
      </c>
      <c r="H436">
        <f t="shared" ca="1" si="130"/>
        <v>-0.38409220494711177</v>
      </c>
      <c r="I436">
        <f t="shared" ca="1" si="131"/>
        <v>0.48954777239687813</v>
      </c>
      <c r="J436">
        <f t="shared" ca="1" si="132"/>
        <v>1.084551112243523</v>
      </c>
      <c r="K436">
        <f t="shared" ca="1" si="133"/>
        <v>-1.084551112243523</v>
      </c>
      <c r="L436">
        <f t="shared" ca="1" si="140"/>
        <v>0.10545556744976664</v>
      </c>
      <c r="M436">
        <f t="shared" ca="1" si="141"/>
        <v>-0.31636670234929937</v>
      </c>
      <c r="N436">
        <f t="shared" ca="1" si="142"/>
        <v>-2.9999999999999947</v>
      </c>
      <c r="O436">
        <f t="shared" ca="1" si="134"/>
        <v>6.6866080660294966E-2</v>
      </c>
      <c r="P436">
        <f t="shared" ca="1" si="135"/>
        <v>0.45348919790262143</v>
      </c>
      <c r="Q436">
        <f t="shared" ca="1" si="136"/>
        <v>0.42316615261709228</v>
      </c>
      <c r="R436">
        <f t="shared" ca="1" si="137"/>
        <v>0.48694847320855195</v>
      </c>
      <c r="S436">
        <f t="shared" ca="1" si="138"/>
        <v>2.3019293514060866E-2</v>
      </c>
      <c r="T436">
        <f t="shared" ca="1" si="139"/>
        <v>1.0000000000000002</v>
      </c>
    </row>
    <row r="437" spans="1:20" x14ac:dyDescent="0.2">
      <c r="A437">
        <f t="shared" ca="1" si="126"/>
        <v>-0.8004150662560654</v>
      </c>
      <c r="B437">
        <f t="shared" ca="1" si="125"/>
        <v>-0.97660933041321851</v>
      </c>
      <c r="C437">
        <f t="shared" ca="1" si="125"/>
        <v>-1.8828447584509767</v>
      </c>
      <c r="D437">
        <f t="shared" ca="1" si="125"/>
        <v>0.8149082525489002</v>
      </c>
      <c r="E437">
        <f t="shared" ca="1" si="127"/>
        <v>1.450902476759619</v>
      </c>
      <c r="F437">
        <f t="shared" ca="1" si="128"/>
        <v>0.5017853386433454</v>
      </c>
      <c r="G437">
        <f t="shared" ca="1" si="129"/>
        <v>-6.83823783515215E-2</v>
      </c>
      <c r="H437">
        <f t="shared" ca="1" si="130"/>
        <v>-1.3685912592269935</v>
      </c>
      <c r="I437">
        <f t="shared" ca="1" si="131"/>
        <v>0.93518829893516953</v>
      </c>
      <c r="J437">
        <f t="shared" ca="1" si="132"/>
        <v>1.4369736375785149</v>
      </c>
      <c r="K437">
        <f t="shared" ca="1" si="133"/>
        <v>-1.4369736375785149</v>
      </c>
      <c r="L437">
        <f t="shared" ca="1" si="140"/>
        <v>-0.43340296029182412</v>
      </c>
      <c r="M437">
        <f t="shared" ca="1" si="141"/>
        <v>1.3002088808754722</v>
      </c>
      <c r="N437">
        <f t="shared" ca="1" si="142"/>
        <v>-2.9999999999999996</v>
      </c>
      <c r="O437">
        <f t="shared" ca="1" si="134"/>
        <v>0.3486537976709842</v>
      </c>
      <c r="P437">
        <f t="shared" ca="1" si="135"/>
        <v>0.20530230387357867</v>
      </c>
      <c r="Q437">
        <f t="shared" ca="1" si="136"/>
        <v>0.13372287595745305</v>
      </c>
      <c r="R437">
        <f t="shared" ca="1" si="137"/>
        <v>0.35579462923436284</v>
      </c>
      <c r="S437">
        <f t="shared" ca="1" si="138"/>
        <v>0.16182869713719986</v>
      </c>
      <c r="T437">
        <f t="shared" ca="1" si="139"/>
        <v>1</v>
      </c>
    </row>
    <row r="438" spans="1:20" x14ac:dyDescent="0.2">
      <c r="A438">
        <f t="shared" ca="1" si="126"/>
        <v>0.50678211155610753</v>
      </c>
      <c r="B438">
        <f t="shared" ca="1" si="125"/>
        <v>-0.89728958313941787</v>
      </c>
      <c r="C438">
        <f t="shared" ca="1" si="125"/>
        <v>-0.42883123180391658</v>
      </c>
      <c r="D438">
        <f t="shared" ca="1" si="125"/>
        <v>-0.19739853392995657</v>
      </c>
      <c r="E438">
        <f t="shared" ca="1" si="127"/>
        <v>0.32120477779298451</v>
      </c>
      <c r="F438">
        <f t="shared" ca="1" si="128"/>
        <v>0.5143538831169997</v>
      </c>
      <c r="G438">
        <f t="shared" ca="1" si="129"/>
        <v>-0.72530945306625649</v>
      </c>
      <c r="H438">
        <f t="shared" ca="1" si="130"/>
        <v>-9.2442743218486167E-2</v>
      </c>
      <c r="I438">
        <f t="shared" ca="1" si="131"/>
        <v>0.30339831316774302</v>
      </c>
      <c r="J438">
        <f t="shared" ca="1" si="132"/>
        <v>0.81775219628474272</v>
      </c>
      <c r="K438">
        <f t="shared" ca="1" si="133"/>
        <v>-0.81775219628474272</v>
      </c>
      <c r="L438">
        <f t="shared" ca="1" si="140"/>
        <v>0.21095556994925668</v>
      </c>
      <c r="M438">
        <f t="shared" ca="1" si="141"/>
        <v>-0.63286670984777027</v>
      </c>
      <c r="N438">
        <f t="shared" ca="1" si="142"/>
        <v>-3.0000000000000009</v>
      </c>
      <c r="O438">
        <f t="shared" ca="1" si="134"/>
        <v>0.20114788937184458</v>
      </c>
      <c r="P438">
        <f t="shared" ca="1" si="135"/>
        <v>0.13167684613759401</v>
      </c>
      <c r="Q438">
        <f t="shared" ca="1" si="136"/>
        <v>0.10519032645787585</v>
      </c>
      <c r="R438">
        <f t="shared" ca="1" si="137"/>
        <v>0.52047688948100557</v>
      </c>
      <c r="S438">
        <f t="shared" ca="1" si="138"/>
        <v>0.17318489468927409</v>
      </c>
      <c r="T438">
        <f t="shared" ca="1" si="139"/>
        <v>1</v>
      </c>
    </row>
    <row r="439" spans="1:20" x14ac:dyDescent="0.2">
      <c r="A439">
        <f t="shared" ca="1" si="126"/>
        <v>-1.0183926845601521</v>
      </c>
      <c r="B439">
        <f t="shared" ca="1" si="125"/>
        <v>-0.5196719502468774</v>
      </c>
      <c r="C439">
        <f t="shared" ca="1" si="125"/>
        <v>-0.4453976780881489</v>
      </c>
      <c r="D439">
        <f t="shared" ca="1" si="125"/>
        <v>-6.1689964843072764E-2</v>
      </c>
      <c r="E439">
        <f t="shared" ca="1" si="127"/>
        <v>0.37734183481192013</v>
      </c>
      <c r="F439">
        <f t="shared" ca="1" si="128"/>
        <v>-6.5447250429094272E-2</v>
      </c>
      <c r="G439">
        <f t="shared" ca="1" si="129"/>
        <v>0.13883524075318376</v>
      </c>
      <c r="H439">
        <f t="shared" ca="1" si="130"/>
        <v>-8.1328730219084377E-2</v>
      </c>
      <c r="I439">
        <f t="shared" ca="1" si="131"/>
        <v>7.940739894995108E-3</v>
      </c>
      <c r="J439">
        <f t="shared" ca="1" si="132"/>
        <v>-5.7506510534099164E-2</v>
      </c>
      <c r="K439">
        <f t="shared" ca="1" si="133"/>
        <v>5.7506510534099387E-2</v>
      </c>
      <c r="L439">
        <f t="shared" ca="1" si="140"/>
        <v>-7.3387990324089381E-2</v>
      </c>
      <c r="M439">
        <f t="shared" ca="1" si="141"/>
        <v>0.22016397097226814</v>
      </c>
      <c r="N439">
        <f t="shared" ca="1" si="142"/>
        <v>-3</v>
      </c>
      <c r="O439">
        <f t="shared" ca="1" si="134"/>
        <v>0.69278162617834471</v>
      </c>
      <c r="P439">
        <f t="shared" ca="1" si="135"/>
        <v>0.93479483803303209</v>
      </c>
      <c r="Q439">
        <f t="shared" ca="1" si="136"/>
        <v>0.28718614999738579</v>
      </c>
      <c r="R439">
        <f t="shared" ca="1" si="137"/>
        <v>2.1909833794712917E-3</v>
      </c>
      <c r="S439">
        <f t="shared" ca="1" si="138"/>
        <v>1.7841240444798234E-2</v>
      </c>
      <c r="T439">
        <f t="shared" ca="1" si="139"/>
        <v>1</v>
      </c>
    </row>
    <row r="440" spans="1:20" x14ac:dyDescent="0.2">
      <c r="A440">
        <f t="shared" ca="1" si="126"/>
        <v>1.3862983407411724</v>
      </c>
      <c r="B440">
        <f t="shared" ca="1" si="125"/>
        <v>-1.1146627460043776</v>
      </c>
      <c r="C440">
        <f t="shared" ca="1" si="125"/>
        <v>0.20584605232857492</v>
      </c>
      <c r="D440">
        <f t="shared" ca="1" si="125"/>
        <v>1.3344736505514852E-2</v>
      </c>
      <c r="E440">
        <f t="shared" ca="1" si="127"/>
        <v>0.80171170153085192</v>
      </c>
      <c r="F440">
        <f t="shared" ca="1" si="128"/>
        <v>0.84383894269234827</v>
      </c>
      <c r="G440">
        <f t="shared" ca="1" si="129"/>
        <v>-1.3772869426157999</v>
      </c>
      <c r="H440">
        <f t="shared" ca="1" si="130"/>
        <v>0.22305705715455482</v>
      </c>
      <c r="I440">
        <f t="shared" ca="1" si="131"/>
        <v>0.31039094276889678</v>
      </c>
      <c r="J440">
        <f t="shared" ca="1" si="132"/>
        <v>1.1542298854612452</v>
      </c>
      <c r="K440">
        <f t="shared" ca="1" si="133"/>
        <v>-1.1542298854612452</v>
      </c>
      <c r="L440">
        <f t="shared" ca="1" si="140"/>
        <v>0.53344799992345149</v>
      </c>
      <c r="M440">
        <f t="shared" ca="1" si="141"/>
        <v>-1.6003439997703546</v>
      </c>
      <c r="N440">
        <f t="shared" ca="1" si="142"/>
        <v>-3</v>
      </c>
      <c r="O440">
        <f t="shared" ca="1" si="134"/>
        <v>1.8780951614936779E-2</v>
      </c>
      <c r="P440">
        <f t="shared" ca="1" si="135"/>
        <v>0.12443154970060404</v>
      </c>
      <c r="Q440">
        <f t="shared" ca="1" si="136"/>
        <v>0.12209460678630539</v>
      </c>
      <c r="R440">
        <f t="shared" ca="1" si="137"/>
        <v>0.41543818867430204</v>
      </c>
      <c r="S440">
        <f t="shared" ca="1" si="138"/>
        <v>0.44368625292445585</v>
      </c>
      <c r="T440">
        <f t="shared" ca="1" si="139"/>
        <v>1</v>
      </c>
    </row>
    <row r="441" spans="1:20" x14ac:dyDescent="0.2">
      <c r="A441">
        <f t="shared" ca="1" si="126"/>
        <v>1.9730871746411107</v>
      </c>
      <c r="B441">
        <f t="shared" ca="1" si="125"/>
        <v>0.2828067389531097</v>
      </c>
      <c r="C441">
        <f t="shared" ca="1" si="125"/>
        <v>-1.2048800343718475</v>
      </c>
      <c r="D441">
        <f t="shared" ca="1" si="125"/>
        <v>0.46703951671821842</v>
      </c>
      <c r="E441">
        <f t="shared" ca="1" si="127"/>
        <v>1.4107286144337063</v>
      </c>
      <c r="F441">
        <f t="shared" ca="1" si="128"/>
        <v>0.69269936359191797</v>
      </c>
      <c r="G441">
        <f t="shared" ca="1" si="129"/>
        <v>-0.39699809738671976</v>
      </c>
      <c r="H441">
        <f t="shared" ca="1" si="130"/>
        <v>-1.2841018960023136</v>
      </c>
      <c r="I441">
        <f t="shared" ca="1" si="131"/>
        <v>0.98840062979711563</v>
      </c>
      <c r="J441">
        <f t="shared" ca="1" si="132"/>
        <v>1.6810999933890336</v>
      </c>
      <c r="K441">
        <f t="shared" ca="1" si="133"/>
        <v>-1.6810999933890334</v>
      </c>
      <c r="L441">
        <f t="shared" ca="1" si="140"/>
        <v>-0.29570126620519765</v>
      </c>
      <c r="M441">
        <f t="shared" ca="1" si="141"/>
        <v>0.88710379861559385</v>
      </c>
      <c r="N441">
        <f t="shared" ca="1" si="142"/>
        <v>-3.0000000000000031</v>
      </c>
      <c r="O441">
        <f t="shared" ca="1" si="134"/>
        <v>0.10209644901527651</v>
      </c>
      <c r="P441">
        <f t="shared" ca="1" si="135"/>
        <v>0.3559449878151219</v>
      </c>
      <c r="Q441">
        <f t="shared" ca="1" si="136"/>
        <v>0.31960426851441209</v>
      </c>
      <c r="R441">
        <f t="shared" ca="1" si="137"/>
        <v>0.50082226284661047</v>
      </c>
      <c r="S441">
        <f t="shared" ca="1" si="138"/>
        <v>7.7477019623700918E-2</v>
      </c>
      <c r="T441">
        <f t="shared" ca="1" si="139"/>
        <v>1</v>
      </c>
    </row>
    <row r="442" spans="1:20" x14ac:dyDescent="0.2">
      <c r="A442">
        <f t="shared" ca="1" si="126"/>
        <v>-0.3383192674391251</v>
      </c>
      <c r="B442">
        <f t="shared" ca="1" si="125"/>
        <v>-9.1817380388824303E-3</v>
      </c>
      <c r="C442">
        <f t="shared" ca="1" si="125"/>
        <v>-0.94481380884540922</v>
      </c>
      <c r="D442">
        <f t="shared" ca="1" si="125"/>
        <v>-1.3494330177357112</v>
      </c>
      <c r="E442">
        <f t="shared" ca="1" si="127"/>
        <v>0.70704670844355966</v>
      </c>
      <c r="F442">
        <f t="shared" ca="1" si="128"/>
        <v>-0.27322830767878592</v>
      </c>
      <c r="G442">
        <f t="shared" ca="1" si="129"/>
        <v>0.45280655389108526</v>
      </c>
      <c r="H442">
        <f t="shared" ca="1" si="130"/>
        <v>-8.5928184745812985E-2</v>
      </c>
      <c r="I442">
        <f t="shared" ca="1" si="131"/>
        <v>-9.3650061466486467E-2</v>
      </c>
      <c r="J442">
        <f t="shared" ca="1" si="132"/>
        <v>-0.36687836914527239</v>
      </c>
      <c r="K442">
        <f t="shared" ca="1" si="133"/>
        <v>0.36687836914527228</v>
      </c>
      <c r="L442">
        <f t="shared" ca="1" si="140"/>
        <v>-0.17957824621229945</v>
      </c>
      <c r="M442">
        <f t="shared" ca="1" si="141"/>
        <v>0.53873473863689825</v>
      </c>
      <c r="N442">
        <f t="shared" ca="1" si="142"/>
        <v>-2.9999999999999996</v>
      </c>
      <c r="O442">
        <f t="shared" ca="1" si="134"/>
        <v>0.61689980351084106</v>
      </c>
      <c r="P442">
        <f t="shared" ca="1" si="135"/>
        <v>0.72695226307854666</v>
      </c>
      <c r="Q442">
        <f t="shared" ca="1" si="136"/>
        <v>0.27849555482362998</v>
      </c>
      <c r="R442">
        <f t="shared" ca="1" si="137"/>
        <v>4.7592236884530841E-2</v>
      </c>
      <c r="S442">
        <f t="shared" ca="1" si="138"/>
        <v>5.7012404780998109E-2</v>
      </c>
      <c r="T442">
        <f t="shared" ca="1" si="139"/>
        <v>1</v>
      </c>
    </row>
    <row r="443" spans="1:20" x14ac:dyDescent="0.2">
      <c r="A443">
        <f t="shared" ca="1" si="126"/>
        <v>1.3858779166304585</v>
      </c>
      <c r="B443">
        <f t="shared" ca="1" si="125"/>
        <v>-0.18051099463782899</v>
      </c>
      <c r="C443">
        <f t="shared" ca="1" si="125"/>
        <v>0.46597515458724792</v>
      </c>
      <c r="D443">
        <f t="shared" ca="1" si="125"/>
        <v>0.871945155396189</v>
      </c>
      <c r="E443">
        <f t="shared" ca="1" si="127"/>
        <v>0.73266575442515303</v>
      </c>
      <c r="F443">
        <f t="shared" ca="1" si="128"/>
        <v>0.61575928846478223</v>
      </c>
      <c r="G443">
        <f t="shared" ca="1" si="129"/>
        <v>-0.86109840935573212</v>
      </c>
      <c r="H443">
        <f t="shared" ca="1" si="130"/>
        <v>-0.125081046682882</v>
      </c>
      <c r="I443">
        <f t="shared" ca="1" si="131"/>
        <v>0.37042016757383212</v>
      </c>
      <c r="J443">
        <f t="shared" ca="1" si="132"/>
        <v>0.98617945603861434</v>
      </c>
      <c r="K443">
        <f t="shared" ca="1" si="133"/>
        <v>-0.98617945603861412</v>
      </c>
      <c r="L443">
        <f t="shared" ca="1" si="140"/>
        <v>0.24533912089095011</v>
      </c>
      <c r="M443">
        <f t="shared" ca="1" si="141"/>
        <v>-0.73601736267285012</v>
      </c>
      <c r="N443">
        <f t="shared" ca="1" si="142"/>
        <v>-2.9999999999999991</v>
      </c>
      <c r="O443">
        <f t="shared" ca="1" si="134"/>
        <v>0.55177871912133847</v>
      </c>
      <c r="P443">
        <f t="shared" ca="1" si="135"/>
        <v>3.0511291379558519E-2</v>
      </c>
      <c r="Q443">
        <f t="shared" ca="1" si="136"/>
        <v>1.3675810103407784E-2</v>
      </c>
      <c r="R443">
        <f t="shared" ca="1" si="137"/>
        <v>0.33185320647191852</v>
      </c>
      <c r="S443">
        <f t="shared" ca="1" si="138"/>
        <v>0.10269226430333513</v>
      </c>
      <c r="T443">
        <f t="shared" ca="1" si="139"/>
        <v>0.99999999999999989</v>
      </c>
    </row>
    <row r="444" spans="1:20" x14ac:dyDescent="0.2">
      <c r="A444">
        <f t="shared" ca="1" si="126"/>
        <v>-1.5753905283856999</v>
      </c>
      <c r="B444">
        <f t="shared" ca="1" si="125"/>
        <v>0.5366025662707814</v>
      </c>
      <c r="C444">
        <f t="shared" ca="1" si="125"/>
        <v>-9.4620134060477298E-2</v>
      </c>
      <c r="D444">
        <f t="shared" ca="1" si="125"/>
        <v>-0.24493604185085227</v>
      </c>
      <c r="E444">
        <f t="shared" ca="1" si="127"/>
        <v>0.70968606635573706</v>
      </c>
      <c r="F444">
        <f t="shared" ca="1" si="128"/>
        <v>-0.72678337998814524</v>
      </c>
      <c r="G444">
        <f t="shared" ca="1" si="129"/>
        <v>1.0491956387410077</v>
      </c>
      <c r="H444">
        <f t="shared" ca="1" si="130"/>
        <v>8.1958862482420458E-2</v>
      </c>
      <c r="I444">
        <f t="shared" ca="1" si="131"/>
        <v>-0.40437112123528296</v>
      </c>
      <c r="J444">
        <f t="shared" ca="1" si="132"/>
        <v>-1.1311545012234281</v>
      </c>
      <c r="K444">
        <f t="shared" ca="1" si="133"/>
        <v>1.1311545012234281</v>
      </c>
      <c r="L444">
        <f t="shared" ca="1" si="140"/>
        <v>-0.32241225875286228</v>
      </c>
      <c r="M444">
        <f t="shared" ca="1" si="141"/>
        <v>0.96723677625858728</v>
      </c>
      <c r="N444">
        <f t="shared" ca="1" si="142"/>
        <v>-3.0000000000000013</v>
      </c>
      <c r="O444">
        <f t="shared" ca="1" si="134"/>
        <v>0.16731276096019362</v>
      </c>
      <c r="P444">
        <f t="shared" ca="1" si="135"/>
        <v>0.23882333947387838</v>
      </c>
      <c r="Q444">
        <f t="shared" ca="1" si="136"/>
        <v>0.19886514716477019</v>
      </c>
      <c r="R444">
        <f t="shared" ca="1" si="137"/>
        <v>0.45073116350175579</v>
      </c>
      <c r="S444">
        <f t="shared" ca="1" si="138"/>
        <v>0.18309092837328048</v>
      </c>
      <c r="T444">
        <f t="shared" ca="1" si="139"/>
        <v>1</v>
      </c>
    </row>
    <row r="445" spans="1:20" x14ac:dyDescent="0.2">
      <c r="A445">
        <f t="shared" ca="1" si="126"/>
        <v>1.8568467015473915</v>
      </c>
      <c r="B445">
        <f t="shared" ca="1" si="125"/>
        <v>-0.25254397837220016</v>
      </c>
      <c r="C445">
        <f t="shared" ca="1" si="125"/>
        <v>7.5273995579365469E-2</v>
      </c>
      <c r="D445">
        <f t="shared" ca="1" si="125"/>
        <v>-1.7152746089558648</v>
      </c>
      <c r="E445">
        <f t="shared" ca="1" si="127"/>
        <v>1.6148728231496658</v>
      </c>
      <c r="F445">
        <f t="shared" ca="1" si="128"/>
        <v>0.30748928046398788</v>
      </c>
      <c r="G445">
        <f t="shared" ca="1" si="129"/>
        <v>-0.76304680369978328</v>
      </c>
      <c r="H445">
        <f t="shared" ca="1" si="130"/>
        <v>0.60362576600760254</v>
      </c>
      <c r="I445">
        <f t="shared" ca="1" si="131"/>
        <v>-0.14806824277180725</v>
      </c>
      <c r="J445">
        <f t="shared" ca="1" si="132"/>
        <v>0.15942103769218063</v>
      </c>
      <c r="K445">
        <f t="shared" ca="1" si="133"/>
        <v>-0.15942103769218074</v>
      </c>
      <c r="L445">
        <f t="shared" ca="1" si="140"/>
        <v>0.45555752323579513</v>
      </c>
      <c r="M445">
        <f t="shared" ca="1" si="141"/>
        <v>-1.3666725697073858</v>
      </c>
      <c r="N445">
        <f t="shared" ca="1" si="142"/>
        <v>-3.0000000000000009</v>
      </c>
      <c r="O445">
        <f t="shared" ca="1" si="134"/>
        <v>4.9320422735331361E-5</v>
      </c>
      <c r="P445">
        <f t="shared" ca="1" si="135"/>
        <v>0.83541571030207074</v>
      </c>
      <c r="Q445">
        <f t="shared" ca="1" si="136"/>
        <v>0.83537450724607887</v>
      </c>
      <c r="R445">
        <f t="shared" ca="1" si="137"/>
        <v>3.9345307714823393E-3</v>
      </c>
      <c r="S445">
        <f t="shared" ca="1" si="138"/>
        <v>0.16064164155970342</v>
      </c>
      <c r="T445">
        <f t="shared" ca="1" si="139"/>
        <v>0.99999999999999989</v>
      </c>
    </row>
    <row r="446" spans="1:20" x14ac:dyDescent="0.2">
      <c r="A446">
        <f t="shared" ca="1" si="126"/>
        <v>-0.83315726298489312</v>
      </c>
      <c r="B446">
        <f t="shared" ca="1" si="125"/>
        <v>-1.607700787178431</v>
      </c>
      <c r="C446">
        <f t="shared" ca="1" si="125"/>
        <v>0.17860317876206905</v>
      </c>
      <c r="D446">
        <f t="shared" ca="1" si="125"/>
        <v>0.69945848014736367</v>
      </c>
      <c r="E446">
        <f t="shared" ca="1" si="127"/>
        <v>0.9499985267181501</v>
      </c>
      <c r="F446">
        <f t="shared" ca="1" si="128"/>
        <v>0.51516451412917041</v>
      </c>
      <c r="G446">
        <f t="shared" ca="1" si="129"/>
        <v>-0.89779412959809457</v>
      </c>
      <c r="H446">
        <f t="shared" ca="1" si="130"/>
        <v>0.2500947168086784</v>
      </c>
      <c r="I446">
        <f t="shared" ca="1" si="131"/>
        <v>0.13253489866024593</v>
      </c>
      <c r="J446">
        <f t="shared" ca="1" si="132"/>
        <v>0.64769941278941634</v>
      </c>
      <c r="K446">
        <f t="shared" ca="1" si="133"/>
        <v>-0.64769941278941623</v>
      </c>
      <c r="L446">
        <f t="shared" ca="1" si="140"/>
        <v>0.38262961546892449</v>
      </c>
      <c r="M446">
        <f t="shared" ca="1" si="141"/>
        <v>-1.1478888464067729</v>
      </c>
      <c r="N446">
        <f t="shared" ca="1" si="142"/>
        <v>-2.9999999999999987</v>
      </c>
      <c r="O446">
        <f t="shared" ca="1" si="134"/>
        <v>0.16068002290444533</v>
      </c>
      <c r="P446">
        <f t="shared" ca="1" si="135"/>
        <v>0.63894849095819617</v>
      </c>
      <c r="Q446">
        <f t="shared" ca="1" si="136"/>
        <v>0.53628223279627241</v>
      </c>
      <c r="R446">
        <f t="shared" ca="1" si="137"/>
        <v>0.11039873155830111</v>
      </c>
      <c r="S446">
        <f t="shared" ca="1" si="138"/>
        <v>0.19263901274098114</v>
      </c>
      <c r="T446">
        <f t="shared" ca="1" si="139"/>
        <v>1</v>
      </c>
    </row>
    <row r="447" spans="1:20" x14ac:dyDescent="0.2">
      <c r="A447">
        <f t="shared" ca="1" si="126"/>
        <v>-1.4029085914533765</v>
      </c>
      <c r="B447">
        <f t="shared" ca="1" si="125"/>
        <v>0.41994954561938136</v>
      </c>
      <c r="C447">
        <f t="shared" ca="1" si="125"/>
        <v>-0.78643210566970256</v>
      </c>
      <c r="D447">
        <f t="shared" ca="1" si="125"/>
        <v>0.55129592168032293</v>
      </c>
      <c r="E447">
        <f t="shared" ca="1" si="127"/>
        <v>0.76672819673226522</v>
      </c>
      <c r="F447">
        <f t="shared" ca="1" si="128"/>
        <v>-0.39995000078073073</v>
      </c>
      <c r="G447">
        <f t="shared" ca="1" si="129"/>
        <v>0.95728494748082582</v>
      </c>
      <c r="H447">
        <f t="shared" ca="1" si="130"/>
        <v>-0.71471989261945945</v>
      </c>
      <c r="I447">
        <f t="shared" ca="1" si="131"/>
        <v>0.15738494591936458</v>
      </c>
      <c r="J447">
        <f t="shared" ca="1" si="132"/>
        <v>-0.24256505486136615</v>
      </c>
      <c r="K447">
        <f t="shared" ca="1" si="133"/>
        <v>0.24256505486136637</v>
      </c>
      <c r="L447">
        <f t="shared" ca="1" si="140"/>
        <v>-0.55733494670009531</v>
      </c>
      <c r="M447">
        <f t="shared" ca="1" si="141"/>
        <v>1.6720048401002852</v>
      </c>
      <c r="N447">
        <f t="shared" ca="1" si="142"/>
        <v>-2.9999999999999987</v>
      </c>
      <c r="O447">
        <f t="shared" ca="1" si="134"/>
        <v>0.1209486617325826</v>
      </c>
      <c r="P447">
        <f t="shared" ca="1" si="135"/>
        <v>0.4020902480340538</v>
      </c>
      <c r="Q447">
        <f t="shared" ca="1" si="136"/>
        <v>0.35345797063861278</v>
      </c>
      <c r="R447">
        <f t="shared" ca="1" si="137"/>
        <v>1.9184701335707918E-2</v>
      </c>
      <c r="S447">
        <f t="shared" ca="1" si="138"/>
        <v>0.50640866629309667</v>
      </c>
      <c r="T447">
        <f t="shared" ca="1" si="139"/>
        <v>1</v>
      </c>
    </row>
    <row r="448" spans="1:20" x14ac:dyDescent="0.2">
      <c r="A448">
        <f t="shared" ca="1" si="126"/>
        <v>0.70909084713682236</v>
      </c>
      <c r="B448">
        <f t="shared" ca="1" si="125"/>
        <v>0.7067444692448388</v>
      </c>
      <c r="C448">
        <f t="shared" ca="1" si="125"/>
        <v>-0.19602559170550024</v>
      </c>
      <c r="D448">
        <f t="shared" ca="1" si="125"/>
        <v>-0.44096403702744014</v>
      </c>
      <c r="E448">
        <f t="shared" ca="1" si="127"/>
        <v>0.3087932222141036</v>
      </c>
      <c r="F448">
        <f t="shared" ca="1" si="128"/>
        <v>-0.13856078179182679</v>
      </c>
      <c r="G448">
        <f t="shared" ca="1" si="129"/>
        <v>0.29438631166050228</v>
      </c>
      <c r="H448">
        <f t="shared" ca="1" si="130"/>
        <v>-0.17309027794552415</v>
      </c>
      <c r="I448">
        <f t="shared" ca="1" si="131"/>
        <v>1.7264748076848579E-2</v>
      </c>
      <c r="J448">
        <f t="shared" ca="1" si="132"/>
        <v>-0.12129603371497821</v>
      </c>
      <c r="K448">
        <f t="shared" ca="1" si="133"/>
        <v>0.12129603371497813</v>
      </c>
      <c r="L448">
        <f t="shared" ca="1" si="140"/>
        <v>-0.15582552986867537</v>
      </c>
      <c r="M448">
        <f t="shared" ca="1" si="141"/>
        <v>0.46747658960602645</v>
      </c>
      <c r="N448">
        <f t="shared" ca="1" si="142"/>
        <v>-3.0000000000000022</v>
      </c>
      <c r="O448">
        <f t="shared" ca="1" si="134"/>
        <v>0.12277645717487987</v>
      </c>
      <c r="P448">
        <f t="shared" ca="1" si="135"/>
        <v>0.87437208111085707</v>
      </c>
      <c r="Q448">
        <f t="shared" ca="1" si="136"/>
        <v>0.76701977473943939</v>
      </c>
      <c r="R448">
        <f t="shared" ca="1" si="137"/>
        <v>1.19114724163084E-2</v>
      </c>
      <c r="S448">
        <f t="shared" ca="1" si="138"/>
        <v>9.8292295669372379E-2</v>
      </c>
      <c r="T448">
        <f t="shared" ca="1" si="139"/>
        <v>1</v>
      </c>
    </row>
    <row r="449" spans="1:20" x14ac:dyDescent="0.2">
      <c r="A449">
        <f t="shared" ca="1" si="126"/>
        <v>-4.6520761327726819E-2</v>
      </c>
      <c r="B449">
        <f t="shared" ca="1" si="125"/>
        <v>0.90751288384402262</v>
      </c>
      <c r="C449">
        <f t="shared" ca="1" si="125"/>
        <v>-0.14421724360982413</v>
      </c>
      <c r="D449">
        <f t="shared" ca="1" si="125"/>
        <v>4.5413459357873547E-2</v>
      </c>
      <c r="E449">
        <f t="shared" ca="1" si="127"/>
        <v>0.2121512028056676</v>
      </c>
      <c r="F449">
        <f t="shared" ca="1" si="128"/>
        <v>-0.35345696570336999</v>
      </c>
      <c r="G449">
        <f t="shared" ca="1" si="129"/>
        <v>0.67816942600808405</v>
      </c>
      <c r="H449">
        <f t="shared" ca="1" si="130"/>
        <v>-0.29596795490605815</v>
      </c>
      <c r="I449">
        <f t="shared" ca="1" si="131"/>
        <v>-2.874450539865589E-2</v>
      </c>
      <c r="J449">
        <f t="shared" ca="1" si="132"/>
        <v>-0.38220147110202585</v>
      </c>
      <c r="K449">
        <f t="shared" ca="1" si="133"/>
        <v>0.3822014711020259</v>
      </c>
      <c r="L449">
        <f t="shared" ca="1" si="140"/>
        <v>-0.32471246030471412</v>
      </c>
      <c r="M449">
        <f t="shared" ca="1" si="141"/>
        <v>0.97413738091414226</v>
      </c>
      <c r="N449">
        <f t="shared" ca="1" si="142"/>
        <v>-2.9999999999999996</v>
      </c>
      <c r="O449">
        <f t="shared" ca="1" si="134"/>
        <v>0.17114299120846307</v>
      </c>
      <c r="P449">
        <f t="shared" ca="1" si="135"/>
        <v>4.2798362220233831E-2</v>
      </c>
      <c r="Q449">
        <f t="shared" ca="1" si="136"/>
        <v>3.5473722491039736E-2</v>
      </c>
      <c r="R449">
        <f t="shared" ca="1" si="137"/>
        <v>0.17213897750836868</v>
      </c>
      <c r="S449">
        <f t="shared" ca="1" si="138"/>
        <v>0.62124430879212844</v>
      </c>
      <c r="T449">
        <f t="shared" ca="1" si="139"/>
        <v>0.99999999999999989</v>
      </c>
    </row>
    <row r="450" spans="1:20" x14ac:dyDescent="0.2">
      <c r="A450">
        <f t="shared" ca="1" si="126"/>
        <v>-0.22286268133563936</v>
      </c>
      <c r="B450">
        <f t="shared" ca="1" si="125"/>
        <v>0.37837033801678094</v>
      </c>
      <c r="C450">
        <f t="shared" ca="1" si="125"/>
        <v>-0.8427451254878926</v>
      </c>
      <c r="D450">
        <f t="shared" ca="1" si="125"/>
        <v>-1.557212089166383</v>
      </c>
      <c r="E450">
        <f t="shared" ca="1" si="127"/>
        <v>0.83199018115064471</v>
      </c>
      <c r="F450">
        <f t="shared" ca="1" si="128"/>
        <v>-0.4453748448918915</v>
      </c>
      <c r="G450">
        <f t="shared" ca="1" si="129"/>
        <v>0.67827454316021918</v>
      </c>
      <c r="H450">
        <f t="shared" ca="1" si="130"/>
        <v>-2.0424551644763866E-2</v>
      </c>
      <c r="I450">
        <f t="shared" ca="1" si="131"/>
        <v>-0.21247514662356393</v>
      </c>
      <c r="J450">
        <f t="shared" ca="1" si="132"/>
        <v>-0.65784999151545542</v>
      </c>
      <c r="K450">
        <f t="shared" ca="1" si="133"/>
        <v>0.65784999151545531</v>
      </c>
      <c r="L450">
        <f t="shared" ca="1" si="140"/>
        <v>-0.23289969826832757</v>
      </c>
      <c r="M450">
        <f t="shared" ca="1" si="141"/>
        <v>0.69869909480498305</v>
      </c>
      <c r="N450">
        <f t="shared" ca="1" si="142"/>
        <v>-3.0000000000000013</v>
      </c>
      <c r="O450">
        <f t="shared" ca="1" si="134"/>
        <v>0.37842647759067033</v>
      </c>
      <c r="P450">
        <f t="shared" ca="1" si="135"/>
        <v>0.65967930209483017</v>
      </c>
      <c r="Q450">
        <f t="shared" ca="1" si="136"/>
        <v>0.4100391874636119</v>
      </c>
      <c r="R450">
        <f t="shared" ca="1" si="137"/>
        <v>0.13003957893420318</v>
      </c>
      <c r="S450">
        <f t="shared" ca="1" si="138"/>
        <v>8.1494756011514638E-2</v>
      </c>
      <c r="T450">
        <f t="shared" ca="1" si="139"/>
        <v>1</v>
      </c>
    </row>
    <row r="451" spans="1:20" x14ac:dyDescent="0.2">
      <c r="A451">
        <f t="shared" ca="1" si="126"/>
        <v>-0.22670300152025441</v>
      </c>
      <c r="B451">
        <f t="shared" ca="1" si="125"/>
        <v>-0.99584716704514487</v>
      </c>
      <c r="C451">
        <f t="shared" ca="1" si="125"/>
        <v>1.919905884127499</v>
      </c>
      <c r="D451">
        <f t="shared" ca="1" si="125"/>
        <v>-0.16380185399380129</v>
      </c>
      <c r="E451">
        <f t="shared" ca="1" si="127"/>
        <v>1.1889938705723333</v>
      </c>
      <c r="F451">
        <f t="shared" ca="1" si="128"/>
        <v>0.10557700715047141</v>
      </c>
      <c r="G451">
        <f t="shared" ca="1" si="129"/>
        <v>-0.97401280774961929</v>
      </c>
      <c r="H451">
        <f t="shared" ca="1" si="130"/>
        <v>1.6312945940478243</v>
      </c>
      <c r="I451">
        <f t="shared" ca="1" si="131"/>
        <v>-0.76285879344867635</v>
      </c>
      <c r="J451">
        <f t="shared" ca="1" si="132"/>
        <v>-0.657281786298205</v>
      </c>
      <c r="K451">
        <f t="shared" ca="1" si="133"/>
        <v>0.657281786298205</v>
      </c>
      <c r="L451">
        <f t="shared" ca="1" si="140"/>
        <v>0.86843580059914771</v>
      </c>
      <c r="M451">
        <f t="shared" ca="1" si="141"/>
        <v>-2.6053074017974436</v>
      </c>
      <c r="N451">
        <f t="shared" ca="1" si="142"/>
        <v>-3.0000000000000004</v>
      </c>
      <c r="O451">
        <f t="shared" ca="1" si="134"/>
        <v>1.4964318269435744E-2</v>
      </c>
      <c r="P451">
        <f t="shared" ca="1" si="135"/>
        <v>0.1028607272561424</v>
      </c>
      <c r="Q451">
        <f t="shared" ca="1" si="136"/>
        <v>0.10132148659605586</v>
      </c>
      <c r="R451">
        <f t="shared" ca="1" si="137"/>
        <v>9.083716856996972E-2</v>
      </c>
      <c r="S451">
        <f t="shared" ca="1" si="138"/>
        <v>0.79287702656453862</v>
      </c>
      <c r="T451">
        <f t="shared" ca="1" si="139"/>
        <v>1</v>
      </c>
    </row>
    <row r="452" spans="1:20" x14ac:dyDescent="0.2">
      <c r="A452">
        <f t="shared" ca="1" si="126"/>
        <v>-0.4977978862945634</v>
      </c>
      <c r="B452">
        <f t="shared" ca="1" si="125"/>
        <v>-0.40607623596792652</v>
      </c>
      <c r="C452">
        <f t="shared" ca="1" si="125"/>
        <v>0.21863274643980535</v>
      </c>
      <c r="D452">
        <f t="shared" ca="1" si="125"/>
        <v>0.12535233683653307</v>
      </c>
      <c r="E452">
        <f t="shared" ca="1" si="127"/>
        <v>0.11905353279585153</v>
      </c>
      <c r="F452">
        <f t="shared" ca="1" si="128"/>
        <v>1.629832122212771E-2</v>
      </c>
      <c r="G452">
        <f t="shared" ca="1" si="129"/>
        <v>-0.14139599363133759</v>
      </c>
      <c r="H452">
        <f t="shared" ca="1" si="130"/>
        <v>0.23389702359629216</v>
      </c>
      <c r="I452">
        <f t="shared" ca="1" si="131"/>
        <v>-0.10879935118708228</v>
      </c>
      <c r="J452">
        <f t="shared" ca="1" si="132"/>
        <v>-9.2501029964954573E-2</v>
      </c>
      <c r="K452">
        <f t="shared" ca="1" si="133"/>
        <v>9.2501029964954573E-2</v>
      </c>
      <c r="L452">
        <f t="shared" ca="1" si="140"/>
        <v>0.12509767240920999</v>
      </c>
      <c r="M452">
        <f t="shared" ca="1" si="141"/>
        <v>-0.37529301722762975</v>
      </c>
      <c r="N452">
        <f t="shared" ca="1" si="142"/>
        <v>-2.9999999999999982</v>
      </c>
      <c r="O452">
        <f t="shared" ca="1" si="134"/>
        <v>0.16456658646281655</v>
      </c>
      <c r="P452">
        <f t="shared" ca="1" si="135"/>
        <v>0.78181569271450158</v>
      </c>
      <c r="Q452">
        <f t="shared" ca="1" si="136"/>
        <v>0.65315495292141379</v>
      </c>
      <c r="R452">
        <f t="shared" ca="1" si="137"/>
        <v>1.7967632592746505E-2</v>
      </c>
      <c r="S452">
        <f t="shared" ca="1" si="138"/>
        <v>0.16431082802302319</v>
      </c>
      <c r="T452">
        <f t="shared" ca="1" si="139"/>
        <v>1</v>
      </c>
    </row>
    <row r="453" spans="1:20" x14ac:dyDescent="0.2">
      <c r="A453">
        <f t="shared" ca="1" si="126"/>
        <v>-0.20691444244133381</v>
      </c>
      <c r="B453">
        <f t="shared" ca="1" si="125"/>
        <v>1.1482511799344737</v>
      </c>
      <c r="C453">
        <f t="shared" ca="1" si="125"/>
        <v>6.5138865878087593E-2</v>
      </c>
      <c r="D453">
        <f t="shared" ca="1" si="125"/>
        <v>0.17209071511035157</v>
      </c>
      <c r="E453">
        <f t="shared" ca="1" si="127"/>
        <v>0.3487881611966987</v>
      </c>
      <c r="F453">
        <f t="shared" ca="1" si="128"/>
        <v>-0.49347054827192804</v>
      </c>
      <c r="G453">
        <f t="shared" ca="1" si="129"/>
        <v>0.85630475824401242</v>
      </c>
      <c r="H453">
        <f t="shared" ca="1" si="130"/>
        <v>-0.23219787167224065</v>
      </c>
      <c r="I453">
        <f t="shared" ca="1" si="131"/>
        <v>-0.13063633829984367</v>
      </c>
      <c r="J453">
        <f t="shared" ca="1" si="132"/>
        <v>-0.62410688657177171</v>
      </c>
      <c r="K453">
        <f t="shared" ca="1" si="133"/>
        <v>0.62410688657177182</v>
      </c>
      <c r="L453">
        <f t="shared" ca="1" si="140"/>
        <v>-0.36283420997208438</v>
      </c>
      <c r="M453">
        <f t="shared" ca="1" si="141"/>
        <v>1.088502629916253</v>
      </c>
      <c r="N453">
        <f t="shared" ca="1" si="142"/>
        <v>-2.9999999999999996</v>
      </c>
      <c r="O453">
        <f t="shared" ca="1" si="134"/>
        <v>0.24890082319119464</v>
      </c>
      <c r="P453">
        <f t="shared" ca="1" si="135"/>
        <v>1.3863708579146968E-4</v>
      </c>
      <c r="Q453">
        <f t="shared" ca="1" si="136"/>
        <v>1.041302010131446E-4</v>
      </c>
      <c r="R453">
        <f t="shared" ca="1" si="137"/>
        <v>0.27918766259862182</v>
      </c>
      <c r="S453">
        <f t="shared" ca="1" si="138"/>
        <v>0.47180738400917049</v>
      </c>
      <c r="T453">
        <f t="shared" ca="1" si="139"/>
        <v>1.0000000000000002</v>
      </c>
    </row>
    <row r="454" spans="1:20" x14ac:dyDescent="0.2">
      <c r="A454">
        <f t="shared" ca="1" si="126"/>
        <v>-0.67244334510792358</v>
      </c>
      <c r="B454">
        <f t="shared" ca="1" si="125"/>
        <v>-0.8266085502723669</v>
      </c>
      <c r="C454">
        <f t="shared" ca="1" si="125"/>
        <v>-6.8707870673892488E-2</v>
      </c>
      <c r="D454">
        <f t="shared" ca="1" si="125"/>
        <v>-0.13943624098717139</v>
      </c>
      <c r="E454">
        <f t="shared" ca="1" si="127"/>
        <v>0.28990624613912275</v>
      </c>
      <c r="F454">
        <f t="shared" ca="1" si="128"/>
        <v>0.10789395544652469</v>
      </c>
      <c r="G454">
        <f t="shared" ca="1" si="129"/>
        <v>-0.28196344891399172</v>
      </c>
      <c r="H454">
        <f t="shared" ca="1" si="130"/>
        <v>0.24024503148840953</v>
      </c>
      <c r="I454">
        <f t="shared" ca="1" si="131"/>
        <v>-6.6175538020942504E-2</v>
      </c>
      <c r="J454">
        <f t="shared" ca="1" si="132"/>
        <v>4.1718417425582188E-2</v>
      </c>
      <c r="K454">
        <f t="shared" ca="1" si="133"/>
        <v>-4.1718417425582188E-2</v>
      </c>
      <c r="L454">
        <f t="shared" ca="1" si="140"/>
        <v>0.1740694934674672</v>
      </c>
      <c r="M454">
        <f t="shared" ca="1" si="141"/>
        <v>-0.5222084804024012</v>
      </c>
      <c r="N454">
        <f t="shared" ca="1" si="142"/>
        <v>-2.9999999999999978</v>
      </c>
      <c r="O454">
        <f t="shared" ca="1" si="134"/>
        <v>0.62833205675812243</v>
      </c>
      <c r="P454">
        <f t="shared" ca="1" si="135"/>
        <v>0.64444781215763336</v>
      </c>
      <c r="Q454">
        <f t="shared" ca="1" si="136"/>
        <v>0.23952059287135546</v>
      </c>
      <c r="R454">
        <f t="shared" ca="1" si="137"/>
        <v>1.5008527547039363E-3</v>
      </c>
      <c r="S454">
        <f t="shared" ca="1" si="138"/>
        <v>0.1306464976158182</v>
      </c>
      <c r="T454">
        <f t="shared" ca="1" si="139"/>
        <v>1</v>
      </c>
    </row>
    <row r="455" spans="1:20" x14ac:dyDescent="0.2">
      <c r="A455">
        <f t="shared" ca="1" si="126"/>
        <v>1.4389136608141415</v>
      </c>
      <c r="B455">
        <f t="shared" ca="1" si="125"/>
        <v>-0.46691900601404118</v>
      </c>
      <c r="C455">
        <f t="shared" ca="1" si="125"/>
        <v>-0.19291189548336782</v>
      </c>
      <c r="D455">
        <f t="shared" ca="1" si="125"/>
        <v>0.75597585106783527</v>
      </c>
      <c r="E455">
        <f t="shared" ca="1" si="127"/>
        <v>0.72430009206785462</v>
      </c>
      <c r="F455">
        <f t="shared" ca="1" si="128"/>
        <v>0.78892806041176278</v>
      </c>
      <c r="G455">
        <f t="shared" ca="1" si="129"/>
        <v>-0.93942397454559545</v>
      </c>
      <c r="H455">
        <f t="shared" ca="1" si="130"/>
        <v>-0.48793623214409754</v>
      </c>
      <c r="I455">
        <f t="shared" ca="1" si="131"/>
        <v>0.63843214627792988</v>
      </c>
      <c r="J455">
        <f t="shared" ca="1" si="132"/>
        <v>1.4273602066896927</v>
      </c>
      <c r="K455">
        <f t="shared" ca="1" si="133"/>
        <v>-1.4273602066896931</v>
      </c>
      <c r="L455">
        <f t="shared" ca="1" si="140"/>
        <v>0.1504959141338329</v>
      </c>
      <c r="M455">
        <f t="shared" ca="1" si="141"/>
        <v>-0.45148774240149792</v>
      </c>
      <c r="N455">
        <f t="shared" ca="1" si="142"/>
        <v>-2.9999999999999947</v>
      </c>
      <c r="O455">
        <f t="shared" ca="1" si="134"/>
        <v>0.20333465395782435</v>
      </c>
      <c r="P455">
        <f t="shared" ca="1" si="135"/>
        <v>6.8236615633278666E-2</v>
      </c>
      <c r="Q455">
        <f t="shared" ca="1" si="136"/>
        <v>5.4361747006232884E-2</v>
      </c>
      <c r="R455">
        <f t="shared" ca="1" si="137"/>
        <v>0.70321582930655535</v>
      </c>
      <c r="S455">
        <f t="shared" ca="1" si="138"/>
        <v>3.9087769729387441E-2</v>
      </c>
      <c r="T455">
        <f t="shared" ca="1" si="139"/>
        <v>1</v>
      </c>
    </row>
    <row r="456" spans="1:20" x14ac:dyDescent="0.2">
      <c r="A456">
        <f t="shared" ca="1" si="126"/>
        <v>0.93290932987082165</v>
      </c>
      <c r="B456">
        <f t="shared" ca="1" si="125"/>
        <v>-9.3677690879216388E-2</v>
      </c>
      <c r="C456">
        <f t="shared" ca="1" si="125"/>
        <v>1.1698989174604704</v>
      </c>
      <c r="D456">
        <f t="shared" ca="1" si="125"/>
        <v>0.90925265492876128</v>
      </c>
      <c r="E456">
        <f t="shared" ca="1" si="127"/>
        <v>0.76862479877466727</v>
      </c>
      <c r="F456">
        <f t="shared" ca="1" si="128"/>
        <v>0.38220451455263826</v>
      </c>
      <c r="G456">
        <f t="shared" ca="1" si="129"/>
        <v>-0.76364316454875025</v>
      </c>
      <c r="H456">
        <f t="shared" ca="1" si="130"/>
        <v>0.38067278543958594</v>
      </c>
      <c r="I456">
        <f t="shared" ca="1" si="131"/>
        <v>7.658645565262745E-4</v>
      </c>
      <c r="J456">
        <f t="shared" ca="1" si="132"/>
        <v>0.38297037910916454</v>
      </c>
      <c r="K456">
        <f t="shared" ca="1" si="133"/>
        <v>-0.38297037910916432</v>
      </c>
      <c r="L456">
        <f t="shared" ca="1" si="140"/>
        <v>0.38143864999611199</v>
      </c>
      <c r="M456">
        <f t="shared" ca="1" si="141"/>
        <v>-1.1443159499883362</v>
      </c>
      <c r="N456">
        <f t="shared" ca="1" si="142"/>
        <v>-3.0000000000000004</v>
      </c>
      <c r="O456">
        <f t="shared" ca="1" si="134"/>
        <v>0.69254860938386054</v>
      </c>
      <c r="P456">
        <f t="shared" ca="1" si="135"/>
        <v>7.5233897975051298E-2</v>
      </c>
      <c r="Q456">
        <f t="shared" ca="1" si="136"/>
        <v>2.3130766553902279E-2</v>
      </c>
      <c r="R456">
        <f t="shared" ca="1" si="137"/>
        <v>4.7704130646327982E-2</v>
      </c>
      <c r="S456">
        <f t="shared" ca="1" si="138"/>
        <v>0.23661649341590921</v>
      </c>
      <c r="T456">
        <f t="shared" ca="1" si="139"/>
        <v>0.99999999999999989</v>
      </c>
    </row>
    <row r="457" spans="1:20" x14ac:dyDescent="0.2">
      <c r="A457">
        <f t="shared" ca="1" si="126"/>
        <v>1.3810249083010739</v>
      </c>
      <c r="B457">
        <f t="shared" ca="1" si="125"/>
        <v>-0.73142810341701536</v>
      </c>
      <c r="C457">
        <f t="shared" ca="1" si="125"/>
        <v>1.330605976287035</v>
      </c>
      <c r="D457">
        <f t="shared" ca="1" si="125"/>
        <v>0.98384397626417341</v>
      </c>
      <c r="E457">
        <f t="shared" ca="1" si="127"/>
        <v>1.2951695253945688</v>
      </c>
      <c r="F457">
        <f t="shared" ca="1" si="128"/>
        <v>0.77058691148125957</v>
      </c>
      <c r="G457">
        <f t="shared" ca="1" si="129"/>
        <v>-1.4289152285961646</v>
      </c>
      <c r="H457">
        <f t="shared" ca="1" si="130"/>
        <v>0.5460697227485507</v>
      </c>
      <c r="I457">
        <f t="shared" ca="1" si="131"/>
        <v>0.11225859436635433</v>
      </c>
      <c r="J457">
        <f t="shared" ca="1" si="132"/>
        <v>0.8828455058476139</v>
      </c>
      <c r="K457">
        <f t="shared" ca="1" si="133"/>
        <v>-0.8828455058476139</v>
      </c>
      <c r="L457">
        <f t="shared" ca="1" si="140"/>
        <v>0.65832831711490525</v>
      </c>
      <c r="M457">
        <f t="shared" ca="1" si="141"/>
        <v>-1.9749849513447153</v>
      </c>
      <c r="N457">
        <f t="shared" ca="1" si="142"/>
        <v>-2.9999999999999991</v>
      </c>
      <c r="O457">
        <f t="shared" ca="1" si="134"/>
        <v>0.42395865019996259</v>
      </c>
      <c r="P457">
        <f t="shared" ca="1" si="135"/>
        <v>1.2695756671051248E-2</v>
      </c>
      <c r="Q457">
        <f t="shared" ca="1" si="136"/>
        <v>7.3132808095251909E-3</v>
      </c>
      <c r="R457">
        <f t="shared" ca="1" si="137"/>
        <v>0.15044675077532474</v>
      </c>
      <c r="S457">
        <f t="shared" ca="1" si="138"/>
        <v>0.41828131821518744</v>
      </c>
      <c r="T457">
        <f t="shared" ca="1" si="139"/>
        <v>1</v>
      </c>
    </row>
    <row r="458" spans="1:20" x14ac:dyDescent="0.2">
      <c r="A458">
        <f t="shared" ca="1" si="126"/>
        <v>0.49364896265763225</v>
      </c>
      <c r="B458">
        <f t="shared" ca="1" si="126"/>
        <v>3.1271035466763214E-2</v>
      </c>
      <c r="C458">
        <f t="shared" ca="1" si="126"/>
        <v>-0.64930021393554327</v>
      </c>
      <c r="D458">
        <f t="shared" ca="1" si="126"/>
        <v>-0.2178596249326758</v>
      </c>
      <c r="E458">
        <f t="shared" ca="1" si="127"/>
        <v>0.17843018999616711</v>
      </c>
      <c r="F458">
        <f t="shared" ca="1" si="128"/>
        <v>0.15694437101760361</v>
      </c>
      <c r="G458">
        <f t="shared" ca="1" si="129"/>
        <v>-2.3923854955942417E-2</v>
      </c>
      <c r="H458">
        <f t="shared" ca="1" si="130"/>
        <v>-0.42298540314092581</v>
      </c>
      <c r="I458">
        <f t="shared" ca="1" si="131"/>
        <v>0.28996488707926465</v>
      </c>
      <c r="J458">
        <f t="shared" ca="1" si="132"/>
        <v>0.44690925809686827</v>
      </c>
      <c r="K458">
        <f t="shared" ca="1" si="133"/>
        <v>-0.44690925809686821</v>
      </c>
      <c r="L458">
        <f t="shared" ca="1" si="140"/>
        <v>-0.13302051606166104</v>
      </c>
      <c r="M458">
        <f t="shared" ca="1" si="141"/>
        <v>0.39906154818498341</v>
      </c>
      <c r="N458">
        <f t="shared" ca="1" si="142"/>
        <v>-3.0000000000000022</v>
      </c>
      <c r="O458">
        <f t="shared" ca="1" si="134"/>
        <v>4.1027287967241477E-2</v>
      </c>
      <c r="P458">
        <f t="shared" ca="1" si="135"/>
        <v>0.57892480420441217</v>
      </c>
      <c r="Q458">
        <f t="shared" ca="1" si="136"/>
        <v>0.5551730895509388</v>
      </c>
      <c r="R458">
        <f t="shared" ca="1" si="137"/>
        <v>0.27984037479445556</v>
      </c>
      <c r="S458">
        <f t="shared" ca="1" si="138"/>
        <v>0.12395924768736412</v>
      </c>
      <c r="T458">
        <f t="shared" ca="1" si="139"/>
        <v>1</v>
      </c>
    </row>
    <row r="459" spans="1:20" x14ac:dyDescent="0.2">
      <c r="A459">
        <f t="shared" ref="A459:D522" ca="1" si="143">_xlfn.NORM.INV(RAND(),0,1)</f>
        <v>0.46108871509503896</v>
      </c>
      <c r="B459">
        <f t="shared" ca="1" si="143"/>
        <v>-1.5231918340775918</v>
      </c>
      <c r="C459">
        <f t="shared" ca="1" si="143"/>
        <v>1.1364825190926608</v>
      </c>
      <c r="D459">
        <f t="shared" ca="1" si="143"/>
        <v>0.49178082624351455</v>
      </c>
      <c r="E459">
        <f t="shared" ref="E459:E522" ca="1" si="144">(A459^2+B459^2+C459^2+D459^2)/4</f>
        <v>1.0165392659631516</v>
      </c>
      <c r="F459">
        <f t="shared" ref="F459:F522" ca="1" si="145">A459-SLOPE($A459:$D459,$A$1:$D$1)*A$1-INTERCEPT($A459:$D459,$A$1:$D$1)</f>
        <v>0.73231126149898518</v>
      </c>
      <c r="G459">
        <f t="shared" ref="G459:G522" ca="1" si="146">B459-SLOPE($A459:$D459,$A$1:$D$1)*B$1-INTERCEPT($A459:$D459,$A$1:$D$1)</f>
        <v>-1.5271443563352136</v>
      </c>
      <c r="H459">
        <f t="shared" ref="H459:H522" ca="1" si="147">C459-SLOPE($A459:$D459,$A$1:$D$1)*C$1-INTERCEPT($A459:$D459,$A$1:$D$1)</f>
        <v>0.85735492817347125</v>
      </c>
      <c r="I459">
        <f t="shared" ref="I459:I522" ca="1" si="148">D459-SLOPE($A459:$D459,$A$1:$D$1)*D$1-INTERCEPT($A459:$D459,$A$1:$D$1)</f>
        <v>-6.2521833337242982E-2</v>
      </c>
      <c r="J459">
        <f t="shared" ref="J459:J522" ca="1" si="149">F459+I459</f>
        <v>0.66978942816174225</v>
      </c>
      <c r="K459">
        <f t="shared" ref="K459:K522" ca="1" si="150">G459+H459</f>
        <v>-0.66978942816174236</v>
      </c>
      <c r="L459">
        <f t="shared" ca="1" si="140"/>
        <v>0.7948330948362281</v>
      </c>
      <c r="M459">
        <f t="shared" ca="1" si="141"/>
        <v>-2.384499284508685</v>
      </c>
      <c r="N459">
        <f t="shared" ca="1" si="142"/>
        <v>-3.0000000000000009</v>
      </c>
      <c r="O459">
        <f t="shared" ref="O459:O522" ca="1" si="151">(AVERAGE(A459:D459)^2)/E459</f>
        <v>1.9707637756685794E-2</v>
      </c>
      <c r="P459">
        <f t="shared" ref="P459:P522" ca="1" si="152">CORREL(A459:D459,A$1:D$1)^2</f>
        <v>9.4983551095670887E-2</v>
      </c>
      <c r="Q459">
        <f t="shared" ref="Q459:Q522" ca="1" si="153">P459*(1-O459)</f>
        <v>9.3111649677833752E-2</v>
      </c>
      <c r="R459">
        <f t="shared" ref="R459:R522" ca="1" si="154">(1-O459)*(1-P459)*(J459^2+K459^2)/SUMSQ(J459:M459)</f>
        <v>0.11032969731183399</v>
      </c>
      <c r="S459">
        <f t="shared" ref="S459:S522" ca="1" si="155">(1-O459)*(1-P459)*(L459^2+M459^2)/SUMSQ(J459:M459)</f>
        <v>0.7768510152536463</v>
      </c>
      <c r="T459">
        <f t="shared" ref="T459:T522" ca="1" si="156">O459+Q459+R459+S459</f>
        <v>0.99999999999999978</v>
      </c>
    </row>
    <row r="460" spans="1:20" x14ac:dyDescent="0.2">
      <c r="A460">
        <f t="shared" ca="1" si="143"/>
        <v>0.98600378222193152</v>
      </c>
      <c r="B460">
        <f t="shared" ca="1" si="143"/>
        <v>-0.28439001422544791</v>
      </c>
      <c r="C460">
        <f t="shared" ca="1" si="143"/>
        <v>0.48398581438511756</v>
      </c>
      <c r="D460">
        <f t="shared" ca="1" si="143"/>
        <v>1.7564716460755276</v>
      </c>
      <c r="E460">
        <f t="shared" ca="1" si="144"/>
        <v>1.093129012685101</v>
      </c>
      <c r="F460">
        <f t="shared" ca="1" si="145"/>
        <v>0.71245288813335239</v>
      </c>
      <c r="G460">
        <f t="shared" ca="1" si="146"/>
        <v>-0.86591885033116234</v>
      </c>
      <c r="H460">
        <f t="shared" ca="1" si="147"/>
        <v>-0.40552096373773228</v>
      </c>
      <c r="I460">
        <f t="shared" ca="1" si="148"/>
        <v>0.55898692593554256</v>
      </c>
      <c r="J460">
        <f t="shared" ca="1" si="149"/>
        <v>1.2714398140688949</v>
      </c>
      <c r="K460">
        <f t="shared" ca="1" si="150"/>
        <v>-1.2714398140688945</v>
      </c>
      <c r="L460">
        <f t="shared" ca="1" si="140"/>
        <v>0.15346596219780984</v>
      </c>
      <c r="M460">
        <f t="shared" ca="1" si="141"/>
        <v>-0.46039788659343006</v>
      </c>
      <c r="N460">
        <f t="shared" ca="1" si="142"/>
        <v>-3.0000000000000036</v>
      </c>
      <c r="O460">
        <f t="shared" ca="1" si="151"/>
        <v>0.49489716063189421</v>
      </c>
      <c r="P460">
        <f t="shared" ca="1" si="152"/>
        <v>0.21473261221056916</v>
      </c>
      <c r="Q460">
        <f t="shared" ca="1" si="153"/>
        <v>0.10846205213248888</v>
      </c>
      <c r="R460">
        <f t="shared" ca="1" si="154"/>
        <v>0.36970915190255554</v>
      </c>
      <c r="S460">
        <f t="shared" ca="1" si="155"/>
        <v>2.693163533306139E-2</v>
      </c>
      <c r="T460">
        <f t="shared" ca="1" si="156"/>
        <v>1</v>
      </c>
    </row>
    <row r="461" spans="1:20" x14ac:dyDescent="0.2">
      <c r="A461">
        <f t="shared" ca="1" si="143"/>
        <v>0.77869834456893916</v>
      </c>
      <c r="B461">
        <f t="shared" ca="1" si="143"/>
        <v>-1.051252916805961</v>
      </c>
      <c r="C461">
        <f t="shared" ca="1" si="143"/>
        <v>-0.97400067285869329</v>
      </c>
      <c r="D461">
        <f t="shared" ca="1" si="143"/>
        <v>-0.11253253227043565</v>
      </c>
      <c r="E461">
        <f t="shared" ca="1" si="144"/>
        <v>0.66821117211895775</v>
      </c>
      <c r="F461">
        <f t="shared" ca="1" si="145"/>
        <v>0.72900423092484834</v>
      </c>
      <c r="G461">
        <f t="shared" ca="1" si="146"/>
        <v>-0.84130299179296619</v>
      </c>
      <c r="H461">
        <f t="shared" ca="1" si="147"/>
        <v>-0.50440670918861286</v>
      </c>
      <c r="I461">
        <f t="shared" ca="1" si="148"/>
        <v>0.61670547005673049</v>
      </c>
      <c r="J461">
        <f t="shared" ca="1" si="149"/>
        <v>1.3457097009815788</v>
      </c>
      <c r="K461">
        <f t="shared" ca="1" si="150"/>
        <v>-1.345709700981579</v>
      </c>
      <c r="L461">
        <f t="shared" ca="1" si="140"/>
        <v>0.11229876086811785</v>
      </c>
      <c r="M461">
        <f t="shared" ca="1" si="141"/>
        <v>-0.33689628260435334</v>
      </c>
      <c r="N461">
        <f t="shared" ca="1" si="142"/>
        <v>-2.9999999999999982</v>
      </c>
      <c r="O461">
        <f t="shared" ca="1" si="151"/>
        <v>0.17276720141559829</v>
      </c>
      <c r="P461">
        <f t="shared" ca="1" si="152"/>
        <v>0.1524492340959096</v>
      </c>
      <c r="Q461">
        <f t="shared" ca="1" si="153"/>
        <v>0.12611100656320789</v>
      </c>
      <c r="R461">
        <f t="shared" ca="1" si="154"/>
        <v>0.67753079972207519</v>
      </c>
      <c r="S461">
        <f t="shared" ca="1" si="155"/>
        <v>2.3590992299118645E-2</v>
      </c>
      <c r="T461">
        <f t="shared" ca="1" si="156"/>
        <v>1</v>
      </c>
    </row>
    <row r="462" spans="1:20" x14ac:dyDescent="0.2">
      <c r="A462">
        <f t="shared" ca="1" si="143"/>
        <v>0.38822865568937742</v>
      </c>
      <c r="B462">
        <f t="shared" ca="1" si="143"/>
        <v>0.23524063792526997</v>
      </c>
      <c r="C462">
        <f t="shared" ca="1" si="143"/>
        <v>-0.12686474731621164</v>
      </c>
      <c r="D462">
        <f t="shared" ca="1" si="143"/>
        <v>1.3888998193420732</v>
      </c>
      <c r="E462">
        <f t="shared" ca="1" si="144"/>
        <v>0.5377992547774797</v>
      </c>
      <c r="F462">
        <f t="shared" ca="1" si="145"/>
        <v>0.31283878013674093</v>
      </c>
      <c r="G462">
        <f t="shared" ca="1" si="146"/>
        <v>-0.104140048199027</v>
      </c>
      <c r="H462">
        <f t="shared" ca="1" si="147"/>
        <v>-0.73023624401216913</v>
      </c>
      <c r="I462">
        <f t="shared" ca="1" si="148"/>
        <v>0.5215375120744552</v>
      </c>
      <c r="J462">
        <f t="shared" ca="1" si="149"/>
        <v>0.83437629221119614</v>
      </c>
      <c r="K462">
        <f t="shared" ca="1" si="150"/>
        <v>-0.83437629221119614</v>
      </c>
      <c r="L462">
        <f t="shared" ca="1" si="140"/>
        <v>-0.20869873193771427</v>
      </c>
      <c r="M462">
        <f t="shared" ca="1" si="141"/>
        <v>0.62609619581314213</v>
      </c>
      <c r="N462">
        <f t="shared" ca="1" si="142"/>
        <v>-2.9999999999999969</v>
      </c>
      <c r="O462">
        <f t="shared" ca="1" si="151"/>
        <v>0.41315680075649125</v>
      </c>
      <c r="P462">
        <f t="shared" ca="1" si="152"/>
        <v>0.27602305599650212</v>
      </c>
      <c r="Q462">
        <f t="shared" ca="1" si="153"/>
        <v>0.16198225324595747</v>
      </c>
      <c r="R462">
        <f t="shared" ca="1" si="154"/>
        <v>0.32362623730863899</v>
      </c>
      <c r="S462">
        <f t="shared" ca="1" si="155"/>
        <v>0.10123470868891231</v>
      </c>
      <c r="T462">
        <f t="shared" ca="1" si="156"/>
        <v>1</v>
      </c>
    </row>
    <row r="463" spans="1:20" x14ac:dyDescent="0.2">
      <c r="A463">
        <f t="shared" ca="1" si="143"/>
        <v>0.36146478510104751</v>
      </c>
      <c r="B463">
        <f t="shared" ca="1" si="143"/>
        <v>0.89362504243029905</v>
      </c>
      <c r="C463">
        <f t="shared" ca="1" si="143"/>
        <v>0.15536157937625497</v>
      </c>
      <c r="D463">
        <f t="shared" ca="1" si="143"/>
        <v>-1.2721078098544067</v>
      </c>
      <c r="E463">
        <f t="shared" ca="1" si="144"/>
        <v>0.64290450189139003</v>
      </c>
      <c r="F463">
        <f t="shared" ca="1" si="145"/>
        <v>-0.51896830135031224</v>
      </c>
      <c r="G463">
        <f t="shared" ca="1" si="146"/>
        <v>0.57709008077098001</v>
      </c>
      <c r="H463">
        <f t="shared" ca="1" si="147"/>
        <v>0.40272474250897661</v>
      </c>
      <c r="I463">
        <f t="shared" ca="1" si="148"/>
        <v>-0.46084652192964437</v>
      </c>
      <c r="J463">
        <f t="shared" ca="1" si="149"/>
        <v>-0.97981482327995661</v>
      </c>
      <c r="K463">
        <f t="shared" ca="1" si="150"/>
        <v>0.97981482327995661</v>
      </c>
      <c r="L463">
        <f t="shared" ca="1" si="140"/>
        <v>-5.8121779420667874E-2</v>
      </c>
      <c r="M463">
        <f t="shared" ca="1" si="141"/>
        <v>0.1743653382620034</v>
      </c>
      <c r="N463">
        <f t="shared" ca="1" si="142"/>
        <v>-2.999999999999996</v>
      </c>
      <c r="O463">
        <f t="shared" ca="1" si="151"/>
        <v>1.8605942629611951E-3</v>
      </c>
      <c r="P463">
        <f t="shared" ca="1" si="152"/>
        <v>0.61940348615250562</v>
      </c>
      <c r="Q463">
        <f t="shared" ca="1" si="153"/>
        <v>0.61825102757971218</v>
      </c>
      <c r="R463">
        <f t="shared" ca="1" si="154"/>
        <v>0.3733202540559119</v>
      </c>
      <c r="S463">
        <f t="shared" ca="1" si="155"/>
        <v>6.5681241014148633E-3</v>
      </c>
      <c r="T463">
        <f t="shared" ca="1" si="156"/>
        <v>1</v>
      </c>
    </row>
    <row r="464" spans="1:20" x14ac:dyDescent="0.2">
      <c r="A464">
        <f t="shared" ca="1" si="143"/>
        <v>-9.0155760340599106E-2</v>
      </c>
      <c r="B464">
        <f t="shared" ca="1" si="143"/>
        <v>-0.67706396127359125</v>
      </c>
      <c r="C464">
        <f t="shared" ca="1" si="143"/>
        <v>-0.85206835992761765</v>
      </c>
      <c r="D464">
        <f t="shared" ca="1" si="143"/>
        <v>1.5744265343018506</v>
      </c>
      <c r="E464">
        <f t="shared" ca="1" si="144"/>
        <v>0.91784576767038883</v>
      </c>
      <c r="F464">
        <f t="shared" ca="1" si="145"/>
        <v>0.6438709992603886</v>
      </c>
      <c r="G464">
        <f t="shared" ca="1" si="146"/>
        <v>-0.42491145019993576</v>
      </c>
      <c r="H464">
        <f t="shared" ca="1" si="147"/>
        <v>-1.0817900973812944</v>
      </c>
      <c r="I464">
        <f t="shared" ca="1" si="148"/>
        <v>0.86283054832084161</v>
      </c>
      <c r="J464">
        <f t="shared" ca="1" si="149"/>
        <v>1.5067015475812302</v>
      </c>
      <c r="K464">
        <f t="shared" ca="1" si="150"/>
        <v>-1.5067015475812302</v>
      </c>
      <c r="L464">
        <f t="shared" ca="1" si="140"/>
        <v>-0.21895954906045301</v>
      </c>
      <c r="M464">
        <f t="shared" ca="1" si="141"/>
        <v>0.65687864718135858</v>
      </c>
      <c r="N464">
        <f t="shared" ca="1" si="142"/>
        <v>-2.9999999999999978</v>
      </c>
      <c r="O464">
        <f t="shared" ca="1" si="151"/>
        <v>1.3704361421956694E-4</v>
      </c>
      <c r="P464">
        <f t="shared" ca="1" si="152"/>
        <v>0.31627674529482003</v>
      </c>
      <c r="Q464">
        <f t="shared" ca="1" si="153"/>
        <v>0.31623340158655122</v>
      </c>
      <c r="R464">
        <f t="shared" ca="1" si="154"/>
        <v>0.61833633532069532</v>
      </c>
      <c r="S464">
        <f t="shared" ca="1" si="155"/>
        <v>6.5293219478533851E-2</v>
      </c>
      <c r="T464">
        <f t="shared" ca="1" si="156"/>
        <v>1</v>
      </c>
    </row>
    <row r="465" spans="1:20" x14ac:dyDescent="0.2">
      <c r="A465">
        <f t="shared" ca="1" si="143"/>
        <v>-6.644268648151648E-2</v>
      </c>
      <c r="B465">
        <f t="shared" ca="1" si="143"/>
        <v>0.19890255045384</v>
      </c>
      <c r="C465">
        <f t="shared" ca="1" si="143"/>
        <v>0.67133820575751901</v>
      </c>
      <c r="D465">
        <f t="shared" ca="1" si="143"/>
        <v>0.144158542558806</v>
      </c>
      <c r="E465">
        <f t="shared" ca="1" si="144"/>
        <v>0.12886338176658188</v>
      </c>
      <c r="F465">
        <f t="shared" ca="1" si="145"/>
        <v>-0.13779593818998165</v>
      </c>
      <c r="G465">
        <f t="shared" ca="1" si="146"/>
        <v>1.7125364502910162E-2</v>
      </c>
      <c r="H465">
        <f t="shared" ca="1" si="147"/>
        <v>0.37913708556412451</v>
      </c>
      <c r="I465">
        <f t="shared" ca="1" si="148"/>
        <v>-0.25846651187705316</v>
      </c>
      <c r="J465">
        <f t="shared" ca="1" si="149"/>
        <v>-0.39626245006703481</v>
      </c>
      <c r="K465">
        <f t="shared" ca="1" si="150"/>
        <v>0.39626245006703464</v>
      </c>
      <c r="L465">
        <f t="shared" ca="1" si="140"/>
        <v>0.12067057368707151</v>
      </c>
      <c r="M465">
        <f t="shared" ca="1" si="141"/>
        <v>-0.36201172106121438</v>
      </c>
      <c r="N465">
        <f t="shared" ca="1" si="142"/>
        <v>-2.9999999999999987</v>
      </c>
      <c r="O465">
        <f t="shared" ca="1" si="151"/>
        <v>0.43584032875680484</v>
      </c>
      <c r="P465">
        <f t="shared" ca="1" si="152"/>
        <v>0.20965483566571344</v>
      </c>
      <c r="Q465">
        <f t="shared" ca="1" si="153"/>
        <v>0.11827880316371499</v>
      </c>
      <c r="R465">
        <f t="shared" ca="1" si="154"/>
        <v>0.30463256353452733</v>
      </c>
      <c r="S465">
        <f t="shared" ca="1" si="155"/>
        <v>0.14124830454495282</v>
      </c>
      <c r="T465">
        <f t="shared" ca="1" si="156"/>
        <v>1</v>
      </c>
    </row>
    <row r="466" spans="1:20" x14ac:dyDescent="0.2">
      <c r="A466">
        <f t="shared" ca="1" si="143"/>
        <v>0.53802729939771055</v>
      </c>
      <c r="B466">
        <f t="shared" ca="1" si="143"/>
        <v>0.66446317043046133</v>
      </c>
      <c r="C466">
        <f t="shared" ca="1" si="143"/>
        <v>1.5825605682202883</v>
      </c>
      <c r="D466">
        <f t="shared" ca="1" si="143"/>
        <v>0.68888070939293256</v>
      </c>
      <c r="E466">
        <f t="shared" ca="1" si="144"/>
        <v>0.92750981590378145</v>
      </c>
      <c r="F466">
        <f t="shared" ca="1" si="145"/>
        <v>-0.12485699329631383</v>
      </c>
      <c r="G466">
        <f t="shared" ca="1" si="146"/>
        <v>-0.13548688504111228</v>
      </c>
      <c r="H466">
        <f t="shared" ca="1" si="147"/>
        <v>0.6455447499711654</v>
      </c>
      <c r="I466">
        <f t="shared" ca="1" si="148"/>
        <v>-0.38520087163373962</v>
      </c>
      <c r="J466">
        <f t="shared" ca="1" si="149"/>
        <v>-0.51005786493005345</v>
      </c>
      <c r="K466">
        <f t="shared" ca="1" si="150"/>
        <v>0.51005786493005312</v>
      </c>
      <c r="L466">
        <f t="shared" ca="1" si="140"/>
        <v>0.26034387833742578</v>
      </c>
      <c r="M466">
        <f t="shared" ca="1" si="141"/>
        <v>-0.78103163501227768</v>
      </c>
      <c r="N466">
        <f t="shared" ca="1" si="142"/>
        <v>-3.0000000000000013</v>
      </c>
      <c r="O466">
        <f t="shared" ca="1" si="151"/>
        <v>0.81321253822269179</v>
      </c>
      <c r="P466">
        <f t="shared" ca="1" si="152"/>
        <v>0.13555069620889154</v>
      </c>
      <c r="Q466">
        <f t="shared" ca="1" si="153"/>
        <v>2.5319170487005844E-2</v>
      </c>
      <c r="R466">
        <f t="shared" ca="1" si="154"/>
        <v>7.0122984446127093E-2</v>
      </c>
      <c r="S466">
        <f t="shared" ca="1" si="155"/>
        <v>9.1345306844175286E-2</v>
      </c>
      <c r="T466">
        <f t="shared" ca="1" si="156"/>
        <v>1</v>
      </c>
    </row>
    <row r="467" spans="1:20" x14ac:dyDescent="0.2">
      <c r="A467">
        <f t="shared" ca="1" si="143"/>
        <v>1.8201317018590857</v>
      </c>
      <c r="B467">
        <f t="shared" ca="1" si="143"/>
        <v>0.48145631708225739</v>
      </c>
      <c r="C467">
        <f t="shared" ca="1" si="143"/>
        <v>-1.170403250723085</v>
      </c>
      <c r="D467">
        <f t="shared" ca="1" si="143"/>
        <v>1.3401590268167134</v>
      </c>
      <c r="E467">
        <f t="shared" ca="1" si="144"/>
        <v>1.6776373959580868</v>
      </c>
      <c r="F467">
        <f t="shared" ca="1" si="145"/>
        <v>0.73852911416047395</v>
      </c>
      <c r="G467">
        <f t="shared" ca="1" si="146"/>
        <v>-0.29096851132310841</v>
      </c>
      <c r="H467">
        <f t="shared" ca="1" si="147"/>
        <v>-1.6336503198352048</v>
      </c>
      <c r="I467">
        <f t="shared" ca="1" si="148"/>
        <v>1.1860897169978395</v>
      </c>
      <c r="J467">
        <f t="shared" ca="1" si="149"/>
        <v>1.9246188311583134</v>
      </c>
      <c r="K467">
        <f t="shared" ca="1" si="150"/>
        <v>-1.9246188311583132</v>
      </c>
      <c r="L467">
        <f t="shared" ca="1" si="140"/>
        <v>-0.44756060283736554</v>
      </c>
      <c r="M467">
        <f t="shared" ca="1" si="141"/>
        <v>1.3426818085120964</v>
      </c>
      <c r="N467">
        <f t="shared" ca="1" si="142"/>
        <v>-2.9999999999999996</v>
      </c>
      <c r="O467">
        <f t="shared" ca="1" si="151"/>
        <v>0.22753502067746742</v>
      </c>
      <c r="P467">
        <f t="shared" ca="1" si="152"/>
        <v>9.2203966906236334E-2</v>
      </c>
      <c r="Q467">
        <f t="shared" ca="1" si="153"/>
        <v>7.1224335389681329E-2</v>
      </c>
      <c r="R467">
        <f t="shared" ca="1" si="154"/>
        <v>0.5519902057163214</v>
      </c>
      <c r="S467">
        <f t="shared" ca="1" si="155"/>
        <v>0.14925043821652989</v>
      </c>
      <c r="T467">
        <f t="shared" ca="1" si="156"/>
        <v>1</v>
      </c>
    </row>
    <row r="468" spans="1:20" x14ac:dyDescent="0.2">
      <c r="A468">
        <f t="shared" ca="1" si="143"/>
        <v>0.78291957695648284</v>
      </c>
      <c r="B468">
        <f t="shared" ca="1" si="143"/>
        <v>-0.71390412312712737</v>
      </c>
      <c r="C468">
        <f t="shared" ca="1" si="143"/>
        <v>0.97205233475123687</v>
      </c>
      <c r="D468">
        <f t="shared" ca="1" si="143"/>
        <v>0.65146794475057901</v>
      </c>
      <c r="E468">
        <f t="shared" ca="1" si="144"/>
        <v>0.62297959638312617</v>
      </c>
      <c r="F468">
        <f t="shared" ca="1" si="145"/>
        <v>0.55352587781278795</v>
      </c>
      <c r="G468">
        <f t="shared" ca="1" si="146"/>
        <v>-1.0724579783968875</v>
      </c>
      <c r="H468">
        <f t="shared" ca="1" si="147"/>
        <v>0.48433832335541138</v>
      </c>
      <c r="I468">
        <f t="shared" ca="1" si="148"/>
        <v>3.4593777228688283E-2</v>
      </c>
      <c r="J468">
        <f t="shared" ca="1" si="149"/>
        <v>0.58811965504147623</v>
      </c>
      <c r="K468">
        <f t="shared" ca="1" si="150"/>
        <v>-0.58811965504147612</v>
      </c>
      <c r="L468">
        <f t="shared" ca="1" si="140"/>
        <v>0.51893210058409966</v>
      </c>
      <c r="M468">
        <f t="shared" ca="1" si="141"/>
        <v>-1.556796301752299</v>
      </c>
      <c r="N468">
        <f t="shared" ca="1" si="142"/>
        <v>-3</v>
      </c>
      <c r="O468">
        <f t="shared" ca="1" si="151"/>
        <v>0.28739677282716514</v>
      </c>
      <c r="P468">
        <f t="shared" ca="1" si="152"/>
        <v>4.6972700384953173E-2</v>
      </c>
      <c r="Q468">
        <f t="shared" ca="1" si="153"/>
        <v>3.3472897883340291E-2</v>
      </c>
      <c r="R468">
        <f t="shared" ca="1" si="154"/>
        <v>0.13880259106968784</v>
      </c>
      <c r="S468">
        <f t="shared" ca="1" si="155"/>
        <v>0.54032773821980673</v>
      </c>
      <c r="T468">
        <f t="shared" ca="1" si="156"/>
        <v>1</v>
      </c>
    </row>
    <row r="469" spans="1:20" x14ac:dyDescent="0.2">
      <c r="A469">
        <f t="shared" ca="1" si="143"/>
        <v>1.5502259627593336</v>
      </c>
      <c r="B469">
        <f t="shared" ca="1" si="143"/>
        <v>1.470658691830772</v>
      </c>
      <c r="C469">
        <f t="shared" ca="1" si="143"/>
        <v>0.29077618934155497</v>
      </c>
      <c r="D469">
        <f t="shared" ca="1" si="143"/>
        <v>0.56429089476216254</v>
      </c>
      <c r="E469">
        <f t="shared" ca="1" si="144"/>
        <v>1.2422531324174946</v>
      </c>
      <c r="F469">
        <f t="shared" ca="1" si="145"/>
        <v>-3.9415127886231804E-2</v>
      </c>
      <c r="G469">
        <f t="shared" ca="1" si="146"/>
        <v>0.29478637183327971</v>
      </c>
      <c r="H469">
        <f t="shared" ca="1" si="147"/>
        <v>-0.47132736000786429</v>
      </c>
      <c r="I469">
        <f t="shared" ca="1" si="148"/>
        <v>0.21595611606081633</v>
      </c>
      <c r="J469">
        <f t="shared" ca="1" si="149"/>
        <v>0.17654098817458452</v>
      </c>
      <c r="K469">
        <f t="shared" ca="1" si="150"/>
        <v>-0.17654098817458458</v>
      </c>
      <c r="L469">
        <f t="shared" ca="1" si="140"/>
        <v>-0.25537124394704813</v>
      </c>
      <c r="M469">
        <f t="shared" ca="1" si="141"/>
        <v>0.76611373184114395</v>
      </c>
      <c r="N469">
        <f t="shared" ca="1" si="142"/>
        <v>-2.9999999999999982</v>
      </c>
      <c r="O469">
        <f t="shared" ca="1" si="151"/>
        <v>0.75583437307620538</v>
      </c>
      <c r="P469">
        <f t="shared" ca="1" si="152"/>
        <v>0.70555488908268382</v>
      </c>
      <c r="Q469">
        <f t="shared" ca="1" si="153"/>
        <v>0.17227225182202188</v>
      </c>
      <c r="R469">
        <f t="shared" ca="1" si="154"/>
        <v>6.2722161233368396E-3</v>
      </c>
      <c r="S469">
        <f t="shared" ca="1" si="155"/>
        <v>6.5621158978435901E-2</v>
      </c>
      <c r="T469">
        <f t="shared" ca="1" si="156"/>
        <v>1</v>
      </c>
    </row>
    <row r="470" spans="1:20" x14ac:dyDescent="0.2">
      <c r="A470">
        <f t="shared" ca="1" si="143"/>
        <v>0.26856004404388878</v>
      </c>
      <c r="B470">
        <f t="shared" ca="1" si="143"/>
        <v>-1.059705157551122</v>
      </c>
      <c r="C470">
        <f t="shared" ca="1" si="143"/>
        <v>0.57539613783866306</v>
      </c>
      <c r="D470">
        <f t="shared" ca="1" si="143"/>
        <v>0.42782852583400882</v>
      </c>
      <c r="E470">
        <f t="shared" ca="1" si="144"/>
        <v>0.42730437028856372</v>
      </c>
      <c r="F470">
        <f t="shared" ca="1" si="145"/>
        <v>0.53247616761655092</v>
      </c>
      <c r="G470">
        <f t="shared" ca="1" si="146"/>
        <v>-1.0070797080544744</v>
      </c>
      <c r="H470">
        <f t="shared" ca="1" si="147"/>
        <v>0.41673091325929612</v>
      </c>
      <c r="I470">
        <f t="shared" ca="1" si="148"/>
        <v>5.7872627178627359E-2</v>
      </c>
      <c r="J470">
        <f t="shared" ca="1" si="149"/>
        <v>0.59034879479517832</v>
      </c>
      <c r="K470">
        <f t="shared" ca="1" si="150"/>
        <v>-0.59034879479517832</v>
      </c>
      <c r="L470">
        <f t="shared" ca="1" si="140"/>
        <v>0.47460354043792358</v>
      </c>
      <c r="M470">
        <f t="shared" ca="1" si="141"/>
        <v>-1.4238106213137707</v>
      </c>
      <c r="N470">
        <f t="shared" ca="1" si="142"/>
        <v>-3</v>
      </c>
      <c r="O470">
        <f t="shared" ca="1" si="151"/>
        <v>6.5787028412558702E-3</v>
      </c>
      <c r="P470">
        <f t="shared" ca="1" si="152"/>
        <v>0.13146188929111119</v>
      </c>
      <c r="Q470">
        <f t="shared" ca="1" si="153"/>
        <v>0.13059704058651489</v>
      </c>
      <c r="R470">
        <f t="shared" ca="1" si="154"/>
        <v>0.20390131938082298</v>
      </c>
      <c r="S470">
        <f t="shared" ca="1" si="155"/>
        <v>0.65892293719140604</v>
      </c>
      <c r="T470">
        <f t="shared" ca="1" si="156"/>
        <v>0.99999999999999978</v>
      </c>
    </row>
    <row r="471" spans="1:20" x14ac:dyDescent="0.2">
      <c r="A471">
        <f t="shared" ca="1" si="143"/>
        <v>0.39539641101990791</v>
      </c>
      <c r="B471">
        <f t="shared" ca="1" si="143"/>
        <v>0.15635238073763294</v>
      </c>
      <c r="C471">
        <f t="shared" ca="1" si="143"/>
        <v>-0.15339727284410837</v>
      </c>
      <c r="D471">
        <f t="shared" ca="1" si="143"/>
        <v>0.62966607114820994</v>
      </c>
      <c r="E471">
        <f t="shared" ca="1" si="144"/>
        <v>0.15019861832024553</v>
      </c>
      <c r="F471">
        <f t="shared" ca="1" si="145"/>
        <v>0.19735091252497206</v>
      </c>
      <c r="G471">
        <f t="shared" ca="1" si="146"/>
        <v>-8.099905043761943E-2</v>
      </c>
      <c r="H471">
        <f t="shared" ca="1" si="147"/>
        <v>-0.4300546366996772</v>
      </c>
      <c r="I471">
        <f t="shared" ca="1" si="148"/>
        <v>0.31370277461232465</v>
      </c>
      <c r="J471">
        <f t="shared" ca="1" si="149"/>
        <v>0.51105368713729671</v>
      </c>
      <c r="K471">
        <f t="shared" ca="1" si="150"/>
        <v>-0.5110536871372966</v>
      </c>
      <c r="L471">
        <f t="shared" ca="1" si="140"/>
        <v>-0.1163518620873526</v>
      </c>
      <c r="M471">
        <f t="shared" ca="1" si="141"/>
        <v>0.34905558626205779</v>
      </c>
      <c r="N471">
        <f t="shared" ca="1" si="142"/>
        <v>-3</v>
      </c>
      <c r="O471">
        <f t="shared" ca="1" si="151"/>
        <v>0.43975944040595766</v>
      </c>
      <c r="P471">
        <f t="shared" ca="1" si="152"/>
        <v>2.2950161196293065E-2</v>
      </c>
      <c r="Q471">
        <f t="shared" ca="1" si="153"/>
        <v>1.2857611151384701E-2</v>
      </c>
      <c r="R471">
        <f t="shared" ca="1" si="154"/>
        <v>0.43471749949749955</v>
      </c>
      <c r="S471">
        <f t="shared" ca="1" si="155"/>
        <v>0.11266544894515799</v>
      </c>
      <c r="T471">
        <f t="shared" ca="1" si="156"/>
        <v>0.99999999999999978</v>
      </c>
    </row>
    <row r="472" spans="1:20" x14ac:dyDescent="0.2">
      <c r="A472">
        <f t="shared" ca="1" si="143"/>
        <v>0.7036127023142712</v>
      </c>
      <c r="B472">
        <f t="shared" ca="1" si="143"/>
        <v>0.73594853083193734</v>
      </c>
      <c r="C472">
        <f t="shared" ca="1" si="143"/>
        <v>-1.0330461904967936</v>
      </c>
      <c r="D472">
        <f t="shared" ca="1" si="143"/>
        <v>-0.8120624064984292</v>
      </c>
      <c r="E472">
        <f t="shared" ca="1" si="144"/>
        <v>0.6908302146599089</v>
      </c>
      <c r="F472">
        <f t="shared" ca="1" si="145"/>
        <v>-0.14240346388850011</v>
      </c>
      <c r="G472">
        <f t="shared" ca="1" si="146"/>
        <v>0.5215343694058493</v>
      </c>
      <c r="H472">
        <f t="shared" ca="1" si="147"/>
        <v>-0.61585834714619836</v>
      </c>
      <c r="I472">
        <f t="shared" ca="1" si="148"/>
        <v>0.23672744162884929</v>
      </c>
      <c r="J472">
        <f t="shared" ca="1" si="149"/>
        <v>9.4323977740349174E-2</v>
      </c>
      <c r="K472">
        <f t="shared" ca="1" si="150"/>
        <v>-9.4323977740349063E-2</v>
      </c>
      <c r="L472">
        <f t="shared" ca="1" si="140"/>
        <v>-0.3791309055173494</v>
      </c>
      <c r="M472">
        <f t="shared" ca="1" si="141"/>
        <v>1.1373927165520477</v>
      </c>
      <c r="N472">
        <f t="shared" ca="1" si="142"/>
        <v>-2.9999999999999987</v>
      </c>
      <c r="O472">
        <f t="shared" ca="1" si="151"/>
        <v>1.4879620639299524E-2</v>
      </c>
      <c r="P472">
        <f t="shared" ca="1" si="152"/>
        <v>0.73271719807088798</v>
      </c>
      <c r="Q472">
        <f t="shared" ca="1" si="153"/>
        <v>0.72181464412770269</v>
      </c>
      <c r="R472">
        <f t="shared" ca="1" si="154"/>
        <v>3.2196814021596535E-3</v>
      </c>
      <c r="S472">
        <f t="shared" ca="1" si="155"/>
        <v>0.26008605383083822</v>
      </c>
      <c r="T472">
        <f t="shared" ca="1" si="156"/>
        <v>1</v>
      </c>
    </row>
    <row r="473" spans="1:20" x14ac:dyDescent="0.2">
      <c r="A473">
        <f t="shared" ca="1" si="143"/>
        <v>-1.8420727505940038</v>
      </c>
      <c r="B473">
        <f t="shared" ca="1" si="143"/>
        <v>-1.6696156714735502</v>
      </c>
      <c r="C473">
        <f t="shared" ca="1" si="143"/>
        <v>-1.2806048278686055</v>
      </c>
      <c r="D473">
        <f t="shared" ca="1" si="143"/>
        <v>-0.87812347626459608</v>
      </c>
      <c r="E473">
        <f t="shared" ca="1" si="144"/>
        <v>2.1479745184096082</v>
      </c>
      <c r="F473">
        <f t="shared" ca="1" si="145"/>
        <v>6.7660230945160382E-2</v>
      </c>
      <c r="G473">
        <f t="shared" ca="1" si="146"/>
        <v>-8.7968556593702729E-2</v>
      </c>
      <c r="H473">
        <f t="shared" ca="1" si="147"/>
        <v>-2.7043579648075022E-2</v>
      </c>
      <c r="I473">
        <f t="shared" ca="1" si="148"/>
        <v>4.7351905296617591E-2</v>
      </c>
      <c r="J473">
        <f t="shared" ca="1" si="149"/>
        <v>0.11501213624177797</v>
      </c>
      <c r="K473">
        <f t="shared" ca="1" si="150"/>
        <v>-0.11501213624177775</v>
      </c>
      <c r="L473">
        <f t="shared" ca="1" si="140"/>
        <v>2.0308325648542791E-2</v>
      </c>
      <c r="M473">
        <f t="shared" ca="1" si="141"/>
        <v>-6.0924976945627707E-2</v>
      </c>
      <c r="N473">
        <f t="shared" ca="1" si="142"/>
        <v>-2.9999999999999671</v>
      </c>
      <c r="O473">
        <f t="shared" ca="1" si="151"/>
        <v>0.93557982104765347</v>
      </c>
      <c r="P473">
        <f t="shared" ca="1" si="152"/>
        <v>0.97237549473199614</v>
      </c>
      <c r="Q473">
        <f t="shared" ca="1" si="153"/>
        <v>6.2640603379511675E-2</v>
      </c>
      <c r="R473">
        <f t="shared" ca="1" si="154"/>
        <v>1.5395656896213441E-3</v>
      </c>
      <c r="S473">
        <f t="shared" ca="1" si="155"/>
        <v>2.4000988321350419E-4</v>
      </c>
      <c r="T473">
        <f t="shared" ca="1" si="156"/>
        <v>1</v>
      </c>
    </row>
    <row r="474" spans="1:20" x14ac:dyDescent="0.2">
      <c r="A474">
        <f t="shared" ca="1" si="143"/>
        <v>0.99760143058235384</v>
      </c>
      <c r="B474">
        <f t="shared" ca="1" si="143"/>
        <v>-0.60482818807451089</v>
      </c>
      <c r="C474">
        <f t="shared" ca="1" si="143"/>
        <v>-0.21643145416145437</v>
      </c>
      <c r="D474">
        <f t="shared" ca="1" si="143"/>
        <v>-0.92527117517996027</v>
      </c>
      <c r="E474">
        <f t="shared" ca="1" si="144"/>
        <v>0.56599876833970031</v>
      </c>
      <c r="F474">
        <f t="shared" ca="1" si="145"/>
        <v>0.37780061478466409</v>
      </c>
      <c r="G474">
        <f t="shared" ca="1" si="146"/>
        <v>-0.68660689553481213</v>
      </c>
      <c r="H474">
        <f t="shared" ca="1" si="147"/>
        <v>0.2398119467156328</v>
      </c>
      <c r="I474">
        <f t="shared" ca="1" si="148"/>
        <v>6.8994334034515353E-2</v>
      </c>
      <c r="J474">
        <f t="shared" ca="1" si="149"/>
        <v>0.44679494881917947</v>
      </c>
      <c r="K474">
        <f t="shared" ca="1" si="150"/>
        <v>-0.44679494881917936</v>
      </c>
      <c r="L474">
        <f t="shared" ca="1" si="140"/>
        <v>0.30880628075014871</v>
      </c>
      <c r="M474">
        <f t="shared" ca="1" si="141"/>
        <v>-0.92641884225044491</v>
      </c>
      <c r="N474">
        <f t="shared" ca="1" si="142"/>
        <v>-2.999999999999996</v>
      </c>
      <c r="O474">
        <f t="shared" ca="1" si="151"/>
        <v>6.1936445121188011E-2</v>
      </c>
      <c r="P474">
        <f t="shared" ca="1" si="152"/>
        <v>0.68149473908205804</v>
      </c>
      <c r="Q474">
        <f t="shared" ca="1" si="153"/>
        <v>0.63928537757452386</v>
      </c>
      <c r="R474">
        <f t="shared" ca="1" si="154"/>
        <v>8.8174099245796514E-2</v>
      </c>
      <c r="S474">
        <f t="shared" ca="1" si="155"/>
        <v>0.21060407805849166</v>
      </c>
      <c r="T474">
        <f t="shared" ca="1" si="156"/>
        <v>1</v>
      </c>
    </row>
    <row r="475" spans="1:20" x14ac:dyDescent="0.2">
      <c r="A475">
        <f t="shared" ca="1" si="143"/>
        <v>0.40815900200894562</v>
      </c>
      <c r="B475">
        <f t="shared" ca="1" si="143"/>
        <v>-1.0619440485487734</v>
      </c>
      <c r="C475">
        <f t="shared" ca="1" si="143"/>
        <v>-0.14130962531946423</v>
      </c>
      <c r="D475">
        <f t="shared" ca="1" si="143"/>
        <v>-4.5385931479346012E-2</v>
      </c>
      <c r="E475">
        <f t="shared" ca="1" si="144"/>
        <v>0.32908680653831834</v>
      </c>
      <c r="F475">
        <f t="shared" ca="1" si="145"/>
        <v>0.55227909625827032</v>
      </c>
      <c r="G475">
        <f t="shared" ca="1" si="146"/>
        <v>-0.87382391657589231</v>
      </c>
      <c r="H475">
        <f t="shared" ca="1" si="147"/>
        <v>9.081054437697357E-2</v>
      </c>
      <c r="I475">
        <f t="shared" ca="1" si="148"/>
        <v>0.23073427594064833</v>
      </c>
      <c r="J475">
        <f t="shared" ca="1" si="149"/>
        <v>0.78301337219891864</v>
      </c>
      <c r="K475">
        <f t="shared" ca="1" si="150"/>
        <v>-0.78301337219891876</v>
      </c>
      <c r="L475">
        <f t="shared" ca="1" si="140"/>
        <v>0.32154482031762199</v>
      </c>
      <c r="M475">
        <f t="shared" ca="1" si="141"/>
        <v>-0.96463446095286587</v>
      </c>
      <c r="N475">
        <f t="shared" ca="1" si="142"/>
        <v>-2.9999999999999996</v>
      </c>
      <c r="O475">
        <f t="shared" ca="1" si="151"/>
        <v>0.13416058289057922</v>
      </c>
      <c r="P475">
        <f t="shared" ca="1" si="152"/>
        <v>8.4931400646465847E-3</v>
      </c>
      <c r="Q475">
        <f t="shared" ca="1" si="153"/>
        <v>7.3536954430022672E-3</v>
      </c>
      <c r="R475">
        <f t="shared" ca="1" si="154"/>
        <v>0.46576612071724954</v>
      </c>
      <c r="S475">
        <f t="shared" ca="1" si="155"/>
        <v>0.39271960094916875</v>
      </c>
      <c r="T475">
        <f t="shared" ca="1" si="156"/>
        <v>0.99999999999999978</v>
      </c>
    </row>
    <row r="476" spans="1:20" x14ac:dyDescent="0.2">
      <c r="A476">
        <f t="shared" ca="1" si="143"/>
        <v>0.96879345148920148</v>
      </c>
      <c r="B476">
        <f t="shared" ca="1" si="143"/>
        <v>1.3230652447852578</v>
      </c>
      <c r="C476">
        <f t="shared" ca="1" si="143"/>
        <v>5.7418481936756909E-2</v>
      </c>
      <c r="D476">
        <f t="shared" ca="1" si="143"/>
        <v>-1.0438534651049778</v>
      </c>
      <c r="E476">
        <f t="shared" ca="1" si="144"/>
        <v>0.94549733307165607</v>
      </c>
      <c r="F476">
        <f t="shared" ca="1" si="145"/>
        <v>-0.45310060368201371</v>
      </c>
      <c r="G476">
        <f t="shared" ca="1" si="146"/>
        <v>0.6315299408771462</v>
      </c>
      <c r="H476">
        <f t="shared" ca="1" si="147"/>
        <v>9.6241929291749184E-2</v>
      </c>
      <c r="I476">
        <f t="shared" ca="1" si="148"/>
        <v>-0.27467126648688184</v>
      </c>
      <c r="J476">
        <f t="shared" ca="1" si="149"/>
        <v>-0.72777187016889555</v>
      </c>
      <c r="K476">
        <f t="shared" ca="1" si="150"/>
        <v>0.72777187016889533</v>
      </c>
      <c r="L476">
        <f t="shared" ca="1" si="140"/>
        <v>-0.17842933719513188</v>
      </c>
      <c r="M476">
        <f t="shared" ca="1" si="141"/>
        <v>0.53528801158539707</v>
      </c>
      <c r="N476">
        <f t="shared" ca="1" si="142"/>
        <v>-3.000000000000008</v>
      </c>
      <c r="O476">
        <f t="shared" ca="1" si="151"/>
        <v>0.11264779729757635</v>
      </c>
      <c r="P476">
        <f t="shared" ca="1" si="152"/>
        <v>0.79474196891151472</v>
      </c>
      <c r="Q476">
        <f t="shared" ca="1" si="153"/>
        <v>0.7052160366936937</v>
      </c>
      <c r="R476">
        <f t="shared" ca="1" si="154"/>
        <v>0.14004584584295987</v>
      </c>
      <c r="S476">
        <f t="shared" ca="1" si="155"/>
        <v>4.2090320165770093E-2</v>
      </c>
      <c r="T476">
        <f t="shared" ca="1" si="156"/>
        <v>1</v>
      </c>
    </row>
    <row r="477" spans="1:20" x14ac:dyDescent="0.2">
      <c r="A477">
        <f t="shared" ca="1" si="143"/>
        <v>-0.40718349357838207</v>
      </c>
      <c r="B477">
        <f t="shared" ca="1" si="143"/>
        <v>1.277955976411759</v>
      </c>
      <c r="C477">
        <f t="shared" ca="1" si="143"/>
        <v>-0.40683270215951878</v>
      </c>
      <c r="D477">
        <f t="shared" ca="1" si="143"/>
        <v>0.62272973885289051</v>
      </c>
      <c r="E477">
        <f t="shared" ca="1" si="144"/>
        <v>0.58806876257185847</v>
      </c>
      <c r="F477">
        <f t="shared" ca="1" si="145"/>
        <v>-0.46810822065168828</v>
      </c>
      <c r="G477">
        <f t="shared" ca="1" si="146"/>
        <v>1.0765361474661987</v>
      </c>
      <c r="H477">
        <f t="shared" ca="1" si="147"/>
        <v>-0.74874763297733293</v>
      </c>
      <c r="I477">
        <f t="shared" ca="1" si="148"/>
        <v>0.14031970616282241</v>
      </c>
      <c r="J477">
        <f t="shared" ca="1" si="149"/>
        <v>-0.32778851448886587</v>
      </c>
      <c r="K477">
        <f t="shared" ca="1" si="150"/>
        <v>0.32778851448886581</v>
      </c>
      <c r="L477">
        <f t="shared" ref="L477:L540" ca="1" si="157">F477-I477</f>
        <v>-0.60842792681451074</v>
      </c>
      <c r="M477">
        <f t="shared" ref="M477:M540" ca="1" si="158">G477-H477</f>
        <v>1.8252837804435318</v>
      </c>
      <c r="N477">
        <f t="shared" ref="N477:N540" ca="1" si="159">M477/L477</f>
        <v>-2.9999999999999991</v>
      </c>
      <c r="O477">
        <f t="shared" ca="1" si="151"/>
        <v>0.12550091075916078</v>
      </c>
      <c r="P477">
        <f t="shared" ca="1" si="152"/>
        <v>4.7978305749239399E-2</v>
      </c>
      <c r="Q477">
        <f t="shared" ca="1" si="153"/>
        <v>4.1956984681028375E-2</v>
      </c>
      <c r="R477">
        <f t="shared" ca="1" si="154"/>
        <v>4.5677188225793683E-2</v>
      </c>
      <c r="S477">
        <f t="shared" ca="1" si="155"/>
        <v>0.78686491633401712</v>
      </c>
      <c r="T477">
        <f t="shared" ca="1" si="156"/>
        <v>1</v>
      </c>
    </row>
    <row r="478" spans="1:20" x14ac:dyDescent="0.2">
      <c r="A478">
        <f t="shared" ca="1" si="143"/>
        <v>2.2251478345704427</v>
      </c>
      <c r="B478">
        <f t="shared" ca="1" si="143"/>
        <v>0.37182647809721586</v>
      </c>
      <c r="C478">
        <f t="shared" ca="1" si="143"/>
        <v>-1.29178575718834</v>
      </c>
      <c r="D478">
        <f t="shared" ca="1" si="143"/>
        <v>-1.4878322052383681</v>
      </c>
      <c r="E478">
        <f t="shared" ca="1" si="144"/>
        <v>2.2429732322317069</v>
      </c>
      <c r="F478">
        <f t="shared" ca="1" si="145"/>
        <v>0.35042589380340672</v>
      </c>
      <c r="G478">
        <f t="shared" ca="1" si="146"/>
        <v>-0.22264022719862125</v>
      </c>
      <c r="H478">
        <f t="shared" ca="1" si="147"/>
        <v>-0.6059972270129782</v>
      </c>
      <c r="I478">
        <f t="shared" ca="1" si="148"/>
        <v>0.47821156040819257</v>
      </c>
      <c r="J478">
        <f t="shared" ca="1" si="149"/>
        <v>0.82863745421159929</v>
      </c>
      <c r="K478">
        <f t="shared" ca="1" si="150"/>
        <v>-0.82863745421159951</v>
      </c>
      <c r="L478">
        <f t="shared" ca="1" si="157"/>
        <v>-0.12778566660478585</v>
      </c>
      <c r="M478">
        <f t="shared" ca="1" si="158"/>
        <v>0.38335699981435695</v>
      </c>
      <c r="N478">
        <f t="shared" ca="1" si="159"/>
        <v>-2.9999999999999951</v>
      </c>
      <c r="O478">
        <f t="shared" ca="1" si="151"/>
        <v>9.2953357395049983E-4</v>
      </c>
      <c r="P478">
        <f t="shared" ca="1" si="152"/>
        <v>0.91428779505562785</v>
      </c>
      <c r="Q478">
        <f t="shared" ca="1" si="153"/>
        <v>0.9134379338538704</v>
      </c>
      <c r="R478">
        <f t="shared" ca="1" si="154"/>
        <v>7.6532347851415383E-2</v>
      </c>
      <c r="S478">
        <f t="shared" ca="1" si="155"/>
        <v>9.1001847207636492E-3</v>
      </c>
      <c r="T478">
        <f t="shared" ca="1" si="156"/>
        <v>1</v>
      </c>
    </row>
    <row r="479" spans="1:20" x14ac:dyDescent="0.2">
      <c r="A479">
        <f t="shared" ca="1" si="143"/>
        <v>-0.51226503840308379</v>
      </c>
      <c r="B479">
        <f t="shared" ca="1" si="143"/>
        <v>-0.81743398616171126</v>
      </c>
      <c r="C479">
        <f t="shared" ca="1" si="143"/>
        <v>9.1252004217020274E-2</v>
      </c>
      <c r="D479">
        <f t="shared" ca="1" si="143"/>
        <v>-1.8779801483563978</v>
      </c>
      <c r="E479">
        <f t="shared" ca="1" si="144"/>
        <v>1.1164375392991697</v>
      </c>
      <c r="F479">
        <f t="shared" ca="1" si="145"/>
        <v>-0.21142714714922228</v>
      </c>
      <c r="G479">
        <f t="shared" ca="1" si="146"/>
        <v>-0.19775016095972864</v>
      </c>
      <c r="H479">
        <f t="shared" ca="1" si="147"/>
        <v>1.029781763367124</v>
      </c>
      <c r="I479">
        <f t="shared" ca="1" si="148"/>
        <v>-0.62060445525817298</v>
      </c>
      <c r="J479">
        <f t="shared" ca="1" si="149"/>
        <v>-0.83203160240739527</v>
      </c>
      <c r="K479">
        <f t="shared" ca="1" si="150"/>
        <v>0.83203160240739538</v>
      </c>
      <c r="L479">
        <f t="shared" ca="1" si="157"/>
        <v>0.4091773081089507</v>
      </c>
      <c r="M479">
        <f t="shared" ca="1" si="158"/>
        <v>-1.2275319243268528</v>
      </c>
      <c r="N479">
        <f t="shared" ca="1" si="159"/>
        <v>-3.0000000000000018</v>
      </c>
      <c r="O479">
        <f t="shared" ca="1" si="151"/>
        <v>0.54370027184493075</v>
      </c>
      <c r="P479">
        <f t="shared" ca="1" si="152"/>
        <v>0.24945208498283025</v>
      </c>
      <c r="Q479">
        <f t="shared" ca="1" si="153"/>
        <v>0.11382491856538067</v>
      </c>
      <c r="R479">
        <f t="shared" ca="1" si="154"/>
        <v>0.15501910385402889</v>
      </c>
      <c r="S479">
        <f t="shared" ca="1" si="155"/>
        <v>0.1874557057356597</v>
      </c>
      <c r="T479">
        <f t="shared" ca="1" si="156"/>
        <v>1</v>
      </c>
    </row>
    <row r="480" spans="1:20" x14ac:dyDescent="0.2">
      <c r="A480">
        <f t="shared" ca="1" si="143"/>
        <v>0.25047178020596911</v>
      </c>
      <c r="B480">
        <f t="shared" ca="1" si="143"/>
        <v>0.57008713952084455</v>
      </c>
      <c r="C480">
        <f t="shared" ca="1" si="143"/>
        <v>-1.7663681642865956</v>
      </c>
      <c r="D480">
        <f t="shared" ca="1" si="143"/>
        <v>1.3103285379571483</v>
      </c>
      <c r="E480">
        <f t="shared" ca="1" si="144"/>
        <v>1.3061882071291804</v>
      </c>
      <c r="F480">
        <f t="shared" ca="1" si="145"/>
        <v>0.28580920227354212</v>
      </c>
      <c r="G480">
        <f t="shared" ca="1" si="146"/>
        <v>0.5211130646438078</v>
      </c>
      <c r="H480">
        <f t="shared" ca="1" si="147"/>
        <v>-1.8996537361082422</v>
      </c>
      <c r="I480">
        <f t="shared" ca="1" si="148"/>
        <v>1.092731469190892</v>
      </c>
      <c r="J480">
        <f t="shared" ca="1" si="149"/>
        <v>1.3785406714644342</v>
      </c>
      <c r="K480">
        <f t="shared" ca="1" si="150"/>
        <v>-1.3785406714644344</v>
      </c>
      <c r="L480">
        <f t="shared" ca="1" si="157"/>
        <v>-0.80692226691734992</v>
      </c>
      <c r="M480">
        <f t="shared" ca="1" si="158"/>
        <v>2.42076680075205</v>
      </c>
      <c r="N480">
        <f t="shared" ca="1" si="159"/>
        <v>-3.0000000000000004</v>
      </c>
      <c r="O480">
        <f t="shared" ca="1" si="151"/>
        <v>6.3579235047104424E-3</v>
      </c>
      <c r="P480">
        <f t="shared" ca="1" si="152"/>
        <v>6.846173188059944E-3</v>
      </c>
      <c r="Q480">
        <f t="shared" ca="1" si="153"/>
        <v>6.8026457426302598E-3</v>
      </c>
      <c r="R480">
        <f t="shared" ca="1" si="154"/>
        <v>0.3637252220831122</v>
      </c>
      <c r="S480">
        <f t="shared" ca="1" si="155"/>
        <v>0.62311420866954714</v>
      </c>
      <c r="T480">
        <f t="shared" ca="1" si="156"/>
        <v>1</v>
      </c>
    </row>
    <row r="481" spans="1:20" x14ac:dyDescent="0.2">
      <c r="A481">
        <f t="shared" ca="1" si="143"/>
        <v>-1.1100696872547988</v>
      </c>
      <c r="B481">
        <f t="shared" ca="1" si="143"/>
        <v>2.1448051092315095</v>
      </c>
      <c r="C481">
        <f t="shared" ca="1" si="143"/>
        <v>2.0436831298835076</v>
      </c>
      <c r="D481">
        <f t="shared" ca="1" si="143"/>
        <v>-1.1530709153960383</v>
      </c>
      <c r="E481">
        <f t="shared" ca="1" si="144"/>
        <v>2.834664234612565</v>
      </c>
      <c r="F481">
        <f t="shared" ca="1" si="145"/>
        <v>-1.6259254459366017</v>
      </c>
      <c r="G481">
        <f t="shared" ca="1" si="146"/>
        <v>1.6519619169268784</v>
      </c>
      <c r="H481">
        <f t="shared" ca="1" si="147"/>
        <v>1.5738525039560489</v>
      </c>
      <c r="I481">
        <f t="shared" ca="1" si="148"/>
        <v>-1.5998889749463252</v>
      </c>
      <c r="J481">
        <f t="shared" ca="1" si="149"/>
        <v>-3.2258144208829269</v>
      </c>
      <c r="K481">
        <f t="shared" ca="1" si="150"/>
        <v>3.2258144208829274</v>
      </c>
      <c r="L481">
        <f t="shared" ca="1" si="157"/>
        <v>-2.6036470990276506E-2</v>
      </c>
      <c r="M481">
        <f t="shared" ca="1" si="158"/>
        <v>7.8109412970829517E-2</v>
      </c>
      <c r="N481">
        <f t="shared" ca="1" si="159"/>
        <v>-3</v>
      </c>
      <c r="O481">
        <f t="shared" ca="1" si="151"/>
        <v>8.1732861778973223E-2</v>
      </c>
      <c r="P481">
        <f t="shared" ca="1" si="152"/>
        <v>2.543135232298048E-4</v>
      </c>
      <c r="Q481">
        <f t="shared" ca="1" si="153"/>
        <v>2.3352775118713946E-4</v>
      </c>
      <c r="R481">
        <f t="shared" ca="1" si="154"/>
        <v>0.91773467831883304</v>
      </c>
      <c r="S481">
        <f t="shared" ca="1" si="155"/>
        <v>2.9893215100666211E-4</v>
      </c>
      <c r="T481">
        <f t="shared" ca="1" si="156"/>
        <v>1</v>
      </c>
    </row>
    <row r="482" spans="1:20" x14ac:dyDescent="0.2">
      <c r="A482">
        <f t="shared" ca="1" si="143"/>
        <v>0.89443062773105275</v>
      </c>
      <c r="B482">
        <f t="shared" ca="1" si="143"/>
        <v>-1.7138859186434861</v>
      </c>
      <c r="C482">
        <f t="shared" ca="1" si="143"/>
        <v>-1.3197817885309535</v>
      </c>
      <c r="D482">
        <f t="shared" ca="1" si="143"/>
        <v>-1.1769772665362785</v>
      </c>
      <c r="E482">
        <f t="shared" ca="1" si="144"/>
        <v>1.7161276363072411</v>
      </c>
      <c r="F482">
        <f t="shared" ca="1" si="145"/>
        <v>0.85046628132254987</v>
      </c>
      <c r="G482">
        <f t="shared" ca="1" si="146"/>
        <v>-1.1758383097830429</v>
      </c>
      <c r="H482">
        <f t="shared" ca="1" si="147"/>
        <v>-0.19972222440156417</v>
      </c>
      <c r="I482">
        <f t="shared" ca="1" si="148"/>
        <v>0.5250942528620568</v>
      </c>
      <c r="J482">
        <f t="shared" ca="1" si="149"/>
        <v>1.3755605341846067</v>
      </c>
      <c r="K482">
        <f t="shared" ca="1" si="150"/>
        <v>-1.3755605341846071</v>
      </c>
      <c r="L482">
        <f t="shared" ca="1" si="157"/>
        <v>0.32537202846049307</v>
      </c>
      <c r="M482">
        <f t="shared" ca="1" si="158"/>
        <v>-0.97611608538147876</v>
      </c>
      <c r="N482">
        <f t="shared" ca="1" si="159"/>
        <v>-2.9999999999999987</v>
      </c>
      <c r="O482">
        <f t="shared" ca="1" si="151"/>
        <v>0.40051208006828565</v>
      </c>
      <c r="P482">
        <f t="shared" ca="1" si="152"/>
        <v>0.41157008737208728</v>
      </c>
      <c r="Q482">
        <f t="shared" ca="1" si="153"/>
        <v>0.24673129558480653</v>
      </c>
      <c r="R482">
        <f t="shared" ca="1" si="154"/>
        <v>0.27564482139536561</v>
      </c>
      <c r="S482">
        <f t="shared" ca="1" si="155"/>
        <v>7.7111802951542185E-2</v>
      </c>
      <c r="T482">
        <f t="shared" ca="1" si="156"/>
        <v>1</v>
      </c>
    </row>
    <row r="483" spans="1:20" x14ac:dyDescent="0.2">
      <c r="A483">
        <f t="shared" ca="1" si="143"/>
        <v>0.19045822803010506</v>
      </c>
      <c r="B483">
        <f t="shared" ca="1" si="143"/>
        <v>-0.58939390072236975</v>
      </c>
      <c r="C483">
        <f t="shared" ca="1" si="143"/>
        <v>0.21912600966742388</v>
      </c>
      <c r="D483">
        <f t="shared" ca="1" si="143"/>
        <v>0.29609996714927767</v>
      </c>
      <c r="E483">
        <f t="shared" ca="1" si="144"/>
        <v>0.12983772637291738</v>
      </c>
      <c r="F483">
        <f t="shared" ca="1" si="145"/>
        <v>0.33020242116109261</v>
      </c>
      <c r="G483">
        <f t="shared" ca="1" si="146"/>
        <v>-0.56219422036611344</v>
      </c>
      <c r="H483">
        <f t="shared" ca="1" si="147"/>
        <v>0.13378117724894908</v>
      </c>
      <c r="I483">
        <f t="shared" ca="1" si="148"/>
        <v>9.8210621956071692E-2</v>
      </c>
      <c r="J483">
        <f t="shared" ca="1" si="149"/>
        <v>0.42841304311716433</v>
      </c>
      <c r="K483">
        <f t="shared" ca="1" si="150"/>
        <v>-0.42841304311716433</v>
      </c>
      <c r="L483">
        <f t="shared" ca="1" si="157"/>
        <v>0.23199179920502092</v>
      </c>
      <c r="M483">
        <f t="shared" ca="1" si="158"/>
        <v>-0.69597539761506255</v>
      </c>
      <c r="N483">
        <f t="shared" ca="1" si="159"/>
        <v>-2.9999999999999991</v>
      </c>
      <c r="O483">
        <f t="shared" ca="1" si="151"/>
        <v>6.5097772480782398E-3</v>
      </c>
      <c r="P483">
        <f t="shared" ca="1" si="152"/>
        <v>0.12274227384579665</v>
      </c>
      <c r="Q483">
        <f t="shared" ca="1" si="153"/>
        <v>0.1219432489841379</v>
      </c>
      <c r="R483">
        <f t="shared" ca="1" si="154"/>
        <v>0.35339831619077305</v>
      </c>
      <c r="S483">
        <f t="shared" ca="1" si="155"/>
        <v>0.5181486575770109</v>
      </c>
      <c r="T483">
        <f t="shared" ca="1" si="156"/>
        <v>1</v>
      </c>
    </row>
    <row r="484" spans="1:20" x14ac:dyDescent="0.2">
      <c r="A484">
        <f t="shared" ca="1" si="143"/>
        <v>0.65661694973855622</v>
      </c>
      <c r="B484">
        <f t="shared" ca="1" si="143"/>
        <v>0.37077386105102089</v>
      </c>
      <c r="C484">
        <f t="shared" ca="1" si="143"/>
        <v>-0.92587618390905502</v>
      </c>
      <c r="D484">
        <f t="shared" ca="1" si="143"/>
        <v>0.79125218402034225</v>
      </c>
      <c r="E484">
        <f t="shared" ca="1" si="144"/>
        <v>0.51298645034240087</v>
      </c>
      <c r="F484">
        <f t="shared" ca="1" si="145"/>
        <v>0.29951359569613245</v>
      </c>
      <c r="G484">
        <f t="shared" ca="1" si="146"/>
        <v>0.10294494122006889</v>
      </c>
      <c r="H484">
        <f t="shared" ca="1" si="147"/>
        <v>-1.1044306695285353</v>
      </c>
      <c r="I484">
        <f t="shared" ca="1" si="148"/>
        <v>0.70197213261233393</v>
      </c>
      <c r="J484">
        <f t="shared" ca="1" si="149"/>
        <v>1.0014857283084664</v>
      </c>
      <c r="K484">
        <f t="shared" ca="1" si="150"/>
        <v>-1.0014857283084664</v>
      </c>
      <c r="L484">
        <f t="shared" ca="1" si="157"/>
        <v>-0.40245853691620148</v>
      </c>
      <c r="M484">
        <f t="shared" ca="1" si="158"/>
        <v>1.2073756107486042</v>
      </c>
      <c r="N484">
        <f t="shared" ca="1" si="159"/>
        <v>-2.9999999999999996</v>
      </c>
      <c r="O484">
        <f t="shared" ca="1" si="151"/>
        <v>9.7106923842007378E-2</v>
      </c>
      <c r="P484">
        <f t="shared" ca="1" si="152"/>
        <v>2.1509088633805806E-2</v>
      </c>
      <c r="Q484">
        <f t="shared" ca="1" si="153"/>
        <v>1.942040720193184E-2</v>
      </c>
      <c r="R484">
        <f t="shared" ca="1" si="154"/>
        <v>0.48879149894509338</v>
      </c>
      <c r="S484">
        <f t="shared" ca="1" si="155"/>
        <v>0.39468117001096742</v>
      </c>
      <c r="T484">
        <f t="shared" ca="1" si="156"/>
        <v>1</v>
      </c>
    </row>
    <row r="485" spans="1:20" x14ac:dyDescent="0.2">
      <c r="A485">
        <f t="shared" ca="1" si="143"/>
        <v>0.3097743636940381</v>
      </c>
      <c r="B485">
        <f t="shared" ca="1" si="143"/>
        <v>-0.54811968605453731</v>
      </c>
      <c r="C485">
        <f t="shared" ca="1" si="143"/>
        <v>-0.49204312947522372</v>
      </c>
      <c r="D485">
        <f t="shared" ca="1" si="143"/>
        <v>-1.658912804761894</v>
      </c>
      <c r="E485">
        <f t="shared" ca="1" si="144"/>
        <v>0.84762337042732905</v>
      </c>
      <c r="F485">
        <f t="shared" ca="1" si="145"/>
        <v>2.9601935525169654E-2</v>
      </c>
      <c r="G485">
        <f t="shared" ca="1" si="146"/>
        <v>-0.2432936193445574</v>
      </c>
      <c r="H485">
        <f t="shared" ca="1" si="147"/>
        <v>0.39778143211360462</v>
      </c>
      <c r="I485">
        <f t="shared" ca="1" si="148"/>
        <v>-0.1840897482942172</v>
      </c>
      <c r="J485">
        <f t="shared" ca="1" si="149"/>
        <v>-0.15448781276904755</v>
      </c>
      <c r="K485">
        <f t="shared" ca="1" si="150"/>
        <v>0.15448781276904722</v>
      </c>
      <c r="L485">
        <f t="shared" ca="1" si="157"/>
        <v>0.21369168381938686</v>
      </c>
      <c r="M485">
        <f t="shared" ca="1" si="158"/>
        <v>-0.64107505145816202</v>
      </c>
      <c r="N485">
        <f t="shared" ca="1" si="159"/>
        <v>-3.0000000000000067</v>
      </c>
      <c r="O485">
        <f t="shared" ca="1" si="151"/>
        <v>0.42093876050610191</v>
      </c>
      <c r="P485">
        <f t="shared" ca="1" si="152"/>
        <v>0.8715495687752417</v>
      </c>
      <c r="Q485">
        <f t="shared" ca="1" si="153"/>
        <v>0.50468057357536389</v>
      </c>
      <c r="R485">
        <f t="shared" ca="1" si="154"/>
        <v>7.0392361533554437E-3</v>
      </c>
      <c r="S485">
        <f t="shared" ca="1" si="155"/>
        <v>6.7341429765178804E-2</v>
      </c>
      <c r="T485">
        <f t="shared" ca="1" si="156"/>
        <v>1</v>
      </c>
    </row>
    <row r="486" spans="1:20" x14ac:dyDescent="0.2">
      <c r="A486">
        <f t="shared" ca="1" si="143"/>
        <v>-0.67960612001413312</v>
      </c>
      <c r="B486">
        <f t="shared" ca="1" si="143"/>
        <v>1.2299208757576618</v>
      </c>
      <c r="C486">
        <f t="shared" ca="1" si="143"/>
        <v>-2.2147697050592186</v>
      </c>
      <c r="D486">
        <f t="shared" ca="1" si="143"/>
        <v>1.9343052378305774</v>
      </c>
      <c r="E486">
        <f t="shared" ca="1" si="144"/>
        <v>2.6553278596330157</v>
      </c>
      <c r="F486">
        <f t="shared" ca="1" si="145"/>
        <v>-8.7512168235267473E-2</v>
      </c>
      <c r="G486">
        <f t="shared" ca="1" si="146"/>
        <v>1.3823104782648026</v>
      </c>
      <c r="H486">
        <f t="shared" ca="1" si="147"/>
        <v>-2.5020844518238032</v>
      </c>
      <c r="I486">
        <f t="shared" ca="1" si="148"/>
        <v>1.207286141794268</v>
      </c>
      <c r="J486">
        <f t="shared" ca="1" si="149"/>
        <v>1.1197739735590004</v>
      </c>
      <c r="K486">
        <f t="shared" ca="1" si="150"/>
        <v>-1.1197739735590007</v>
      </c>
      <c r="L486">
        <f t="shared" ca="1" si="157"/>
        <v>-1.2947983100295355</v>
      </c>
      <c r="M486">
        <f t="shared" ca="1" si="158"/>
        <v>3.8843949300886056</v>
      </c>
      <c r="N486">
        <f t="shared" ca="1" si="159"/>
        <v>-2.9999999999999991</v>
      </c>
      <c r="O486">
        <f t="shared" ca="1" si="151"/>
        <v>1.713987454209144E-3</v>
      </c>
      <c r="P486">
        <f t="shared" ca="1" si="152"/>
        <v>9.1171352538577263E-2</v>
      </c>
      <c r="Q486">
        <f t="shared" ca="1" si="153"/>
        <v>9.101508598414286E-2</v>
      </c>
      <c r="R486">
        <f t="shared" ca="1" si="154"/>
        <v>0.11805451324129609</v>
      </c>
      <c r="S486">
        <f t="shared" ca="1" si="155"/>
        <v>0.78921641332035186</v>
      </c>
      <c r="T486">
        <f t="shared" ca="1" si="156"/>
        <v>1</v>
      </c>
    </row>
    <row r="487" spans="1:20" x14ac:dyDescent="0.2">
      <c r="A487">
        <f t="shared" ca="1" si="143"/>
        <v>-1.8779925561925275</v>
      </c>
      <c r="B487">
        <f t="shared" ca="1" si="143"/>
        <v>-0.24658302694936438</v>
      </c>
      <c r="C487">
        <f t="shared" ca="1" si="143"/>
        <v>-0.45764170234807083</v>
      </c>
      <c r="D487">
        <f t="shared" ca="1" si="143"/>
        <v>1.1456513185680788</v>
      </c>
      <c r="E487">
        <f t="shared" ca="1" si="144"/>
        <v>1.277403025439718</v>
      </c>
      <c r="F487">
        <f t="shared" ca="1" si="145"/>
        <v>-0.1898701221295897</v>
      </c>
      <c r="G487">
        <f t="shared" ca="1" si="146"/>
        <v>0.55555211222526224</v>
      </c>
      <c r="H487">
        <f t="shared" ca="1" si="147"/>
        <v>-0.54149385806175543</v>
      </c>
      <c r="I487">
        <f t="shared" ca="1" si="148"/>
        <v>0.175811867966083</v>
      </c>
      <c r="J487">
        <f t="shared" ca="1" si="149"/>
        <v>-1.40582541635067E-2</v>
      </c>
      <c r="K487">
        <f t="shared" ca="1" si="150"/>
        <v>1.4058254163506811E-2</v>
      </c>
      <c r="L487">
        <f t="shared" ca="1" si="157"/>
        <v>-0.3656819900956727</v>
      </c>
      <c r="M487">
        <f t="shared" ca="1" si="158"/>
        <v>1.0970459702870177</v>
      </c>
      <c r="N487">
        <f t="shared" ca="1" si="159"/>
        <v>-2.9999999999999987</v>
      </c>
      <c r="O487">
        <f t="shared" ca="1" si="151"/>
        <v>0.10097252669179214</v>
      </c>
      <c r="P487">
        <f t="shared" ca="1" si="152"/>
        <v>0.85440562194158243</v>
      </c>
      <c r="Q487">
        <f t="shared" ca="1" si="153"/>
        <v>0.76813412747446874</v>
      </c>
      <c r="R487">
        <f t="shared" ca="1" si="154"/>
        <v>3.8678965485016647E-5</v>
      </c>
      <c r="S487">
        <f t="shared" ca="1" si="155"/>
        <v>0.13085466686825412</v>
      </c>
      <c r="T487">
        <f t="shared" ca="1" si="156"/>
        <v>1</v>
      </c>
    </row>
    <row r="488" spans="1:20" x14ac:dyDescent="0.2">
      <c r="A488">
        <f t="shared" ca="1" si="143"/>
        <v>-0.31710731990535446</v>
      </c>
      <c r="B488">
        <f t="shared" ca="1" si="143"/>
        <v>-1.1133580916615162</v>
      </c>
      <c r="C488">
        <f t="shared" ca="1" si="143"/>
        <v>-0.87503605133341889</v>
      </c>
      <c r="D488">
        <f t="shared" ca="1" si="143"/>
        <v>0.62514321971527409</v>
      </c>
      <c r="E488">
        <f t="shared" ca="1" si="144"/>
        <v>0.62415385722372274</v>
      </c>
      <c r="F488">
        <f t="shared" ca="1" si="145"/>
        <v>0.56274328976939703</v>
      </c>
      <c r="G488">
        <f t="shared" ca="1" si="146"/>
        <v>-0.54001484790576315</v>
      </c>
      <c r="H488">
        <f t="shared" ca="1" si="147"/>
        <v>-0.60820017349666411</v>
      </c>
      <c r="I488">
        <f t="shared" ca="1" si="148"/>
        <v>0.58547173163303046</v>
      </c>
      <c r="J488">
        <f t="shared" ca="1" si="149"/>
        <v>1.1482150214024274</v>
      </c>
      <c r="K488">
        <f t="shared" ca="1" si="150"/>
        <v>-1.1482150214024274</v>
      </c>
      <c r="L488">
        <f t="shared" ca="1" si="157"/>
        <v>-2.2728441863633431E-2</v>
      </c>
      <c r="M488">
        <f t="shared" ca="1" si="158"/>
        <v>6.8185325590900958E-2</v>
      </c>
      <c r="N488">
        <f t="shared" ca="1" si="159"/>
        <v>-3.0000000000000293</v>
      </c>
      <c r="O488">
        <f t="shared" ca="1" si="151"/>
        <v>0.28274316828700369</v>
      </c>
      <c r="P488">
        <f t="shared" ca="1" si="152"/>
        <v>0.26231642956906415</v>
      </c>
      <c r="Q488">
        <f t="shared" ca="1" si="153"/>
        <v>0.1881482511789723</v>
      </c>
      <c r="R488">
        <f t="shared" ca="1" si="154"/>
        <v>0.52807401577172652</v>
      </c>
      <c r="S488">
        <f t="shared" ca="1" si="155"/>
        <v>1.0345647622974816E-3</v>
      </c>
      <c r="T488">
        <f t="shared" ca="1" si="156"/>
        <v>1</v>
      </c>
    </row>
    <row r="489" spans="1:20" x14ac:dyDescent="0.2">
      <c r="A489">
        <f t="shared" ca="1" si="143"/>
        <v>-0.22684808368746021</v>
      </c>
      <c r="B489">
        <f t="shared" ca="1" si="143"/>
        <v>-0.30655565699393722</v>
      </c>
      <c r="C489">
        <f t="shared" ca="1" si="143"/>
        <v>1.4803351215640823</v>
      </c>
      <c r="D489">
        <f t="shared" ca="1" si="143"/>
        <v>9.379206896067678E-2</v>
      </c>
      <c r="E489">
        <f t="shared" ca="1" si="144"/>
        <v>0.58640636206093211</v>
      </c>
      <c r="F489">
        <f t="shared" ca="1" si="145"/>
        <v>-7.4707260672936121E-2</v>
      </c>
      <c r="G489">
        <f t="shared" ca="1" si="146"/>
        <v>-0.42929595762965611</v>
      </c>
      <c r="H489">
        <f t="shared" ca="1" si="147"/>
        <v>1.0827136972781204</v>
      </c>
      <c r="I489">
        <f t="shared" ca="1" si="148"/>
        <v>-0.57871047897552819</v>
      </c>
      <c r="J489">
        <f t="shared" ca="1" si="149"/>
        <v>-0.65341773964846428</v>
      </c>
      <c r="K489">
        <f t="shared" ca="1" si="150"/>
        <v>0.65341773964846428</v>
      </c>
      <c r="L489">
        <f t="shared" ca="1" si="157"/>
        <v>0.50400321830259209</v>
      </c>
      <c r="M489">
        <f t="shared" ca="1" si="158"/>
        <v>-1.5120096549077764</v>
      </c>
      <c r="N489">
        <f t="shared" ca="1" si="159"/>
        <v>-3</v>
      </c>
      <c r="O489">
        <f t="shared" ca="1" si="151"/>
        <v>0.1154388587343342</v>
      </c>
      <c r="P489">
        <f t="shared" ca="1" si="152"/>
        <v>0.1820846424063832</v>
      </c>
      <c r="Q489">
        <f t="shared" ca="1" si="153"/>
        <v>0.16106499909394095</v>
      </c>
      <c r="R489">
        <f t="shared" ca="1" si="154"/>
        <v>0.1820217046191189</v>
      </c>
      <c r="S489">
        <f t="shared" ca="1" si="155"/>
        <v>0.54147443755260594</v>
      </c>
      <c r="T489">
        <f t="shared" ca="1" si="156"/>
        <v>1</v>
      </c>
    </row>
    <row r="490" spans="1:20" x14ac:dyDescent="0.2">
      <c r="A490">
        <f t="shared" ca="1" si="143"/>
        <v>0.46811583382771754</v>
      </c>
      <c r="B490">
        <f t="shared" ca="1" si="143"/>
        <v>-0.50410350946701499</v>
      </c>
      <c r="C490">
        <f t="shared" ca="1" si="143"/>
        <v>1.7123356761799311</v>
      </c>
      <c r="D490">
        <f t="shared" ca="1" si="143"/>
        <v>-0.48357189541700729</v>
      </c>
      <c r="E490">
        <f t="shared" ca="1" si="144"/>
        <v>0.90979700702323962</v>
      </c>
      <c r="F490">
        <f t="shared" ca="1" si="145"/>
        <v>7.4128207233726651E-2</v>
      </c>
      <c r="G490">
        <f t="shared" ca="1" si="146"/>
        <v>-0.83422873585228308</v>
      </c>
      <c r="H490">
        <f t="shared" ca="1" si="147"/>
        <v>1.4460728500033859</v>
      </c>
      <c r="I490">
        <f t="shared" ca="1" si="148"/>
        <v>-0.68597232138482966</v>
      </c>
      <c r="J490">
        <f t="shared" ca="1" si="149"/>
        <v>-0.61184411415110307</v>
      </c>
      <c r="K490">
        <f t="shared" ca="1" si="150"/>
        <v>0.61184411415110285</v>
      </c>
      <c r="L490">
        <f t="shared" ca="1" si="157"/>
        <v>0.76010052861855626</v>
      </c>
      <c r="M490">
        <f t="shared" ca="1" si="158"/>
        <v>-2.280301585855669</v>
      </c>
      <c r="N490">
        <f t="shared" ca="1" si="159"/>
        <v>-3.0000000000000004</v>
      </c>
      <c r="O490">
        <f t="shared" ca="1" si="151"/>
        <v>9.7735732941740372E-2</v>
      </c>
      <c r="P490">
        <f t="shared" ca="1" si="152"/>
        <v>6.2104379253625922E-3</v>
      </c>
      <c r="Q490">
        <f t="shared" ca="1" si="153"/>
        <v>5.6034562228380984E-3</v>
      </c>
      <c r="R490">
        <f t="shared" ca="1" si="154"/>
        <v>0.10286723772762021</v>
      </c>
      <c r="S490">
        <f t="shared" ca="1" si="155"/>
        <v>0.7937935731078013</v>
      </c>
      <c r="T490">
        <f t="shared" ca="1" si="156"/>
        <v>1</v>
      </c>
    </row>
    <row r="491" spans="1:20" x14ac:dyDescent="0.2">
      <c r="A491">
        <f t="shared" ca="1" si="143"/>
        <v>-2.1659030840517478E-2</v>
      </c>
      <c r="B491">
        <f t="shared" ca="1" si="143"/>
        <v>8.9977101953556252E-2</v>
      </c>
      <c r="C491">
        <f t="shared" ca="1" si="143"/>
        <v>-0.59025052458788074</v>
      </c>
      <c r="D491">
        <f t="shared" ca="1" si="143"/>
        <v>0.35385984921760011</v>
      </c>
      <c r="E491">
        <f t="shared" ca="1" si="144"/>
        <v>0.12054436678937056</v>
      </c>
      <c r="F491">
        <f t="shared" ca="1" si="145"/>
        <v>8.7308472268730342E-2</v>
      </c>
      <c r="G491">
        <f t="shared" ca="1" si="146"/>
        <v>0.1543117036995125</v>
      </c>
      <c r="H491">
        <f t="shared" ca="1" si="147"/>
        <v>-0.57054882420521602</v>
      </c>
      <c r="I491">
        <f t="shared" ca="1" si="148"/>
        <v>0.32892864823697321</v>
      </c>
      <c r="J491">
        <f t="shared" ca="1" si="149"/>
        <v>0.41623712050570355</v>
      </c>
      <c r="K491">
        <f t="shared" ca="1" si="150"/>
        <v>-0.4162371205057035</v>
      </c>
      <c r="L491">
        <f t="shared" ca="1" si="157"/>
        <v>-0.24162017596824287</v>
      </c>
      <c r="M491">
        <f t="shared" ca="1" si="158"/>
        <v>0.72486052790472855</v>
      </c>
      <c r="N491">
        <f t="shared" ca="1" si="159"/>
        <v>-2.9999999999999996</v>
      </c>
      <c r="O491">
        <f t="shared" ca="1" si="151"/>
        <v>1.4646267311256027E-2</v>
      </c>
      <c r="P491">
        <f t="shared" ca="1" si="152"/>
        <v>2.0964338580963814E-2</v>
      </c>
      <c r="Q491">
        <f t="shared" ca="1" si="153"/>
        <v>2.065728927410334E-2</v>
      </c>
      <c r="R491">
        <f t="shared" ca="1" si="154"/>
        <v>0.3593144688162998</v>
      </c>
      <c r="S491">
        <f t="shared" ca="1" si="155"/>
        <v>0.60538197459834076</v>
      </c>
      <c r="T491">
        <f t="shared" ca="1" si="156"/>
        <v>1</v>
      </c>
    </row>
    <row r="492" spans="1:20" x14ac:dyDescent="0.2">
      <c r="A492">
        <f t="shared" ca="1" si="143"/>
        <v>1.4396561793274616</v>
      </c>
      <c r="B492">
        <f t="shared" ca="1" si="143"/>
        <v>2.919851540891117E-2</v>
      </c>
      <c r="C492">
        <f t="shared" ca="1" si="143"/>
        <v>0.79391336172301874</v>
      </c>
      <c r="D492">
        <f t="shared" ca="1" si="143"/>
        <v>-0.34816192417469755</v>
      </c>
      <c r="E492">
        <f t="shared" ca="1" si="144"/>
        <v>0.70624440483630035</v>
      </c>
      <c r="F492">
        <f t="shared" ca="1" si="145"/>
        <v>0.27119372662743263</v>
      </c>
      <c r="G492">
        <f t="shared" ca="1" si="146"/>
        <v>-0.67938999087188079</v>
      </c>
      <c r="H492">
        <f t="shared" ca="1" si="147"/>
        <v>0.54519880186146397</v>
      </c>
      <c r="I492">
        <f t="shared" ca="1" si="148"/>
        <v>-0.13700253761701542</v>
      </c>
      <c r="J492">
        <f t="shared" ca="1" si="149"/>
        <v>0.13419118901041721</v>
      </c>
      <c r="K492">
        <f t="shared" ca="1" si="150"/>
        <v>-0.13419118901041682</v>
      </c>
      <c r="L492">
        <f t="shared" ca="1" si="157"/>
        <v>0.40819626424444805</v>
      </c>
      <c r="M492">
        <f t="shared" ca="1" si="158"/>
        <v>-1.2245887927333448</v>
      </c>
      <c r="N492">
        <f t="shared" ca="1" si="159"/>
        <v>-3.0000000000000013</v>
      </c>
      <c r="O492">
        <f t="shared" ca="1" si="151"/>
        <v>0.32440227284276912</v>
      </c>
      <c r="P492">
        <f t="shared" ca="1" si="152"/>
        <v>0.55404421514434699</v>
      </c>
      <c r="Q492">
        <f t="shared" ca="1" si="153"/>
        <v>0.37431101249613263</v>
      </c>
      <c r="R492">
        <f t="shared" ca="1" si="154"/>
        <v>6.3743072103358287E-3</v>
      </c>
      <c r="S492">
        <f t="shared" ca="1" si="155"/>
        <v>0.29491240745076241</v>
      </c>
      <c r="T492">
        <f t="shared" ca="1" si="156"/>
        <v>1</v>
      </c>
    </row>
    <row r="493" spans="1:20" x14ac:dyDescent="0.2">
      <c r="A493">
        <f t="shared" ca="1" si="143"/>
        <v>-1.3013083765538633</v>
      </c>
      <c r="B493">
        <f t="shared" ca="1" si="143"/>
        <v>0.40918532212711833</v>
      </c>
      <c r="C493">
        <f t="shared" ca="1" si="143"/>
        <v>-0.90173565610284179</v>
      </c>
      <c r="D493">
        <f t="shared" ca="1" si="143"/>
        <v>0.41456864143694661</v>
      </c>
      <c r="E493">
        <f t="shared" ca="1" si="144"/>
        <v>0.71145761767090576</v>
      </c>
      <c r="F493">
        <f t="shared" ca="1" si="145"/>
        <v>-0.38097934791933286</v>
      </c>
      <c r="G493">
        <f t="shared" ca="1" si="146"/>
        <v>0.94584334318740182</v>
      </c>
      <c r="H493">
        <f t="shared" ca="1" si="147"/>
        <v>-0.74874864261680529</v>
      </c>
      <c r="I493">
        <f t="shared" ca="1" si="148"/>
        <v>0.18388464734873622</v>
      </c>
      <c r="J493">
        <f t="shared" ca="1" si="149"/>
        <v>-0.19709470057059664</v>
      </c>
      <c r="K493">
        <f t="shared" ca="1" si="150"/>
        <v>0.19709470057059653</v>
      </c>
      <c r="L493">
        <f t="shared" ca="1" si="157"/>
        <v>-0.56486399526806907</v>
      </c>
      <c r="M493">
        <f t="shared" ca="1" si="158"/>
        <v>1.6945919858042071</v>
      </c>
      <c r="N493">
        <f t="shared" ca="1" si="159"/>
        <v>-3</v>
      </c>
      <c r="O493">
        <f t="shared" ca="1" si="151"/>
        <v>0.16712530088278391</v>
      </c>
      <c r="P493">
        <f t="shared" ca="1" si="152"/>
        <v>0.31052693382408286</v>
      </c>
      <c r="Q493">
        <f t="shared" ca="1" si="153"/>
        <v>0.25863002657652467</v>
      </c>
      <c r="R493">
        <f t="shared" ca="1" si="154"/>
        <v>1.3650258296546211E-2</v>
      </c>
      <c r="S493">
        <f t="shared" ca="1" si="155"/>
        <v>0.56059441424414524</v>
      </c>
      <c r="T493">
        <f t="shared" ca="1" si="156"/>
        <v>1</v>
      </c>
    </row>
    <row r="494" spans="1:20" x14ac:dyDescent="0.2">
      <c r="A494">
        <f t="shared" ca="1" si="143"/>
        <v>2.9191340145465716</v>
      </c>
      <c r="B494">
        <f t="shared" ca="1" si="143"/>
        <v>-1.9753779551614226</v>
      </c>
      <c r="C494">
        <f t="shared" ca="1" si="143"/>
        <v>-0.87377094350531226</v>
      </c>
      <c r="D494">
        <f t="shared" ca="1" si="143"/>
        <v>-0.25387021493584772</v>
      </c>
      <c r="E494">
        <f t="shared" ca="1" si="144"/>
        <v>3.3128468020915611</v>
      </c>
      <c r="F494">
        <f t="shared" ca="1" si="145"/>
        <v>1.7024944377919022</v>
      </c>
      <c r="G494">
        <f t="shared" ca="1" si="146"/>
        <v>-2.350276964236977</v>
      </c>
      <c r="H494">
        <f t="shared" ca="1" si="147"/>
        <v>-0.40692938490175223</v>
      </c>
      <c r="I494">
        <f t="shared" ca="1" si="148"/>
        <v>1.0547119113468268</v>
      </c>
      <c r="J494">
        <f t="shared" ca="1" si="149"/>
        <v>2.7572063491387291</v>
      </c>
      <c r="K494">
        <f t="shared" ca="1" si="150"/>
        <v>-2.7572063491387291</v>
      </c>
      <c r="L494">
        <f t="shared" ca="1" si="157"/>
        <v>0.64778252644507539</v>
      </c>
      <c r="M494">
        <f t="shared" ca="1" si="158"/>
        <v>-1.9433475793352248</v>
      </c>
      <c r="N494">
        <f t="shared" ca="1" si="159"/>
        <v>-2.9999999999999978</v>
      </c>
      <c r="O494">
        <f t="shared" ca="1" si="151"/>
        <v>6.3792811128277006E-4</v>
      </c>
      <c r="P494">
        <f t="shared" ca="1" si="152"/>
        <v>0.26751141222323122</v>
      </c>
      <c r="Q494">
        <f t="shared" ca="1" si="153"/>
        <v>0.26734075917328509</v>
      </c>
      <c r="R494">
        <f t="shared" ca="1" si="154"/>
        <v>0.5736898886277576</v>
      </c>
      <c r="S494">
        <f t="shared" ca="1" si="155"/>
        <v>0.15833142408767462</v>
      </c>
      <c r="T494">
        <f t="shared" ca="1" si="156"/>
        <v>1</v>
      </c>
    </row>
    <row r="495" spans="1:20" x14ac:dyDescent="0.2">
      <c r="A495">
        <f t="shared" ca="1" si="143"/>
        <v>-0.94019744997452759</v>
      </c>
      <c r="B495">
        <f t="shared" ca="1" si="143"/>
        <v>2.0620534785922188E-2</v>
      </c>
      <c r="C495">
        <f t="shared" ca="1" si="143"/>
        <v>1.4438311248851552</v>
      </c>
      <c r="D495">
        <f t="shared" ca="1" si="143"/>
        <v>1.864340930896579</v>
      </c>
      <c r="E495">
        <f t="shared" ca="1" si="144"/>
        <v>1.6112029687992293</v>
      </c>
      <c r="F495">
        <f t="shared" ca="1" si="145"/>
        <v>-6.1822375215926817E-2</v>
      </c>
      <c r="G495">
        <f t="shared" ca="1" si="146"/>
        <v>-8.4686963726732345E-2</v>
      </c>
      <c r="H495">
        <f t="shared" ca="1" si="147"/>
        <v>0.35484105310124536</v>
      </c>
      <c r="I495">
        <f t="shared" ca="1" si="148"/>
        <v>-0.20833171415858609</v>
      </c>
      <c r="J495">
        <f t="shared" ca="1" si="149"/>
        <v>-0.27015408937451291</v>
      </c>
      <c r="K495">
        <f t="shared" ca="1" si="150"/>
        <v>0.27015408937451302</v>
      </c>
      <c r="L495">
        <f t="shared" ca="1" si="157"/>
        <v>0.14650933894265927</v>
      </c>
      <c r="M495">
        <f t="shared" ca="1" si="158"/>
        <v>-0.43952801682797771</v>
      </c>
      <c r="N495">
        <f t="shared" ca="1" si="159"/>
        <v>-2.9999999999999991</v>
      </c>
      <c r="O495">
        <f t="shared" ca="1" si="151"/>
        <v>0.2213170398201415</v>
      </c>
      <c r="P495">
        <f t="shared" ca="1" si="152"/>
        <v>0.96407105415497396</v>
      </c>
      <c r="Q495">
        <f t="shared" ca="1" si="153"/>
        <v>0.75070570227311184</v>
      </c>
      <c r="R495">
        <f t="shared" ca="1" si="154"/>
        <v>1.1324338618269231E-2</v>
      </c>
      <c r="S495">
        <f t="shared" ca="1" si="155"/>
        <v>1.665291928847747E-2</v>
      </c>
      <c r="T495">
        <f t="shared" ca="1" si="156"/>
        <v>1</v>
      </c>
    </row>
    <row r="496" spans="1:20" x14ac:dyDescent="0.2">
      <c r="A496">
        <f t="shared" ca="1" si="143"/>
        <v>0.60472255221550775</v>
      </c>
      <c r="B496">
        <f t="shared" ca="1" si="143"/>
        <v>0.19944738383976748</v>
      </c>
      <c r="C496">
        <f t="shared" ca="1" si="143"/>
        <v>-0.70794518229855097</v>
      </c>
      <c r="D496">
        <f t="shared" ca="1" si="143"/>
        <v>-0.52200215666318917</v>
      </c>
      <c r="E496">
        <f t="shared" ca="1" si="144"/>
        <v>0.29478531419482856</v>
      </c>
      <c r="F496">
        <f t="shared" ca="1" si="145"/>
        <v>6.8031899025962794E-2</v>
      </c>
      <c r="G496">
        <f t="shared" ca="1" si="146"/>
        <v>9.1513399927663303E-2</v>
      </c>
      <c r="H496">
        <f t="shared" ca="1" si="147"/>
        <v>-0.38712249693321432</v>
      </c>
      <c r="I496">
        <f t="shared" ca="1" si="148"/>
        <v>0.22757719797958825</v>
      </c>
      <c r="J496">
        <f t="shared" ca="1" si="149"/>
        <v>0.29560909700555105</v>
      </c>
      <c r="K496">
        <f t="shared" ca="1" si="150"/>
        <v>-0.29560909700555105</v>
      </c>
      <c r="L496">
        <f t="shared" ca="1" si="157"/>
        <v>-0.15954529895362546</v>
      </c>
      <c r="M496">
        <f t="shared" ca="1" si="158"/>
        <v>0.4786358968608776</v>
      </c>
      <c r="N496">
        <f t="shared" ca="1" si="159"/>
        <v>-3.0000000000000075</v>
      </c>
      <c r="O496">
        <f t="shared" ca="1" si="151"/>
        <v>3.843610673943694E-2</v>
      </c>
      <c r="P496">
        <f t="shared" ca="1" si="152"/>
        <v>0.81067690184261021</v>
      </c>
      <c r="Q496">
        <f t="shared" ca="1" si="153"/>
        <v>0.77951763791219153</v>
      </c>
      <c r="R496">
        <f t="shared" ca="1" si="154"/>
        <v>7.4108795473002545E-2</v>
      </c>
      <c r="S496">
        <f t="shared" ca="1" si="155"/>
        <v>0.10793745987536893</v>
      </c>
      <c r="T496">
        <f t="shared" ca="1" si="156"/>
        <v>1</v>
      </c>
    </row>
    <row r="497" spans="1:20" x14ac:dyDescent="0.2">
      <c r="A497">
        <f t="shared" ca="1" si="143"/>
        <v>0.91387499884557322</v>
      </c>
      <c r="B497">
        <f t="shared" ca="1" si="143"/>
        <v>0.72270456302110864</v>
      </c>
      <c r="C497">
        <f t="shared" ca="1" si="143"/>
        <v>-0.99229722693975686</v>
      </c>
      <c r="D497">
        <f t="shared" ca="1" si="143"/>
        <v>-2.2499911729870523</v>
      </c>
      <c r="E497">
        <f t="shared" ca="1" si="144"/>
        <v>1.8511458660096278</v>
      </c>
      <c r="F497">
        <f t="shared" ca="1" si="145"/>
        <v>-0.36568783745820632</v>
      </c>
      <c r="G497">
        <f t="shared" ca="1" si="146"/>
        <v>0.56380175726320336</v>
      </c>
      <c r="H497">
        <f t="shared" ca="1" si="147"/>
        <v>-3.0540002151787871E-2</v>
      </c>
      <c r="I497">
        <f t="shared" ca="1" si="148"/>
        <v>-0.16757391765320906</v>
      </c>
      <c r="J497">
        <f t="shared" ca="1" si="149"/>
        <v>-0.53326175511141538</v>
      </c>
      <c r="K497">
        <f t="shared" ca="1" si="150"/>
        <v>0.53326175511141549</v>
      </c>
      <c r="L497">
        <f t="shared" ca="1" si="157"/>
        <v>-0.19811391980499726</v>
      </c>
      <c r="M497">
        <f t="shared" ca="1" si="158"/>
        <v>0.59434175941499123</v>
      </c>
      <c r="N497">
        <f t="shared" ca="1" si="159"/>
        <v>-2.9999999999999973</v>
      </c>
      <c r="O497">
        <f t="shared" ca="1" si="151"/>
        <v>8.7050841048193855E-2</v>
      </c>
      <c r="P497">
        <f t="shared" ca="1" si="152"/>
        <v>0.92890338175848264</v>
      </c>
      <c r="Q497">
        <f t="shared" ca="1" si="153"/>
        <v>0.84804156112389528</v>
      </c>
      <c r="R497">
        <f t="shared" ca="1" si="154"/>
        <v>3.8404334402547313E-2</v>
      </c>
      <c r="S497">
        <f t="shared" ca="1" si="155"/>
        <v>2.6503263425363612E-2</v>
      </c>
      <c r="T497">
        <f t="shared" ca="1" si="156"/>
        <v>1</v>
      </c>
    </row>
    <row r="498" spans="1:20" x14ac:dyDescent="0.2">
      <c r="A498">
        <f t="shared" ca="1" si="143"/>
        <v>-0.24200568687831497</v>
      </c>
      <c r="B498">
        <f t="shared" ca="1" si="143"/>
        <v>2.1882214036698011</v>
      </c>
      <c r="C498">
        <f t="shared" ca="1" si="143"/>
        <v>-0.65698034579989384</v>
      </c>
      <c r="D498">
        <f t="shared" ca="1" si="143"/>
        <v>0.58398864891483504</v>
      </c>
      <c r="E498">
        <f t="shared" ca="1" si="144"/>
        <v>1.4048863951972006</v>
      </c>
      <c r="F498">
        <f t="shared" ca="1" si="145"/>
        <v>-0.76539450316845858</v>
      </c>
      <c r="G498">
        <f t="shared" ca="1" si="146"/>
        <v>1.7015544615886822</v>
      </c>
      <c r="H498">
        <f t="shared" ca="1" si="147"/>
        <v>-1.1069254136719884</v>
      </c>
      <c r="I498">
        <f t="shared" ca="1" si="148"/>
        <v>0.17076545525176501</v>
      </c>
      <c r="J498">
        <f t="shared" ca="1" si="149"/>
        <v>-0.59462904791669358</v>
      </c>
      <c r="K498">
        <f t="shared" ca="1" si="150"/>
        <v>0.5946290479166938</v>
      </c>
      <c r="L498">
        <f t="shared" ca="1" si="157"/>
        <v>-0.93615995842022359</v>
      </c>
      <c r="M498">
        <f t="shared" ca="1" si="158"/>
        <v>2.8084798752606703</v>
      </c>
      <c r="N498">
        <f t="shared" ca="1" si="159"/>
        <v>-2.9999999999999996</v>
      </c>
      <c r="O498">
        <f t="shared" ca="1" si="151"/>
        <v>0.15610551504156717</v>
      </c>
      <c r="P498">
        <f t="shared" ca="1" si="152"/>
        <v>1.4217732360577435E-3</v>
      </c>
      <c r="Q498">
        <f t="shared" ca="1" si="153"/>
        <v>1.199826592770634E-3</v>
      </c>
      <c r="R498">
        <f t="shared" ca="1" si="154"/>
        <v>6.2920337515383576E-2</v>
      </c>
      <c r="S498">
        <f t="shared" ca="1" si="155"/>
        <v>0.77977432085027876</v>
      </c>
      <c r="T498">
        <f t="shared" ca="1" si="156"/>
        <v>1</v>
      </c>
    </row>
    <row r="499" spans="1:20" x14ac:dyDescent="0.2">
      <c r="A499">
        <f t="shared" ca="1" si="143"/>
        <v>-0.16941357389376552</v>
      </c>
      <c r="B499">
        <f t="shared" ca="1" si="143"/>
        <v>-0.62669749306110167</v>
      </c>
      <c r="C499">
        <f t="shared" ca="1" si="143"/>
        <v>1.2171344941768931E-2</v>
      </c>
      <c r="D499">
        <f t="shared" ca="1" si="143"/>
        <v>-1.1439529969723377</v>
      </c>
      <c r="E499">
        <f t="shared" ca="1" si="144"/>
        <v>0.43255682693705316</v>
      </c>
      <c r="F499">
        <f t="shared" ca="1" si="145"/>
        <v>-3.01528088323334E-2</v>
      </c>
      <c r="G499">
        <f t="shared" ca="1" si="146"/>
        <v>-0.25896178487638499</v>
      </c>
      <c r="H499">
        <f t="shared" ca="1" si="147"/>
        <v>0.6083819962497703</v>
      </c>
      <c r="I499">
        <f t="shared" ca="1" si="148"/>
        <v>-0.31926740254105179</v>
      </c>
      <c r="J499">
        <f t="shared" ca="1" si="149"/>
        <v>-0.34942021137338519</v>
      </c>
      <c r="K499">
        <f t="shared" ca="1" si="150"/>
        <v>0.3494202113733853</v>
      </c>
      <c r="L499">
        <f t="shared" ca="1" si="157"/>
        <v>0.28911459370871839</v>
      </c>
      <c r="M499">
        <f t="shared" ca="1" si="158"/>
        <v>-0.86734378112615529</v>
      </c>
      <c r="N499">
        <f t="shared" ca="1" si="159"/>
        <v>-3.0000000000000004</v>
      </c>
      <c r="O499">
        <f t="shared" ca="1" si="151"/>
        <v>0.53703497790041987</v>
      </c>
      <c r="P499">
        <f t="shared" ca="1" si="152"/>
        <v>0.32583356305440886</v>
      </c>
      <c r="Q499">
        <f t="shared" ca="1" si="153"/>
        <v>0.15084954272026932</v>
      </c>
      <c r="R499">
        <f t="shared" ca="1" si="154"/>
        <v>7.0565574574776441E-2</v>
      </c>
      <c r="S499">
        <f t="shared" ca="1" si="155"/>
        <v>0.24154990480453434</v>
      </c>
      <c r="T499">
        <f t="shared" ca="1" si="156"/>
        <v>0.99999999999999989</v>
      </c>
    </row>
    <row r="500" spans="1:20" x14ac:dyDescent="0.2">
      <c r="A500">
        <f t="shared" ca="1" si="143"/>
        <v>6.4736257957722906E-2</v>
      </c>
      <c r="B500">
        <f t="shared" ca="1" si="143"/>
        <v>0.82667635101280501</v>
      </c>
      <c r="C500">
        <f t="shared" ca="1" si="143"/>
        <v>1.0866078798020802</v>
      </c>
      <c r="D500">
        <f t="shared" ca="1" si="143"/>
        <v>-0.16190588018807778</v>
      </c>
      <c r="E500">
        <f t="shared" ca="1" si="144"/>
        <v>0.47362869272641583</v>
      </c>
      <c r="F500">
        <f t="shared" ca="1" si="145"/>
        <v>-0.45229162703562875</v>
      </c>
      <c r="G500">
        <f t="shared" ca="1" si="146"/>
        <v>0.35164795458426606</v>
      </c>
      <c r="H500">
        <f t="shared" ca="1" si="147"/>
        <v>0.65357897193835401</v>
      </c>
      <c r="I500">
        <f t="shared" ca="1" si="148"/>
        <v>-0.55293529948699127</v>
      </c>
      <c r="J500">
        <f t="shared" ca="1" si="149"/>
        <v>-1.0052269265226199</v>
      </c>
      <c r="K500">
        <f t="shared" ca="1" si="150"/>
        <v>1.0052269265226201</v>
      </c>
      <c r="L500">
        <f t="shared" ca="1" si="157"/>
        <v>0.10064367245136252</v>
      </c>
      <c r="M500">
        <f t="shared" ca="1" si="158"/>
        <v>-0.30193101735408795</v>
      </c>
      <c r="N500">
        <f t="shared" ca="1" si="159"/>
        <v>-3.000000000000004</v>
      </c>
      <c r="O500">
        <f t="shared" ca="1" si="151"/>
        <v>0.43523971443323967</v>
      </c>
      <c r="P500">
        <f t="shared" ca="1" si="152"/>
        <v>8.2432005010865898E-3</v>
      </c>
      <c r="Q500">
        <f t="shared" ca="1" si="153"/>
        <v>4.6554322689777248E-3</v>
      </c>
      <c r="R500">
        <f t="shared" ca="1" si="154"/>
        <v>0.5333720218623883</v>
      </c>
      <c r="S500">
        <f t="shared" ca="1" si="155"/>
        <v>2.6732831435394355E-2</v>
      </c>
      <c r="T500">
        <f t="shared" ca="1" si="156"/>
        <v>1</v>
      </c>
    </row>
    <row r="501" spans="1:20" x14ac:dyDescent="0.2">
      <c r="A501">
        <f t="shared" ca="1" si="143"/>
        <v>0.39010100482252419</v>
      </c>
      <c r="B501">
        <f t="shared" ca="1" si="143"/>
        <v>0.18903231553609365</v>
      </c>
      <c r="C501">
        <f t="shared" ca="1" si="143"/>
        <v>-0.92744445425664379</v>
      </c>
      <c r="D501">
        <f t="shared" ca="1" si="143"/>
        <v>1.6020514974100202</v>
      </c>
      <c r="E501">
        <f t="shared" ca="1" si="144"/>
        <v>0.90365855659139305</v>
      </c>
      <c r="F501">
        <f t="shared" ca="1" si="145"/>
        <v>0.45457212013998816</v>
      </c>
      <c r="G501">
        <f t="shared" ca="1" si="146"/>
        <v>1.5659600565826048E-3</v>
      </c>
      <c r="H501">
        <f t="shared" ca="1" si="147"/>
        <v>-1.3668482805331299</v>
      </c>
      <c r="I501">
        <f t="shared" ca="1" si="148"/>
        <v>0.91071020033655903</v>
      </c>
      <c r="J501">
        <f t="shared" ca="1" si="149"/>
        <v>1.3652823204765472</v>
      </c>
      <c r="K501">
        <f t="shared" ca="1" si="150"/>
        <v>-1.3652823204765472</v>
      </c>
      <c r="L501">
        <f t="shared" ca="1" si="157"/>
        <v>-0.45613808019657087</v>
      </c>
      <c r="M501">
        <f t="shared" ca="1" si="158"/>
        <v>1.3684142405897126</v>
      </c>
      <c r="N501">
        <f t="shared" ca="1" si="159"/>
        <v>-3</v>
      </c>
      <c r="O501">
        <f t="shared" ca="1" si="151"/>
        <v>0.10871534992626765</v>
      </c>
      <c r="P501">
        <f t="shared" ca="1" si="152"/>
        <v>9.8508737027272197E-2</v>
      </c>
      <c r="Q501">
        <f t="shared" ca="1" si="153"/>
        <v>8.7799325210557624E-2</v>
      </c>
      <c r="R501">
        <f t="shared" ca="1" si="154"/>
        <v>0.51568034215180569</v>
      </c>
      <c r="S501">
        <f t="shared" ca="1" si="155"/>
        <v>0.28780498271136917</v>
      </c>
      <c r="T501">
        <f t="shared" ca="1" si="156"/>
        <v>1.0000000000000002</v>
      </c>
    </row>
    <row r="502" spans="1:20" x14ac:dyDescent="0.2">
      <c r="A502">
        <f t="shared" ca="1" si="143"/>
        <v>-0.18542277574701624</v>
      </c>
      <c r="B502">
        <f t="shared" ca="1" si="143"/>
        <v>0.8213648403241488</v>
      </c>
      <c r="C502">
        <f t="shared" ca="1" si="143"/>
        <v>0.29428344514804666</v>
      </c>
      <c r="D502">
        <f t="shared" ca="1" si="143"/>
        <v>1.3628699634134289</v>
      </c>
      <c r="E502">
        <f t="shared" ca="1" si="144"/>
        <v>0.66325977248729173</v>
      </c>
      <c r="F502">
        <f t="shared" ca="1" si="145"/>
        <v>-0.14102712068588341</v>
      </c>
      <c r="G502">
        <f t="shared" ca="1" si="146"/>
        <v>0.45398081315475824</v>
      </c>
      <c r="H502">
        <f t="shared" ca="1" si="147"/>
        <v>-0.48488026425186709</v>
      </c>
      <c r="I502">
        <f t="shared" ca="1" si="148"/>
        <v>0.17192657178299187</v>
      </c>
      <c r="J502">
        <f t="shared" ca="1" si="149"/>
        <v>3.0899451097108455E-2</v>
      </c>
      <c r="K502">
        <f t="shared" ca="1" si="150"/>
        <v>-3.0899451097108843E-2</v>
      </c>
      <c r="L502">
        <f t="shared" ca="1" si="157"/>
        <v>-0.31295369246887528</v>
      </c>
      <c r="M502">
        <f t="shared" ca="1" si="158"/>
        <v>0.93886107740662528</v>
      </c>
      <c r="N502">
        <f t="shared" ca="1" si="159"/>
        <v>-2.9999999999999982</v>
      </c>
      <c r="O502">
        <f t="shared" ca="1" si="151"/>
        <v>0.49549654854779474</v>
      </c>
      <c r="P502">
        <f t="shared" ca="1" si="152"/>
        <v>0.63342039380554016</v>
      </c>
      <c r="Q502">
        <f t="shared" ca="1" si="153"/>
        <v>0.31956277489511009</v>
      </c>
      <c r="R502">
        <f t="shared" ca="1" si="154"/>
        <v>3.5988013961788369E-4</v>
      </c>
      <c r="S502">
        <f t="shared" ca="1" si="155"/>
        <v>0.18458079641747732</v>
      </c>
      <c r="T502">
        <f t="shared" ca="1" si="156"/>
        <v>1</v>
      </c>
    </row>
    <row r="503" spans="1:20" x14ac:dyDescent="0.2">
      <c r="A503">
        <f t="shared" ca="1" si="143"/>
        <v>0.55461702940878999</v>
      </c>
      <c r="B503">
        <f t="shared" ca="1" si="143"/>
        <v>-0.71828671952868051</v>
      </c>
      <c r="C503">
        <f t="shared" ca="1" si="143"/>
        <v>1.835824658932355</v>
      </c>
      <c r="D503">
        <f t="shared" ca="1" si="143"/>
        <v>-0.48747014672099837</v>
      </c>
      <c r="E503">
        <f t="shared" ca="1" si="144"/>
        <v>1.1078537957624484</v>
      </c>
      <c r="F503">
        <f t="shared" ca="1" si="145"/>
        <v>0.17262330139667409</v>
      </c>
      <c r="G503">
        <f t="shared" ca="1" si="146"/>
        <v>-1.0430654325479636</v>
      </c>
      <c r="H503">
        <f t="shared" ca="1" si="147"/>
        <v>1.5682609609059051</v>
      </c>
      <c r="I503">
        <f t="shared" ca="1" si="148"/>
        <v>-0.69781882975461551</v>
      </c>
      <c r="J503">
        <f t="shared" ca="1" si="149"/>
        <v>-0.52519552835794148</v>
      </c>
      <c r="K503">
        <f t="shared" ca="1" si="150"/>
        <v>0.52519552835794148</v>
      </c>
      <c r="L503">
        <f t="shared" ca="1" si="157"/>
        <v>0.87044213115128954</v>
      </c>
      <c r="M503">
        <f t="shared" ca="1" si="158"/>
        <v>-2.6113263934538686</v>
      </c>
      <c r="N503">
        <f t="shared" ca="1" si="159"/>
        <v>-3</v>
      </c>
      <c r="O503">
        <f t="shared" ca="1" si="151"/>
        <v>7.9177760925121965E-2</v>
      </c>
      <c r="P503">
        <f t="shared" ca="1" si="152"/>
        <v>4.011176715700413E-3</v>
      </c>
      <c r="Q503">
        <f t="shared" ca="1" si="153"/>
        <v>3.6935807246762696E-3</v>
      </c>
      <c r="R503">
        <f t="shared" ca="1" si="154"/>
        <v>6.224430156357974E-2</v>
      </c>
      <c r="S503">
        <f t="shared" ca="1" si="155"/>
        <v>0.85488435678662211</v>
      </c>
      <c r="T503">
        <f t="shared" ca="1" si="156"/>
        <v>1</v>
      </c>
    </row>
    <row r="504" spans="1:20" x14ac:dyDescent="0.2">
      <c r="A504">
        <f t="shared" ca="1" si="143"/>
        <v>0.29901992058357352</v>
      </c>
      <c r="B504">
        <f t="shared" ca="1" si="143"/>
        <v>0.12219047338755032</v>
      </c>
      <c r="C504">
        <f t="shared" ca="1" si="143"/>
        <v>-0.30557198046453216</v>
      </c>
      <c r="D504">
        <f t="shared" ca="1" si="143"/>
        <v>-1.183857803855213</v>
      </c>
      <c r="E504">
        <f t="shared" ca="1" si="144"/>
        <v>0.39980923992159612</v>
      </c>
      <c r="F504">
        <f t="shared" ca="1" si="145"/>
        <v>-0.16538457590453748</v>
      </c>
      <c r="G504">
        <f t="shared" ca="1" si="146"/>
        <v>0.14542553961628357</v>
      </c>
      <c r="H504">
        <f t="shared" ca="1" si="147"/>
        <v>0.20530264848104532</v>
      </c>
      <c r="I504">
        <f t="shared" ca="1" si="148"/>
        <v>-0.18534361219279127</v>
      </c>
      <c r="J504">
        <f t="shared" ca="1" si="149"/>
        <v>-0.35072818809732875</v>
      </c>
      <c r="K504">
        <f t="shared" ca="1" si="150"/>
        <v>0.35072818809732886</v>
      </c>
      <c r="L504">
        <f t="shared" ca="1" si="157"/>
        <v>1.9959036288253795E-2</v>
      </c>
      <c r="M504">
        <f t="shared" ca="1" si="158"/>
        <v>-5.9877108864761747E-2</v>
      </c>
      <c r="N504">
        <f t="shared" ca="1" si="159"/>
        <v>-3.0000000000000182</v>
      </c>
      <c r="O504">
        <f t="shared" ca="1" si="151"/>
        <v>0.17838079888745076</v>
      </c>
      <c r="P504">
        <f t="shared" ca="1" si="152"/>
        <v>0.90486642157109731</v>
      </c>
      <c r="Q504">
        <f t="shared" ca="1" si="153"/>
        <v>0.74345562640481622</v>
      </c>
      <c r="R504">
        <f t="shared" ca="1" si="154"/>
        <v>7.6918095958811605E-2</v>
      </c>
      <c r="S504">
        <f t="shared" ca="1" si="155"/>
        <v>1.2454787489214764E-3</v>
      </c>
      <c r="T504">
        <f t="shared" ca="1" si="156"/>
        <v>1</v>
      </c>
    </row>
    <row r="505" spans="1:20" x14ac:dyDescent="0.2">
      <c r="A505">
        <f t="shared" ca="1" si="143"/>
        <v>-9.0267078785275193E-2</v>
      </c>
      <c r="B505">
        <f t="shared" ca="1" si="143"/>
        <v>-0.33151964848827492</v>
      </c>
      <c r="C505">
        <f t="shared" ca="1" si="143"/>
        <v>1.1589758853353409</v>
      </c>
      <c r="D505">
        <f t="shared" ca="1" si="143"/>
        <v>0.18123787865297922</v>
      </c>
      <c r="E505">
        <f t="shared" ca="1" si="144"/>
        <v>0.37353142357342145</v>
      </c>
      <c r="F505">
        <f t="shared" ca="1" si="145"/>
        <v>2.5877722956789168E-2</v>
      </c>
      <c r="G505">
        <f t="shared" ca="1" si="146"/>
        <v>-0.44587588736004846</v>
      </c>
      <c r="H505">
        <f t="shared" ca="1" si="147"/>
        <v>0.81411860584972939</v>
      </c>
      <c r="I505">
        <f t="shared" ca="1" si="148"/>
        <v>-0.39412044144647018</v>
      </c>
      <c r="J505">
        <f t="shared" ca="1" si="149"/>
        <v>-0.36824271848968104</v>
      </c>
      <c r="K505">
        <f t="shared" ca="1" si="150"/>
        <v>0.36824271848968093</v>
      </c>
      <c r="L505">
        <f t="shared" ca="1" si="157"/>
        <v>0.41999816440325932</v>
      </c>
      <c r="M505">
        <f t="shared" ca="1" si="158"/>
        <v>-1.2599944932097777</v>
      </c>
      <c r="N505">
        <f t="shared" ca="1" si="159"/>
        <v>-2.9999999999999996</v>
      </c>
      <c r="O505">
        <f t="shared" ca="1" si="151"/>
        <v>0.14113742655490291</v>
      </c>
      <c r="P505">
        <f t="shared" ca="1" si="152"/>
        <v>0.20701650527996321</v>
      </c>
      <c r="Q505">
        <f t="shared" ca="1" si="153"/>
        <v>0.17779872847035974</v>
      </c>
      <c r="R505">
        <f t="shared" ca="1" si="154"/>
        <v>9.0757223598094669E-2</v>
      </c>
      <c r="S505">
        <f t="shared" ca="1" si="155"/>
        <v>0.59030662137664269</v>
      </c>
      <c r="T505">
        <f t="shared" ca="1" si="156"/>
        <v>1</v>
      </c>
    </row>
    <row r="506" spans="1:20" x14ac:dyDescent="0.2">
      <c r="A506">
        <f t="shared" ca="1" si="143"/>
        <v>0.50822146363265197</v>
      </c>
      <c r="B506">
        <f t="shared" ca="1" si="143"/>
        <v>0.54725897487336084</v>
      </c>
      <c r="C506">
        <f t="shared" ca="1" si="143"/>
        <v>-0.5944480504770604</v>
      </c>
      <c r="D506">
        <f t="shared" ca="1" si="143"/>
        <v>-0.96456955905866282</v>
      </c>
      <c r="E506">
        <f t="shared" ca="1" si="144"/>
        <v>0.46038609016373944</v>
      </c>
      <c r="F506">
        <f t="shared" ca="1" si="145"/>
        <v>-0.19990625762357542</v>
      </c>
      <c r="G506">
        <f t="shared" ca="1" si="146"/>
        <v>0.39513926295957014</v>
      </c>
      <c r="H506">
        <f t="shared" ca="1" si="147"/>
        <v>-0.19055975304841447</v>
      </c>
      <c r="I506">
        <f t="shared" ca="1" si="148"/>
        <v>-4.6732522875802263E-3</v>
      </c>
      <c r="J506">
        <f t="shared" ca="1" si="149"/>
        <v>-0.20457950991115564</v>
      </c>
      <c r="K506">
        <f t="shared" ca="1" si="150"/>
        <v>0.20457950991115567</v>
      </c>
      <c r="L506">
        <f t="shared" ca="1" si="157"/>
        <v>-0.19523300533599519</v>
      </c>
      <c r="M506">
        <f t="shared" ca="1" si="158"/>
        <v>0.58569901600798457</v>
      </c>
      <c r="N506">
        <f t="shared" ca="1" si="159"/>
        <v>-2.9999999999999947</v>
      </c>
      <c r="O506">
        <f t="shared" ca="1" si="151"/>
        <v>3.4420794853731784E-2</v>
      </c>
      <c r="P506">
        <f t="shared" ca="1" si="152"/>
        <v>0.86928464945408901</v>
      </c>
      <c r="Q506">
        <f t="shared" ca="1" si="153"/>
        <v>0.83936318086573158</v>
      </c>
      <c r="R506">
        <f t="shared" ca="1" si="154"/>
        <v>2.2726998474586483E-2</v>
      </c>
      <c r="S506">
        <f t="shared" ca="1" si="155"/>
        <v>0.10348902580595007</v>
      </c>
      <c r="T506">
        <f t="shared" ca="1" si="156"/>
        <v>1</v>
      </c>
    </row>
    <row r="507" spans="1:20" x14ac:dyDescent="0.2">
      <c r="A507">
        <f t="shared" ca="1" si="143"/>
        <v>-0.59954406107479941</v>
      </c>
      <c r="B507">
        <f t="shared" ca="1" si="143"/>
        <v>-0.1903660817979082</v>
      </c>
      <c r="C507">
        <f t="shared" ca="1" si="143"/>
        <v>1.4269007257076098</v>
      </c>
      <c r="D507">
        <f t="shared" ca="1" si="143"/>
        <v>1.7590642050820648</v>
      </c>
      <c r="E507">
        <f t="shared" ca="1" si="144"/>
        <v>1.3815112212237628</v>
      </c>
      <c r="F507">
        <f t="shared" ca="1" si="145"/>
        <v>0.10540598284237546</v>
      </c>
      <c r="G507">
        <f t="shared" ca="1" si="146"/>
        <v>-0.35472519847834444</v>
      </c>
      <c r="H507">
        <f t="shared" ca="1" si="147"/>
        <v>0.39323244842956251</v>
      </c>
      <c r="I507">
        <f t="shared" ca="1" si="148"/>
        <v>-0.14391323279359358</v>
      </c>
      <c r="J507">
        <f t="shared" ca="1" si="149"/>
        <v>-3.8507249951218125E-2</v>
      </c>
      <c r="K507">
        <f t="shared" ca="1" si="150"/>
        <v>3.850724995121807E-2</v>
      </c>
      <c r="L507">
        <f t="shared" ca="1" si="157"/>
        <v>0.24931921563596904</v>
      </c>
      <c r="M507">
        <f t="shared" ca="1" si="158"/>
        <v>-0.747957646907907</v>
      </c>
      <c r="N507">
        <f t="shared" ca="1" si="159"/>
        <v>-2.9999999999999996</v>
      </c>
      <c r="O507">
        <f t="shared" ca="1" si="151"/>
        <v>0.25972819015606197</v>
      </c>
      <c r="P507">
        <f t="shared" ca="1" si="152"/>
        <v>0.92366161771870647</v>
      </c>
      <c r="Q507">
        <f t="shared" ca="1" si="153"/>
        <v>0.68376065743200642</v>
      </c>
      <c r="R507">
        <f t="shared" ca="1" si="154"/>
        <v>2.6833084596520506E-4</v>
      </c>
      <c r="S507">
        <f t="shared" ca="1" si="155"/>
        <v>5.6242821565966362E-2</v>
      </c>
      <c r="T507">
        <f t="shared" ca="1" si="156"/>
        <v>1</v>
      </c>
    </row>
    <row r="508" spans="1:20" x14ac:dyDescent="0.2">
      <c r="A508">
        <f t="shared" ca="1" si="143"/>
        <v>-2.1093601428639643</v>
      </c>
      <c r="B508">
        <f t="shared" ca="1" si="143"/>
        <v>-1.182926918700506</v>
      </c>
      <c r="C508">
        <f t="shared" ca="1" si="143"/>
        <v>-1.2559774448816408</v>
      </c>
      <c r="D508">
        <f t="shared" ca="1" si="143"/>
        <v>-0.18618813327359046</v>
      </c>
      <c r="E508">
        <f t="shared" ca="1" si="144"/>
        <v>1.8652154175781692</v>
      </c>
      <c r="F508">
        <f t="shared" ca="1" si="145"/>
        <v>-7.127715754554087E-2</v>
      </c>
      <c r="G508">
        <f t="shared" ca="1" si="146"/>
        <v>0.28550951635891886</v>
      </c>
      <c r="H508">
        <f t="shared" ca="1" si="147"/>
        <v>-0.35718756008121444</v>
      </c>
      <c r="I508">
        <f t="shared" ca="1" si="148"/>
        <v>0.14295520126783701</v>
      </c>
      <c r="J508">
        <f t="shared" ca="1" si="149"/>
        <v>7.1678043722296136E-2</v>
      </c>
      <c r="K508">
        <f t="shared" ca="1" si="150"/>
        <v>-7.1678043722295581E-2</v>
      </c>
      <c r="L508">
        <f t="shared" ca="1" si="157"/>
        <v>-0.21423235881337788</v>
      </c>
      <c r="M508">
        <f t="shared" ca="1" si="158"/>
        <v>0.6426970764401333</v>
      </c>
      <c r="N508">
        <f t="shared" ca="1" si="159"/>
        <v>-2.9999999999999982</v>
      </c>
      <c r="O508">
        <f t="shared" ca="1" si="151"/>
        <v>0.75108756830796009</v>
      </c>
      <c r="P508">
        <f t="shared" ca="1" si="152"/>
        <v>0.87366587392852291</v>
      </c>
      <c r="Q508">
        <f t="shared" ca="1" si="153"/>
        <v>0.21746629716589982</v>
      </c>
      <c r="R508">
        <f t="shared" ca="1" si="154"/>
        <v>6.8862581547367633E-4</v>
      </c>
      <c r="S508">
        <f t="shared" ca="1" si="155"/>
        <v>3.0757508710666428E-2</v>
      </c>
      <c r="T508">
        <f t="shared" ca="1" si="156"/>
        <v>1</v>
      </c>
    </row>
    <row r="509" spans="1:20" x14ac:dyDescent="0.2">
      <c r="A509">
        <f t="shared" ca="1" si="143"/>
        <v>-1.1601248660404821</v>
      </c>
      <c r="B509">
        <f t="shared" ca="1" si="143"/>
        <v>-0.60645857058651609</v>
      </c>
      <c r="C509">
        <f t="shared" ca="1" si="143"/>
        <v>-0.50819474825446975</v>
      </c>
      <c r="D509">
        <f t="shared" ca="1" si="143"/>
        <v>1.6691929612396326</v>
      </c>
      <c r="E509">
        <f t="shared" ca="1" si="144"/>
        <v>1.1895371866621611</v>
      </c>
      <c r="F509">
        <f t="shared" ca="1" si="145"/>
        <v>0.27920403549583517</v>
      </c>
      <c r="G509">
        <f t="shared" ca="1" si="146"/>
        <v>-2.5751399467437763E-2</v>
      </c>
      <c r="H509">
        <f t="shared" ca="1" si="147"/>
        <v>-0.78610930755263042</v>
      </c>
      <c r="I509">
        <f t="shared" ca="1" si="148"/>
        <v>0.53265667152423291</v>
      </c>
      <c r="J509">
        <f t="shared" ca="1" si="149"/>
        <v>0.81186070702006807</v>
      </c>
      <c r="K509">
        <f t="shared" ca="1" si="150"/>
        <v>-0.81186070702006818</v>
      </c>
      <c r="L509">
        <f t="shared" ca="1" si="157"/>
        <v>-0.25345263602839774</v>
      </c>
      <c r="M509">
        <f t="shared" ca="1" si="158"/>
        <v>0.76035790808519266</v>
      </c>
      <c r="N509">
        <f t="shared" ca="1" si="159"/>
        <v>-2.9999999999999978</v>
      </c>
      <c r="O509">
        <f t="shared" ca="1" si="151"/>
        <v>1.9268705258092069E-2</v>
      </c>
      <c r="P509">
        <f t="shared" ca="1" si="152"/>
        <v>0.78992472436001193</v>
      </c>
      <c r="Q509">
        <f t="shared" ca="1" si="153"/>
        <v>0.77470389767023917</v>
      </c>
      <c r="R509">
        <f t="shared" ca="1" si="154"/>
        <v>0.13852400223245831</v>
      </c>
      <c r="S509">
        <f t="shared" ca="1" si="155"/>
        <v>6.7503394839210321E-2</v>
      </c>
      <c r="T509">
        <f t="shared" ca="1" si="156"/>
        <v>0.99999999999999989</v>
      </c>
    </row>
    <row r="510" spans="1:20" x14ac:dyDescent="0.2">
      <c r="A510">
        <f t="shared" ca="1" si="143"/>
        <v>-0.46448304900336301</v>
      </c>
      <c r="B510">
        <f t="shared" ca="1" si="143"/>
        <v>-0.58691595790155993</v>
      </c>
      <c r="C510">
        <f t="shared" ca="1" si="143"/>
        <v>-1.1483456928794646</v>
      </c>
      <c r="D510">
        <f t="shared" ca="1" si="143"/>
        <v>1.0609044965391436</v>
      </c>
      <c r="E510">
        <f t="shared" ca="1" si="144"/>
        <v>0.7511077563956895</v>
      </c>
      <c r="F510">
        <f t="shared" ca="1" si="145"/>
        <v>0.42243693705539037</v>
      </c>
      <c r="G510">
        <f t="shared" ca="1" si="146"/>
        <v>-0.10146926200776812</v>
      </c>
      <c r="H510">
        <f t="shared" ca="1" si="147"/>
        <v>-1.0643722871506345</v>
      </c>
      <c r="I510">
        <f t="shared" ca="1" si="148"/>
        <v>0.74340461210301223</v>
      </c>
      <c r="J510">
        <f t="shared" ca="1" si="149"/>
        <v>1.1658415491584027</v>
      </c>
      <c r="K510">
        <f t="shared" ca="1" si="150"/>
        <v>-1.1658415491584027</v>
      </c>
      <c r="L510">
        <f t="shared" ca="1" si="157"/>
        <v>-0.32096767504762186</v>
      </c>
      <c r="M510">
        <f t="shared" ca="1" si="158"/>
        <v>0.9629030251428663</v>
      </c>
      <c r="N510">
        <f t="shared" ca="1" si="159"/>
        <v>-3.0000000000000022</v>
      </c>
      <c r="O510">
        <f t="shared" ca="1" si="151"/>
        <v>0.10792035143127499</v>
      </c>
      <c r="P510">
        <f t="shared" ca="1" si="152"/>
        <v>0.30068893635240418</v>
      </c>
      <c r="Q510">
        <f t="shared" ca="1" si="153"/>
        <v>0.26823848066975642</v>
      </c>
      <c r="R510">
        <f t="shared" ca="1" si="154"/>
        <v>0.45239398281091447</v>
      </c>
      <c r="S510">
        <f t="shared" ca="1" si="155"/>
        <v>0.1714471850880542</v>
      </c>
      <c r="T510">
        <f t="shared" ca="1" si="156"/>
        <v>1</v>
      </c>
    </row>
    <row r="511" spans="1:20" x14ac:dyDescent="0.2">
      <c r="A511">
        <f t="shared" ca="1" si="143"/>
        <v>1.8798109750913832</v>
      </c>
      <c r="B511">
        <f t="shared" ca="1" si="143"/>
        <v>-1.4020825359296289</v>
      </c>
      <c r="C511">
        <f t="shared" ca="1" si="143"/>
        <v>1.0006539928135578</v>
      </c>
      <c r="D511">
        <f t="shared" ca="1" si="143"/>
        <v>0.23458482981581258</v>
      </c>
      <c r="E511">
        <f t="shared" ca="1" si="144"/>
        <v>1.6389657988365762</v>
      </c>
      <c r="F511">
        <f t="shared" ca="1" si="145"/>
        <v>1.0716278735810734</v>
      </c>
      <c r="G511">
        <f t="shared" ca="1" si="146"/>
        <v>-1.9569714467315864</v>
      </c>
      <c r="H511">
        <f t="shared" ca="1" si="147"/>
        <v>0.69905927271995294</v>
      </c>
      <c r="I511">
        <f t="shared" ca="1" si="148"/>
        <v>0.1862843004305601</v>
      </c>
      <c r="J511">
        <f t="shared" ca="1" si="149"/>
        <v>1.2579121740116335</v>
      </c>
      <c r="K511">
        <f t="shared" ca="1" si="150"/>
        <v>-1.2579121740116335</v>
      </c>
      <c r="L511">
        <f t="shared" ca="1" si="157"/>
        <v>0.88534357315051326</v>
      </c>
      <c r="M511">
        <f t="shared" ca="1" si="158"/>
        <v>-2.6560307194515396</v>
      </c>
      <c r="N511">
        <f t="shared" ca="1" si="159"/>
        <v>-2.9999999999999996</v>
      </c>
      <c r="O511">
        <f t="shared" ca="1" si="151"/>
        <v>0.11189437426222808</v>
      </c>
      <c r="P511">
        <f t="shared" ca="1" si="152"/>
        <v>5.5096747185249123E-2</v>
      </c>
      <c r="Q511">
        <f t="shared" ca="1" si="153"/>
        <v>4.8931731135071502E-2</v>
      </c>
      <c r="R511">
        <f t="shared" ca="1" si="154"/>
        <v>0.24136303494708425</v>
      </c>
      <c r="S511">
        <f t="shared" ca="1" si="155"/>
        <v>0.5978108596556162</v>
      </c>
      <c r="T511">
        <f t="shared" ca="1" si="156"/>
        <v>1</v>
      </c>
    </row>
    <row r="512" spans="1:20" x14ac:dyDescent="0.2">
      <c r="A512">
        <f t="shared" ca="1" si="143"/>
        <v>0.55064760683277092</v>
      </c>
      <c r="B512">
        <f t="shared" ca="1" si="143"/>
        <v>-1.4890376553704978</v>
      </c>
      <c r="C512">
        <f t="shared" ca="1" si="143"/>
        <v>-1.6147867520016876</v>
      </c>
      <c r="D512">
        <f t="shared" ca="1" si="143"/>
        <v>9.5200728246314634E-2</v>
      </c>
      <c r="E512">
        <f t="shared" ca="1" si="144"/>
        <v>1.284261339780179</v>
      </c>
      <c r="F512">
        <f t="shared" ca="1" si="145"/>
        <v>0.94132816504746208</v>
      </c>
      <c r="G512">
        <f t="shared" ca="1" si="146"/>
        <v>-0.94914812391675074</v>
      </c>
      <c r="H512">
        <f t="shared" ca="1" si="147"/>
        <v>-0.92568824730888477</v>
      </c>
      <c r="I512">
        <f t="shared" ca="1" si="148"/>
        <v>0.93350820617817343</v>
      </c>
      <c r="J512">
        <f t="shared" ca="1" si="149"/>
        <v>1.8748363712256355</v>
      </c>
      <c r="K512">
        <f t="shared" ca="1" si="150"/>
        <v>-1.8748363712256355</v>
      </c>
      <c r="L512">
        <f t="shared" ca="1" si="157"/>
        <v>7.8199588692886568E-3</v>
      </c>
      <c r="M512">
        <f t="shared" ca="1" si="158"/>
        <v>-2.345987660786597E-2</v>
      </c>
      <c r="N512">
        <f t="shared" ca="1" si="159"/>
        <v>-3</v>
      </c>
      <c r="O512">
        <f t="shared" ca="1" si="151"/>
        <v>0.29402340983998704</v>
      </c>
      <c r="P512">
        <f t="shared" ca="1" si="152"/>
        <v>3.0694190716167205E-2</v>
      </c>
      <c r="Q512">
        <f t="shared" ca="1" si="153"/>
        <v>2.1669380099520852E-2</v>
      </c>
      <c r="R512">
        <f t="shared" ca="1" si="154"/>
        <v>0.68424768970156769</v>
      </c>
      <c r="S512">
        <f t="shared" ca="1" si="155"/>
        <v>5.9520358924603119E-5</v>
      </c>
      <c r="T512">
        <f t="shared" ca="1" si="156"/>
        <v>1.0000000000000002</v>
      </c>
    </row>
    <row r="513" spans="1:20" x14ac:dyDescent="0.2">
      <c r="A513">
        <f t="shared" ca="1" si="143"/>
        <v>-2.2704941315818048</v>
      </c>
      <c r="B513">
        <f t="shared" ca="1" si="143"/>
        <v>-0.523755498534626</v>
      </c>
      <c r="C513">
        <f t="shared" ca="1" si="143"/>
        <v>-1.0080655374915533</v>
      </c>
      <c r="D513">
        <f t="shared" ca="1" si="143"/>
        <v>-0.61634639377535672</v>
      </c>
      <c r="E513">
        <f t="shared" ca="1" si="144"/>
        <v>1.7063856071976724</v>
      </c>
      <c r="F513">
        <f t="shared" ca="1" si="145"/>
        <v>-0.49410876506660717</v>
      </c>
      <c r="G513">
        <f t="shared" ca="1" si="146"/>
        <v>0.8048165505343301</v>
      </c>
      <c r="H513">
        <f t="shared" ca="1" si="147"/>
        <v>-0.12730680586883891</v>
      </c>
      <c r="I513">
        <f t="shared" ca="1" si="148"/>
        <v>-0.1834009795988838</v>
      </c>
      <c r="J513">
        <f t="shared" ca="1" si="149"/>
        <v>-0.67750974466549096</v>
      </c>
      <c r="K513">
        <f t="shared" ca="1" si="150"/>
        <v>0.67750974466549119</v>
      </c>
      <c r="L513">
        <f t="shared" ca="1" si="157"/>
        <v>-0.31070778546772337</v>
      </c>
      <c r="M513">
        <f t="shared" ca="1" si="158"/>
        <v>0.93212335640316901</v>
      </c>
      <c r="N513">
        <f t="shared" ca="1" si="159"/>
        <v>-2.9999999999999964</v>
      </c>
      <c r="O513">
        <f t="shared" ca="1" si="151"/>
        <v>0.7151288779515329</v>
      </c>
      <c r="P513">
        <f t="shared" ca="1" si="152"/>
        <v>0.51567777842244367</v>
      </c>
      <c r="Q513">
        <f t="shared" ca="1" si="153"/>
        <v>0.14690170735466232</v>
      </c>
      <c r="R513">
        <f t="shared" ca="1" si="154"/>
        <v>6.7250252841520378E-2</v>
      </c>
      <c r="S513">
        <f t="shared" ca="1" si="155"/>
        <v>7.0719161852284398E-2</v>
      </c>
      <c r="T513">
        <f t="shared" ca="1" si="156"/>
        <v>1</v>
      </c>
    </row>
    <row r="514" spans="1:20" x14ac:dyDescent="0.2">
      <c r="A514">
        <f t="shared" ca="1" si="143"/>
        <v>-2.0159070716806053</v>
      </c>
      <c r="B514">
        <f t="shared" ca="1" si="143"/>
        <v>-1.9246083461032593</v>
      </c>
      <c r="C514">
        <f t="shared" ca="1" si="143"/>
        <v>-1.6701498743213143</v>
      </c>
      <c r="D514">
        <f t="shared" ca="1" si="143"/>
        <v>0.36387801780409368</v>
      </c>
      <c r="E514">
        <f t="shared" ca="1" si="144"/>
        <v>2.6724516055196834</v>
      </c>
      <c r="F514">
        <f t="shared" ca="1" si="145"/>
        <v>0.40486180793007231</v>
      </c>
      <c r="G514">
        <f t="shared" ca="1" si="146"/>
        <v>-0.24322084051618575</v>
      </c>
      <c r="H514">
        <f t="shared" ca="1" si="147"/>
        <v>-0.72814374275784499</v>
      </c>
      <c r="I514">
        <f t="shared" ca="1" si="148"/>
        <v>0.56650277534395865</v>
      </c>
      <c r="J514">
        <f t="shared" ca="1" si="149"/>
        <v>0.97136458327403097</v>
      </c>
      <c r="K514">
        <f t="shared" ca="1" si="150"/>
        <v>-0.97136458327403075</v>
      </c>
      <c r="L514">
        <f t="shared" ca="1" si="157"/>
        <v>-0.16164096741388634</v>
      </c>
      <c r="M514">
        <f t="shared" ca="1" si="158"/>
        <v>0.48492290224165924</v>
      </c>
      <c r="N514">
        <f t="shared" ca="1" si="159"/>
        <v>-3.0000000000000013</v>
      </c>
      <c r="O514">
        <f t="shared" ca="1" si="151"/>
        <v>0.64380905544065459</v>
      </c>
      <c r="P514">
        <f t="shared" ca="1" si="152"/>
        <v>0.71788404496270997</v>
      </c>
      <c r="Q514">
        <f t="shared" ca="1" si="153"/>
        <v>0.25570379605935123</v>
      </c>
      <c r="R514">
        <f t="shared" ca="1" si="154"/>
        <v>8.8266252575942297E-2</v>
      </c>
      <c r="S514">
        <f t="shared" ca="1" si="155"/>
        <v>1.2220895924051864E-2</v>
      </c>
      <c r="T514">
        <f t="shared" ca="1" si="156"/>
        <v>1</v>
      </c>
    </row>
    <row r="515" spans="1:20" x14ac:dyDescent="0.2">
      <c r="A515">
        <f t="shared" ca="1" si="143"/>
        <v>5.3976813722273941E-2</v>
      </c>
      <c r="B515">
        <f t="shared" ca="1" si="143"/>
        <v>0.31570420307067742</v>
      </c>
      <c r="C515">
        <f t="shared" ca="1" si="143"/>
        <v>0.24606815414606248</v>
      </c>
      <c r="D515">
        <f t="shared" ca="1" si="143"/>
        <v>1.4893946741030365E-2</v>
      </c>
      <c r="E515">
        <f t="shared" ca="1" si="144"/>
        <v>4.0838501597618898E-2</v>
      </c>
      <c r="F515">
        <f t="shared" ca="1" si="145"/>
        <v>-0.13171666317798897</v>
      </c>
      <c r="G515">
        <f t="shared" ca="1" si="146"/>
        <v>0.14869919115724911</v>
      </c>
      <c r="H515">
        <f t="shared" ca="1" si="147"/>
        <v>9.7751607219468684E-2</v>
      </c>
      <c r="I515">
        <f t="shared" ca="1" si="148"/>
        <v>-0.11473413519872884</v>
      </c>
      <c r="J515">
        <f t="shared" ca="1" si="149"/>
        <v>-0.24645079837671779</v>
      </c>
      <c r="K515">
        <f t="shared" ca="1" si="150"/>
        <v>0.24645079837671779</v>
      </c>
      <c r="L515">
        <f t="shared" ca="1" si="157"/>
        <v>-1.6982527979260129E-2</v>
      </c>
      <c r="M515">
        <f t="shared" ca="1" si="158"/>
        <v>5.0947583937780427E-2</v>
      </c>
      <c r="N515">
        <f t="shared" ca="1" si="159"/>
        <v>-3.0000000000000027</v>
      </c>
      <c r="O515">
        <f t="shared" ca="1" si="151"/>
        <v>0.60866389301547419</v>
      </c>
      <c r="P515">
        <f t="shared" ca="1" si="152"/>
        <v>2.7317286411242345E-2</v>
      </c>
      <c r="Q515">
        <f t="shared" ca="1" si="153"/>
        <v>1.0690240517556867E-2</v>
      </c>
      <c r="R515">
        <f t="shared" ca="1" si="154"/>
        <v>0.37181822082364885</v>
      </c>
      <c r="S515">
        <f t="shared" ca="1" si="155"/>
        <v>8.827645643320111E-3</v>
      </c>
      <c r="T515">
        <f t="shared" ca="1" si="156"/>
        <v>1</v>
      </c>
    </row>
    <row r="516" spans="1:20" x14ac:dyDescent="0.2">
      <c r="A516">
        <f t="shared" ca="1" si="143"/>
        <v>0.7360493159304291</v>
      </c>
      <c r="B516">
        <f t="shared" ca="1" si="143"/>
        <v>0.51436477612563092</v>
      </c>
      <c r="C516">
        <f t="shared" ca="1" si="143"/>
        <v>-1.2214686559955017</v>
      </c>
      <c r="D516">
        <f t="shared" ca="1" si="143"/>
        <v>1.7189284645004586</v>
      </c>
      <c r="E516">
        <f t="shared" ca="1" si="144"/>
        <v>1.3132601155124461</v>
      </c>
      <c r="F516">
        <f t="shared" ca="1" si="145"/>
        <v>0.48100144282851826</v>
      </c>
      <c r="G516">
        <f t="shared" ca="1" si="146"/>
        <v>0.13803650166482445</v>
      </c>
      <c r="H516">
        <f t="shared" ca="1" si="147"/>
        <v>-1.7190773318152037</v>
      </c>
      <c r="I516">
        <f t="shared" ca="1" si="148"/>
        <v>1.1000393873218608</v>
      </c>
      <c r="J516">
        <f t="shared" ca="1" si="149"/>
        <v>1.5810408301503791</v>
      </c>
      <c r="K516">
        <f t="shared" ca="1" si="150"/>
        <v>-1.5810408301503793</v>
      </c>
      <c r="L516">
        <f t="shared" ca="1" si="157"/>
        <v>-0.61903794449334248</v>
      </c>
      <c r="M516">
        <f t="shared" ca="1" si="158"/>
        <v>1.8571138334800281</v>
      </c>
      <c r="N516">
        <f t="shared" ca="1" si="159"/>
        <v>-3.0000000000000009</v>
      </c>
      <c r="O516">
        <f t="shared" ca="1" si="151"/>
        <v>0.14539499525719768</v>
      </c>
      <c r="P516">
        <f t="shared" ca="1" si="152"/>
        <v>1.6382307653613749E-2</v>
      </c>
      <c r="Q516">
        <f t="shared" ca="1" si="153"/>
        <v>1.4000402110014624E-2</v>
      </c>
      <c r="R516">
        <f t="shared" ca="1" si="154"/>
        <v>0.4758558637919188</v>
      </c>
      <c r="S516">
        <f t="shared" ca="1" si="155"/>
        <v>0.36474873884086889</v>
      </c>
      <c r="T516">
        <f t="shared" ca="1" si="156"/>
        <v>1</v>
      </c>
    </row>
    <row r="517" spans="1:20" x14ac:dyDescent="0.2">
      <c r="A517">
        <f t="shared" ca="1" si="143"/>
        <v>0.57990659306432102</v>
      </c>
      <c r="B517">
        <f t="shared" ca="1" si="143"/>
        <v>0.41533088406947088</v>
      </c>
      <c r="C517">
        <f t="shared" ca="1" si="143"/>
        <v>-1.3373158703533803</v>
      </c>
      <c r="D517">
        <f t="shared" ca="1" si="143"/>
        <v>-0.38830387980897529</v>
      </c>
      <c r="E517">
        <f t="shared" ca="1" si="144"/>
        <v>0.6119962600287796</v>
      </c>
      <c r="F517">
        <f t="shared" ca="1" si="145"/>
        <v>6.3910435365050755E-2</v>
      </c>
      <c r="G517">
        <f t="shared" ca="1" si="146"/>
        <v>0.36506254367447477</v>
      </c>
      <c r="H517">
        <f t="shared" ca="1" si="147"/>
        <v>-0.9218563934441022</v>
      </c>
      <c r="I517">
        <f t="shared" ca="1" si="148"/>
        <v>0.49288341440457678</v>
      </c>
      <c r="J517">
        <f t="shared" ca="1" si="149"/>
        <v>0.55679384976962754</v>
      </c>
      <c r="K517">
        <f t="shared" ca="1" si="150"/>
        <v>-0.55679384976962742</v>
      </c>
      <c r="L517">
        <f t="shared" ca="1" si="157"/>
        <v>-0.42897297903952603</v>
      </c>
      <c r="M517">
        <f t="shared" ca="1" si="158"/>
        <v>1.286918937118577</v>
      </c>
      <c r="N517">
        <f t="shared" ca="1" si="159"/>
        <v>-2.9999999999999973</v>
      </c>
      <c r="O517">
        <f t="shared" ca="1" si="151"/>
        <v>5.4479322382754942E-2</v>
      </c>
      <c r="P517">
        <f t="shared" ca="1" si="152"/>
        <v>0.46854852070639835</v>
      </c>
      <c r="Q517">
        <f t="shared" ca="1" si="153"/>
        <v>0.44302231479487153</v>
      </c>
      <c r="R517">
        <f t="shared" ca="1" si="154"/>
        <v>0.12664268206749482</v>
      </c>
      <c r="S517">
        <f t="shared" ca="1" si="155"/>
        <v>0.37585568075487863</v>
      </c>
      <c r="T517">
        <f t="shared" ca="1" si="156"/>
        <v>0.99999999999999989</v>
      </c>
    </row>
    <row r="518" spans="1:20" x14ac:dyDescent="0.2">
      <c r="A518">
        <f t="shared" ca="1" si="143"/>
        <v>-0.56884328025178699</v>
      </c>
      <c r="B518">
        <f t="shared" ca="1" si="143"/>
        <v>3.2709620223434585E-2</v>
      </c>
      <c r="C518">
        <f t="shared" ca="1" si="143"/>
        <v>-0.78454264499729709</v>
      </c>
      <c r="D518">
        <f t="shared" ca="1" si="143"/>
        <v>-0.55845656213881589</v>
      </c>
      <c r="E518">
        <f t="shared" ca="1" si="144"/>
        <v>0.31300837258950864</v>
      </c>
      <c r="F518">
        <f t="shared" ca="1" si="145"/>
        <v>-0.21697388009294338</v>
      </c>
      <c r="G518">
        <f t="shared" ca="1" si="146"/>
        <v>0.46318823147046001</v>
      </c>
      <c r="H518">
        <f t="shared" ca="1" si="147"/>
        <v>-0.27545482266208987</v>
      </c>
      <c r="I518">
        <f t="shared" ca="1" si="148"/>
        <v>2.9240471284573188E-2</v>
      </c>
      <c r="J518">
        <f t="shared" ca="1" si="149"/>
        <v>-0.18773340880837019</v>
      </c>
      <c r="K518">
        <f t="shared" ca="1" si="150"/>
        <v>0.18773340880837014</v>
      </c>
      <c r="L518">
        <f t="shared" ca="1" si="157"/>
        <v>-0.24621435137751657</v>
      </c>
      <c r="M518">
        <f t="shared" ca="1" si="158"/>
        <v>0.73864305413254994</v>
      </c>
      <c r="N518">
        <f t="shared" ca="1" si="159"/>
        <v>-3.0000000000000009</v>
      </c>
      <c r="O518">
        <f t="shared" ca="1" si="151"/>
        <v>0.70508104608447231</v>
      </c>
      <c r="P518">
        <f t="shared" ca="1" si="152"/>
        <v>8.367548710683656E-2</v>
      </c>
      <c r="Q518">
        <f t="shared" ca="1" si="153"/>
        <v>2.4677487125920463E-2</v>
      </c>
      <c r="R518">
        <f t="shared" ca="1" si="154"/>
        <v>2.8149273205728891E-2</v>
      </c>
      <c r="S518">
        <f t="shared" ca="1" si="155"/>
        <v>0.24209219358387829</v>
      </c>
      <c r="T518">
        <f t="shared" ca="1" si="156"/>
        <v>1</v>
      </c>
    </row>
    <row r="519" spans="1:20" x14ac:dyDescent="0.2">
      <c r="A519">
        <f t="shared" ca="1" si="143"/>
        <v>0.78267025863625073</v>
      </c>
      <c r="B519">
        <f t="shared" ca="1" si="143"/>
        <v>-0.33125182834459982</v>
      </c>
      <c r="C519">
        <f t="shared" ca="1" si="143"/>
        <v>-0.29548295745343861</v>
      </c>
      <c r="D519">
        <f t="shared" ca="1" si="143"/>
        <v>0.33309735425338133</v>
      </c>
      <c r="E519">
        <f t="shared" ca="1" si="144"/>
        <v>0.23014113327285227</v>
      </c>
      <c r="F519">
        <f t="shared" ca="1" si="145"/>
        <v>0.46346957552473539</v>
      </c>
      <c r="G519">
        <f t="shared" ca="1" si="146"/>
        <v>-0.51915752723037056</v>
      </c>
      <c r="H519">
        <f t="shared" ca="1" si="147"/>
        <v>-0.35209367211346471</v>
      </c>
      <c r="I519">
        <f t="shared" ca="1" si="148"/>
        <v>0.40778162381909994</v>
      </c>
      <c r="J519">
        <f t="shared" ca="1" si="149"/>
        <v>0.87125119934383533</v>
      </c>
      <c r="K519">
        <f t="shared" ca="1" si="150"/>
        <v>-0.87125119934383521</v>
      </c>
      <c r="L519">
        <f t="shared" ca="1" si="157"/>
        <v>5.5687951705635452E-2</v>
      </c>
      <c r="M519">
        <f t="shared" ca="1" si="158"/>
        <v>-0.16706385511690586</v>
      </c>
      <c r="N519">
        <f t="shared" ca="1" si="159"/>
        <v>-2.9999999999999911</v>
      </c>
      <c r="O519">
        <f t="shared" ca="1" si="151"/>
        <v>6.4947403841988272E-2</v>
      </c>
      <c r="P519">
        <f t="shared" ca="1" si="152"/>
        <v>0.10013271596829726</v>
      </c>
      <c r="Q519">
        <f t="shared" ca="1" si="153"/>
        <v>9.3629356026509153E-2</v>
      </c>
      <c r="R519">
        <f t="shared" ca="1" si="154"/>
        <v>0.82457951080187586</v>
      </c>
      <c r="S519">
        <f t="shared" ca="1" si="155"/>
        <v>1.6843729329626671E-2</v>
      </c>
      <c r="T519">
        <f t="shared" ca="1" si="156"/>
        <v>0.99999999999999989</v>
      </c>
    </row>
    <row r="520" spans="1:20" x14ac:dyDescent="0.2">
      <c r="A520">
        <f t="shared" ca="1" si="143"/>
        <v>-0.4782898523130944</v>
      </c>
      <c r="B520">
        <f t="shared" ca="1" si="143"/>
        <v>-1.8323682658650167</v>
      </c>
      <c r="C520">
        <f t="shared" ca="1" si="143"/>
        <v>-0.60182291130700849</v>
      </c>
      <c r="D520">
        <f t="shared" ca="1" si="143"/>
        <v>-0.64277073796722894</v>
      </c>
      <c r="E520">
        <f t="shared" ca="1" si="144"/>
        <v>1.0904199206839575</v>
      </c>
      <c r="F520">
        <f t="shared" ca="1" si="145"/>
        <v>0.52108849418933334</v>
      </c>
      <c r="G520">
        <f t="shared" ca="1" si="146"/>
        <v>-0.90670018912214934</v>
      </c>
      <c r="H520">
        <f t="shared" ca="1" si="147"/>
        <v>0.25013489567629832</v>
      </c>
      <c r="I520">
        <f t="shared" ca="1" si="148"/>
        <v>0.13547679925651734</v>
      </c>
      <c r="J520">
        <f t="shared" ca="1" si="149"/>
        <v>0.65656529344585068</v>
      </c>
      <c r="K520">
        <f t="shared" ca="1" si="150"/>
        <v>-0.65656529344585102</v>
      </c>
      <c r="L520">
        <f t="shared" ca="1" si="157"/>
        <v>0.385611694932816</v>
      </c>
      <c r="M520">
        <f t="shared" ca="1" si="158"/>
        <v>-1.1568350847984477</v>
      </c>
      <c r="N520">
        <f t="shared" ca="1" si="159"/>
        <v>-2.9999999999999991</v>
      </c>
      <c r="O520">
        <f t="shared" ca="1" si="151"/>
        <v>0.72448093678241043</v>
      </c>
      <c r="P520">
        <f t="shared" ca="1" si="152"/>
        <v>2.2605836601052219E-2</v>
      </c>
      <c r="Q520">
        <f t="shared" ca="1" si="153"/>
        <v>6.2283389235718066E-3</v>
      </c>
      <c r="R520">
        <f t="shared" ca="1" si="154"/>
        <v>9.8833022118498759E-2</v>
      </c>
      <c r="S520">
        <f t="shared" ca="1" si="155"/>
        <v>0.17045770217551903</v>
      </c>
      <c r="T520">
        <f t="shared" ca="1" si="156"/>
        <v>1</v>
      </c>
    </row>
    <row r="521" spans="1:20" x14ac:dyDescent="0.2">
      <c r="A521">
        <f t="shared" ca="1" si="143"/>
        <v>0.62139515983283955</v>
      </c>
      <c r="B521">
        <f t="shared" ca="1" si="143"/>
        <v>0.60107474425839691</v>
      </c>
      <c r="C521">
        <f t="shared" ca="1" si="143"/>
        <v>0.8697196063291448</v>
      </c>
      <c r="D521">
        <f t="shared" ca="1" si="143"/>
        <v>0.14443713342738532</v>
      </c>
      <c r="E521">
        <f t="shared" ca="1" si="144"/>
        <v>0.38117426799875515</v>
      </c>
      <c r="F521">
        <f t="shared" ca="1" si="145"/>
        <v>-0.11209588370094425</v>
      </c>
      <c r="G521">
        <f t="shared" ca="1" si="146"/>
        <v>-1.6193377560825395E-2</v>
      </c>
      <c r="H521">
        <f t="shared" ca="1" si="147"/>
        <v>0.36867440622448389</v>
      </c>
      <c r="I521">
        <f t="shared" ca="1" si="148"/>
        <v>-0.24038514496271413</v>
      </c>
      <c r="J521">
        <f t="shared" ca="1" si="149"/>
        <v>-0.35248102866365838</v>
      </c>
      <c r="K521">
        <f t="shared" ca="1" si="150"/>
        <v>0.35248102866365849</v>
      </c>
      <c r="L521">
        <f t="shared" ca="1" si="157"/>
        <v>0.12828926126176987</v>
      </c>
      <c r="M521">
        <f t="shared" ca="1" si="158"/>
        <v>-0.38486778378530928</v>
      </c>
      <c r="N521">
        <f t="shared" ca="1" si="159"/>
        <v>-2.9999999999999973</v>
      </c>
      <c r="O521">
        <f t="shared" ca="1" si="151"/>
        <v>0.820244695791293</v>
      </c>
      <c r="P521">
        <f t="shared" ca="1" si="152"/>
        <v>0.24642700654529762</v>
      </c>
      <c r="Q521">
        <f t="shared" ca="1" si="153"/>
        <v>4.4296561526791005E-2</v>
      </c>
      <c r="R521">
        <f t="shared" ca="1" si="154"/>
        <v>8.1486924747105935E-2</v>
      </c>
      <c r="S521">
        <f t="shared" ca="1" si="155"/>
        <v>5.3971817934810068E-2</v>
      </c>
      <c r="T521">
        <f t="shared" ca="1" si="156"/>
        <v>1</v>
      </c>
    </row>
    <row r="522" spans="1:20" x14ac:dyDescent="0.2">
      <c r="A522">
        <f t="shared" ca="1" si="143"/>
        <v>-0.91393464469022345</v>
      </c>
      <c r="B522">
        <f t="shared" ca="1" si="143"/>
        <v>0.15714281608850025</v>
      </c>
      <c r="C522">
        <f t="shared" ca="1" si="143"/>
        <v>-1.114915518253317</v>
      </c>
      <c r="D522">
        <f t="shared" ref="B522:D585" ca="1" si="160">_xlfn.NORM.INV(RAND(),0,1)</f>
        <v>0.47270403610444817</v>
      </c>
      <c r="E522">
        <f t="shared" ca="1" si="144"/>
        <v>0.58161402950119179</v>
      </c>
      <c r="F522">
        <f t="shared" ca="1" si="145"/>
        <v>-0.1310051607962458</v>
      </c>
      <c r="G522">
        <f t="shared" ca="1" si="146"/>
        <v>0.65128652917825813</v>
      </c>
      <c r="H522">
        <f t="shared" ca="1" si="147"/>
        <v>-0.90955757596777898</v>
      </c>
      <c r="I522">
        <f t="shared" ca="1" si="148"/>
        <v>0.38927620758576659</v>
      </c>
      <c r="J522">
        <f t="shared" ca="1" si="149"/>
        <v>0.25827104678952079</v>
      </c>
      <c r="K522">
        <f t="shared" ca="1" si="150"/>
        <v>-0.25827104678952084</v>
      </c>
      <c r="L522">
        <f t="shared" ca="1" si="157"/>
        <v>-0.52028136838201244</v>
      </c>
      <c r="M522">
        <f t="shared" ca="1" si="158"/>
        <v>1.5608441051460371</v>
      </c>
      <c r="N522">
        <f t="shared" ca="1" si="159"/>
        <v>-2.9999999999999996</v>
      </c>
      <c r="O522">
        <f t="shared" ca="1" si="151"/>
        <v>0.210320995133327</v>
      </c>
      <c r="P522">
        <f t="shared" ca="1" si="152"/>
        <v>0.22697400911917839</v>
      </c>
      <c r="Q522">
        <f t="shared" ca="1" si="153"/>
        <v>0.17923660965183194</v>
      </c>
      <c r="R522">
        <f t="shared" ca="1" si="154"/>
        <v>2.8671907066513666E-2</v>
      </c>
      <c r="S522">
        <f t="shared" ca="1" si="155"/>
        <v>0.58177048814832732</v>
      </c>
      <c r="T522">
        <f t="shared" ca="1" si="156"/>
        <v>1</v>
      </c>
    </row>
    <row r="523" spans="1:20" x14ac:dyDescent="0.2">
      <c r="A523">
        <f t="shared" ref="A523:D586" ca="1" si="161">_xlfn.NORM.INV(RAND(),0,1)</f>
        <v>-0.69827324683897685</v>
      </c>
      <c r="B523">
        <f t="shared" ca="1" si="160"/>
        <v>0.49488580915596236</v>
      </c>
      <c r="C523">
        <f t="shared" ca="1" si="160"/>
        <v>0.9173835862832791</v>
      </c>
      <c r="D523">
        <f t="shared" ca="1" si="160"/>
        <v>-0.14816420825200149</v>
      </c>
      <c r="E523">
        <f t="shared" ref="E523:E586" ca="1" si="162">(A523^2+B523^2+C523^2+D523^2)/4</f>
        <v>0.39901069208597784</v>
      </c>
      <c r="F523">
        <f t="shared" ref="F523:F586" ca="1" si="163">A523-SLOPE($A523:$D523,$A$1:$D$1)*A$1-INTERCEPT($A523:$D523,$A$1:$D$1)</f>
        <v>-0.52880749799280613</v>
      </c>
      <c r="G523">
        <f t="shared" ref="G523:G586" ca="1" si="164">B523-SLOPE($A523:$D523,$A$1:$D$1)*B$1-INTERCEPT($A523:$D523,$A$1:$D$1)</f>
        <v>0.45706906871330877</v>
      </c>
      <c r="H523">
        <f t="shared" ref="H523:H586" ca="1" si="165">C523-SLOPE($A523:$D523,$A$1:$D$1)*C$1-INTERCEPT($A523:$D523,$A$1:$D$1)</f>
        <v>0.67228435655180119</v>
      </c>
      <c r="I523">
        <f t="shared" ref="I523:I586" ca="1" si="166">D523-SLOPE($A523:$D523,$A$1:$D$1)*D$1-INTERCEPT($A523:$D523,$A$1:$D$1)</f>
        <v>-0.60054592727230371</v>
      </c>
      <c r="J523">
        <f t="shared" ref="J523:J586" ca="1" si="167">F523+I523</f>
        <v>-1.1293534252651098</v>
      </c>
      <c r="K523">
        <f t="shared" ref="K523:K586" ca="1" si="168">G523+H523</f>
        <v>1.1293534252651098</v>
      </c>
      <c r="L523">
        <f t="shared" ca="1" si="157"/>
        <v>7.1738429279497584E-2</v>
      </c>
      <c r="M523">
        <f t="shared" ca="1" si="158"/>
        <v>-0.21521528783849242</v>
      </c>
      <c r="N523">
        <f t="shared" ca="1" si="159"/>
        <v>-2.9999999999999956</v>
      </c>
      <c r="O523">
        <f t="shared" ref="O523:O586" ca="1" si="169">(AVERAGE(A523:D523)^2)/E523</f>
        <v>5.0149938189076752E-2</v>
      </c>
      <c r="P523">
        <f t="shared" ref="P523:P586" ca="1" si="170">CORREL(A523:D523,A$1:D$1)^2</f>
        <v>0.14170841983313867</v>
      </c>
      <c r="Q523">
        <f t="shared" ref="Q523:Q586" ca="1" si="171">P523*(1-O523)</f>
        <v>0.13460175133763502</v>
      </c>
      <c r="R523">
        <f t="shared" ref="R523:R586" ca="1" si="172">(1-O523)*(1-P523)*(J523^2+K523^2)/SUMSQ(J523:M523)</f>
        <v>0.79912592848715414</v>
      </c>
      <c r="S523">
        <f t="shared" ref="S523:S586" ca="1" si="173">(1-O523)*(1-P523)*(L523^2+M523^2)/SUMSQ(J523:M523)</f>
        <v>1.6122381986133996E-2</v>
      </c>
      <c r="T523">
        <f t="shared" ref="T523:T586" ca="1" si="174">O523+Q523+R523+S523</f>
        <v>1</v>
      </c>
    </row>
    <row r="524" spans="1:20" x14ac:dyDescent="0.2">
      <c r="A524">
        <f t="shared" ca="1" si="161"/>
        <v>-0.82965677140573157</v>
      </c>
      <c r="B524">
        <f t="shared" ca="1" si="160"/>
        <v>0.63232231507457981</v>
      </c>
      <c r="C524">
        <f t="shared" ca="1" si="160"/>
        <v>-0.50107346090130878</v>
      </c>
      <c r="D524">
        <f t="shared" ca="1" si="160"/>
        <v>0.33234931014635355</v>
      </c>
      <c r="E524">
        <f t="shared" ca="1" si="162"/>
        <v>0.36242313641375778</v>
      </c>
      <c r="F524">
        <f t="shared" ca="1" si="163"/>
        <v>-0.38524874933214981</v>
      </c>
      <c r="G524">
        <f t="shared" ca="1" si="164"/>
        <v>0.84146809028012493</v>
      </c>
      <c r="H524">
        <f t="shared" ca="1" si="165"/>
        <v>-0.52718993256380042</v>
      </c>
      <c r="I524">
        <f t="shared" ca="1" si="166"/>
        <v>7.0970591615825265E-2</v>
      </c>
      <c r="J524">
        <f t="shared" ca="1" si="167"/>
        <v>-0.31427815771632456</v>
      </c>
      <c r="K524">
        <f t="shared" ca="1" si="168"/>
        <v>0.3142781577163245</v>
      </c>
      <c r="L524">
        <f t="shared" ca="1" si="157"/>
        <v>-0.45621934094797506</v>
      </c>
      <c r="M524">
        <f t="shared" ca="1" si="158"/>
        <v>1.3686580228439253</v>
      </c>
      <c r="N524">
        <f t="shared" ca="1" si="159"/>
        <v>-3.0000000000000004</v>
      </c>
      <c r="O524">
        <f t="shared" ca="1" si="169"/>
        <v>2.3108159075425648E-2</v>
      </c>
      <c r="P524">
        <f t="shared" ca="1" si="170"/>
        <v>0.19541239028855675</v>
      </c>
      <c r="Q524">
        <f t="shared" ca="1" si="171"/>
        <v>0.19089676968845962</v>
      </c>
      <c r="R524">
        <f t="shared" ca="1" si="172"/>
        <v>6.8132212387791671E-2</v>
      </c>
      <c r="S524">
        <f t="shared" ca="1" si="173"/>
        <v>0.71786285884832313</v>
      </c>
      <c r="T524">
        <f t="shared" ca="1" si="174"/>
        <v>1</v>
      </c>
    </row>
    <row r="525" spans="1:20" x14ac:dyDescent="0.2">
      <c r="A525">
        <f t="shared" ca="1" si="161"/>
        <v>-0.57624749508789985</v>
      </c>
      <c r="B525">
        <f t="shared" ca="1" si="160"/>
        <v>3.2613585892296439E-2</v>
      </c>
      <c r="C525">
        <f t="shared" ca="1" si="160"/>
        <v>0.74494896619230189</v>
      </c>
      <c r="D525">
        <f t="shared" ca="1" si="160"/>
        <v>0.21745659777333345</v>
      </c>
      <c r="E525">
        <f t="shared" ca="1" si="162"/>
        <v>0.2338402889314915</v>
      </c>
      <c r="F525">
        <f t="shared" ca="1" si="163"/>
        <v>-0.21692325994785211</v>
      </c>
      <c r="G525">
        <f t="shared" ca="1" si="164"/>
        <v>8.2593055143973693E-2</v>
      </c>
      <c r="H525">
        <f t="shared" ca="1" si="165"/>
        <v>0.48558366955560861</v>
      </c>
      <c r="I525">
        <f t="shared" ca="1" si="166"/>
        <v>-0.35125346475173025</v>
      </c>
      <c r="J525">
        <f t="shared" ca="1" si="167"/>
        <v>-0.56817672469958236</v>
      </c>
      <c r="K525">
        <f t="shared" ca="1" si="168"/>
        <v>0.56817672469958236</v>
      </c>
      <c r="L525">
        <f t="shared" ca="1" si="157"/>
        <v>0.13433020480387814</v>
      </c>
      <c r="M525">
        <f t="shared" ca="1" si="158"/>
        <v>-0.40299061441163492</v>
      </c>
      <c r="N525">
        <f t="shared" ca="1" si="159"/>
        <v>-3.0000000000000036</v>
      </c>
      <c r="O525">
        <f t="shared" ca="1" si="169"/>
        <v>4.6872188823877448E-2</v>
      </c>
      <c r="P525">
        <f t="shared" ca="1" si="170"/>
        <v>0.53669194405734599</v>
      </c>
      <c r="Q525">
        <f t="shared" ca="1" si="171"/>
        <v>0.51153601791523617</v>
      </c>
      <c r="R525">
        <f t="shared" ca="1" si="172"/>
        <v>0.34513384323704316</v>
      </c>
      <c r="S525">
        <f t="shared" ca="1" si="173"/>
        <v>9.6457950023843206E-2</v>
      </c>
      <c r="T525">
        <f t="shared" ca="1" si="174"/>
        <v>1</v>
      </c>
    </row>
    <row r="526" spans="1:20" x14ac:dyDescent="0.2">
      <c r="A526">
        <f t="shared" ca="1" si="161"/>
        <v>-0.64132011608889306</v>
      </c>
      <c r="B526">
        <f t="shared" ca="1" si="160"/>
        <v>0.30846220350228121</v>
      </c>
      <c r="C526">
        <f t="shared" ca="1" si="160"/>
        <v>0.33764463090728825</v>
      </c>
      <c r="D526">
        <f t="shared" ca="1" si="160"/>
        <v>0.4680814366582286</v>
      </c>
      <c r="E526">
        <f t="shared" ca="1" si="162"/>
        <v>0.20988613760357605</v>
      </c>
      <c r="F526">
        <f t="shared" ca="1" si="163"/>
        <v>-0.25592909198666358</v>
      </c>
      <c r="G526">
        <f t="shared" ca="1" si="164"/>
        <v>0.35811451903987357</v>
      </c>
      <c r="H526">
        <f t="shared" ca="1" si="165"/>
        <v>5.1558237880243413E-2</v>
      </c>
      <c r="I526">
        <f t="shared" ca="1" si="166"/>
        <v>-0.15374366493345334</v>
      </c>
      <c r="J526">
        <f t="shared" ca="1" si="167"/>
        <v>-0.40967275692011695</v>
      </c>
      <c r="K526">
        <f t="shared" ca="1" si="168"/>
        <v>0.40967275692011695</v>
      </c>
      <c r="L526">
        <f t="shared" ca="1" si="157"/>
        <v>-0.10218542705321024</v>
      </c>
      <c r="M526">
        <f t="shared" ca="1" si="158"/>
        <v>0.30655628115963018</v>
      </c>
      <c r="N526">
        <f t="shared" ca="1" si="159"/>
        <v>-2.9999999999999947</v>
      </c>
      <c r="O526">
        <f t="shared" ca="1" si="169"/>
        <v>6.6584998938653092E-2</v>
      </c>
      <c r="P526">
        <f t="shared" ca="1" si="170"/>
        <v>0.71920767336911084</v>
      </c>
      <c r="Q526">
        <f t="shared" ca="1" si="171"/>
        <v>0.67131923120115744</v>
      </c>
      <c r="R526">
        <f t="shared" ca="1" si="172"/>
        <v>0.19990811408364972</v>
      </c>
      <c r="S526">
        <f t="shared" ca="1" si="173"/>
        <v>6.2187655776539744E-2</v>
      </c>
      <c r="T526">
        <f t="shared" ca="1" si="174"/>
        <v>1</v>
      </c>
    </row>
    <row r="527" spans="1:20" x14ac:dyDescent="0.2">
      <c r="A527">
        <f t="shared" ca="1" si="161"/>
        <v>1.0373866569235481</v>
      </c>
      <c r="B527">
        <f t="shared" ca="1" si="160"/>
        <v>-0.57472800087885278</v>
      </c>
      <c r="C527">
        <f t="shared" ca="1" si="160"/>
        <v>-1.0380895127204328</v>
      </c>
      <c r="D527">
        <f t="shared" ca="1" si="160"/>
        <v>0.6023809095317697</v>
      </c>
      <c r="E527">
        <f t="shared" ca="1" si="162"/>
        <v>0.71174398688642149</v>
      </c>
      <c r="F527">
        <f t="shared" ca="1" si="163"/>
        <v>0.76539233060700274</v>
      </c>
      <c r="G527">
        <f t="shared" ca="1" si="164"/>
        <v>-0.66988445179370659</v>
      </c>
      <c r="H527">
        <f t="shared" ca="1" si="165"/>
        <v>-0.95640808823359513</v>
      </c>
      <c r="I527">
        <f t="shared" ca="1" si="166"/>
        <v>0.86090020942029899</v>
      </c>
      <c r="J527">
        <f t="shared" ca="1" si="167"/>
        <v>1.6262925400273018</v>
      </c>
      <c r="K527">
        <f t="shared" ca="1" si="168"/>
        <v>-1.6262925400273018</v>
      </c>
      <c r="L527">
        <f t="shared" ca="1" si="157"/>
        <v>-9.5507878813296254E-2</v>
      </c>
      <c r="M527">
        <f t="shared" ca="1" si="158"/>
        <v>0.28652363643988854</v>
      </c>
      <c r="N527">
        <f t="shared" ca="1" si="159"/>
        <v>-2.9999999999999978</v>
      </c>
      <c r="O527">
        <f t="shared" ca="1" si="169"/>
        <v>6.3778669219972107E-5</v>
      </c>
      <c r="P527">
        <f t="shared" ca="1" si="170"/>
        <v>5.4924293958241777E-2</v>
      </c>
      <c r="Q527">
        <f t="shared" ca="1" si="171"/>
        <v>5.4920790959865268E-2</v>
      </c>
      <c r="R527">
        <f t="shared" ca="1" si="172"/>
        <v>0.92899535313197823</v>
      </c>
      <c r="S527">
        <f t="shared" ca="1" si="173"/>
        <v>1.6020077238936507E-2</v>
      </c>
      <c r="T527">
        <f t="shared" ca="1" si="174"/>
        <v>1</v>
      </c>
    </row>
    <row r="528" spans="1:20" x14ac:dyDescent="0.2">
      <c r="A528">
        <f t="shared" ca="1" si="161"/>
        <v>-0.19516718605800298</v>
      </c>
      <c r="B528">
        <f t="shared" ca="1" si="160"/>
        <v>1.3717604948731978</v>
      </c>
      <c r="C528">
        <f t="shared" ca="1" si="160"/>
        <v>-1.7321532272728644</v>
      </c>
      <c r="D528">
        <f t="shared" ca="1" si="160"/>
        <v>0.42743860465145772</v>
      </c>
      <c r="E528">
        <f t="shared" ca="1" si="162"/>
        <v>1.2757189123266861</v>
      </c>
      <c r="F528">
        <f t="shared" ca="1" si="163"/>
        <v>-0.34855131010910201</v>
      </c>
      <c r="G528">
        <f t="shared" ca="1" si="164"/>
        <v>1.3419860058238668</v>
      </c>
      <c r="H528">
        <f t="shared" ca="1" si="165"/>
        <v>-1.6383180813204272</v>
      </c>
      <c r="I528">
        <f t="shared" ca="1" si="166"/>
        <v>0.64488338560566272</v>
      </c>
      <c r="J528">
        <f t="shared" ca="1" si="167"/>
        <v>0.29633207549656071</v>
      </c>
      <c r="K528">
        <f t="shared" ca="1" si="168"/>
        <v>-0.29633207549656038</v>
      </c>
      <c r="L528">
        <f t="shared" ca="1" si="157"/>
        <v>-0.99343469571476473</v>
      </c>
      <c r="M528">
        <f t="shared" ca="1" si="158"/>
        <v>2.9803040871442938</v>
      </c>
      <c r="N528">
        <f t="shared" ca="1" si="159"/>
        <v>-2.9999999999999996</v>
      </c>
      <c r="O528">
        <f t="shared" ca="1" si="169"/>
        <v>8.0420689134664224E-4</v>
      </c>
      <c r="P528">
        <f t="shared" ca="1" si="170"/>
        <v>1.4983355031607911E-2</v>
      </c>
      <c r="Q528">
        <f t="shared" ca="1" si="171"/>
        <v>1.4971305314235999E-2</v>
      </c>
      <c r="R528">
        <f t="shared" ca="1" si="172"/>
        <v>1.7208473222354373E-2</v>
      </c>
      <c r="S528">
        <f t="shared" ca="1" si="173"/>
        <v>0.9670160145720631</v>
      </c>
      <c r="T528">
        <f t="shared" ca="1" si="174"/>
        <v>1</v>
      </c>
    </row>
    <row r="529" spans="1:20" x14ac:dyDescent="0.2">
      <c r="A529">
        <f t="shared" ca="1" si="161"/>
        <v>-1.6811235778260014</v>
      </c>
      <c r="B529">
        <f t="shared" ca="1" si="160"/>
        <v>0.17072479471330892</v>
      </c>
      <c r="C529">
        <f t="shared" ca="1" si="160"/>
        <v>0.30779923270848702</v>
      </c>
      <c r="D529">
        <f t="shared" ca="1" si="160"/>
        <v>-0.73785934218422367</v>
      </c>
      <c r="E529">
        <f t="shared" ca="1" si="162"/>
        <v>0.87362505398921642</v>
      </c>
      <c r="F529">
        <f t="shared" ca="1" si="163"/>
        <v>-0.75097878294081732</v>
      </c>
      <c r="G529">
        <f t="shared" ca="1" si="164"/>
        <v>0.80418287510644171</v>
      </c>
      <c r="H529">
        <f t="shared" ca="1" si="165"/>
        <v>0.64457059860956867</v>
      </c>
      <c r="I529">
        <f t="shared" ca="1" si="166"/>
        <v>-0.69777469077519327</v>
      </c>
      <c r="J529">
        <f t="shared" ca="1" si="167"/>
        <v>-1.4487534737160106</v>
      </c>
      <c r="K529">
        <f t="shared" ca="1" si="168"/>
        <v>1.4487534737160104</v>
      </c>
      <c r="L529">
        <f t="shared" ca="1" si="157"/>
        <v>-5.3204092165624051E-2</v>
      </c>
      <c r="M529">
        <f t="shared" ca="1" si="158"/>
        <v>0.15961227649687304</v>
      </c>
      <c r="N529">
        <f t="shared" ca="1" si="159"/>
        <v>-3.0000000000000169</v>
      </c>
      <c r="O529">
        <f t="shared" ca="1" si="169"/>
        <v>0.2693790586012651</v>
      </c>
      <c r="P529">
        <f t="shared" ca="1" si="170"/>
        <v>0.1723808489167612</v>
      </c>
      <c r="Q529">
        <f t="shared" ca="1" si="171"/>
        <v>0.12594505811467716</v>
      </c>
      <c r="R529">
        <f t="shared" ca="1" si="172"/>
        <v>0.60062569692229617</v>
      </c>
      <c r="S529">
        <f t="shared" ca="1" si="173"/>
        <v>4.0501863617615338E-3</v>
      </c>
      <c r="T529">
        <f t="shared" ca="1" si="174"/>
        <v>1</v>
      </c>
    </row>
    <row r="530" spans="1:20" x14ac:dyDescent="0.2">
      <c r="A530">
        <f t="shared" ca="1" si="161"/>
        <v>0.21151177200658131</v>
      </c>
      <c r="B530">
        <f t="shared" ca="1" si="160"/>
        <v>-1.5233851425538529</v>
      </c>
      <c r="C530">
        <f t="shared" ca="1" si="160"/>
        <v>2.1752646093009131</v>
      </c>
      <c r="D530">
        <f t="shared" ca="1" si="160"/>
        <v>0.64111101838351225</v>
      </c>
      <c r="E530">
        <f t="shared" ca="1" si="162"/>
        <v>1.8770597451552462</v>
      </c>
      <c r="F530">
        <f t="shared" ca="1" si="163"/>
        <v>0.58350333137012678</v>
      </c>
      <c r="G530">
        <f t="shared" ca="1" si="164"/>
        <v>-1.6501383322888634</v>
      </c>
      <c r="H530">
        <f t="shared" ca="1" si="165"/>
        <v>1.5497666704673467</v>
      </c>
      <c r="I530">
        <f t="shared" ca="1" si="166"/>
        <v>-0.48313166954861009</v>
      </c>
      <c r="J530">
        <f t="shared" ca="1" si="167"/>
        <v>0.10037166182151669</v>
      </c>
      <c r="K530">
        <f t="shared" ca="1" si="168"/>
        <v>-0.10037166182151669</v>
      </c>
      <c r="L530">
        <f t="shared" ca="1" si="157"/>
        <v>1.0666350009187369</v>
      </c>
      <c r="M530">
        <f t="shared" ca="1" si="158"/>
        <v>-3.1999050027562101</v>
      </c>
      <c r="N530">
        <f t="shared" ca="1" si="159"/>
        <v>-2.9999999999999996</v>
      </c>
      <c r="O530">
        <f t="shared" ca="1" si="169"/>
        <v>7.5368107207729712E-2</v>
      </c>
      <c r="P530">
        <f t="shared" ca="1" si="170"/>
        <v>0.17915119955944522</v>
      </c>
      <c r="Q530">
        <f t="shared" ca="1" si="171"/>
        <v>0.16564891274465557</v>
      </c>
      <c r="R530">
        <f t="shared" ca="1" si="172"/>
        <v>1.3417887367218136E-3</v>
      </c>
      <c r="S530">
        <f t="shared" ca="1" si="173"/>
        <v>0.75764119131089291</v>
      </c>
      <c r="T530">
        <f t="shared" ca="1" si="174"/>
        <v>1</v>
      </c>
    </row>
    <row r="531" spans="1:20" x14ac:dyDescent="0.2">
      <c r="A531">
        <f t="shared" ca="1" si="161"/>
        <v>-1.2321211227517705</v>
      </c>
      <c r="B531">
        <f t="shared" ca="1" si="160"/>
        <v>-1.0495398286076125</v>
      </c>
      <c r="C531">
        <f t="shared" ca="1" si="160"/>
        <v>1.4364679008741548</v>
      </c>
      <c r="D531">
        <f t="shared" ca="1" si="160"/>
        <v>0.18756641561994097</v>
      </c>
      <c r="E531">
        <f t="shared" ca="1" si="162"/>
        <v>1.1795693758687733</v>
      </c>
      <c r="F531">
        <f t="shared" ca="1" si="163"/>
        <v>-5.5953912345913626E-2</v>
      </c>
      <c r="G531">
        <f t="shared" ca="1" si="164"/>
        <v>-0.54787965266144567</v>
      </c>
      <c r="H531">
        <f t="shared" ca="1" si="165"/>
        <v>1.2636210423606313</v>
      </c>
      <c r="I531">
        <f t="shared" ca="1" si="166"/>
        <v>-0.65978747735327237</v>
      </c>
      <c r="J531">
        <f t="shared" ca="1" si="167"/>
        <v>-0.71574138969918599</v>
      </c>
      <c r="K531">
        <f t="shared" ca="1" si="168"/>
        <v>0.71574138969918566</v>
      </c>
      <c r="L531">
        <f t="shared" ca="1" si="157"/>
        <v>0.60383356500735874</v>
      </c>
      <c r="M531">
        <f t="shared" ca="1" si="158"/>
        <v>-1.8115006950220769</v>
      </c>
      <c r="N531">
        <f t="shared" ca="1" si="159"/>
        <v>-3.0000000000000009</v>
      </c>
      <c r="O531">
        <f t="shared" ca="1" si="169"/>
        <v>2.2914760236427269E-2</v>
      </c>
      <c r="P531">
        <f t="shared" ca="1" si="170"/>
        <v>0.49343169005869431</v>
      </c>
      <c r="Q531">
        <f t="shared" ca="1" si="171"/>
        <v>0.48212482118794425</v>
      </c>
      <c r="R531">
        <f t="shared" ca="1" si="172"/>
        <v>0.1085747365540103</v>
      </c>
      <c r="S531">
        <f t="shared" ca="1" si="173"/>
        <v>0.38638568202161816</v>
      </c>
      <c r="T531">
        <f t="shared" ca="1" si="174"/>
        <v>1</v>
      </c>
    </row>
    <row r="532" spans="1:20" x14ac:dyDescent="0.2">
      <c r="A532">
        <f t="shared" ca="1" si="161"/>
        <v>0.38294538037465975</v>
      </c>
      <c r="B532">
        <f t="shared" ca="1" si="160"/>
        <v>-2.0014586682411215</v>
      </c>
      <c r="C532">
        <f t="shared" ca="1" si="160"/>
        <v>0.3499746888657817</v>
      </c>
      <c r="D532">
        <f t="shared" ca="1" si="160"/>
        <v>-1.1223210389615847</v>
      </c>
      <c r="E532">
        <f t="shared" ca="1" si="162"/>
        <v>1.383642690592582</v>
      </c>
      <c r="F532">
        <f t="shared" ca="1" si="163"/>
        <v>0.65600540472995139</v>
      </c>
      <c r="G532">
        <f t="shared" ca="1" si="164"/>
        <v>-1.5119620537956466</v>
      </c>
      <c r="H532">
        <f t="shared" ca="1" si="165"/>
        <v>1.0559078934014394</v>
      </c>
      <c r="I532">
        <f t="shared" ca="1" si="166"/>
        <v>-0.19995124433574385</v>
      </c>
      <c r="J532">
        <f t="shared" ca="1" si="167"/>
        <v>0.45605416039420754</v>
      </c>
      <c r="K532">
        <f t="shared" ca="1" si="168"/>
        <v>-0.45605416039420721</v>
      </c>
      <c r="L532">
        <f t="shared" ca="1" si="157"/>
        <v>0.85595664906569524</v>
      </c>
      <c r="M532">
        <f t="shared" ca="1" si="158"/>
        <v>-2.5678699471970861</v>
      </c>
      <c r="N532">
        <f t="shared" ca="1" si="159"/>
        <v>-3.0000000000000004</v>
      </c>
      <c r="O532">
        <f t="shared" ca="1" si="169"/>
        <v>0.25820474856431924</v>
      </c>
      <c r="P532">
        <f t="shared" ca="1" si="170"/>
        <v>5.7051015230872408E-2</v>
      </c>
      <c r="Q532">
        <f t="shared" ca="1" si="171"/>
        <v>4.2320172187845846E-2</v>
      </c>
      <c r="R532">
        <f t="shared" ca="1" si="172"/>
        <v>3.757931845897839E-2</v>
      </c>
      <c r="S532">
        <f t="shared" ca="1" si="173"/>
        <v>0.66189576078885637</v>
      </c>
      <c r="T532">
        <f t="shared" ca="1" si="174"/>
        <v>0.99999999999999978</v>
      </c>
    </row>
    <row r="533" spans="1:20" x14ac:dyDescent="0.2">
      <c r="A533">
        <f t="shared" ca="1" si="161"/>
        <v>-0.45151098944396356</v>
      </c>
      <c r="B533">
        <f t="shared" ca="1" si="160"/>
        <v>0.23828065091499012</v>
      </c>
      <c r="C533">
        <f t="shared" ca="1" si="160"/>
        <v>-0.58349036668158794</v>
      </c>
      <c r="D533">
        <f t="shared" ca="1" si="160"/>
        <v>1.5650403741089334</v>
      </c>
      <c r="E533">
        <f t="shared" ca="1" si="162"/>
        <v>0.76261305569759563</v>
      </c>
      <c r="F533">
        <f t="shared" ca="1" si="163"/>
        <v>0.14059155429076031</v>
      </c>
      <c r="G533">
        <f t="shared" ca="1" si="164"/>
        <v>0.30759488734350277</v>
      </c>
      <c r="H533">
        <f t="shared" ca="1" si="165"/>
        <v>-1.0369644375592866</v>
      </c>
      <c r="I533">
        <f t="shared" ca="1" si="166"/>
        <v>0.58877799592502345</v>
      </c>
      <c r="J533">
        <f t="shared" ca="1" si="167"/>
        <v>0.72936955021578376</v>
      </c>
      <c r="K533">
        <f t="shared" ca="1" si="168"/>
        <v>-0.72936955021578376</v>
      </c>
      <c r="L533">
        <f t="shared" ca="1" si="157"/>
        <v>-0.44818644163426313</v>
      </c>
      <c r="M533">
        <f t="shared" ca="1" si="158"/>
        <v>1.3445593249027894</v>
      </c>
      <c r="N533">
        <f t="shared" ca="1" si="159"/>
        <v>-3</v>
      </c>
      <c r="O533">
        <f t="shared" ca="1" si="169"/>
        <v>4.8379311533366422E-2</v>
      </c>
      <c r="P533">
        <f t="shared" ca="1" si="170"/>
        <v>0.47075358173919385</v>
      </c>
      <c r="Q533">
        <f t="shared" ca="1" si="171"/>
        <v>0.44797884755278533</v>
      </c>
      <c r="R533">
        <f t="shared" ca="1" si="172"/>
        <v>0.17439379538793409</v>
      </c>
      <c r="S533">
        <f t="shared" ca="1" si="173"/>
        <v>0.32924804552591413</v>
      </c>
      <c r="T533">
        <f t="shared" ca="1" si="174"/>
        <v>1</v>
      </c>
    </row>
    <row r="534" spans="1:20" x14ac:dyDescent="0.2">
      <c r="A534">
        <f t="shared" ca="1" si="161"/>
        <v>-0.41426482306065548</v>
      </c>
      <c r="B534">
        <f t="shared" ca="1" si="160"/>
        <v>-0.71187300754188265</v>
      </c>
      <c r="C534">
        <f t="shared" ca="1" si="160"/>
        <v>-0.96357585687429126</v>
      </c>
      <c r="D534">
        <f t="shared" ca="1" si="160"/>
        <v>1.6412294308673201</v>
      </c>
      <c r="E534">
        <f t="shared" ca="1" si="162"/>
        <v>1.0751227497970735</v>
      </c>
      <c r="F534">
        <f t="shared" ca="1" si="163"/>
        <v>0.58507322795944949</v>
      </c>
      <c r="G534">
        <f t="shared" ca="1" si="164"/>
        <v>-0.30401294776692944</v>
      </c>
      <c r="H534">
        <f t="shared" ca="1" si="165"/>
        <v>-1.1471937883444898</v>
      </c>
      <c r="I534">
        <f t="shared" ca="1" si="166"/>
        <v>0.86613350815196977</v>
      </c>
      <c r="J534">
        <f t="shared" ca="1" si="167"/>
        <v>1.4512067361114194</v>
      </c>
      <c r="K534">
        <f t="shared" ca="1" si="168"/>
        <v>-1.4512067361114194</v>
      </c>
      <c r="L534">
        <f t="shared" ca="1" si="157"/>
        <v>-0.28106028019252027</v>
      </c>
      <c r="M534">
        <f t="shared" ca="1" si="158"/>
        <v>0.84318084057756038</v>
      </c>
      <c r="N534">
        <f t="shared" ca="1" si="159"/>
        <v>-2.9999999999999982</v>
      </c>
      <c r="O534">
        <f t="shared" ca="1" si="169"/>
        <v>1.1692742088319013E-2</v>
      </c>
      <c r="P534">
        <f t="shared" ca="1" si="170"/>
        <v>0.41156378735597915</v>
      </c>
      <c r="Q534">
        <f t="shared" ca="1" si="171"/>
        <v>0.40675147813753387</v>
      </c>
      <c r="R534">
        <f t="shared" ca="1" si="172"/>
        <v>0.48971175415380735</v>
      </c>
      <c r="S534">
        <f t="shared" ca="1" si="173"/>
        <v>9.184402562033965E-2</v>
      </c>
      <c r="T534">
        <f t="shared" ca="1" si="174"/>
        <v>0.99999999999999989</v>
      </c>
    </row>
    <row r="535" spans="1:20" x14ac:dyDescent="0.2">
      <c r="A535">
        <f t="shared" ca="1" si="161"/>
        <v>-1.1434352656069573</v>
      </c>
      <c r="B535">
        <f t="shared" ca="1" si="160"/>
        <v>-0.42478242934272309</v>
      </c>
      <c r="C535">
        <f t="shared" ca="1" si="160"/>
        <v>-1.2462655993996932</v>
      </c>
      <c r="D535">
        <f t="shared" ca="1" si="160"/>
        <v>0.73191086322463861</v>
      </c>
      <c r="E535">
        <f t="shared" ca="1" si="162"/>
        <v>0.89418894371631774</v>
      </c>
      <c r="F535">
        <f t="shared" ca="1" si="163"/>
        <v>9.7891124639899019E-2</v>
      </c>
      <c r="G535">
        <f t="shared" ca="1" si="164"/>
        <v>0.33608843926035148</v>
      </c>
      <c r="H535">
        <f t="shared" ca="1" si="165"/>
        <v>-0.96585025244040024</v>
      </c>
      <c r="I535">
        <f t="shared" ca="1" si="166"/>
        <v>0.53187068854014974</v>
      </c>
      <c r="J535">
        <f t="shared" ca="1" si="167"/>
        <v>0.62976181318004876</v>
      </c>
      <c r="K535">
        <f t="shared" ca="1" si="168"/>
        <v>-0.62976181318004876</v>
      </c>
      <c r="L535">
        <f t="shared" ca="1" si="157"/>
        <v>-0.43397956390025072</v>
      </c>
      <c r="M535">
        <f t="shared" ca="1" si="158"/>
        <v>1.3019386917007516</v>
      </c>
      <c r="N535">
        <f t="shared" ca="1" si="159"/>
        <v>-2.9999999999999987</v>
      </c>
      <c r="O535">
        <f t="shared" ca="1" si="169"/>
        <v>0.30314537837323818</v>
      </c>
      <c r="P535">
        <f t="shared" ca="1" si="170"/>
        <v>0.46306814927667928</v>
      </c>
      <c r="Q535">
        <f t="shared" ca="1" si="171"/>
        <v>0.32269117995160518</v>
      </c>
      <c r="R535">
        <f t="shared" ca="1" si="172"/>
        <v>0.11088258922424245</v>
      </c>
      <c r="S535">
        <f t="shared" ca="1" si="173"/>
        <v>0.2632808524509142</v>
      </c>
      <c r="T535">
        <f t="shared" ca="1" si="174"/>
        <v>1</v>
      </c>
    </row>
    <row r="536" spans="1:20" x14ac:dyDescent="0.2">
      <c r="A536">
        <f t="shared" ca="1" si="161"/>
        <v>1.0480210019412388</v>
      </c>
      <c r="B536">
        <f t="shared" ca="1" si="160"/>
        <v>0.38164282866314314</v>
      </c>
      <c r="C536">
        <f t="shared" ca="1" si="160"/>
        <v>0.34908207796729468</v>
      </c>
      <c r="D536">
        <f t="shared" ca="1" si="160"/>
        <v>-1.1870890865072781</v>
      </c>
      <c r="E536">
        <f t="shared" ca="1" si="162"/>
        <v>0.69375951641064293</v>
      </c>
      <c r="F536">
        <f t="shared" ca="1" si="163"/>
        <v>-0.11057685598107053</v>
      </c>
      <c r="G536">
        <f t="shared" ca="1" si="164"/>
        <v>-0.10316592765502641</v>
      </c>
      <c r="H536">
        <f t="shared" ca="1" si="165"/>
        <v>0.53806242325326492</v>
      </c>
      <c r="I536">
        <f t="shared" ca="1" si="166"/>
        <v>-0.32431963961716798</v>
      </c>
      <c r="J536">
        <f t="shared" ca="1" si="167"/>
        <v>-0.43489649559823851</v>
      </c>
      <c r="K536">
        <f t="shared" ca="1" si="168"/>
        <v>0.43489649559823851</v>
      </c>
      <c r="L536">
        <f t="shared" ca="1" si="157"/>
        <v>0.21374278363609744</v>
      </c>
      <c r="M536">
        <f t="shared" ca="1" si="158"/>
        <v>-0.64122835090829133</v>
      </c>
      <c r="N536">
        <f t="shared" ca="1" si="159"/>
        <v>-2.9999999999999951</v>
      </c>
      <c r="O536">
        <f t="shared" ca="1" si="169"/>
        <v>3.1536305702376553E-2</v>
      </c>
      <c r="P536">
        <f t="shared" ca="1" si="170"/>
        <v>0.84462839803704659</v>
      </c>
      <c r="Q536">
        <f t="shared" ca="1" si="171"/>
        <v>0.81799193867164177</v>
      </c>
      <c r="R536">
        <f t="shared" ca="1" si="172"/>
        <v>6.8155808104143539E-2</v>
      </c>
      <c r="S536">
        <f t="shared" ca="1" si="173"/>
        <v>8.2315947521838212E-2</v>
      </c>
      <c r="T536">
        <f t="shared" ca="1" si="174"/>
        <v>1</v>
      </c>
    </row>
    <row r="537" spans="1:20" x14ac:dyDescent="0.2">
      <c r="A537">
        <f t="shared" ca="1" si="161"/>
        <v>-1.1687295519696974</v>
      </c>
      <c r="B537">
        <f t="shared" ca="1" si="160"/>
        <v>-0.35521125069327242</v>
      </c>
      <c r="C537">
        <f t="shared" ca="1" si="160"/>
        <v>0.57470956774783433</v>
      </c>
      <c r="D537">
        <f t="shared" ca="1" si="160"/>
        <v>0.58809091991207418</v>
      </c>
      <c r="E537">
        <f t="shared" ca="1" si="162"/>
        <v>0.54206145390257521</v>
      </c>
      <c r="F537">
        <f t="shared" ca="1" si="163"/>
        <v>-0.14838713810596887</v>
      </c>
      <c r="G537">
        <f t="shared" ca="1" si="164"/>
        <v>4.5092939761813999E-2</v>
      </c>
      <c r="H537">
        <f t="shared" ca="1" si="165"/>
        <v>0.35497553479427862</v>
      </c>
      <c r="I537">
        <f t="shared" ca="1" si="166"/>
        <v>-0.25168133645012364</v>
      </c>
      <c r="J537">
        <f t="shared" ca="1" si="167"/>
        <v>-0.40006847455609251</v>
      </c>
      <c r="K537">
        <f t="shared" ca="1" si="168"/>
        <v>0.40006847455609262</v>
      </c>
      <c r="L537">
        <f t="shared" ca="1" si="157"/>
        <v>0.10329419834415476</v>
      </c>
      <c r="M537">
        <f t="shared" ca="1" si="158"/>
        <v>-0.30988259503246463</v>
      </c>
      <c r="N537">
        <f t="shared" ca="1" si="159"/>
        <v>-3.0000000000000031</v>
      </c>
      <c r="O537">
        <f t="shared" ca="1" si="169"/>
        <v>1.503776995457964E-2</v>
      </c>
      <c r="P537">
        <f t="shared" ca="1" si="170"/>
        <v>0.9000752851482301</v>
      </c>
      <c r="Q537">
        <f t="shared" ca="1" si="171"/>
        <v>0.88654016006836833</v>
      </c>
      <c r="R537">
        <f t="shared" ca="1" si="172"/>
        <v>7.3817637825620883E-2</v>
      </c>
      <c r="S537">
        <f t="shared" ca="1" si="173"/>
        <v>2.4604432151431134E-2</v>
      </c>
      <c r="T537">
        <f t="shared" ca="1" si="174"/>
        <v>1</v>
      </c>
    </row>
    <row r="538" spans="1:20" x14ac:dyDescent="0.2">
      <c r="A538">
        <f t="shared" ca="1" si="161"/>
        <v>-0.72813228794192975</v>
      </c>
      <c r="B538">
        <f t="shared" ca="1" si="160"/>
        <v>1.4758747150663933</v>
      </c>
      <c r="C538">
        <f t="shared" ca="1" si="160"/>
        <v>-0.21794072005799864</v>
      </c>
      <c r="D538">
        <f t="shared" ca="1" si="160"/>
        <v>-0.14724098010429942</v>
      </c>
      <c r="E538">
        <f t="shared" ca="1" si="162"/>
        <v>0.69439021674933255</v>
      </c>
      <c r="F538">
        <f t="shared" ca="1" si="163"/>
        <v>-0.81644369642419623</v>
      </c>
      <c r="G538">
        <f t="shared" ca="1" si="164"/>
        <v>1.3826774577452767</v>
      </c>
      <c r="H538">
        <f t="shared" ca="1" si="165"/>
        <v>-0.31602382621796499</v>
      </c>
      <c r="I538">
        <f t="shared" ca="1" si="166"/>
        <v>-0.25020993510311562</v>
      </c>
      <c r="J538">
        <f t="shared" ca="1" si="167"/>
        <v>-1.0666536315273119</v>
      </c>
      <c r="K538">
        <f t="shared" ca="1" si="168"/>
        <v>1.0666536315273119</v>
      </c>
      <c r="L538">
        <f t="shared" ca="1" si="157"/>
        <v>-0.56623376132108061</v>
      </c>
      <c r="M538">
        <f t="shared" ca="1" si="158"/>
        <v>1.6987012839632416</v>
      </c>
      <c r="N538">
        <f t="shared" ca="1" si="159"/>
        <v>-2.9999999999999996</v>
      </c>
      <c r="O538">
        <f t="shared" ca="1" si="169"/>
        <v>1.3172772517136095E-2</v>
      </c>
      <c r="P538">
        <f t="shared" ca="1" si="170"/>
        <v>4.3545707272375816E-5</v>
      </c>
      <c r="Q538">
        <f t="shared" ca="1" si="171"/>
        <v>4.297208957637901E-5</v>
      </c>
      <c r="R538">
        <f t="shared" ca="1" si="172"/>
        <v>0.40962197558621355</v>
      </c>
      <c r="S538">
        <f t="shared" ca="1" si="173"/>
        <v>0.57716227980707402</v>
      </c>
      <c r="T538">
        <f t="shared" ca="1" si="174"/>
        <v>1</v>
      </c>
    </row>
    <row r="539" spans="1:20" x14ac:dyDescent="0.2">
      <c r="A539">
        <f t="shared" ca="1" si="161"/>
        <v>2.0086035225349526</v>
      </c>
      <c r="B539">
        <f t="shared" ca="1" si="160"/>
        <v>0.48783609032730679</v>
      </c>
      <c r="C539">
        <f t="shared" ca="1" si="160"/>
        <v>-0.94969596693406755</v>
      </c>
      <c r="D539">
        <f t="shared" ca="1" si="160"/>
        <v>-0.22598775513533378</v>
      </c>
      <c r="E539">
        <f t="shared" ca="1" si="162"/>
        <v>1.3063662642118983</v>
      </c>
      <c r="F539">
        <f t="shared" ca="1" si="163"/>
        <v>0.45721866629590313</v>
      </c>
      <c r="G539">
        <f t="shared" ca="1" si="164"/>
        <v>-0.24941817688451928</v>
      </c>
      <c r="H539">
        <f t="shared" ca="1" si="165"/>
        <v>-0.87281964511867038</v>
      </c>
      <c r="I539">
        <f t="shared" ca="1" si="166"/>
        <v>0.66501915570728676</v>
      </c>
      <c r="J539">
        <f t="shared" ca="1" si="167"/>
        <v>1.1222378220031899</v>
      </c>
      <c r="K539">
        <f t="shared" ca="1" si="168"/>
        <v>-1.1222378220031897</v>
      </c>
      <c r="L539">
        <f t="shared" ca="1" si="157"/>
        <v>-0.20780048941138363</v>
      </c>
      <c r="M539">
        <f t="shared" ca="1" si="158"/>
        <v>0.6234014682341511</v>
      </c>
      <c r="N539">
        <f t="shared" ca="1" si="159"/>
        <v>-3.0000000000000009</v>
      </c>
      <c r="O539">
        <f t="shared" ca="1" si="169"/>
        <v>8.3456501195914176E-2</v>
      </c>
      <c r="P539">
        <f t="shared" ca="1" si="170"/>
        <v>0.69195861454348873</v>
      </c>
      <c r="Q539">
        <f t="shared" ca="1" si="171"/>
        <v>0.63421016960131693</v>
      </c>
      <c r="R539">
        <f t="shared" ca="1" si="172"/>
        <v>0.24101543411606746</v>
      </c>
      <c r="S539">
        <f t="shared" ca="1" si="173"/>
        <v>4.1317895086701403E-2</v>
      </c>
      <c r="T539">
        <f t="shared" ca="1" si="174"/>
        <v>0.99999999999999989</v>
      </c>
    </row>
    <row r="540" spans="1:20" x14ac:dyDescent="0.2">
      <c r="A540">
        <f t="shared" ca="1" si="161"/>
        <v>-1.4831337652512115</v>
      </c>
      <c r="B540">
        <f t="shared" ca="1" si="160"/>
        <v>-0.2983014634885125</v>
      </c>
      <c r="C540">
        <f t="shared" ca="1" si="160"/>
        <v>1.42839148202794</v>
      </c>
      <c r="D540">
        <f t="shared" ca="1" si="160"/>
        <v>-1.5074963957214316</v>
      </c>
      <c r="E540">
        <f t="shared" ca="1" si="162"/>
        <v>1.6503792844476766</v>
      </c>
      <c r="F540">
        <f t="shared" ca="1" si="163"/>
        <v>-0.7699579715270386</v>
      </c>
      <c r="G540">
        <f t="shared" ca="1" si="164"/>
        <v>0.24951382482508105</v>
      </c>
      <c r="H540">
        <f t="shared" ca="1" si="165"/>
        <v>1.8108462649309542</v>
      </c>
      <c r="I540">
        <f t="shared" ca="1" si="166"/>
        <v>-1.2904021182289966</v>
      </c>
      <c r="J540">
        <f t="shared" ca="1" si="167"/>
        <v>-2.0603600897560352</v>
      </c>
      <c r="K540">
        <f t="shared" ca="1" si="168"/>
        <v>2.0603600897560352</v>
      </c>
      <c r="L540">
        <f t="shared" ca="1" si="157"/>
        <v>0.52044414670195804</v>
      </c>
      <c r="M540">
        <f t="shared" ca="1" si="158"/>
        <v>-1.5613324401058732</v>
      </c>
      <c r="N540">
        <f t="shared" ca="1" si="159"/>
        <v>-2.9999999999999982</v>
      </c>
      <c r="O540">
        <f t="shared" ca="1" si="169"/>
        <v>0.13109144266964248</v>
      </c>
      <c r="P540">
        <f t="shared" ca="1" si="170"/>
        <v>2.3835032966863397E-2</v>
      </c>
      <c r="Q540">
        <f t="shared" ca="1" si="171"/>
        <v>2.0710464109158788E-2</v>
      </c>
      <c r="R540">
        <f t="shared" ca="1" si="172"/>
        <v>0.64304668318715852</v>
      </c>
      <c r="S540">
        <f t="shared" ca="1" si="173"/>
        <v>0.20515141003404022</v>
      </c>
      <c r="T540">
        <f t="shared" ca="1" si="174"/>
        <v>1</v>
      </c>
    </row>
    <row r="541" spans="1:20" x14ac:dyDescent="0.2">
      <c r="A541">
        <f t="shared" ca="1" si="161"/>
        <v>-0.87099470605696949</v>
      </c>
      <c r="B541">
        <f t="shared" ca="1" si="160"/>
        <v>-0.46379016714415289</v>
      </c>
      <c r="C541">
        <f t="shared" ca="1" si="160"/>
        <v>-2.3400011935520446</v>
      </c>
      <c r="D541">
        <f t="shared" ca="1" si="160"/>
        <v>0.68423408039849531</v>
      </c>
      <c r="E541">
        <f t="shared" ca="1" si="162"/>
        <v>1.729378739930659</v>
      </c>
      <c r="F541">
        <f t="shared" ca="1" si="163"/>
        <v>0.29506459047547373</v>
      </c>
      <c r="G541">
        <f t="shared" ca="1" si="164"/>
        <v>0.42332159609244013</v>
      </c>
      <c r="H541">
        <f t="shared" ca="1" si="165"/>
        <v>-1.731836963611302</v>
      </c>
      <c r="I541">
        <f t="shared" ca="1" si="166"/>
        <v>1.013450777043388</v>
      </c>
      <c r="J541">
        <f t="shared" ca="1" si="167"/>
        <v>1.3085153675188619</v>
      </c>
      <c r="K541">
        <f t="shared" ca="1" si="168"/>
        <v>-1.3085153675188619</v>
      </c>
      <c r="L541">
        <f t="shared" ref="L541:L604" ca="1" si="175">F541-I541</f>
        <v>-0.71838618656791431</v>
      </c>
      <c r="M541">
        <f t="shared" ref="M541:M604" ca="1" si="176">G541-H541</f>
        <v>2.1551585597037421</v>
      </c>
      <c r="N541">
        <f t="shared" ref="N541:N604" ca="1" si="177">M541/L541</f>
        <v>-2.9999999999999991</v>
      </c>
      <c r="O541">
        <f t="shared" ca="1" si="169"/>
        <v>0.32321582371570562</v>
      </c>
      <c r="P541">
        <f t="shared" ca="1" si="170"/>
        <v>8.3102626861559115E-2</v>
      </c>
      <c r="Q541">
        <f t="shared" ca="1" si="171"/>
        <v>5.6242542867561356E-2</v>
      </c>
      <c r="R541">
        <f t="shared" ca="1" si="172"/>
        <v>0.24751843357078546</v>
      </c>
      <c r="S541">
        <f t="shared" ca="1" si="173"/>
        <v>0.37302319984594762</v>
      </c>
      <c r="T541">
        <f t="shared" ca="1" si="174"/>
        <v>1</v>
      </c>
    </row>
    <row r="542" spans="1:20" x14ac:dyDescent="0.2">
      <c r="A542">
        <f t="shared" ca="1" si="161"/>
        <v>-1.518119883305751</v>
      </c>
      <c r="B542">
        <f t="shared" ca="1" si="160"/>
        <v>0.65119456620841476</v>
      </c>
      <c r="C542">
        <f t="shared" ca="1" si="160"/>
        <v>0.10946729949986236</v>
      </c>
      <c r="D542">
        <f t="shared" ca="1" si="160"/>
        <v>-0.36941673774010275</v>
      </c>
      <c r="E542">
        <f t="shared" ca="1" si="162"/>
        <v>0.71929853973249125</v>
      </c>
      <c r="F542">
        <f t="shared" ca="1" si="163"/>
        <v>-0.80074386897309813</v>
      </c>
      <c r="G542">
        <f t="shared" ca="1" si="164"/>
        <v>1.0781323635422284</v>
      </c>
      <c r="H542">
        <f t="shared" ca="1" si="165"/>
        <v>0.24596687983483692</v>
      </c>
      <c r="I542">
        <f t="shared" ca="1" si="166"/>
        <v>-0.5233553744039674</v>
      </c>
      <c r="J542">
        <f t="shared" ca="1" si="167"/>
        <v>-1.3240992433770655</v>
      </c>
      <c r="K542">
        <f t="shared" ca="1" si="168"/>
        <v>1.3240992433770653</v>
      </c>
      <c r="L542">
        <f t="shared" ca="1" si="175"/>
        <v>-0.27738849456913073</v>
      </c>
      <c r="M542">
        <f t="shared" ca="1" si="176"/>
        <v>0.83216548370739152</v>
      </c>
      <c r="N542">
        <f t="shared" ca="1" si="177"/>
        <v>-2.9999999999999978</v>
      </c>
      <c r="O542">
        <f t="shared" ca="1" si="169"/>
        <v>0.11033724560053519</v>
      </c>
      <c r="P542">
        <f t="shared" ca="1" si="170"/>
        <v>0.16477182389208961</v>
      </c>
      <c r="Q542">
        <f t="shared" ca="1" si="171"/>
        <v>0.14659135469126</v>
      </c>
      <c r="R542">
        <f t="shared" ca="1" si="172"/>
        <v>0.60935714083464942</v>
      </c>
      <c r="S542">
        <f t="shared" ca="1" si="173"/>
        <v>0.1337142588735554</v>
      </c>
      <c r="T542">
        <f t="shared" ca="1" si="174"/>
        <v>1</v>
      </c>
    </row>
    <row r="543" spans="1:20" x14ac:dyDescent="0.2">
      <c r="A543">
        <f t="shared" ca="1" si="161"/>
        <v>-0.31076719299570732</v>
      </c>
      <c r="B543">
        <f t="shared" ca="1" si="160"/>
        <v>0.38744501983088531</v>
      </c>
      <c r="C543">
        <f t="shared" ca="1" si="160"/>
        <v>0.70479408408360822</v>
      </c>
      <c r="D543">
        <f t="shared" ca="1" si="160"/>
        <v>1.4287646916492975</v>
      </c>
      <c r="E543">
        <f t="shared" ca="1" si="162"/>
        <v>0.69619828417428764</v>
      </c>
      <c r="F543">
        <f t="shared" ca="1" si="163"/>
        <v>-3.2934635909567578E-2</v>
      </c>
      <c r="G543">
        <f t="shared" ca="1" si="164"/>
        <v>0.1116831050982513</v>
      </c>
      <c r="H543">
        <f t="shared" ca="1" si="165"/>
        <v>-0.12456230246779953</v>
      </c>
      <c r="I543">
        <f t="shared" ca="1" si="166"/>
        <v>4.5813833279116034E-2</v>
      </c>
      <c r="J543">
        <f t="shared" ca="1" si="167"/>
        <v>1.2879197369548456E-2</v>
      </c>
      <c r="K543">
        <f t="shared" ca="1" si="168"/>
        <v>-1.2879197369548234E-2</v>
      </c>
      <c r="L543">
        <f t="shared" ca="1" si="175"/>
        <v>-7.8748469188683612E-2</v>
      </c>
      <c r="M543">
        <f t="shared" ca="1" si="176"/>
        <v>0.23624540756605084</v>
      </c>
      <c r="N543">
        <f t="shared" ca="1" si="177"/>
        <v>-3</v>
      </c>
      <c r="O543">
        <f t="shared" ca="1" si="169"/>
        <v>0.43855554071115277</v>
      </c>
      <c r="P543">
        <f t="shared" ca="1" si="170"/>
        <v>0.98006245756160815</v>
      </c>
      <c r="Q543">
        <f t="shared" ca="1" si="171"/>
        <v>0.55025063655497586</v>
      </c>
      <c r="R543">
        <f t="shared" ca="1" si="172"/>
        <v>5.9564110058284149E-5</v>
      </c>
      <c r="S543">
        <f t="shared" ca="1" si="173"/>
        <v>1.1134258623813073E-2</v>
      </c>
      <c r="T543">
        <f t="shared" ca="1" si="174"/>
        <v>1</v>
      </c>
    </row>
    <row r="544" spans="1:20" x14ac:dyDescent="0.2">
      <c r="A544">
        <f t="shared" ca="1" si="161"/>
        <v>-0.15173149468318764</v>
      </c>
      <c r="B544">
        <f t="shared" ca="1" si="160"/>
        <v>-1.3079097713200274</v>
      </c>
      <c r="C544">
        <f t="shared" ca="1" si="160"/>
        <v>-1.1586009492348728</v>
      </c>
      <c r="D544">
        <f t="shared" ca="1" si="160"/>
        <v>-0.58200144472575399</v>
      </c>
      <c r="E544">
        <f t="shared" ca="1" si="162"/>
        <v>0.85368306440600339</v>
      </c>
      <c r="F544">
        <f t="shared" ca="1" si="163"/>
        <v>0.47710426610139117</v>
      </c>
      <c r="G544">
        <f t="shared" ca="1" si="164"/>
        <v>-0.56492390773119416</v>
      </c>
      <c r="H544">
        <f t="shared" ca="1" si="165"/>
        <v>-0.30146498284178513</v>
      </c>
      <c r="I544">
        <f t="shared" ca="1" si="166"/>
        <v>0.38928462447158807</v>
      </c>
      <c r="J544">
        <f t="shared" ca="1" si="167"/>
        <v>0.8663888905729793</v>
      </c>
      <c r="K544">
        <f t="shared" ca="1" si="168"/>
        <v>-0.8663888905729793</v>
      </c>
      <c r="L544">
        <f t="shared" ca="1" si="175"/>
        <v>8.7819641629803102E-2</v>
      </c>
      <c r="M544">
        <f t="shared" ca="1" si="176"/>
        <v>-0.26345892488940903</v>
      </c>
      <c r="N544">
        <f t="shared" ca="1" si="177"/>
        <v>-2.9999999999999969</v>
      </c>
      <c r="O544">
        <f t="shared" ca="1" si="169"/>
        <v>0.74980691826369494</v>
      </c>
      <c r="P544">
        <f t="shared" ca="1" si="170"/>
        <v>7.6258922482049796E-2</v>
      </c>
      <c r="Q544">
        <f t="shared" ca="1" si="171"/>
        <v>1.9079454825674035E-2</v>
      </c>
      <c r="R544">
        <f t="shared" ca="1" si="172"/>
        <v>0.21982095610347194</v>
      </c>
      <c r="S544">
        <f t="shared" ca="1" si="173"/>
        <v>1.1292670807159091E-2</v>
      </c>
      <c r="T544">
        <f t="shared" ca="1" si="174"/>
        <v>1</v>
      </c>
    </row>
    <row r="545" spans="1:20" x14ac:dyDescent="0.2">
      <c r="A545">
        <f t="shared" ca="1" si="161"/>
        <v>-0.145494567413152</v>
      </c>
      <c r="B545">
        <f t="shared" ca="1" si="160"/>
        <v>-0.73446915472439811</v>
      </c>
      <c r="C545">
        <f t="shared" ca="1" si="160"/>
        <v>1.7618826726582153</v>
      </c>
      <c r="D545">
        <f t="shared" ca="1" si="160"/>
        <v>-0.99799198895228525</v>
      </c>
      <c r="E545">
        <f t="shared" ca="1" si="162"/>
        <v>1.1652080426536267</v>
      </c>
      <c r="F545">
        <f t="shared" ca="1" si="163"/>
        <v>-0.12564737339046489</v>
      </c>
      <c r="G545">
        <f t="shared" ca="1" si="164"/>
        <v>-0.70850791697823234</v>
      </c>
      <c r="H545">
        <f t="shared" ca="1" si="165"/>
        <v>1.7939579541278596</v>
      </c>
      <c r="I545">
        <f t="shared" ca="1" si="166"/>
        <v>-0.95980266375916223</v>
      </c>
      <c r="J545">
        <f t="shared" ca="1" si="167"/>
        <v>-1.0854500371496272</v>
      </c>
      <c r="K545">
        <f t="shared" ca="1" si="168"/>
        <v>1.0854500371496272</v>
      </c>
      <c r="L545">
        <f t="shared" ca="1" si="175"/>
        <v>0.83415529036869729</v>
      </c>
      <c r="M545">
        <f t="shared" ca="1" si="176"/>
        <v>-2.5024658711060921</v>
      </c>
      <c r="N545">
        <f t="shared" ca="1" si="177"/>
        <v>-3.0000000000000004</v>
      </c>
      <c r="O545">
        <f t="shared" ca="1" si="169"/>
        <v>7.2266870794513165E-4</v>
      </c>
      <c r="P545">
        <f t="shared" ca="1" si="170"/>
        <v>4.0130778455769867E-5</v>
      </c>
      <c r="Q545">
        <f t="shared" ca="1" si="171"/>
        <v>4.0101777197954405E-5</v>
      </c>
      <c r="R545">
        <f t="shared" ca="1" si="172"/>
        <v>0.25278785848081442</v>
      </c>
      <c r="S545">
        <f t="shared" ca="1" si="173"/>
        <v>0.7464493710340423</v>
      </c>
      <c r="T545">
        <f t="shared" ca="1" si="174"/>
        <v>0.99999999999999978</v>
      </c>
    </row>
    <row r="546" spans="1:20" x14ac:dyDescent="0.2">
      <c r="A546">
        <f t="shared" ca="1" si="161"/>
        <v>2.0316376836156165</v>
      </c>
      <c r="B546">
        <f t="shared" ca="1" si="160"/>
        <v>-0.74883626834745831</v>
      </c>
      <c r="C546">
        <f t="shared" ca="1" si="160"/>
        <v>1.3355105167693238</v>
      </c>
      <c r="D546">
        <f t="shared" ca="1" si="160"/>
        <v>-0.10555871663912002</v>
      </c>
      <c r="E546">
        <f t="shared" ca="1" si="162"/>
        <v>1.6207596043348846</v>
      </c>
      <c r="F546">
        <f t="shared" ca="1" si="163"/>
        <v>0.75436301741891176</v>
      </c>
      <c r="G546">
        <f t="shared" ca="1" si="164"/>
        <v>-1.5933866929794203</v>
      </c>
      <c r="H546">
        <f t="shared" ca="1" si="165"/>
        <v>0.92368433370210457</v>
      </c>
      <c r="I546">
        <f t="shared" ca="1" si="166"/>
        <v>-8.4660658141596401E-2</v>
      </c>
      <c r="J546">
        <f t="shared" ca="1" si="167"/>
        <v>0.66970235927731536</v>
      </c>
      <c r="K546">
        <f t="shared" ca="1" si="168"/>
        <v>-0.6697023592773157</v>
      </c>
      <c r="L546">
        <f t="shared" ca="1" si="175"/>
        <v>0.83902367556050816</v>
      </c>
      <c r="M546">
        <f t="shared" ca="1" si="176"/>
        <v>-2.517071026681525</v>
      </c>
      <c r="N546">
        <f t="shared" ca="1" si="177"/>
        <v>-3.0000000000000004</v>
      </c>
      <c r="O546">
        <f t="shared" ca="1" si="169"/>
        <v>0.24347876393141413</v>
      </c>
      <c r="P546">
        <f t="shared" ca="1" si="170"/>
        <v>0.1908942014228209</v>
      </c>
      <c r="Q546">
        <f t="shared" ca="1" si="171"/>
        <v>0.14441551721871809</v>
      </c>
      <c r="R546">
        <f t="shared" ca="1" si="172"/>
        <v>6.9180717612599807E-2</v>
      </c>
      <c r="S546">
        <f t="shared" ca="1" si="173"/>
        <v>0.54292500123726795</v>
      </c>
      <c r="T546">
        <f t="shared" ca="1" si="174"/>
        <v>1</v>
      </c>
    </row>
    <row r="547" spans="1:20" x14ac:dyDescent="0.2">
      <c r="A547">
        <f t="shared" ca="1" si="161"/>
        <v>0.87945078310790348</v>
      </c>
      <c r="B547">
        <f t="shared" ca="1" si="160"/>
        <v>1.0087033365531435</v>
      </c>
      <c r="C547">
        <f t="shared" ca="1" si="160"/>
        <v>-0.55853699788974775</v>
      </c>
      <c r="D547">
        <f t="shared" ca="1" si="160"/>
        <v>-0.28373839315558252</v>
      </c>
      <c r="E547">
        <f t="shared" ca="1" si="162"/>
        <v>0.5458467887111883</v>
      </c>
      <c r="F547">
        <f t="shared" ca="1" si="163"/>
        <v>-0.14054007853102807</v>
      </c>
      <c r="G547">
        <f t="shared" ca="1" si="164"/>
        <v>0.49439326123754695</v>
      </c>
      <c r="H547">
        <f t="shared" ca="1" si="165"/>
        <v>-0.56716628688200943</v>
      </c>
      <c r="I547">
        <f t="shared" ca="1" si="166"/>
        <v>0.21331310417549076</v>
      </c>
      <c r="J547">
        <f t="shared" ca="1" si="167"/>
        <v>7.2773025644462697E-2</v>
      </c>
      <c r="K547">
        <f t="shared" ca="1" si="168"/>
        <v>-7.2773025644462475E-2</v>
      </c>
      <c r="L547">
        <f t="shared" ca="1" si="175"/>
        <v>-0.35385318270651883</v>
      </c>
      <c r="M547">
        <f t="shared" ca="1" si="176"/>
        <v>1.0615595481195563</v>
      </c>
      <c r="N547">
        <f t="shared" ca="1" si="177"/>
        <v>-2.9999999999999996</v>
      </c>
      <c r="O547">
        <f t="shared" ca="1" si="169"/>
        <v>0.12524832260550295</v>
      </c>
      <c r="P547">
        <f t="shared" ca="1" si="170"/>
        <v>0.66943339678498814</v>
      </c>
      <c r="Q547">
        <f t="shared" ca="1" si="171"/>
        <v>0.5855879867415642</v>
      </c>
      <c r="R547">
        <f t="shared" ca="1" si="172"/>
        <v>2.4255493349855193E-3</v>
      </c>
      <c r="S547">
        <f t="shared" ca="1" si="173"/>
        <v>0.28673814131794728</v>
      </c>
      <c r="T547">
        <f t="shared" ca="1" si="174"/>
        <v>0.99999999999999989</v>
      </c>
    </row>
    <row r="548" spans="1:20" x14ac:dyDescent="0.2">
      <c r="A548">
        <f t="shared" ca="1" si="161"/>
        <v>0.92630977231321165</v>
      </c>
      <c r="B548">
        <f t="shared" ca="1" si="160"/>
        <v>0.62954950875318205</v>
      </c>
      <c r="C548">
        <f t="shared" ca="1" si="160"/>
        <v>0.25298931813248071</v>
      </c>
      <c r="D548">
        <f t="shared" ca="1" si="160"/>
        <v>0.77862445926160606</v>
      </c>
      <c r="E548">
        <f t="shared" ca="1" si="162"/>
        <v>0.48116050547597322</v>
      </c>
      <c r="F548">
        <f t="shared" ca="1" si="163"/>
        <v>0.15649908823176395</v>
      </c>
      <c r="G548">
        <f t="shared" ca="1" si="164"/>
        <v>-5.8299562350713874E-2</v>
      </c>
      <c r="H548">
        <f t="shared" ca="1" si="165"/>
        <v>-0.35289813999386344</v>
      </c>
      <c r="I548">
        <f t="shared" ca="1" si="166"/>
        <v>0.25469861411281369</v>
      </c>
      <c r="J548">
        <f t="shared" ca="1" si="167"/>
        <v>0.41119770234457764</v>
      </c>
      <c r="K548">
        <f t="shared" ca="1" si="168"/>
        <v>-0.41119770234457731</v>
      </c>
      <c r="L548">
        <f t="shared" ca="1" si="175"/>
        <v>-9.8199525881049743E-2</v>
      </c>
      <c r="M548">
        <f t="shared" ca="1" si="176"/>
        <v>0.29459857764314956</v>
      </c>
      <c r="N548">
        <f t="shared" ca="1" si="177"/>
        <v>-3.0000000000000036</v>
      </c>
      <c r="O548">
        <f t="shared" ca="1" si="169"/>
        <v>0.86964442634843753</v>
      </c>
      <c r="P548">
        <f t="shared" ca="1" si="170"/>
        <v>0.13387868211511067</v>
      </c>
      <c r="Q548">
        <f t="shared" ca="1" si="171"/>
        <v>1.7451832406830427E-2</v>
      </c>
      <c r="R548">
        <f t="shared" ca="1" si="172"/>
        <v>8.7851947785177922E-2</v>
      </c>
      <c r="S548">
        <f t="shared" ca="1" si="173"/>
        <v>2.5051793459554127E-2</v>
      </c>
      <c r="T548">
        <f t="shared" ca="1" si="174"/>
        <v>1</v>
      </c>
    </row>
    <row r="549" spans="1:20" x14ac:dyDescent="0.2">
      <c r="A549">
        <f t="shared" ca="1" si="161"/>
        <v>0.21478739607442987</v>
      </c>
      <c r="B549">
        <f t="shared" ca="1" si="160"/>
        <v>0.83826581830702684</v>
      </c>
      <c r="C549">
        <f t="shared" ca="1" si="160"/>
        <v>-0.82445121524064946</v>
      </c>
      <c r="D549">
        <f t="shared" ca="1" si="160"/>
        <v>0.97129342937537833</v>
      </c>
      <c r="E549">
        <f t="shared" ca="1" si="162"/>
        <v>0.59298848497848755</v>
      </c>
      <c r="F549">
        <f t="shared" ca="1" si="163"/>
        <v>5.8336988986588123E-3</v>
      </c>
      <c r="G549">
        <f t="shared" ca="1" si="164"/>
        <v>0.56863201449573886</v>
      </c>
      <c r="H549">
        <f t="shared" ca="1" si="165"/>
        <v>-1.1547651256874545</v>
      </c>
      <c r="I549">
        <f t="shared" ca="1" si="166"/>
        <v>0.58029941229305648</v>
      </c>
      <c r="J549">
        <f t="shared" ca="1" si="167"/>
        <v>0.58613311119171529</v>
      </c>
      <c r="K549">
        <f t="shared" ca="1" si="168"/>
        <v>-0.58613311119171563</v>
      </c>
      <c r="L549">
        <f t="shared" ca="1" si="175"/>
        <v>-0.57446571339439767</v>
      </c>
      <c r="M549">
        <f t="shared" ca="1" si="176"/>
        <v>1.7233971401831933</v>
      </c>
      <c r="N549">
        <f t="shared" ca="1" si="177"/>
        <v>-3.0000000000000004</v>
      </c>
      <c r="O549">
        <f t="shared" ca="1" si="169"/>
        <v>0.15174715401790984</v>
      </c>
      <c r="P549">
        <f t="shared" ca="1" si="170"/>
        <v>9.1502107755110588E-3</v>
      </c>
      <c r="Q549">
        <f t="shared" ca="1" si="171"/>
        <v>7.7616923316632443E-3</v>
      </c>
      <c r="R549">
        <f t="shared" ca="1" si="172"/>
        <v>0.14483924761529865</v>
      </c>
      <c r="S549">
        <f t="shared" ca="1" si="173"/>
        <v>0.69565190603512828</v>
      </c>
      <c r="T549">
        <f t="shared" ca="1" si="174"/>
        <v>1</v>
      </c>
    </row>
    <row r="550" spans="1:20" x14ac:dyDescent="0.2">
      <c r="A550">
        <f t="shared" ca="1" si="161"/>
        <v>-6.9171960814564781E-2</v>
      </c>
      <c r="B550">
        <f t="shared" ca="1" si="160"/>
        <v>2.3178917465394901</v>
      </c>
      <c r="C550">
        <f t="shared" ca="1" si="160"/>
        <v>-0.34874533951507136</v>
      </c>
      <c r="D550">
        <f t="shared" ca="1" si="160"/>
        <v>0.86901382607457467</v>
      </c>
      <c r="E550">
        <f t="shared" ca="1" si="162"/>
        <v>1.5635538126452684</v>
      </c>
      <c r="F550">
        <f t="shared" ca="1" si="163"/>
        <v>-0.73923098769374351</v>
      </c>
      <c r="G550">
        <f t="shared" ca="1" si="164"/>
        <v>1.6330406921990257</v>
      </c>
      <c r="H550">
        <f t="shared" ca="1" si="165"/>
        <v>-1.0483884213168215</v>
      </c>
      <c r="I550">
        <f t="shared" ca="1" si="166"/>
        <v>0.1545787168115389</v>
      </c>
      <c r="J550">
        <f t="shared" ca="1" si="167"/>
        <v>-0.58465227088220462</v>
      </c>
      <c r="K550">
        <f t="shared" ca="1" si="168"/>
        <v>0.58465227088220417</v>
      </c>
      <c r="L550">
        <f t="shared" ca="1" si="175"/>
        <v>-0.89380970450528241</v>
      </c>
      <c r="M550">
        <f t="shared" ca="1" si="176"/>
        <v>2.681429113515847</v>
      </c>
      <c r="N550">
        <f t="shared" ca="1" si="177"/>
        <v>-2.9999999999999996</v>
      </c>
      <c r="O550">
        <f t="shared" ca="1" si="169"/>
        <v>0.30648513621818285</v>
      </c>
      <c r="P550">
        <f t="shared" ca="1" si="170"/>
        <v>2.5223004385704028E-4</v>
      </c>
      <c r="Q550">
        <f t="shared" ca="1" si="171"/>
        <v>1.7492528450719705E-4</v>
      </c>
      <c r="R550">
        <f t="shared" ca="1" si="172"/>
        <v>5.465406356392364E-2</v>
      </c>
      <c r="S550">
        <f t="shared" ca="1" si="173"/>
        <v>0.63868587493338647</v>
      </c>
      <c r="T550">
        <f t="shared" ca="1" si="174"/>
        <v>1.0000000000000002</v>
      </c>
    </row>
    <row r="551" spans="1:20" x14ac:dyDescent="0.2">
      <c r="A551">
        <f t="shared" ca="1" si="161"/>
        <v>0.32828345643134482</v>
      </c>
      <c r="B551">
        <f t="shared" ca="1" si="160"/>
        <v>0.51345048822299344</v>
      </c>
      <c r="C551">
        <f t="shared" ca="1" si="160"/>
        <v>0.69483335054753226</v>
      </c>
      <c r="D551">
        <f t="shared" ca="1" si="160"/>
        <v>0.78396808712287658</v>
      </c>
      <c r="E551">
        <f t="shared" ca="1" si="162"/>
        <v>0.36720019457078829</v>
      </c>
      <c r="F551">
        <f t="shared" ca="1" si="163"/>
        <v>-1.9584875989971828E-2</v>
      </c>
      <c r="G551">
        <f t="shared" ca="1" si="164"/>
        <v>1.0738480361763392E-2</v>
      </c>
      <c r="H551">
        <f t="shared" ca="1" si="165"/>
        <v>3.7277667246388813E-2</v>
      </c>
      <c r="I551">
        <f t="shared" ca="1" si="166"/>
        <v>-2.8431271618180265E-2</v>
      </c>
      <c r="J551">
        <f t="shared" ca="1" si="167"/>
        <v>-4.8016147608152093E-2</v>
      </c>
      <c r="K551">
        <f t="shared" ca="1" si="168"/>
        <v>4.8016147608152204E-2</v>
      </c>
      <c r="L551">
        <f t="shared" ca="1" si="175"/>
        <v>8.8463956282084366E-3</v>
      </c>
      <c r="M551">
        <f t="shared" ca="1" si="176"/>
        <v>-2.6539186884625421E-2</v>
      </c>
      <c r="N551">
        <f t="shared" ca="1" si="177"/>
        <v>-3.0000000000000124</v>
      </c>
      <c r="O551">
        <f t="shared" ca="1" si="169"/>
        <v>0.91654439122018394</v>
      </c>
      <c r="P551">
        <f t="shared" ca="1" si="170"/>
        <v>0.97799925419628364</v>
      </c>
      <c r="Q551">
        <f t="shared" ca="1" si="171"/>
        <v>8.1619523145156928E-2</v>
      </c>
      <c r="R551">
        <f t="shared" ca="1" si="172"/>
        <v>1.5696821959904023E-3</v>
      </c>
      <c r="S551">
        <f t="shared" ca="1" si="173"/>
        <v>2.6640343866873021E-4</v>
      </c>
      <c r="T551">
        <f t="shared" ca="1" si="174"/>
        <v>1</v>
      </c>
    </row>
    <row r="552" spans="1:20" x14ac:dyDescent="0.2">
      <c r="A552">
        <f t="shared" ca="1" si="161"/>
        <v>0.62273552598724846</v>
      </c>
      <c r="B552">
        <f t="shared" ca="1" si="160"/>
        <v>0.56171005558122078</v>
      </c>
      <c r="C552">
        <f t="shared" ca="1" si="160"/>
        <v>-0.99462303923658135</v>
      </c>
      <c r="D552">
        <f t="shared" ca="1" si="160"/>
        <v>-0.1267315255023411</v>
      </c>
      <c r="E552">
        <f t="shared" ca="1" si="162"/>
        <v>0.42716339790100943</v>
      </c>
      <c r="F552">
        <f t="shared" ca="1" si="163"/>
        <v>3.6252634386876086E-2</v>
      </c>
      <c r="G552">
        <f t="shared" ca="1" si="164"/>
        <v>0.35570058890950557</v>
      </c>
      <c r="H552">
        <f t="shared" ca="1" si="165"/>
        <v>-0.82015908097963952</v>
      </c>
      <c r="I552">
        <f t="shared" ca="1" si="166"/>
        <v>0.42820585768325792</v>
      </c>
      <c r="J552">
        <f t="shared" ca="1" si="167"/>
        <v>0.46445849207013401</v>
      </c>
      <c r="K552">
        <f t="shared" ca="1" si="168"/>
        <v>-0.46445849207013395</v>
      </c>
      <c r="L552">
        <f t="shared" ca="1" si="175"/>
        <v>-0.39195322329638183</v>
      </c>
      <c r="M552">
        <f t="shared" ca="1" si="176"/>
        <v>1.175859669889145</v>
      </c>
      <c r="N552">
        <f t="shared" ca="1" si="177"/>
        <v>-2.9999999999999987</v>
      </c>
      <c r="O552">
        <f t="shared" ca="1" si="169"/>
        <v>5.823995607046041E-4</v>
      </c>
      <c r="P552">
        <f t="shared" ca="1" si="170"/>
        <v>0.42385532414092636</v>
      </c>
      <c r="Q552">
        <f t="shared" ca="1" si="171"/>
        <v>0.42360847098634435</v>
      </c>
      <c r="R552">
        <f t="shared" ca="1" si="172"/>
        <v>0.12625244339524025</v>
      </c>
      <c r="S552">
        <f t="shared" ca="1" si="173"/>
        <v>0.44955668605771065</v>
      </c>
      <c r="T552">
        <f t="shared" ca="1" si="174"/>
        <v>0.99999999999999978</v>
      </c>
    </row>
    <row r="553" spans="1:20" x14ac:dyDescent="0.2">
      <c r="A553">
        <f t="shared" ca="1" si="161"/>
        <v>0.43906482741800906</v>
      </c>
      <c r="B553">
        <f t="shared" ca="1" si="160"/>
        <v>2.169947855568934</v>
      </c>
      <c r="C553">
        <f t="shared" ca="1" si="160"/>
        <v>0.23983737193522356</v>
      </c>
      <c r="D553">
        <f t="shared" ca="1" si="160"/>
        <v>0.47455353783143367</v>
      </c>
      <c r="E553">
        <f t="shared" ca="1" si="162"/>
        <v>1.2960436609522366</v>
      </c>
      <c r="F553">
        <f t="shared" ca="1" si="163"/>
        <v>-0.66533272362940665</v>
      </c>
      <c r="G553">
        <f t="shared" ca="1" si="164"/>
        <v>1.2479147397608621</v>
      </c>
      <c r="H553">
        <f t="shared" ca="1" si="165"/>
        <v>-0.49983130863350467</v>
      </c>
      <c r="I553">
        <f t="shared" ca="1" si="166"/>
        <v>-8.2750707497950882E-2</v>
      </c>
      <c r="J553">
        <f t="shared" ca="1" si="167"/>
        <v>-0.74808343112735753</v>
      </c>
      <c r="K553">
        <f t="shared" ca="1" si="168"/>
        <v>0.74808343112735742</v>
      </c>
      <c r="L553">
        <f t="shared" ca="1" si="175"/>
        <v>-0.58258201613145577</v>
      </c>
      <c r="M553">
        <f t="shared" ca="1" si="176"/>
        <v>1.7477460483943668</v>
      </c>
      <c r="N553">
        <f t="shared" ca="1" si="177"/>
        <v>-2.9999999999999991</v>
      </c>
      <c r="O553">
        <f t="shared" ca="1" si="169"/>
        <v>0.53263114185002092</v>
      </c>
      <c r="P553">
        <f t="shared" ca="1" si="170"/>
        <v>6.8629510584133441E-2</v>
      </c>
      <c r="Q553">
        <f t="shared" ca="1" si="171"/>
        <v>3.2075295997098352E-2</v>
      </c>
      <c r="R553">
        <f t="shared" ca="1" si="172"/>
        <v>0.10794945355392313</v>
      </c>
      <c r="S553">
        <f t="shared" ca="1" si="173"/>
        <v>0.32734410859895757</v>
      </c>
      <c r="T553">
        <f t="shared" ca="1" si="174"/>
        <v>1</v>
      </c>
    </row>
    <row r="554" spans="1:20" x14ac:dyDescent="0.2">
      <c r="A554">
        <f t="shared" ca="1" si="161"/>
        <v>-1.1916797343460384</v>
      </c>
      <c r="B554">
        <f t="shared" ca="1" si="160"/>
        <v>1.3381436949947421</v>
      </c>
      <c r="C554">
        <f t="shared" ca="1" si="160"/>
        <v>-2.1802505495076385E-3</v>
      </c>
      <c r="D554">
        <f t="shared" ca="1" si="160"/>
        <v>-1.8496622669422311</v>
      </c>
      <c r="E554">
        <f t="shared" ca="1" si="162"/>
        <v>1.6579960982368895</v>
      </c>
      <c r="F554">
        <f t="shared" ca="1" si="163"/>
        <v>-1.2624758266352039</v>
      </c>
      <c r="G554">
        <f t="shared" ca="1" si="164"/>
        <v>1.5987747570388595</v>
      </c>
      <c r="H554">
        <f t="shared" ca="1" si="165"/>
        <v>0.58987796582789254</v>
      </c>
      <c r="I554">
        <f t="shared" ca="1" si="166"/>
        <v>-0.92617689623154797</v>
      </c>
      <c r="J554">
        <f t="shared" ca="1" si="167"/>
        <v>-2.1886527228667516</v>
      </c>
      <c r="K554">
        <f t="shared" ca="1" si="168"/>
        <v>2.1886527228667521</v>
      </c>
      <c r="L554">
        <f t="shared" ca="1" si="175"/>
        <v>-0.33629893040365588</v>
      </c>
      <c r="M554">
        <f t="shared" ca="1" si="176"/>
        <v>1.008896791210967</v>
      </c>
      <c r="N554">
        <f t="shared" ca="1" si="177"/>
        <v>-2.9999999999999982</v>
      </c>
      <c r="O554">
        <f t="shared" ca="1" si="169"/>
        <v>0.1096321948990385</v>
      </c>
      <c r="P554">
        <f t="shared" ca="1" si="170"/>
        <v>9.3010769371183646E-2</v>
      </c>
      <c r="Q554">
        <f t="shared" ca="1" si="171"/>
        <v>8.2813794575772523E-2</v>
      </c>
      <c r="R554">
        <f t="shared" ca="1" si="172"/>
        <v>0.72228769814445559</v>
      </c>
      <c r="S554">
        <f t="shared" ca="1" si="173"/>
        <v>8.5266312380733275E-2</v>
      </c>
      <c r="T554">
        <f t="shared" ca="1" si="174"/>
        <v>0.99999999999999989</v>
      </c>
    </row>
    <row r="555" spans="1:20" x14ac:dyDescent="0.2">
      <c r="A555">
        <f t="shared" ca="1" si="161"/>
        <v>1.0867157974102899</v>
      </c>
      <c r="B555">
        <f t="shared" ca="1" si="160"/>
        <v>0.71711722713997805</v>
      </c>
      <c r="C555">
        <f t="shared" ca="1" si="160"/>
        <v>-1.7237975095252263</v>
      </c>
      <c r="D555">
        <f t="shared" ca="1" si="160"/>
        <v>-1.0036329573481435</v>
      </c>
      <c r="E555">
        <f t="shared" ca="1" si="162"/>
        <v>1.4184913271806914</v>
      </c>
      <c r="F555">
        <f t="shared" ca="1" si="163"/>
        <v>1.0821007849989739E-2</v>
      </c>
      <c r="G555">
        <f t="shared" ca="1" si="164"/>
        <v>0.51241853767372825</v>
      </c>
      <c r="H555">
        <f t="shared" ca="1" si="165"/>
        <v>-1.0573000988974255</v>
      </c>
      <c r="I555">
        <f t="shared" ca="1" si="166"/>
        <v>0.5340605533737075</v>
      </c>
      <c r="J555">
        <f t="shared" ca="1" si="167"/>
        <v>0.54488156122369724</v>
      </c>
      <c r="K555">
        <f t="shared" ca="1" si="168"/>
        <v>-0.54488156122369724</v>
      </c>
      <c r="L555">
        <f t="shared" ca="1" si="175"/>
        <v>-0.52323954552371776</v>
      </c>
      <c r="M555">
        <f t="shared" ca="1" si="176"/>
        <v>1.5697186365711537</v>
      </c>
      <c r="N555">
        <f t="shared" ca="1" si="177"/>
        <v>-3.0000000000000009</v>
      </c>
      <c r="O555">
        <f t="shared" ca="1" si="169"/>
        <v>3.7585365306797958E-2</v>
      </c>
      <c r="P555">
        <f t="shared" ca="1" si="170"/>
        <v>0.69494903324020196</v>
      </c>
      <c r="Q555">
        <f t="shared" ca="1" si="171"/>
        <v>0.66882911995626293</v>
      </c>
      <c r="R555">
        <f t="shared" ca="1" si="172"/>
        <v>5.2326001236762315E-2</v>
      </c>
      <c r="S555">
        <f t="shared" ca="1" si="173"/>
        <v>0.24125951350017683</v>
      </c>
      <c r="T555">
        <f t="shared" ca="1" si="174"/>
        <v>1</v>
      </c>
    </row>
    <row r="556" spans="1:20" x14ac:dyDescent="0.2">
      <c r="A556">
        <f t="shared" ca="1" si="161"/>
        <v>-0.21525811046173396</v>
      </c>
      <c r="B556">
        <f t="shared" ca="1" si="160"/>
        <v>1.1635646206955215</v>
      </c>
      <c r="C556">
        <f t="shared" ca="1" si="160"/>
        <v>2.507885535011161E-2</v>
      </c>
      <c r="D556">
        <f t="shared" ca="1" si="160"/>
        <v>-0.47431531280009692</v>
      </c>
      <c r="E556">
        <f t="shared" ca="1" si="162"/>
        <v>0.4064556613990486</v>
      </c>
      <c r="F556">
        <f t="shared" ca="1" si="163"/>
        <v>-0.62737422951175936</v>
      </c>
      <c r="G556">
        <f t="shared" ca="1" si="164"/>
        <v>0.94301423888154601</v>
      </c>
      <c r="H556">
        <f t="shared" ca="1" si="165"/>
        <v>-3.9057892278139966E-3</v>
      </c>
      <c r="I556">
        <f t="shared" ca="1" si="166"/>
        <v>-0.31173422014197266</v>
      </c>
      <c r="J556">
        <f t="shared" ca="1" si="167"/>
        <v>-0.93910844965373208</v>
      </c>
      <c r="K556">
        <f t="shared" ca="1" si="168"/>
        <v>0.93910844965373197</v>
      </c>
      <c r="L556">
        <f t="shared" ca="1" si="175"/>
        <v>-0.3156400093697867</v>
      </c>
      <c r="M556">
        <f t="shared" ca="1" si="176"/>
        <v>0.94692002810936005</v>
      </c>
      <c r="N556">
        <f t="shared" ca="1" si="177"/>
        <v>-3</v>
      </c>
      <c r="O556">
        <f t="shared" ca="1" si="169"/>
        <v>3.8299213979500819E-2</v>
      </c>
      <c r="P556">
        <f t="shared" ca="1" si="170"/>
        <v>0.11735255123620543</v>
      </c>
      <c r="Q556">
        <f t="shared" ca="1" si="171"/>
        <v>0.11285804076536966</v>
      </c>
      <c r="R556">
        <f t="shared" ca="1" si="172"/>
        <v>0.54244826924995337</v>
      </c>
      <c r="S556">
        <f t="shared" ca="1" si="173"/>
        <v>0.30639447600517605</v>
      </c>
      <c r="T556">
        <f t="shared" ca="1" si="174"/>
        <v>1</v>
      </c>
    </row>
    <row r="557" spans="1:20" x14ac:dyDescent="0.2">
      <c r="A557">
        <f t="shared" ca="1" si="161"/>
        <v>1.8057395213844356</v>
      </c>
      <c r="B557">
        <f t="shared" ca="1" si="160"/>
        <v>-0.43011416018957216</v>
      </c>
      <c r="C557">
        <f t="shared" ca="1" si="160"/>
        <v>-0.49128377118925842</v>
      </c>
      <c r="D557">
        <f t="shared" ca="1" si="160"/>
        <v>1.4838360421097982</v>
      </c>
      <c r="E557">
        <f t="shared" ca="1" si="162"/>
        <v>1.4722056383958204</v>
      </c>
      <c r="F557">
        <f t="shared" ca="1" si="163"/>
        <v>1.0596631060320449</v>
      </c>
      <c r="G557">
        <f t="shared" ca="1" si="164"/>
        <v>-1.0735025706596029</v>
      </c>
      <c r="H557">
        <f t="shared" ca="1" si="165"/>
        <v>-1.0319841767769293</v>
      </c>
      <c r="I557">
        <f t="shared" ca="1" si="166"/>
        <v>1.0458236414044872</v>
      </c>
      <c r="J557">
        <f t="shared" ca="1" si="167"/>
        <v>2.1054867474365322</v>
      </c>
      <c r="K557">
        <f t="shared" ca="1" si="168"/>
        <v>-2.1054867474365322</v>
      </c>
      <c r="L557">
        <f t="shared" ca="1" si="175"/>
        <v>1.3839464627557696E-2</v>
      </c>
      <c r="M557">
        <f t="shared" ca="1" si="176"/>
        <v>-4.1518393882673532E-2</v>
      </c>
      <c r="N557">
        <f t="shared" ca="1" si="177"/>
        <v>-3.000000000000032</v>
      </c>
      <c r="O557">
        <f t="shared" ca="1" si="169"/>
        <v>0.23808941627215244</v>
      </c>
      <c r="P557">
        <f t="shared" ca="1" si="170"/>
        <v>1.175105778861801E-2</v>
      </c>
      <c r="Q557">
        <f t="shared" ca="1" si="171"/>
        <v>8.9532552991456182E-3</v>
      </c>
      <c r="R557">
        <f t="shared" ca="1" si="172"/>
        <v>0.75279470612226063</v>
      </c>
      <c r="S557">
        <f t="shared" ca="1" si="173"/>
        <v>1.6262230644127667E-4</v>
      </c>
      <c r="T557">
        <f t="shared" ca="1" si="174"/>
        <v>1</v>
      </c>
    </row>
    <row r="558" spans="1:20" x14ac:dyDescent="0.2">
      <c r="A558">
        <f t="shared" ca="1" si="161"/>
        <v>0.38406694229543908</v>
      </c>
      <c r="B558">
        <f t="shared" ca="1" si="160"/>
        <v>-2.7953535440428889</v>
      </c>
      <c r="C558">
        <f t="shared" ca="1" si="160"/>
        <v>8.1549712789253812E-2</v>
      </c>
      <c r="D558">
        <f t="shared" ca="1" si="160"/>
        <v>-0.53183112524426945</v>
      </c>
      <c r="E558">
        <f t="shared" ca="1" si="162"/>
        <v>2.0627508884479759</v>
      </c>
      <c r="F558">
        <f t="shared" ca="1" si="163"/>
        <v>1.1188403039780082</v>
      </c>
      <c r="G558">
        <f t="shared" ca="1" si="164"/>
        <v>-2.0735010877816218</v>
      </c>
      <c r="H558">
        <f t="shared" ca="1" si="165"/>
        <v>0.79048126362921933</v>
      </c>
      <c r="I558">
        <f t="shared" ca="1" si="166"/>
        <v>0.16417952017439441</v>
      </c>
      <c r="J558">
        <f t="shared" ca="1" si="167"/>
        <v>1.2830198241524027</v>
      </c>
      <c r="K558">
        <f t="shared" ca="1" si="168"/>
        <v>-1.2830198241524025</v>
      </c>
      <c r="L558">
        <f t="shared" ca="1" si="175"/>
        <v>0.95466078380361374</v>
      </c>
      <c r="M558">
        <f t="shared" ca="1" si="176"/>
        <v>-2.8639823514108409</v>
      </c>
      <c r="N558">
        <f t="shared" ca="1" si="177"/>
        <v>-2.9999999999999996</v>
      </c>
      <c r="O558">
        <f t="shared" ca="1" si="169"/>
        <v>0.24810834968503406</v>
      </c>
      <c r="P558">
        <f t="shared" ca="1" si="170"/>
        <v>1.3455314807142511E-4</v>
      </c>
      <c r="Q558">
        <f t="shared" ca="1" si="171"/>
        <v>1.011693885584978E-4</v>
      </c>
      <c r="R558">
        <f t="shared" ca="1" si="172"/>
        <v>0.19950783664510091</v>
      </c>
      <c r="S558">
        <f t="shared" ca="1" si="173"/>
        <v>0.55228264428130658</v>
      </c>
      <c r="T558">
        <f t="shared" ca="1" si="174"/>
        <v>1</v>
      </c>
    </row>
    <row r="559" spans="1:20" x14ac:dyDescent="0.2">
      <c r="A559">
        <f t="shared" ca="1" si="161"/>
        <v>1.1019657931605145</v>
      </c>
      <c r="B559">
        <f t="shared" ca="1" si="160"/>
        <v>1.0732516907537657</v>
      </c>
      <c r="C559">
        <f t="shared" ca="1" si="160"/>
        <v>-1.9233951102941731</v>
      </c>
      <c r="D559">
        <f t="shared" ca="1" si="160"/>
        <v>1.5676839071401583</v>
      </c>
      <c r="E559">
        <f t="shared" ca="1" si="162"/>
        <v>2.1308198460028662</v>
      </c>
      <c r="F559">
        <f t="shared" ca="1" si="163"/>
        <v>0.40716535410409704</v>
      </c>
      <c r="G559">
        <f t="shared" ca="1" si="164"/>
        <v>0.53840049760824904</v>
      </c>
      <c r="H559">
        <f t="shared" ca="1" si="165"/>
        <v>-2.2982970575287891</v>
      </c>
      <c r="I559">
        <f t="shared" ca="1" si="166"/>
        <v>1.3527312058164429</v>
      </c>
      <c r="J559">
        <f t="shared" ca="1" si="167"/>
        <v>1.7598965599205401</v>
      </c>
      <c r="K559">
        <f t="shared" ca="1" si="168"/>
        <v>-1.7598965599205401</v>
      </c>
      <c r="L559">
        <f t="shared" ca="1" si="175"/>
        <v>-0.94556585171234586</v>
      </c>
      <c r="M559">
        <f t="shared" ca="1" si="176"/>
        <v>2.8366975551370381</v>
      </c>
      <c r="N559">
        <f t="shared" ca="1" si="177"/>
        <v>-3.0000000000000004</v>
      </c>
      <c r="O559">
        <f t="shared" ca="1" si="169"/>
        <v>9.7104733887296457E-2</v>
      </c>
      <c r="P559">
        <f t="shared" ca="1" si="170"/>
        <v>1.6622268674885504E-2</v>
      </c>
      <c r="Q559">
        <f t="shared" ca="1" si="171"/>
        <v>1.5008167698607603E-2</v>
      </c>
      <c r="R559">
        <f t="shared" ca="1" si="172"/>
        <v>0.36338547196166676</v>
      </c>
      <c r="S559">
        <f t="shared" ca="1" si="173"/>
        <v>0.52450162645242915</v>
      </c>
      <c r="T559">
        <f t="shared" ca="1" si="174"/>
        <v>1</v>
      </c>
    </row>
    <row r="560" spans="1:20" x14ac:dyDescent="0.2">
      <c r="A560">
        <f t="shared" ca="1" si="161"/>
        <v>0.41739313536776429</v>
      </c>
      <c r="B560">
        <f t="shared" ca="1" si="160"/>
        <v>0.44106151208213218</v>
      </c>
      <c r="C560">
        <f t="shared" ca="1" si="160"/>
        <v>-0.15188838488366244</v>
      </c>
      <c r="D560">
        <f t="shared" ca="1" si="160"/>
        <v>-9.94668332091284E-2</v>
      </c>
      <c r="E560">
        <f t="shared" ca="1" si="162"/>
        <v>0.10042900481588245</v>
      </c>
      <c r="F560">
        <f t="shared" ca="1" si="163"/>
        <v>-5.5911192375982993E-2</v>
      </c>
      <c r="G560">
        <f t="shared" ca="1" si="164"/>
        <v>0.18211016460803212</v>
      </c>
      <c r="H560">
        <f t="shared" ca="1" si="165"/>
        <v>-0.1964867520881152</v>
      </c>
      <c r="I560">
        <f t="shared" ca="1" si="166"/>
        <v>7.0287779856066074E-2</v>
      </c>
      <c r="J560">
        <f t="shared" ca="1" si="167"/>
        <v>1.4376587480083081E-2</v>
      </c>
      <c r="K560">
        <f t="shared" ca="1" si="168"/>
        <v>-1.4376587480083081E-2</v>
      </c>
      <c r="L560">
        <f t="shared" ca="1" si="175"/>
        <v>-0.12619897223204907</v>
      </c>
      <c r="M560">
        <f t="shared" ca="1" si="176"/>
        <v>0.37859691669614731</v>
      </c>
      <c r="N560">
        <f t="shared" ca="1" si="177"/>
        <v>-3.0000000000000009</v>
      </c>
      <c r="O560">
        <f t="shared" ca="1" si="169"/>
        <v>0.22937205603689018</v>
      </c>
      <c r="P560">
        <f t="shared" ca="1" si="170"/>
        <v>0.7421046503536799</v>
      </c>
      <c r="Q560">
        <f t="shared" ca="1" si="171"/>
        <v>0.57188658090751887</v>
      </c>
      <c r="R560">
        <f t="shared" ca="1" si="172"/>
        <v>5.1450840310376879E-4</v>
      </c>
      <c r="S560">
        <f t="shared" ca="1" si="173"/>
        <v>0.19822685465248718</v>
      </c>
      <c r="T560">
        <f t="shared" ca="1" si="174"/>
        <v>1</v>
      </c>
    </row>
    <row r="561" spans="1:20" x14ac:dyDescent="0.2">
      <c r="A561">
        <f t="shared" ca="1" si="161"/>
        <v>4.828365108915187E-3</v>
      </c>
      <c r="B561">
        <f t="shared" ca="1" si="160"/>
        <v>-9.495806899012442E-2</v>
      </c>
      <c r="C561">
        <f t="shared" ca="1" si="160"/>
        <v>0.14480865720769989</v>
      </c>
      <c r="D561">
        <f t="shared" ca="1" si="160"/>
        <v>0.74692842443934393</v>
      </c>
      <c r="E561">
        <f t="shared" ca="1" si="162"/>
        <v>0.14697799160342401</v>
      </c>
      <c r="F561">
        <f t="shared" ca="1" si="163"/>
        <v>0.17433655629582323</v>
      </c>
      <c r="G561">
        <f t="shared" ca="1" si="164"/>
        <v>-0.1720565682221275</v>
      </c>
      <c r="H561">
        <f t="shared" ca="1" si="165"/>
        <v>-0.1788965324432143</v>
      </c>
      <c r="I561">
        <f t="shared" ca="1" si="166"/>
        <v>0.17661654436951862</v>
      </c>
      <c r="J561">
        <f t="shared" ca="1" si="167"/>
        <v>0.35095310066534186</v>
      </c>
      <c r="K561">
        <f t="shared" ca="1" si="168"/>
        <v>-0.3509531006653418</v>
      </c>
      <c r="L561">
        <f t="shared" ca="1" si="175"/>
        <v>-2.2799880736953937E-3</v>
      </c>
      <c r="M561">
        <f t="shared" ca="1" si="176"/>
        <v>6.8399642210867917E-3</v>
      </c>
      <c r="N561">
        <f t="shared" ca="1" si="177"/>
        <v>-3.0000000000002678</v>
      </c>
      <c r="O561">
        <f t="shared" ca="1" si="169"/>
        <v>0.27324430560937807</v>
      </c>
      <c r="P561">
        <f t="shared" ca="1" si="170"/>
        <v>0.7116705110417253</v>
      </c>
      <c r="Q561">
        <f t="shared" ca="1" si="171"/>
        <v>0.51721059642945788</v>
      </c>
      <c r="R561">
        <f t="shared" ca="1" si="172"/>
        <v>0.20950088772295525</v>
      </c>
      <c r="S561">
        <f t="shared" ca="1" si="173"/>
        <v>4.4210238208828604E-5</v>
      </c>
      <c r="T561">
        <f t="shared" ca="1" si="174"/>
        <v>1</v>
      </c>
    </row>
    <row r="562" spans="1:20" x14ac:dyDescent="0.2">
      <c r="A562">
        <f t="shared" ca="1" si="161"/>
        <v>-0.81551449224210948</v>
      </c>
      <c r="B562">
        <f t="shared" ca="1" si="160"/>
        <v>-1.2641810944417768</v>
      </c>
      <c r="C562">
        <f t="shared" ca="1" si="160"/>
        <v>-0.82932962712189906</v>
      </c>
      <c r="D562">
        <f t="shared" ca="1" si="160"/>
        <v>-0.2796185910046558</v>
      </c>
      <c r="E562">
        <f t="shared" ca="1" si="162"/>
        <v>0.75729797836462298</v>
      </c>
      <c r="F562">
        <f t="shared" ca="1" si="163"/>
        <v>0.28802733461533669</v>
      </c>
      <c r="G562">
        <f t="shared" ca="1" si="164"/>
        <v>-0.36489318468755449</v>
      </c>
      <c r="H562">
        <f t="shared" ca="1" si="165"/>
        <v>-0.13429563447090065</v>
      </c>
      <c r="I562">
        <f t="shared" ca="1" si="166"/>
        <v>0.21116148454311867</v>
      </c>
      <c r="J562">
        <f t="shared" ca="1" si="167"/>
        <v>0.49918881915845537</v>
      </c>
      <c r="K562">
        <f t="shared" ca="1" si="168"/>
        <v>-0.49918881915845514</v>
      </c>
      <c r="L562">
        <f t="shared" ca="1" si="175"/>
        <v>7.6865850072218023E-2</v>
      </c>
      <c r="M562">
        <f t="shared" ca="1" si="176"/>
        <v>-0.23059755021665385</v>
      </c>
      <c r="N562">
        <f t="shared" ca="1" si="177"/>
        <v>-2.9999999999999969</v>
      </c>
      <c r="O562">
        <f t="shared" ca="1" si="169"/>
        <v>0.83912224814666969</v>
      </c>
      <c r="P562">
        <f t="shared" ca="1" si="170"/>
        <v>0.42804360681921855</v>
      </c>
      <c r="Q562">
        <f t="shared" ca="1" si="171"/>
        <v>6.8862693160266733E-2</v>
      </c>
      <c r="R562">
        <f t="shared" ca="1" si="172"/>
        <v>8.2262690609228639E-2</v>
      </c>
      <c r="S562">
        <f t="shared" ca="1" si="173"/>
        <v>9.7523680838349364E-3</v>
      </c>
      <c r="T562">
        <f t="shared" ca="1" si="174"/>
        <v>1</v>
      </c>
    </row>
    <row r="563" spans="1:20" x14ac:dyDescent="0.2">
      <c r="A563">
        <f t="shared" ca="1" si="161"/>
        <v>-0.79036054349008744</v>
      </c>
      <c r="B563">
        <f t="shared" ca="1" si="160"/>
        <v>0.4231219592924465</v>
      </c>
      <c r="C563">
        <f t="shared" ca="1" si="160"/>
        <v>-0.74965761156349664</v>
      </c>
      <c r="D563">
        <f t="shared" ca="1" si="160"/>
        <v>7.0252907793160379E-3</v>
      </c>
      <c r="E563">
        <f t="shared" ca="1" si="162"/>
        <v>0.34143446760676138</v>
      </c>
      <c r="F563">
        <f t="shared" ca="1" si="163"/>
        <v>-0.32998612745179196</v>
      </c>
      <c r="G563">
        <f t="shared" ca="1" si="164"/>
        <v>0.76155858213551531</v>
      </c>
      <c r="H563">
        <f t="shared" ca="1" si="165"/>
        <v>-0.53315878191565469</v>
      </c>
      <c r="I563">
        <f t="shared" ca="1" si="166"/>
        <v>0.10158632723193137</v>
      </c>
      <c r="J563">
        <f t="shared" ca="1" si="167"/>
        <v>-0.22839980021986059</v>
      </c>
      <c r="K563">
        <f t="shared" ca="1" si="168"/>
        <v>0.22839980021986062</v>
      </c>
      <c r="L563">
        <f t="shared" ca="1" si="175"/>
        <v>-0.43157245468372329</v>
      </c>
      <c r="M563">
        <f t="shared" ca="1" si="176"/>
        <v>1.29471736405117</v>
      </c>
      <c r="N563">
        <f t="shared" ca="1" si="177"/>
        <v>-3.0000000000000004</v>
      </c>
      <c r="O563">
        <f t="shared" ca="1" si="169"/>
        <v>0.22548496537992282</v>
      </c>
      <c r="P563">
        <f t="shared" ca="1" si="170"/>
        <v>7.0282865803902153E-2</v>
      </c>
      <c r="Q563">
        <f t="shared" ca="1" si="171"/>
        <v>5.4435136241307518E-2</v>
      </c>
      <c r="R563">
        <f t="shared" ca="1" si="172"/>
        <v>3.8196545523161457E-2</v>
      </c>
      <c r="S563">
        <f t="shared" ca="1" si="173"/>
        <v>0.68188335285560808</v>
      </c>
      <c r="T563">
        <f t="shared" ca="1" si="174"/>
        <v>0.99999999999999989</v>
      </c>
    </row>
    <row r="564" spans="1:20" x14ac:dyDescent="0.2">
      <c r="A564">
        <f t="shared" ca="1" si="161"/>
        <v>1.4034749910846556</v>
      </c>
      <c r="B564">
        <f t="shared" ca="1" si="160"/>
        <v>2.6795247640957878E-2</v>
      </c>
      <c r="C564">
        <f t="shared" ca="1" si="160"/>
        <v>0.28180811424864205</v>
      </c>
      <c r="D564">
        <f t="shared" ca="1" si="160"/>
        <v>0.60988211280148064</v>
      </c>
      <c r="E564">
        <f t="shared" ca="1" si="162"/>
        <v>0.605458010166947</v>
      </c>
      <c r="F564">
        <f t="shared" ca="1" si="163"/>
        <v>0.50412000940444535</v>
      </c>
      <c r="G564">
        <f t="shared" ca="1" si="164"/>
        <v>-0.65998315721506817</v>
      </c>
      <c r="H564">
        <f t="shared" ca="1" si="165"/>
        <v>-0.19239371378319992</v>
      </c>
      <c r="I564">
        <f t="shared" ca="1" si="166"/>
        <v>0.34825686159382274</v>
      </c>
      <c r="J564">
        <f t="shared" ca="1" si="167"/>
        <v>0.85237687099826809</v>
      </c>
      <c r="K564">
        <f t="shared" ca="1" si="168"/>
        <v>-0.85237687099826809</v>
      </c>
      <c r="L564">
        <f t="shared" ca="1" si="175"/>
        <v>0.1558631478106226</v>
      </c>
      <c r="M564">
        <f t="shared" ca="1" si="176"/>
        <v>-0.46758944343186826</v>
      </c>
      <c r="N564">
        <f t="shared" ca="1" si="177"/>
        <v>-3.0000000000000027</v>
      </c>
      <c r="O564">
        <f t="shared" ca="1" si="169"/>
        <v>0.55655184939444013</v>
      </c>
      <c r="P564">
        <f t="shared" ca="1" si="170"/>
        <v>0.21038460366411985</v>
      </c>
      <c r="Q564">
        <f t="shared" ca="1" si="171"/>
        <v>9.3294663410737638E-2</v>
      </c>
      <c r="R564">
        <f t="shared" ca="1" si="172"/>
        <v>0.29999864483272048</v>
      </c>
      <c r="S564">
        <f t="shared" ca="1" si="173"/>
        <v>5.0154842362101791E-2</v>
      </c>
      <c r="T564">
        <f t="shared" ca="1" si="174"/>
        <v>1.0000000000000002</v>
      </c>
    </row>
    <row r="565" spans="1:20" x14ac:dyDescent="0.2">
      <c r="A565">
        <f t="shared" ca="1" si="161"/>
        <v>-1.0305269956476943</v>
      </c>
      <c r="B565">
        <f t="shared" ca="1" si="160"/>
        <v>-0.13817154071486837</v>
      </c>
      <c r="C565">
        <f t="shared" ca="1" si="160"/>
        <v>0.53423333640866555</v>
      </c>
      <c r="D565">
        <f t="shared" ca="1" si="160"/>
        <v>-0.66283608085561885</v>
      </c>
      <c r="E565">
        <f t="shared" ca="1" si="162"/>
        <v>0.45145854780913863</v>
      </c>
      <c r="F565">
        <f t="shared" ca="1" si="163"/>
        <v>-0.43988003222035121</v>
      </c>
      <c r="G565">
        <f t="shared" ca="1" si="164"/>
        <v>0.27492766056249868</v>
      </c>
      <c r="H565">
        <f t="shared" ca="1" si="165"/>
        <v>0.76978477553605651</v>
      </c>
      <c r="I565">
        <f t="shared" ca="1" si="166"/>
        <v>-0.60483240387820392</v>
      </c>
      <c r="J565">
        <f t="shared" ca="1" si="167"/>
        <v>-1.0447124360985551</v>
      </c>
      <c r="K565">
        <f t="shared" ca="1" si="168"/>
        <v>1.0447124360985551</v>
      </c>
      <c r="L565">
        <f t="shared" ca="1" si="175"/>
        <v>0.1649523716578527</v>
      </c>
      <c r="M565">
        <f t="shared" ca="1" si="176"/>
        <v>-0.49485711497355783</v>
      </c>
      <c r="N565">
        <f t="shared" ca="1" si="177"/>
        <v>-2.9999999999999982</v>
      </c>
      <c r="O565">
        <f t="shared" ca="1" si="169"/>
        <v>0.23299351365664062</v>
      </c>
      <c r="P565">
        <f t="shared" ca="1" si="170"/>
        <v>0.11379508420957445</v>
      </c>
      <c r="Q565">
        <f t="shared" ca="1" si="171"/>
        <v>8.7281567702732404E-2</v>
      </c>
      <c r="R565">
        <f t="shared" ca="1" si="172"/>
        <v>0.60438775577264903</v>
      </c>
      <c r="S565">
        <f t="shared" ca="1" si="173"/>
        <v>7.5337162867978064E-2</v>
      </c>
      <c r="T565">
        <f t="shared" ca="1" si="174"/>
        <v>1</v>
      </c>
    </row>
    <row r="566" spans="1:20" x14ac:dyDescent="0.2">
      <c r="A566">
        <f t="shared" ca="1" si="161"/>
        <v>0.42344324450080156</v>
      </c>
      <c r="B566">
        <f t="shared" ca="1" si="160"/>
        <v>1.7746747893470665</v>
      </c>
      <c r="C566">
        <f t="shared" ca="1" si="160"/>
        <v>-7.6140666891969577E-2</v>
      </c>
      <c r="D566">
        <f t="shared" ca="1" si="160"/>
        <v>0.20832222549738386</v>
      </c>
      <c r="E566">
        <f t="shared" ca="1" si="162"/>
        <v>0.84449258501208924</v>
      </c>
      <c r="F566">
        <f t="shared" ca="1" si="163"/>
        <v>-0.53355843059991237</v>
      </c>
      <c r="G566">
        <f t="shared" ca="1" si="164"/>
        <v>1.0672909655712814</v>
      </c>
      <c r="H566">
        <f t="shared" ca="1" si="165"/>
        <v>-0.53390663934282567</v>
      </c>
      <c r="I566">
        <f t="shared" ca="1" si="166"/>
        <v>1.7410437145670699E-4</v>
      </c>
      <c r="J566">
        <f t="shared" ca="1" si="167"/>
        <v>-0.53338432622845566</v>
      </c>
      <c r="K566">
        <f t="shared" ca="1" si="168"/>
        <v>0.53338432622845577</v>
      </c>
      <c r="L566">
        <f t="shared" ca="1" si="175"/>
        <v>-0.53373253497136908</v>
      </c>
      <c r="M566">
        <f t="shared" ca="1" si="176"/>
        <v>1.6011976049141072</v>
      </c>
      <c r="N566">
        <f t="shared" ca="1" si="177"/>
        <v>-3</v>
      </c>
      <c r="O566">
        <f t="shared" ca="1" si="169"/>
        <v>0.40189045817008234</v>
      </c>
      <c r="P566">
        <f t="shared" ca="1" si="170"/>
        <v>0.15420012384307008</v>
      </c>
      <c r="Q566">
        <f t="shared" ca="1" si="171"/>
        <v>9.2228565421895198E-2</v>
      </c>
      <c r="R566">
        <f t="shared" ca="1" si="172"/>
        <v>8.4221828739358018E-2</v>
      </c>
      <c r="S566">
        <f t="shared" ca="1" si="173"/>
        <v>0.42165914766866425</v>
      </c>
      <c r="T566">
        <f t="shared" ca="1" si="174"/>
        <v>0.99999999999999978</v>
      </c>
    </row>
    <row r="567" spans="1:20" x14ac:dyDescent="0.2">
      <c r="A567">
        <f t="shared" ca="1" si="161"/>
        <v>1.1128656512515431</v>
      </c>
      <c r="B567">
        <f t="shared" ca="1" si="160"/>
        <v>-3.0490197150359264</v>
      </c>
      <c r="C567">
        <f t="shared" ca="1" si="160"/>
        <v>-0.1754100277350826</v>
      </c>
      <c r="D567">
        <f t="shared" ca="1" si="160"/>
        <v>0.26068088504204917</v>
      </c>
      <c r="E567">
        <f t="shared" ca="1" si="162"/>
        <v>2.6584285955174023</v>
      </c>
      <c r="F567">
        <f t="shared" ca="1" si="163"/>
        <v>1.6231447611717518</v>
      </c>
      <c r="G567">
        <f t="shared" ca="1" si="164"/>
        <v>-2.570446143982954</v>
      </c>
      <c r="H567">
        <f t="shared" ca="1" si="165"/>
        <v>0.27145800445065338</v>
      </c>
      <c r="I567">
        <f t="shared" ca="1" si="166"/>
        <v>0.67584337836054886</v>
      </c>
      <c r="J567">
        <f t="shared" ca="1" si="167"/>
        <v>2.2989881395323009</v>
      </c>
      <c r="K567">
        <f t="shared" ca="1" si="168"/>
        <v>-2.2989881395323009</v>
      </c>
      <c r="L567">
        <f t="shared" ca="1" si="175"/>
        <v>0.94730138281120291</v>
      </c>
      <c r="M567">
        <f t="shared" ca="1" si="176"/>
        <v>-2.8419041484336072</v>
      </c>
      <c r="N567">
        <f t="shared" ca="1" si="177"/>
        <v>-2.9999999999999982</v>
      </c>
      <c r="O567">
        <f t="shared" ca="1" si="169"/>
        <v>8.0540263752913011E-2</v>
      </c>
      <c r="P567">
        <f t="shared" ca="1" si="170"/>
        <v>5.1407037266288529E-4</v>
      </c>
      <c r="Q567">
        <f t="shared" ca="1" si="171"/>
        <v>4.7266700926105825E-4</v>
      </c>
      <c r="R567">
        <f t="shared" ca="1" si="172"/>
        <v>0.49703671509385761</v>
      </c>
      <c r="S567">
        <f t="shared" ca="1" si="173"/>
        <v>0.42195035414396831</v>
      </c>
      <c r="T567">
        <f t="shared" ca="1" si="174"/>
        <v>1</v>
      </c>
    </row>
    <row r="568" spans="1:20" x14ac:dyDescent="0.2">
      <c r="A568">
        <f t="shared" ca="1" si="161"/>
        <v>0.19418962597392977</v>
      </c>
      <c r="B568">
        <f t="shared" ca="1" si="160"/>
        <v>-0.17692571765825515</v>
      </c>
      <c r="C568">
        <f t="shared" ca="1" si="160"/>
        <v>0.34179257171900612</v>
      </c>
      <c r="D568">
        <f t="shared" ca="1" si="160"/>
        <v>0.87461429656588729</v>
      </c>
      <c r="E568">
        <f t="shared" ca="1" si="162"/>
        <v>0.2376961625611293</v>
      </c>
      <c r="F568">
        <f t="shared" ca="1" si="163"/>
        <v>0.26977077699675789</v>
      </c>
      <c r="G568">
        <f t="shared" ca="1" si="164"/>
        <v>-0.35734379675074046</v>
      </c>
      <c r="H568">
        <f t="shared" ca="1" si="165"/>
        <v>-9.4624737488792549E-2</v>
      </c>
      <c r="I568">
        <f t="shared" ca="1" si="166"/>
        <v>0.1821977572427752</v>
      </c>
      <c r="J568">
        <f t="shared" ca="1" si="167"/>
        <v>0.45196853423953309</v>
      </c>
      <c r="K568">
        <f t="shared" ca="1" si="168"/>
        <v>-0.45196853423953298</v>
      </c>
      <c r="L568">
        <f t="shared" ca="1" si="175"/>
        <v>8.7573019753982684E-2</v>
      </c>
      <c r="M568">
        <f t="shared" ca="1" si="176"/>
        <v>-0.26271905926194794</v>
      </c>
      <c r="N568">
        <f t="shared" ca="1" si="177"/>
        <v>-2.9999999999999987</v>
      </c>
      <c r="O568">
        <f t="shared" ca="1" si="169"/>
        <v>0.40018094124858977</v>
      </c>
      <c r="P568">
        <f t="shared" ca="1" si="170"/>
        <v>0.5745725846471168</v>
      </c>
      <c r="Q568">
        <f t="shared" ca="1" si="171"/>
        <v>0.3446395869073986</v>
      </c>
      <c r="R568">
        <f t="shared" ca="1" si="172"/>
        <v>0.21484944660191738</v>
      </c>
      <c r="S568">
        <f t="shared" ca="1" si="173"/>
        <v>4.0330025242094322E-2</v>
      </c>
      <c r="T568">
        <f t="shared" ca="1" si="174"/>
        <v>1</v>
      </c>
    </row>
    <row r="569" spans="1:20" x14ac:dyDescent="0.2">
      <c r="A569">
        <f t="shared" ca="1" si="161"/>
        <v>-1.4297900568690258</v>
      </c>
      <c r="B569">
        <f t="shared" ca="1" si="160"/>
        <v>-0.66360705126713104</v>
      </c>
      <c r="C569">
        <f t="shared" ca="1" si="160"/>
        <v>-0.17826702246995135</v>
      </c>
      <c r="D569">
        <f t="shared" ca="1" si="160"/>
        <v>1.3896187794692094</v>
      </c>
      <c r="E569">
        <f t="shared" ca="1" si="162"/>
        <v>1.1118733521916966</v>
      </c>
      <c r="F569">
        <f t="shared" ca="1" si="163"/>
        <v>0.13225626158698195</v>
      </c>
      <c r="G569">
        <f t="shared" ca="1" si="164"/>
        <v>4.0826134076879517E-3</v>
      </c>
      <c r="H569">
        <f t="shared" ca="1" si="165"/>
        <v>-0.40493401157632097</v>
      </c>
      <c r="I569">
        <f t="shared" ca="1" si="166"/>
        <v>0.26859513658165096</v>
      </c>
      <c r="J569">
        <f t="shared" ca="1" si="167"/>
        <v>0.40085139816863291</v>
      </c>
      <c r="K569">
        <f t="shared" ca="1" si="168"/>
        <v>-0.40085139816863302</v>
      </c>
      <c r="L569">
        <f t="shared" ca="1" si="175"/>
        <v>-0.13633887499466901</v>
      </c>
      <c r="M569">
        <f t="shared" ca="1" si="176"/>
        <v>0.40901662498400893</v>
      </c>
      <c r="N569">
        <f t="shared" ca="1" si="177"/>
        <v>-3.0000000000000138</v>
      </c>
      <c r="O569">
        <f t="shared" ca="1" si="169"/>
        <v>4.3732723691542352E-2</v>
      </c>
      <c r="P569">
        <f t="shared" ca="1" si="170"/>
        <v>0.94036592045478218</v>
      </c>
      <c r="Q569">
        <f t="shared" ca="1" si="171"/>
        <v>0.89924115748659028</v>
      </c>
      <c r="R569">
        <f t="shared" ca="1" si="172"/>
        <v>3.6128629914777319E-2</v>
      </c>
      <c r="S569">
        <f t="shared" ca="1" si="173"/>
        <v>2.089748890709003E-2</v>
      </c>
      <c r="T569">
        <f t="shared" ca="1" si="174"/>
        <v>0.99999999999999989</v>
      </c>
    </row>
    <row r="570" spans="1:20" x14ac:dyDescent="0.2">
      <c r="A570">
        <f t="shared" ca="1" si="161"/>
        <v>0.1991340704372622</v>
      </c>
      <c r="B570">
        <f t="shared" ca="1" si="160"/>
        <v>-0.69703111485992031</v>
      </c>
      <c r="C570">
        <f t="shared" ca="1" si="160"/>
        <v>0.72496121165090288</v>
      </c>
      <c r="D570">
        <f t="shared" ca="1" si="160"/>
        <v>-0.19687614680003127</v>
      </c>
      <c r="E570">
        <f t="shared" ca="1" si="162"/>
        <v>0.27245893216723716</v>
      </c>
      <c r="F570">
        <f t="shared" ca="1" si="163"/>
        <v>0.22668131655005025</v>
      </c>
      <c r="G570">
        <f t="shared" ca="1" si="164"/>
        <v>-0.69288003622702654</v>
      </c>
      <c r="H570">
        <f t="shared" ca="1" si="165"/>
        <v>0.70571612280390228</v>
      </c>
      <c r="I570">
        <f t="shared" ca="1" si="166"/>
        <v>-0.23951740312692604</v>
      </c>
      <c r="J570">
        <f t="shared" ca="1" si="167"/>
        <v>-1.2836086576875794E-2</v>
      </c>
      <c r="K570">
        <f t="shared" ca="1" si="168"/>
        <v>1.2836086576875738E-2</v>
      </c>
      <c r="L570">
        <f t="shared" ca="1" si="175"/>
        <v>0.46619871967697629</v>
      </c>
      <c r="M570">
        <f t="shared" ca="1" si="176"/>
        <v>-1.3985961590309288</v>
      </c>
      <c r="N570">
        <f t="shared" ca="1" si="177"/>
        <v>-3</v>
      </c>
      <c r="O570">
        <f t="shared" ca="1" si="169"/>
        <v>2.0904906891042521E-4</v>
      </c>
      <c r="P570">
        <f t="shared" ca="1" si="170"/>
        <v>2.5118239918510343E-3</v>
      </c>
      <c r="Q570">
        <f t="shared" ca="1" si="171"/>
        <v>2.511298897384271E-3</v>
      </c>
      <c r="R570">
        <f t="shared" ca="1" si="172"/>
        <v>1.511834437748551E-4</v>
      </c>
      <c r="S570">
        <f t="shared" ca="1" si="173"/>
        <v>0.99712846858993054</v>
      </c>
      <c r="T570">
        <f t="shared" ca="1" si="174"/>
        <v>1</v>
      </c>
    </row>
    <row r="571" spans="1:20" x14ac:dyDescent="0.2">
      <c r="A571">
        <f t="shared" ca="1" si="161"/>
        <v>-1.8477531715351674</v>
      </c>
      <c r="B571">
        <f t="shared" ca="1" si="160"/>
        <v>0.95112953852535154</v>
      </c>
      <c r="C571">
        <f t="shared" ca="1" si="160"/>
        <v>-1.0025436327225301</v>
      </c>
      <c r="D571">
        <f t="shared" ca="1" si="160"/>
        <v>-0.50664431153322942</v>
      </c>
      <c r="E571">
        <f t="shared" ca="1" si="162"/>
        <v>1.3951553439737963</v>
      </c>
      <c r="F571">
        <f t="shared" ca="1" si="163"/>
        <v>-0.93585226590508375</v>
      </c>
      <c r="G571">
        <f t="shared" ca="1" si="164"/>
        <v>1.6560651032796421</v>
      </c>
      <c r="H571">
        <f t="shared" ca="1" si="165"/>
        <v>-0.5045734088440329</v>
      </c>
      <c r="I571">
        <f t="shared" ca="1" si="166"/>
        <v>-0.21563942853052542</v>
      </c>
      <c r="J571">
        <f t="shared" ca="1" si="167"/>
        <v>-1.1514916944356091</v>
      </c>
      <c r="K571">
        <f t="shared" ca="1" si="168"/>
        <v>1.1514916944356091</v>
      </c>
      <c r="L571">
        <f t="shared" ca="1" si="175"/>
        <v>-0.72021283737455832</v>
      </c>
      <c r="M571">
        <f t="shared" ca="1" si="176"/>
        <v>2.1606385121236751</v>
      </c>
      <c r="N571">
        <f t="shared" ca="1" si="177"/>
        <v>-3</v>
      </c>
      <c r="O571">
        <f t="shared" ca="1" si="169"/>
        <v>0.25928695728693096</v>
      </c>
      <c r="P571">
        <f t="shared" ca="1" si="170"/>
        <v>5.1812279584407511E-2</v>
      </c>
      <c r="Q571">
        <f t="shared" ca="1" si="171"/>
        <v>3.8378031260866717E-2</v>
      </c>
      <c r="R571">
        <f t="shared" ca="1" si="172"/>
        <v>0.23759596522376464</v>
      </c>
      <c r="S571">
        <f t="shared" ca="1" si="173"/>
        <v>0.4647390462284377</v>
      </c>
      <c r="T571">
        <f t="shared" ca="1" si="174"/>
        <v>1</v>
      </c>
    </row>
    <row r="572" spans="1:20" x14ac:dyDescent="0.2">
      <c r="A572">
        <f t="shared" ca="1" si="161"/>
        <v>0.39457222193271307</v>
      </c>
      <c r="B572">
        <f t="shared" ca="1" si="160"/>
        <v>-0.36507926097727655</v>
      </c>
      <c r="C572">
        <f t="shared" ca="1" si="160"/>
        <v>9.4251091288596531E-2</v>
      </c>
      <c r="D572">
        <f t="shared" ca="1" si="160"/>
        <v>0.46326639076398546</v>
      </c>
      <c r="E572">
        <f t="shared" ca="1" si="162"/>
        <v>0.12811728053430341</v>
      </c>
      <c r="F572">
        <f t="shared" ca="1" si="163"/>
        <v>0.34763153999466201</v>
      </c>
      <c r="G572">
        <f t="shared" ca="1" si="164"/>
        <v>-0.4785612287912967</v>
      </c>
      <c r="H572">
        <f t="shared" ca="1" si="165"/>
        <v>-8.5772162401392613E-2</v>
      </c>
      <c r="I572">
        <f t="shared" ca="1" si="166"/>
        <v>0.21670185119802732</v>
      </c>
      <c r="J572">
        <f t="shared" ca="1" si="167"/>
        <v>0.56433339119268933</v>
      </c>
      <c r="K572">
        <f t="shared" ca="1" si="168"/>
        <v>-0.56433339119268933</v>
      </c>
      <c r="L572">
        <f t="shared" ca="1" si="175"/>
        <v>0.13092968879663469</v>
      </c>
      <c r="M572">
        <f t="shared" ca="1" si="176"/>
        <v>-0.39278906638990407</v>
      </c>
      <c r="N572">
        <f t="shared" ca="1" si="177"/>
        <v>-3</v>
      </c>
      <c r="O572">
        <f t="shared" ca="1" si="169"/>
        <v>0.16809854746146466</v>
      </c>
      <c r="P572">
        <f t="shared" ca="1" si="170"/>
        <v>5.1929339300571441E-2</v>
      </c>
      <c r="Q572">
        <f t="shared" ca="1" si="171"/>
        <v>4.3200092793511828E-2</v>
      </c>
      <c r="R572">
        <f t="shared" ca="1" si="172"/>
        <v>0.621446566549955</v>
      </c>
      <c r="S572">
        <f t="shared" ca="1" si="173"/>
        <v>0.16725479319506867</v>
      </c>
      <c r="T572">
        <f t="shared" ca="1" si="174"/>
        <v>1.0000000000000002</v>
      </c>
    </row>
    <row r="573" spans="1:20" x14ac:dyDescent="0.2">
      <c r="A573">
        <f t="shared" ca="1" si="161"/>
        <v>-1.829508308316566</v>
      </c>
      <c r="B573">
        <f t="shared" ca="1" si="160"/>
        <v>-0.7585353195789758</v>
      </c>
      <c r="C573">
        <f t="shared" ca="1" si="160"/>
        <v>0.2065465290067573</v>
      </c>
      <c r="D573">
        <f t="shared" ca="1" si="160"/>
        <v>-0.50339288783265013</v>
      </c>
      <c r="E573">
        <f t="shared" ca="1" si="162"/>
        <v>1.0546355873533391</v>
      </c>
      <c r="F573">
        <f t="shared" ca="1" si="163"/>
        <v>-0.36677159513058522</v>
      </c>
      <c r="G573">
        <f t="shared" ca="1" si="164"/>
        <v>0.20985858260325685</v>
      </c>
      <c r="H573">
        <f t="shared" ca="1" si="165"/>
        <v>0.68059762018524195</v>
      </c>
      <c r="I573">
        <f t="shared" ca="1" si="166"/>
        <v>-0.52368460765791358</v>
      </c>
      <c r="J573">
        <f t="shared" ca="1" si="167"/>
        <v>-0.8904562027884988</v>
      </c>
      <c r="K573">
        <f t="shared" ca="1" si="168"/>
        <v>0.8904562027884988</v>
      </c>
      <c r="L573">
        <f t="shared" ca="1" si="175"/>
        <v>0.15691301252732837</v>
      </c>
      <c r="M573">
        <f t="shared" ca="1" si="176"/>
        <v>-0.4707390375819851</v>
      </c>
      <c r="N573">
        <f t="shared" ca="1" si="177"/>
        <v>-3</v>
      </c>
      <c r="O573">
        <f t="shared" ca="1" si="169"/>
        <v>0.49321480894004566</v>
      </c>
      <c r="P573">
        <f t="shared" ca="1" si="170"/>
        <v>0.57153143333385981</v>
      </c>
      <c r="Q573">
        <f t="shared" ca="1" si="171"/>
        <v>0.2896436666388697</v>
      </c>
      <c r="R573">
        <f t="shared" ca="1" si="172"/>
        <v>0.18795882165193323</v>
      </c>
      <c r="S573">
        <f t="shared" ca="1" si="173"/>
        <v>2.9182702769151397E-2</v>
      </c>
      <c r="T573">
        <f t="shared" ca="1" si="174"/>
        <v>1</v>
      </c>
    </row>
    <row r="574" spans="1:20" x14ac:dyDescent="0.2">
      <c r="A574">
        <f t="shared" ca="1" si="161"/>
        <v>0.73326450302826607</v>
      </c>
      <c r="B574">
        <f t="shared" ca="1" si="160"/>
        <v>0.79160597322018411</v>
      </c>
      <c r="C574">
        <f t="shared" ca="1" si="160"/>
        <v>-0.30020758420662191</v>
      </c>
      <c r="D574">
        <f t="shared" ca="1" si="160"/>
        <v>-0.47526505100276756</v>
      </c>
      <c r="E574">
        <f t="shared" ca="1" si="162"/>
        <v>0.37007957763975102</v>
      </c>
      <c r="F574">
        <f t="shared" ca="1" si="163"/>
        <v>-0.16169529015948525</v>
      </c>
      <c r="G574">
        <f t="shared" ca="1" si="164"/>
        <v>0.36838640198442363</v>
      </c>
      <c r="H574">
        <f t="shared" ca="1" si="165"/>
        <v>-0.25168693349039173</v>
      </c>
      <c r="I574">
        <f t="shared" ca="1" si="166"/>
        <v>4.4995821665453406E-2</v>
      </c>
      <c r="J574">
        <f t="shared" ca="1" si="167"/>
        <v>-0.11669946849403184</v>
      </c>
      <c r="K574">
        <f t="shared" ca="1" si="168"/>
        <v>0.1166994684940319</v>
      </c>
      <c r="L574">
        <f t="shared" ca="1" si="175"/>
        <v>-0.20669111182493866</v>
      </c>
      <c r="M574">
        <f t="shared" ca="1" si="176"/>
        <v>0.62007333547481536</v>
      </c>
      <c r="N574">
        <f t="shared" ca="1" si="177"/>
        <v>-2.9999999999999969</v>
      </c>
      <c r="O574">
        <f t="shared" ca="1" si="169"/>
        <v>9.4843980539214667E-2</v>
      </c>
      <c r="P574">
        <f t="shared" ca="1" si="170"/>
        <v>0.83041897347689031</v>
      </c>
      <c r="Q574">
        <f t="shared" ca="1" si="171"/>
        <v>0.75165873251705351</v>
      </c>
      <c r="R574">
        <f t="shared" ca="1" si="172"/>
        <v>9.199890219318281E-3</v>
      </c>
      <c r="S574">
        <f t="shared" ca="1" si="173"/>
        <v>0.14429739672441355</v>
      </c>
      <c r="T574">
        <f t="shared" ca="1" si="174"/>
        <v>1</v>
      </c>
    </row>
    <row r="575" spans="1:20" x14ac:dyDescent="0.2">
      <c r="A575">
        <f t="shared" ca="1" si="161"/>
        <v>-0.20528155325452396</v>
      </c>
      <c r="B575">
        <f t="shared" ca="1" si="160"/>
        <v>-0.40819644104742187</v>
      </c>
      <c r="C575">
        <f t="shared" ca="1" si="160"/>
        <v>0.12199729044689533</v>
      </c>
      <c r="D575">
        <f t="shared" ca="1" si="160"/>
        <v>1.0553851306795716</v>
      </c>
      <c r="E575">
        <f t="shared" ca="1" si="162"/>
        <v>0.33437149088157297</v>
      </c>
      <c r="F575">
        <f t="shared" ca="1" si="163"/>
        <v>0.30057140753383627</v>
      </c>
      <c r="G575">
        <f t="shared" ca="1" si="164"/>
        <v>-0.33356285858872192</v>
      </c>
      <c r="H575">
        <f t="shared" ca="1" si="165"/>
        <v>-0.23458850542406515</v>
      </c>
      <c r="I575">
        <f t="shared" ca="1" si="166"/>
        <v>0.26757995647895083</v>
      </c>
      <c r="J575">
        <f t="shared" ca="1" si="167"/>
        <v>0.5681513640127871</v>
      </c>
      <c r="K575">
        <f t="shared" ca="1" si="168"/>
        <v>-0.5681513640127871</v>
      </c>
      <c r="L575">
        <f t="shared" ca="1" si="175"/>
        <v>3.2991451054885435E-2</v>
      </c>
      <c r="M575">
        <f t="shared" ca="1" si="176"/>
        <v>-9.8974353164656775E-2</v>
      </c>
      <c r="N575">
        <f t="shared" ca="1" si="177"/>
        <v>-3.0000000000000142</v>
      </c>
      <c r="O575">
        <f t="shared" ca="1" si="169"/>
        <v>5.9437670985703919E-2</v>
      </c>
      <c r="P575">
        <f t="shared" ca="1" si="170"/>
        <v>0.7390770711228829</v>
      </c>
      <c r="Q575">
        <f t="shared" ca="1" si="171"/>
        <v>0.69514805133640323</v>
      </c>
      <c r="R575">
        <f t="shared" ca="1" si="172"/>
        <v>0.24134531593777386</v>
      </c>
      <c r="S575">
        <f t="shared" ca="1" si="173"/>
        <v>4.06896174011891E-3</v>
      </c>
      <c r="T575">
        <f t="shared" ca="1" si="174"/>
        <v>1</v>
      </c>
    </row>
    <row r="576" spans="1:20" x14ac:dyDescent="0.2">
      <c r="A576">
        <f t="shared" ca="1" si="161"/>
        <v>0.76991346549105311</v>
      </c>
      <c r="B576">
        <f t="shared" ca="1" si="160"/>
        <v>-1.3513370853416127</v>
      </c>
      <c r="C576">
        <f t="shared" ca="1" si="160"/>
        <v>-1.6554230546091979</v>
      </c>
      <c r="D576">
        <f t="shared" ca="1" si="160"/>
        <v>-0.77452033872327453</v>
      </c>
      <c r="E576">
        <f t="shared" ca="1" si="162"/>
        <v>1.4397964768479179</v>
      </c>
      <c r="F576">
        <f t="shared" ca="1" si="163"/>
        <v>0.78214711150022598</v>
      </c>
      <c r="G576">
        <f t="shared" ca="1" si="164"/>
        <v>-0.84536470114138307</v>
      </c>
      <c r="H576">
        <f t="shared" ca="1" si="165"/>
        <v>-0.65571193221791158</v>
      </c>
      <c r="I576">
        <f t="shared" ca="1" si="166"/>
        <v>0.71892952185906855</v>
      </c>
      <c r="J576">
        <f t="shared" ca="1" si="167"/>
        <v>1.5010766333592946</v>
      </c>
      <c r="K576">
        <f t="shared" ca="1" si="168"/>
        <v>-1.5010766333592946</v>
      </c>
      <c r="L576">
        <f t="shared" ca="1" si="175"/>
        <v>6.3217589641157423E-2</v>
      </c>
      <c r="M576">
        <f t="shared" ca="1" si="176"/>
        <v>-0.18965276892347149</v>
      </c>
      <c r="N576">
        <f t="shared" ca="1" si="177"/>
        <v>-2.9999999999999876</v>
      </c>
      <c r="O576">
        <f t="shared" ca="1" si="169"/>
        <v>0.39364640393219791</v>
      </c>
      <c r="P576">
        <f t="shared" ca="1" si="170"/>
        <v>0.34904173163128627</v>
      </c>
      <c r="Q576">
        <f t="shared" ca="1" si="171"/>
        <v>0.21164270915236316</v>
      </c>
      <c r="R576">
        <f t="shared" ca="1" si="172"/>
        <v>0.39124124406634431</v>
      </c>
      <c r="S576">
        <f t="shared" ca="1" si="173"/>
        <v>3.4696428490947431E-3</v>
      </c>
      <c r="T576">
        <f t="shared" ca="1" si="174"/>
        <v>1</v>
      </c>
    </row>
    <row r="577" spans="1:20" x14ac:dyDescent="0.2">
      <c r="A577">
        <f t="shared" ca="1" si="161"/>
        <v>-0.22894658093324358</v>
      </c>
      <c r="B577">
        <f t="shared" ca="1" si="160"/>
        <v>-0.33429847174324495</v>
      </c>
      <c r="C577">
        <f t="shared" ca="1" si="160"/>
        <v>0.72395571521194313</v>
      </c>
      <c r="D577">
        <f t="shared" ca="1" si="160"/>
        <v>-0.22129445199411393</v>
      </c>
      <c r="E577">
        <f t="shared" ca="1" si="162"/>
        <v>0.18431377930057566</v>
      </c>
      <c r="F577">
        <f t="shared" ca="1" si="163"/>
        <v>-5.1619047502692188E-2</v>
      </c>
      <c r="G577">
        <f t="shared" ca="1" si="164"/>
        <v>-0.26509199568995123</v>
      </c>
      <c r="H577">
        <f t="shared" ca="1" si="165"/>
        <v>0.68504113388797905</v>
      </c>
      <c r="I577">
        <f t="shared" ca="1" si="166"/>
        <v>-0.36833009069533568</v>
      </c>
      <c r="J577">
        <f t="shared" ca="1" si="167"/>
        <v>-0.41994913819802787</v>
      </c>
      <c r="K577">
        <f t="shared" ca="1" si="168"/>
        <v>0.41994913819802782</v>
      </c>
      <c r="L577">
        <f t="shared" ca="1" si="175"/>
        <v>0.31671104319264348</v>
      </c>
      <c r="M577">
        <f t="shared" ca="1" si="176"/>
        <v>-0.95013312957793028</v>
      </c>
      <c r="N577">
        <f t="shared" ca="1" si="177"/>
        <v>-2.9999999999999996</v>
      </c>
      <c r="O577">
        <f t="shared" ca="1" si="169"/>
        <v>1.2446151472977848E-3</v>
      </c>
      <c r="P577">
        <f t="shared" ca="1" si="170"/>
        <v>7.9380465870538805E-2</v>
      </c>
      <c r="Q577">
        <f t="shared" ca="1" si="171"/>
        <v>7.928166774031678E-2</v>
      </c>
      <c r="R577">
        <f t="shared" ca="1" si="172"/>
        <v>0.23920794112965632</v>
      </c>
      <c r="S577">
        <f t="shared" ca="1" si="173"/>
        <v>0.68026577598272897</v>
      </c>
      <c r="T577">
        <f t="shared" ca="1" si="174"/>
        <v>0.99999999999999989</v>
      </c>
    </row>
    <row r="578" spans="1:20" x14ac:dyDescent="0.2">
      <c r="A578">
        <f t="shared" ca="1" si="161"/>
        <v>0.59604389899760701</v>
      </c>
      <c r="B578">
        <f t="shared" ca="1" si="160"/>
        <v>2.6502150461599615E-2</v>
      </c>
      <c r="C578">
        <f t="shared" ca="1" si="160"/>
        <v>0.83677122198631848</v>
      </c>
      <c r="D578">
        <f t="shared" ca="1" si="160"/>
        <v>1.2629678309629802</v>
      </c>
      <c r="E578">
        <f t="shared" ca="1" si="162"/>
        <v>0.66281112837579248</v>
      </c>
      <c r="F578">
        <f t="shared" ca="1" si="163"/>
        <v>0.33712875350860649</v>
      </c>
      <c r="G578">
        <f t="shared" ca="1" si="164"/>
        <v>-0.51351708176948474</v>
      </c>
      <c r="H578">
        <f t="shared" ca="1" si="165"/>
        <v>1.5647903013150222E-2</v>
      </c>
      <c r="I578">
        <f t="shared" ca="1" si="166"/>
        <v>0.16074042524772802</v>
      </c>
      <c r="J578">
        <f t="shared" ca="1" si="167"/>
        <v>0.49786917875633452</v>
      </c>
      <c r="K578">
        <f t="shared" ca="1" si="168"/>
        <v>-0.49786917875633452</v>
      </c>
      <c r="L578">
        <f t="shared" ca="1" si="175"/>
        <v>0.17638832826087847</v>
      </c>
      <c r="M578">
        <f t="shared" ca="1" si="176"/>
        <v>-0.52916498478263496</v>
      </c>
      <c r="N578">
        <f t="shared" ca="1" si="177"/>
        <v>-2.9999999999999973</v>
      </c>
      <c r="O578">
        <f t="shared" ca="1" si="169"/>
        <v>0.69880730927030965</v>
      </c>
      <c r="P578">
        <f t="shared" ca="1" si="170"/>
        <v>0.49477769410429134</v>
      </c>
      <c r="Q578">
        <f t="shared" ca="1" si="171"/>
        <v>0.14902342500030316</v>
      </c>
      <c r="R578">
        <f t="shared" ca="1" si="172"/>
        <v>9.349334544326271E-2</v>
      </c>
      <c r="S578">
        <f t="shared" ca="1" si="173"/>
        <v>5.8675920286124436E-2</v>
      </c>
      <c r="T578">
        <f t="shared" ca="1" si="174"/>
        <v>1</v>
      </c>
    </row>
    <row r="579" spans="1:20" x14ac:dyDescent="0.2">
      <c r="A579">
        <f t="shared" ca="1" si="161"/>
        <v>0.72293939126291906</v>
      </c>
      <c r="B579">
        <f t="shared" ca="1" si="160"/>
        <v>0.33862379634871198</v>
      </c>
      <c r="C579">
        <f t="shared" ca="1" si="160"/>
        <v>2.1184490931549655</v>
      </c>
      <c r="D579">
        <f t="shared" ca="1" si="160"/>
        <v>-2.3079552921318083</v>
      </c>
      <c r="E579">
        <f t="shared" ca="1" si="162"/>
        <v>2.612947907415383</v>
      </c>
      <c r="F579">
        <f t="shared" ca="1" si="163"/>
        <v>-0.59200366890246725</v>
      </c>
      <c r="G579">
        <f t="shared" ca="1" si="164"/>
        <v>-0.24503338847888156</v>
      </c>
      <c r="H579">
        <f t="shared" ca="1" si="165"/>
        <v>2.2660777836651649</v>
      </c>
      <c r="I579">
        <f t="shared" ca="1" si="166"/>
        <v>-1.4290407262838163</v>
      </c>
      <c r="J579">
        <f t="shared" ca="1" si="167"/>
        <v>-2.0210443951862835</v>
      </c>
      <c r="K579">
        <f t="shared" ca="1" si="168"/>
        <v>2.0210443951862835</v>
      </c>
      <c r="L579">
        <f t="shared" ca="1" si="175"/>
        <v>0.83703705738134904</v>
      </c>
      <c r="M579">
        <f t="shared" ca="1" si="176"/>
        <v>-2.5111111721440462</v>
      </c>
      <c r="N579">
        <f t="shared" ca="1" si="177"/>
        <v>-2.9999999999999991</v>
      </c>
      <c r="O579">
        <f t="shared" ca="1" si="169"/>
        <v>1.8190263889029588E-2</v>
      </c>
      <c r="P579">
        <f t="shared" ca="1" si="170"/>
        <v>0.26057113058859233</v>
      </c>
      <c r="Q579">
        <f t="shared" ca="1" si="171"/>
        <v>0.25583127296132308</v>
      </c>
      <c r="R579">
        <f t="shared" ca="1" si="172"/>
        <v>0.39080576728318939</v>
      </c>
      <c r="S579">
        <f t="shared" ca="1" si="173"/>
        <v>0.33517269586645809</v>
      </c>
      <c r="T579">
        <f t="shared" ca="1" si="174"/>
        <v>1.0000000000000002</v>
      </c>
    </row>
    <row r="580" spans="1:20" x14ac:dyDescent="0.2">
      <c r="A580">
        <f t="shared" ca="1" si="161"/>
        <v>-1.4687521158491246</v>
      </c>
      <c r="B580">
        <f t="shared" ca="1" si="160"/>
        <v>-1.6258169434313792</v>
      </c>
      <c r="C580">
        <f t="shared" ca="1" si="160"/>
        <v>-0.42913959466026541</v>
      </c>
      <c r="D580">
        <f t="shared" ca="1" si="160"/>
        <v>0.25843626966253586</v>
      </c>
      <c r="E580">
        <f t="shared" ca="1" si="162"/>
        <v>1.2628659021355244</v>
      </c>
      <c r="F580">
        <f t="shared" ca="1" si="163"/>
        <v>0.30430235601634803</v>
      </c>
      <c r="G580">
        <f t="shared" ca="1" si="164"/>
        <v>-0.49058672209651599</v>
      </c>
      <c r="H580">
        <f t="shared" ca="1" si="165"/>
        <v>6.8266376143988117E-2</v>
      </c>
      <c r="I580">
        <f t="shared" ca="1" si="166"/>
        <v>0.11801798993617985</v>
      </c>
      <c r="J580">
        <f t="shared" ca="1" si="167"/>
        <v>0.42232034595252788</v>
      </c>
      <c r="K580">
        <f t="shared" ca="1" si="168"/>
        <v>-0.42232034595252788</v>
      </c>
      <c r="L580">
        <f t="shared" ca="1" si="175"/>
        <v>0.18628436608016818</v>
      </c>
      <c r="M580">
        <f t="shared" ca="1" si="176"/>
        <v>-0.55885309824050411</v>
      </c>
      <c r="N580">
        <f t="shared" ca="1" si="177"/>
        <v>-2.9999999999999978</v>
      </c>
      <c r="O580">
        <f t="shared" ca="1" si="169"/>
        <v>0.52766903662833753</v>
      </c>
      <c r="P580">
        <f t="shared" ca="1" si="170"/>
        <v>0.85252753370081114</v>
      </c>
      <c r="Q580">
        <f t="shared" ca="1" si="171"/>
        <v>0.40267515129377157</v>
      </c>
      <c r="R580">
        <f t="shared" ca="1" si="172"/>
        <v>3.5307484805762582E-2</v>
      </c>
      <c r="S580">
        <f t="shared" ca="1" si="173"/>
        <v>3.4348327272128318E-2</v>
      </c>
      <c r="T580">
        <f t="shared" ca="1" si="174"/>
        <v>1</v>
      </c>
    </row>
    <row r="581" spans="1:20" x14ac:dyDescent="0.2">
      <c r="A581">
        <f t="shared" ca="1" si="161"/>
        <v>0.5672807004977144</v>
      </c>
      <c r="B581">
        <f t="shared" ca="1" si="160"/>
        <v>6.9493204487405771E-2</v>
      </c>
      <c r="C581">
        <f t="shared" ca="1" si="160"/>
        <v>-0.78392036020879086</v>
      </c>
      <c r="D581">
        <f t="shared" ca="1" si="160"/>
        <v>0.51859402511126618</v>
      </c>
      <c r="E581">
        <f t="shared" ca="1" si="162"/>
        <v>0.30252689816452272</v>
      </c>
      <c r="F581">
        <f t="shared" ca="1" si="163"/>
        <v>0.32449776939748431</v>
      </c>
      <c r="G581">
        <f t="shared" ca="1" si="164"/>
        <v>-7.3342367527270164E-2</v>
      </c>
      <c r="H581">
        <f t="shared" ca="1" si="165"/>
        <v>-0.82680857313791267</v>
      </c>
      <c r="I581">
        <f t="shared" ca="1" si="166"/>
        <v>0.57565317126769844</v>
      </c>
      <c r="J581">
        <f t="shared" ca="1" si="167"/>
        <v>0.90015094066518275</v>
      </c>
      <c r="K581">
        <f t="shared" ca="1" si="168"/>
        <v>-0.90015094066518286</v>
      </c>
      <c r="L581">
        <f t="shared" ca="1" si="175"/>
        <v>-0.25115540187021412</v>
      </c>
      <c r="M581">
        <f t="shared" ca="1" si="176"/>
        <v>0.75346620561064248</v>
      </c>
      <c r="N581">
        <f t="shared" ca="1" si="177"/>
        <v>-3.0000000000000004</v>
      </c>
      <c r="O581">
        <f t="shared" ca="1" si="169"/>
        <v>2.8504344988103829E-2</v>
      </c>
      <c r="P581">
        <f t="shared" ca="1" si="170"/>
        <v>4.2486191504276884E-2</v>
      </c>
      <c r="Q581">
        <f t="shared" ca="1" si="171"/>
        <v>4.1275150444408326E-2</v>
      </c>
      <c r="R581">
        <f t="shared" ca="1" si="172"/>
        <v>0.66958650693248822</v>
      </c>
      <c r="S581">
        <f t="shared" ca="1" si="173"/>
        <v>0.26063399763499956</v>
      </c>
      <c r="T581">
        <f t="shared" ca="1" si="174"/>
        <v>1</v>
      </c>
    </row>
    <row r="582" spans="1:20" x14ac:dyDescent="0.2">
      <c r="A582">
        <f t="shared" ca="1" si="161"/>
        <v>6.3466241807419402E-2</v>
      </c>
      <c r="B582">
        <f t="shared" ca="1" si="160"/>
        <v>1.0575394681215322</v>
      </c>
      <c r="C582">
        <f t="shared" ca="1" si="160"/>
        <v>0.92974675066691392</v>
      </c>
      <c r="D582">
        <f t="shared" ca="1" si="160"/>
        <v>1.7027824842123591</v>
      </c>
      <c r="E582">
        <f t="shared" ca="1" si="162"/>
        <v>1.2215787248500072</v>
      </c>
      <c r="F582">
        <f t="shared" ca="1" si="163"/>
        <v>-0.15639409293060647</v>
      </c>
      <c r="G582">
        <f t="shared" ca="1" si="164"/>
        <v>0.35866353240748605</v>
      </c>
      <c r="H582">
        <f t="shared" ca="1" si="165"/>
        <v>-0.24814478602315226</v>
      </c>
      <c r="I582">
        <f t="shared" ca="1" si="166"/>
        <v>4.5875346546272677E-2</v>
      </c>
      <c r="J582">
        <f t="shared" ca="1" si="167"/>
        <v>-0.11051874638433379</v>
      </c>
      <c r="K582">
        <f t="shared" ca="1" si="168"/>
        <v>0.11051874638433379</v>
      </c>
      <c r="L582">
        <f t="shared" ca="1" si="175"/>
        <v>-0.20226943947687914</v>
      </c>
      <c r="M582">
        <f t="shared" ca="1" si="176"/>
        <v>0.60680831843063832</v>
      </c>
      <c r="N582">
        <f t="shared" ca="1" si="177"/>
        <v>-3.0000000000000044</v>
      </c>
      <c r="O582">
        <f t="shared" ca="1" si="169"/>
        <v>0.72084100554112973</v>
      </c>
      <c r="P582">
        <f t="shared" ca="1" si="170"/>
        <v>0.84107794227344967</v>
      </c>
      <c r="Q582">
        <f t="shared" ca="1" si="171"/>
        <v>0.23479447262659195</v>
      </c>
      <c r="R582">
        <f t="shared" ca="1" si="172"/>
        <v>2.4997147244571654E-3</v>
      </c>
      <c r="S582">
        <f t="shared" ca="1" si="173"/>
        <v>4.1864807107821166E-2</v>
      </c>
      <c r="T582">
        <f t="shared" ca="1" si="174"/>
        <v>1</v>
      </c>
    </row>
    <row r="583" spans="1:20" x14ac:dyDescent="0.2">
      <c r="A583">
        <f t="shared" ca="1" si="161"/>
        <v>-0.51147289153776743</v>
      </c>
      <c r="B583">
        <f t="shared" ca="1" si="160"/>
        <v>1.0507723282578099</v>
      </c>
      <c r="C583">
        <f t="shared" ca="1" si="160"/>
        <v>-1.2811092835102627</v>
      </c>
      <c r="D583">
        <f t="shared" ca="1" si="160"/>
        <v>0.19292004175858293</v>
      </c>
      <c r="E583">
        <f t="shared" ca="1" si="162"/>
        <v>0.76104653585466375</v>
      </c>
      <c r="F583">
        <f t="shared" ca="1" si="163"/>
        <v>-0.4070558620617114</v>
      </c>
      <c r="G583">
        <f t="shared" ca="1" si="164"/>
        <v>1.1770596389217682</v>
      </c>
      <c r="H583">
        <f t="shared" ca="1" si="165"/>
        <v>-1.1329516916584024</v>
      </c>
      <c r="I583">
        <f t="shared" ca="1" si="166"/>
        <v>0.36294791479834554</v>
      </c>
      <c r="J583">
        <f t="shared" ca="1" si="167"/>
        <v>-4.4107947263365865E-2</v>
      </c>
      <c r="K583">
        <f t="shared" ca="1" si="168"/>
        <v>4.4107947263365865E-2</v>
      </c>
      <c r="L583">
        <f t="shared" ca="1" si="175"/>
        <v>-0.77000377686005694</v>
      </c>
      <c r="M583">
        <f t="shared" ca="1" si="176"/>
        <v>2.3100113305801706</v>
      </c>
      <c r="N583">
        <f t="shared" ca="1" si="177"/>
        <v>-2.9999999999999996</v>
      </c>
      <c r="O583">
        <f t="shared" ca="1" si="169"/>
        <v>2.4742246685457939E-2</v>
      </c>
      <c r="P583">
        <f t="shared" ca="1" si="170"/>
        <v>8.0554187501166155E-4</v>
      </c>
      <c r="Q583">
        <f t="shared" ca="1" si="171"/>
        <v>7.8561095922465669E-4</v>
      </c>
      <c r="R583">
        <f t="shared" ca="1" si="172"/>
        <v>6.3909068635436097E-4</v>
      </c>
      <c r="S583">
        <f t="shared" ca="1" si="173"/>
        <v>0.97383305166896283</v>
      </c>
      <c r="T583">
        <f t="shared" ca="1" si="174"/>
        <v>0.99999999999999978</v>
      </c>
    </row>
    <row r="584" spans="1:20" x14ac:dyDescent="0.2">
      <c r="A584">
        <f t="shared" ca="1" si="161"/>
        <v>-0.25358487475812058</v>
      </c>
      <c r="B584">
        <f t="shared" ca="1" si="160"/>
        <v>0.14576223887529649</v>
      </c>
      <c r="C584">
        <f t="shared" ca="1" si="160"/>
        <v>-1.2085646771045198</v>
      </c>
      <c r="D584">
        <f t="shared" ca="1" si="160"/>
        <v>-0.89640718546459286</v>
      </c>
      <c r="E584">
        <f t="shared" ca="1" si="162"/>
        <v>0.58743158497133396</v>
      </c>
      <c r="F584">
        <f t="shared" ca="1" si="163"/>
        <v>-0.19280532736002143</v>
      </c>
      <c r="G584">
        <f t="shared" ca="1" si="164"/>
        <v>0.53482117108331906</v>
      </c>
      <c r="H584">
        <f t="shared" ca="1" si="165"/>
        <v>-0.49122636008657394</v>
      </c>
      <c r="I584">
        <f t="shared" ca="1" si="166"/>
        <v>0.14921051636327637</v>
      </c>
      <c r="J584">
        <f t="shared" ca="1" si="167"/>
        <v>-4.3594810996745059E-2</v>
      </c>
      <c r="K584">
        <f t="shared" ca="1" si="168"/>
        <v>4.3594810996745115E-2</v>
      </c>
      <c r="L584">
        <f t="shared" ca="1" si="175"/>
        <v>-0.3420158437232978</v>
      </c>
      <c r="M584">
        <f t="shared" ca="1" si="176"/>
        <v>1.0260475311698931</v>
      </c>
      <c r="N584">
        <f t="shared" ca="1" si="177"/>
        <v>-2.9999999999999991</v>
      </c>
      <c r="O584">
        <f t="shared" ca="1" si="169"/>
        <v>0.52096061244073422</v>
      </c>
      <c r="P584">
        <f t="shared" ca="1" si="170"/>
        <v>0.47870583087812074</v>
      </c>
      <c r="Q584">
        <f t="shared" ca="1" si="171"/>
        <v>0.22931894804490444</v>
      </c>
      <c r="R584">
        <f t="shared" ca="1" si="172"/>
        <v>8.0882080333434427E-4</v>
      </c>
      <c r="S584">
        <f t="shared" ca="1" si="173"/>
        <v>0.24891161871102702</v>
      </c>
      <c r="T584">
        <f t="shared" ca="1" si="174"/>
        <v>1</v>
      </c>
    </row>
    <row r="585" spans="1:20" x14ac:dyDescent="0.2">
      <c r="A585">
        <f t="shared" ca="1" si="161"/>
        <v>1.4229058054597121</v>
      </c>
      <c r="B585">
        <f t="shared" ca="1" si="160"/>
        <v>-6.9092637190444464E-2</v>
      </c>
      <c r="C585">
        <f t="shared" ca="1" si="160"/>
        <v>2.1443010725128167</v>
      </c>
      <c r="D585">
        <f t="shared" ca="1" si="160"/>
        <v>1.0030689819887992</v>
      </c>
      <c r="E585">
        <f t="shared" ca="1" si="162"/>
        <v>1.908402298983136</v>
      </c>
      <c r="F585">
        <f t="shared" ca="1" si="163"/>
        <v>0.44069248566056962</v>
      </c>
      <c r="G585">
        <f t="shared" ca="1" si="164"/>
        <v>-1.1466942809186393</v>
      </c>
      <c r="H585">
        <f t="shared" ca="1" si="165"/>
        <v>0.9713111048555696</v>
      </c>
      <c r="I585">
        <f t="shared" ca="1" si="166"/>
        <v>-0.2653093095975001</v>
      </c>
      <c r="J585">
        <f t="shared" ca="1" si="167"/>
        <v>0.17538317606306952</v>
      </c>
      <c r="K585">
        <f t="shared" ca="1" si="168"/>
        <v>-0.17538317606306975</v>
      </c>
      <c r="L585">
        <f t="shared" ca="1" si="175"/>
        <v>0.70600179525806972</v>
      </c>
      <c r="M585">
        <f t="shared" ca="1" si="176"/>
        <v>-2.1180053857742092</v>
      </c>
      <c r="N585">
        <f t="shared" ca="1" si="177"/>
        <v>-3</v>
      </c>
      <c r="O585">
        <f t="shared" ca="1" si="169"/>
        <v>0.66353443976899118</v>
      </c>
      <c r="P585">
        <f t="shared" ca="1" si="170"/>
        <v>1.7712909353051469E-2</v>
      </c>
      <c r="Q585">
        <f t="shared" ca="1" si="171"/>
        <v>5.9597839687955383E-3</v>
      </c>
      <c r="R585">
        <f t="shared" ca="1" si="172"/>
        <v>4.0294515551515635E-3</v>
      </c>
      <c r="S585">
        <f t="shared" ca="1" si="173"/>
        <v>0.32647632470706173</v>
      </c>
      <c r="T585">
        <f t="shared" ca="1" si="174"/>
        <v>1</v>
      </c>
    </row>
    <row r="586" spans="1:20" x14ac:dyDescent="0.2">
      <c r="A586">
        <f t="shared" ca="1" si="161"/>
        <v>-0.53416009535753961</v>
      </c>
      <c r="B586">
        <f t="shared" ca="1" si="161"/>
        <v>0.91178309605449259</v>
      </c>
      <c r="C586">
        <f t="shared" ca="1" si="161"/>
        <v>-0.72082032147498343</v>
      </c>
      <c r="D586">
        <f t="shared" ca="1" si="161"/>
        <v>0.58425665996988674</v>
      </c>
      <c r="E586">
        <f t="shared" ca="1" si="162"/>
        <v>0.49440330057338949</v>
      </c>
      <c r="F586">
        <f t="shared" ca="1" si="163"/>
        <v>-0.33602790288758322</v>
      </c>
      <c r="G586">
        <f t="shared" ca="1" si="164"/>
        <v>0.93765060367916864</v>
      </c>
      <c r="H586">
        <f t="shared" ca="1" si="165"/>
        <v>-0.86721749869558762</v>
      </c>
      <c r="I586">
        <f t="shared" ca="1" si="166"/>
        <v>0.2655947979040022</v>
      </c>
      <c r="J586">
        <f t="shared" ca="1" si="167"/>
        <v>-7.0433104983581019E-2</v>
      </c>
      <c r="K586">
        <f t="shared" ca="1" si="168"/>
        <v>7.0433104983581019E-2</v>
      </c>
      <c r="L586">
        <f t="shared" ca="1" si="175"/>
        <v>-0.60162270079158542</v>
      </c>
      <c r="M586">
        <f t="shared" ca="1" si="176"/>
        <v>1.8048681023747561</v>
      </c>
      <c r="N586">
        <f t="shared" ca="1" si="177"/>
        <v>-3</v>
      </c>
      <c r="O586">
        <f t="shared" ca="1" si="169"/>
        <v>7.3459265118453387E-3</v>
      </c>
      <c r="P586">
        <f t="shared" ca="1" si="170"/>
        <v>7.5582844186210849E-2</v>
      </c>
      <c r="Q586">
        <f t="shared" ca="1" si="171"/>
        <v>7.5027618167262694E-2</v>
      </c>
      <c r="R586">
        <f t="shared" ca="1" si="172"/>
        <v>2.5084896641440193E-3</v>
      </c>
      <c r="S586">
        <f t="shared" ca="1" si="173"/>
        <v>0.91511796565674797</v>
      </c>
      <c r="T586">
        <f t="shared" ca="1" si="174"/>
        <v>1</v>
      </c>
    </row>
    <row r="587" spans="1:20" x14ac:dyDescent="0.2">
      <c r="A587">
        <f t="shared" ref="A587:D650" ca="1" si="178">_xlfn.NORM.INV(RAND(),0,1)</f>
        <v>7.5014183133258194E-2</v>
      </c>
      <c r="B587">
        <f t="shared" ca="1" si="178"/>
        <v>1.5762300926174726</v>
      </c>
      <c r="C587">
        <f t="shared" ca="1" si="178"/>
        <v>0.86842205264100214</v>
      </c>
      <c r="D587">
        <f t="shared" ca="1" si="178"/>
        <v>0.71895232399581388</v>
      </c>
      <c r="E587">
        <f t="shared" ref="E587:E650" ca="1" si="179">(A587^2+B587^2+C587^2+D587^2)/4</f>
        <v>0.94029443455905737</v>
      </c>
      <c r="F587">
        <f t="shared" ref="F587:F650" ca="1" si="180">A587-SLOPE($A587:$D587,$A$1:$D$1)*A$1-INTERCEPT($A587:$D587,$A$1:$D$1)</f>
        <v>-0.55103952257194899</v>
      </c>
      <c r="G587">
        <f t="shared" ref="G587:G650" ca="1" si="181">B587-SLOPE($A587:$D587,$A$1:$D$1)*B$1-INTERCEPT($A587:$D587,$A$1:$D$1)</f>
        <v>0.82777574865114578</v>
      </c>
      <c r="H587">
        <f t="shared" ref="H587:H650" ca="1" si="182">C587-SLOPE($A587:$D587,$A$1:$D$1)*C$1-INTERCEPT($A587:$D587,$A$1:$D$1)</f>
        <v>-2.4329295864443656E-3</v>
      </c>
      <c r="I587">
        <f t="shared" ref="I587:I650" ca="1" si="183">D587-SLOPE($A587:$D587,$A$1:$D$1)*D$1-INTERCEPT($A587:$D587,$A$1:$D$1)</f>
        <v>-0.27430329649275242</v>
      </c>
      <c r="J587">
        <f t="shared" ref="J587:J650" ca="1" si="184">F587+I587</f>
        <v>-0.82534281906470142</v>
      </c>
      <c r="K587">
        <f t="shared" ref="K587:K650" ca="1" si="185">G587+H587</f>
        <v>0.82534281906470142</v>
      </c>
      <c r="L587">
        <f t="shared" ca="1" si="175"/>
        <v>-0.27673622607919657</v>
      </c>
      <c r="M587">
        <f t="shared" ca="1" si="176"/>
        <v>0.83020867823759015</v>
      </c>
      <c r="N587">
        <f t="shared" ca="1" si="177"/>
        <v>-3.0000000000000018</v>
      </c>
      <c r="O587">
        <f t="shared" ref="O587:O650" ca="1" si="186">(AVERAGE(A587:D587)^2)/E587</f>
        <v>0.6971653233084838</v>
      </c>
      <c r="P587">
        <f t="shared" ref="P587:P650" ca="1" si="187">CORREL(A587:D587,A$1:D$1)^2</f>
        <v>6.576698139854574E-2</v>
      </c>
      <c r="Q587">
        <f t="shared" ref="Q587:Q650" ca="1" si="188">P587*(1-O587)</f>
        <v>1.9916522548805559E-2</v>
      </c>
      <c r="R587">
        <f t="shared" ref="R587:R650" ca="1" si="189">(1-O587)*(1-P587)*(J587^2+K587^2)/SUMSQ(J587:M587)</f>
        <v>0.18111102861655948</v>
      </c>
      <c r="S587">
        <f t="shared" ref="S587:S650" ca="1" si="190">(1-O587)*(1-P587)*(L587^2+M587^2)/SUMSQ(J587:M587)</f>
        <v>0.10180712552615118</v>
      </c>
      <c r="T587">
        <f t="shared" ref="T587:T650" ca="1" si="191">O587+Q587+R587+S587</f>
        <v>1</v>
      </c>
    </row>
    <row r="588" spans="1:20" x14ac:dyDescent="0.2">
      <c r="A588">
        <f t="shared" ca="1" si="178"/>
        <v>1.1789637557741341</v>
      </c>
      <c r="B588">
        <f t="shared" ca="1" si="178"/>
        <v>-1.4109879033216339</v>
      </c>
      <c r="C588">
        <f t="shared" ca="1" si="178"/>
        <v>-0.22411990615262903</v>
      </c>
      <c r="D588">
        <f t="shared" ca="1" si="178"/>
        <v>-0.76975302998294348</v>
      </c>
      <c r="E588">
        <f t="shared" ca="1" si="179"/>
        <v>1.0058979650627045</v>
      </c>
      <c r="F588">
        <f t="shared" ca="1" si="180"/>
        <v>0.78654567267956821</v>
      </c>
      <c r="G588">
        <f t="shared" ca="1" si="181"/>
        <v>-1.3374777504059772</v>
      </c>
      <c r="H588">
        <f t="shared" ca="1" si="182"/>
        <v>0.31531848277325036</v>
      </c>
      <c r="I588">
        <f t="shared" ca="1" si="183"/>
        <v>0.23561359495315859</v>
      </c>
      <c r="J588">
        <f t="shared" ca="1" si="184"/>
        <v>1.0221592676327269</v>
      </c>
      <c r="K588">
        <f t="shared" ca="1" si="185"/>
        <v>-1.0221592676327269</v>
      </c>
      <c r="L588">
        <f t="shared" ca="1" si="175"/>
        <v>0.55093207772640962</v>
      </c>
      <c r="M588">
        <f t="shared" ca="1" si="176"/>
        <v>-1.6527962331792274</v>
      </c>
      <c r="N588">
        <f t="shared" ca="1" si="177"/>
        <v>-2.9999999999999973</v>
      </c>
      <c r="O588">
        <f t="shared" ca="1" si="186"/>
        <v>9.3375751814510591E-2</v>
      </c>
      <c r="P588">
        <f t="shared" ca="1" si="187"/>
        <v>0.29755469930603595</v>
      </c>
      <c r="Q588">
        <f t="shared" ca="1" si="188"/>
        <v>0.26977030555239417</v>
      </c>
      <c r="R588">
        <f t="shared" ca="1" si="189"/>
        <v>0.25967086242746862</v>
      </c>
      <c r="S588">
        <f t="shared" ca="1" si="190"/>
        <v>0.37718308020562658</v>
      </c>
      <c r="T588">
        <f t="shared" ca="1" si="191"/>
        <v>1</v>
      </c>
    </row>
    <row r="589" spans="1:20" x14ac:dyDescent="0.2">
      <c r="A589">
        <f t="shared" ca="1" si="178"/>
        <v>0.38337554862595308</v>
      </c>
      <c r="B589">
        <f t="shared" ca="1" si="178"/>
        <v>-0.6276248363686211</v>
      </c>
      <c r="C589">
        <f t="shared" ca="1" si="178"/>
        <v>0.93757868338972128</v>
      </c>
      <c r="D589">
        <f t="shared" ca="1" si="178"/>
        <v>-1.1953651722886705</v>
      </c>
      <c r="E589">
        <f t="shared" ca="1" si="179"/>
        <v>0.71221035729462878</v>
      </c>
      <c r="F589">
        <f t="shared" ca="1" si="180"/>
        <v>3.3231696338528072E-2</v>
      </c>
      <c r="G589">
        <f t="shared" ca="1" si="181"/>
        <v>-0.66066682435749313</v>
      </c>
      <c r="H589">
        <f t="shared" ca="1" si="182"/>
        <v>1.2216385596994019</v>
      </c>
      <c r="I589">
        <f t="shared" ca="1" si="183"/>
        <v>-0.59420343168043677</v>
      </c>
      <c r="J589">
        <f t="shared" ca="1" si="184"/>
        <v>-0.56097173534190869</v>
      </c>
      <c r="K589">
        <f t="shared" ca="1" si="185"/>
        <v>0.56097173534190881</v>
      </c>
      <c r="L589">
        <f t="shared" ca="1" si="175"/>
        <v>0.62743512801896484</v>
      </c>
      <c r="M589">
        <f t="shared" ca="1" si="176"/>
        <v>-1.8823053840568951</v>
      </c>
      <c r="N589">
        <f t="shared" ca="1" si="177"/>
        <v>-3.0000000000000009</v>
      </c>
      <c r="O589">
        <f t="shared" ca="1" si="186"/>
        <v>2.2117756225978277E-2</v>
      </c>
      <c r="P589">
        <f t="shared" ca="1" si="187"/>
        <v>0.18047321631850111</v>
      </c>
      <c r="Q589">
        <f t="shared" ca="1" si="188"/>
        <v>0.17648155371465027</v>
      </c>
      <c r="R589">
        <f t="shared" ca="1" si="189"/>
        <v>0.11046219864306582</v>
      </c>
      <c r="S589">
        <f t="shared" ca="1" si="190"/>
        <v>0.69093849141630581</v>
      </c>
      <c r="T589">
        <f t="shared" ca="1" si="191"/>
        <v>1.0000000000000002</v>
      </c>
    </row>
    <row r="590" spans="1:20" x14ac:dyDescent="0.2">
      <c r="A590">
        <f t="shared" ca="1" si="178"/>
        <v>0.91555409585047864</v>
      </c>
      <c r="B590">
        <f t="shared" ca="1" si="178"/>
        <v>1.1753748672735325</v>
      </c>
      <c r="C590">
        <f t="shared" ca="1" si="178"/>
        <v>0.96926804510464459</v>
      </c>
      <c r="D590">
        <f t="shared" ca="1" si="178"/>
        <v>0.68744256757552324</v>
      </c>
      <c r="E590">
        <f t="shared" ca="1" si="179"/>
        <v>0.90795080200566713</v>
      </c>
      <c r="F590">
        <f t="shared" ca="1" si="180"/>
        <v>-0.15492200914962928</v>
      </c>
      <c r="G590">
        <f t="shared" ca="1" si="181"/>
        <v>0.19394290297279992</v>
      </c>
      <c r="H590">
        <f t="shared" ca="1" si="182"/>
        <v>7.6880221503287549E-2</v>
      </c>
      <c r="I590">
        <f t="shared" ca="1" si="183"/>
        <v>-0.11590111532645841</v>
      </c>
      <c r="J590">
        <f t="shared" ca="1" si="184"/>
        <v>-0.2708231244760877</v>
      </c>
      <c r="K590">
        <f t="shared" ca="1" si="185"/>
        <v>0.27082312447608747</v>
      </c>
      <c r="L590">
        <f t="shared" ca="1" si="175"/>
        <v>-3.9020893823170866E-2</v>
      </c>
      <c r="M590">
        <f t="shared" ca="1" si="176"/>
        <v>0.11706268146951238</v>
      </c>
      <c r="N590">
        <f t="shared" ca="1" si="177"/>
        <v>-2.9999999999999942</v>
      </c>
      <c r="O590">
        <f t="shared" ca="1" si="186"/>
        <v>0.9667926361695961</v>
      </c>
      <c r="P590">
        <f t="shared" ca="1" si="187"/>
        <v>0.32871838182962698</v>
      </c>
      <c r="Q590">
        <f t="shared" ca="1" si="188"/>
        <v>1.0915870903158055E-2</v>
      </c>
      <c r="R590">
        <f t="shared" ca="1" si="189"/>
        <v>2.0195247525793932E-2</v>
      </c>
      <c r="S590">
        <f t="shared" ca="1" si="190"/>
        <v>2.0962454014519143E-3</v>
      </c>
      <c r="T590">
        <f t="shared" ca="1" si="191"/>
        <v>1</v>
      </c>
    </row>
    <row r="591" spans="1:20" x14ac:dyDescent="0.2">
      <c r="A591">
        <f t="shared" ca="1" si="178"/>
        <v>0.32729141877488005</v>
      </c>
      <c r="B591">
        <f t="shared" ca="1" si="178"/>
        <v>0.8793846987735644</v>
      </c>
      <c r="C591">
        <f t="shared" ca="1" si="178"/>
        <v>-0.48859161634831144</v>
      </c>
      <c r="D591">
        <f t="shared" ca="1" si="178"/>
        <v>0.54726046247006865</v>
      </c>
      <c r="E591">
        <f t="shared" ca="1" si="179"/>
        <v>0.35466322564738884</v>
      </c>
      <c r="F591">
        <f t="shared" ca="1" si="180"/>
        <v>-9.5255199748116859E-2</v>
      </c>
      <c r="G591">
        <f t="shared" ca="1" si="181"/>
        <v>0.52764499865419845</v>
      </c>
      <c r="H591">
        <f t="shared" ca="1" si="182"/>
        <v>-0.76952439806404638</v>
      </c>
      <c r="I591">
        <f t="shared" ca="1" si="183"/>
        <v>0.33713459915796473</v>
      </c>
      <c r="J591">
        <f t="shared" ca="1" si="184"/>
        <v>0.24187939940984787</v>
      </c>
      <c r="K591">
        <f t="shared" ca="1" si="185"/>
        <v>-0.24187939940984793</v>
      </c>
      <c r="L591">
        <f t="shared" ca="1" si="175"/>
        <v>-0.43238979890608159</v>
      </c>
      <c r="M591">
        <f t="shared" ca="1" si="176"/>
        <v>1.2971693967182447</v>
      </c>
      <c r="N591">
        <f t="shared" ca="1" si="177"/>
        <v>-3</v>
      </c>
      <c r="O591">
        <f t="shared" ca="1" si="186"/>
        <v>0.28215109456353993</v>
      </c>
      <c r="P591">
        <f t="shared" ca="1" si="187"/>
        <v>2.4615700459615222E-2</v>
      </c>
      <c r="Q591">
        <f t="shared" ca="1" si="188"/>
        <v>1.7670353631486554E-2</v>
      </c>
      <c r="R591">
        <f t="shared" ca="1" si="189"/>
        <v>4.1240280657851354E-2</v>
      </c>
      <c r="S591">
        <f t="shared" ca="1" si="190"/>
        <v>0.65893827114712211</v>
      </c>
      <c r="T591">
        <f t="shared" ca="1" si="191"/>
        <v>1</v>
      </c>
    </row>
    <row r="592" spans="1:20" x14ac:dyDescent="0.2">
      <c r="A592">
        <f t="shared" ca="1" si="178"/>
        <v>-0.77378496333812874</v>
      </c>
      <c r="B592">
        <f t="shared" ca="1" si="178"/>
        <v>-9.0675401842706005E-2</v>
      </c>
      <c r="C592">
        <f t="shared" ca="1" si="178"/>
        <v>-0.65261881817548872</v>
      </c>
      <c r="D592">
        <f t="shared" ca="1" si="178"/>
        <v>-0.61370746165485046</v>
      </c>
      <c r="E592">
        <f t="shared" ca="1" si="179"/>
        <v>0.35237834207878421</v>
      </c>
      <c r="F592">
        <f t="shared" ca="1" si="180"/>
        <v>-0.25334493877777742</v>
      </c>
      <c r="G592">
        <f t="shared" ca="1" si="181"/>
        <v>0.4379357138459401</v>
      </c>
      <c r="H592">
        <f t="shared" ca="1" si="182"/>
        <v>-0.11583661135854784</v>
      </c>
      <c r="I592">
        <f t="shared" ca="1" si="183"/>
        <v>-6.8754163709614846E-2</v>
      </c>
      <c r="J592">
        <f t="shared" ca="1" si="184"/>
        <v>-0.32209910248739226</v>
      </c>
      <c r="K592">
        <f t="shared" ca="1" si="185"/>
        <v>0.32209910248739226</v>
      </c>
      <c r="L592">
        <f t="shared" ca="1" si="175"/>
        <v>-0.18459077506816257</v>
      </c>
      <c r="M592">
        <f t="shared" ca="1" si="176"/>
        <v>0.55377232520448794</v>
      </c>
      <c r="N592">
        <f t="shared" ca="1" si="177"/>
        <v>-3.0000000000000013</v>
      </c>
      <c r="O592">
        <f t="shared" ca="1" si="186"/>
        <v>0.80528709918962471</v>
      </c>
      <c r="P592">
        <f t="shared" ca="1" si="187"/>
        <v>1.2163713608115967E-3</v>
      </c>
      <c r="Q592">
        <f t="shared" ca="1" si="188"/>
        <v>2.3684319612628964E-4</v>
      </c>
      <c r="R592">
        <f t="shared" ca="1" si="189"/>
        <v>7.3605425925969567E-2</v>
      </c>
      <c r="S592">
        <f t="shared" ca="1" si="190"/>
        <v>0.12087063168827945</v>
      </c>
      <c r="T592">
        <f t="shared" ca="1" si="191"/>
        <v>1</v>
      </c>
    </row>
    <row r="593" spans="1:20" x14ac:dyDescent="0.2">
      <c r="A593">
        <f t="shared" ca="1" si="178"/>
        <v>1.8049633068134292</v>
      </c>
      <c r="B593">
        <f t="shared" ca="1" si="178"/>
        <v>-0.53929369034314201</v>
      </c>
      <c r="C593">
        <f t="shared" ca="1" si="178"/>
        <v>-0.71337965525196978</v>
      </c>
      <c r="D593">
        <f t="shared" ca="1" si="178"/>
        <v>0.46598315651266314</v>
      </c>
      <c r="E593">
        <f t="shared" ca="1" si="179"/>
        <v>1.0686952645169299</v>
      </c>
      <c r="F593">
        <f t="shared" ca="1" si="180"/>
        <v>0.9217410650090152</v>
      </c>
      <c r="G593">
        <f t="shared" ca="1" si="181"/>
        <v>-1.0034132905664435</v>
      </c>
      <c r="H593">
        <f t="shared" ca="1" si="182"/>
        <v>-0.75839661389415847</v>
      </c>
      <c r="I593">
        <f t="shared" ca="1" si="183"/>
        <v>0.84006883945158695</v>
      </c>
      <c r="J593">
        <f t="shared" ca="1" si="184"/>
        <v>1.7618099044606021</v>
      </c>
      <c r="K593">
        <f t="shared" ca="1" si="185"/>
        <v>-1.7618099044606019</v>
      </c>
      <c r="L593">
        <f t="shared" ca="1" si="175"/>
        <v>8.1672225557428257E-2</v>
      </c>
      <c r="M593">
        <f t="shared" ca="1" si="176"/>
        <v>-0.24501667667228499</v>
      </c>
      <c r="N593">
        <f t="shared" ca="1" si="177"/>
        <v>-3.0000000000000027</v>
      </c>
      <c r="O593">
        <f t="shared" ca="1" si="186"/>
        <v>6.0639371245498376E-2</v>
      </c>
      <c r="P593">
        <f t="shared" ca="1" si="187"/>
        <v>0.21870795039140109</v>
      </c>
      <c r="Q593">
        <f t="shared" ca="1" si="188"/>
        <v>0.20544563779327488</v>
      </c>
      <c r="R593">
        <f t="shared" ca="1" si="189"/>
        <v>0.72611300960019931</v>
      </c>
      <c r="S593">
        <f t="shared" ca="1" si="190"/>
        <v>7.8019813610273794E-3</v>
      </c>
      <c r="T593">
        <f t="shared" ca="1" si="191"/>
        <v>0.99999999999999989</v>
      </c>
    </row>
    <row r="594" spans="1:20" x14ac:dyDescent="0.2">
      <c r="A594">
        <f t="shared" ca="1" si="178"/>
        <v>0.58404169772166004</v>
      </c>
      <c r="B594">
        <f t="shared" ca="1" si="178"/>
        <v>0.43179858738379129</v>
      </c>
      <c r="C594">
        <f t="shared" ca="1" si="178"/>
        <v>0.49103004028106501</v>
      </c>
      <c r="D594">
        <f t="shared" ca="1" si="178"/>
        <v>1.0126592629354023</v>
      </c>
      <c r="E594">
        <f t="shared" ca="1" si="179"/>
        <v>0.44853600200288324</v>
      </c>
      <c r="F594">
        <f t="shared" ca="1" si="180"/>
        <v>0.1559219229219555</v>
      </c>
      <c r="G594">
        <f t="shared" ca="1" si="181"/>
        <v>-0.13082960226976337</v>
      </c>
      <c r="H594">
        <f t="shared" ca="1" si="182"/>
        <v>-0.20610656422633966</v>
      </c>
      <c r="I594">
        <f t="shared" ca="1" si="183"/>
        <v>0.18101424357414753</v>
      </c>
      <c r="J594">
        <f t="shared" ca="1" si="184"/>
        <v>0.33693616649610303</v>
      </c>
      <c r="K594">
        <f t="shared" ca="1" si="185"/>
        <v>-0.33693616649610303</v>
      </c>
      <c r="L594">
        <f t="shared" ca="1" si="175"/>
        <v>-2.5092320652192024E-2</v>
      </c>
      <c r="M594">
        <f t="shared" ca="1" si="176"/>
        <v>7.5276961956576294E-2</v>
      </c>
      <c r="N594">
        <f t="shared" ca="1" si="177"/>
        <v>-3.0000000000000089</v>
      </c>
      <c r="O594">
        <f t="shared" ca="1" si="186"/>
        <v>0.88454846964391654</v>
      </c>
      <c r="P594">
        <f t="shared" ca="1" si="187"/>
        <v>0.43672888880203314</v>
      </c>
      <c r="Q594">
        <f t="shared" ca="1" si="188"/>
        <v>5.0421018562906532E-2</v>
      </c>
      <c r="R594">
        <f t="shared" ca="1" si="189"/>
        <v>6.3275846189688831E-2</v>
      </c>
      <c r="S594">
        <f t="shared" ca="1" si="190"/>
        <v>1.7546656034881068E-3</v>
      </c>
      <c r="T594">
        <f t="shared" ca="1" si="191"/>
        <v>1</v>
      </c>
    </row>
    <row r="595" spans="1:20" x14ac:dyDescent="0.2">
      <c r="A595">
        <f t="shared" ca="1" si="178"/>
        <v>-1.215435738578841</v>
      </c>
      <c r="B595">
        <f t="shared" ca="1" si="178"/>
        <v>0.67415473038844009</v>
      </c>
      <c r="C595">
        <f t="shared" ca="1" si="178"/>
        <v>0.42635196884332632</v>
      </c>
      <c r="D595">
        <f t="shared" ca="1" si="178"/>
        <v>-0.74276538238824841</v>
      </c>
      <c r="E595">
        <f t="shared" ca="1" si="179"/>
        <v>0.66631126243268612</v>
      </c>
      <c r="F595">
        <f t="shared" ca="1" si="180"/>
        <v>-0.82548088709101053</v>
      </c>
      <c r="G595">
        <f t="shared" ca="1" si="181"/>
        <v>0.94708875117360403</v>
      </c>
      <c r="H595">
        <f t="shared" ca="1" si="182"/>
        <v>0.58226515892582387</v>
      </c>
      <c r="I595">
        <f t="shared" ca="1" si="183"/>
        <v>-0.70387302300841725</v>
      </c>
      <c r="J595">
        <f t="shared" ca="1" si="184"/>
        <v>-1.5293539100994278</v>
      </c>
      <c r="K595">
        <f t="shared" ca="1" si="185"/>
        <v>1.5293539100994278</v>
      </c>
      <c r="L595">
        <f t="shared" ca="1" si="175"/>
        <v>-0.12160786408259328</v>
      </c>
      <c r="M595">
        <f t="shared" ca="1" si="176"/>
        <v>0.36482359224778016</v>
      </c>
      <c r="N595">
        <f t="shared" ca="1" si="177"/>
        <v>-3.0000000000000027</v>
      </c>
      <c r="O595">
        <f t="shared" ca="1" si="186"/>
        <v>6.9003009793621797E-2</v>
      </c>
      <c r="P595">
        <f t="shared" ca="1" si="187"/>
        <v>2.7593763355335234E-2</v>
      </c>
      <c r="Q595">
        <f t="shared" ca="1" si="188"/>
        <v>2.5689710632284153E-2</v>
      </c>
      <c r="R595">
        <f t="shared" ca="1" si="189"/>
        <v>0.87756410337304536</v>
      </c>
      <c r="S595">
        <f t="shared" ca="1" si="190"/>
        <v>2.7743176201048571E-2</v>
      </c>
      <c r="T595">
        <f t="shared" ca="1" si="191"/>
        <v>0.99999999999999989</v>
      </c>
    </row>
    <row r="596" spans="1:20" x14ac:dyDescent="0.2">
      <c r="A596">
        <f t="shared" ca="1" si="178"/>
        <v>-1.5332951230721521</v>
      </c>
      <c r="B596">
        <f t="shared" ca="1" si="178"/>
        <v>-0.13091946365908888</v>
      </c>
      <c r="C596">
        <f t="shared" ca="1" si="178"/>
        <v>-1.4136532643974666</v>
      </c>
      <c r="D596">
        <f t="shared" ca="1" si="178"/>
        <v>-1.6614098777402744</v>
      </c>
      <c r="E596">
        <f t="shared" ca="1" si="179"/>
        <v>1.7817080435490493</v>
      </c>
      <c r="F596">
        <f t="shared" ca="1" si="180"/>
        <v>-0.59853740056631843</v>
      </c>
      <c r="G596">
        <f t="shared" ca="1" si="181"/>
        <v>0.97054606532101928</v>
      </c>
      <c r="H596">
        <f t="shared" ca="1" si="182"/>
        <v>-0.14547992894308392</v>
      </c>
      <c r="I596">
        <f t="shared" ca="1" si="183"/>
        <v>-0.22652873581161725</v>
      </c>
      <c r="J596">
        <f t="shared" ca="1" si="184"/>
        <v>-0.82506613637793569</v>
      </c>
      <c r="K596">
        <f t="shared" ca="1" si="185"/>
        <v>0.82506613637793536</v>
      </c>
      <c r="L596">
        <f t="shared" ca="1" si="175"/>
        <v>-0.37200866475470118</v>
      </c>
      <c r="M596">
        <f t="shared" ca="1" si="176"/>
        <v>1.1160259942641031</v>
      </c>
      <c r="N596">
        <f t="shared" ca="1" si="177"/>
        <v>-2.9999999999999987</v>
      </c>
      <c r="O596">
        <f t="shared" ca="1" si="186"/>
        <v>0.78789400544172261</v>
      </c>
      <c r="P596">
        <f t="shared" ca="1" si="187"/>
        <v>9.1924738668187331E-2</v>
      </c>
      <c r="Q596">
        <f t="shared" ca="1" si="188"/>
        <v>1.9497788119725613E-2</v>
      </c>
      <c r="R596">
        <f t="shared" ca="1" si="189"/>
        <v>9.551707024367978E-2</v>
      </c>
      <c r="S596">
        <f t="shared" ca="1" si="190"/>
        <v>9.709113619487203E-2</v>
      </c>
      <c r="T596">
        <f t="shared" ca="1" si="191"/>
        <v>1</v>
      </c>
    </row>
    <row r="597" spans="1:20" x14ac:dyDescent="0.2">
      <c r="A597">
        <f t="shared" ca="1" si="178"/>
        <v>-1.2142804399983145</v>
      </c>
      <c r="B597">
        <f t="shared" ca="1" si="178"/>
        <v>-1.2497175931613349</v>
      </c>
      <c r="C597">
        <f t="shared" ca="1" si="178"/>
        <v>-0.35785157959485808</v>
      </c>
      <c r="D597">
        <f t="shared" ca="1" si="178"/>
        <v>0.42770335444726831</v>
      </c>
      <c r="E597">
        <f t="shared" ca="1" si="179"/>
        <v>0.83681474051086013</v>
      </c>
      <c r="F597">
        <f t="shared" ca="1" si="180"/>
        <v>0.25692873411397898</v>
      </c>
      <c r="G597">
        <f t="shared" ca="1" si="181"/>
        <v>-0.36029015873936387</v>
      </c>
      <c r="H597">
        <f t="shared" ca="1" si="182"/>
        <v>-5.0205884863209538E-2</v>
      </c>
      <c r="I597">
        <f t="shared" ca="1" si="183"/>
        <v>0.15356730948859448</v>
      </c>
      <c r="J597">
        <f t="shared" ca="1" si="184"/>
        <v>0.41049604360257347</v>
      </c>
      <c r="K597">
        <f t="shared" ca="1" si="185"/>
        <v>-0.41049604360257341</v>
      </c>
      <c r="L597">
        <f t="shared" ca="1" si="175"/>
        <v>0.1033614246253845</v>
      </c>
      <c r="M597">
        <f t="shared" ca="1" si="176"/>
        <v>-0.31008427387615434</v>
      </c>
      <c r="N597">
        <f t="shared" ca="1" si="177"/>
        <v>-3.000000000000008</v>
      </c>
      <c r="O597">
        <f t="shared" ca="1" si="186"/>
        <v>0.42810672636658736</v>
      </c>
      <c r="P597">
        <f t="shared" ca="1" si="187"/>
        <v>0.88406841462680685</v>
      </c>
      <c r="Q597">
        <f t="shared" ca="1" si="188"/>
        <v>0.50559277975682571</v>
      </c>
      <c r="R597">
        <f t="shared" ca="1" si="189"/>
        <v>5.034178822856767E-2</v>
      </c>
      <c r="S597">
        <f t="shared" ca="1" si="190"/>
        <v>1.5958705648019204E-2</v>
      </c>
      <c r="T597">
        <f t="shared" ca="1" si="191"/>
        <v>0.99999999999999989</v>
      </c>
    </row>
    <row r="598" spans="1:20" x14ac:dyDescent="0.2">
      <c r="A598">
        <f t="shared" ca="1" si="178"/>
        <v>1.9519388404584304</v>
      </c>
      <c r="B598">
        <f t="shared" ca="1" si="178"/>
        <v>1.3946352459777256</v>
      </c>
      <c r="C598">
        <f t="shared" ca="1" si="178"/>
        <v>-0.42143127169374278</v>
      </c>
      <c r="D598">
        <f t="shared" ca="1" si="178"/>
        <v>-1.0902668560833373</v>
      </c>
      <c r="E598">
        <f t="shared" ca="1" si="179"/>
        <v>1.7803397101122007</v>
      </c>
      <c r="F598">
        <f t="shared" ca="1" si="180"/>
        <v>-0.14818269030085451</v>
      </c>
      <c r="G598">
        <f t="shared" ca="1" si="181"/>
        <v>0.38878207594811798</v>
      </c>
      <c r="H598">
        <f t="shared" ca="1" si="182"/>
        <v>-0.33301608099367314</v>
      </c>
      <c r="I598">
        <f t="shared" ca="1" si="183"/>
        <v>9.2416695346409616E-2</v>
      </c>
      <c r="J598">
        <f t="shared" ca="1" si="184"/>
        <v>-5.5765994954444897E-2</v>
      </c>
      <c r="K598">
        <f t="shared" ca="1" si="185"/>
        <v>5.5765994954444842E-2</v>
      </c>
      <c r="L598">
        <f t="shared" ca="1" si="175"/>
        <v>-0.24059938564726413</v>
      </c>
      <c r="M598">
        <f t="shared" ca="1" si="176"/>
        <v>0.72179815694179106</v>
      </c>
      <c r="N598">
        <f t="shared" ca="1" si="177"/>
        <v>-2.9999999999999947</v>
      </c>
      <c r="O598">
        <f t="shared" ca="1" si="186"/>
        <v>0.11819267428787797</v>
      </c>
      <c r="P598">
        <f t="shared" ca="1" si="187"/>
        <v>0.95341310355002684</v>
      </c>
      <c r="Q598">
        <f t="shared" ca="1" si="188"/>
        <v>0.84072665914034372</v>
      </c>
      <c r="R598">
        <f t="shared" ca="1" si="189"/>
        <v>4.3669280862459526E-4</v>
      </c>
      <c r="S598">
        <f t="shared" ca="1" si="190"/>
        <v>4.064397376315379E-2</v>
      </c>
      <c r="T598">
        <f t="shared" ca="1" si="191"/>
        <v>1</v>
      </c>
    </row>
    <row r="599" spans="1:20" x14ac:dyDescent="0.2">
      <c r="A599">
        <f t="shared" ca="1" si="178"/>
        <v>1.2052123460992104</v>
      </c>
      <c r="B599">
        <f t="shared" ca="1" si="178"/>
        <v>-0.16365581455207237</v>
      </c>
      <c r="C599">
        <f t="shared" ca="1" si="178"/>
        <v>-1.584536367065092</v>
      </c>
      <c r="D599">
        <f t="shared" ca="1" si="178"/>
        <v>0.71819429478982555</v>
      </c>
      <c r="E599">
        <f t="shared" ca="1" si="179"/>
        <v>1.1264696421117899</v>
      </c>
      <c r="F599">
        <f t="shared" ca="1" si="180"/>
        <v>0.72911852531506627</v>
      </c>
      <c r="G599">
        <f t="shared" ca="1" si="181"/>
        <v>-0.35155616469209894</v>
      </c>
      <c r="H599">
        <f t="shared" ca="1" si="182"/>
        <v>-1.4842432465610012</v>
      </c>
      <c r="I599">
        <f t="shared" ca="1" si="183"/>
        <v>1.1066808859380337</v>
      </c>
      <c r="J599">
        <f t="shared" ca="1" si="184"/>
        <v>1.8357994112531</v>
      </c>
      <c r="K599">
        <f t="shared" ca="1" si="185"/>
        <v>-1.8357994112531002</v>
      </c>
      <c r="L599">
        <f t="shared" ca="1" si="175"/>
        <v>-0.37756236062296744</v>
      </c>
      <c r="M599">
        <f t="shared" ca="1" si="176"/>
        <v>1.1326870818689021</v>
      </c>
      <c r="N599">
        <f t="shared" ca="1" si="177"/>
        <v>-2.9999999999999996</v>
      </c>
      <c r="O599">
        <f t="shared" ca="1" si="186"/>
        <v>1.7033363345005967E-3</v>
      </c>
      <c r="P599">
        <f t="shared" ca="1" si="187"/>
        <v>9.2320718427689769E-2</v>
      </c>
      <c r="Q599">
        <f t="shared" ca="1" si="188"/>
        <v>9.2163465193564692E-2</v>
      </c>
      <c r="R599">
        <f t="shared" ca="1" si="189"/>
        <v>0.74794724872460816</v>
      </c>
      <c r="S599">
        <f t="shared" ca="1" si="190"/>
        <v>0.15818594974732658</v>
      </c>
      <c r="T599">
        <f t="shared" ca="1" si="191"/>
        <v>1</v>
      </c>
    </row>
    <row r="600" spans="1:20" x14ac:dyDescent="0.2">
      <c r="A600">
        <f t="shared" ca="1" si="178"/>
        <v>0.55239326573826375</v>
      </c>
      <c r="B600">
        <f t="shared" ca="1" si="178"/>
        <v>0.4599382279069717</v>
      </c>
      <c r="C600">
        <f t="shared" ca="1" si="178"/>
        <v>-0.72574988224657322</v>
      </c>
      <c r="D600">
        <f t="shared" ca="1" si="178"/>
        <v>-0.30945683314968714</v>
      </c>
      <c r="E600">
        <f t="shared" ca="1" si="179"/>
        <v>0.28478947917178443</v>
      </c>
      <c r="F600">
        <f t="shared" ca="1" si="180"/>
        <v>-7.5736898465896124E-3</v>
      </c>
      <c r="G600">
        <f t="shared" ca="1" si="181"/>
        <v>0.27709511300385803</v>
      </c>
      <c r="H600">
        <f t="shared" ca="1" si="182"/>
        <v>-0.53146915646794712</v>
      </c>
      <c r="I600">
        <f t="shared" ca="1" si="183"/>
        <v>0.26194773331067867</v>
      </c>
      <c r="J600">
        <f t="shared" ca="1" si="184"/>
        <v>0.25437404346408904</v>
      </c>
      <c r="K600">
        <f t="shared" ca="1" si="185"/>
        <v>-0.25437404346408909</v>
      </c>
      <c r="L600">
        <f t="shared" ca="1" si="175"/>
        <v>-0.26952142315726829</v>
      </c>
      <c r="M600">
        <f t="shared" ca="1" si="176"/>
        <v>0.80856426947180515</v>
      </c>
      <c r="N600">
        <f t="shared" ca="1" si="177"/>
        <v>-3.0000000000000009</v>
      </c>
      <c r="O600">
        <f t="shared" ca="1" si="186"/>
        <v>1.1483828591569131E-4</v>
      </c>
      <c r="P600">
        <f t="shared" ca="1" si="187"/>
        <v>0.6243152225797024</v>
      </c>
      <c r="Q600">
        <f t="shared" ca="1" si="188"/>
        <v>0.62424352728967025</v>
      </c>
      <c r="R600">
        <f t="shared" ca="1" si="189"/>
        <v>5.6801741918667978E-2</v>
      </c>
      <c r="S600">
        <f t="shared" ca="1" si="190"/>
        <v>0.31883989250574607</v>
      </c>
      <c r="T600">
        <f t="shared" ca="1" si="191"/>
        <v>1</v>
      </c>
    </row>
    <row r="601" spans="1:20" x14ac:dyDescent="0.2">
      <c r="A601">
        <f t="shared" ca="1" si="178"/>
        <v>0.16859113129290124</v>
      </c>
      <c r="B601">
        <f t="shared" ca="1" si="178"/>
        <v>-0.82084601344223984</v>
      </c>
      <c r="C601">
        <f t="shared" ca="1" si="178"/>
        <v>2.4820041626841522</v>
      </c>
      <c r="D601">
        <f t="shared" ca="1" si="178"/>
        <v>0.42191224287746365</v>
      </c>
      <c r="E601">
        <f t="shared" ca="1" si="179"/>
        <v>1.7601414379014972</v>
      </c>
      <c r="F601">
        <f t="shared" ca="1" si="180"/>
        <v>0.21509777707184397</v>
      </c>
      <c r="G601">
        <f t="shared" ca="1" si="181"/>
        <v>-1.1806207187513051</v>
      </c>
      <c r="H601">
        <f t="shared" ca="1" si="182"/>
        <v>1.7159481062870787</v>
      </c>
      <c r="I601">
        <f t="shared" ca="1" si="183"/>
        <v>-0.75042516460761777</v>
      </c>
      <c r="J601">
        <f t="shared" ca="1" si="184"/>
        <v>-0.5353273875357738</v>
      </c>
      <c r="K601">
        <f t="shared" ca="1" si="185"/>
        <v>0.53532738753577358</v>
      </c>
      <c r="L601">
        <f t="shared" ca="1" si="175"/>
        <v>0.96552294167946173</v>
      </c>
      <c r="M601">
        <f t="shared" ca="1" si="176"/>
        <v>-2.8965688250383836</v>
      </c>
      <c r="N601">
        <f t="shared" ca="1" si="177"/>
        <v>-2.9999999999999982</v>
      </c>
      <c r="O601">
        <f t="shared" ca="1" si="186"/>
        <v>0.18002742232961924</v>
      </c>
      <c r="P601">
        <f t="shared" ca="1" si="187"/>
        <v>0.14296077477592053</v>
      </c>
      <c r="Q601">
        <f t="shared" ca="1" si="188"/>
        <v>0.11722391499876632</v>
      </c>
      <c r="R601">
        <f t="shared" ca="1" si="189"/>
        <v>4.0703463607382286E-2</v>
      </c>
      <c r="S601">
        <f t="shared" ca="1" si="190"/>
        <v>0.66204519906423231</v>
      </c>
      <c r="T601">
        <f t="shared" ca="1" si="191"/>
        <v>1.0000000000000002</v>
      </c>
    </row>
    <row r="602" spans="1:20" x14ac:dyDescent="0.2">
      <c r="A602">
        <f t="shared" ca="1" si="178"/>
        <v>0.13550055838250846</v>
      </c>
      <c r="B602">
        <f t="shared" ca="1" si="178"/>
        <v>-1.0298661111160188</v>
      </c>
      <c r="C602">
        <f t="shared" ca="1" si="178"/>
        <v>0.13479579653447121</v>
      </c>
      <c r="D602">
        <f t="shared" ca="1" si="178"/>
        <v>-0.4655822730002464</v>
      </c>
      <c r="E602">
        <f t="shared" ca="1" si="179"/>
        <v>0.32848034196066045</v>
      </c>
      <c r="F602">
        <f t="shared" ca="1" si="180"/>
        <v>0.34600057770766363</v>
      </c>
      <c r="G602">
        <f t="shared" ca="1" si="181"/>
        <v>-0.75550743314108626</v>
      </c>
      <c r="H602">
        <f t="shared" ca="1" si="182"/>
        <v>0.47301313315918131</v>
      </c>
      <c r="I602">
        <f t="shared" ca="1" si="183"/>
        <v>-6.3506277725758842E-2</v>
      </c>
      <c r="J602">
        <f t="shared" ca="1" si="184"/>
        <v>0.28249429998190478</v>
      </c>
      <c r="K602">
        <f t="shared" ca="1" si="185"/>
        <v>-0.28249429998190495</v>
      </c>
      <c r="L602">
        <f t="shared" ca="1" si="175"/>
        <v>0.40950685543342247</v>
      </c>
      <c r="M602">
        <f t="shared" ca="1" si="176"/>
        <v>-1.2285205663002676</v>
      </c>
      <c r="N602">
        <f t="shared" ca="1" si="177"/>
        <v>-3.0000000000000004</v>
      </c>
      <c r="O602">
        <f t="shared" ca="1" si="186"/>
        <v>0.28559500046712266</v>
      </c>
      <c r="P602">
        <f t="shared" ca="1" si="187"/>
        <v>2.1721795844733705E-2</v>
      </c>
      <c r="Q602">
        <f t="shared" ca="1" si="188"/>
        <v>1.551815955031024E-2</v>
      </c>
      <c r="R602">
        <f t="shared" ca="1" si="189"/>
        <v>6.0736533764799698E-2</v>
      </c>
      <c r="S602">
        <f t="shared" ca="1" si="190"/>
        <v>0.63815030621776747</v>
      </c>
      <c r="T602">
        <f t="shared" ca="1" si="191"/>
        <v>1</v>
      </c>
    </row>
    <row r="603" spans="1:20" x14ac:dyDescent="0.2">
      <c r="A603">
        <f t="shared" ca="1" si="178"/>
        <v>0.67592369882973991</v>
      </c>
      <c r="B603">
        <f t="shared" ca="1" si="178"/>
        <v>-1.4998630101588886</v>
      </c>
      <c r="C603">
        <f t="shared" ca="1" si="178"/>
        <v>-0.76726612432490782</v>
      </c>
      <c r="D603">
        <f t="shared" ca="1" si="178"/>
        <v>1.1273119022830436</v>
      </c>
      <c r="E603">
        <f t="shared" ca="1" si="179"/>
        <v>1.1414978316120346</v>
      </c>
      <c r="F603">
        <f t="shared" ca="1" si="180"/>
        <v>1.104911306601577</v>
      </c>
      <c r="G603">
        <f t="shared" ca="1" si="181"/>
        <v>-1.2795515520064409</v>
      </c>
      <c r="H603">
        <f t="shared" ca="1" si="182"/>
        <v>-0.75563081579184921</v>
      </c>
      <c r="I603">
        <f t="shared" ca="1" si="183"/>
        <v>0.93027106119671299</v>
      </c>
      <c r="J603">
        <f t="shared" ca="1" si="184"/>
        <v>2.0351823677982899</v>
      </c>
      <c r="K603">
        <f t="shared" ca="1" si="185"/>
        <v>-2.0351823677982903</v>
      </c>
      <c r="L603">
        <f t="shared" ca="1" si="175"/>
        <v>0.174640245404864</v>
      </c>
      <c r="M603">
        <f t="shared" ca="1" si="176"/>
        <v>-0.52392073621459168</v>
      </c>
      <c r="N603">
        <f t="shared" ca="1" si="177"/>
        <v>-2.9999999999999982</v>
      </c>
      <c r="O603">
        <f t="shared" ca="1" si="186"/>
        <v>1.1782611645412597E-2</v>
      </c>
      <c r="P603">
        <f t="shared" ca="1" si="187"/>
        <v>4.8253415623260153E-2</v>
      </c>
      <c r="Q603">
        <f t="shared" ca="1" si="188"/>
        <v>4.7684864366406593E-2</v>
      </c>
      <c r="R603">
        <f t="shared" ca="1" si="189"/>
        <v>0.90713428345889313</v>
      </c>
      <c r="S603">
        <f t="shared" ca="1" si="190"/>
        <v>3.3398240529287498E-2</v>
      </c>
      <c r="T603">
        <f t="shared" ca="1" si="191"/>
        <v>0.99999999999999989</v>
      </c>
    </row>
    <row r="604" spans="1:20" x14ac:dyDescent="0.2">
      <c r="A604">
        <f t="shared" ca="1" si="178"/>
        <v>-1.1483682457901394</v>
      </c>
      <c r="B604">
        <f t="shared" ca="1" si="178"/>
        <v>0.11396029049059384</v>
      </c>
      <c r="C604">
        <f t="shared" ca="1" si="178"/>
        <v>0.26357936018922334</v>
      </c>
      <c r="D604">
        <f t="shared" ca="1" si="178"/>
        <v>-0.55305301629799886</v>
      </c>
      <c r="E604">
        <f t="shared" ca="1" si="179"/>
        <v>0.42676957342547439</v>
      </c>
      <c r="F604">
        <f t="shared" ca="1" si="180"/>
        <v>-0.52706312921180143</v>
      </c>
      <c r="G604">
        <f t="shared" ca="1" si="181"/>
        <v>0.54170893125142661</v>
      </c>
      <c r="H604">
        <f t="shared" ca="1" si="182"/>
        <v>0.49777152513255102</v>
      </c>
      <c r="I604">
        <f t="shared" ca="1" si="183"/>
        <v>-0.51241732717217625</v>
      </c>
      <c r="J604">
        <f t="shared" ca="1" si="184"/>
        <v>-1.0394804563839777</v>
      </c>
      <c r="K604">
        <f t="shared" ca="1" si="185"/>
        <v>1.0394804563839777</v>
      </c>
      <c r="L604">
        <f t="shared" ca="1" si="175"/>
        <v>-1.4645802039625178E-2</v>
      </c>
      <c r="M604">
        <f t="shared" ca="1" si="176"/>
        <v>4.3937406118875588E-2</v>
      </c>
      <c r="N604">
        <f t="shared" ca="1" si="177"/>
        <v>-3.000000000000004</v>
      </c>
      <c r="O604">
        <f t="shared" ca="1" si="186"/>
        <v>0.2566757669363165</v>
      </c>
      <c r="P604">
        <f t="shared" ca="1" si="187"/>
        <v>0.14762288378918789</v>
      </c>
      <c r="Q604">
        <f t="shared" ca="1" si="188"/>
        <v>0.10973166687524738</v>
      </c>
      <c r="R604">
        <f t="shared" ca="1" si="189"/>
        <v>0.63296430116340685</v>
      </c>
      <c r="S604">
        <f t="shared" ca="1" si="190"/>
        <v>6.2826502502921213E-4</v>
      </c>
      <c r="T604">
        <f t="shared" ca="1" si="191"/>
        <v>0.99999999999999989</v>
      </c>
    </row>
    <row r="605" spans="1:20" x14ac:dyDescent="0.2">
      <c r="A605">
        <f t="shared" ca="1" si="178"/>
        <v>-1.6816559761906231</v>
      </c>
      <c r="B605">
        <f t="shared" ca="1" si="178"/>
        <v>0.94353427291597891</v>
      </c>
      <c r="C605">
        <f t="shared" ca="1" si="178"/>
        <v>0.93787283065073723</v>
      </c>
      <c r="D605">
        <f t="shared" ca="1" si="178"/>
        <v>0.10308131669266193</v>
      </c>
      <c r="E605">
        <f t="shared" ca="1" si="179"/>
        <v>1.1521137376871606</v>
      </c>
      <c r="F605">
        <f t="shared" ca="1" si="180"/>
        <v>-0.95508152175011984</v>
      </c>
      <c r="G605">
        <f t="shared" ca="1" si="181"/>
        <v>1.1352536837180209</v>
      </c>
      <c r="H605">
        <f t="shared" ca="1" si="182"/>
        <v>0.59473719781431778</v>
      </c>
      <c r="I605">
        <f t="shared" ca="1" si="183"/>
        <v>-0.77490935978221887</v>
      </c>
      <c r="J605">
        <f t="shared" ca="1" si="184"/>
        <v>-1.7299908815323386</v>
      </c>
      <c r="K605">
        <f t="shared" ca="1" si="185"/>
        <v>1.7299908815323386</v>
      </c>
      <c r="L605">
        <f t="shared" ref="L605:L668" ca="1" si="192">F605-I605</f>
        <v>-0.18017216196790098</v>
      </c>
      <c r="M605">
        <f t="shared" ref="M605:M668" ca="1" si="193">G605-H605</f>
        <v>0.54051648590370316</v>
      </c>
      <c r="N605">
        <f t="shared" ref="N605:N668" ca="1" si="194">M605/L605</f>
        <v>-3.0000000000000013</v>
      </c>
      <c r="O605">
        <f t="shared" ca="1" si="186"/>
        <v>4.974958536035909E-3</v>
      </c>
      <c r="P605">
        <f t="shared" ca="1" si="187"/>
        <v>0.3119269065755898</v>
      </c>
      <c r="Q605">
        <f t="shared" ca="1" si="188"/>
        <v>0.31037508314910228</v>
      </c>
      <c r="R605">
        <f t="shared" ca="1" si="189"/>
        <v>0.6494299026832947</v>
      </c>
      <c r="S605">
        <f t="shared" ca="1" si="190"/>
        <v>3.5220055631567063E-2</v>
      </c>
      <c r="T605">
        <f t="shared" ca="1" si="191"/>
        <v>0.99999999999999989</v>
      </c>
    </row>
    <row r="606" spans="1:20" x14ac:dyDescent="0.2">
      <c r="A606">
        <f t="shared" ca="1" si="178"/>
        <v>-0.39134996945237283</v>
      </c>
      <c r="B606">
        <f t="shared" ca="1" si="178"/>
        <v>-2.2858497089511234</v>
      </c>
      <c r="C606">
        <f t="shared" ca="1" si="178"/>
        <v>1.0513617742168653</v>
      </c>
      <c r="D606">
        <f t="shared" ca="1" si="178"/>
        <v>0.46130351103898015</v>
      </c>
      <c r="E606">
        <f t="shared" ca="1" si="179"/>
        <v>1.6741065500209085</v>
      </c>
      <c r="F606">
        <f t="shared" ca="1" si="180"/>
        <v>0.78405941753084707</v>
      </c>
      <c r="G606">
        <f t="shared" ca="1" si="181"/>
        <v>-1.6999575144321082</v>
      </c>
      <c r="H606">
        <f t="shared" ca="1" si="182"/>
        <v>1.0477367762716756</v>
      </c>
      <c r="I606">
        <f t="shared" ca="1" si="183"/>
        <v>-0.13183867937041416</v>
      </c>
      <c r="J606">
        <f t="shared" ca="1" si="184"/>
        <v>0.65222073816043291</v>
      </c>
      <c r="K606">
        <f t="shared" ca="1" si="185"/>
        <v>-0.65222073816043258</v>
      </c>
      <c r="L606">
        <f t="shared" ca="1" si="192"/>
        <v>0.91589809690126123</v>
      </c>
      <c r="M606">
        <f t="shared" ca="1" si="193"/>
        <v>-2.7476942907037838</v>
      </c>
      <c r="N606">
        <f t="shared" ca="1" si="194"/>
        <v>-3</v>
      </c>
      <c r="O606">
        <f t="shared" ca="1" si="186"/>
        <v>5.0629257767629492E-2</v>
      </c>
      <c r="P606">
        <f t="shared" ca="1" si="187"/>
        <v>0.27332793758872032</v>
      </c>
      <c r="Q606">
        <f t="shared" ca="1" si="188"/>
        <v>0.25948954698144644</v>
      </c>
      <c r="R606">
        <f t="shared" ca="1" si="189"/>
        <v>6.3525211594391479E-2</v>
      </c>
      <c r="S606">
        <f t="shared" ca="1" si="190"/>
        <v>0.62635598365653256</v>
      </c>
      <c r="T606">
        <f t="shared" ca="1" si="191"/>
        <v>1</v>
      </c>
    </row>
    <row r="607" spans="1:20" x14ac:dyDescent="0.2">
      <c r="A607">
        <f t="shared" ca="1" si="178"/>
        <v>1.049458025349393</v>
      </c>
      <c r="B607">
        <f t="shared" ca="1" si="178"/>
        <v>1.0417848106204992</v>
      </c>
      <c r="C607">
        <f t="shared" ca="1" si="178"/>
        <v>-1.5796434761461954E-2</v>
      </c>
      <c r="D607">
        <f t="shared" ca="1" si="178"/>
        <v>0.26051482711335017</v>
      </c>
      <c r="E607">
        <f t="shared" ca="1" si="179"/>
        <v>0.56369881027672719</v>
      </c>
      <c r="F607">
        <f t="shared" ca="1" si="180"/>
        <v>-4.8193907744565445E-2</v>
      </c>
      <c r="G607">
        <f t="shared" ca="1" si="181"/>
        <v>0.28657396153554959</v>
      </c>
      <c r="H607">
        <f t="shared" ca="1" si="182"/>
        <v>-0.42856619983740252</v>
      </c>
      <c r="I607">
        <f t="shared" ca="1" si="183"/>
        <v>0.19018614604641848</v>
      </c>
      <c r="J607">
        <f t="shared" ca="1" si="184"/>
        <v>0.14199223830185304</v>
      </c>
      <c r="K607">
        <f t="shared" ca="1" si="185"/>
        <v>-0.14199223830185292</v>
      </c>
      <c r="L607">
        <f t="shared" ca="1" si="192"/>
        <v>-0.23838005379098393</v>
      </c>
      <c r="M607">
        <f t="shared" ca="1" si="193"/>
        <v>0.71514016137295211</v>
      </c>
      <c r="N607">
        <f t="shared" ca="1" si="194"/>
        <v>-3.0000000000000013</v>
      </c>
      <c r="O607">
        <f t="shared" ca="1" si="186"/>
        <v>0.60501223800080262</v>
      </c>
      <c r="P607">
        <f t="shared" ca="1" si="187"/>
        <v>0.65834111869217682</v>
      </c>
      <c r="Q607">
        <f t="shared" ca="1" si="188"/>
        <v>0.26003668510427091</v>
      </c>
      <c r="R607">
        <f t="shared" ca="1" si="189"/>
        <v>8.9417413033356132E-3</v>
      </c>
      <c r="S607">
        <f t="shared" ca="1" si="190"/>
        <v>0.12600933559159089</v>
      </c>
      <c r="T607">
        <f t="shared" ca="1" si="191"/>
        <v>1</v>
      </c>
    </row>
    <row r="608" spans="1:20" x14ac:dyDescent="0.2">
      <c r="A608">
        <f t="shared" ca="1" si="178"/>
        <v>1.0337272700277305</v>
      </c>
      <c r="B608">
        <f t="shared" ca="1" si="178"/>
        <v>8.7963117075968891E-2</v>
      </c>
      <c r="C608">
        <f t="shared" ca="1" si="178"/>
        <v>2.5387107860815883</v>
      </c>
      <c r="D608">
        <f t="shared" ca="1" si="178"/>
        <v>6.8276197506457525E-2</v>
      </c>
      <c r="E608">
        <f t="shared" ca="1" si="179"/>
        <v>1.8815109183194105</v>
      </c>
      <c r="F608">
        <f t="shared" ca="1" si="180"/>
        <v>3.4717095071064241E-2</v>
      </c>
      <c r="G608">
        <f t="shared" ca="1" si="181"/>
        <v>-0.8664865030248774</v>
      </c>
      <c r="H608">
        <f t="shared" ca="1" si="182"/>
        <v>1.6288217208365618</v>
      </c>
      <c r="I608">
        <f t="shared" ca="1" si="183"/>
        <v>-0.79705231288274891</v>
      </c>
      <c r="J608">
        <f t="shared" ca="1" si="184"/>
        <v>-0.76233521781168467</v>
      </c>
      <c r="K608">
        <f t="shared" ca="1" si="185"/>
        <v>0.76233521781168445</v>
      </c>
      <c r="L608">
        <f t="shared" ca="1" si="192"/>
        <v>0.83176940795381316</v>
      </c>
      <c r="M608">
        <f t="shared" ca="1" si="193"/>
        <v>-2.4953082238614392</v>
      </c>
      <c r="N608">
        <f t="shared" ca="1" si="194"/>
        <v>-2.9999999999999996</v>
      </c>
      <c r="O608">
        <f t="shared" ca="1" si="186"/>
        <v>0.46183079511196357</v>
      </c>
      <c r="P608">
        <f t="shared" ca="1" si="187"/>
        <v>2.4512387136575242E-3</v>
      </c>
      <c r="Q608">
        <f t="shared" ca="1" si="188"/>
        <v>1.319181189519843E-3</v>
      </c>
      <c r="R608">
        <f t="shared" ca="1" si="189"/>
        <v>7.7219188400336744E-2</v>
      </c>
      <c r="S608">
        <f t="shared" ca="1" si="190"/>
        <v>0.45963083529817989</v>
      </c>
      <c r="T608">
        <f t="shared" ca="1" si="191"/>
        <v>1</v>
      </c>
    </row>
    <row r="609" spans="1:20" x14ac:dyDescent="0.2">
      <c r="A609">
        <f t="shared" ca="1" si="178"/>
        <v>0.68584266532896443</v>
      </c>
      <c r="B609">
        <f t="shared" ca="1" si="178"/>
        <v>1.948709083493406</v>
      </c>
      <c r="C609">
        <f t="shared" ca="1" si="178"/>
        <v>-0.29090944073772096</v>
      </c>
      <c r="D609">
        <f t="shared" ca="1" si="178"/>
        <v>1.4285684861168253</v>
      </c>
      <c r="E609">
        <f t="shared" ca="1" si="179"/>
        <v>1.5983208689779249</v>
      </c>
      <c r="F609">
        <f t="shared" ca="1" si="180"/>
        <v>-0.25892619250153581</v>
      </c>
      <c r="G609">
        <f t="shared" ca="1" si="181"/>
        <v>1.0050843318496601</v>
      </c>
      <c r="H609">
        <f t="shared" ca="1" si="182"/>
        <v>-1.2333900861947125</v>
      </c>
      <c r="I609">
        <f t="shared" ca="1" si="183"/>
        <v>0.48723194684658822</v>
      </c>
      <c r="J609">
        <f t="shared" ca="1" si="184"/>
        <v>0.2283057543450524</v>
      </c>
      <c r="K609">
        <f t="shared" ca="1" si="185"/>
        <v>-0.2283057543450524</v>
      </c>
      <c r="L609">
        <f t="shared" ca="1" si="192"/>
        <v>-0.74615813934812403</v>
      </c>
      <c r="M609">
        <f t="shared" ca="1" si="193"/>
        <v>2.2384744180443725</v>
      </c>
      <c r="N609">
        <f t="shared" ca="1" si="194"/>
        <v>-3.0000000000000004</v>
      </c>
      <c r="O609">
        <f t="shared" ca="1" si="186"/>
        <v>0.55642669097591302</v>
      </c>
      <c r="P609">
        <f t="shared" ca="1" si="187"/>
        <v>2.3078804352855744E-6</v>
      </c>
      <c r="Q609">
        <f t="shared" ca="1" si="188"/>
        <v>1.0237141615115724E-6</v>
      </c>
      <c r="R609">
        <f t="shared" ca="1" si="189"/>
        <v>8.1528556747799217E-3</v>
      </c>
      <c r="S609">
        <f t="shared" ca="1" si="190"/>
        <v>0.43541942963514552</v>
      </c>
      <c r="T609">
        <f t="shared" ca="1" si="191"/>
        <v>1</v>
      </c>
    </row>
    <row r="610" spans="1:20" x14ac:dyDescent="0.2">
      <c r="A610">
        <f t="shared" ca="1" si="178"/>
        <v>0.30663424551800428</v>
      </c>
      <c r="B610">
        <f t="shared" ca="1" si="178"/>
        <v>-2.4045936958226884E-2</v>
      </c>
      <c r="C610">
        <f t="shared" ca="1" si="178"/>
        <v>-1.2325691613873158</v>
      </c>
      <c r="D610">
        <f t="shared" ca="1" si="178"/>
        <v>-1.2888401887533218</v>
      </c>
      <c r="E610">
        <f t="shared" ca="1" si="179"/>
        <v>0.81873463433933091</v>
      </c>
      <c r="F610">
        <f t="shared" ca="1" si="180"/>
        <v>-3.2902473173240798E-2</v>
      </c>
      <c r="G610">
        <f t="shared" ca="1" si="181"/>
        <v>0.23591199707483484</v>
      </c>
      <c r="H610">
        <f t="shared" ca="1" si="182"/>
        <v>-0.37311657462994741</v>
      </c>
      <c r="I610">
        <f t="shared" ca="1" si="183"/>
        <v>0.1701070507283533</v>
      </c>
      <c r="J610">
        <f t="shared" ca="1" si="184"/>
        <v>0.13720457755511251</v>
      </c>
      <c r="K610">
        <f t="shared" ca="1" si="185"/>
        <v>-0.13720457755511256</v>
      </c>
      <c r="L610">
        <f t="shared" ca="1" si="192"/>
        <v>-0.2030095239015941</v>
      </c>
      <c r="M610">
        <f t="shared" ca="1" si="193"/>
        <v>0.60902857170478231</v>
      </c>
      <c r="N610">
        <f t="shared" ca="1" si="194"/>
        <v>-3</v>
      </c>
      <c r="O610">
        <f t="shared" ca="1" si="186"/>
        <v>0.38262700193068705</v>
      </c>
      <c r="P610">
        <f t="shared" ca="1" si="187"/>
        <v>0.8887709420015395</v>
      </c>
      <c r="Q610">
        <f t="shared" ca="1" si="188"/>
        <v>0.54870318106037796</v>
      </c>
      <c r="R610">
        <f t="shared" ca="1" si="189"/>
        <v>5.748228825469083E-3</v>
      </c>
      <c r="S610">
        <f t="shared" ca="1" si="190"/>
        <v>6.2921588183465979E-2</v>
      </c>
      <c r="T610">
        <f t="shared" ca="1" si="191"/>
        <v>1</v>
      </c>
    </row>
    <row r="611" spans="1:20" x14ac:dyDescent="0.2">
      <c r="A611">
        <f t="shared" ca="1" si="178"/>
        <v>0.54248019534416292</v>
      </c>
      <c r="B611">
        <f t="shared" ca="1" si="178"/>
        <v>0.16736932761783799</v>
      </c>
      <c r="C611">
        <f t="shared" ca="1" si="178"/>
        <v>-1.1092260659275746</v>
      </c>
      <c r="D611">
        <f t="shared" ca="1" si="178"/>
        <v>-1.0939441158357996</v>
      </c>
      <c r="E611">
        <f t="shared" ca="1" si="179"/>
        <v>0.68734836201820548</v>
      </c>
      <c r="F611">
        <f t="shared" ca="1" si="180"/>
        <v>-1.206988901828876E-2</v>
      </c>
      <c r="G611">
        <f t="shared" ca="1" si="181"/>
        <v>0.2314060759639163</v>
      </c>
      <c r="H611">
        <f t="shared" ca="1" si="182"/>
        <v>-0.42660248487296626</v>
      </c>
      <c r="I611">
        <f t="shared" ca="1" si="183"/>
        <v>0.20726629792733864</v>
      </c>
      <c r="J611">
        <f t="shared" ca="1" si="184"/>
        <v>0.19519640890904988</v>
      </c>
      <c r="K611">
        <f t="shared" ca="1" si="185"/>
        <v>-0.19519640890904996</v>
      </c>
      <c r="L611">
        <f t="shared" ca="1" si="192"/>
        <v>-0.2193361869456274</v>
      </c>
      <c r="M611">
        <f t="shared" ca="1" si="193"/>
        <v>0.65800856083688253</v>
      </c>
      <c r="N611">
        <f t="shared" ca="1" si="194"/>
        <v>-3.0000000000000013</v>
      </c>
      <c r="O611">
        <f t="shared" ca="1" si="186"/>
        <v>0.20277259622173055</v>
      </c>
      <c r="P611">
        <f t="shared" ca="1" si="187"/>
        <v>0.87287536159517576</v>
      </c>
      <c r="Q611">
        <f t="shared" ca="1" si="188"/>
        <v>0.69588015834654005</v>
      </c>
      <c r="R611">
        <f t="shared" ca="1" si="189"/>
        <v>1.3858197733647824E-2</v>
      </c>
      <c r="S611">
        <f t="shared" ca="1" si="190"/>
        <v>8.7489047698081496E-2</v>
      </c>
      <c r="T611">
        <f t="shared" ca="1" si="191"/>
        <v>0.99999999999999989</v>
      </c>
    </row>
    <row r="612" spans="1:20" x14ac:dyDescent="0.2">
      <c r="A612">
        <f t="shared" ca="1" si="178"/>
        <v>0.12884365660661434</v>
      </c>
      <c r="B612">
        <f t="shared" ca="1" si="178"/>
        <v>-1.4025738824963805</v>
      </c>
      <c r="C612">
        <f t="shared" ca="1" si="178"/>
        <v>0.7688030418014562</v>
      </c>
      <c r="D612">
        <f t="shared" ca="1" si="178"/>
        <v>1.6356713371900311</v>
      </c>
      <c r="E612">
        <f t="shared" ca="1" si="179"/>
        <v>1.3125732560242325</v>
      </c>
      <c r="F612">
        <f t="shared" ca="1" si="180"/>
        <v>0.84993661323839698</v>
      </c>
      <c r="G612">
        <f t="shared" ca="1" si="181"/>
        <v>-1.3506669224694066</v>
      </c>
      <c r="H612">
        <f t="shared" ca="1" si="182"/>
        <v>0.15152400522362153</v>
      </c>
      <c r="I612">
        <f t="shared" ca="1" si="183"/>
        <v>0.34920630400738767</v>
      </c>
      <c r="J612">
        <f t="shared" ca="1" si="184"/>
        <v>1.1991429172457846</v>
      </c>
      <c r="K612">
        <f t="shared" ca="1" si="185"/>
        <v>-1.199142917245785</v>
      </c>
      <c r="L612">
        <f t="shared" ca="1" si="192"/>
        <v>0.50073030923100936</v>
      </c>
      <c r="M612">
        <f t="shared" ca="1" si="193"/>
        <v>-1.5021909276930281</v>
      </c>
      <c r="N612">
        <f t="shared" ca="1" si="194"/>
        <v>-3</v>
      </c>
      <c r="O612">
        <f t="shared" ca="1" si="186"/>
        <v>6.0881475276975128E-2</v>
      </c>
      <c r="P612">
        <f t="shared" ca="1" si="187"/>
        <v>0.45410861715236706</v>
      </c>
      <c r="Q612">
        <f t="shared" ca="1" si="188"/>
        <v>0.4264618146041439</v>
      </c>
      <c r="R612">
        <f t="shared" ca="1" si="189"/>
        <v>0.27387875864853528</v>
      </c>
      <c r="S612">
        <f t="shared" ca="1" si="190"/>
        <v>0.23877795147034575</v>
      </c>
      <c r="T612">
        <f t="shared" ca="1" si="191"/>
        <v>1</v>
      </c>
    </row>
    <row r="613" spans="1:20" x14ac:dyDescent="0.2">
      <c r="A613">
        <f t="shared" ca="1" si="178"/>
        <v>5.9229022054443081E-2</v>
      </c>
      <c r="B613">
        <f t="shared" ca="1" si="178"/>
        <v>-2.2325194600163201</v>
      </c>
      <c r="C613">
        <f t="shared" ca="1" si="178"/>
        <v>-0.28074952523186292</v>
      </c>
      <c r="D613">
        <f t="shared" ca="1" si="178"/>
        <v>-1.3953471242388507</v>
      </c>
      <c r="E613">
        <f t="shared" ca="1" si="179"/>
        <v>1.7533662773611582</v>
      </c>
      <c r="F613">
        <f t="shared" ca="1" si="180"/>
        <v>0.65978201829827721</v>
      </c>
      <c r="G613">
        <f t="shared" ca="1" si="181"/>
        <v>-1.3907706133629434</v>
      </c>
      <c r="H613">
        <f t="shared" ca="1" si="182"/>
        <v>0.80219517183105604</v>
      </c>
      <c r="I613">
        <f t="shared" ca="1" si="183"/>
        <v>-7.1206576766389196E-2</v>
      </c>
      <c r="J613">
        <f t="shared" ca="1" si="184"/>
        <v>0.58857544153188801</v>
      </c>
      <c r="K613">
        <f t="shared" ca="1" si="185"/>
        <v>-0.58857544153188734</v>
      </c>
      <c r="L613">
        <f t="shared" ca="1" si="192"/>
        <v>0.7309885950646664</v>
      </c>
      <c r="M613">
        <f t="shared" ca="1" si="193"/>
        <v>-2.1929657851939997</v>
      </c>
      <c r="N613">
        <f t="shared" ca="1" si="194"/>
        <v>-3.0000000000000004</v>
      </c>
      <c r="O613">
        <f t="shared" ca="1" si="186"/>
        <v>0.52819044215884481</v>
      </c>
      <c r="P613">
        <f t="shared" ca="1" si="187"/>
        <v>8.7904334971139739E-2</v>
      </c>
      <c r="Q613">
        <f t="shared" ca="1" si="188"/>
        <v>4.1474105415054238E-2</v>
      </c>
      <c r="R613">
        <f t="shared" ca="1" si="189"/>
        <v>4.9393708383599279E-2</v>
      </c>
      <c r="S613">
        <f t="shared" ca="1" si="190"/>
        <v>0.38094174404250181</v>
      </c>
      <c r="T613">
        <f t="shared" ca="1" si="191"/>
        <v>1</v>
      </c>
    </row>
    <row r="614" spans="1:20" x14ac:dyDescent="0.2">
      <c r="A614">
        <f t="shared" ca="1" si="178"/>
        <v>-0.72114938991587252</v>
      </c>
      <c r="B614">
        <f t="shared" ca="1" si="178"/>
        <v>0.84749687550764174</v>
      </c>
      <c r="C614">
        <f t="shared" ca="1" si="178"/>
        <v>-1.1817810207974062</v>
      </c>
      <c r="D614">
        <f t="shared" ca="1" si="178"/>
        <v>1.3322472993380081</v>
      </c>
      <c r="E614">
        <f t="shared" ca="1" si="179"/>
        <v>1.1024491610704066</v>
      </c>
      <c r="F614">
        <f t="shared" ca="1" si="180"/>
        <v>-0.17071600523047609</v>
      </c>
      <c r="G614">
        <f t="shared" ca="1" si="181"/>
        <v>0.98483904304737857</v>
      </c>
      <c r="H614">
        <f t="shared" ca="1" si="182"/>
        <v>-1.4575300704033287</v>
      </c>
      <c r="I614">
        <f t="shared" ca="1" si="183"/>
        <v>0.64340703258642606</v>
      </c>
      <c r="J614">
        <f t="shared" ca="1" si="184"/>
        <v>0.47269102735594998</v>
      </c>
      <c r="K614">
        <f t="shared" ca="1" si="185"/>
        <v>-0.47269102735595014</v>
      </c>
      <c r="L614">
        <f t="shared" ca="1" si="192"/>
        <v>-0.81412303781690221</v>
      </c>
      <c r="M614">
        <f t="shared" ca="1" si="193"/>
        <v>2.4423691134507073</v>
      </c>
      <c r="N614">
        <f t="shared" ca="1" si="194"/>
        <v>-3.0000000000000009</v>
      </c>
      <c r="O614">
        <f t="shared" ca="1" si="186"/>
        <v>4.3440699307810519E-3</v>
      </c>
      <c r="P614">
        <f t="shared" ca="1" si="187"/>
        <v>0.19432741777410903</v>
      </c>
      <c r="Q614">
        <f t="shared" ca="1" si="188"/>
        <v>0.19348324588183019</v>
      </c>
      <c r="R614">
        <f t="shared" ca="1" si="189"/>
        <v>5.0668279144473416E-2</v>
      </c>
      <c r="S614">
        <f t="shared" ca="1" si="190"/>
        <v>0.75150440504291538</v>
      </c>
      <c r="T614">
        <f t="shared" ca="1" si="191"/>
        <v>1</v>
      </c>
    </row>
    <row r="615" spans="1:20" x14ac:dyDescent="0.2">
      <c r="A615">
        <f t="shared" ca="1" si="178"/>
        <v>0.36519921234114178</v>
      </c>
      <c r="B615">
        <f t="shared" ca="1" si="178"/>
        <v>-0.3372575157330282</v>
      </c>
      <c r="C615">
        <f t="shared" ca="1" si="178"/>
        <v>-7.4934628632690589E-3</v>
      </c>
      <c r="D615">
        <f t="shared" ca="1" si="178"/>
        <v>1.8950053031279535</v>
      </c>
      <c r="E615">
        <f t="shared" ca="1" si="179"/>
        <v>0.95955358687043857</v>
      </c>
      <c r="F615">
        <f t="shared" ca="1" si="180"/>
        <v>0.62421317690747147</v>
      </c>
      <c r="G615">
        <f t="shared" ca="1" si="181"/>
        <v>-0.57016178368971804</v>
      </c>
      <c r="H615">
        <f t="shared" ca="1" si="182"/>
        <v>-0.73231596334297833</v>
      </c>
      <c r="I615">
        <f t="shared" ca="1" si="183"/>
        <v>0.67826457012522479</v>
      </c>
      <c r="J615">
        <f t="shared" ca="1" si="184"/>
        <v>1.3024777470326963</v>
      </c>
      <c r="K615">
        <f t="shared" ca="1" si="185"/>
        <v>-1.3024777470326963</v>
      </c>
      <c r="L615">
        <f t="shared" ca="1" si="192"/>
        <v>-5.4051393217753319E-2</v>
      </c>
      <c r="M615">
        <f t="shared" ca="1" si="193"/>
        <v>0.16215417965326029</v>
      </c>
      <c r="N615">
        <f t="shared" ca="1" si="194"/>
        <v>-3.0000000000000062</v>
      </c>
      <c r="O615">
        <f t="shared" ca="1" si="186"/>
        <v>0.23897585698449275</v>
      </c>
      <c r="P615">
        <f t="shared" ca="1" si="187"/>
        <v>0.41421725311686919</v>
      </c>
      <c r="Q615">
        <f t="shared" ca="1" si="188"/>
        <v>0.3152293300755028</v>
      </c>
      <c r="R615">
        <f t="shared" ca="1" si="189"/>
        <v>0.44198893754550361</v>
      </c>
      <c r="S615">
        <f t="shared" ca="1" si="190"/>
        <v>3.8058753945008667E-3</v>
      </c>
      <c r="T615">
        <f t="shared" ca="1" si="191"/>
        <v>1</v>
      </c>
    </row>
    <row r="616" spans="1:20" x14ac:dyDescent="0.2">
      <c r="A616">
        <f t="shared" ca="1" si="178"/>
        <v>-1.4289302235955743</v>
      </c>
      <c r="B616">
        <f t="shared" ca="1" si="178"/>
        <v>0.89951091571506414</v>
      </c>
      <c r="C616">
        <f t="shared" ca="1" si="178"/>
        <v>-0.50872767218312198</v>
      </c>
      <c r="D616">
        <f t="shared" ca="1" si="178"/>
        <v>-1.4008222898326996</v>
      </c>
      <c r="E616">
        <f t="shared" ca="1" si="179"/>
        <v>1.2680171008831094</v>
      </c>
      <c r="F616">
        <f t="shared" ca="1" si="180"/>
        <v>-1.0177751241129256</v>
      </c>
      <c r="G616">
        <f t="shared" ca="1" si="181"/>
        <v>1.4430574938586691</v>
      </c>
      <c r="H616">
        <f t="shared" ca="1" si="182"/>
        <v>0.16721038462143911</v>
      </c>
      <c r="I616">
        <f t="shared" ca="1" si="183"/>
        <v>-0.59249275436718229</v>
      </c>
      <c r="J616">
        <f t="shared" ca="1" si="184"/>
        <v>-1.6102678784801079</v>
      </c>
      <c r="K616">
        <f t="shared" ca="1" si="185"/>
        <v>1.6102678784801081</v>
      </c>
      <c r="L616">
        <f t="shared" ca="1" si="192"/>
        <v>-0.42528236974574329</v>
      </c>
      <c r="M616">
        <f t="shared" ca="1" si="193"/>
        <v>1.2758471092372301</v>
      </c>
      <c r="N616">
        <f t="shared" ca="1" si="194"/>
        <v>-3.0000000000000004</v>
      </c>
      <c r="O616">
        <f t="shared" ca="1" si="186"/>
        <v>0.2932024287840721</v>
      </c>
      <c r="P616">
        <f t="shared" ca="1" si="187"/>
        <v>2.4446118884475791E-2</v>
      </c>
      <c r="Q616">
        <f t="shared" ca="1" si="188"/>
        <v>1.7278457453203319E-2</v>
      </c>
      <c r="R616">
        <f t="shared" ca="1" si="189"/>
        <v>0.5112239098863417</v>
      </c>
      <c r="S616">
        <f t="shared" ca="1" si="190"/>
        <v>0.17829520387638287</v>
      </c>
      <c r="T616">
        <f t="shared" ca="1" si="191"/>
        <v>1</v>
      </c>
    </row>
    <row r="617" spans="1:20" x14ac:dyDescent="0.2">
      <c r="A617">
        <f t="shared" ca="1" si="178"/>
        <v>0.73558225063736071</v>
      </c>
      <c r="B617">
        <f t="shared" ca="1" si="178"/>
        <v>0.19090611426213966</v>
      </c>
      <c r="C617">
        <f t="shared" ca="1" si="178"/>
        <v>-0.90948470497335943</v>
      </c>
      <c r="D617">
        <f t="shared" ca="1" si="178"/>
        <v>-0.67967942128675729</v>
      </c>
      <c r="E617">
        <f t="shared" ca="1" si="179"/>
        <v>0.46666323405414351</v>
      </c>
      <c r="F617">
        <f t="shared" ca="1" si="180"/>
        <v>9.9324815726336974E-2</v>
      </c>
      <c r="G617">
        <f t="shared" ca="1" si="181"/>
        <v>8.9266262851901118E-2</v>
      </c>
      <c r="H617">
        <f t="shared" ca="1" si="182"/>
        <v>-0.47650697288281263</v>
      </c>
      <c r="I617">
        <f t="shared" ca="1" si="183"/>
        <v>0.28791589430457465</v>
      </c>
      <c r="J617">
        <f t="shared" ca="1" si="184"/>
        <v>0.38724071003091165</v>
      </c>
      <c r="K617">
        <f t="shared" ca="1" si="185"/>
        <v>-0.38724071003091154</v>
      </c>
      <c r="L617">
        <f t="shared" ca="1" si="192"/>
        <v>-0.18859107857823768</v>
      </c>
      <c r="M617">
        <f t="shared" ca="1" si="193"/>
        <v>0.56577323573471372</v>
      </c>
      <c r="N617">
        <f t="shared" ca="1" si="194"/>
        <v>-3.0000000000000036</v>
      </c>
      <c r="O617">
        <f t="shared" ca="1" si="186"/>
        <v>5.8813713595970048E-2</v>
      </c>
      <c r="P617">
        <f t="shared" ca="1" si="187"/>
        <v>0.8134246198118843</v>
      </c>
      <c r="Q617">
        <f t="shared" ca="1" si="188"/>
        <v>0.76558409719035725</v>
      </c>
      <c r="R617">
        <f t="shared" ca="1" si="189"/>
        <v>8.0333823495428031E-2</v>
      </c>
      <c r="S617">
        <f t="shared" ca="1" si="190"/>
        <v>9.5268365718244596E-2</v>
      </c>
      <c r="T617">
        <f t="shared" ca="1" si="191"/>
        <v>1</v>
      </c>
    </row>
    <row r="618" spans="1:20" x14ac:dyDescent="0.2">
      <c r="A618">
        <f t="shared" ca="1" si="178"/>
        <v>1.9236929944628689</v>
      </c>
      <c r="B618">
        <f t="shared" ca="1" si="178"/>
        <v>0.36815761807218378</v>
      </c>
      <c r="C618">
        <f t="shared" ca="1" si="178"/>
        <v>-0.63825607118882011</v>
      </c>
      <c r="D618">
        <f t="shared" ca="1" si="178"/>
        <v>-1.0436417385227825</v>
      </c>
      <c r="E618">
        <f t="shared" ca="1" si="179"/>
        <v>1.333173414871587</v>
      </c>
      <c r="F618">
        <f t="shared" ca="1" si="180"/>
        <v>0.2849421105243129</v>
      </c>
      <c r="G618">
        <f t="shared" ca="1" si="181"/>
        <v>-0.27975147704457659</v>
      </c>
      <c r="H618">
        <f t="shared" ca="1" si="182"/>
        <v>-0.29532337748378473</v>
      </c>
      <c r="I618">
        <f t="shared" ca="1" si="183"/>
        <v>0.29013274400404848</v>
      </c>
      <c r="J618">
        <f t="shared" ca="1" si="184"/>
        <v>0.57507485452836138</v>
      </c>
      <c r="K618">
        <f t="shared" ca="1" si="185"/>
        <v>-0.57507485452836127</v>
      </c>
      <c r="L618">
        <f t="shared" ca="1" si="192"/>
        <v>-5.1906334797355846E-3</v>
      </c>
      <c r="M618">
        <f t="shared" ca="1" si="193"/>
        <v>1.5571900439208142E-2</v>
      </c>
      <c r="N618">
        <f t="shared" ca="1" si="194"/>
        <v>-3.0000000000002673</v>
      </c>
      <c r="O618">
        <f t="shared" ca="1" si="186"/>
        <v>1.7441580438919215E-2</v>
      </c>
      <c r="P618">
        <f t="shared" ca="1" si="187"/>
        <v>0.93685766900852141</v>
      </c>
      <c r="Q618">
        <f t="shared" ca="1" si="188"/>
        <v>0.92051739061469096</v>
      </c>
      <c r="R618">
        <f t="shared" ca="1" si="189"/>
        <v>6.2015767157844175E-2</v>
      </c>
      <c r="S618">
        <f t="shared" ca="1" si="190"/>
        <v>2.526178854567049E-5</v>
      </c>
      <c r="T618">
        <f t="shared" ca="1" si="191"/>
        <v>1</v>
      </c>
    </row>
    <row r="619" spans="1:20" x14ac:dyDescent="0.2">
      <c r="A619">
        <f t="shared" ca="1" si="178"/>
        <v>-1.6519338594988298</v>
      </c>
      <c r="B619">
        <f t="shared" ca="1" si="178"/>
        <v>0.49069103071886488</v>
      </c>
      <c r="C619">
        <f t="shared" ca="1" si="178"/>
        <v>0.25473944932430864</v>
      </c>
      <c r="D619">
        <f t="shared" ca="1" si="178"/>
        <v>-1.7151308924348454</v>
      </c>
      <c r="E619">
        <f t="shared" ca="1" si="179"/>
        <v>1.4940573322532607</v>
      </c>
      <c r="F619">
        <f t="shared" ca="1" si="180"/>
        <v>-1.0603566935565949</v>
      </c>
      <c r="G619">
        <f t="shared" ca="1" si="181"/>
        <v>1.12482246468136</v>
      </c>
      <c r="H619">
        <f t="shared" ca="1" si="182"/>
        <v>0.93142515130706416</v>
      </c>
      <c r="I619">
        <f t="shared" ca="1" si="183"/>
        <v>-0.99589092243182953</v>
      </c>
      <c r="J619">
        <f t="shared" ca="1" si="184"/>
        <v>-2.0562476159884246</v>
      </c>
      <c r="K619">
        <f t="shared" ca="1" si="185"/>
        <v>2.0562476159884242</v>
      </c>
      <c r="L619">
        <f t="shared" ca="1" si="192"/>
        <v>-6.446577112476537E-2</v>
      </c>
      <c r="M619">
        <f t="shared" ca="1" si="193"/>
        <v>0.19339731337429589</v>
      </c>
      <c r="N619">
        <f t="shared" ca="1" si="194"/>
        <v>-2.9999999999999964</v>
      </c>
      <c r="O619">
        <f t="shared" ca="1" si="186"/>
        <v>0.28751265543745003</v>
      </c>
      <c r="P619">
        <f t="shared" ca="1" si="187"/>
        <v>2.1264336896078938E-3</v>
      </c>
      <c r="Q619">
        <f t="shared" ca="1" si="188"/>
        <v>1.5150570928970737E-3</v>
      </c>
      <c r="R619">
        <f t="shared" ca="1" si="189"/>
        <v>0.70749531610701211</v>
      </c>
      <c r="S619">
        <f t="shared" ca="1" si="190"/>
        <v>3.4769713626409222E-3</v>
      </c>
      <c r="T619">
        <f t="shared" ca="1" si="191"/>
        <v>1.0000000000000002</v>
      </c>
    </row>
    <row r="620" spans="1:20" x14ac:dyDescent="0.2">
      <c r="A620">
        <f t="shared" ca="1" si="178"/>
        <v>-0.19202425024066938</v>
      </c>
      <c r="B620">
        <f t="shared" ca="1" si="178"/>
        <v>0.19457932677874917</v>
      </c>
      <c r="C620">
        <f t="shared" ca="1" si="178"/>
        <v>-1.6896344233141463</v>
      </c>
      <c r="D620">
        <f t="shared" ca="1" si="178"/>
        <v>-0.28385411267489541</v>
      </c>
      <c r="E620">
        <f t="shared" ca="1" si="179"/>
        <v>0.75254301720518557</v>
      </c>
      <c r="F620">
        <f t="shared" ca="1" si="180"/>
        <v>-2.3246385987264973E-2</v>
      </c>
      <c r="G620">
        <f t="shared" ca="1" si="181"/>
        <v>0.57932752477171101</v>
      </c>
      <c r="H620">
        <f t="shared" ca="1" si="182"/>
        <v>-1.088915891581627</v>
      </c>
      <c r="I620">
        <f t="shared" ca="1" si="183"/>
        <v>0.53283475279718118</v>
      </c>
      <c r="J620">
        <f t="shared" ca="1" si="184"/>
        <v>0.50958836680991615</v>
      </c>
      <c r="K620">
        <f t="shared" ca="1" si="185"/>
        <v>-0.50958836680991604</v>
      </c>
      <c r="L620">
        <f t="shared" ca="1" si="192"/>
        <v>-0.55608113878444621</v>
      </c>
      <c r="M620">
        <f t="shared" ca="1" si="193"/>
        <v>1.6682434163533379</v>
      </c>
      <c r="N620">
        <f t="shared" ca="1" si="194"/>
        <v>-2.9999999999999987</v>
      </c>
      <c r="O620">
        <f t="shared" ca="1" si="186"/>
        <v>0.32262098418057789</v>
      </c>
      <c r="P620">
        <f t="shared" ca="1" si="187"/>
        <v>0.11437606283756273</v>
      </c>
      <c r="Q620">
        <f t="shared" ca="1" si="188"/>
        <v>7.7475944878208622E-2</v>
      </c>
      <c r="R620">
        <f t="shared" ca="1" si="189"/>
        <v>8.6267594559712113E-2</v>
      </c>
      <c r="S620">
        <f t="shared" ca="1" si="190"/>
        <v>0.51363547638150142</v>
      </c>
      <c r="T620">
        <f t="shared" ca="1" si="191"/>
        <v>1</v>
      </c>
    </row>
    <row r="621" spans="1:20" x14ac:dyDescent="0.2">
      <c r="A621">
        <f t="shared" ca="1" si="178"/>
        <v>0.49785401643434191</v>
      </c>
      <c r="B621">
        <f t="shared" ca="1" si="178"/>
        <v>0.38790284059780122</v>
      </c>
      <c r="C621">
        <f t="shared" ca="1" si="178"/>
        <v>3.1871610599426914</v>
      </c>
      <c r="D621">
        <f t="shared" ca="1" si="178"/>
        <v>-0.6607506034888051</v>
      </c>
      <c r="E621">
        <f t="shared" ca="1" si="179"/>
        <v>2.7482285543623721</v>
      </c>
      <c r="F621">
        <f t="shared" ca="1" si="180"/>
        <v>-0.45667115800084812</v>
      </c>
      <c r="G621">
        <f t="shared" ca="1" si="181"/>
        <v>-0.49896676979493365</v>
      </c>
      <c r="H621">
        <f t="shared" ca="1" si="182"/>
        <v>2.3679470135924117</v>
      </c>
      <c r="I621">
        <f t="shared" ca="1" si="183"/>
        <v>-1.4123090857966298</v>
      </c>
      <c r="J621">
        <f t="shared" ca="1" si="184"/>
        <v>-1.8689802437974778</v>
      </c>
      <c r="K621">
        <f t="shared" ca="1" si="185"/>
        <v>1.8689802437974781</v>
      </c>
      <c r="L621">
        <f t="shared" ca="1" si="192"/>
        <v>0.95563792779578172</v>
      </c>
      <c r="M621">
        <f t="shared" ca="1" si="193"/>
        <v>-2.8669137833873455</v>
      </c>
      <c r="N621">
        <f t="shared" ca="1" si="194"/>
        <v>-3.0000000000000004</v>
      </c>
      <c r="O621">
        <f t="shared" ca="1" si="186"/>
        <v>0.26478160260591438</v>
      </c>
      <c r="P621">
        <f t="shared" ca="1" si="187"/>
        <v>2.8317038915659717E-3</v>
      </c>
      <c r="Q621">
        <f t="shared" ca="1" si="188"/>
        <v>2.081920797051729E-3</v>
      </c>
      <c r="R621">
        <f t="shared" ca="1" si="189"/>
        <v>0.31775806511439558</v>
      </c>
      <c r="S621">
        <f t="shared" ca="1" si="190"/>
        <v>0.41537841148263832</v>
      </c>
      <c r="T621">
        <f t="shared" ca="1" si="191"/>
        <v>1</v>
      </c>
    </row>
    <row r="622" spans="1:20" x14ac:dyDescent="0.2">
      <c r="A622">
        <f t="shared" ca="1" si="178"/>
        <v>1.3752763432405579</v>
      </c>
      <c r="B622">
        <f t="shared" ca="1" si="178"/>
        <v>-1.3300617307206908</v>
      </c>
      <c r="C622">
        <f t="shared" ca="1" si="178"/>
        <v>-0.93187607937115779</v>
      </c>
      <c r="D622">
        <f t="shared" ca="1" si="178"/>
        <v>-0.42909943762340447</v>
      </c>
      <c r="E622">
        <f t="shared" ca="1" si="179"/>
        <v>1.1782421456194307</v>
      </c>
      <c r="F622">
        <f t="shared" ca="1" si="180"/>
        <v>0.95197531567287852</v>
      </c>
      <c r="G622">
        <f t="shared" ca="1" si="181"/>
        <v>-1.2518685891641348</v>
      </c>
      <c r="H622">
        <f t="shared" ca="1" si="182"/>
        <v>-0.35218876869036619</v>
      </c>
      <c r="I622">
        <f t="shared" ca="1" si="183"/>
        <v>0.65208204218162247</v>
      </c>
      <c r="J622">
        <f t="shared" ca="1" si="184"/>
        <v>1.604057357854501</v>
      </c>
      <c r="K622">
        <f t="shared" ca="1" si="185"/>
        <v>-1.604057357854501</v>
      </c>
      <c r="L622">
        <f t="shared" ca="1" si="192"/>
        <v>0.29989327349125605</v>
      </c>
      <c r="M622">
        <f t="shared" ca="1" si="193"/>
        <v>-0.8996798204737686</v>
      </c>
      <c r="N622">
        <f t="shared" ca="1" si="194"/>
        <v>-3.0000000000000013</v>
      </c>
      <c r="O622">
        <f t="shared" ca="1" si="186"/>
        <v>9.1833136984011021E-2</v>
      </c>
      <c r="P622">
        <f t="shared" ca="1" si="187"/>
        <v>0.29379309468932369</v>
      </c>
      <c r="Q622">
        <f t="shared" ca="1" si="188"/>
        <v>0.26681315317976251</v>
      </c>
      <c r="R622">
        <f t="shared" ca="1" si="189"/>
        <v>0.54594041149632977</v>
      </c>
      <c r="S622">
        <f t="shared" ca="1" si="190"/>
        <v>9.5413298339896646E-2</v>
      </c>
      <c r="T622">
        <f t="shared" ca="1" si="191"/>
        <v>0.99999999999999989</v>
      </c>
    </row>
    <row r="623" spans="1:20" x14ac:dyDescent="0.2">
      <c r="A623">
        <f t="shared" ca="1" si="178"/>
        <v>-0.11995950020922155</v>
      </c>
      <c r="B623">
        <f t="shared" ca="1" si="178"/>
        <v>0.23011602518237598</v>
      </c>
      <c r="C623">
        <f t="shared" ca="1" si="178"/>
        <v>0.47218096358355904</v>
      </c>
      <c r="D623">
        <f t="shared" ca="1" si="178"/>
        <v>-0.71291389105638892</v>
      </c>
      <c r="E623">
        <f t="shared" ca="1" si="179"/>
        <v>0.1996361862920103</v>
      </c>
      <c r="F623">
        <f t="shared" ca="1" si="180"/>
        <v>-0.31783513470535052</v>
      </c>
      <c r="G623">
        <f t="shared" ca="1" si="181"/>
        <v>0.1859202141002789</v>
      </c>
      <c r="H623">
        <f t="shared" ca="1" si="182"/>
        <v>0.58166497591549382</v>
      </c>
      <c r="I623">
        <f t="shared" ca="1" si="183"/>
        <v>-0.44975005531042223</v>
      </c>
      <c r="J623">
        <f t="shared" ca="1" si="184"/>
        <v>-0.76758519001577274</v>
      </c>
      <c r="K623">
        <f t="shared" ca="1" si="185"/>
        <v>0.76758519001577274</v>
      </c>
      <c r="L623">
        <f t="shared" ca="1" si="192"/>
        <v>0.13191492060507171</v>
      </c>
      <c r="M623">
        <f t="shared" ca="1" si="193"/>
        <v>-0.3957447618152149</v>
      </c>
      <c r="N623">
        <f t="shared" ca="1" si="194"/>
        <v>-2.9999999999999982</v>
      </c>
      <c r="O623">
        <f t="shared" ca="1" si="186"/>
        <v>5.3378965276921703E-3</v>
      </c>
      <c r="P623">
        <f t="shared" ca="1" si="187"/>
        <v>0.14867189674603709</v>
      </c>
      <c r="Q623">
        <f t="shared" ca="1" si="188"/>
        <v>0.14787830154463102</v>
      </c>
      <c r="R623">
        <f t="shared" ca="1" si="189"/>
        <v>0.73782593586232281</v>
      </c>
      <c r="S623">
        <f t="shared" ca="1" si="190"/>
        <v>0.10895786606535411</v>
      </c>
      <c r="T623">
        <f t="shared" ca="1" si="191"/>
        <v>1.0000000000000002</v>
      </c>
    </row>
    <row r="624" spans="1:20" x14ac:dyDescent="0.2">
      <c r="A624">
        <f t="shared" ca="1" si="178"/>
        <v>6.0661577844048048E-2</v>
      </c>
      <c r="B624">
        <f t="shared" ca="1" si="178"/>
        <v>-0.30928309405428289</v>
      </c>
      <c r="C624">
        <f t="shared" ca="1" si="178"/>
        <v>0.19266391220304713</v>
      </c>
      <c r="D624">
        <f t="shared" ca="1" si="178"/>
        <v>0.31639438286915406</v>
      </c>
      <c r="E624">
        <f t="shared" ca="1" si="179"/>
        <v>5.9140161967714051E-2</v>
      </c>
      <c r="F624">
        <f t="shared" ca="1" si="180"/>
        <v>0.18592419632845369</v>
      </c>
      <c r="G624">
        <f t="shared" ca="1" si="181"/>
        <v>-0.31093501770314208</v>
      </c>
      <c r="H624">
        <f t="shared" ca="1" si="182"/>
        <v>6.4097446420923132E-2</v>
      </c>
      <c r="I624">
        <f t="shared" ca="1" si="183"/>
        <v>6.0913374953765254E-2</v>
      </c>
      <c r="J624">
        <f t="shared" ca="1" si="184"/>
        <v>0.24683757128221895</v>
      </c>
      <c r="K624">
        <f t="shared" ca="1" si="185"/>
        <v>-0.24683757128221895</v>
      </c>
      <c r="L624">
        <f t="shared" ca="1" si="192"/>
        <v>0.12501082137468844</v>
      </c>
      <c r="M624">
        <f t="shared" ca="1" si="193"/>
        <v>-0.37503246412406521</v>
      </c>
      <c r="N624">
        <f t="shared" ca="1" si="194"/>
        <v>-2.9999999999999991</v>
      </c>
      <c r="O624">
        <f t="shared" ca="1" si="186"/>
        <v>7.1680683573610723E-2</v>
      </c>
      <c r="P624">
        <f t="shared" ca="1" si="187"/>
        <v>0.36673544849435802</v>
      </c>
      <c r="Q624">
        <f t="shared" ca="1" si="188"/>
        <v>0.34044760085560777</v>
      </c>
      <c r="R624">
        <f t="shared" ca="1" si="189"/>
        <v>0.25756095591083655</v>
      </c>
      <c r="S624">
        <f t="shared" ca="1" si="190"/>
        <v>0.330310759659945</v>
      </c>
      <c r="T624">
        <f t="shared" ca="1" si="191"/>
        <v>1</v>
      </c>
    </row>
    <row r="625" spans="1:20" x14ac:dyDescent="0.2">
      <c r="A625">
        <f t="shared" ca="1" si="178"/>
        <v>-1.6756991339067748</v>
      </c>
      <c r="B625">
        <f t="shared" ca="1" si="178"/>
        <v>0.13346755712016872</v>
      </c>
      <c r="C625">
        <f t="shared" ca="1" si="178"/>
        <v>1.5984990037076132</v>
      </c>
      <c r="D625">
        <f t="shared" ca="1" si="178"/>
        <v>-1.0645748536341317</v>
      </c>
      <c r="E625">
        <f t="shared" ca="1" si="179"/>
        <v>1.6285749650059766</v>
      </c>
      <c r="F625">
        <f t="shared" ca="1" si="180"/>
        <v>-0.92886163411768763</v>
      </c>
      <c r="G625">
        <f t="shared" ca="1" si="181"/>
        <v>0.55046462816871855</v>
      </c>
      <c r="H625">
        <f t="shared" ca="1" si="182"/>
        <v>1.6856556460156258</v>
      </c>
      <c r="I625">
        <f t="shared" ca="1" si="183"/>
        <v>-1.3072586400666566</v>
      </c>
      <c r="J625">
        <f t="shared" ca="1" si="184"/>
        <v>-2.2361202741843442</v>
      </c>
      <c r="K625">
        <f t="shared" ca="1" si="185"/>
        <v>2.2361202741843442</v>
      </c>
      <c r="L625">
        <f t="shared" ca="1" si="192"/>
        <v>0.37839700594896897</v>
      </c>
      <c r="M625">
        <f t="shared" ca="1" si="193"/>
        <v>-1.1351910178469073</v>
      </c>
      <c r="N625">
        <f t="shared" ca="1" si="194"/>
        <v>-3.0000000000000013</v>
      </c>
      <c r="O625">
        <f t="shared" ca="1" si="186"/>
        <v>3.9017388230924641E-2</v>
      </c>
      <c r="P625">
        <f t="shared" ca="1" si="187"/>
        <v>8.6894942808296252E-2</v>
      </c>
      <c r="Q625">
        <f t="shared" ca="1" si="188"/>
        <v>8.3504529089440963E-2</v>
      </c>
      <c r="R625">
        <f t="shared" ca="1" si="189"/>
        <v>0.76757809558369305</v>
      </c>
      <c r="S625">
        <f t="shared" ca="1" si="190"/>
        <v>0.10989998709594152</v>
      </c>
      <c r="T625">
        <f t="shared" ca="1" si="191"/>
        <v>1.0000000000000002</v>
      </c>
    </row>
    <row r="626" spans="1:20" x14ac:dyDescent="0.2">
      <c r="A626">
        <f t="shared" ca="1" si="178"/>
        <v>0.61181387419804889</v>
      </c>
      <c r="B626">
        <f t="shared" ca="1" si="178"/>
        <v>0.6080338129501961</v>
      </c>
      <c r="C626">
        <f t="shared" ca="1" si="178"/>
        <v>0.95624737691460382</v>
      </c>
      <c r="D626">
        <f t="shared" ca="1" si="178"/>
        <v>-0.1962043746340742</v>
      </c>
      <c r="E626">
        <f t="shared" ca="1" si="179"/>
        <v>0.42423163420839716</v>
      </c>
      <c r="F626">
        <f t="shared" ca="1" si="180"/>
        <v>-0.19453497553893906</v>
      </c>
      <c r="G626">
        <f t="shared" ca="1" si="181"/>
        <v>9.2690814664043719E-3</v>
      </c>
      <c r="H626">
        <f t="shared" ca="1" si="182"/>
        <v>0.56506676368400832</v>
      </c>
      <c r="I626">
        <f t="shared" ca="1" si="183"/>
        <v>-0.37980086961147358</v>
      </c>
      <c r="J626">
        <f t="shared" ca="1" si="184"/>
        <v>-0.57433584515041258</v>
      </c>
      <c r="K626">
        <f t="shared" ca="1" si="185"/>
        <v>0.57433584515041269</v>
      </c>
      <c r="L626">
        <f t="shared" ca="1" si="192"/>
        <v>0.18526589407253452</v>
      </c>
      <c r="M626">
        <f t="shared" ca="1" si="193"/>
        <v>-0.55579768221760395</v>
      </c>
      <c r="N626">
        <f t="shared" ca="1" si="194"/>
        <v>-3.0000000000000022</v>
      </c>
      <c r="O626">
        <f t="shared" ca="1" si="186"/>
        <v>0.57750984750955747</v>
      </c>
      <c r="P626">
        <f t="shared" ca="1" si="187"/>
        <v>0.30052362556080198</v>
      </c>
      <c r="Q626">
        <f t="shared" ca="1" si="188"/>
        <v>0.12696827239016387</v>
      </c>
      <c r="R626">
        <f t="shared" ca="1" si="189"/>
        <v>0.19438770970023855</v>
      </c>
      <c r="S626">
        <f t="shared" ca="1" si="190"/>
        <v>0.10113417040004015</v>
      </c>
      <c r="T626">
        <f t="shared" ca="1" si="191"/>
        <v>1</v>
      </c>
    </row>
    <row r="627" spans="1:20" x14ac:dyDescent="0.2">
      <c r="A627">
        <f t="shared" ca="1" si="178"/>
        <v>0.58217717739468566</v>
      </c>
      <c r="B627">
        <f t="shared" ca="1" si="178"/>
        <v>0.17850830077035526</v>
      </c>
      <c r="C627">
        <f t="shared" ca="1" si="178"/>
        <v>0.34484989600630922</v>
      </c>
      <c r="D627">
        <f t="shared" ca="1" si="178"/>
        <v>9.9063392373733808E-2</v>
      </c>
      <c r="E627">
        <f t="shared" ca="1" si="179"/>
        <v>0.12488262145182938</v>
      </c>
      <c r="F627">
        <f t="shared" ca="1" si="180"/>
        <v>8.8577521784379443E-2</v>
      </c>
      <c r="G627">
        <f t="shared" ca="1" si="181"/>
        <v>-0.1867913788572608</v>
      </c>
      <c r="H627">
        <f t="shared" ca="1" si="182"/>
        <v>0.10785019236138332</v>
      </c>
      <c r="I627">
        <f t="shared" ca="1" si="183"/>
        <v>-9.6363352885019404E-3</v>
      </c>
      <c r="J627">
        <f t="shared" ca="1" si="184"/>
        <v>7.8941186495877502E-2</v>
      </c>
      <c r="K627">
        <f t="shared" ca="1" si="185"/>
        <v>-7.8941186495877474E-2</v>
      </c>
      <c r="L627">
        <f t="shared" ca="1" si="192"/>
        <v>9.8213857072881383E-2</v>
      </c>
      <c r="M627">
        <f t="shared" ca="1" si="193"/>
        <v>-0.29464157121864409</v>
      </c>
      <c r="N627">
        <f t="shared" ca="1" si="194"/>
        <v>-2.9999999999999996</v>
      </c>
      <c r="O627">
        <f t="shared" ca="1" si="186"/>
        <v>0.72621102694903894</v>
      </c>
      <c r="P627">
        <f t="shared" ca="1" si="187"/>
        <v>0.60179032848377156</v>
      </c>
      <c r="Q627">
        <f t="shared" ca="1" si="188"/>
        <v>0.16476355602757234</v>
      </c>
      <c r="R627">
        <f t="shared" ca="1" si="189"/>
        <v>1.2475136357905191E-2</v>
      </c>
      <c r="S627">
        <f t="shared" ca="1" si="190"/>
        <v>9.6550280665483532E-2</v>
      </c>
      <c r="T627">
        <f t="shared" ca="1" si="191"/>
        <v>1</v>
      </c>
    </row>
    <row r="628" spans="1:20" x14ac:dyDescent="0.2">
      <c r="A628">
        <f t="shared" ca="1" si="178"/>
        <v>8.7527316519374981E-2</v>
      </c>
      <c r="B628">
        <f t="shared" ca="1" si="178"/>
        <v>-1.5248254904599994</v>
      </c>
      <c r="C628">
        <f t="shared" ca="1" si="178"/>
        <v>1.2829877473873184</v>
      </c>
      <c r="D628">
        <f t="shared" ca="1" si="178"/>
        <v>-1.1573787083933684</v>
      </c>
      <c r="E628">
        <f t="shared" ca="1" si="179"/>
        <v>1.3295842105204869</v>
      </c>
      <c r="F628">
        <f t="shared" ca="1" si="180"/>
        <v>0.27641387472240675</v>
      </c>
      <c r="G628">
        <f t="shared" ca="1" si="181"/>
        <v>-1.2432484485678763</v>
      </c>
      <c r="H628">
        <f t="shared" ca="1" si="182"/>
        <v>1.6572552729685326</v>
      </c>
      <c r="I628">
        <f t="shared" ca="1" si="183"/>
        <v>-0.69042069912306281</v>
      </c>
      <c r="J628">
        <f t="shared" ca="1" si="184"/>
        <v>-0.41400682440065606</v>
      </c>
      <c r="K628">
        <f t="shared" ca="1" si="185"/>
        <v>0.41400682440065628</v>
      </c>
      <c r="L628">
        <f t="shared" ca="1" si="192"/>
        <v>0.96683457384546956</v>
      </c>
      <c r="M628">
        <f t="shared" ca="1" si="193"/>
        <v>-2.9005037215364089</v>
      </c>
      <c r="N628">
        <f t="shared" ca="1" si="194"/>
        <v>-3.0000000000000004</v>
      </c>
      <c r="O628">
        <f t="shared" ca="1" si="186"/>
        <v>8.0877181994344433E-2</v>
      </c>
      <c r="P628">
        <f t="shared" ca="1" si="187"/>
        <v>8.7880174972281826E-3</v>
      </c>
      <c r="Q628">
        <f t="shared" ca="1" si="188"/>
        <v>8.0772674067353754E-3</v>
      </c>
      <c r="R628">
        <f t="shared" ca="1" si="189"/>
        <v>3.2228430755660425E-2</v>
      </c>
      <c r="S628">
        <f t="shared" ca="1" si="190"/>
        <v>0.87881711984325972</v>
      </c>
      <c r="T628">
        <f t="shared" ca="1" si="191"/>
        <v>1</v>
      </c>
    </row>
    <row r="629" spans="1:20" x14ac:dyDescent="0.2">
      <c r="A629">
        <f t="shared" ca="1" si="178"/>
        <v>-0.74530110550595519</v>
      </c>
      <c r="B629">
        <f t="shared" ca="1" si="178"/>
        <v>0.53950931585306439</v>
      </c>
      <c r="C629">
        <f t="shared" ca="1" si="178"/>
        <v>1.2654418629240134</v>
      </c>
      <c r="D629">
        <f t="shared" ca="1" si="178"/>
        <v>-0.79192075782492921</v>
      </c>
      <c r="E629">
        <f t="shared" ca="1" si="179"/>
        <v>0.76875640871881212</v>
      </c>
      <c r="F629">
        <f t="shared" ca="1" si="180"/>
        <v>-0.72432239585039959</v>
      </c>
      <c r="G629">
        <f t="shared" ca="1" si="181"/>
        <v>0.50188066649721741</v>
      </c>
      <c r="H629">
        <f t="shared" ca="1" si="182"/>
        <v>1.1692058545567638</v>
      </c>
      <c r="I629">
        <f t="shared" ca="1" si="183"/>
        <v>-0.94676412520358155</v>
      </c>
      <c r="J629">
        <f t="shared" ca="1" si="184"/>
        <v>-1.6710865210539811</v>
      </c>
      <c r="K629">
        <f t="shared" ca="1" si="185"/>
        <v>1.6710865210539811</v>
      </c>
      <c r="L629">
        <f t="shared" ca="1" si="192"/>
        <v>0.22244172935318196</v>
      </c>
      <c r="M629">
        <f t="shared" ca="1" si="193"/>
        <v>-0.66732518805954644</v>
      </c>
      <c r="N629">
        <f t="shared" ca="1" si="194"/>
        <v>-3.0000000000000027</v>
      </c>
      <c r="O629">
        <f t="shared" ca="1" si="186"/>
        <v>5.8275112844868391E-3</v>
      </c>
      <c r="P629">
        <f t="shared" ca="1" si="187"/>
        <v>5.6177683335251506E-3</v>
      </c>
      <c r="Q629">
        <f t="shared" ca="1" si="188"/>
        <v>5.5850307251679001E-3</v>
      </c>
      <c r="R629">
        <f t="shared" ca="1" si="189"/>
        <v>0.90813231902100511</v>
      </c>
      <c r="S629">
        <f t="shared" ca="1" si="190"/>
        <v>8.0455138969340173E-2</v>
      </c>
      <c r="T629">
        <f t="shared" ca="1" si="191"/>
        <v>1</v>
      </c>
    </row>
    <row r="630" spans="1:20" x14ac:dyDescent="0.2">
      <c r="A630">
        <f t="shared" ca="1" si="178"/>
        <v>-1.5738691087973378</v>
      </c>
      <c r="B630">
        <f t="shared" ca="1" si="178"/>
        <v>-1.9276458692898621</v>
      </c>
      <c r="C630">
        <f t="shared" ca="1" si="178"/>
        <v>-1.6049772206915436</v>
      </c>
      <c r="D630">
        <f t="shared" ca="1" si="178"/>
        <v>-0.59914209603298096</v>
      </c>
      <c r="E630">
        <f t="shared" ca="1" si="179"/>
        <v>2.281951424798585</v>
      </c>
      <c r="F630">
        <f t="shared" ca="1" si="180"/>
        <v>0.33956691793930194</v>
      </c>
      <c r="G630">
        <f t="shared" ca="1" si="181"/>
        <v>-0.33889481124236154</v>
      </c>
      <c r="H630">
        <f t="shared" ca="1" si="182"/>
        <v>-0.34091113133318185</v>
      </c>
      <c r="I630">
        <f t="shared" ca="1" si="183"/>
        <v>0.34023902463624189</v>
      </c>
      <c r="J630">
        <f t="shared" ca="1" si="184"/>
        <v>0.67980594257554383</v>
      </c>
      <c r="K630">
        <f t="shared" ca="1" si="185"/>
        <v>-0.67980594257554339</v>
      </c>
      <c r="L630">
        <f t="shared" ca="1" si="192"/>
        <v>-6.7210669693995584E-4</v>
      </c>
      <c r="M630">
        <f t="shared" ca="1" si="193"/>
        <v>2.0163200908203116E-3</v>
      </c>
      <c r="N630">
        <f t="shared" ca="1" si="194"/>
        <v>-3.0000000000006608</v>
      </c>
      <c r="O630">
        <f t="shared" ca="1" si="186"/>
        <v>0.89162345745936167</v>
      </c>
      <c r="P630">
        <f t="shared" ca="1" si="187"/>
        <v>0.53283493630316148</v>
      </c>
      <c r="Q630">
        <f t="shared" ca="1" si="188"/>
        <v>5.7746808141397897E-2</v>
      </c>
      <c r="R630">
        <f t="shared" ca="1" si="189"/>
        <v>5.0629486953453921E-2</v>
      </c>
      <c r="S630">
        <f t="shared" ca="1" si="190"/>
        <v>2.4744578651120235E-7</v>
      </c>
      <c r="T630">
        <f t="shared" ca="1" si="191"/>
        <v>1</v>
      </c>
    </row>
    <row r="631" spans="1:20" x14ac:dyDescent="0.2">
      <c r="A631">
        <f t="shared" ca="1" si="178"/>
        <v>0.1483672848843148</v>
      </c>
      <c r="B631">
        <f t="shared" ca="1" si="178"/>
        <v>1.8008767117549753</v>
      </c>
      <c r="C631">
        <f t="shared" ca="1" si="178"/>
        <v>0.17752242635356719</v>
      </c>
      <c r="D631">
        <f t="shared" ca="1" si="178"/>
        <v>-1.4048815739788263</v>
      </c>
      <c r="E631">
        <f t="shared" ca="1" si="179"/>
        <v>1.3175940577322593</v>
      </c>
      <c r="F631">
        <f t="shared" ca="1" si="180"/>
        <v>-0.97456905666781757</v>
      </c>
      <c r="G631">
        <f t="shared" ca="1" si="181"/>
        <v>1.3062504564019262</v>
      </c>
      <c r="H631">
        <f t="shared" ca="1" si="182"/>
        <v>0.31120625719960104</v>
      </c>
      <c r="I631">
        <f t="shared" ca="1" si="183"/>
        <v>-0.64288765693370931</v>
      </c>
      <c r="J631">
        <f t="shared" ca="1" si="184"/>
        <v>-1.617456713601527</v>
      </c>
      <c r="K631">
        <f t="shared" ca="1" si="185"/>
        <v>1.6174567136015272</v>
      </c>
      <c r="L631">
        <f t="shared" ca="1" si="192"/>
        <v>-0.33168139973410826</v>
      </c>
      <c r="M631">
        <f t="shared" ca="1" si="193"/>
        <v>0.99504419920232512</v>
      </c>
      <c r="N631">
        <f t="shared" ca="1" si="194"/>
        <v>-3.0000000000000009</v>
      </c>
      <c r="O631">
        <f t="shared" ca="1" si="186"/>
        <v>2.4719190452564235E-2</v>
      </c>
      <c r="P631">
        <f t="shared" ca="1" si="187"/>
        <v>0.3840137452671013</v>
      </c>
      <c r="Q631">
        <f t="shared" ca="1" si="188"/>
        <v>0.37452123636144136</v>
      </c>
      <c r="R631">
        <f t="shared" ca="1" si="189"/>
        <v>0.4963907899063757</v>
      </c>
      <c r="S631">
        <f t="shared" ca="1" si="190"/>
        <v>0.10436878327961879</v>
      </c>
      <c r="T631">
        <f t="shared" ca="1" si="191"/>
        <v>1</v>
      </c>
    </row>
    <row r="632" spans="1:20" x14ac:dyDescent="0.2">
      <c r="A632">
        <f t="shared" ca="1" si="178"/>
        <v>-1.1253648920026627</v>
      </c>
      <c r="B632">
        <f t="shared" ca="1" si="178"/>
        <v>-0.48042090241245705</v>
      </c>
      <c r="C632">
        <f t="shared" ca="1" si="178"/>
        <v>-0.60879438337415692</v>
      </c>
      <c r="D632">
        <f t="shared" ca="1" si="178"/>
        <v>-0.43869013503873161</v>
      </c>
      <c r="E632">
        <f t="shared" ca="1" si="179"/>
        <v>0.51508250485879614</v>
      </c>
      <c r="F632">
        <f t="shared" ca="1" si="180"/>
        <v>-0.17229969530614664</v>
      </c>
      <c r="G632">
        <f t="shared" ca="1" si="181"/>
        <v>0.27947921529104958</v>
      </c>
      <c r="H632">
        <f t="shared" ca="1" si="182"/>
        <v>-4.205934466365957E-2</v>
      </c>
      <c r="I632">
        <f t="shared" ca="1" si="183"/>
        <v>-6.512017532124359E-2</v>
      </c>
      <c r="J632">
        <f t="shared" ca="1" si="184"/>
        <v>-0.23741987062739023</v>
      </c>
      <c r="K632">
        <f t="shared" ca="1" si="185"/>
        <v>0.23741987062739001</v>
      </c>
      <c r="L632">
        <f t="shared" ca="1" si="192"/>
        <v>-0.10717951998490305</v>
      </c>
      <c r="M632">
        <f t="shared" ca="1" si="193"/>
        <v>0.32153855995470915</v>
      </c>
      <c r="N632">
        <f t="shared" ca="1" si="194"/>
        <v>-3</v>
      </c>
      <c r="O632">
        <f t="shared" ca="1" si="186"/>
        <v>0.85421307345513586</v>
      </c>
      <c r="P632">
        <f t="shared" ca="1" si="187"/>
        <v>0.62111478270027998</v>
      </c>
      <c r="Q632">
        <f t="shared" ca="1" si="188"/>
        <v>9.0550415201454973E-2</v>
      </c>
      <c r="R632">
        <f t="shared" ca="1" si="189"/>
        <v>2.7358818459665719E-2</v>
      </c>
      <c r="S632">
        <f t="shared" ca="1" si="190"/>
        <v>2.7877692883743456E-2</v>
      </c>
      <c r="T632">
        <f t="shared" ca="1" si="191"/>
        <v>1</v>
      </c>
    </row>
    <row r="633" spans="1:20" x14ac:dyDescent="0.2">
      <c r="A633">
        <f t="shared" ca="1" si="178"/>
        <v>-0.46914582536928406</v>
      </c>
      <c r="B633">
        <f t="shared" ca="1" si="178"/>
        <v>-0.29919420698809729</v>
      </c>
      <c r="C633">
        <f t="shared" ca="1" si="178"/>
        <v>6.6868392263953302E-2</v>
      </c>
      <c r="D633">
        <f t="shared" ca="1" si="178"/>
        <v>-1.4958471990680764E-2</v>
      </c>
      <c r="E633">
        <f t="shared" ca="1" si="179"/>
        <v>7.8577529181231273E-2</v>
      </c>
      <c r="F633">
        <f t="shared" ca="1" si="180"/>
        <v>-3.0744598440077875E-2</v>
      </c>
      <c r="G633">
        <f t="shared" ca="1" si="181"/>
        <v>-3.3655445997677086E-2</v>
      </c>
      <c r="H633">
        <f t="shared" ca="1" si="182"/>
        <v>0.15954468731558749</v>
      </c>
      <c r="I633">
        <f t="shared" ca="1" si="183"/>
        <v>-9.5144642877832586E-2</v>
      </c>
      <c r="J633">
        <f t="shared" ca="1" si="184"/>
        <v>-0.12588924131791046</v>
      </c>
      <c r="K633">
        <f t="shared" ca="1" si="185"/>
        <v>0.12588924131791041</v>
      </c>
      <c r="L633">
        <f t="shared" ca="1" si="192"/>
        <v>6.4400044437754711E-2</v>
      </c>
      <c r="M633">
        <f t="shared" ca="1" si="193"/>
        <v>-0.19320013331326458</v>
      </c>
      <c r="N633">
        <f t="shared" ca="1" si="194"/>
        <v>-3.0000000000000071</v>
      </c>
      <c r="O633">
        <f t="shared" ca="1" si="186"/>
        <v>0.40825293093417131</v>
      </c>
      <c r="P633">
        <f t="shared" ca="1" si="187"/>
        <v>0.80329846485012313</v>
      </c>
      <c r="Q633">
        <f t="shared" ca="1" si="188"/>
        <v>0.47534951216013993</v>
      </c>
      <c r="R633">
        <f t="shared" ca="1" si="189"/>
        <v>5.0421861201078978E-2</v>
      </c>
      <c r="S633">
        <f t="shared" ca="1" si="190"/>
        <v>6.5975695704609705E-2</v>
      </c>
      <c r="T633">
        <f t="shared" ca="1" si="191"/>
        <v>0.99999999999999989</v>
      </c>
    </row>
    <row r="634" spans="1:20" x14ac:dyDescent="0.2">
      <c r="A634">
        <f t="shared" ca="1" si="178"/>
        <v>0.13478324018279761</v>
      </c>
      <c r="B634">
        <f t="shared" ca="1" si="178"/>
        <v>0.27572949845424766</v>
      </c>
      <c r="C634">
        <f t="shared" ca="1" si="178"/>
        <v>0.63162478497231078</v>
      </c>
      <c r="D634">
        <f t="shared" ca="1" si="178"/>
        <v>-1.8453666569843323</v>
      </c>
      <c r="E634">
        <f t="shared" ca="1" si="179"/>
        <v>0.97463031146321333</v>
      </c>
      <c r="F634">
        <f t="shared" ca="1" si="180"/>
        <v>-0.50209263722095732</v>
      </c>
      <c r="G634">
        <f t="shared" ca="1" si="181"/>
        <v>0.19730906154882533</v>
      </c>
      <c r="H634">
        <f t="shared" ca="1" si="182"/>
        <v>1.1116597885652211</v>
      </c>
      <c r="I634">
        <f t="shared" ca="1" si="183"/>
        <v>-0.80687621289308931</v>
      </c>
      <c r="J634">
        <f t="shared" ca="1" si="184"/>
        <v>-1.3089688501140466</v>
      </c>
      <c r="K634">
        <f t="shared" ca="1" si="185"/>
        <v>1.3089688501140464</v>
      </c>
      <c r="L634">
        <f t="shared" ca="1" si="192"/>
        <v>0.30478357567213199</v>
      </c>
      <c r="M634">
        <f t="shared" ca="1" si="193"/>
        <v>-0.91435072701639575</v>
      </c>
      <c r="N634">
        <f t="shared" ca="1" si="194"/>
        <v>-2.9999999999999991</v>
      </c>
      <c r="O634">
        <f t="shared" ca="1" si="186"/>
        <v>4.1373189987654803E-2</v>
      </c>
      <c r="P634">
        <f t="shared" ca="1" si="187"/>
        <v>0.41725118679895767</v>
      </c>
      <c r="Q634">
        <f t="shared" ca="1" si="188"/>
        <v>0.39998817417494997</v>
      </c>
      <c r="R634">
        <f t="shared" ca="1" si="189"/>
        <v>0.4394998366089603</v>
      </c>
      <c r="S634">
        <f t="shared" ca="1" si="190"/>
        <v>0.11913879922843489</v>
      </c>
      <c r="T634">
        <f t="shared" ca="1" si="191"/>
        <v>0.99999999999999989</v>
      </c>
    </row>
    <row r="635" spans="1:20" x14ac:dyDescent="0.2">
      <c r="A635">
        <f t="shared" ca="1" si="178"/>
        <v>-0.12733172893003558</v>
      </c>
      <c r="B635">
        <f t="shared" ca="1" si="178"/>
        <v>-0.39536441661253774</v>
      </c>
      <c r="C635">
        <f t="shared" ca="1" si="178"/>
        <v>-1.2523476859688365</v>
      </c>
      <c r="D635">
        <f t="shared" ca="1" si="178"/>
        <v>-0.20594682117410243</v>
      </c>
      <c r="E635">
        <f t="shared" ca="1" si="179"/>
        <v>0.44582880270472541</v>
      </c>
      <c r="F635">
        <f t="shared" ca="1" si="180"/>
        <v>0.2039916523280676</v>
      </c>
      <c r="G635">
        <f t="shared" ca="1" si="181"/>
        <v>4.5241819254415394E-2</v>
      </c>
      <c r="H635">
        <f t="shared" ca="1" si="182"/>
        <v>-0.70245859549303358</v>
      </c>
      <c r="I635">
        <f t="shared" ca="1" si="183"/>
        <v>0.45322512391055059</v>
      </c>
      <c r="J635">
        <f t="shared" ca="1" si="184"/>
        <v>0.65721677623861818</v>
      </c>
      <c r="K635">
        <f t="shared" ca="1" si="185"/>
        <v>-0.65721677623861818</v>
      </c>
      <c r="L635">
        <f t="shared" ca="1" si="192"/>
        <v>-0.24923347158248299</v>
      </c>
      <c r="M635">
        <f t="shared" ca="1" si="193"/>
        <v>0.74770041474744897</v>
      </c>
      <c r="N635">
        <f t="shared" ca="1" si="194"/>
        <v>-3</v>
      </c>
      <c r="O635">
        <f t="shared" ca="1" si="186"/>
        <v>0.55014446439691878</v>
      </c>
      <c r="P635">
        <f t="shared" ca="1" si="187"/>
        <v>7.4434261366339557E-2</v>
      </c>
      <c r="Q635">
        <f t="shared" ca="1" si="188"/>
        <v>3.3484664514174416E-2</v>
      </c>
      <c r="R635">
        <f t="shared" ca="1" si="189"/>
        <v>0.24220838152955418</v>
      </c>
      <c r="S635">
        <f t="shared" ca="1" si="190"/>
        <v>0.17416248955935265</v>
      </c>
      <c r="T635">
        <f t="shared" ca="1" si="191"/>
        <v>1</v>
      </c>
    </row>
    <row r="636" spans="1:20" x14ac:dyDescent="0.2">
      <c r="A636">
        <f t="shared" ca="1" si="178"/>
        <v>0.95269614069641106</v>
      </c>
      <c r="B636">
        <f t="shared" ca="1" si="178"/>
        <v>-0.29900164219895736</v>
      </c>
      <c r="C636">
        <f t="shared" ca="1" si="178"/>
        <v>0.14255364709201032</v>
      </c>
      <c r="D636">
        <f t="shared" ca="1" si="178"/>
        <v>0.74262665919284765</v>
      </c>
      <c r="E636">
        <f t="shared" ca="1" si="179"/>
        <v>0.39221195394466812</v>
      </c>
      <c r="F636">
        <f t="shared" ca="1" si="180"/>
        <v>0.53967946621787477</v>
      </c>
      <c r="G636">
        <f t="shared" ca="1" si="181"/>
        <v>-0.69315300115552136</v>
      </c>
      <c r="H636">
        <f t="shared" ca="1" si="182"/>
        <v>-0.2327323963425815</v>
      </c>
      <c r="I636">
        <f t="shared" ca="1" si="183"/>
        <v>0.38620593128022807</v>
      </c>
      <c r="J636">
        <f t="shared" ca="1" si="184"/>
        <v>0.92588539749810284</v>
      </c>
      <c r="K636">
        <f t="shared" ca="1" si="185"/>
        <v>-0.92588539749810284</v>
      </c>
      <c r="L636">
        <f t="shared" ca="1" si="192"/>
        <v>0.15347353493764671</v>
      </c>
      <c r="M636">
        <f t="shared" ca="1" si="193"/>
        <v>-0.46042060481293989</v>
      </c>
      <c r="N636">
        <f t="shared" ca="1" si="194"/>
        <v>-2.9999999999999987</v>
      </c>
      <c r="O636">
        <f t="shared" ca="1" si="186"/>
        <v>0.37736860786882825</v>
      </c>
      <c r="P636">
        <f t="shared" ca="1" si="187"/>
        <v>1.8217396880639816E-3</v>
      </c>
      <c r="Q636">
        <f t="shared" ca="1" si="188"/>
        <v>1.1342723180798834E-3</v>
      </c>
      <c r="R636">
        <f t="shared" ca="1" si="189"/>
        <v>0.54642888920027644</v>
      </c>
      <c r="S636">
        <f t="shared" ca="1" si="190"/>
        <v>7.5068230612815451E-2</v>
      </c>
      <c r="T636">
        <f t="shared" ca="1" si="191"/>
        <v>1</v>
      </c>
    </row>
    <row r="637" spans="1:20" x14ac:dyDescent="0.2">
      <c r="A637">
        <f t="shared" ca="1" si="178"/>
        <v>0.1181973504559695</v>
      </c>
      <c r="B637">
        <f t="shared" ca="1" si="178"/>
        <v>0.56106113966973614</v>
      </c>
      <c r="C637">
        <f t="shared" ca="1" si="178"/>
        <v>0.83085841934361349</v>
      </c>
      <c r="D637">
        <f t="shared" ca="1" si="178"/>
        <v>-2.4063576201302257</v>
      </c>
      <c r="E637">
        <f t="shared" ca="1" si="179"/>
        <v>1.7024107312638215</v>
      </c>
      <c r="F637">
        <f t="shared" ca="1" si="180"/>
        <v>-0.75332261669151013</v>
      </c>
      <c r="G637">
        <f t="shared" ca="1" si="181"/>
        <v>0.4199279357307274</v>
      </c>
      <c r="H637">
        <f t="shared" ca="1" si="182"/>
        <v>1.4201119786130756</v>
      </c>
      <c r="I637">
        <f t="shared" ca="1" si="183"/>
        <v>-1.0867172976522927</v>
      </c>
      <c r="J637">
        <f t="shared" ca="1" si="184"/>
        <v>-1.8400399143438029</v>
      </c>
      <c r="K637">
        <f t="shared" ca="1" si="185"/>
        <v>1.8400399143438029</v>
      </c>
      <c r="L637">
        <f t="shared" ca="1" si="192"/>
        <v>0.33339468096078262</v>
      </c>
      <c r="M637">
        <f t="shared" ca="1" si="193"/>
        <v>-1.0001840428823483</v>
      </c>
      <c r="N637">
        <f t="shared" ca="1" si="194"/>
        <v>-3.0000000000000013</v>
      </c>
      <c r="O637">
        <f t="shared" ca="1" si="186"/>
        <v>2.9489336676175489E-2</v>
      </c>
      <c r="P637">
        <f t="shared" ca="1" si="187"/>
        <v>0.40359998465890862</v>
      </c>
      <c r="Q637">
        <f t="shared" ca="1" si="188"/>
        <v>0.3916980888288028</v>
      </c>
      <c r="R637">
        <f t="shared" ca="1" si="189"/>
        <v>0.49719888746602098</v>
      </c>
      <c r="S637">
        <f t="shared" ca="1" si="190"/>
        <v>8.1613687029000626E-2</v>
      </c>
      <c r="T637">
        <f t="shared" ca="1" si="191"/>
        <v>0.99999999999999989</v>
      </c>
    </row>
    <row r="638" spans="1:20" x14ac:dyDescent="0.2">
      <c r="A638">
        <f t="shared" ca="1" si="178"/>
        <v>0.9204024771017556</v>
      </c>
      <c r="B638">
        <f t="shared" ca="1" si="178"/>
        <v>1.2101906835156397</v>
      </c>
      <c r="C638">
        <f t="shared" ca="1" si="178"/>
        <v>-0.19891978716514946</v>
      </c>
      <c r="D638">
        <f t="shared" ca="1" si="178"/>
        <v>-1.4483652056089169</v>
      </c>
      <c r="E638">
        <f t="shared" ca="1" si="179"/>
        <v>1.1122582652168718</v>
      </c>
      <c r="F638">
        <f t="shared" ca="1" si="180"/>
        <v>-0.47773659268099755</v>
      </c>
      <c r="G638">
        <f t="shared" ca="1" si="181"/>
        <v>0.66359296561416725</v>
      </c>
      <c r="H638">
        <f t="shared" ca="1" si="182"/>
        <v>0.10602384681465871</v>
      </c>
      <c r="I638">
        <f t="shared" ca="1" si="183"/>
        <v>-0.29188021974782807</v>
      </c>
      <c r="J638">
        <f t="shared" ca="1" si="184"/>
        <v>-0.76961681242882563</v>
      </c>
      <c r="K638">
        <f t="shared" ca="1" si="185"/>
        <v>0.76961681242882596</v>
      </c>
      <c r="L638">
        <f t="shared" ca="1" si="192"/>
        <v>-0.18585637293316948</v>
      </c>
      <c r="M638">
        <f t="shared" ca="1" si="193"/>
        <v>0.55756911879950855</v>
      </c>
      <c r="N638">
        <f t="shared" ca="1" si="194"/>
        <v>-3.0000000000000004</v>
      </c>
      <c r="O638">
        <f t="shared" ca="1" si="186"/>
        <v>1.3125705176178754E-2</v>
      </c>
      <c r="P638">
        <f t="shared" ca="1" si="187"/>
        <v>0.8257603383094887</v>
      </c>
      <c r="Q638">
        <f t="shared" ca="1" si="188"/>
        <v>0.81492165156265672</v>
      </c>
      <c r="R638">
        <f t="shared" ca="1" si="189"/>
        <v>0.13313230759800562</v>
      </c>
      <c r="S638">
        <f t="shared" ca="1" si="190"/>
        <v>3.8820335663158879E-2</v>
      </c>
      <c r="T638">
        <f t="shared" ca="1" si="191"/>
        <v>1</v>
      </c>
    </row>
    <row r="639" spans="1:20" x14ac:dyDescent="0.2">
      <c r="A639">
        <f t="shared" ca="1" si="178"/>
        <v>0.87869170318868084</v>
      </c>
      <c r="B639">
        <f t="shared" ca="1" si="178"/>
        <v>-1.3624515397632031</v>
      </c>
      <c r="C639">
        <f t="shared" ca="1" si="178"/>
        <v>-0.10366739712122272</v>
      </c>
      <c r="D639">
        <f t="shared" ca="1" si="178"/>
        <v>-5.5909763179936435E-2</v>
      </c>
      <c r="E639">
        <f t="shared" ca="1" si="179"/>
        <v>0.66056153457511846</v>
      </c>
      <c r="F639">
        <f t="shared" ca="1" si="180"/>
        <v>0.80777291393802031</v>
      </c>
      <c r="G639">
        <f t="shared" ca="1" si="181"/>
        <v>-1.2788683033674764</v>
      </c>
      <c r="H639">
        <f t="shared" ca="1" si="182"/>
        <v>0.13441786492089125</v>
      </c>
      <c r="I639">
        <f t="shared" ca="1" si="183"/>
        <v>0.33667752450856475</v>
      </c>
      <c r="J639">
        <f t="shared" ca="1" si="184"/>
        <v>1.144450438446585</v>
      </c>
      <c r="K639">
        <f t="shared" ca="1" si="185"/>
        <v>-1.1444504384465852</v>
      </c>
      <c r="L639">
        <f t="shared" ca="1" si="192"/>
        <v>0.47109538942945556</v>
      </c>
      <c r="M639">
        <f t="shared" ca="1" si="193"/>
        <v>-1.4132861682883675</v>
      </c>
      <c r="N639">
        <f t="shared" ca="1" si="194"/>
        <v>-3.0000000000000018</v>
      </c>
      <c r="O639">
        <f t="shared" ca="1" si="186"/>
        <v>3.9160099957155678E-2</v>
      </c>
      <c r="P639">
        <f t="shared" ca="1" si="187"/>
        <v>4.7012577094575424E-2</v>
      </c>
      <c r="Q639">
        <f t="shared" ca="1" si="188"/>
        <v>4.5171559876308366E-2</v>
      </c>
      <c r="R639">
        <f t="shared" ca="1" si="189"/>
        <v>0.49570204193884815</v>
      </c>
      <c r="S639">
        <f t="shared" ca="1" si="190"/>
        <v>0.41996629822768783</v>
      </c>
      <c r="T639">
        <f t="shared" ca="1" si="191"/>
        <v>1</v>
      </c>
    </row>
    <row r="640" spans="1:20" x14ac:dyDescent="0.2">
      <c r="A640">
        <f t="shared" ca="1" si="178"/>
        <v>0.72973703532945411</v>
      </c>
      <c r="B640">
        <f t="shared" ca="1" si="178"/>
        <v>1.4919034589525542</v>
      </c>
      <c r="C640">
        <f t="shared" ca="1" si="178"/>
        <v>-0.34416229806906207</v>
      </c>
      <c r="D640">
        <f t="shared" ca="1" si="178"/>
        <v>0.91931201092695447</v>
      </c>
      <c r="E640">
        <f t="shared" ca="1" si="179"/>
        <v>0.93046858310318892</v>
      </c>
      <c r="F640">
        <f t="shared" ca="1" si="180"/>
        <v>-0.15956164098988823</v>
      </c>
      <c r="G640">
        <f t="shared" ca="1" si="181"/>
        <v>0.72933886565612327</v>
      </c>
      <c r="H640">
        <f t="shared" ca="1" si="182"/>
        <v>-0.9799928083425814</v>
      </c>
      <c r="I640">
        <f t="shared" ca="1" si="183"/>
        <v>0.41021558367634658</v>
      </c>
      <c r="J640">
        <f t="shared" ca="1" si="184"/>
        <v>0.25065394268645835</v>
      </c>
      <c r="K640">
        <f t="shared" ca="1" si="185"/>
        <v>-0.25065394268645813</v>
      </c>
      <c r="L640">
        <f t="shared" ca="1" si="192"/>
        <v>-0.56977722466623482</v>
      </c>
      <c r="M640">
        <f t="shared" ca="1" si="193"/>
        <v>1.7093316739987046</v>
      </c>
      <c r="N640">
        <f t="shared" ca="1" si="194"/>
        <v>-3</v>
      </c>
      <c r="O640">
        <f t="shared" ca="1" si="186"/>
        <v>0.52540969711374608</v>
      </c>
      <c r="P640">
        <f t="shared" ca="1" si="187"/>
        <v>4.5464905485962978E-2</v>
      </c>
      <c r="Q640">
        <f t="shared" ca="1" si="188"/>
        <v>2.1577203265278077E-2</v>
      </c>
      <c r="R640">
        <f t="shared" ca="1" si="189"/>
        <v>1.6880580420762788E-2</v>
      </c>
      <c r="S640">
        <f t="shared" ca="1" si="190"/>
        <v>0.43613251920021306</v>
      </c>
      <c r="T640">
        <f t="shared" ca="1" si="191"/>
        <v>1</v>
      </c>
    </row>
    <row r="641" spans="1:20" x14ac:dyDescent="0.2">
      <c r="A641">
        <f t="shared" ca="1" si="178"/>
        <v>0.10955675320457189</v>
      </c>
      <c r="B641">
        <f t="shared" ca="1" si="178"/>
        <v>0.46067801762216276</v>
      </c>
      <c r="C641">
        <f t="shared" ca="1" si="178"/>
        <v>0.59070665619868035</v>
      </c>
      <c r="D641">
        <f t="shared" ca="1" si="178"/>
        <v>0.22442007720458687</v>
      </c>
      <c r="E641">
        <f t="shared" ca="1" si="179"/>
        <v>0.15588141070573794</v>
      </c>
      <c r="F641">
        <f t="shared" ca="1" si="180"/>
        <v>-0.16559083126644419</v>
      </c>
      <c r="G641">
        <f t="shared" ca="1" si="181"/>
        <v>0.13806857209349044</v>
      </c>
      <c r="H641">
        <f t="shared" ca="1" si="182"/>
        <v>0.22063534961235176</v>
      </c>
      <c r="I641">
        <f t="shared" ca="1" si="183"/>
        <v>-0.19311309043939795</v>
      </c>
      <c r="J641">
        <f t="shared" ca="1" si="184"/>
        <v>-0.35870392170584214</v>
      </c>
      <c r="K641">
        <f t="shared" ca="1" si="185"/>
        <v>0.3587039217058422</v>
      </c>
      <c r="L641">
        <f t="shared" ca="1" si="192"/>
        <v>2.7522259172953756E-2</v>
      </c>
      <c r="M641">
        <f t="shared" ca="1" si="193"/>
        <v>-8.2566777518861323E-2</v>
      </c>
      <c r="N641">
        <f t="shared" ca="1" si="194"/>
        <v>-3.0000000000000022</v>
      </c>
      <c r="O641">
        <f t="shared" ca="1" si="186"/>
        <v>0.76950584129679966</v>
      </c>
      <c r="P641">
        <f t="shared" ca="1" si="187"/>
        <v>7.8369177545199856E-2</v>
      </c>
      <c r="Q641">
        <f t="shared" ca="1" si="188"/>
        <v>1.806363764654258E-2</v>
      </c>
      <c r="R641">
        <f t="shared" ca="1" si="189"/>
        <v>0.20635639436514072</v>
      </c>
      <c r="S641">
        <f t="shared" ca="1" si="190"/>
        <v>6.0741266915170051E-3</v>
      </c>
      <c r="T641">
        <f t="shared" ca="1" si="191"/>
        <v>1</v>
      </c>
    </row>
    <row r="642" spans="1:20" x14ac:dyDescent="0.2">
      <c r="A642">
        <f t="shared" ca="1" si="178"/>
        <v>-0.53598055188731342</v>
      </c>
      <c r="B642">
        <f t="shared" ca="1" si="178"/>
        <v>-0.38034648796924653</v>
      </c>
      <c r="C642">
        <f t="shared" ca="1" si="178"/>
        <v>0.39879163327008899</v>
      </c>
      <c r="D642">
        <f t="shared" ca="1" si="178"/>
        <v>1.1434046985096897</v>
      </c>
      <c r="E642">
        <f t="shared" ca="1" si="179"/>
        <v>0.47458691856305724</v>
      </c>
      <c r="F642">
        <f t="shared" ca="1" si="180"/>
        <v>0.18014620599643361</v>
      </c>
      <c r="G642">
        <f t="shared" ca="1" si="181"/>
        <v>-0.24594911732853397</v>
      </c>
      <c r="H642">
        <f t="shared" ca="1" si="182"/>
        <v>-4.8540383332232928E-2</v>
      </c>
      <c r="I642">
        <f t="shared" ca="1" si="183"/>
        <v>0.11434329466433335</v>
      </c>
      <c r="J642">
        <f t="shared" ca="1" si="184"/>
        <v>0.29448950066076696</v>
      </c>
      <c r="K642">
        <f t="shared" ca="1" si="185"/>
        <v>-0.2944895006607669</v>
      </c>
      <c r="L642">
        <f t="shared" ca="1" si="192"/>
        <v>6.5802911332100256E-2</v>
      </c>
      <c r="M642">
        <f t="shared" ca="1" si="193"/>
        <v>-0.19740873399630104</v>
      </c>
      <c r="N642">
        <f t="shared" ca="1" si="194"/>
        <v>-3.000000000000004</v>
      </c>
      <c r="O642">
        <f t="shared" ca="1" si="186"/>
        <v>5.158596287252401E-2</v>
      </c>
      <c r="P642">
        <f t="shared" ca="1" si="187"/>
        <v>0.93980615251836441</v>
      </c>
      <c r="Q642">
        <f t="shared" ca="1" si="188"/>
        <v>0.89132534722718237</v>
      </c>
      <c r="R642">
        <f t="shared" ca="1" si="189"/>
        <v>4.5683974108477722E-2</v>
      </c>
      <c r="S642">
        <f t="shared" ca="1" si="190"/>
        <v>1.1404715791815836E-2</v>
      </c>
      <c r="T642">
        <f t="shared" ca="1" si="191"/>
        <v>0.99999999999999989</v>
      </c>
    </row>
    <row r="643" spans="1:20" x14ac:dyDescent="0.2">
      <c r="A643">
        <f t="shared" ca="1" si="178"/>
        <v>1.649484094788213</v>
      </c>
      <c r="B643">
        <f t="shared" ca="1" si="178"/>
        <v>0.14041017226574054</v>
      </c>
      <c r="C643">
        <f t="shared" ca="1" si="178"/>
        <v>0.29595013915832313</v>
      </c>
      <c r="D643">
        <f t="shared" ca="1" si="178"/>
        <v>-0.56984460971725437</v>
      </c>
      <c r="E643">
        <f t="shared" ca="1" si="179"/>
        <v>0.78820553988165654</v>
      </c>
      <c r="F643">
        <f t="shared" ca="1" si="180"/>
        <v>0.29511722367088455</v>
      </c>
      <c r="G643">
        <f t="shared" ca="1" si="181"/>
        <v>-0.56371208418920604</v>
      </c>
      <c r="H643">
        <f t="shared" ca="1" si="182"/>
        <v>0.24207249736575853</v>
      </c>
      <c r="I643">
        <f t="shared" ca="1" si="183"/>
        <v>2.6522363152562956E-2</v>
      </c>
      <c r="J643">
        <f t="shared" ca="1" si="184"/>
        <v>0.32163958682344751</v>
      </c>
      <c r="K643">
        <f t="shared" ca="1" si="185"/>
        <v>-0.32163958682344751</v>
      </c>
      <c r="L643">
        <f t="shared" ca="1" si="192"/>
        <v>0.2685948605183216</v>
      </c>
      <c r="M643">
        <f t="shared" ca="1" si="193"/>
        <v>-0.80578458155496457</v>
      </c>
      <c r="N643">
        <f t="shared" ca="1" si="194"/>
        <v>-2.9999999999999991</v>
      </c>
      <c r="O643">
        <f t="shared" ca="1" si="186"/>
        <v>0.18223794958022749</v>
      </c>
      <c r="P643">
        <f t="shared" ca="1" si="187"/>
        <v>0.81996838066426658</v>
      </c>
      <c r="Q643">
        <f t="shared" ca="1" si="188"/>
        <v>0.67053902425139111</v>
      </c>
      <c r="R643">
        <f t="shared" ca="1" si="189"/>
        <v>3.2812514812916242E-2</v>
      </c>
      <c r="S643">
        <f t="shared" ca="1" si="190"/>
        <v>0.11441051135546505</v>
      </c>
      <c r="T643">
        <f t="shared" ca="1" si="191"/>
        <v>1</v>
      </c>
    </row>
    <row r="644" spans="1:20" x14ac:dyDescent="0.2">
      <c r="A644">
        <f t="shared" ca="1" si="178"/>
        <v>-0.99162650912630723</v>
      </c>
      <c r="B644">
        <f t="shared" ca="1" si="178"/>
        <v>0.61239692997787931</v>
      </c>
      <c r="C644">
        <f t="shared" ca="1" si="178"/>
        <v>-0.13370283236574845</v>
      </c>
      <c r="D644">
        <f t="shared" ca="1" si="178"/>
        <v>0.15740184496573731</v>
      </c>
      <c r="E644">
        <f t="shared" ca="1" si="179"/>
        <v>0.35025123040739981</v>
      </c>
      <c r="F644">
        <f t="shared" ca="1" si="180"/>
        <v>-0.49759607249932158</v>
      </c>
      <c r="G644">
        <f t="shared" ca="1" si="181"/>
        <v>0.83632883661161439</v>
      </c>
      <c r="H644">
        <f t="shared" ca="1" si="182"/>
        <v>-0.17986945572526394</v>
      </c>
      <c r="I644">
        <f t="shared" ca="1" si="183"/>
        <v>-0.15886330838702878</v>
      </c>
      <c r="J644">
        <f t="shared" ca="1" si="184"/>
        <v>-0.65645938088635036</v>
      </c>
      <c r="K644">
        <f t="shared" ca="1" si="185"/>
        <v>0.65645938088635047</v>
      </c>
      <c r="L644">
        <f t="shared" ca="1" si="192"/>
        <v>-0.33873276411229281</v>
      </c>
      <c r="M644">
        <f t="shared" ca="1" si="193"/>
        <v>1.0161982923368784</v>
      </c>
      <c r="N644">
        <f t="shared" ca="1" si="194"/>
        <v>-3</v>
      </c>
      <c r="O644">
        <f t="shared" ca="1" si="186"/>
        <v>2.2555592382078812E-2</v>
      </c>
      <c r="P644">
        <f t="shared" ca="1" si="187"/>
        <v>0.26636841000293826</v>
      </c>
      <c r="Q644">
        <f t="shared" ca="1" si="188"/>
        <v>0.26036031272344956</v>
      </c>
      <c r="R644">
        <f t="shared" ca="1" si="189"/>
        <v>0.30759272298089974</v>
      </c>
      <c r="S644">
        <f t="shared" ca="1" si="190"/>
        <v>0.40949137191357199</v>
      </c>
      <c r="T644">
        <f t="shared" ca="1" si="191"/>
        <v>1</v>
      </c>
    </row>
    <row r="645" spans="1:20" x14ac:dyDescent="0.2">
      <c r="A645">
        <f t="shared" ca="1" si="178"/>
        <v>-0.80064110470955441</v>
      </c>
      <c r="B645">
        <f t="shared" ca="1" si="178"/>
        <v>0.46862368977426594</v>
      </c>
      <c r="C645">
        <f t="shared" ca="1" si="178"/>
        <v>-0.71855289853172222</v>
      </c>
      <c r="D645">
        <f t="shared" ca="1" si="178"/>
        <v>0.14921496053947583</v>
      </c>
      <c r="E645">
        <f t="shared" ca="1" si="179"/>
        <v>0.34980442840133003</v>
      </c>
      <c r="F645">
        <f t="shared" ca="1" si="180"/>
        <v>-0.32594352536150528</v>
      </c>
      <c r="G645">
        <f t="shared" ca="1" si="181"/>
        <v>0.77708210837820479</v>
      </c>
      <c r="H645">
        <f t="shared" ca="1" si="182"/>
        <v>-0.57633364067189363</v>
      </c>
      <c r="I645">
        <f t="shared" ca="1" si="183"/>
        <v>0.12519505765519418</v>
      </c>
      <c r="J645">
        <f t="shared" ca="1" si="184"/>
        <v>-0.20074846770631111</v>
      </c>
      <c r="K645">
        <f t="shared" ca="1" si="185"/>
        <v>0.20074846770631116</v>
      </c>
      <c r="L645">
        <f t="shared" ca="1" si="192"/>
        <v>-0.45113858301669946</v>
      </c>
      <c r="M645">
        <f t="shared" ca="1" si="193"/>
        <v>1.3534157490500984</v>
      </c>
      <c r="N645">
        <f t="shared" ca="1" si="194"/>
        <v>-3</v>
      </c>
      <c r="O645">
        <f t="shared" ca="1" si="186"/>
        <v>0.14515994622411699</v>
      </c>
      <c r="P645">
        <f t="shared" ca="1" si="187"/>
        <v>0.11552248495042479</v>
      </c>
      <c r="Q645">
        <f t="shared" ca="1" si="188"/>
        <v>9.8753247247344758E-2</v>
      </c>
      <c r="R645">
        <f t="shared" ca="1" si="189"/>
        <v>2.8801770371097036E-2</v>
      </c>
      <c r="S645">
        <f t="shared" ca="1" si="190"/>
        <v>0.72728503615744122</v>
      </c>
      <c r="T645">
        <f t="shared" ca="1" si="191"/>
        <v>1</v>
      </c>
    </row>
    <row r="646" spans="1:20" x14ac:dyDescent="0.2">
      <c r="A646">
        <f t="shared" ca="1" si="178"/>
        <v>4.0399739725958818E-2</v>
      </c>
      <c r="B646">
        <f t="shared" ca="1" si="178"/>
        <v>-0.14700015792435053</v>
      </c>
      <c r="C646">
        <f t="shared" ca="1" si="178"/>
        <v>1.6548711059142005</v>
      </c>
      <c r="D646">
        <f t="shared" ca="1" si="178"/>
        <v>0.51294117815966012</v>
      </c>
      <c r="E646">
        <f t="shared" ca="1" si="179"/>
        <v>0.75623705371030459</v>
      </c>
      <c r="F646">
        <f t="shared" ca="1" si="180"/>
        <v>8.0211101280397434E-3</v>
      </c>
      <c r="G646">
        <f t="shared" ca="1" si="181"/>
        <v>-0.50132834543623495</v>
      </c>
      <c r="H646">
        <f t="shared" ca="1" si="182"/>
        <v>0.97859336048835066</v>
      </c>
      <c r="I646">
        <f t="shared" ca="1" si="183"/>
        <v>-0.48528612518015524</v>
      </c>
      <c r="J646">
        <f t="shared" ca="1" si="184"/>
        <v>-0.47726501505211549</v>
      </c>
      <c r="K646">
        <f t="shared" ca="1" si="185"/>
        <v>0.47726501505211572</v>
      </c>
      <c r="L646">
        <f t="shared" ca="1" si="192"/>
        <v>0.49330723530819498</v>
      </c>
      <c r="M646">
        <f t="shared" ca="1" si="193"/>
        <v>-1.4799217059245855</v>
      </c>
      <c r="N646">
        <f t="shared" ca="1" si="194"/>
        <v>-3.0000000000000013</v>
      </c>
      <c r="O646">
        <f t="shared" ca="1" si="186"/>
        <v>0.35112951150544269</v>
      </c>
      <c r="P646">
        <f t="shared" ca="1" si="187"/>
        <v>0.26403998777235299</v>
      </c>
      <c r="Q646">
        <f t="shared" ca="1" si="188"/>
        <v>0.17132775584794363</v>
      </c>
      <c r="R646">
        <f t="shared" ca="1" si="189"/>
        <v>7.5301088949270692E-2</v>
      </c>
      <c r="S646">
        <f t="shared" ca="1" si="190"/>
        <v>0.40224164369734305</v>
      </c>
      <c r="T646">
        <f t="shared" ca="1" si="191"/>
        <v>1</v>
      </c>
    </row>
    <row r="647" spans="1:20" x14ac:dyDescent="0.2">
      <c r="A647">
        <f t="shared" ca="1" si="178"/>
        <v>1.1929994435286648</v>
      </c>
      <c r="B647">
        <f t="shared" ca="1" si="178"/>
        <v>-0.49623794187163234</v>
      </c>
      <c r="C647">
        <f t="shared" ca="1" si="178"/>
        <v>1.0096030176781949</v>
      </c>
      <c r="D647">
        <f t="shared" ca="1" si="178"/>
        <v>0.42646603123394233</v>
      </c>
      <c r="E647">
        <f t="shared" ca="1" si="179"/>
        <v>0.71766782407851126</v>
      </c>
      <c r="F647">
        <f t="shared" ca="1" si="180"/>
        <v>0.54072791428622136</v>
      </c>
      <c r="G647">
        <f t="shared" ca="1" si="181"/>
        <v>-1.0691335433806417</v>
      </c>
      <c r="H647">
        <f t="shared" ca="1" si="182"/>
        <v>0.51608334390261934</v>
      </c>
      <c r="I647">
        <f t="shared" ca="1" si="183"/>
        <v>1.2322285191800897E-2</v>
      </c>
      <c r="J647">
        <f t="shared" ca="1" si="184"/>
        <v>0.55305019947802225</v>
      </c>
      <c r="K647">
        <f t="shared" ca="1" si="185"/>
        <v>-0.55305019947802236</v>
      </c>
      <c r="L647">
        <f t="shared" ca="1" si="192"/>
        <v>0.52840562909442046</v>
      </c>
      <c r="M647">
        <f t="shared" ca="1" si="193"/>
        <v>-1.585216887283261</v>
      </c>
      <c r="N647">
        <f t="shared" ca="1" si="194"/>
        <v>-2.9999999999999996</v>
      </c>
      <c r="O647">
        <f t="shared" ca="1" si="186"/>
        <v>0.39615874545459823</v>
      </c>
      <c r="P647">
        <f t="shared" ca="1" si="187"/>
        <v>1.8173617587526666E-2</v>
      </c>
      <c r="Q647">
        <f t="shared" ca="1" si="188"/>
        <v>1.0973980043680479E-2</v>
      </c>
      <c r="R647">
        <f t="shared" ca="1" si="189"/>
        <v>0.10654808285971706</v>
      </c>
      <c r="S647">
        <f t="shared" ca="1" si="190"/>
        <v>0.48631919164200416</v>
      </c>
      <c r="T647">
        <f t="shared" ca="1" si="191"/>
        <v>1</v>
      </c>
    </row>
    <row r="648" spans="1:20" x14ac:dyDescent="0.2">
      <c r="A648">
        <f t="shared" ca="1" si="178"/>
        <v>-0.2841091400612854</v>
      </c>
      <c r="B648">
        <f t="shared" ca="1" si="178"/>
        <v>-0.33115663109983468</v>
      </c>
      <c r="C648">
        <f t="shared" ca="1" si="178"/>
        <v>-9.5270694914026562E-4</v>
      </c>
      <c r="D648">
        <f t="shared" ca="1" si="178"/>
        <v>-0.38954493201377016</v>
      </c>
      <c r="E648">
        <f t="shared" ca="1" si="179"/>
        <v>8.5532219873974705E-2</v>
      </c>
      <c r="F648">
        <f t="shared" ca="1" si="180"/>
        <v>-3.0583805286291788E-2</v>
      </c>
      <c r="G648">
        <f t="shared" ca="1" si="181"/>
        <v>-7.9020951154165076E-2</v>
      </c>
      <c r="H648">
        <f t="shared" ca="1" si="182"/>
        <v>0.24979331816720535</v>
      </c>
      <c r="I648">
        <f t="shared" ca="1" si="183"/>
        <v>-0.14018856172674854</v>
      </c>
      <c r="J648">
        <f t="shared" ca="1" si="184"/>
        <v>-0.17077236701304033</v>
      </c>
      <c r="K648">
        <f t="shared" ca="1" si="185"/>
        <v>0.17077236701304027</v>
      </c>
      <c r="L648">
        <f t="shared" ca="1" si="192"/>
        <v>0.10960475644045675</v>
      </c>
      <c r="M648">
        <f t="shared" ca="1" si="193"/>
        <v>-0.32881426932137042</v>
      </c>
      <c r="N648">
        <f t="shared" ca="1" si="194"/>
        <v>-3.0000000000000013</v>
      </c>
      <c r="O648">
        <f t="shared" ca="1" si="186"/>
        <v>0.73916592384336011</v>
      </c>
      <c r="P648">
        <f t="shared" ca="1" si="187"/>
        <v>1.0820063836100975E-4</v>
      </c>
      <c r="Q648">
        <f t="shared" ca="1" si="188"/>
        <v>2.8222413546452669E-5</v>
      </c>
      <c r="R648">
        <f t="shared" ca="1" si="189"/>
        <v>8.5240396479263375E-2</v>
      </c>
      <c r="S648">
        <f t="shared" ca="1" si="190"/>
        <v>0.17556545726383008</v>
      </c>
      <c r="T648">
        <f t="shared" ca="1" si="191"/>
        <v>1</v>
      </c>
    </row>
    <row r="649" spans="1:20" x14ac:dyDescent="0.2">
      <c r="A649">
        <f t="shared" ca="1" si="178"/>
        <v>0.66819602597730965</v>
      </c>
      <c r="B649">
        <f t="shared" ca="1" si="178"/>
        <v>0.85238808660999388</v>
      </c>
      <c r="C649">
        <f t="shared" ca="1" si="178"/>
        <v>-0.12483783505539414</v>
      </c>
      <c r="D649">
        <f t="shared" ca="1" si="178"/>
        <v>1.4768570136212196</v>
      </c>
      <c r="E649">
        <f t="shared" ca="1" si="179"/>
        <v>0.8424356257675053</v>
      </c>
      <c r="F649">
        <f t="shared" ca="1" si="180"/>
        <v>0.16735875937897871</v>
      </c>
      <c r="G649">
        <f t="shared" ca="1" si="181"/>
        <v>0.20667511588502874</v>
      </c>
      <c r="H649">
        <f t="shared" ca="1" si="182"/>
        <v>-0.91542650990699348</v>
      </c>
      <c r="I649">
        <f t="shared" ca="1" si="183"/>
        <v>0.54139263464298604</v>
      </c>
      <c r="J649">
        <f t="shared" ca="1" si="184"/>
        <v>0.70875139402196474</v>
      </c>
      <c r="K649">
        <f t="shared" ca="1" si="185"/>
        <v>-0.70875139402196474</v>
      </c>
      <c r="L649">
        <f t="shared" ca="1" si="192"/>
        <v>-0.37403387526400733</v>
      </c>
      <c r="M649">
        <f t="shared" ca="1" si="193"/>
        <v>1.1221016257920222</v>
      </c>
      <c r="N649">
        <f t="shared" ca="1" si="194"/>
        <v>-3.0000000000000004</v>
      </c>
      <c r="O649">
        <f t="shared" ca="1" si="186"/>
        <v>0.61220179737961411</v>
      </c>
      <c r="P649">
        <f t="shared" ca="1" si="187"/>
        <v>8.0307964099339102E-2</v>
      </c>
      <c r="Q649">
        <f t="shared" ca="1" si="188"/>
        <v>3.114328413382618E-2</v>
      </c>
      <c r="R649">
        <f t="shared" ca="1" si="189"/>
        <v>0.14907030376072639</v>
      </c>
      <c r="S649">
        <f t="shared" ca="1" si="190"/>
        <v>0.20758461472583331</v>
      </c>
      <c r="T649">
        <f t="shared" ca="1" si="191"/>
        <v>1</v>
      </c>
    </row>
    <row r="650" spans="1:20" x14ac:dyDescent="0.2">
      <c r="A650">
        <f t="shared" ca="1" si="178"/>
        <v>-1.0829364737344889E-2</v>
      </c>
      <c r="B650">
        <f t="shared" ca="1" si="178"/>
        <v>0.10439769987729894</v>
      </c>
      <c r="C650">
        <f t="shared" ca="1" si="178"/>
        <v>1.4420939644635631</v>
      </c>
      <c r="D650">
        <f t="shared" ref="B650:D713" ca="1" si="195">_xlfn.NORM.INV(RAND(),0,1)</f>
        <v>-0.69287852485732404</v>
      </c>
      <c r="E650">
        <f t="shared" ca="1" si="179"/>
        <v>0.64268295185774571</v>
      </c>
      <c r="F650">
        <f t="shared" ca="1" si="180"/>
        <v>-0.32779299078994417</v>
      </c>
      <c r="G650">
        <f t="shared" ca="1" si="181"/>
        <v>-0.14172080459793301</v>
      </c>
      <c r="H650">
        <f t="shared" ca="1" si="182"/>
        <v>1.2668205815656983</v>
      </c>
      <c r="I650">
        <f t="shared" ca="1" si="183"/>
        <v>-0.79730678617782136</v>
      </c>
      <c r="J650">
        <f t="shared" ca="1" si="184"/>
        <v>-1.1250997769677655</v>
      </c>
      <c r="K650">
        <f t="shared" ca="1" si="185"/>
        <v>1.1250997769677653</v>
      </c>
      <c r="L650">
        <f t="shared" ca="1" si="192"/>
        <v>0.46951379538787719</v>
      </c>
      <c r="M650">
        <f t="shared" ca="1" si="193"/>
        <v>-1.4085413861636313</v>
      </c>
      <c r="N650">
        <f t="shared" ca="1" si="194"/>
        <v>-2.9999999999999996</v>
      </c>
      <c r="O650">
        <f t="shared" ca="1" si="186"/>
        <v>6.9074153216049858E-2</v>
      </c>
      <c r="P650">
        <f t="shared" ca="1" si="187"/>
        <v>1.0486197779001491E-2</v>
      </c>
      <c r="Q650">
        <f t="shared" ca="1" si="188"/>
        <v>9.7618725469609414E-3</v>
      </c>
      <c r="R650">
        <f t="shared" ca="1" si="189"/>
        <v>0.49240823351305596</v>
      </c>
      <c r="S650">
        <f t="shared" ca="1" si="190"/>
        <v>0.42875574072393335</v>
      </c>
      <c r="T650">
        <f t="shared" ca="1" si="191"/>
        <v>1</v>
      </c>
    </row>
    <row r="651" spans="1:20" x14ac:dyDescent="0.2">
      <c r="A651">
        <f t="shared" ref="A651:D714" ca="1" si="196">_xlfn.NORM.INV(RAND(),0,1)</f>
        <v>-0.19490280063811782</v>
      </c>
      <c r="B651">
        <f t="shared" ca="1" si="195"/>
        <v>-1.1727064217450931</v>
      </c>
      <c r="C651">
        <f t="shared" ca="1" si="195"/>
        <v>-0.188932442033866</v>
      </c>
      <c r="D651">
        <f t="shared" ca="1" si="195"/>
        <v>0.33027026218272576</v>
      </c>
      <c r="E651">
        <f t="shared" ref="E651:E714" ca="1" si="197">(A651^2+B651^2+C651^2+D651^2)/4</f>
        <v>0.38950034175847215</v>
      </c>
      <c r="F651">
        <f t="shared" ref="F651:F714" ca="1" si="198">A651-SLOPE($A651:$D651,$A$1:$D$1)*A$1-INTERCEPT($A651:$D651,$A$1:$D$1)</f>
        <v>0.49555902514653366</v>
      </c>
      <c r="G651">
        <f t="shared" ref="G651:G714" ca="1" si="199">B651-SLOPE($A651:$D651,$A$1:$D$1)*B$1-INTERCEPT($A651:$D651,$A$1:$D$1)</f>
        <v>-0.7381739127778173</v>
      </c>
      <c r="H651">
        <f t="shared" ref="H651:H714" ca="1" si="200">C651-SLOPE($A651:$D651,$A$1:$D$1)*C$1-INTERCEPT($A651:$D651,$A$1:$D$1)</f>
        <v>-1.0329249883966163E-2</v>
      </c>
      <c r="I651">
        <f t="shared" ref="I651:I714" ca="1" si="201">D651-SLOPE($A651:$D651,$A$1:$D$1)*D$1-INTERCEPT($A651:$D651,$A$1:$D$1)</f>
        <v>0.2529441375152498</v>
      </c>
      <c r="J651">
        <f t="shared" ref="J651:J714" ca="1" si="202">F651+I651</f>
        <v>0.74850316266178352</v>
      </c>
      <c r="K651">
        <f t="shared" ref="K651:K714" ca="1" si="203">G651+H651</f>
        <v>-0.74850316266178352</v>
      </c>
      <c r="L651">
        <f t="shared" ca="1" si="192"/>
        <v>0.24261488763128386</v>
      </c>
      <c r="M651">
        <f t="shared" ca="1" si="193"/>
        <v>-0.72784466289385108</v>
      </c>
      <c r="N651">
        <f t="shared" ca="1" si="194"/>
        <v>-2.9999999999999978</v>
      </c>
      <c r="O651">
        <f t="shared" ref="O651:O714" ca="1" si="204">(AVERAGE(A651:D651)^2)/E651</f>
        <v>0.24129336208488278</v>
      </c>
      <c r="P651">
        <f t="shared" ref="P651:P714" ca="1" si="205">CORREL(A651:D651,A$1:D$1)^2</f>
        <v>0.27705651108951024</v>
      </c>
      <c r="Q651">
        <f t="shared" ref="Q651:Q714" ca="1" si="206">P651*(1-O651)</f>
        <v>0.21020461404121471</v>
      </c>
      <c r="R651">
        <f t="shared" ref="R651:R714" ca="1" si="207">(1-O651)*(1-P651)*(J651^2+K651^2)/SUMSQ(J651:M651)</f>
        <v>0.35959980290730142</v>
      </c>
      <c r="S651">
        <f t="shared" ref="S651:S714" ca="1" si="208">(1-O651)*(1-P651)*(L651^2+M651^2)/SUMSQ(J651:M651)</f>
        <v>0.18890222096660109</v>
      </c>
      <c r="T651">
        <f t="shared" ref="T651:T714" ca="1" si="209">O651+Q651+R651+S651</f>
        <v>1</v>
      </c>
    </row>
    <row r="652" spans="1:20" x14ac:dyDescent="0.2">
      <c r="A652">
        <f t="shared" ca="1" si="196"/>
        <v>0.80253932257602711</v>
      </c>
      <c r="B652">
        <f t="shared" ca="1" si="195"/>
        <v>-0.13144521299555895</v>
      </c>
      <c r="C652">
        <f t="shared" ca="1" si="195"/>
        <v>-1.4675462657051237</v>
      </c>
      <c r="D652">
        <f t="shared" ca="1" si="195"/>
        <v>-0.94014768779149693</v>
      </c>
      <c r="E652">
        <f t="shared" ca="1" si="197"/>
        <v>0.92472923128624696</v>
      </c>
      <c r="F652">
        <f t="shared" ca="1" si="198"/>
        <v>0.25206497098324465</v>
      </c>
      <c r="G652">
        <f t="shared" ca="1" si="199"/>
        <v>-2.5503356207127681E-2</v>
      </c>
      <c r="H652">
        <f t="shared" ca="1" si="200"/>
        <v>-0.7051882005354787</v>
      </c>
      <c r="I652">
        <f t="shared" ca="1" si="201"/>
        <v>0.47862658575936179</v>
      </c>
      <c r="J652">
        <f t="shared" ca="1" si="202"/>
        <v>0.73069155674260644</v>
      </c>
      <c r="K652">
        <f t="shared" ca="1" si="203"/>
        <v>-0.73069155674260644</v>
      </c>
      <c r="L652">
        <f t="shared" ca="1" si="192"/>
        <v>-0.22656161477611714</v>
      </c>
      <c r="M652">
        <f t="shared" ca="1" si="193"/>
        <v>0.67968484432835097</v>
      </c>
      <c r="N652">
        <f t="shared" ca="1" si="194"/>
        <v>-2.9999999999999982</v>
      </c>
      <c r="O652">
        <f t="shared" ca="1" si="204"/>
        <v>0.20382851784184058</v>
      </c>
      <c r="P652">
        <f t="shared" ca="1" si="205"/>
        <v>0.7315557052058016</v>
      </c>
      <c r="Q652">
        <f t="shared" ca="1" si="206"/>
        <v>0.5824437900949605</v>
      </c>
      <c r="R652">
        <f t="shared" ca="1" si="207"/>
        <v>0.14434229313598496</v>
      </c>
      <c r="S652">
        <f t="shared" ca="1" si="208"/>
        <v>6.9385398927213876E-2</v>
      </c>
      <c r="T652">
        <f t="shared" ca="1" si="209"/>
        <v>0.99999999999999989</v>
      </c>
    </row>
    <row r="653" spans="1:20" x14ac:dyDescent="0.2">
      <c r="A653">
        <f t="shared" ca="1" si="196"/>
        <v>-0.48680946828126459</v>
      </c>
      <c r="B653">
        <f t="shared" ca="1" si="195"/>
        <v>-0.3327354527292718</v>
      </c>
      <c r="C653">
        <f t="shared" ca="1" si="195"/>
        <v>-0.85448984902726099</v>
      </c>
      <c r="D653">
        <f t="shared" ca="1" si="195"/>
        <v>1.4705407482707746</v>
      </c>
      <c r="E653">
        <f t="shared" ca="1" si="197"/>
        <v>0.8100848335816605</v>
      </c>
      <c r="F653">
        <f t="shared" ca="1" si="198"/>
        <v>0.36660847516421041</v>
      </c>
      <c r="G653">
        <f t="shared" ca="1" si="199"/>
        <v>-1.4347134619609681E-2</v>
      </c>
      <c r="H653">
        <f t="shared" ca="1" si="200"/>
        <v>-1.0711311562534118</v>
      </c>
      <c r="I653">
        <f t="shared" ca="1" si="201"/>
        <v>0.71886981570881092</v>
      </c>
      <c r="J653">
        <f t="shared" ca="1" si="202"/>
        <v>1.0854782908730214</v>
      </c>
      <c r="K653">
        <f t="shared" ca="1" si="203"/>
        <v>-1.0854782908730214</v>
      </c>
      <c r="L653">
        <f t="shared" ca="1" si="192"/>
        <v>-0.35226134054460051</v>
      </c>
      <c r="M653">
        <f t="shared" ca="1" si="193"/>
        <v>1.0567840216338023</v>
      </c>
      <c r="N653">
        <f t="shared" ca="1" si="194"/>
        <v>-3.0000000000000022</v>
      </c>
      <c r="O653">
        <f t="shared" ca="1" si="204"/>
        <v>3.1948673134508812E-3</v>
      </c>
      <c r="P653">
        <f t="shared" ca="1" si="205"/>
        <v>0.44312362652361564</v>
      </c>
      <c r="Q653">
        <f t="shared" ca="1" si="206"/>
        <v>0.44170790533341753</v>
      </c>
      <c r="R653">
        <f t="shared" ca="1" si="207"/>
        <v>0.36362337347655105</v>
      </c>
      <c r="S653">
        <f t="shared" ca="1" si="208"/>
        <v>0.19147385387658056</v>
      </c>
      <c r="T653">
        <f t="shared" ca="1" si="209"/>
        <v>1</v>
      </c>
    </row>
    <row r="654" spans="1:20" x14ac:dyDescent="0.2">
      <c r="A654">
        <f t="shared" ca="1" si="196"/>
        <v>-0.36546914419353782</v>
      </c>
      <c r="B654">
        <f t="shared" ca="1" si="195"/>
        <v>-0.55557111213058186</v>
      </c>
      <c r="C654">
        <f t="shared" ca="1" si="195"/>
        <v>-0.36685066777502728</v>
      </c>
      <c r="D654">
        <f t="shared" ca="1" si="195"/>
        <v>2.1167330498854779</v>
      </c>
      <c r="E654">
        <f t="shared" ca="1" si="197"/>
        <v>1.2643412932290072</v>
      </c>
      <c r="F654">
        <f t="shared" ca="1" si="198"/>
        <v>0.57261937834876975</v>
      </c>
      <c r="G654">
        <f t="shared" ca="1" si="199"/>
        <v>-0.3810152922475345</v>
      </c>
      <c r="H654">
        <f t="shared" ca="1" si="200"/>
        <v>-0.95582755055124013</v>
      </c>
      <c r="I654">
        <f t="shared" ca="1" si="201"/>
        <v>0.76422346445000489</v>
      </c>
      <c r="J654">
        <f t="shared" ca="1" si="202"/>
        <v>1.3368428427987746</v>
      </c>
      <c r="K654">
        <f t="shared" ca="1" si="203"/>
        <v>-1.3368428427987746</v>
      </c>
      <c r="L654">
        <f t="shared" ca="1" si="192"/>
        <v>-0.19160408610123514</v>
      </c>
      <c r="M654">
        <f t="shared" ca="1" si="193"/>
        <v>0.57481225830370564</v>
      </c>
      <c r="N654">
        <f t="shared" ca="1" si="194"/>
        <v>-3.0000000000000013</v>
      </c>
      <c r="O654">
        <f t="shared" ca="1" si="204"/>
        <v>3.3959346714620295E-2</v>
      </c>
      <c r="P654">
        <f t="shared" ca="1" si="205"/>
        <v>0.59663066878324722</v>
      </c>
      <c r="Q654">
        <f t="shared" ca="1" si="206"/>
        <v>0.57636948104146113</v>
      </c>
      <c r="R654">
        <f t="shared" ca="1" si="207"/>
        <v>0.35337546829980165</v>
      </c>
      <c r="S654">
        <f t="shared" ca="1" si="208"/>
        <v>3.6295703944116901E-2</v>
      </c>
      <c r="T654">
        <f t="shared" ca="1" si="209"/>
        <v>0.99999999999999989</v>
      </c>
    </row>
    <row r="655" spans="1:20" x14ac:dyDescent="0.2">
      <c r="A655">
        <f t="shared" ca="1" si="196"/>
        <v>0.20027199644188695</v>
      </c>
      <c r="B655">
        <f t="shared" ca="1" si="195"/>
        <v>-0.67168141284160154</v>
      </c>
      <c r="C655">
        <f t="shared" ca="1" si="195"/>
        <v>-1.2381790427003969</v>
      </c>
      <c r="D655">
        <f t="shared" ca="1" si="195"/>
        <v>1.4872113733659487</v>
      </c>
      <c r="E655">
        <f t="shared" ca="1" si="197"/>
        <v>1.059037450941803</v>
      </c>
      <c r="F655">
        <f t="shared" ca="1" si="198"/>
        <v>0.75001434301243597</v>
      </c>
      <c r="G655">
        <f t="shared" ca="1" si="199"/>
        <v>-0.45137111636239147</v>
      </c>
      <c r="H655">
        <f t="shared" ca="1" si="200"/>
        <v>-1.3473007963125256</v>
      </c>
      <c r="I655">
        <f t="shared" ca="1" si="201"/>
        <v>1.0486575696624809</v>
      </c>
      <c r="J655">
        <f t="shared" ca="1" si="202"/>
        <v>1.7986719126749169</v>
      </c>
      <c r="K655">
        <f t="shared" ca="1" si="203"/>
        <v>-1.7986719126749171</v>
      </c>
      <c r="L655">
        <f t="shared" ca="1" si="192"/>
        <v>-0.29864322665004495</v>
      </c>
      <c r="M655">
        <f t="shared" ca="1" si="193"/>
        <v>0.89592967995013417</v>
      </c>
      <c r="N655">
        <f t="shared" ca="1" si="194"/>
        <v>-2.9999999999999978</v>
      </c>
      <c r="O655">
        <f t="shared" ca="1" si="204"/>
        <v>2.9184265518444261E-3</v>
      </c>
      <c r="P655">
        <f t="shared" ca="1" si="205"/>
        <v>0.12846940186151995</v>
      </c>
      <c r="Q655">
        <f t="shared" ca="1" si="206"/>
        <v>0.12809447334802773</v>
      </c>
      <c r="R655">
        <f t="shared" ca="1" si="207"/>
        <v>0.76371724308912792</v>
      </c>
      <c r="S655">
        <f t="shared" ca="1" si="208"/>
        <v>0.10526985701099999</v>
      </c>
      <c r="T655">
        <f t="shared" ca="1" si="209"/>
        <v>1</v>
      </c>
    </row>
    <row r="656" spans="1:20" x14ac:dyDescent="0.2">
      <c r="A656">
        <f t="shared" ca="1" si="196"/>
        <v>0.67503903008847099</v>
      </c>
      <c r="B656">
        <f t="shared" ca="1" si="195"/>
        <v>2.7486252580831864E-2</v>
      </c>
      <c r="C656">
        <f t="shared" ca="1" si="195"/>
        <v>-2.468131820391295</v>
      </c>
      <c r="D656">
        <f t="shared" ca="1" si="195"/>
        <v>-0.16148762596911331</v>
      </c>
      <c r="E656">
        <f t="shared" ca="1" si="197"/>
        <v>1.6435465305982271</v>
      </c>
      <c r="F656">
        <f t="shared" ca="1" si="198"/>
        <v>0.40603286483951556</v>
      </c>
      <c r="G656">
        <f t="shared" ca="1" si="199"/>
        <v>0.25899989144636432</v>
      </c>
      <c r="H656">
        <f t="shared" ca="1" si="200"/>
        <v>-1.7360983774112748</v>
      </c>
      <c r="I656">
        <f t="shared" ca="1" si="201"/>
        <v>1.0710656211253948</v>
      </c>
      <c r="J656">
        <f t="shared" ca="1" si="202"/>
        <v>1.4770984859649103</v>
      </c>
      <c r="K656">
        <f t="shared" ca="1" si="203"/>
        <v>-1.4770984859649106</v>
      </c>
      <c r="L656">
        <f t="shared" ca="1" si="192"/>
        <v>-0.66503275628587932</v>
      </c>
      <c r="M656">
        <f t="shared" ca="1" si="193"/>
        <v>1.9950982688576391</v>
      </c>
      <c r="N656">
        <f t="shared" ca="1" si="194"/>
        <v>-3.0000000000000018</v>
      </c>
      <c r="O656">
        <f t="shared" ca="1" si="204"/>
        <v>0.14122249684576133</v>
      </c>
      <c r="P656">
        <f t="shared" ca="1" si="205"/>
        <v>0.22186555470451605</v>
      </c>
      <c r="Q656">
        <f t="shared" ca="1" si="206"/>
        <v>0.19053314710507444</v>
      </c>
      <c r="R656">
        <f t="shared" ca="1" si="207"/>
        <v>0.33187681282830483</v>
      </c>
      <c r="S656">
        <f t="shared" ca="1" si="208"/>
        <v>0.33636754322085943</v>
      </c>
      <c r="T656">
        <f t="shared" ca="1" si="209"/>
        <v>1</v>
      </c>
    </row>
    <row r="657" spans="1:20" x14ac:dyDescent="0.2">
      <c r="A657">
        <f t="shared" ca="1" si="196"/>
        <v>0.4904037174173006</v>
      </c>
      <c r="B657">
        <f t="shared" ca="1" si="195"/>
        <v>-0.21599035601491812</v>
      </c>
      <c r="C657">
        <f t="shared" ca="1" si="195"/>
        <v>-0.98393049273092592</v>
      </c>
      <c r="D657">
        <f t="shared" ca="1" si="195"/>
        <v>0.1462528245083653</v>
      </c>
      <c r="E657">
        <f t="shared" ca="1" si="197"/>
        <v>0.31916418578763905</v>
      </c>
      <c r="F657">
        <f t="shared" ca="1" si="198"/>
        <v>0.36116087180592304</v>
      </c>
      <c r="G657">
        <f t="shared" ca="1" si="199"/>
        <v>-0.16519392008201428</v>
      </c>
      <c r="H657">
        <f t="shared" ca="1" si="200"/>
        <v>-0.75309477525374069</v>
      </c>
      <c r="I657">
        <f t="shared" ca="1" si="201"/>
        <v>0.55712782352983192</v>
      </c>
      <c r="J657">
        <f t="shared" ca="1" si="202"/>
        <v>0.91828869533575497</v>
      </c>
      <c r="K657">
        <f t="shared" ca="1" si="203"/>
        <v>-0.91828869533575497</v>
      </c>
      <c r="L657">
        <f t="shared" ca="1" si="192"/>
        <v>-0.19596695172390888</v>
      </c>
      <c r="M657">
        <f t="shared" ca="1" si="193"/>
        <v>0.58790085517172641</v>
      </c>
      <c r="N657">
        <f t="shared" ca="1" si="194"/>
        <v>-2.9999999999999987</v>
      </c>
      <c r="O657">
        <f t="shared" ca="1" si="204"/>
        <v>6.2128422741625014E-2</v>
      </c>
      <c r="P657">
        <f t="shared" ca="1" si="205"/>
        <v>0.13535896618413026</v>
      </c>
      <c r="Q657">
        <f t="shared" ca="1" si="206"/>
        <v>0.12694932711117329</v>
      </c>
      <c r="R657">
        <f t="shared" ca="1" si="207"/>
        <v>0.66051750598241921</v>
      </c>
      <c r="S657">
        <f t="shared" ca="1" si="208"/>
        <v>0.15040474416478269</v>
      </c>
      <c r="T657">
        <f t="shared" ca="1" si="209"/>
        <v>1.0000000000000002</v>
      </c>
    </row>
    <row r="658" spans="1:20" x14ac:dyDescent="0.2">
      <c r="A658">
        <f t="shared" ca="1" si="196"/>
        <v>-0.67777618368963666</v>
      </c>
      <c r="B658">
        <f t="shared" ca="1" si="195"/>
        <v>0.36263228923277002</v>
      </c>
      <c r="C658">
        <f t="shared" ca="1" si="195"/>
        <v>1.2513367404460722</v>
      </c>
      <c r="D658">
        <f t="shared" ca="1" si="195"/>
        <v>2.4385962200058224</v>
      </c>
      <c r="E658">
        <f t="shared" ca="1" si="197"/>
        <v>2.0258694736469938</v>
      </c>
      <c r="F658">
        <f t="shared" ca="1" si="198"/>
        <v>1.4199799156558002E-2</v>
      </c>
      <c r="G658">
        <f t="shared" ca="1" si="199"/>
        <v>3.0826105848996921E-2</v>
      </c>
      <c r="H658">
        <f t="shared" ca="1" si="200"/>
        <v>-0.10425160916766862</v>
      </c>
      <c r="I658">
        <f t="shared" ca="1" si="201"/>
        <v>5.9225704162113813E-2</v>
      </c>
      <c r="J658">
        <f t="shared" ca="1" si="202"/>
        <v>7.3425503318671814E-2</v>
      </c>
      <c r="K658">
        <f t="shared" ca="1" si="203"/>
        <v>-7.3425503318671703E-2</v>
      </c>
      <c r="L658">
        <f t="shared" ca="1" si="192"/>
        <v>-4.5025905005555811E-2</v>
      </c>
      <c r="M658">
        <f t="shared" ca="1" si="193"/>
        <v>0.13507771501666554</v>
      </c>
      <c r="N658">
        <f t="shared" ca="1" si="194"/>
        <v>-2.9999999999999583</v>
      </c>
      <c r="O658">
        <f t="shared" ca="1" si="204"/>
        <v>0.35136769014838792</v>
      </c>
      <c r="P658">
        <f t="shared" ca="1" si="205"/>
        <v>0.99704576854652882</v>
      </c>
      <c r="Q658">
        <f t="shared" ca="1" si="206"/>
        <v>0.6467160998801107</v>
      </c>
      <c r="R658">
        <f t="shared" ca="1" si="207"/>
        <v>6.6530748991146336E-4</v>
      </c>
      <c r="S658">
        <f t="shared" ca="1" si="208"/>
        <v>1.2509024815898326E-3</v>
      </c>
      <c r="T658">
        <f t="shared" ca="1" si="209"/>
        <v>1</v>
      </c>
    </row>
    <row r="659" spans="1:20" x14ac:dyDescent="0.2">
      <c r="A659">
        <f t="shared" ca="1" si="196"/>
        <v>1.5373465975681964</v>
      </c>
      <c r="B659">
        <f t="shared" ca="1" si="195"/>
        <v>-0.59571305524753759</v>
      </c>
      <c r="C659">
        <f t="shared" ca="1" si="195"/>
        <v>0.15947208380576203</v>
      </c>
      <c r="D659">
        <f t="shared" ca="1" si="195"/>
        <v>1.7365375748333551</v>
      </c>
      <c r="E659">
        <f t="shared" ca="1" si="197"/>
        <v>1.4398256748920821</v>
      </c>
      <c r="F659">
        <f t="shared" ca="1" si="198"/>
        <v>1.0308495079555688</v>
      </c>
      <c r="G659">
        <f t="shared" ca="1" si="199"/>
        <v>-1.2374859519450427</v>
      </c>
      <c r="H659">
        <f t="shared" ca="1" si="200"/>
        <v>-0.61757661997662072</v>
      </c>
      <c r="I659">
        <f t="shared" ca="1" si="201"/>
        <v>0.82421306396609473</v>
      </c>
      <c r="J659">
        <f t="shared" ca="1" si="202"/>
        <v>1.8550625719216636</v>
      </c>
      <c r="K659">
        <f t="shared" ca="1" si="203"/>
        <v>-1.8550625719216636</v>
      </c>
      <c r="L659">
        <f t="shared" ca="1" si="192"/>
        <v>0.20663644398947412</v>
      </c>
      <c r="M659">
        <f t="shared" ca="1" si="193"/>
        <v>-0.61990933196842202</v>
      </c>
      <c r="N659">
        <f t="shared" ca="1" si="194"/>
        <v>-2.9999999999999982</v>
      </c>
      <c r="O659">
        <f t="shared" ca="1" si="204"/>
        <v>0.34953098300236823</v>
      </c>
      <c r="P659">
        <f t="shared" ca="1" si="205"/>
        <v>2.4423829055896153E-2</v>
      </c>
      <c r="Q659">
        <f t="shared" ca="1" si="206"/>
        <v>1.5886944077306966E-2</v>
      </c>
      <c r="R659">
        <f t="shared" ca="1" si="207"/>
        <v>0.59751281105654441</v>
      </c>
      <c r="S659">
        <f t="shared" ca="1" si="208"/>
        <v>3.7069261863780303E-2</v>
      </c>
      <c r="T659">
        <f t="shared" ca="1" si="209"/>
        <v>0.99999999999999989</v>
      </c>
    </row>
    <row r="660" spans="1:20" x14ac:dyDescent="0.2">
      <c r="A660">
        <f t="shared" ca="1" si="196"/>
        <v>-0.34585881548040748</v>
      </c>
      <c r="B660">
        <f t="shared" ca="1" si="195"/>
        <v>0.51020433244131491</v>
      </c>
      <c r="C660">
        <f t="shared" ca="1" si="195"/>
        <v>0.41505454331977648</v>
      </c>
      <c r="D660">
        <f t="shared" ca="1" si="195"/>
        <v>-1.5558682292021071</v>
      </c>
      <c r="E660">
        <f t="shared" ca="1" si="197"/>
        <v>0.74323075041457187</v>
      </c>
      <c r="F660">
        <f t="shared" ca="1" si="198"/>
        <v>-0.66051847779304729</v>
      </c>
      <c r="G660">
        <f t="shared" ca="1" si="199"/>
        <v>0.56806247315733882</v>
      </c>
      <c r="H660">
        <f t="shared" ca="1" si="200"/>
        <v>0.84543048706446411</v>
      </c>
      <c r="I660">
        <f t="shared" ca="1" si="201"/>
        <v>-0.75297448242875575</v>
      </c>
      <c r="J660">
        <f t="shared" ca="1" si="202"/>
        <v>-1.4134929602218032</v>
      </c>
      <c r="K660">
        <f t="shared" ca="1" si="203"/>
        <v>1.4134929602218029</v>
      </c>
      <c r="L660">
        <f t="shared" ca="1" si="192"/>
        <v>9.2456004635708466E-2</v>
      </c>
      <c r="M660">
        <f t="shared" ca="1" si="193"/>
        <v>-0.27736801390712529</v>
      </c>
      <c r="N660">
        <f t="shared" ca="1" si="194"/>
        <v>-2.9999999999999987</v>
      </c>
      <c r="O660">
        <f t="shared" ca="1" si="204"/>
        <v>8.0181195778103162E-2</v>
      </c>
      <c r="P660">
        <f t="shared" ca="1" si="205"/>
        <v>0.25373368414015707</v>
      </c>
      <c r="Q660">
        <f t="shared" ca="1" si="206"/>
        <v>0.23338901393661576</v>
      </c>
      <c r="R660">
        <f t="shared" ca="1" si="207"/>
        <v>0.67205317711966939</v>
      </c>
      <c r="S660">
        <f t="shared" ca="1" si="208"/>
        <v>1.4376613165611805E-2</v>
      </c>
      <c r="T660">
        <f t="shared" ca="1" si="209"/>
        <v>1.0000000000000002</v>
      </c>
    </row>
    <row r="661" spans="1:20" x14ac:dyDescent="0.2">
      <c r="A661">
        <f t="shared" ca="1" si="196"/>
        <v>-0.10236656975796044</v>
      </c>
      <c r="B661">
        <f t="shared" ca="1" si="195"/>
        <v>0.69556896220352082</v>
      </c>
      <c r="C661">
        <f t="shared" ca="1" si="195"/>
        <v>-1.6014159686730738</v>
      </c>
      <c r="D661">
        <f t="shared" ca="1" si="195"/>
        <v>0.72312996276228492</v>
      </c>
      <c r="E661">
        <f t="shared" ca="1" si="197"/>
        <v>0.89543628588764934</v>
      </c>
      <c r="F661">
        <f t="shared" ca="1" si="198"/>
        <v>-4.169966389032137E-3</v>
      </c>
      <c r="G661">
        <f t="shared" ca="1" si="199"/>
        <v>0.77581509890403488</v>
      </c>
      <c r="H661">
        <f t="shared" ca="1" si="200"/>
        <v>-1.5391202986409738</v>
      </c>
      <c r="I661">
        <f t="shared" ca="1" si="201"/>
        <v>0.76747516612597089</v>
      </c>
      <c r="J661">
        <f t="shared" ca="1" si="202"/>
        <v>0.76330519973693878</v>
      </c>
      <c r="K661">
        <f t="shared" ca="1" si="203"/>
        <v>-0.76330519973693889</v>
      </c>
      <c r="L661">
        <f t="shared" ca="1" si="192"/>
        <v>-0.771645132515003</v>
      </c>
      <c r="M661">
        <f t="shared" ca="1" si="193"/>
        <v>2.3149353975450087</v>
      </c>
      <c r="N661">
        <f t="shared" ca="1" si="194"/>
        <v>-2.9999999999999996</v>
      </c>
      <c r="O661">
        <f t="shared" ca="1" si="204"/>
        <v>5.6727002766189163E-3</v>
      </c>
      <c r="P661">
        <f t="shared" ca="1" si="205"/>
        <v>4.5237380368214964E-4</v>
      </c>
      <c r="Q661">
        <f t="shared" ca="1" si="206"/>
        <v>4.4980762268086676E-4</v>
      </c>
      <c r="R661">
        <f t="shared" ca="1" si="207"/>
        <v>0.16266786289766</v>
      </c>
      <c r="S661">
        <f t="shared" ca="1" si="208"/>
        <v>0.83120962920304009</v>
      </c>
      <c r="T661">
        <f t="shared" ca="1" si="209"/>
        <v>0.99999999999999989</v>
      </c>
    </row>
    <row r="662" spans="1:20" x14ac:dyDescent="0.2">
      <c r="A662">
        <f t="shared" ca="1" si="196"/>
        <v>0.10711541414537742</v>
      </c>
      <c r="B662">
        <f t="shared" ca="1" si="195"/>
        <v>-0.67714982607411844</v>
      </c>
      <c r="C662">
        <f t="shared" ca="1" si="195"/>
        <v>0.44147564208985191</v>
      </c>
      <c r="D662">
        <f t="shared" ca="1" si="195"/>
        <v>-0.33537107515501152</v>
      </c>
      <c r="E662">
        <f t="shared" ca="1" si="197"/>
        <v>0.194345024877255</v>
      </c>
      <c r="F662">
        <f t="shared" ca="1" si="198"/>
        <v>0.19177277543327312</v>
      </c>
      <c r="G662">
        <f t="shared" ca="1" si="199"/>
        <v>-0.57160906481250318</v>
      </c>
      <c r="H662">
        <f t="shared" ca="1" si="200"/>
        <v>0.56789980332518697</v>
      </c>
      <c r="I662">
        <f t="shared" ca="1" si="201"/>
        <v>-0.18806351394595688</v>
      </c>
      <c r="J662">
        <f t="shared" ca="1" si="202"/>
        <v>3.7092614873162344E-3</v>
      </c>
      <c r="K662">
        <f t="shared" ca="1" si="203"/>
        <v>-3.7092614873162066E-3</v>
      </c>
      <c r="L662">
        <f t="shared" ca="1" si="192"/>
        <v>0.37983628937922997</v>
      </c>
      <c r="M662">
        <f t="shared" ca="1" si="193"/>
        <v>-1.1395088681376901</v>
      </c>
      <c r="N662">
        <f t="shared" ca="1" si="194"/>
        <v>-3.0000000000000004</v>
      </c>
      <c r="O662">
        <f t="shared" ca="1" si="204"/>
        <v>6.9216751628965303E-2</v>
      </c>
      <c r="P662">
        <f t="shared" ca="1" si="205"/>
        <v>3.0136335354180987E-3</v>
      </c>
      <c r="Q662">
        <f t="shared" ca="1" si="206"/>
        <v>2.8050396114963432E-3</v>
      </c>
      <c r="R662">
        <f t="shared" ca="1" si="207"/>
        <v>1.769870464908614E-5</v>
      </c>
      <c r="S662">
        <f t="shared" ca="1" si="208"/>
        <v>0.92796051005488944</v>
      </c>
      <c r="T662">
        <f t="shared" ca="1" si="209"/>
        <v>1.0000000000000002</v>
      </c>
    </row>
    <row r="663" spans="1:20" x14ac:dyDescent="0.2">
      <c r="A663">
        <f t="shared" ca="1" si="196"/>
        <v>0.79818122540066205</v>
      </c>
      <c r="B663">
        <f t="shared" ca="1" si="195"/>
        <v>-0.40440794002035491</v>
      </c>
      <c r="C663">
        <f t="shared" ca="1" si="195"/>
        <v>0.50031101875039063</v>
      </c>
      <c r="D663">
        <f t="shared" ca="1" si="195"/>
        <v>-1.5038833485766059</v>
      </c>
      <c r="E663">
        <f t="shared" ca="1" si="197"/>
        <v>0.82815382303566198</v>
      </c>
      <c r="F663">
        <f t="shared" ca="1" si="198"/>
        <v>5.0409772037980471E-2</v>
      </c>
      <c r="G663">
        <f t="shared" ca="1" si="199"/>
        <v>-0.55203191706693078</v>
      </c>
      <c r="H663">
        <f t="shared" ca="1" si="200"/>
        <v>0.95283451801992047</v>
      </c>
      <c r="I663">
        <f t="shared" ca="1" si="201"/>
        <v>-0.45121237299097028</v>
      </c>
      <c r="J663">
        <f t="shared" ca="1" si="202"/>
        <v>-0.40080260095298981</v>
      </c>
      <c r="K663">
        <f t="shared" ca="1" si="203"/>
        <v>0.4008026009529897</v>
      </c>
      <c r="L663">
        <f t="shared" ca="1" si="192"/>
        <v>0.50162214502895075</v>
      </c>
      <c r="M663">
        <f t="shared" ca="1" si="193"/>
        <v>-1.5048664350868513</v>
      </c>
      <c r="N663">
        <f t="shared" ca="1" si="194"/>
        <v>-2.9999999999999982</v>
      </c>
      <c r="O663">
        <f t="shared" ca="1" si="204"/>
        <v>2.8063542081777734E-2</v>
      </c>
      <c r="P663">
        <f t="shared" ca="1" si="205"/>
        <v>0.5593415702092166</v>
      </c>
      <c r="Q663">
        <f t="shared" ca="1" si="206"/>
        <v>0.54364446451556259</v>
      </c>
      <c r="R663">
        <f t="shared" ca="1" si="207"/>
        <v>4.8494229110068343E-2</v>
      </c>
      <c r="S663">
        <f t="shared" ca="1" si="208"/>
        <v>0.37979776429259127</v>
      </c>
      <c r="T663">
        <f t="shared" ca="1" si="209"/>
        <v>0.99999999999999989</v>
      </c>
    </row>
    <row r="664" spans="1:20" x14ac:dyDescent="0.2">
      <c r="A664">
        <f t="shared" ca="1" si="196"/>
        <v>-1.1603085950858818</v>
      </c>
      <c r="B664">
        <f t="shared" ca="1" si="195"/>
        <v>-0.62195691014335253</v>
      </c>
      <c r="C664">
        <f t="shared" ca="1" si="195"/>
        <v>0.11920687724309417</v>
      </c>
      <c r="D664">
        <f t="shared" ca="1" si="195"/>
        <v>-1.1056581463825779</v>
      </c>
      <c r="E664">
        <f t="shared" ca="1" si="197"/>
        <v>0.74245916253736177</v>
      </c>
      <c r="F664">
        <f t="shared" ca="1" si="198"/>
        <v>-0.33236213146924865</v>
      </c>
      <c r="G664">
        <f t="shared" ca="1" si="199"/>
        <v>0.11547804012364493</v>
      </c>
      <c r="H664">
        <f t="shared" ca="1" si="200"/>
        <v>0.76613031416045574</v>
      </c>
      <c r="I664">
        <f t="shared" ca="1" si="201"/>
        <v>-0.54924622281485203</v>
      </c>
      <c r="J664">
        <f t="shared" ca="1" si="202"/>
        <v>-0.88160835428410067</v>
      </c>
      <c r="K664">
        <f t="shared" ca="1" si="203"/>
        <v>0.88160835428410067</v>
      </c>
      <c r="L664">
        <f t="shared" ca="1" si="192"/>
        <v>0.21688409134560338</v>
      </c>
      <c r="M664">
        <f t="shared" ca="1" si="193"/>
        <v>-0.65065227403681081</v>
      </c>
      <c r="N664">
        <f t="shared" ca="1" si="194"/>
        <v>-3.0000000000000031</v>
      </c>
      <c r="O664">
        <f t="shared" ca="1" si="204"/>
        <v>0.64530422711001323</v>
      </c>
      <c r="P664">
        <f t="shared" ca="1" si="205"/>
        <v>3.8885624830346799E-2</v>
      </c>
      <c r="Q664">
        <f t="shared" ca="1" si="206"/>
        <v>1.3792566753509919E-2</v>
      </c>
      <c r="R664">
        <f t="shared" ca="1" si="207"/>
        <v>0.2617091045409547</v>
      </c>
      <c r="S664">
        <f t="shared" ca="1" si="208"/>
        <v>7.9194101595522176E-2</v>
      </c>
      <c r="T664">
        <f t="shared" ca="1" si="209"/>
        <v>1</v>
      </c>
    </row>
    <row r="665" spans="1:20" x14ac:dyDescent="0.2">
      <c r="A665">
        <f t="shared" ca="1" si="196"/>
        <v>1.290276452278414</v>
      </c>
      <c r="B665">
        <f t="shared" ca="1" si="195"/>
        <v>0.58467477765730136</v>
      </c>
      <c r="C665">
        <f t="shared" ca="1" si="195"/>
        <v>-0.40967232886398219</v>
      </c>
      <c r="D665">
        <f t="shared" ca="1" si="195"/>
        <v>1.7555479706137267</v>
      </c>
      <c r="E665">
        <f t="shared" ca="1" si="197"/>
        <v>1.3141095032738996</v>
      </c>
      <c r="F665">
        <f t="shared" ca="1" si="198"/>
        <v>0.54528985162974719</v>
      </c>
      <c r="G665">
        <f t="shared" ca="1" si="199"/>
        <v>-0.20045856783983085</v>
      </c>
      <c r="H665">
        <f t="shared" ca="1" si="200"/>
        <v>-1.23495241920958</v>
      </c>
      <c r="I665">
        <f t="shared" ca="1" si="201"/>
        <v>0.89012113541966353</v>
      </c>
      <c r="J665">
        <f t="shared" ca="1" si="202"/>
        <v>1.4354109870494107</v>
      </c>
      <c r="K665">
        <f t="shared" ca="1" si="203"/>
        <v>-1.4354109870494107</v>
      </c>
      <c r="L665">
        <f t="shared" ca="1" si="192"/>
        <v>-0.34483128378991634</v>
      </c>
      <c r="M665">
        <f t="shared" ca="1" si="193"/>
        <v>1.0344938513697493</v>
      </c>
      <c r="N665">
        <f t="shared" ca="1" si="194"/>
        <v>-3.0000000000000004</v>
      </c>
      <c r="O665">
        <f t="shared" ca="1" si="204"/>
        <v>0.49338191145442123</v>
      </c>
      <c r="P665">
        <f t="shared" ca="1" si="205"/>
        <v>3.0262056706646225E-3</v>
      </c>
      <c r="Q665">
        <f t="shared" ca="1" si="206"/>
        <v>1.5331305324179023E-3</v>
      </c>
      <c r="R665">
        <f t="shared" ca="1" si="207"/>
        <v>0.39197736121095417</v>
      </c>
      <c r="S665">
        <f t="shared" ca="1" si="208"/>
        <v>0.11310759680220669</v>
      </c>
      <c r="T665">
        <f t="shared" ca="1" si="209"/>
        <v>1</v>
      </c>
    </row>
    <row r="666" spans="1:20" x14ac:dyDescent="0.2">
      <c r="A666">
        <f t="shared" ca="1" si="196"/>
        <v>-0.42256807946916958</v>
      </c>
      <c r="B666">
        <f t="shared" ca="1" si="195"/>
        <v>-0.94774903168080471</v>
      </c>
      <c r="C666">
        <f t="shared" ca="1" si="195"/>
        <v>-0.5084500266766222</v>
      </c>
      <c r="D666">
        <f t="shared" ca="1" si="195"/>
        <v>-1.4971734261776337</v>
      </c>
      <c r="E666">
        <f t="shared" ca="1" si="197"/>
        <v>0.89421042662952455</v>
      </c>
      <c r="F666">
        <f t="shared" ca="1" si="198"/>
        <v>3.7395062637065601E-3</v>
      </c>
      <c r="G666">
        <f t="shared" ca="1" si="199"/>
        <v>-0.24298974243580751</v>
      </c>
      <c r="H666">
        <f t="shared" ca="1" si="200"/>
        <v>0.47476096608049589</v>
      </c>
      <c r="I666">
        <f t="shared" ca="1" si="201"/>
        <v>-0.23551072990839461</v>
      </c>
      <c r="J666">
        <f t="shared" ca="1" si="202"/>
        <v>-0.23177122364468805</v>
      </c>
      <c r="K666">
        <f t="shared" ca="1" si="203"/>
        <v>0.23177122364468838</v>
      </c>
      <c r="L666">
        <f t="shared" ca="1" si="192"/>
        <v>0.23925023617210117</v>
      </c>
      <c r="M666">
        <f t="shared" ca="1" si="193"/>
        <v>-0.7177507085163034</v>
      </c>
      <c r="N666">
        <f t="shared" ca="1" si="194"/>
        <v>-2.9999999999999996</v>
      </c>
      <c r="O666">
        <f t="shared" ca="1" si="204"/>
        <v>0.79658086846004617</v>
      </c>
      <c r="P666">
        <f t="shared" ca="1" si="205"/>
        <v>0.53281721231173174</v>
      </c>
      <c r="Q666">
        <f t="shared" ca="1" si="206"/>
        <v>0.10838521459799166</v>
      </c>
      <c r="R666">
        <f t="shared" ca="1" si="207"/>
        <v>1.5018249203442718E-2</v>
      </c>
      <c r="S666">
        <f t="shared" ca="1" si="208"/>
        <v>8.0015667738519453E-2</v>
      </c>
      <c r="T666">
        <f t="shared" ca="1" si="209"/>
        <v>1</v>
      </c>
    </row>
    <row r="667" spans="1:20" x14ac:dyDescent="0.2">
      <c r="A667">
        <f t="shared" ca="1" si="196"/>
        <v>0.93619931284106095</v>
      </c>
      <c r="B667">
        <f t="shared" ca="1" si="195"/>
        <v>-4.7917438324338348E-2</v>
      </c>
      <c r="C667">
        <f t="shared" ca="1" si="195"/>
        <v>-0.88371932134287368</v>
      </c>
      <c r="D667">
        <f t="shared" ca="1" si="195"/>
        <v>5.8597104264494562E-3</v>
      </c>
      <c r="E667">
        <f t="shared" ca="1" si="197"/>
        <v>0.41493985234515812</v>
      </c>
      <c r="F667">
        <f t="shared" ca="1" si="198"/>
        <v>0.38957064340163089</v>
      </c>
      <c r="G667">
        <f t="shared" ca="1" si="199"/>
        <v>-0.23186403873753145</v>
      </c>
      <c r="H667">
        <f t="shared" ca="1" si="200"/>
        <v>-0.70498385272982977</v>
      </c>
      <c r="I667">
        <f t="shared" ca="1" si="201"/>
        <v>0.54727724806573042</v>
      </c>
      <c r="J667">
        <f t="shared" ca="1" si="202"/>
        <v>0.93684789146736125</v>
      </c>
      <c r="K667">
        <f t="shared" ca="1" si="203"/>
        <v>-0.93684789146736125</v>
      </c>
      <c r="L667">
        <f t="shared" ca="1" si="192"/>
        <v>-0.15770660466409953</v>
      </c>
      <c r="M667">
        <f t="shared" ca="1" si="193"/>
        <v>0.4731198139922983</v>
      </c>
      <c r="N667">
        <f t="shared" ca="1" si="194"/>
        <v>-2.9999999999999982</v>
      </c>
      <c r="O667">
        <f t="shared" ca="1" si="204"/>
        <v>1.6361343990608691E-5</v>
      </c>
      <c r="P667">
        <f t="shared" ca="1" si="205"/>
        <v>0.39626356274295949</v>
      </c>
      <c r="Q667">
        <f t="shared" ca="1" si="206"/>
        <v>0.39625707933849852</v>
      </c>
      <c r="R667">
        <f t="shared" ca="1" si="207"/>
        <v>0.52880192562027006</v>
      </c>
      <c r="S667">
        <f t="shared" ca="1" si="208"/>
        <v>7.4924633697240853E-2</v>
      </c>
      <c r="T667">
        <f t="shared" ca="1" si="209"/>
        <v>1</v>
      </c>
    </row>
    <row r="668" spans="1:20" x14ac:dyDescent="0.2">
      <c r="A668">
        <f t="shared" ca="1" si="196"/>
        <v>0.33739338997793017</v>
      </c>
      <c r="B668">
        <f t="shared" ca="1" si="195"/>
        <v>0.48476142657780819</v>
      </c>
      <c r="C668">
        <f t="shared" ca="1" si="195"/>
        <v>1.9762239073307708</v>
      </c>
      <c r="D668">
        <f t="shared" ca="1" si="195"/>
        <v>-0.54048502671838772</v>
      </c>
      <c r="E668">
        <f t="shared" ca="1" si="197"/>
        <v>1.1366032340777565</v>
      </c>
      <c r="F668">
        <f t="shared" ca="1" si="198"/>
        <v>-0.39840594971449894</v>
      </c>
      <c r="G668">
        <f t="shared" ca="1" si="199"/>
        <v>-0.1368206361810218</v>
      </c>
      <c r="H668">
        <f t="shared" ca="1" si="200"/>
        <v>1.46885912150554</v>
      </c>
      <c r="I668">
        <f t="shared" ca="1" si="201"/>
        <v>-0.93363253561001947</v>
      </c>
      <c r="J668">
        <f t="shared" ca="1" si="202"/>
        <v>-1.3320384853245184</v>
      </c>
      <c r="K668">
        <f t="shared" ca="1" si="203"/>
        <v>1.3320384853245182</v>
      </c>
      <c r="L668">
        <f t="shared" ca="1" si="192"/>
        <v>0.53522658589552052</v>
      </c>
      <c r="M668">
        <f t="shared" ca="1" si="193"/>
        <v>-1.6056797576865618</v>
      </c>
      <c r="N668">
        <f t="shared" ca="1" si="194"/>
        <v>-3.0000000000000004</v>
      </c>
      <c r="O668">
        <f t="shared" ca="1" si="204"/>
        <v>0.2803355095065414</v>
      </c>
      <c r="P668">
        <f t="shared" ca="1" si="205"/>
        <v>1.9935845302877411E-2</v>
      </c>
      <c r="Q668">
        <f t="shared" ca="1" si="206"/>
        <v>1.4347119952451682E-2</v>
      </c>
      <c r="R668">
        <f t="shared" ca="1" si="207"/>
        <v>0.39026954903602101</v>
      </c>
      <c r="S668">
        <f t="shared" ca="1" si="208"/>
        <v>0.31504782150498589</v>
      </c>
      <c r="T668">
        <f t="shared" ca="1" si="209"/>
        <v>1</v>
      </c>
    </row>
    <row r="669" spans="1:20" x14ac:dyDescent="0.2">
      <c r="A669">
        <f t="shared" ca="1" si="196"/>
        <v>-5.3684265483190094E-2</v>
      </c>
      <c r="B669">
        <f t="shared" ca="1" si="195"/>
        <v>0.37757728589593581</v>
      </c>
      <c r="C669">
        <f t="shared" ca="1" si="195"/>
        <v>-1.3626573862784495</v>
      </c>
      <c r="D669">
        <f t="shared" ca="1" si="195"/>
        <v>1.1382059208471689</v>
      </c>
      <c r="E669">
        <f t="shared" ca="1" si="197"/>
        <v>0.82444861945394443</v>
      </c>
      <c r="F669">
        <f t="shared" ca="1" si="198"/>
        <v>0.19677072879394741</v>
      </c>
      <c r="G669">
        <f t="shared" ca="1" si="199"/>
        <v>0.44448869149140413</v>
      </c>
      <c r="H669">
        <f t="shared" ca="1" si="200"/>
        <v>-1.4792895693646504</v>
      </c>
      <c r="I669">
        <f t="shared" ca="1" si="201"/>
        <v>0.83803014907929874</v>
      </c>
      <c r="J669">
        <f t="shared" ca="1" si="202"/>
        <v>1.0348008778732463</v>
      </c>
      <c r="K669">
        <f t="shared" ca="1" si="203"/>
        <v>-1.0348008778732463</v>
      </c>
      <c r="L669">
        <f t="shared" ref="L669:L732" ca="1" si="210">F669-I669</f>
        <v>-0.64125942028535132</v>
      </c>
      <c r="M669">
        <f t="shared" ref="M669:M732" ca="1" si="211">G669-H669</f>
        <v>1.9237782608560545</v>
      </c>
      <c r="N669">
        <f t="shared" ref="N669:N732" ca="1" si="212">M669/L669</f>
        <v>-3.0000000000000009</v>
      </c>
      <c r="O669">
        <f t="shared" ca="1" si="204"/>
        <v>7.496391090812658E-4</v>
      </c>
      <c r="P669">
        <f t="shared" ca="1" si="205"/>
        <v>5.1115256192392836E-2</v>
      </c>
      <c r="Q669">
        <f t="shared" ca="1" si="206"/>
        <v>5.1076938197280312E-2</v>
      </c>
      <c r="R669">
        <f t="shared" ca="1" si="207"/>
        <v>0.32470575836383553</v>
      </c>
      <c r="S669">
        <f t="shared" ca="1" si="208"/>
        <v>0.62346766432980305</v>
      </c>
      <c r="T669">
        <f t="shared" ca="1" si="209"/>
        <v>1.0000000000000002</v>
      </c>
    </row>
    <row r="670" spans="1:20" x14ac:dyDescent="0.2">
      <c r="A670">
        <f t="shared" ca="1" si="196"/>
        <v>-0.23097333920871363</v>
      </c>
      <c r="B670">
        <f t="shared" ca="1" si="195"/>
        <v>-0.87221108308624062</v>
      </c>
      <c r="C670">
        <f t="shared" ca="1" si="195"/>
        <v>-0.43707519009189671</v>
      </c>
      <c r="D670">
        <f t="shared" ca="1" si="195"/>
        <v>-0.38263197965180668</v>
      </c>
      <c r="E670">
        <f t="shared" ca="1" si="197"/>
        <v>0.28788570263245616</v>
      </c>
      <c r="F670">
        <f t="shared" ca="1" si="198"/>
        <v>0.24677355455071054</v>
      </c>
      <c r="G670">
        <f t="shared" ca="1" si="199"/>
        <v>-0.39248018649332289</v>
      </c>
      <c r="H670">
        <f t="shared" ca="1" si="200"/>
        <v>4.4639709334514499E-2</v>
      </c>
      <c r="I670">
        <f t="shared" ca="1" si="201"/>
        <v>0.10106692260809808</v>
      </c>
      <c r="J670">
        <f t="shared" ca="1" si="202"/>
        <v>0.34784047715880861</v>
      </c>
      <c r="K670">
        <f t="shared" ca="1" si="203"/>
        <v>-0.34784047715880839</v>
      </c>
      <c r="L670">
        <f t="shared" ca="1" si="210"/>
        <v>0.14570663194261246</v>
      </c>
      <c r="M670">
        <f t="shared" ca="1" si="211"/>
        <v>-0.43711989582783739</v>
      </c>
      <c r="N670">
        <f t="shared" ca="1" si="212"/>
        <v>-3</v>
      </c>
      <c r="O670">
        <f t="shared" ca="1" si="204"/>
        <v>0.80273005070296499</v>
      </c>
      <c r="P670">
        <f t="shared" ca="1" si="205"/>
        <v>8.6639025601482314E-5</v>
      </c>
      <c r="Q670">
        <f t="shared" ca="1" si="206"/>
        <v>1.7091276187548935E-5</v>
      </c>
      <c r="R670">
        <f t="shared" ca="1" si="207"/>
        <v>0.10507034253845818</v>
      </c>
      <c r="S670">
        <f t="shared" ca="1" si="208"/>
        <v>9.2182515482389274E-2</v>
      </c>
      <c r="T670">
        <f t="shared" ca="1" si="209"/>
        <v>1</v>
      </c>
    </row>
    <row r="671" spans="1:20" x14ac:dyDescent="0.2">
      <c r="A671">
        <f t="shared" ca="1" si="196"/>
        <v>0.73397398896133781</v>
      </c>
      <c r="B671">
        <f t="shared" ca="1" si="195"/>
        <v>0.1817268370142979</v>
      </c>
      <c r="C671">
        <f t="shared" ca="1" si="195"/>
        <v>-1.130352869338632</v>
      </c>
      <c r="D671">
        <f t="shared" ca="1" si="195"/>
        <v>0.18447640125190093</v>
      </c>
      <c r="E671">
        <f t="shared" ca="1" si="197"/>
        <v>0.47086790290099251</v>
      </c>
      <c r="F671">
        <f t="shared" ca="1" si="198"/>
        <v>0.29743202906692551</v>
      </c>
      <c r="G671">
        <f t="shared" ca="1" si="199"/>
        <v>4.1242124068009693E-2</v>
      </c>
      <c r="H671">
        <f t="shared" ca="1" si="200"/>
        <v>-0.9747803353367962</v>
      </c>
      <c r="I671">
        <f t="shared" ca="1" si="201"/>
        <v>0.63610618220186088</v>
      </c>
      <c r="J671">
        <f t="shared" ca="1" si="202"/>
        <v>0.93353821126878644</v>
      </c>
      <c r="K671">
        <f t="shared" ca="1" si="203"/>
        <v>-0.93353821126878656</v>
      </c>
      <c r="L671">
        <f t="shared" ca="1" si="210"/>
        <v>-0.33867415313493537</v>
      </c>
      <c r="M671">
        <f t="shared" ca="1" si="211"/>
        <v>1.016022459404806</v>
      </c>
      <c r="N671">
        <f t="shared" ca="1" si="212"/>
        <v>-2.9999999999999996</v>
      </c>
      <c r="O671">
        <f t="shared" ca="1" si="204"/>
        <v>1.2086316714397757E-4</v>
      </c>
      <c r="P671">
        <f t="shared" ca="1" si="205"/>
        <v>0.23270987429460474</v>
      </c>
      <c r="Q671">
        <f t="shared" ca="1" si="206"/>
        <v>0.2326817482421718</v>
      </c>
      <c r="R671">
        <f t="shared" ca="1" si="207"/>
        <v>0.4627059874593803</v>
      </c>
      <c r="S671">
        <f t="shared" ca="1" si="208"/>
        <v>0.30449140113130396</v>
      </c>
      <c r="T671">
        <f t="shared" ca="1" si="209"/>
        <v>1</v>
      </c>
    </row>
    <row r="672" spans="1:20" x14ac:dyDescent="0.2">
      <c r="A672">
        <f t="shared" ca="1" si="196"/>
        <v>-0.5270874859320126</v>
      </c>
      <c r="B672">
        <f t="shared" ca="1" si="195"/>
        <v>1.1097194222039191</v>
      </c>
      <c r="C672">
        <f t="shared" ca="1" si="195"/>
        <v>0.40161966553111317</v>
      </c>
      <c r="D672">
        <f t="shared" ca="1" si="195"/>
        <v>1.1322784054547048</v>
      </c>
      <c r="E672">
        <f t="shared" ca="1" si="197"/>
        <v>0.73816278926077539</v>
      </c>
      <c r="F672">
        <f t="shared" ca="1" si="198"/>
        <v>-0.41572030012334171</v>
      </c>
      <c r="G672">
        <f t="shared" ca="1" si="199"/>
        <v>0.79408681626385524</v>
      </c>
      <c r="H672">
        <f t="shared" ca="1" si="200"/>
        <v>-0.34101273215768524</v>
      </c>
      <c r="I672">
        <f t="shared" ca="1" si="201"/>
        <v>-3.7353783982828181E-2</v>
      </c>
      <c r="J672">
        <f t="shared" ca="1" si="202"/>
        <v>-0.45307408410616989</v>
      </c>
      <c r="K672">
        <f t="shared" ca="1" si="203"/>
        <v>0.45307408410617001</v>
      </c>
      <c r="L672">
        <f t="shared" ca="1" si="210"/>
        <v>-0.37836651614051353</v>
      </c>
      <c r="M672">
        <f t="shared" ca="1" si="211"/>
        <v>1.1350995484215405</v>
      </c>
      <c r="N672">
        <f t="shared" ca="1" si="212"/>
        <v>-2.9999999999999996</v>
      </c>
      <c r="O672">
        <f t="shared" ca="1" si="204"/>
        <v>0.37929466040517007</v>
      </c>
      <c r="P672">
        <f t="shared" ca="1" si="205"/>
        <v>0.49742511541376111</v>
      </c>
      <c r="Q672">
        <f t="shared" ca="1" si="206"/>
        <v>0.30875442518589602</v>
      </c>
      <c r="R672">
        <f t="shared" ca="1" si="207"/>
        <v>6.9522647536262347E-2</v>
      </c>
      <c r="S672">
        <f t="shared" ca="1" si="208"/>
        <v>0.24242826687267152</v>
      </c>
      <c r="T672">
        <f t="shared" ca="1" si="209"/>
        <v>1</v>
      </c>
    </row>
    <row r="673" spans="1:20" x14ac:dyDescent="0.2">
      <c r="A673">
        <f t="shared" ca="1" si="196"/>
        <v>-1.4347400007474862</v>
      </c>
      <c r="B673">
        <f t="shared" ca="1" si="195"/>
        <v>0.30201128292704421</v>
      </c>
      <c r="C673">
        <f t="shared" ca="1" si="195"/>
        <v>-0.19906979538445077</v>
      </c>
      <c r="D673">
        <f t="shared" ca="1" si="195"/>
        <v>-0.34884987302035814</v>
      </c>
      <c r="E673">
        <f t="shared" ca="1" si="197"/>
        <v>0.57775367552521573</v>
      </c>
      <c r="F673">
        <f t="shared" ca="1" si="198"/>
        <v>-0.6010895084606902</v>
      </c>
      <c r="G673">
        <f t="shared" ca="1" si="199"/>
        <v>0.86000284472685129</v>
      </c>
      <c r="H673">
        <f t="shared" ca="1" si="200"/>
        <v>8.3262835928367473E-2</v>
      </c>
      <c r="I673">
        <f t="shared" ca="1" si="201"/>
        <v>-0.34217617219452884</v>
      </c>
      <c r="J673">
        <f t="shared" ca="1" si="202"/>
        <v>-0.9432656806552191</v>
      </c>
      <c r="K673">
        <f t="shared" ca="1" si="203"/>
        <v>0.94326568065521876</v>
      </c>
      <c r="L673">
        <f t="shared" ca="1" si="210"/>
        <v>-0.25891333626616136</v>
      </c>
      <c r="M673">
        <f t="shared" ca="1" si="211"/>
        <v>0.77674000879848382</v>
      </c>
      <c r="N673">
        <f t="shared" ca="1" si="212"/>
        <v>-2.9999999999999991</v>
      </c>
      <c r="O673">
        <f t="shared" ca="1" si="204"/>
        <v>0.30555614764737471</v>
      </c>
      <c r="P673">
        <f t="shared" ca="1" si="205"/>
        <v>0.23674144386441667</v>
      </c>
      <c r="Q673">
        <f t="shared" ca="1" si="206"/>
        <v>0.16440364028872831</v>
      </c>
      <c r="R673">
        <f t="shared" ca="1" si="207"/>
        <v>0.38500410382206252</v>
      </c>
      <c r="S673">
        <f t="shared" ca="1" si="208"/>
        <v>0.14503610824183447</v>
      </c>
      <c r="T673">
        <f t="shared" ca="1" si="209"/>
        <v>1</v>
      </c>
    </row>
    <row r="674" spans="1:20" x14ac:dyDescent="0.2">
      <c r="A674">
        <f t="shared" ca="1" si="196"/>
        <v>-0.91065140405343115</v>
      </c>
      <c r="B674">
        <f t="shared" ca="1" si="195"/>
        <v>-0.19262244075671991</v>
      </c>
      <c r="C674">
        <f t="shared" ca="1" si="195"/>
        <v>0.53776888430326741</v>
      </c>
      <c r="D674">
        <f t="shared" ca="1" si="195"/>
        <v>0.9462018980703758</v>
      </c>
      <c r="E674">
        <f t="shared" ca="1" si="197"/>
        <v>0.51272069730608116</v>
      </c>
      <c r="F674">
        <f t="shared" ca="1" si="198"/>
        <v>-6.068295372959287E-2</v>
      </c>
      <c r="G674">
        <f t="shared" ca="1" si="199"/>
        <v>2.7250886423977494E-2</v>
      </c>
      <c r="H674">
        <f t="shared" ca="1" si="200"/>
        <v>0.12754708834082396</v>
      </c>
      <c r="I674">
        <f t="shared" ca="1" si="201"/>
        <v>-9.4115021035208524E-2</v>
      </c>
      <c r="J674">
        <f t="shared" ca="1" si="202"/>
        <v>-0.15479797476480139</v>
      </c>
      <c r="K674">
        <f t="shared" ca="1" si="203"/>
        <v>0.15479797476480145</v>
      </c>
      <c r="L674">
        <f t="shared" ca="1" si="210"/>
        <v>3.3432067305615654E-2</v>
      </c>
      <c r="M674">
        <f t="shared" ca="1" si="211"/>
        <v>-0.10029620191684646</v>
      </c>
      <c r="N674">
        <f t="shared" ca="1" si="212"/>
        <v>-2.9999999999999849</v>
      </c>
      <c r="O674">
        <f t="shared" ca="1" si="204"/>
        <v>1.7666801709940262E-2</v>
      </c>
      <c r="P674">
        <f t="shared" ca="1" si="205"/>
        <v>0.98533198076541839</v>
      </c>
      <c r="Q674">
        <f t="shared" ca="1" si="206"/>
        <v>0.96792431604277307</v>
      </c>
      <c r="R674">
        <f t="shared" ca="1" si="207"/>
        <v>1.1683950500334083E-2</v>
      </c>
      <c r="S674">
        <f t="shared" ca="1" si="208"/>
        <v>2.7249317469525839E-3</v>
      </c>
      <c r="T674">
        <f t="shared" ca="1" si="209"/>
        <v>1</v>
      </c>
    </row>
    <row r="675" spans="1:20" x14ac:dyDescent="0.2">
      <c r="A675">
        <f t="shared" ca="1" si="196"/>
        <v>0.35087182783029247</v>
      </c>
      <c r="B675">
        <f t="shared" ca="1" si="195"/>
        <v>0.72128846702332228</v>
      </c>
      <c r="C675">
        <f t="shared" ca="1" si="195"/>
        <v>-0.6519941295790459</v>
      </c>
      <c r="D675">
        <f t="shared" ca="1" si="195"/>
        <v>2.0758781055921607</v>
      </c>
      <c r="E675">
        <f t="shared" ca="1" si="197"/>
        <v>1.3444335866270651</v>
      </c>
      <c r="F675">
        <f t="shared" ca="1" si="198"/>
        <v>0.29712119561609551</v>
      </c>
      <c r="G675">
        <f t="shared" ca="1" si="199"/>
        <v>0.28736421114080168</v>
      </c>
      <c r="H675">
        <f t="shared" ca="1" si="200"/>
        <v>-1.4660920091298901</v>
      </c>
      <c r="I675">
        <f t="shared" ca="1" si="201"/>
        <v>0.88160660237299293</v>
      </c>
      <c r="J675">
        <f t="shared" ca="1" si="202"/>
        <v>1.1787277979890884</v>
      </c>
      <c r="K675">
        <f t="shared" ca="1" si="203"/>
        <v>-1.1787277979890884</v>
      </c>
      <c r="L675">
        <f t="shared" ca="1" si="210"/>
        <v>-0.58448540675689742</v>
      </c>
      <c r="M675">
        <f t="shared" ca="1" si="211"/>
        <v>1.7534562202706918</v>
      </c>
      <c r="N675">
        <f t="shared" ca="1" si="212"/>
        <v>-2.9999999999999991</v>
      </c>
      <c r="O675">
        <f t="shared" ca="1" si="204"/>
        <v>0.28963112533496049</v>
      </c>
      <c r="P675">
        <f t="shared" ca="1" si="205"/>
        <v>0.1891693188164657</v>
      </c>
      <c r="Q675">
        <f t="shared" ca="1" si="206"/>
        <v>0.13437999612880483</v>
      </c>
      <c r="R675">
        <f t="shared" ca="1" si="207"/>
        <v>0.25836144595992111</v>
      </c>
      <c r="S675">
        <f t="shared" ca="1" si="208"/>
        <v>0.31762743257631365</v>
      </c>
      <c r="T675">
        <f t="shared" ca="1" si="209"/>
        <v>1</v>
      </c>
    </row>
    <row r="676" spans="1:20" x14ac:dyDescent="0.2">
      <c r="A676">
        <f t="shared" ca="1" si="196"/>
        <v>-1.4002270191258133</v>
      </c>
      <c r="B676">
        <f t="shared" ca="1" si="195"/>
        <v>2.4756253062112967</v>
      </c>
      <c r="C676">
        <f t="shared" ca="1" si="195"/>
        <v>2.4191532656351185</v>
      </c>
      <c r="D676">
        <f t="shared" ca="1" si="195"/>
        <v>0.30966636363744587</v>
      </c>
      <c r="E676">
        <f t="shared" ca="1" si="197"/>
        <v>3.5093880353113085</v>
      </c>
      <c r="F676">
        <f t="shared" ca="1" si="198"/>
        <v>-1.5903002820582852</v>
      </c>
      <c r="G676">
        <f t="shared" ca="1" si="199"/>
        <v>1.7782312325074647</v>
      </c>
      <c r="H676">
        <f t="shared" ca="1" si="200"/>
        <v>1.2144383811599262</v>
      </c>
      <c r="I676">
        <f t="shared" ca="1" si="201"/>
        <v>-1.4023693316091062</v>
      </c>
      <c r="J676">
        <f t="shared" ca="1" si="202"/>
        <v>-2.9926696136673914</v>
      </c>
      <c r="K676">
        <f t="shared" ca="1" si="203"/>
        <v>2.9926696136673909</v>
      </c>
      <c r="L676">
        <f t="shared" ca="1" si="210"/>
        <v>-0.18793095044917907</v>
      </c>
      <c r="M676">
        <f t="shared" ca="1" si="211"/>
        <v>0.56379285134753854</v>
      </c>
      <c r="N676">
        <f t="shared" ca="1" si="212"/>
        <v>-3.0000000000000071</v>
      </c>
      <c r="O676">
        <f t="shared" ca="1" si="204"/>
        <v>0.25773856099557452</v>
      </c>
      <c r="P676">
        <f t="shared" ca="1" si="205"/>
        <v>0.12350572186161934</v>
      </c>
      <c r="Q676">
        <f t="shared" ca="1" si="206"/>
        <v>9.1673534834285919E-2</v>
      </c>
      <c r="R676">
        <f t="shared" ca="1" si="207"/>
        <v>0.63800806055447101</v>
      </c>
      <c r="S676">
        <f t="shared" ca="1" si="208"/>
        <v>1.2579843615668659E-2</v>
      </c>
      <c r="T676">
        <f t="shared" ca="1" si="209"/>
        <v>1</v>
      </c>
    </row>
    <row r="677" spans="1:20" x14ac:dyDescent="0.2">
      <c r="A677">
        <f t="shared" ca="1" si="196"/>
        <v>0.82156526697736421</v>
      </c>
      <c r="B677">
        <f t="shared" ca="1" si="195"/>
        <v>-1.3990802041458574</v>
      </c>
      <c r="C677">
        <f t="shared" ca="1" si="195"/>
        <v>-2.2837414947724719</v>
      </c>
      <c r="D677">
        <f t="shared" ca="1" si="195"/>
        <v>0.15232081945322254</v>
      </c>
      <c r="E677">
        <f t="shared" ca="1" si="197"/>
        <v>1.9677679381302269</v>
      </c>
      <c r="F677">
        <f t="shared" ca="1" si="198"/>
        <v>1.0649399751194437</v>
      </c>
      <c r="G677">
        <f t="shared" ca="1" si="199"/>
        <v>-0.86646603268387379</v>
      </c>
      <c r="H677">
        <f t="shared" ca="1" si="200"/>
        <v>-1.4618878599905845</v>
      </c>
      <c r="I677">
        <f t="shared" ca="1" si="201"/>
        <v>1.2634139175550141</v>
      </c>
      <c r="J677">
        <f t="shared" ca="1" si="202"/>
        <v>2.3283538926744578</v>
      </c>
      <c r="K677">
        <f t="shared" ca="1" si="203"/>
        <v>-2.3283538926744582</v>
      </c>
      <c r="L677">
        <f t="shared" ca="1" si="210"/>
        <v>-0.19847394243557037</v>
      </c>
      <c r="M677">
        <f t="shared" ca="1" si="211"/>
        <v>0.59542182730671067</v>
      </c>
      <c r="N677">
        <f t="shared" ca="1" si="212"/>
        <v>-2.9999999999999978</v>
      </c>
      <c r="O677">
        <f t="shared" ca="1" si="204"/>
        <v>0.23307919122494522</v>
      </c>
      <c r="P677">
        <f t="shared" ca="1" si="205"/>
        <v>6.9294809532597368E-2</v>
      </c>
      <c r="Q677">
        <f t="shared" ca="1" si="206"/>
        <v>5.314363137065295E-2</v>
      </c>
      <c r="R677">
        <f t="shared" ca="1" si="207"/>
        <v>0.6887539613390028</v>
      </c>
      <c r="S677">
        <f t="shared" ca="1" si="208"/>
        <v>2.5023216065399107E-2</v>
      </c>
      <c r="T677">
        <f t="shared" ca="1" si="209"/>
        <v>1</v>
      </c>
    </row>
    <row r="678" spans="1:20" x14ac:dyDescent="0.2">
      <c r="A678">
        <f t="shared" ca="1" si="196"/>
        <v>-0.20836722461511903</v>
      </c>
      <c r="B678">
        <f t="shared" ca="1" si="195"/>
        <v>-1.1059246058638712</v>
      </c>
      <c r="C678">
        <f t="shared" ca="1" si="195"/>
        <v>-0.24403506442358372</v>
      </c>
      <c r="D678">
        <f t="shared" ca="1" si="195"/>
        <v>0.58693902424147359</v>
      </c>
      <c r="E678">
        <f t="shared" ca="1" si="197"/>
        <v>0.41763416624868049</v>
      </c>
      <c r="F678">
        <f t="shared" ca="1" si="198"/>
        <v>0.52165098625166584</v>
      </c>
      <c r="G678">
        <f t="shared" ca="1" si="199"/>
        <v>-0.70068722379809278</v>
      </c>
      <c r="H678">
        <f t="shared" ca="1" si="200"/>
        <v>-0.16357851115881183</v>
      </c>
      <c r="I678">
        <f t="shared" ca="1" si="201"/>
        <v>0.342614748705239</v>
      </c>
      <c r="J678">
        <f t="shared" ca="1" si="202"/>
        <v>0.86426573495690484</v>
      </c>
      <c r="K678">
        <f t="shared" ca="1" si="203"/>
        <v>-0.86426573495690462</v>
      </c>
      <c r="L678">
        <f t="shared" ca="1" si="210"/>
        <v>0.17903623754642684</v>
      </c>
      <c r="M678">
        <f t="shared" ca="1" si="211"/>
        <v>-0.53710871263928095</v>
      </c>
      <c r="N678">
        <f t="shared" ca="1" si="212"/>
        <v>-3.0000000000000027</v>
      </c>
      <c r="O678">
        <f t="shared" ca="1" si="204"/>
        <v>0.1412112668701121</v>
      </c>
      <c r="P678">
        <f t="shared" ca="1" si="205"/>
        <v>0.36762786811343579</v>
      </c>
      <c r="Q678">
        <f t="shared" ca="1" si="206"/>
        <v>0.31571467112037904</v>
      </c>
      <c r="R678">
        <f t="shared" ca="1" si="207"/>
        <v>0.44713490956090973</v>
      </c>
      <c r="S678">
        <f t="shared" ca="1" si="208"/>
        <v>9.5939152448599199E-2</v>
      </c>
      <c r="T678">
        <f t="shared" ca="1" si="209"/>
        <v>1.0000000000000002</v>
      </c>
    </row>
    <row r="679" spans="1:20" x14ac:dyDescent="0.2">
      <c r="A679">
        <f t="shared" ca="1" si="196"/>
        <v>0.79837637880864476</v>
      </c>
      <c r="B679">
        <f t="shared" ca="1" si="195"/>
        <v>0.21973823960637198</v>
      </c>
      <c r="C679">
        <f t="shared" ca="1" si="195"/>
        <v>0.12918560244463437</v>
      </c>
      <c r="D679">
        <f t="shared" ca="1" si="195"/>
        <v>0.77355562031106895</v>
      </c>
      <c r="E679">
        <f t="shared" ca="1" si="197"/>
        <v>0.32519173844468441</v>
      </c>
      <c r="F679">
        <f t="shared" ca="1" si="198"/>
        <v>0.29341018161779503</v>
      </c>
      <c r="G679">
        <f t="shared" ca="1" si="199"/>
        <v>-0.2687264663190313</v>
      </c>
      <c r="H679">
        <f t="shared" ca="1" si="200"/>
        <v>-0.34277761221532232</v>
      </c>
      <c r="I679">
        <f t="shared" ca="1" si="201"/>
        <v>0.3180938969165587</v>
      </c>
      <c r="J679">
        <f t="shared" ca="1" si="202"/>
        <v>0.61150407853435373</v>
      </c>
      <c r="K679">
        <f t="shared" ca="1" si="203"/>
        <v>-0.61150407853435362</v>
      </c>
      <c r="L679">
        <f t="shared" ca="1" si="210"/>
        <v>-2.4683715298763675E-2</v>
      </c>
      <c r="M679">
        <f t="shared" ca="1" si="211"/>
        <v>7.4051145896291026E-2</v>
      </c>
      <c r="N679">
        <f t="shared" ca="1" si="212"/>
        <v>-3</v>
      </c>
      <c r="O679">
        <f t="shared" ca="1" si="204"/>
        <v>0.70913685803615811</v>
      </c>
      <c r="P679">
        <f t="shared" ca="1" si="205"/>
        <v>3.5985555058318246E-3</v>
      </c>
      <c r="Q679">
        <f t="shared" ca="1" si="206"/>
        <v>1.0466871609575267E-3</v>
      </c>
      <c r="R679">
        <f t="shared" ca="1" si="207"/>
        <v>0.28747442958775865</v>
      </c>
      <c r="S679">
        <f t="shared" ca="1" si="208"/>
        <v>2.3420252151257382E-3</v>
      </c>
      <c r="T679">
        <f t="shared" ca="1" si="209"/>
        <v>1.0000000000000002</v>
      </c>
    </row>
    <row r="680" spans="1:20" x14ac:dyDescent="0.2">
      <c r="A680">
        <f t="shared" ca="1" si="196"/>
        <v>5.1651402070852857E-2</v>
      </c>
      <c r="B680">
        <f t="shared" ca="1" si="195"/>
        <v>0.59438062698039318</v>
      </c>
      <c r="C680">
        <f t="shared" ca="1" si="195"/>
        <v>1.5755395598295618</v>
      </c>
      <c r="D680">
        <f t="shared" ca="1" si="195"/>
        <v>-4.0616577335179857E-2</v>
      </c>
      <c r="E680">
        <f t="shared" ca="1" si="197"/>
        <v>0.70998270200196112</v>
      </c>
      <c r="F680">
        <f t="shared" ca="1" si="198"/>
        <v>-0.38793410162089359</v>
      </c>
      <c r="G680">
        <f t="shared" ca="1" si="199"/>
        <v>8.4359623825539631E-2</v>
      </c>
      <c r="H680">
        <f t="shared" ca="1" si="200"/>
        <v>0.99508305721160117</v>
      </c>
      <c r="I680">
        <f t="shared" ca="1" si="201"/>
        <v>-0.69150857941624766</v>
      </c>
      <c r="J680">
        <f t="shared" ca="1" si="202"/>
        <v>-1.0794426810371411</v>
      </c>
      <c r="K680">
        <f t="shared" ca="1" si="203"/>
        <v>1.0794426810371407</v>
      </c>
      <c r="L680">
        <f t="shared" ca="1" si="210"/>
        <v>0.30357447779535407</v>
      </c>
      <c r="M680">
        <f t="shared" ca="1" si="211"/>
        <v>-0.91072343338606154</v>
      </c>
      <c r="N680">
        <f t="shared" ca="1" si="212"/>
        <v>-2.9999999999999978</v>
      </c>
      <c r="O680">
        <f t="shared" ca="1" si="204"/>
        <v>0.41872188830919344</v>
      </c>
      <c r="P680">
        <f t="shared" ca="1" si="205"/>
        <v>1.5026625841023586E-2</v>
      </c>
      <c r="Q680">
        <f t="shared" ca="1" si="206"/>
        <v>8.7346486939544679E-3</v>
      </c>
      <c r="R680">
        <f t="shared" ca="1" si="207"/>
        <v>0.41029045438681411</v>
      </c>
      <c r="S680">
        <f t="shared" ca="1" si="208"/>
        <v>0.162253008610038</v>
      </c>
      <c r="T680">
        <f t="shared" ca="1" si="209"/>
        <v>1</v>
      </c>
    </row>
    <row r="681" spans="1:20" x14ac:dyDescent="0.2">
      <c r="A681">
        <f t="shared" ca="1" si="196"/>
        <v>0.30561505129582717</v>
      </c>
      <c r="B681">
        <f t="shared" ca="1" si="195"/>
        <v>0.72947568520150108</v>
      </c>
      <c r="C681">
        <f t="shared" ca="1" si="195"/>
        <v>-0.68789578830945164</v>
      </c>
      <c r="D681">
        <f t="shared" ca="1" si="195"/>
        <v>5.1523070937111101E-3</v>
      </c>
      <c r="E681">
        <f t="shared" ca="1" si="197"/>
        <v>0.27469062418025508</v>
      </c>
      <c r="F681">
        <f t="shared" ca="1" si="198"/>
        <v>-0.13028571844216491</v>
      </c>
      <c r="G681">
        <f t="shared" ca="1" si="199"/>
        <v>0.52545088607523904</v>
      </c>
      <c r="H681">
        <f t="shared" ca="1" si="200"/>
        <v>-0.66004461682398352</v>
      </c>
      <c r="I681">
        <f t="shared" ca="1" si="201"/>
        <v>0.26487944919090928</v>
      </c>
      <c r="J681">
        <f t="shared" ca="1" si="202"/>
        <v>0.13459373074874437</v>
      </c>
      <c r="K681">
        <f t="shared" ca="1" si="203"/>
        <v>-0.13459373074874448</v>
      </c>
      <c r="L681">
        <f t="shared" ca="1" si="210"/>
        <v>-0.39516516763307419</v>
      </c>
      <c r="M681">
        <f t="shared" ca="1" si="211"/>
        <v>1.1854955028992227</v>
      </c>
      <c r="N681">
        <f t="shared" ca="1" si="212"/>
        <v>-3.0000000000000004</v>
      </c>
      <c r="O681">
        <f t="shared" ca="1" si="204"/>
        <v>2.8247366622668354E-2</v>
      </c>
      <c r="P681">
        <f t="shared" ca="1" si="205"/>
        <v>0.25178041228024223</v>
      </c>
      <c r="Q681">
        <f t="shared" ca="1" si="206"/>
        <v>0.24466827866615565</v>
      </c>
      <c r="R681">
        <f t="shared" ca="1" si="207"/>
        <v>1.6487159336914546E-2</v>
      </c>
      <c r="S681">
        <f t="shared" ca="1" si="208"/>
        <v>0.71059719537426147</v>
      </c>
      <c r="T681">
        <f t="shared" ca="1" si="209"/>
        <v>1</v>
      </c>
    </row>
    <row r="682" spans="1:20" x14ac:dyDescent="0.2">
      <c r="A682">
        <f t="shared" ca="1" si="196"/>
        <v>-0.96065977108981526</v>
      </c>
      <c r="B682">
        <f t="shared" ca="1" si="195"/>
        <v>4.67997751458663E-2</v>
      </c>
      <c r="C682">
        <f t="shared" ca="1" si="195"/>
        <v>0.85463662651824202</v>
      </c>
      <c r="D682">
        <f t="shared" ca="1" si="195"/>
        <v>-0.7876176518130702</v>
      </c>
      <c r="E682">
        <f t="shared" ca="1" si="197"/>
        <v>0.56895068589451392</v>
      </c>
      <c r="F682">
        <f t="shared" ca="1" si="198"/>
        <v>-0.54990503439972938</v>
      </c>
      <c r="G682">
        <f t="shared" ca="1" si="199"/>
        <v>0.32485819091569113</v>
      </c>
      <c r="H682">
        <f t="shared" ca="1" si="200"/>
        <v>0.99999872136780565</v>
      </c>
      <c r="I682">
        <f t="shared" ca="1" si="201"/>
        <v>-0.77495187788376763</v>
      </c>
      <c r="J682">
        <f t="shared" ca="1" si="202"/>
        <v>-1.324856912283497</v>
      </c>
      <c r="K682">
        <f t="shared" ca="1" si="203"/>
        <v>1.3248569122834968</v>
      </c>
      <c r="L682">
        <f t="shared" ca="1" si="210"/>
        <v>0.22504684348403825</v>
      </c>
      <c r="M682">
        <f t="shared" ca="1" si="211"/>
        <v>-0.67514053045211453</v>
      </c>
      <c r="N682">
        <f t="shared" ca="1" si="212"/>
        <v>-2.9999999999999991</v>
      </c>
      <c r="O682">
        <f t="shared" ca="1" si="204"/>
        <v>7.8778764688238731E-2</v>
      </c>
      <c r="P682">
        <f t="shared" ca="1" si="205"/>
        <v>4.1994190227636397E-2</v>
      </c>
      <c r="Q682">
        <f t="shared" ca="1" si="206"/>
        <v>3.8685939797420292E-2</v>
      </c>
      <c r="R682">
        <f t="shared" ca="1" si="207"/>
        <v>0.7712644880925551</v>
      </c>
      <c r="S682">
        <f t="shared" ca="1" si="208"/>
        <v>0.11127080742178594</v>
      </c>
      <c r="T682">
        <f t="shared" ca="1" si="209"/>
        <v>1</v>
      </c>
    </row>
    <row r="683" spans="1:20" x14ac:dyDescent="0.2">
      <c r="A683">
        <f t="shared" ca="1" si="196"/>
        <v>-0.27239921004231982</v>
      </c>
      <c r="B683">
        <f t="shared" ca="1" si="195"/>
        <v>1.3062734950611994</v>
      </c>
      <c r="C683">
        <f t="shared" ca="1" si="195"/>
        <v>-0.90324837346783626</v>
      </c>
      <c r="D683">
        <f t="shared" ca="1" si="195"/>
        <v>0.11080027603695926</v>
      </c>
      <c r="E683">
        <f t="shared" ca="1" si="197"/>
        <v>0.65217152471830986</v>
      </c>
      <c r="F683">
        <f t="shared" ca="1" si="198"/>
        <v>-0.49174426848300024</v>
      </c>
      <c r="G683">
        <f t="shared" ca="1" si="199"/>
        <v>1.1929207776496389</v>
      </c>
      <c r="H683">
        <f t="shared" ca="1" si="200"/>
        <v>-0.91060874985027696</v>
      </c>
      <c r="I683">
        <f t="shared" ca="1" si="201"/>
        <v>0.20943224068363836</v>
      </c>
      <c r="J683">
        <f t="shared" ca="1" si="202"/>
        <v>-0.28231202779936188</v>
      </c>
      <c r="K683">
        <f t="shared" ca="1" si="203"/>
        <v>0.28231202779936193</v>
      </c>
      <c r="L683">
        <f t="shared" ca="1" si="210"/>
        <v>-0.70117650916663865</v>
      </c>
      <c r="M683">
        <f t="shared" ca="1" si="211"/>
        <v>2.1035295274999157</v>
      </c>
      <c r="N683">
        <f t="shared" ca="1" si="212"/>
        <v>-2.9999999999999996</v>
      </c>
      <c r="O683">
        <f t="shared" ca="1" si="204"/>
        <v>5.5858200109293451E-3</v>
      </c>
      <c r="P683">
        <f t="shared" ca="1" si="205"/>
        <v>2.1653586575760598E-2</v>
      </c>
      <c r="Q683">
        <f t="shared" ca="1" si="206"/>
        <v>2.1532633538557323E-2</v>
      </c>
      <c r="R683">
        <f t="shared" ca="1" si="207"/>
        <v>3.0551809615810912E-2</v>
      </c>
      <c r="S683">
        <f t="shared" ca="1" si="208"/>
        <v>0.94232973683470234</v>
      </c>
      <c r="T683">
        <f t="shared" ca="1" si="209"/>
        <v>0.99999999999999989</v>
      </c>
    </row>
    <row r="684" spans="1:20" x14ac:dyDescent="0.2">
      <c r="A684">
        <f t="shared" ca="1" si="196"/>
        <v>-0.75365665189954523</v>
      </c>
      <c r="B684">
        <f t="shared" ca="1" si="195"/>
        <v>0.92499152000520357</v>
      </c>
      <c r="C684">
        <f t="shared" ca="1" si="195"/>
        <v>-0.84859382685999174</v>
      </c>
      <c r="D684">
        <f t="shared" ca="1" si="195"/>
        <v>0.13933973480122788</v>
      </c>
      <c r="E684">
        <f t="shared" ca="1" si="197"/>
        <v>0.5407836764283328</v>
      </c>
      <c r="F684">
        <f t="shared" ca="1" si="198"/>
        <v>-0.48336627392570031</v>
      </c>
      <c r="G684">
        <f t="shared" ca="1" si="199"/>
        <v>1.1047415166553363</v>
      </c>
      <c r="H684">
        <f t="shared" ca="1" si="200"/>
        <v>-0.75938421153357161</v>
      </c>
      <c r="I684">
        <f t="shared" ca="1" si="201"/>
        <v>0.13800896880393571</v>
      </c>
      <c r="J684">
        <f t="shared" ca="1" si="202"/>
        <v>-0.3453573051217646</v>
      </c>
      <c r="K684">
        <f t="shared" ca="1" si="203"/>
        <v>0.34535730512176466</v>
      </c>
      <c r="L684">
        <f t="shared" ca="1" si="210"/>
        <v>-0.62137524272963596</v>
      </c>
      <c r="M684">
        <f t="shared" ca="1" si="211"/>
        <v>1.8641257281889079</v>
      </c>
      <c r="N684">
        <f t="shared" ca="1" si="212"/>
        <v>-3</v>
      </c>
      <c r="O684">
        <f t="shared" ca="1" si="204"/>
        <v>3.3441871504124698E-2</v>
      </c>
      <c r="P684">
        <f t="shared" ca="1" si="205"/>
        <v>1.9603928058884987E-2</v>
      </c>
      <c r="Q684">
        <f t="shared" ca="1" si="206"/>
        <v>1.894833601576365E-2</v>
      </c>
      <c r="R684">
        <f t="shared" ca="1" si="207"/>
        <v>5.5138345238483752E-2</v>
      </c>
      <c r="S684">
        <f t="shared" ca="1" si="208"/>
        <v>0.89247144724162797</v>
      </c>
      <c r="T684">
        <f t="shared" ca="1" si="209"/>
        <v>1</v>
      </c>
    </row>
    <row r="685" spans="1:20" x14ac:dyDescent="0.2">
      <c r="A685">
        <f t="shared" ca="1" si="196"/>
        <v>1.0949717661179446</v>
      </c>
      <c r="B685">
        <f t="shared" ca="1" si="195"/>
        <v>-0.42487173010536755</v>
      </c>
      <c r="C685">
        <f t="shared" ca="1" si="195"/>
        <v>-1.0506190740933625</v>
      </c>
      <c r="D685">
        <f t="shared" ca="1" si="195"/>
        <v>1.6044581990051823</v>
      </c>
      <c r="E685">
        <f t="shared" ca="1" si="197"/>
        <v>1.2643914267104814</v>
      </c>
      <c r="F685">
        <f t="shared" ca="1" si="198"/>
        <v>0.92439376908790294</v>
      </c>
      <c r="G685">
        <f t="shared" ca="1" si="199"/>
        <v>-0.68572092260278084</v>
      </c>
      <c r="H685">
        <f t="shared" ca="1" si="200"/>
        <v>-1.4017394620581478</v>
      </c>
      <c r="I685">
        <f t="shared" ca="1" si="201"/>
        <v>1.1630666155730252</v>
      </c>
      <c r="J685">
        <f t="shared" ca="1" si="202"/>
        <v>2.0874603846609281</v>
      </c>
      <c r="K685">
        <f t="shared" ca="1" si="203"/>
        <v>-2.0874603846609285</v>
      </c>
      <c r="L685">
        <f t="shared" ca="1" si="210"/>
        <v>-0.23867284648512221</v>
      </c>
      <c r="M685">
        <f t="shared" ca="1" si="211"/>
        <v>0.71601853945536698</v>
      </c>
      <c r="N685">
        <f t="shared" ca="1" si="212"/>
        <v>-3.0000000000000013</v>
      </c>
      <c r="O685">
        <f t="shared" ca="1" si="204"/>
        <v>7.404881896135182E-2</v>
      </c>
      <c r="P685">
        <f t="shared" ca="1" si="205"/>
        <v>8.7003909586698715E-3</v>
      </c>
      <c r="Q685">
        <f t="shared" ca="1" si="206"/>
        <v>8.0561372836783444E-3</v>
      </c>
      <c r="R685">
        <f t="shared" ca="1" si="207"/>
        <v>0.86157869419944322</v>
      </c>
      <c r="S685">
        <f t="shared" ca="1" si="208"/>
        <v>5.6316349555526592E-2</v>
      </c>
      <c r="T685">
        <f t="shared" ca="1" si="209"/>
        <v>1</v>
      </c>
    </row>
    <row r="686" spans="1:20" x14ac:dyDescent="0.2">
      <c r="A686">
        <f t="shared" ca="1" si="196"/>
        <v>-2.1129734058646172</v>
      </c>
      <c r="B686">
        <f t="shared" ca="1" si="195"/>
        <v>-2.1212021727737751</v>
      </c>
      <c r="C686">
        <f t="shared" ca="1" si="195"/>
        <v>0.16319913096900915</v>
      </c>
      <c r="D686">
        <f t="shared" ca="1" si="195"/>
        <v>-0.89030619951138401</v>
      </c>
      <c r="E686">
        <f t="shared" ca="1" si="197"/>
        <v>2.4458585892271874</v>
      </c>
      <c r="F686">
        <f t="shared" ca="1" si="198"/>
        <v>2.020769435094727E-2</v>
      </c>
      <c r="G686">
        <f t="shared" ca="1" si="199"/>
        <v>-0.58326136483845903</v>
      </c>
      <c r="H686">
        <f t="shared" ca="1" si="200"/>
        <v>1.1058996466240767</v>
      </c>
      <c r="I686">
        <f t="shared" ca="1" si="201"/>
        <v>-0.54284597613656493</v>
      </c>
      <c r="J686">
        <f t="shared" ca="1" si="202"/>
        <v>-0.52263828178561766</v>
      </c>
      <c r="K686">
        <f t="shared" ca="1" si="203"/>
        <v>0.52263828178561766</v>
      </c>
      <c r="L686">
        <f t="shared" ca="1" si="210"/>
        <v>0.5630536704875122</v>
      </c>
      <c r="M686">
        <f t="shared" ca="1" si="211"/>
        <v>-1.6891610114625357</v>
      </c>
      <c r="N686">
        <f t="shared" ca="1" si="212"/>
        <v>-2.9999999999999982</v>
      </c>
      <c r="O686">
        <f t="shared" ca="1" si="204"/>
        <v>0.62897967644243336</v>
      </c>
      <c r="P686">
        <f t="shared" ca="1" si="205"/>
        <v>0.48805145476562833</v>
      </c>
      <c r="Q686">
        <f t="shared" ca="1" si="206"/>
        <v>0.18107700865988452</v>
      </c>
      <c r="R686">
        <f t="shared" ca="1" si="207"/>
        <v>2.7919722627354506E-2</v>
      </c>
      <c r="S686">
        <f t="shared" ca="1" si="208"/>
        <v>0.16202359227032764</v>
      </c>
      <c r="T686">
        <f t="shared" ca="1" si="209"/>
        <v>1</v>
      </c>
    </row>
    <row r="687" spans="1:20" x14ac:dyDescent="0.2">
      <c r="A687">
        <f t="shared" ca="1" si="196"/>
        <v>-0.46338724724187635</v>
      </c>
      <c r="B687">
        <f t="shared" ca="1" si="195"/>
        <v>-1.8729693058747829</v>
      </c>
      <c r="C687">
        <f t="shared" ca="1" si="195"/>
        <v>-0.53293556484590277</v>
      </c>
      <c r="D687">
        <f t="shared" ca="1" si="195"/>
        <v>-1.846678292651716</v>
      </c>
      <c r="E687">
        <f t="shared" ca="1" si="197"/>
        <v>1.8542456986210372</v>
      </c>
      <c r="F687">
        <f t="shared" ca="1" si="198"/>
        <v>0.29412944613159731</v>
      </c>
      <c r="G687">
        <f t="shared" ca="1" si="199"/>
        <v>-0.83446867298124539</v>
      </c>
      <c r="H687">
        <f t="shared" ca="1" si="200"/>
        <v>0.78654900756769874</v>
      </c>
      <c r="I687">
        <f t="shared" ca="1" si="201"/>
        <v>-0.24620978071805055</v>
      </c>
      <c r="J687">
        <f t="shared" ca="1" si="202"/>
        <v>4.7919665413546753E-2</v>
      </c>
      <c r="K687">
        <f t="shared" ca="1" si="203"/>
        <v>-4.7919665413546642E-2</v>
      </c>
      <c r="L687">
        <f t="shared" ca="1" si="210"/>
        <v>0.54033922684964786</v>
      </c>
      <c r="M687">
        <f t="shared" ca="1" si="211"/>
        <v>-1.621017680548944</v>
      </c>
      <c r="N687">
        <f t="shared" ca="1" si="212"/>
        <v>-3.0000000000000009</v>
      </c>
      <c r="O687">
        <f t="shared" ca="1" si="204"/>
        <v>0.74964367351401628</v>
      </c>
      <c r="P687">
        <f t="shared" ca="1" si="205"/>
        <v>0.21259211702919806</v>
      </c>
      <c r="Q687">
        <f t="shared" ca="1" si="206"/>
        <v>5.3223781459308367E-2</v>
      </c>
      <c r="R687">
        <f t="shared" ca="1" si="207"/>
        <v>3.0959952274042866E-4</v>
      </c>
      <c r="S687">
        <f t="shared" ca="1" si="208"/>
        <v>0.19682294550393489</v>
      </c>
      <c r="T687">
        <f t="shared" ca="1" si="209"/>
        <v>1</v>
      </c>
    </row>
    <row r="688" spans="1:20" x14ac:dyDescent="0.2">
      <c r="A688">
        <f t="shared" ca="1" si="196"/>
        <v>1.2264636834238782</v>
      </c>
      <c r="B688">
        <f t="shared" ca="1" si="195"/>
        <v>-2.2018315409986986</v>
      </c>
      <c r="C688">
        <f t="shared" ca="1" si="195"/>
        <v>-0.4005158404832152</v>
      </c>
      <c r="D688">
        <f t="shared" ca="1" si="195"/>
        <v>-0.46328034777308197</v>
      </c>
      <c r="E688">
        <f t="shared" ca="1" si="197"/>
        <v>1.6818292302012738</v>
      </c>
      <c r="F688">
        <f t="shared" ca="1" si="198"/>
        <v>1.1960672359203481</v>
      </c>
      <c r="G688">
        <f t="shared" ca="1" si="199"/>
        <v>-1.9054363491946888</v>
      </c>
      <c r="H688">
        <f t="shared" ca="1" si="200"/>
        <v>0.22267099062833406</v>
      </c>
      <c r="I688">
        <f t="shared" ca="1" si="201"/>
        <v>0.48669812264600704</v>
      </c>
      <c r="J688">
        <f t="shared" ca="1" si="202"/>
        <v>1.6827653585663551</v>
      </c>
      <c r="K688">
        <f t="shared" ca="1" si="203"/>
        <v>-1.6827653585663547</v>
      </c>
      <c r="L688">
        <f t="shared" ca="1" si="210"/>
        <v>0.70936911327434116</v>
      </c>
      <c r="M688">
        <f t="shared" ca="1" si="211"/>
        <v>-2.128107339823023</v>
      </c>
      <c r="N688">
        <f t="shared" ca="1" si="212"/>
        <v>-2.9999999999999996</v>
      </c>
      <c r="O688">
        <f t="shared" ca="1" si="204"/>
        <v>0.12570109403560997</v>
      </c>
      <c r="P688">
        <f t="shared" ca="1" si="205"/>
        <v>9.0784155017864201E-2</v>
      </c>
      <c r="Q688">
        <f t="shared" ca="1" si="206"/>
        <v>7.9372487411020251E-2</v>
      </c>
      <c r="R688">
        <f t="shared" ca="1" si="207"/>
        <v>0.42092550199821244</v>
      </c>
      <c r="S688">
        <f t="shared" ca="1" si="208"/>
        <v>0.37400091655515738</v>
      </c>
      <c r="T688">
        <f t="shared" ca="1" si="209"/>
        <v>1</v>
      </c>
    </row>
    <row r="689" spans="1:20" x14ac:dyDescent="0.2">
      <c r="A689">
        <f t="shared" ca="1" si="196"/>
        <v>0.83190489839922643</v>
      </c>
      <c r="B689">
        <f t="shared" ca="1" si="195"/>
        <v>0.47095385378224885</v>
      </c>
      <c r="C689">
        <f t="shared" ca="1" si="195"/>
        <v>1.1771040563143713</v>
      </c>
      <c r="D689">
        <f t="shared" ca="1" si="195"/>
        <v>0.87163072757164073</v>
      </c>
      <c r="E689">
        <f t="shared" ca="1" si="197"/>
        <v>0.76479434425294834</v>
      </c>
      <c r="F689">
        <f t="shared" ca="1" si="198"/>
        <v>0.11780566788975932</v>
      </c>
      <c r="G689">
        <f t="shared" ca="1" si="199"/>
        <v>-0.32567814573215481</v>
      </c>
      <c r="H689">
        <f t="shared" ca="1" si="200"/>
        <v>0.29793928779503109</v>
      </c>
      <c r="I689">
        <f t="shared" ca="1" si="201"/>
        <v>-9.006680995263594E-2</v>
      </c>
      <c r="J689">
        <f t="shared" ca="1" si="202"/>
        <v>2.7738857937123385E-2</v>
      </c>
      <c r="K689">
        <f t="shared" ca="1" si="203"/>
        <v>-2.7738857937123718E-2</v>
      </c>
      <c r="L689">
        <f t="shared" ca="1" si="210"/>
        <v>0.20787247784239526</v>
      </c>
      <c r="M689">
        <f t="shared" ca="1" si="211"/>
        <v>-0.6236174335271859</v>
      </c>
      <c r="N689">
        <f t="shared" ca="1" si="212"/>
        <v>-3.0000000000000004</v>
      </c>
      <c r="O689">
        <f t="shared" ca="1" si="204"/>
        <v>0.9179901854842708</v>
      </c>
      <c r="P689">
        <f t="shared" ca="1" si="205"/>
        <v>0.1357539102801891</v>
      </c>
      <c r="Q689">
        <f t="shared" ca="1" si="206"/>
        <v>1.1133153001863251E-2</v>
      </c>
      <c r="R689">
        <f t="shared" ca="1" si="207"/>
        <v>2.5151998227952201E-4</v>
      </c>
      <c r="S689">
        <f t="shared" ca="1" si="208"/>
        <v>7.062514153158643E-2</v>
      </c>
      <c r="T689">
        <f t="shared" ca="1" si="209"/>
        <v>1</v>
      </c>
    </row>
    <row r="690" spans="1:20" x14ac:dyDescent="0.2">
      <c r="A690">
        <f t="shared" ca="1" si="196"/>
        <v>0.61831437347388263</v>
      </c>
      <c r="B690">
        <f t="shared" ca="1" si="195"/>
        <v>1.0247132575917883</v>
      </c>
      <c r="C690">
        <f t="shared" ca="1" si="195"/>
        <v>-0.46006414281088981</v>
      </c>
      <c r="D690">
        <f t="shared" ca="1" si="195"/>
        <v>-0.53647456923629588</v>
      </c>
      <c r="E690">
        <f t="shared" ca="1" si="197"/>
        <v>0.48295347591659071</v>
      </c>
      <c r="F690">
        <f t="shared" ca="1" si="198"/>
        <v>-0.28567949056072084</v>
      </c>
      <c r="G690">
        <f t="shared" ca="1" si="199"/>
        <v>0.61563381641050641</v>
      </c>
      <c r="H690">
        <f t="shared" ca="1" si="200"/>
        <v>-0.37422916113885041</v>
      </c>
      <c r="I690">
        <f t="shared" ca="1" si="201"/>
        <v>4.4274835289065034E-2</v>
      </c>
      <c r="J690">
        <f t="shared" ca="1" si="202"/>
        <v>-0.2414046552716558</v>
      </c>
      <c r="K690">
        <f t="shared" ca="1" si="203"/>
        <v>0.241404655271656</v>
      </c>
      <c r="L690">
        <f t="shared" ca="1" si="210"/>
        <v>-0.3299543258497859</v>
      </c>
      <c r="M690">
        <f t="shared" ca="1" si="211"/>
        <v>0.98986297754935682</v>
      </c>
      <c r="N690">
        <f t="shared" ca="1" si="212"/>
        <v>-2.9999999999999973</v>
      </c>
      <c r="O690">
        <f t="shared" ca="1" si="204"/>
        <v>5.4087497975409522E-2</v>
      </c>
      <c r="P690">
        <f t="shared" ca="1" si="205"/>
        <v>0.67021473513253638</v>
      </c>
      <c r="Q690">
        <f t="shared" ca="1" si="206"/>
        <v>0.63396449700296564</v>
      </c>
      <c r="R690">
        <f t="shared" ca="1" si="207"/>
        <v>3.016657426278244E-2</v>
      </c>
      <c r="S690">
        <f t="shared" ca="1" si="208"/>
        <v>0.28178143075884232</v>
      </c>
      <c r="T690">
        <f t="shared" ca="1" si="209"/>
        <v>1</v>
      </c>
    </row>
    <row r="691" spans="1:20" x14ac:dyDescent="0.2">
      <c r="A691">
        <f t="shared" ca="1" si="196"/>
        <v>1.6691257037785159</v>
      </c>
      <c r="B691">
        <f t="shared" ca="1" si="195"/>
        <v>-1.5214962118265867</v>
      </c>
      <c r="C691">
        <f t="shared" ca="1" si="195"/>
        <v>-1.7029731599882594</v>
      </c>
      <c r="D691">
        <f t="shared" ca="1" si="195"/>
        <v>-0.99257076469040162</v>
      </c>
      <c r="E691">
        <f t="shared" ca="1" si="197"/>
        <v>2.2465614110438161</v>
      </c>
      <c r="F691">
        <f t="shared" ca="1" si="198"/>
        <v>1.0811193589249353</v>
      </c>
      <c r="G691">
        <f t="shared" ca="1" si="199"/>
        <v>-1.292845921323325</v>
      </c>
      <c r="H691">
        <f t="shared" ca="1" si="200"/>
        <v>-0.65766623412815528</v>
      </c>
      <c r="I691">
        <f t="shared" ca="1" si="201"/>
        <v>0.869392796526545</v>
      </c>
      <c r="J691">
        <f t="shared" ca="1" si="202"/>
        <v>1.9505121554514804</v>
      </c>
      <c r="K691">
        <f t="shared" ca="1" si="203"/>
        <v>-1.9505121554514804</v>
      </c>
      <c r="L691">
        <f t="shared" ca="1" si="210"/>
        <v>0.21172656239839027</v>
      </c>
      <c r="M691">
        <f t="shared" ca="1" si="211"/>
        <v>-0.63517968719516971</v>
      </c>
      <c r="N691">
        <f t="shared" ca="1" si="212"/>
        <v>-2.9999999999999947</v>
      </c>
      <c r="O691">
        <f t="shared" ca="1" si="204"/>
        <v>0.18060567820959539</v>
      </c>
      <c r="P691">
        <f t="shared" ca="1" si="205"/>
        <v>0.45287438606908342</v>
      </c>
      <c r="Q691">
        <f t="shared" ca="1" si="206"/>
        <v>0.37108270042932245</v>
      </c>
      <c r="R691">
        <f t="shared" ca="1" si="207"/>
        <v>0.4233689817983099</v>
      </c>
      <c r="S691">
        <f t="shared" ca="1" si="208"/>
        <v>2.4942639562772331E-2</v>
      </c>
      <c r="T691">
        <f t="shared" ca="1" si="209"/>
        <v>1</v>
      </c>
    </row>
    <row r="692" spans="1:20" x14ac:dyDescent="0.2">
      <c r="A692">
        <f t="shared" ca="1" si="196"/>
        <v>-0.11931603622044</v>
      </c>
      <c r="B692">
        <f t="shared" ca="1" si="195"/>
        <v>-1.3188440084786237</v>
      </c>
      <c r="C692">
        <f t="shared" ca="1" si="195"/>
        <v>-0.34374262874424061</v>
      </c>
      <c r="D692">
        <f t="shared" ca="1" si="195"/>
        <v>-0.38123840302283868</v>
      </c>
      <c r="E692">
        <f t="shared" ca="1" si="197"/>
        <v>0.50427188748868168</v>
      </c>
      <c r="F692">
        <f t="shared" ca="1" si="198"/>
        <v>0.44986937479517386</v>
      </c>
      <c r="G692">
        <f t="shared" ca="1" si="199"/>
        <v>-0.76859202539572857</v>
      </c>
      <c r="H692">
        <f t="shared" ca="1" si="200"/>
        <v>0.18757592640593584</v>
      </c>
      <c r="I692">
        <f t="shared" ca="1" si="201"/>
        <v>0.13114672419461904</v>
      </c>
      <c r="J692">
        <f t="shared" ca="1" si="202"/>
        <v>0.5810160989897929</v>
      </c>
      <c r="K692">
        <f t="shared" ca="1" si="203"/>
        <v>-0.58101609898979278</v>
      </c>
      <c r="L692">
        <f t="shared" ca="1" si="210"/>
        <v>0.31872265060055482</v>
      </c>
      <c r="M692">
        <f t="shared" ca="1" si="211"/>
        <v>-0.95616795180166436</v>
      </c>
      <c r="N692">
        <f t="shared" ca="1" si="212"/>
        <v>-2.9999999999999996</v>
      </c>
      <c r="O692">
        <f t="shared" ca="1" si="204"/>
        <v>0.57994251622842652</v>
      </c>
      <c r="P692">
        <f t="shared" ca="1" si="205"/>
        <v>2.1154123273539206E-3</v>
      </c>
      <c r="Q692">
        <f t="shared" ca="1" si="206"/>
        <v>8.8859477936765595E-4</v>
      </c>
      <c r="R692">
        <f t="shared" ca="1" si="207"/>
        <v>0.16735996773808537</v>
      </c>
      <c r="S692">
        <f t="shared" ca="1" si="208"/>
        <v>0.25180892125412047</v>
      </c>
      <c r="T692">
        <f t="shared" ca="1" si="209"/>
        <v>1</v>
      </c>
    </row>
    <row r="693" spans="1:20" x14ac:dyDescent="0.2">
      <c r="A693">
        <f t="shared" ca="1" si="196"/>
        <v>1.1469165477877006</v>
      </c>
      <c r="B693">
        <f t="shared" ca="1" si="195"/>
        <v>-0.24516558389820828</v>
      </c>
      <c r="C693">
        <f t="shared" ca="1" si="195"/>
        <v>0.94273072285954962</v>
      </c>
      <c r="D693">
        <f t="shared" ca="1" si="195"/>
        <v>-0.98048456921706628</v>
      </c>
      <c r="E693">
        <f t="shared" ca="1" si="197"/>
        <v>0.80640373435336776</v>
      </c>
      <c r="F693">
        <f t="shared" ca="1" si="198"/>
        <v>0.15177121176622521</v>
      </c>
      <c r="G693">
        <f t="shared" ca="1" si="199"/>
        <v>-0.72088021549402936</v>
      </c>
      <c r="H693">
        <f t="shared" ca="1" si="200"/>
        <v>0.98644679568938298</v>
      </c>
      <c r="I693">
        <f t="shared" ca="1" si="201"/>
        <v>-0.41733779196157872</v>
      </c>
      <c r="J693">
        <f t="shared" ca="1" si="202"/>
        <v>-0.26556658019535351</v>
      </c>
      <c r="K693">
        <f t="shared" ca="1" si="203"/>
        <v>0.26556658019535362</v>
      </c>
      <c r="L693">
        <f t="shared" ca="1" si="210"/>
        <v>0.56910900372780393</v>
      </c>
      <c r="M693">
        <f t="shared" ca="1" si="211"/>
        <v>-1.7073270111834122</v>
      </c>
      <c r="N693">
        <f t="shared" ca="1" si="212"/>
        <v>-3.0000000000000009</v>
      </c>
      <c r="O693">
        <f t="shared" ca="1" si="204"/>
        <v>5.7856488885662874E-2</v>
      </c>
      <c r="P693">
        <f t="shared" ca="1" si="205"/>
        <v>0.4439107448870786</v>
      </c>
      <c r="Q693">
        <f t="shared" ca="1" si="206"/>
        <v>0.41822762780929301</v>
      </c>
      <c r="R693">
        <f t="shared" ca="1" si="207"/>
        <v>2.1864236706817714E-2</v>
      </c>
      <c r="S693">
        <f t="shared" ca="1" si="208"/>
        <v>0.50205164659822643</v>
      </c>
      <c r="T693">
        <f t="shared" ca="1" si="209"/>
        <v>1</v>
      </c>
    </row>
    <row r="694" spans="1:20" x14ac:dyDescent="0.2">
      <c r="A694">
        <f t="shared" ca="1" si="196"/>
        <v>0.80633073399899424</v>
      </c>
      <c r="B694">
        <f t="shared" ca="1" si="195"/>
        <v>-0.23113797648254911</v>
      </c>
      <c r="C694">
        <f t="shared" ca="1" si="195"/>
        <v>-0.49771379260430382</v>
      </c>
      <c r="D694">
        <f t="shared" ca="1" si="195"/>
        <v>-1.8203287090459175</v>
      </c>
      <c r="E694">
        <f t="shared" ca="1" si="197"/>
        <v>1.0662274112722852</v>
      </c>
      <c r="F694">
        <f t="shared" ca="1" si="198"/>
        <v>2.0060048243964901E-2</v>
      </c>
      <c r="G694">
        <f t="shared" ca="1" si="199"/>
        <v>-0.2027532477119296</v>
      </c>
      <c r="H694">
        <f t="shared" ca="1" si="200"/>
        <v>0.34532635069196466</v>
      </c>
      <c r="I694">
        <f t="shared" ca="1" si="201"/>
        <v>-0.16263315122400013</v>
      </c>
      <c r="J694">
        <f t="shared" ca="1" si="202"/>
        <v>-0.14257310298003523</v>
      </c>
      <c r="K694">
        <f t="shared" ca="1" si="203"/>
        <v>0.14257310298003506</v>
      </c>
      <c r="L694">
        <f t="shared" ca="1" si="210"/>
        <v>0.18269319946796503</v>
      </c>
      <c r="M694">
        <f t="shared" ca="1" si="211"/>
        <v>-0.5480795984038942</v>
      </c>
      <c r="N694">
        <f t="shared" ca="1" si="212"/>
        <v>-2.9999999999999951</v>
      </c>
      <c r="O694">
        <f t="shared" ca="1" si="204"/>
        <v>0.17805331668191071</v>
      </c>
      <c r="P694">
        <f t="shared" ca="1" si="205"/>
        <v>0.94659546369843695</v>
      </c>
      <c r="Q694">
        <f t="shared" ca="1" si="206"/>
        <v>0.77805100183087905</v>
      </c>
      <c r="R694">
        <f t="shared" ca="1" si="207"/>
        <v>4.766124346095235E-3</v>
      </c>
      <c r="S694">
        <f t="shared" ca="1" si="208"/>
        <v>3.9129557141115018E-2</v>
      </c>
      <c r="T694">
        <f t="shared" ca="1" si="209"/>
        <v>1</v>
      </c>
    </row>
    <row r="695" spans="1:20" x14ac:dyDescent="0.2">
      <c r="A695">
        <f t="shared" ca="1" si="196"/>
        <v>-1.0367874288749299</v>
      </c>
      <c r="B695">
        <f t="shared" ca="1" si="195"/>
        <v>-0.34913988586690292</v>
      </c>
      <c r="C695">
        <f t="shared" ca="1" si="195"/>
        <v>0.22922094365726045</v>
      </c>
      <c r="D695">
        <f t="shared" ca="1" si="195"/>
        <v>-1.2502510313031709</v>
      </c>
      <c r="E695">
        <f t="shared" ca="1" si="197"/>
        <v>0.70312417871550226</v>
      </c>
      <c r="F695">
        <f t="shared" ca="1" si="198"/>
        <v>-0.44435257494207825</v>
      </c>
      <c r="G695">
        <f t="shared" ca="1" si="199"/>
        <v>0.24949796584200484</v>
      </c>
      <c r="H695">
        <f t="shared" ca="1" si="200"/>
        <v>0.83406179314222417</v>
      </c>
      <c r="I695">
        <f t="shared" ca="1" si="201"/>
        <v>-0.63920718404215116</v>
      </c>
      <c r="J695">
        <f t="shared" ca="1" si="202"/>
        <v>-1.0835597589842294</v>
      </c>
      <c r="K695">
        <f t="shared" ca="1" si="203"/>
        <v>1.083559758984229</v>
      </c>
      <c r="L695">
        <f t="shared" ca="1" si="210"/>
        <v>0.19485460910007291</v>
      </c>
      <c r="M695">
        <f t="shared" ca="1" si="211"/>
        <v>-0.58456382730021939</v>
      </c>
      <c r="N695">
        <f t="shared" ca="1" si="212"/>
        <v>-3.0000000000000036</v>
      </c>
      <c r="O695">
        <f t="shared" ca="1" si="204"/>
        <v>0.51497339590611735</v>
      </c>
      <c r="P695">
        <f t="shared" ca="1" si="205"/>
        <v>1.4103135247345302E-4</v>
      </c>
      <c r="Q695">
        <f t="shared" ca="1" si="206"/>
        <v>6.8403957960966319E-5</v>
      </c>
      <c r="R695">
        <f t="shared" ca="1" si="207"/>
        <v>0.41745888807111597</v>
      </c>
      <c r="S695">
        <f t="shared" ca="1" si="208"/>
        <v>6.7499312064805653E-2</v>
      </c>
      <c r="T695">
        <f t="shared" ca="1" si="209"/>
        <v>0.99999999999999989</v>
      </c>
    </row>
    <row r="696" spans="1:20" x14ac:dyDescent="0.2">
      <c r="A696">
        <f t="shared" ca="1" si="196"/>
        <v>0.58763835297085831</v>
      </c>
      <c r="B696">
        <f t="shared" ca="1" si="195"/>
        <v>-9.6809824111674395E-2</v>
      </c>
      <c r="C696">
        <f t="shared" ca="1" si="195"/>
        <v>-1.296909697461782</v>
      </c>
      <c r="D696">
        <f t="shared" ca="1" si="195"/>
        <v>0.56254413269860293</v>
      </c>
      <c r="E696">
        <f t="shared" ca="1" si="197"/>
        <v>0.58828041013271759</v>
      </c>
      <c r="F696">
        <f t="shared" ca="1" si="198"/>
        <v>0.457215231821826</v>
      </c>
      <c r="G696">
        <f t="shared" ca="1" si="199"/>
        <v>-9.9694691844019329E-2</v>
      </c>
      <c r="H696">
        <f t="shared" ca="1" si="200"/>
        <v>-1.1722563117774394</v>
      </c>
      <c r="I696">
        <f t="shared" ca="1" si="201"/>
        <v>0.81473577179963286</v>
      </c>
      <c r="J696">
        <f t="shared" ca="1" si="202"/>
        <v>1.2719510036214587</v>
      </c>
      <c r="K696">
        <f t="shared" ca="1" si="203"/>
        <v>-1.2719510036214587</v>
      </c>
      <c r="L696">
        <f t="shared" ca="1" si="210"/>
        <v>-0.35752053997780686</v>
      </c>
      <c r="M696">
        <f t="shared" ca="1" si="211"/>
        <v>1.07256161993342</v>
      </c>
      <c r="N696">
        <f t="shared" ca="1" si="212"/>
        <v>-2.9999999999999987</v>
      </c>
      <c r="O696">
        <f t="shared" ca="1" si="204"/>
        <v>6.3012347975690761E-3</v>
      </c>
      <c r="P696">
        <f t="shared" ca="1" si="205"/>
        <v>3.478178023722675E-2</v>
      </c>
      <c r="Q696">
        <f t="shared" ca="1" si="206"/>
        <v>3.4562612073274539E-2</v>
      </c>
      <c r="R696">
        <f t="shared" ca="1" si="207"/>
        <v>0.68753749391750218</v>
      </c>
      <c r="S696">
        <f t="shared" ca="1" si="208"/>
        <v>0.2715986592116541</v>
      </c>
      <c r="T696">
        <f t="shared" ca="1" si="209"/>
        <v>1</v>
      </c>
    </row>
    <row r="697" spans="1:20" x14ac:dyDescent="0.2">
      <c r="A697">
        <f t="shared" ca="1" si="196"/>
        <v>3.9594260992986374</v>
      </c>
      <c r="B697">
        <f t="shared" ca="1" si="195"/>
        <v>-0.83095195049339921</v>
      </c>
      <c r="C697">
        <f t="shared" ca="1" si="195"/>
        <v>-1.1732306578710097</v>
      </c>
      <c r="D697">
        <f t="shared" ca="1" si="195"/>
        <v>-1.9994711695696188</v>
      </c>
      <c r="E697">
        <f t="shared" ca="1" si="197"/>
        <v>5.4354728285861373</v>
      </c>
      <c r="F697">
        <f t="shared" ca="1" si="198"/>
        <v>1.2376374418601284</v>
      </c>
      <c r="G697">
        <f t="shared" ca="1" si="199"/>
        <v>-1.7308435565336704</v>
      </c>
      <c r="H697">
        <f t="shared" ca="1" si="200"/>
        <v>-0.25122521251304308</v>
      </c>
      <c r="I697">
        <f t="shared" ca="1" si="201"/>
        <v>0.74443132718658556</v>
      </c>
      <c r="J697">
        <f t="shared" ca="1" si="202"/>
        <v>1.9820687690467138</v>
      </c>
      <c r="K697">
        <f t="shared" ca="1" si="203"/>
        <v>-1.9820687690467134</v>
      </c>
      <c r="L697">
        <f t="shared" ca="1" si="210"/>
        <v>0.49320611467354281</v>
      </c>
      <c r="M697">
        <f t="shared" ca="1" si="211"/>
        <v>-1.4796183440206274</v>
      </c>
      <c r="N697">
        <f t="shared" ca="1" si="212"/>
        <v>-2.9999999999999978</v>
      </c>
      <c r="O697">
        <f t="shared" ca="1" si="204"/>
        <v>2.2492150397523199E-5</v>
      </c>
      <c r="P697">
        <f t="shared" ca="1" si="205"/>
        <v>0.76336126374090385</v>
      </c>
      <c r="Q697">
        <f t="shared" ca="1" si="206"/>
        <v>0.76334409410455217</v>
      </c>
      <c r="R697">
        <f t="shared" ca="1" si="207"/>
        <v>0.18069249581053701</v>
      </c>
      <c r="S697">
        <f t="shared" ca="1" si="208"/>
        <v>5.5940917934513362E-2</v>
      </c>
      <c r="T697">
        <f t="shared" ca="1" si="209"/>
        <v>1</v>
      </c>
    </row>
    <row r="698" spans="1:20" x14ac:dyDescent="0.2">
      <c r="A698">
        <f t="shared" ca="1" si="196"/>
        <v>1.3243040239122645</v>
      </c>
      <c r="B698">
        <f t="shared" ca="1" si="195"/>
        <v>1.3472932758290683</v>
      </c>
      <c r="C698">
        <f t="shared" ca="1" si="195"/>
        <v>0.25583994168455709</v>
      </c>
      <c r="D698">
        <f t="shared" ca="1" si="195"/>
        <v>1.7679217140471717</v>
      </c>
      <c r="E698">
        <f t="shared" ca="1" si="197"/>
        <v>1.6899953954012712</v>
      </c>
      <c r="F698">
        <f t="shared" ca="1" si="198"/>
        <v>0.18637424548303083</v>
      </c>
      <c r="G698">
        <f t="shared" ca="1" si="199"/>
        <v>0.18542352377381355</v>
      </c>
      <c r="H698">
        <f t="shared" ca="1" si="200"/>
        <v>-0.9299697839967187</v>
      </c>
      <c r="I698">
        <f t="shared" ca="1" si="201"/>
        <v>0.55817201473987477</v>
      </c>
      <c r="J698">
        <f t="shared" ca="1" si="202"/>
        <v>0.7445462602229056</v>
      </c>
      <c r="K698">
        <f t="shared" ca="1" si="203"/>
        <v>-0.74454626022290515</v>
      </c>
      <c r="L698">
        <f t="shared" ca="1" si="210"/>
        <v>-0.37179776925684394</v>
      </c>
      <c r="M698">
        <f t="shared" ca="1" si="211"/>
        <v>1.1153933077705322</v>
      </c>
      <c r="N698">
        <f t="shared" ca="1" si="212"/>
        <v>-3.0000000000000013</v>
      </c>
      <c r="O698">
        <f t="shared" ca="1" si="204"/>
        <v>0.81532750698362111</v>
      </c>
      <c r="P698">
        <f t="shared" ca="1" si="205"/>
        <v>2.2954593952533592E-3</v>
      </c>
      <c r="Q698">
        <f t="shared" ca="1" si="206"/>
        <v>4.2390820913930729E-4</v>
      </c>
      <c r="R698">
        <f t="shared" ca="1" si="207"/>
        <v>8.2004533136655428E-2</v>
      </c>
      <c r="S698">
        <f t="shared" ca="1" si="208"/>
        <v>0.10224405167058419</v>
      </c>
      <c r="T698">
        <f t="shared" ca="1" si="209"/>
        <v>1</v>
      </c>
    </row>
    <row r="699" spans="1:20" x14ac:dyDescent="0.2">
      <c r="A699">
        <f t="shared" ca="1" si="196"/>
        <v>0.42434949781511527</v>
      </c>
      <c r="B699">
        <f t="shared" ca="1" si="195"/>
        <v>-1.22278206099753</v>
      </c>
      <c r="C699">
        <f t="shared" ca="1" si="195"/>
        <v>1.214573900893311</v>
      </c>
      <c r="D699">
        <f t="shared" ca="1" si="195"/>
        <v>0.75833979694463904</v>
      </c>
      <c r="E699">
        <f t="shared" ca="1" si="197"/>
        <v>0.93138436833863447</v>
      </c>
      <c r="F699">
        <f t="shared" ca="1" si="198"/>
        <v>0.64662824304314326</v>
      </c>
      <c r="G699">
        <f t="shared" ca="1" si="199"/>
        <v>-1.344436001697443</v>
      </c>
      <c r="H699">
        <f t="shared" ca="1" si="200"/>
        <v>0.74898727426545653</v>
      </c>
      <c r="I699">
        <f t="shared" ca="1" si="201"/>
        <v>-5.1179515611156634E-2</v>
      </c>
      <c r="J699">
        <f t="shared" ca="1" si="202"/>
        <v>0.59544872743198662</v>
      </c>
      <c r="K699">
        <f t="shared" ca="1" si="203"/>
        <v>-0.59544872743198651</v>
      </c>
      <c r="L699">
        <f t="shared" ca="1" si="210"/>
        <v>0.69780775865429989</v>
      </c>
      <c r="M699">
        <f t="shared" ca="1" si="211"/>
        <v>-2.0934232759628997</v>
      </c>
      <c r="N699">
        <f t="shared" ca="1" si="212"/>
        <v>-3</v>
      </c>
      <c r="O699">
        <f t="shared" ca="1" si="204"/>
        <v>9.2564223654131764E-2</v>
      </c>
      <c r="P699">
        <f t="shared" ca="1" si="205"/>
        <v>0.17494924524065841</v>
      </c>
      <c r="Q699">
        <f t="shared" ca="1" si="206"/>
        <v>0.15875520417608055</v>
      </c>
      <c r="R699">
        <f t="shared" ca="1" si="207"/>
        <v>9.5169942467689395E-2</v>
      </c>
      <c r="S699">
        <f t="shared" ca="1" si="208"/>
        <v>0.65351062970209828</v>
      </c>
      <c r="T699">
        <f t="shared" ca="1" si="209"/>
        <v>1</v>
      </c>
    </row>
    <row r="700" spans="1:20" x14ac:dyDescent="0.2">
      <c r="A700">
        <f t="shared" ca="1" si="196"/>
        <v>-1.5401781437880551</v>
      </c>
      <c r="B700">
        <f t="shared" ca="1" si="195"/>
        <v>-0.58665814398352223</v>
      </c>
      <c r="C700">
        <f t="shared" ca="1" si="195"/>
        <v>0.19722112829798841</v>
      </c>
      <c r="D700">
        <f t="shared" ca="1" si="195"/>
        <v>7.8842219721085682E-2</v>
      </c>
      <c r="E700">
        <f t="shared" ca="1" si="197"/>
        <v>0.69035719039057242</v>
      </c>
      <c r="F700">
        <f t="shared" ca="1" si="198"/>
        <v>-0.23134385442858935</v>
      </c>
      <c r="G700">
        <f t="shared" ca="1" si="199"/>
        <v>0.15808210909505022</v>
      </c>
      <c r="H700">
        <f t="shared" ca="1" si="200"/>
        <v>0.37786734509566755</v>
      </c>
      <c r="I700">
        <f t="shared" ca="1" si="201"/>
        <v>-0.30460559976212848</v>
      </c>
      <c r="J700">
        <f t="shared" ca="1" si="202"/>
        <v>-0.53594945419071782</v>
      </c>
      <c r="K700">
        <f t="shared" ca="1" si="203"/>
        <v>0.53594945419071771</v>
      </c>
      <c r="L700">
        <f t="shared" ca="1" si="210"/>
        <v>7.326174533353913E-2</v>
      </c>
      <c r="M700">
        <f t="shared" ca="1" si="211"/>
        <v>-0.21978523600061733</v>
      </c>
      <c r="N700">
        <f t="shared" ca="1" si="212"/>
        <v>-2.9999999999999991</v>
      </c>
      <c r="O700">
        <f t="shared" ca="1" si="204"/>
        <v>0.31010762636713934</v>
      </c>
      <c r="P700">
        <f t="shared" ca="1" si="205"/>
        <v>0.83513720725850848</v>
      </c>
      <c r="Q700">
        <f t="shared" ca="1" si="206"/>
        <v>0.57615479022469063</v>
      </c>
      <c r="R700">
        <f t="shared" ca="1" si="207"/>
        <v>0.10401927489334192</v>
      </c>
      <c r="S700">
        <f t="shared" ca="1" si="208"/>
        <v>9.7183085148279964E-3</v>
      </c>
      <c r="T700">
        <f t="shared" ca="1" si="209"/>
        <v>1</v>
      </c>
    </row>
    <row r="701" spans="1:20" x14ac:dyDescent="0.2">
      <c r="A701">
        <f t="shared" ca="1" si="196"/>
        <v>-0.44608229204290073</v>
      </c>
      <c r="B701">
        <f t="shared" ca="1" si="195"/>
        <v>0.61863375737617954</v>
      </c>
      <c r="C701">
        <f t="shared" ca="1" si="195"/>
        <v>6.6157565258713483E-2</v>
      </c>
      <c r="D701">
        <f t="shared" ca="1" si="195"/>
        <v>-1.850039768755086</v>
      </c>
      <c r="E701">
        <f t="shared" ca="1" si="197"/>
        <v>1.0021802766139878</v>
      </c>
      <c r="F701">
        <f t="shared" ca="1" si="198"/>
        <v>-0.75790190084023035</v>
      </c>
      <c r="G701">
        <f t="shared" ca="1" si="199"/>
        <v>0.7832490108042518</v>
      </c>
      <c r="H701">
        <f t="shared" ca="1" si="200"/>
        <v>0.707207680912188</v>
      </c>
      <c r="I701">
        <f t="shared" ca="1" si="201"/>
        <v>-0.73255479087620934</v>
      </c>
      <c r="J701">
        <f t="shared" ca="1" si="202"/>
        <v>-1.4904566917164397</v>
      </c>
      <c r="K701">
        <f t="shared" ca="1" si="203"/>
        <v>1.4904566917164397</v>
      </c>
      <c r="L701">
        <f t="shared" ca="1" si="210"/>
        <v>-2.5347109964021008E-2</v>
      </c>
      <c r="M701">
        <f t="shared" ca="1" si="211"/>
        <v>7.6041329892063803E-2</v>
      </c>
      <c r="N701">
        <f t="shared" ca="1" si="212"/>
        <v>-3.0000000000000306</v>
      </c>
      <c r="O701">
        <f t="shared" ca="1" si="204"/>
        <v>0.16192113886195528</v>
      </c>
      <c r="P701">
        <f t="shared" ca="1" si="205"/>
        <v>0.33782076446548187</v>
      </c>
      <c r="Q701">
        <f t="shared" ca="1" si="206"/>
        <v>0.28312044155201471</v>
      </c>
      <c r="R701">
        <f t="shared" ca="1" si="207"/>
        <v>0.5541570717665304</v>
      </c>
      <c r="S701">
        <f t="shared" ca="1" si="208"/>
        <v>8.0134781949970637E-4</v>
      </c>
      <c r="T701">
        <f t="shared" ca="1" si="209"/>
        <v>1.0000000000000002</v>
      </c>
    </row>
    <row r="702" spans="1:20" x14ac:dyDescent="0.2">
      <c r="A702">
        <f t="shared" ca="1" si="196"/>
        <v>-0.40340084914021412</v>
      </c>
      <c r="B702">
        <f t="shared" ca="1" si="195"/>
        <v>0.29876751231185017</v>
      </c>
      <c r="C702">
        <f t="shared" ca="1" si="195"/>
        <v>1.0098252555849327</v>
      </c>
      <c r="D702">
        <f t="shared" ca="1" si="195"/>
        <v>-0.40141308327745306</v>
      </c>
      <c r="E702">
        <f t="shared" ca="1" si="197"/>
        <v>0.35821844543588588</v>
      </c>
      <c r="F702">
        <f t="shared" ca="1" si="198"/>
        <v>-0.4217924018807882</v>
      </c>
      <c r="G702">
        <f t="shared" ca="1" si="199"/>
        <v>0.2086738554851395</v>
      </c>
      <c r="H702">
        <f t="shared" ca="1" si="200"/>
        <v>0.84802949467208555</v>
      </c>
      <c r="I702">
        <f t="shared" ca="1" si="201"/>
        <v>-0.63491094827643679</v>
      </c>
      <c r="J702">
        <f t="shared" ca="1" si="202"/>
        <v>-1.0567033501572249</v>
      </c>
      <c r="K702">
        <f t="shared" ca="1" si="203"/>
        <v>1.0567033501572252</v>
      </c>
      <c r="L702">
        <f t="shared" ca="1" si="210"/>
        <v>0.21311854639564859</v>
      </c>
      <c r="M702">
        <f t="shared" ca="1" si="211"/>
        <v>-0.63935563918694605</v>
      </c>
      <c r="N702">
        <f t="shared" ca="1" si="212"/>
        <v>-3.0000000000000013</v>
      </c>
      <c r="O702">
        <f t="shared" ca="1" si="204"/>
        <v>4.4280438080155679E-2</v>
      </c>
      <c r="P702">
        <f t="shared" ca="1" si="205"/>
        <v>1.877134506116827E-2</v>
      </c>
      <c r="Q702">
        <f t="shared" ca="1" si="206"/>
        <v>1.7940141678505973E-2</v>
      </c>
      <c r="R702">
        <f t="shared" ca="1" si="207"/>
        <v>0.77928843730728314</v>
      </c>
      <c r="S702">
        <f t="shared" ca="1" si="208"/>
        <v>0.15849098293405534</v>
      </c>
      <c r="T702">
        <f t="shared" ca="1" si="209"/>
        <v>1.0000000000000002</v>
      </c>
    </row>
    <row r="703" spans="1:20" x14ac:dyDescent="0.2">
      <c r="A703">
        <f t="shared" ca="1" si="196"/>
        <v>-0.55006808705031773</v>
      </c>
      <c r="B703">
        <f t="shared" ca="1" si="195"/>
        <v>0.16342483763630639</v>
      </c>
      <c r="C703">
        <f t="shared" ca="1" si="195"/>
        <v>1.1674871516257046</v>
      </c>
      <c r="D703">
        <f t="shared" ca="1" si="195"/>
        <v>-1.7068270848613776</v>
      </c>
      <c r="E703">
        <f t="shared" ca="1" si="197"/>
        <v>1.1513918811937844</v>
      </c>
      <c r="F703">
        <f t="shared" ca="1" si="198"/>
        <v>-0.68850449330446384</v>
      </c>
      <c r="G703">
        <f t="shared" ca="1" si="199"/>
        <v>0.2716098993265384</v>
      </c>
      <c r="H703">
        <f t="shared" ca="1" si="200"/>
        <v>1.5222936812603147</v>
      </c>
      <c r="I703">
        <f t="shared" ca="1" si="201"/>
        <v>-1.1053990872823893</v>
      </c>
      <c r="J703">
        <f t="shared" ca="1" si="202"/>
        <v>-1.7939035805868531</v>
      </c>
      <c r="K703">
        <f t="shared" ca="1" si="203"/>
        <v>1.7939035805868531</v>
      </c>
      <c r="L703">
        <f t="shared" ca="1" si="210"/>
        <v>0.4168945939779255</v>
      </c>
      <c r="M703">
        <f t="shared" ca="1" si="211"/>
        <v>-1.2506837819337764</v>
      </c>
      <c r="N703">
        <f t="shared" ca="1" si="212"/>
        <v>-2.9999999999999996</v>
      </c>
      <c r="O703">
        <f t="shared" ca="1" si="204"/>
        <v>4.6543930250588519E-2</v>
      </c>
      <c r="P703">
        <f t="shared" ca="1" si="205"/>
        <v>6.9254487424985911E-2</v>
      </c>
      <c r="Q703">
        <f t="shared" ca="1" si="206"/>
        <v>6.603111139273711E-2</v>
      </c>
      <c r="R703">
        <f t="shared" ca="1" si="207"/>
        <v>0.69873908896807502</v>
      </c>
      <c r="S703">
        <f t="shared" ca="1" si="208"/>
        <v>0.18868586938859941</v>
      </c>
      <c r="T703">
        <f t="shared" ca="1" si="209"/>
        <v>1</v>
      </c>
    </row>
    <row r="704" spans="1:20" x14ac:dyDescent="0.2">
      <c r="A704">
        <f t="shared" ca="1" si="196"/>
        <v>-0.18383711516860984</v>
      </c>
      <c r="B704">
        <f t="shared" ca="1" si="195"/>
        <v>-0.20040339302563115</v>
      </c>
      <c r="C704">
        <f t="shared" ca="1" si="195"/>
        <v>-2.2195582297396172</v>
      </c>
      <c r="D704">
        <f t="shared" ca="1" si="195"/>
        <v>-0.23775374286873621</v>
      </c>
      <c r="E704">
        <f t="shared" ca="1" si="197"/>
        <v>1.2642307955756646</v>
      </c>
      <c r="F704">
        <f t="shared" ca="1" si="198"/>
        <v>0.19941529705988403</v>
      </c>
      <c r="G704">
        <f t="shared" ca="1" si="199"/>
        <v>0.40093949118429928</v>
      </c>
      <c r="H704">
        <f t="shared" ca="1" si="200"/>
        <v>-1.4001248735482505</v>
      </c>
      <c r="I704">
        <f t="shared" ca="1" si="201"/>
        <v>0.79977008530406735</v>
      </c>
      <c r="J704">
        <f t="shared" ca="1" si="202"/>
        <v>0.99918538236395138</v>
      </c>
      <c r="K704">
        <f t="shared" ca="1" si="203"/>
        <v>-0.99918538236395127</v>
      </c>
      <c r="L704">
        <f t="shared" ca="1" si="210"/>
        <v>-0.60035478824418331</v>
      </c>
      <c r="M704">
        <f t="shared" ca="1" si="211"/>
        <v>1.8010643647325497</v>
      </c>
      <c r="N704">
        <f t="shared" ca="1" si="212"/>
        <v>-2.9999999999999996</v>
      </c>
      <c r="O704">
        <f t="shared" ca="1" si="204"/>
        <v>0.39917654520701612</v>
      </c>
      <c r="P704">
        <f t="shared" ca="1" si="205"/>
        <v>7.8272671057738261E-2</v>
      </c>
      <c r="Q704">
        <f t="shared" ca="1" si="206"/>
        <v>4.7028056640785097E-2</v>
      </c>
      <c r="R704">
        <f t="shared" ca="1" si="207"/>
        <v>0.19742665497148978</v>
      </c>
      <c r="S704">
        <f t="shared" ca="1" si="208"/>
        <v>0.35636874318070894</v>
      </c>
      <c r="T704">
        <f t="shared" ca="1" si="209"/>
        <v>1</v>
      </c>
    </row>
    <row r="705" spans="1:20" x14ac:dyDescent="0.2">
      <c r="A705">
        <f t="shared" ca="1" si="196"/>
        <v>-0.36347501481203187</v>
      </c>
      <c r="B705">
        <f t="shared" ca="1" si="195"/>
        <v>-0.81909317737741505</v>
      </c>
      <c r="C705">
        <f t="shared" ca="1" si="195"/>
        <v>3.3284215166325487E-2</v>
      </c>
      <c r="D705">
        <f t="shared" ca="1" si="195"/>
        <v>-1.1785311439273689</v>
      </c>
      <c r="E705">
        <f t="shared" ca="1" si="197"/>
        <v>0.54826780395120689</v>
      </c>
      <c r="F705">
        <f t="shared" ca="1" si="198"/>
        <v>-2.0439883794749925E-2</v>
      </c>
      <c r="G705">
        <f t="shared" ca="1" si="199"/>
        <v>-0.31677894687990604</v>
      </c>
      <c r="H705">
        <f t="shared" ca="1" si="200"/>
        <v>0.69487754514406164</v>
      </c>
      <c r="I705">
        <f t="shared" ca="1" si="201"/>
        <v>-0.35765871446940578</v>
      </c>
      <c r="J705">
        <f t="shared" ca="1" si="202"/>
        <v>-0.37809859826415571</v>
      </c>
      <c r="K705">
        <f t="shared" ca="1" si="203"/>
        <v>0.37809859826415559</v>
      </c>
      <c r="L705">
        <f t="shared" ca="1" si="210"/>
        <v>0.33721883067465586</v>
      </c>
      <c r="M705">
        <f t="shared" ca="1" si="211"/>
        <v>-1.0116564920239677</v>
      </c>
      <c r="N705">
        <f t="shared" ca="1" si="212"/>
        <v>-3.0000000000000004</v>
      </c>
      <c r="O705">
        <f t="shared" ca="1" si="204"/>
        <v>0.61770944763154301</v>
      </c>
      <c r="P705">
        <f t="shared" ca="1" si="205"/>
        <v>0.15130082199978789</v>
      </c>
      <c r="Q705">
        <f t="shared" ca="1" si="206"/>
        <v>5.78408748161005E-2</v>
      </c>
      <c r="R705">
        <f t="shared" ca="1" si="207"/>
        <v>6.5186460420919579E-2</v>
      </c>
      <c r="S705">
        <f t="shared" ca="1" si="208"/>
        <v>0.25926321713143691</v>
      </c>
      <c r="T705">
        <f t="shared" ca="1" si="209"/>
        <v>1</v>
      </c>
    </row>
    <row r="706" spans="1:20" x14ac:dyDescent="0.2">
      <c r="A706">
        <f t="shared" ca="1" si="196"/>
        <v>0.50738368018088087</v>
      </c>
      <c r="B706">
        <f t="shared" ca="1" si="195"/>
        <v>-0.44581531933356866</v>
      </c>
      <c r="C706">
        <f t="shared" ca="1" si="195"/>
        <v>0.8772370486604909</v>
      </c>
      <c r="D706">
        <f t="shared" ca="1" si="195"/>
        <v>-0.77178955040191788</v>
      </c>
      <c r="E706">
        <f t="shared" ca="1" si="197"/>
        <v>0.45534836187963729</v>
      </c>
      <c r="F706">
        <f t="shared" ca="1" si="198"/>
        <v>8.8459616841259026E-2</v>
      </c>
      <c r="G706">
        <f t="shared" ca="1" si="199"/>
        <v>-0.61329265029775681</v>
      </c>
      <c r="H706">
        <f t="shared" ca="1" si="200"/>
        <v>0.96120645007173633</v>
      </c>
      <c r="I706">
        <f t="shared" ca="1" si="201"/>
        <v>-0.43637341661523865</v>
      </c>
      <c r="J706">
        <f t="shared" ca="1" si="202"/>
        <v>-0.34791379977397963</v>
      </c>
      <c r="K706">
        <f t="shared" ca="1" si="203"/>
        <v>0.34791379977397952</v>
      </c>
      <c r="L706">
        <f t="shared" ca="1" si="210"/>
        <v>0.52483303345649768</v>
      </c>
      <c r="M706">
        <f t="shared" ca="1" si="211"/>
        <v>-1.574499100369493</v>
      </c>
      <c r="N706">
        <f t="shared" ca="1" si="212"/>
        <v>-3</v>
      </c>
      <c r="O706">
        <f t="shared" ca="1" si="204"/>
        <v>3.8287028580892089E-3</v>
      </c>
      <c r="P706">
        <f t="shared" ca="1" si="205"/>
        <v>0.17423050793107503</v>
      </c>
      <c r="Q706">
        <f t="shared" ca="1" si="206"/>
        <v>0.17356343108739297</v>
      </c>
      <c r="R706">
        <f t="shared" ca="1" si="207"/>
        <v>6.6456817574521362E-2</v>
      </c>
      <c r="S706">
        <f t="shared" ca="1" si="208"/>
        <v>0.75615104847999637</v>
      </c>
      <c r="T706">
        <f t="shared" ca="1" si="209"/>
        <v>0.99999999999999989</v>
      </c>
    </row>
    <row r="707" spans="1:20" x14ac:dyDescent="0.2">
      <c r="A707">
        <f t="shared" ca="1" si="196"/>
        <v>-1.8715159829557795</v>
      </c>
      <c r="B707">
        <f t="shared" ca="1" si="195"/>
        <v>-1.401863900523413</v>
      </c>
      <c r="C707">
        <f t="shared" ca="1" si="195"/>
        <v>0.60381079827587547</v>
      </c>
      <c r="D707">
        <f t="shared" ca="1" si="195"/>
        <v>0.96909448529197972</v>
      </c>
      <c r="E707">
        <f t="shared" ca="1" si="197"/>
        <v>1.6928815178968832</v>
      </c>
      <c r="F707">
        <f t="shared" ca="1" si="198"/>
        <v>0.13272858255344011</v>
      </c>
      <c r="G707">
        <f t="shared" ca="1" si="199"/>
        <v>-0.45036994536845032</v>
      </c>
      <c r="H707">
        <f t="shared" ca="1" si="200"/>
        <v>0.50255414307658142</v>
      </c>
      <c r="I707">
        <f t="shared" ca="1" si="201"/>
        <v>-0.18491278026157121</v>
      </c>
      <c r="J707">
        <f t="shared" ca="1" si="202"/>
        <v>-5.2184197708131097E-2</v>
      </c>
      <c r="K707">
        <f t="shared" ca="1" si="203"/>
        <v>5.2184197708131097E-2</v>
      </c>
      <c r="L707">
        <f t="shared" ca="1" si="210"/>
        <v>0.31764136281501132</v>
      </c>
      <c r="M707">
        <f t="shared" ca="1" si="211"/>
        <v>-0.95292408844503174</v>
      </c>
      <c r="N707">
        <f t="shared" ca="1" si="212"/>
        <v>-2.9999999999999929</v>
      </c>
      <c r="O707">
        <f t="shared" ca="1" si="204"/>
        <v>0.10675635869868642</v>
      </c>
      <c r="P707">
        <f t="shared" ca="1" si="205"/>
        <v>0.91614564167111878</v>
      </c>
      <c r="Q707">
        <f t="shared" ca="1" si="206"/>
        <v>0.81834126892863868</v>
      </c>
      <c r="R707">
        <f t="shared" ca="1" si="207"/>
        <v>4.0215314268189444E-4</v>
      </c>
      <c r="S707">
        <f t="shared" ca="1" si="208"/>
        <v>7.45002192299931E-2</v>
      </c>
      <c r="T707">
        <f t="shared" ca="1" si="209"/>
        <v>1</v>
      </c>
    </row>
    <row r="708" spans="1:20" x14ac:dyDescent="0.2">
      <c r="A708">
        <f t="shared" ca="1" si="196"/>
        <v>-0.17127142649007635</v>
      </c>
      <c r="B708">
        <f t="shared" ca="1" si="195"/>
        <v>-0.13015887663440573</v>
      </c>
      <c r="C708">
        <f t="shared" ca="1" si="195"/>
        <v>0.8564044238372438</v>
      </c>
      <c r="D708">
        <f t="shared" ca="1" si="195"/>
        <v>-8.7249709989373175E-2</v>
      </c>
      <c r="E708">
        <f t="shared" ca="1" si="197"/>
        <v>0.19682907093997684</v>
      </c>
      <c r="F708">
        <f t="shared" ca="1" si="198"/>
        <v>-0.10240826167485961</v>
      </c>
      <c r="G708">
        <f t="shared" ca="1" si="199"/>
        <v>-0.1851585568165649</v>
      </c>
      <c r="H708">
        <f t="shared" ca="1" si="200"/>
        <v>0.67754189865770864</v>
      </c>
      <c r="I708">
        <f t="shared" ca="1" si="201"/>
        <v>-0.38997508016628424</v>
      </c>
      <c r="J708">
        <f t="shared" ca="1" si="202"/>
        <v>-0.49238334184114385</v>
      </c>
      <c r="K708">
        <f t="shared" ca="1" si="203"/>
        <v>0.49238334184114374</v>
      </c>
      <c r="L708">
        <f t="shared" ca="1" si="210"/>
        <v>0.28756681849142463</v>
      </c>
      <c r="M708">
        <f t="shared" ca="1" si="211"/>
        <v>-0.86270045547427354</v>
      </c>
      <c r="N708">
        <f t="shared" ca="1" si="212"/>
        <v>-2.9999999999999987</v>
      </c>
      <c r="O708">
        <f t="shared" ca="1" si="204"/>
        <v>6.9465768998769342E-2</v>
      </c>
      <c r="P708">
        <f t="shared" ca="1" si="205"/>
        <v>0.10470574680333958</v>
      </c>
      <c r="Q708">
        <f t="shared" ca="1" si="206"/>
        <v>9.7432281583055155E-2</v>
      </c>
      <c r="R708">
        <f t="shared" ca="1" si="207"/>
        <v>0.3079338765417754</v>
      </c>
      <c r="S708">
        <f t="shared" ca="1" si="208"/>
        <v>0.52516807287640022</v>
      </c>
      <c r="T708">
        <f t="shared" ca="1" si="209"/>
        <v>1</v>
      </c>
    </row>
    <row r="709" spans="1:20" x14ac:dyDescent="0.2">
      <c r="A709">
        <f t="shared" ca="1" si="196"/>
        <v>-0.13758059642262735</v>
      </c>
      <c r="B709">
        <f t="shared" ca="1" si="195"/>
        <v>0.73577907483189842</v>
      </c>
      <c r="C709">
        <f t="shared" ca="1" si="195"/>
        <v>-1.0316620753963621</v>
      </c>
      <c r="D709">
        <f t="shared" ca="1" si="195"/>
        <v>1.0573079683929911</v>
      </c>
      <c r="E709">
        <f t="shared" ca="1" si="197"/>
        <v>0.68563151132773337</v>
      </c>
      <c r="F709">
        <f t="shared" ca="1" si="198"/>
        <v>-2.0958007641313031E-2</v>
      </c>
      <c r="G709">
        <f t="shared" ca="1" si="199"/>
        <v>0.67067920919135315</v>
      </c>
      <c r="H709">
        <f t="shared" ca="1" si="200"/>
        <v>-1.2784843954587668</v>
      </c>
      <c r="I709">
        <f t="shared" ca="1" si="201"/>
        <v>0.62876319390872681</v>
      </c>
      <c r="J709">
        <f t="shared" ca="1" si="202"/>
        <v>0.60780518626741376</v>
      </c>
      <c r="K709">
        <f t="shared" ca="1" si="203"/>
        <v>-0.60780518626741364</v>
      </c>
      <c r="L709">
        <f t="shared" ca="1" si="210"/>
        <v>-0.64972120155003987</v>
      </c>
      <c r="M709">
        <f t="shared" ca="1" si="211"/>
        <v>1.94916360465012</v>
      </c>
      <c r="N709">
        <f t="shared" ca="1" si="212"/>
        <v>-3.0000000000000004</v>
      </c>
      <c r="O709">
        <f t="shared" ca="1" si="204"/>
        <v>3.5476581927109757E-2</v>
      </c>
      <c r="P709">
        <f t="shared" ca="1" si="205"/>
        <v>6.2419984289489701E-2</v>
      </c>
      <c r="Q709">
        <f t="shared" ca="1" si="206"/>
        <v>6.0205536602954711E-2</v>
      </c>
      <c r="R709">
        <f t="shared" ca="1" si="207"/>
        <v>0.1347032401333792</v>
      </c>
      <c r="S709">
        <f t="shared" ca="1" si="208"/>
        <v>0.76961464133655633</v>
      </c>
      <c r="T709">
        <f t="shared" ca="1" si="209"/>
        <v>1</v>
      </c>
    </row>
    <row r="710" spans="1:20" x14ac:dyDescent="0.2">
      <c r="A710">
        <f t="shared" ca="1" si="196"/>
        <v>-0.4630006190440441</v>
      </c>
      <c r="B710">
        <f t="shared" ca="1" si="195"/>
        <v>0.83053880463992491</v>
      </c>
      <c r="C710">
        <f t="shared" ca="1" si="195"/>
        <v>-0.34894497835173699</v>
      </c>
      <c r="D710">
        <f t="shared" ca="1" si="195"/>
        <v>-0.73616094541024035</v>
      </c>
      <c r="E710">
        <f t="shared" ca="1" si="197"/>
        <v>0.39196495367801909</v>
      </c>
      <c r="F710">
        <f t="shared" ca="1" si="198"/>
        <v>-0.58345339881605762</v>
      </c>
      <c r="G710">
        <f t="shared" ca="1" si="199"/>
        <v>0.90998250107693646</v>
      </c>
      <c r="H710">
        <f t="shared" ca="1" si="200"/>
        <v>-6.9604805705700323E-2</v>
      </c>
      <c r="I710">
        <f t="shared" ca="1" si="201"/>
        <v>-0.25692429655517857</v>
      </c>
      <c r="J710">
        <f t="shared" ca="1" si="202"/>
        <v>-0.84037769537123619</v>
      </c>
      <c r="K710">
        <f t="shared" ca="1" si="203"/>
        <v>0.84037769537123608</v>
      </c>
      <c r="L710">
        <f t="shared" ca="1" si="210"/>
        <v>-0.32652910226087906</v>
      </c>
      <c r="M710">
        <f t="shared" ca="1" si="211"/>
        <v>0.97958730678263684</v>
      </c>
      <c r="N710">
        <f t="shared" ca="1" si="212"/>
        <v>-2.9999999999999991</v>
      </c>
      <c r="O710">
        <f t="shared" ca="1" si="204"/>
        <v>8.2102917305678438E-2</v>
      </c>
      <c r="P710">
        <f t="shared" ca="1" si="205"/>
        <v>0.13882863787920624</v>
      </c>
      <c r="Q710">
        <f t="shared" ca="1" si="206"/>
        <v>0.12743040170374981</v>
      </c>
      <c r="R710">
        <f t="shared" ca="1" si="207"/>
        <v>0.45044503612535275</v>
      </c>
      <c r="S710">
        <f t="shared" ca="1" si="208"/>
        <v>0.34002164486521902</v>
      </c>
      <c r="T710">
        <f t="shared" ca="1" si="209"/>
        <v>1</v>
      </c>
    </row>
    <row r="711" spans="1:20" x14ac:dyDescent="0.2">
      <c r="A711">
        <f t="shared" ca="1" si="196"/>
        <v>2.5497083228642095E-2</v>
      </c>
      <c r="B711">
        <f t="shared" ca="1" si="195"/>
        <v>-0.17350355707449594</v>
      </c>
      <c r="C711">
        <f t="shared" ca="1" si="195"/>
        <v>0.20925916445804482</v>
      </c>
      <c r="D711">
        <f t="shared" ca="1" si="195"/>
        <v>1.3636063223474575</v>
      </c>
      <c r="E711">
        <f t="shared" ca="1" si="197"/>
        <v>0.48349129645657707</v>
      </c>
      <c r="F711">
        <f t="shared" ca="1" si="198"/>
        <v>0.32884589582207779</v>
      </c>
      <c r="G711">
        <f t="shared" ca="1" si="199"/>
        <v>-0.30986378836995876</v>
      </c>
      <c r="H711">
        <f t="shared" ca="1" si="200"/>
        <v>-0.36681011072631664</v>
      </c>
      <c r="I711">
        <f t="shared" ca="1" si="201"/>
        <v>0.34782800327419749</v>
      </c>
      <c r="J711">
        <f t="shared" ca="1" si="202"/>
        <v>0.67667389909627529</v>
      </c>
      <c r="K711">
        <f t="shared" ca="1" si="203"/>
        <v>-0.6766738990962754</v>
      </c>
      <c r="L711">
        <f t="shared" ca="1" si="210"/>
        <v>-1.8982107452119701E-2</v>
      </c>
      <c r="M711">
        <f t="shared" ca="1" si="211"/>
        <v>5.6946322356357881E-2</v>
      </c>
      <c r="N711">
        <f t="shared" ca="1" si="212"/>
        <v>-2.9999999999999356</v>
      </c>
      <c r="O711">
        <f t="shared" ca="1" si="204"/>
        <v>0.26244309123187609</v>
      </c>
      <c r="P711">
        <f t="shared" ca="1" si="205"/>
        <v>0.67772984891196963</v>
      </c>
      <c r="Q711">
        <f t="shared" ca="1" si="206"/>
        <v>0.49986433234340005</v>
      </c>
      <c r="R711">
        <f t="shared" ca="1" si="207"/>
        <v>0.23676101776491837</v>
      </c>
      <c r="S711">
        <f t="shared" ca="1" si="208"/>
        <v>9.3155865980558861E-4</v>
      </c>
      <c r="T711">
        <f t="shared" ca="1" si="209"/>
        <v>1</v>
      </c>
    </row>
    <row r="712" spans="1:20" x14ac:dyDescent="0.2">
      <c r="A712">
        <f t="shared" ca="1" si="196"/>
        <v>0.22867974365104554</v>
      </c>
      <c r="B712">
        <f t="shared" ca="1" si="195"/>
        <v>-1.584030641268966</v>
      </c>
      <c r="C712">
        <f t="shared" ca="1" si="195"/>
        <v>-0.82283597918053109</v>
      </c>
      <c r="D712">
        <f t="shared" ca="1" si="195"/>
        <v>-0.9412892441645897</v>
      </c>
      <c r="E712">
        <f t="shared" ca="1" si="197"/>
        <v>1.0311329968623018</v>
      </c>
      <c r="F712">
        <f t="shared" ca="1" si="198"/>
        <v>0.59624192868803538</v>
      </c>
      <c r="G712">
        <f t="shared" ca="1" si="199"/>
        <v>-0.94159722609612906</v>
      </c>
      <c r="H712">
        <f t="shared" ca="1" si="200"/>
        <v>9.4468666128152856E-2</v>
      </c>
      <c r="I712">
        <f t="shared" ca="1" si="201"/>
        <v>0.25088663127994126</v>
      </c>
      <c r="J712">
        <f t="shared" ca="1" si="202"/>
        <v>0.84712855996797665</v>
      </c>
      <c r="K712">
        <f t="shared" ca="1" si="203"/>
        <v>-0.8471285599679762</v>
      </c>
      <c r="L712">
        <f t="shared" ca="1" si="210"/>
        <v>0.34535529740809412</v>
      </c>
      <c r="M712">
        <f t="shared" ca="1" si="211"/>
        <v>-1.0360658922242818</v>
      </c>
      <c r="N712">
        <f t="shared" ca="1" si="212"/>
        <v>-2.9999999999999982</v>
      </c>
      <c r="O712">
        <f t="shared" ca="1" si="204"/>
        <v>0.58983245243763927</v>
      </c>
      <c r="P712">
        <f t="shared" ca="1" si="205"/>
        <v>0.22330199562144509</v>
      </c>
      <c r="Q712">
        <f t="shared" ca="1" si="206"/>
        <v>9.1591231909829152E-2</v>
      </c>
      <c r="R712">
        <f t="shared" ca="1" si="207"/>
        <v>0.17398987310490693</v>
      </c>
      <c r="S712">
        <f t="shared" ca="1" si="208"/>
        <v>0.14458644254762465</v>
      </c>
      <c r="T712">
        <f t="shared" ca="1" si="209"/>
        <v>1</v>
      </c>
    </row>
    <row r="713" spans="1:20" x14ac:dyDescent="0.2">
      <c r="A713">
        <f t="shared" ca="1" si="196"/>
        <v>-0.63963663702586582</v>
      </c>
      <c r="B713">
        <f t="shared" ca="1" si="195"/>
        <v>0.17090570806825275</v>
      </c>
      <c r="C713">
        <f t="shared" ca="1" si="195"/>
        <v>-0.2705982759323578</v>
      </c>
      <c r="D713">
        <f t="shared" ca="1" si="195"/>
        <v>1.3322978712403388</v>
      </c>
      <c r="E713">
        <f t="shared" ca="1" si="197"/>
        <v>0.5716462082812932</v>
      </c>
      <c r="F713">
        <f t="shared" ca="1" si="198"/>
        <v>3.326612750624286E-2</v>
      </c>
      <c r="G713">
        <f t="shared" ca="1" si="199"/>
        <v>0.29637851852056102</v>
      </c>
      <c r="H713">
        <f t="shared" ca="1" si="200"/>
        <v>-0.69255541955985001</v>
      </c>
      <c r="I713">
        <f t="shared" ca="1" si="201"/>
        <v>0.36291077353304618</v>
      </c>
      <c r="J713">
        <f t="shared" ca="1" si="202"/>
        <v>0.39617690103928904</v>
      </c>
      <c r="K713">
        <f t="shared" ca="1" si="203"/>
        <v>-0.39617690103928899</v>
      </c>
      <c r="L713">
        <f t="shared" ca="1" si="210"/>
        <v>-0.32964464602680332</v>
      </c>
      <c r="M713">
        <f t="shared" ca="1" si="211"/>
        <v>0.98893393808041097</v>
      </c>
      <c r="N713">
        <f t="shared" ca="1" si="212"/>
        <v>-3.0000000000000031</v>
      </c>
      <c r="O713">
        <f t="shared" ca="1" si="204"/>
        <v>3.844290338364257E-2</v>
      </c>
      <c r="P713">
        <f t="shared" ca="1" si="205"/>
        <v>0.68149821550375389</v>
      </c>
      <c r="Q713">
        <f t="shared" ca="1" si="206"/>
        <v>0.6552994454490183</v>
      </c>
      <c r="R713">
        <f t="shared" ca="1" si="207"/>
        <v>6.8642166537322788E-2</v>
      </c>
      <c r="S713">
        <f t="shared" ca="1" si="208"/>
        <v>0.23761548463001642</v>
      </c>
      <c r="T713">
        <f t="shared" ca="1" si="209"/>
        <v>1</v>
      </c>
    </row>
    <row r="714" spans="1:20" x14ac:dyDescent="0.2">
      <c r="A714">
        <f t="shared" ca="1" si="196"/>
        <v>1.1157524268481624</v>
      </c>
      <c r="B714">
        <f t="shared" ca="1" si="196"/>
        <v>-0.84961136336307264</v>
      </c>
      <c r="C714">
        <f t="shared" ca="1" si="196"/>
        <v>2.1242637704966092</v>
      </c>
      <c r="D714">
        <f t="shared" ca="1" si="196"/>
        <v>0.54950843301547347</v>
      </c>
      <c r="E714">
        <f t="shared" ca="1" si="197"/>
        <v>1.6952997578432036</v>
      </c>
      <c r="F714">
        <f t="shared" ca="1" si="198"/>
        <v>0.57204558295311148</v>
      </c>
      <c r="G714">
        <f t="shared" ca="1" si="199"/>
        <v>-1.5208325224942851</v>
      </c>
      <c r="H714">
        <f t="shared" ca="1" si="200"/>
        <v>1.3255282961292354</v>
      </c>
      <c r="I714">
        <f t="shared" ca="1" si="201"/>
        <v>-0.37674135658806185</v>
      </c>
      <c r="J714">
        <f t="shared" ca="1" si="202"/>
        <v>0.19530422636504963</v>
      </c>
      <c r="K714">
        <f t="shared" ca="1" si="203"/>
        <v>-0.19530422636504974</v>
      </c>
      <c r="L714">
        <f t="shared" ca="1" si="210"/>
        <v>0.94878693954117332</v>
      </c>
      <c r="M714">
        <f t="shared" ca="1" si="211"/>
        <v>-2.8463608186235207</v>
      </c>
      <c r="N714">
        <f t="shared" ca="1" si="212"/>
        <v>-3.0000000000000009</v>
      </c>
      <c r="O714">
        <f t="shared" ca="1" si="204"/>
        <v>0.31864165826276614</v>
      </c>
      <c r="P714">
        <f t="shared" ca="1" si="205"/>
        <v>1.759567054589907E-2</v>
      </c>
      <c r="Q714">
        <f t="shared" ca="1" si="206"/>
        <v>1.1988956904908478E-2</v>
      </c>
      <c r="R714">
        <f t="shared" ca="1" si="207"/>
        <v>5.6249257188265402E-3</v>
      </c>
      <c r="S714">
        <f t="shared" ca="1" si="208"/>
        <v>0.663744459113499</v>
      </c>
      <c r="T714">
        <f t="shared" ca="1" si="209"/>
        <v>1.0000000000000002</v>
      </c>
    </row>
    <row r="715" spans="1:20" x14ac:dyDescent="0.2">
      <c r="A715">
        <f t="shared" ref="A715:D778" ca="1" si="213">_xlfn.NORM.INV(RAND(),0,1)</f>
        <v>-0.23263146141201357</v>
      </c>
      <c r="B715">
        <f t="shared" ca="1" si="213"/>
        <v>1.3039712123349028</v>
      </c>
      <c r="C715">
        <f t="shared" ca="1" si="213"/>
        <v>-0.20263024661155793</v>
      </c>
      <c r="D715">
        <f t="shared" ca="1" si="213"/>
        <v>0.75882687928208115</v>
      </c>
      <c r="E715">
        <f t="shared" ref="E715:E778" ca="1" si="214">(A715^2+B715^2+C715^2+D715^2)/4</f>
        <v>0.59283389224992211</v>
      </c>
      <c r="F715">
        <f t="shared" ref="F715:F778" ca="1" si="215">A715-SLOPE($A715:$D715,$A$1:$D$1)*A$1-INTERCEPT($A715:$D715,$A$1:$D$1)</f>
        <v>-0.41934952283999316</v>
      </c>
      <c r="G715">
        <f t="shared" ref="G715:G778" ca="1" si="216">B715-SLOPE($A715:$D715,$A$1:$D$1)*B$1-INTERCEPT($A715:$D715,$A$1:$D$1)</f>
        <v>0.97047579459334088</v>
      </c>
      <c r="H715">
        <f t="shared" ref="H715:H778" ca="1" si="217">C715-SLOPE($A715:$D715,$A$1:$D$1)*C$1-INTERCEPT($A715:$D715,$A$1:$D$1)</f>
        <v>-0.68290302066670217</v>
      </c>
      <c r="I715">
        <f t="shared" ref="I715:I778" ca="1" si="218">D715-SLOPE($A715:$D715,$A$1:$D$1)*D$1-INTERCEPT($A715:$D715,$A$1:$D$1)</f>
        <v>0.1317767489133545</v>
      </c>
      <c r="J715">
        <f t="shared" ref="J715:J778" ca="1" si="219">F715+I715</f>
        <v>-0.28757277392663866</v>
      </c>
      <c r="K715">
        <f t="shared" ref="K715:K778" ca="1" si="220">G715+H715</f>
        <v>0.28757277392663871</v>
      </c>
      <c r="L715">
        <f t="shared" ca="1" si="210"/>
        <v>-0.55112627175334761</v>
      </c>
      <c r="M715">
        <f t="shared" ca="1" si="211"/>
        <v>1.653378815260043</v>
      </c>
      <c r="N715">
        <f t="shared" ca="1" si="212"/>
        <v>-3.0000000000000004</v>
      </c>
      <c r="O715">
        <f t="shared" ref="O715:O778" ca="1" si="221">(AVERAGE(A715:D715)^2)/E715</f>
        <v>0.2792597887187378</v>
      </c>
      <c r="P715">
        <f t="shared" ref="P715:P778" ca="1" si="222">CORREL(A715:D715,A$1:D$1)^2</f>
        <v>6.3025508491438662E-2</v>
      </c>
      <c r="Q715">
        <f t="shared" ref="Q715:Q778" ca="1" si="223">P715*(1-O715)</f>
        <v>4.5425018306228485E-2</v>
      </c>
      <c r="R715">
        <f t="shared" ref="R715:R778" ca="1" si="224">(1-O715)*(1-P715)*(J715^2+K715^2)/SUMSQ(J715:M715)</f>
        <v>3.4874060586349898E-2</v>
      </c>
      <c r="S715">
        <f t="shared" ref="S715:S778" ca="1" si="225">(1-O715)*(1-P715)*(L715^2+M715^2)/SUMSQ(J715:M715)</f>
        <v>0.64044113238868383</v>
      </c>
      <c r="T715">
        <f t="shared" ref="T715:T778" ca="1" si="226">O715+Q715+R715+S715</f>
        <v>1</v>
      </c>
    </row>
    <row r="716" spans="1:20" x14ac:dyDescent="0.2">
      <c r="A716">
        <f t="shared" ca="1" si="213"/>
        <v>0.31135231012510173</v>
      </c>
      <c r="B716">
        <f t="shared" ca="1" si="213"/>
        <v>-1.8342440081613087</v>
      </c>
      <c r="C716">
        <f t="shared" ca="1" si="213"/>
        <v>0.23335421956251576</v>
      </c>
      <c r="D716">
        <f t="shared" ca="1" si="213"/>
        <v>0.24091567708431166</v>
      </c>
      <c r="E716">
        <f t="shared" ca="1" si="214"/>
        <v>0.89347147443713104</v>
      </c>
      <c r="F716">
        <f t="shared" ca="1" si="215"/>
        <v>0.8519510097626648</v>
      </c>
      <c r="G716">
        <f t="shared" ca="1" si="216"/>
        <v>-1.479274141383891</v>
      </c>
      <c r="H716">
        <f t="shared" ca="1" si="217"/>
        <v>0.40269525347978791</v>
      </c>
      <c r="I716">
        <f t="shared" ca="1" si="218"/>
        <v>0.22462787814143831</v>
      </c>
      <c r="J716">
        <f t="shared" ca="1" si="219"/>
        <v>1.0765788879041032</v>
      </c>
      <c r="K716">
        <f t="shared" ca="1" si="220"/>
        <v>-1.0765788879041032</v>
      </c>
      <c r="L716">
        <f t="shared" ca="1" si="210"/>
        <v>0.62732313162122644</v>
      </c>
      <c r="M716">
        <f t="shared" ca="1" si="211"/>
        <v>-1.8819693948636789</v>
      </c>
      <c r="N716">
        <f t="shared" ca="1" si="212"/>
        <v>-2.9999999999999991</v>
      </c>
      <c r="O716">
        <f t="shared" ca="1" si="221"/>
        <v>7.691961311928272E-2</v>
      </c>
      <c r="P716">
        <f t="shared" ca="1" si="222"/>
        <v>5.222526666933186E-2</v>
      </c>
      <c r="Q716">
        <f t="shared" ca="1" si="223"/>
        <v>4.8208119362075481E-2</v>
      </c>
      <c r="R716">
        <f t="shared" ca="1" si="224"/>
        <v>0.32430305136797904</v>
      </c>
      <c r="S716">
        <f t="shared" ca="1" si="225"/>
        <v>0.55056921615066257</v>
      </c>
      <c r="T716">
        <f t="shared" ca="1" si="226"/>
        <v>0.99999999999999978</v>
      </c>
    </row>
    <row r="717" spans="1:20" x14ac:dyDescent="0.2">
      <c r="A717">
        <f t="shared" ca="1" si="213"/>
        <v>0.87111342221149324</v>
      </c>
      <c r="B717">
        <f t="shared" ca="1" si="213"/>
        <v>-0.44458378241141955</v>
      </c>
      <c r="C717">
        <f t="shared" ca="1" si="213"/>
        <v>-0.90539866605828234</v>
      </c>
      <c r="D717">
        <f t="shared" ca="1" si="213"/>
        <v>-0.29019759036387044</v>
      </c>
      <c r="E717">
        <f t="shared" ca="1" si="214"/>
        <v>0.46511367997334441</v>
      </c>
      <c r="F717">
        <f t="shared" ca="1" si="215"/>
        <v>0.47166788816106997</v>
      </c>
      <c r="G717">
        <f t="shared" ca="1" si="216"/>
        <v>-0.44955452432454746</v>
      </c>
      <c r="H717">
        <f t="shared" ca="1" si="217"/>
        <v>-0.51589461583411489</v>
      </c>
      <c r="I717">
        <f t="shared" ca="1" si="218"/>
        <v>0.49378125199759237</v>
      </c>
      <c r="J717">
        <f t="shared" ca="1" si="219"/>
        <v>0.96544914015866234</v>
      </c>
      <c r="K717">
        <f t="shared" ca="1" si="220"/>
        <v>-0.96544914015866234</v>
      </c>
      <c r="L717">
        <f t="shared" ca="1" si="210"/>
        <v>-2.2113363836522404E-2</v>
      </c>
      <c r="M717">
        <f t="shared" ca="1" si="211"/>
        <v>6.6340091509567434E-2</v>
      </c>
      <c r="N717">
        <f t="shared" ca="1" si="212"/>
        <v>-3.0000000000000102</v>
      </c>
      <c r="O717">
        <f t="shared" ca="1" si="221"/>
        <v>7.9478346674896325E-2</v>
      </c>
      <c r="P717">
        <f t="shared" ca="1" si="222"/>
        <v>0.45431324980706023</v>
      </c>
      <c r="Q717">
        <f t="shared" ca="1" si="223"/>
        <v>0.41820518383989591</v>
      </c>
      <c r="R717">
        <f t="shared" ca="1" si="224"/>
        <v>0.50100227232970163</v>
      </c>
      <c r="S717">
        <f t="shared" ca="1" si="225"/>
        <v>1.3141971555062743E-3</v>
      </c>
      <c r="T717">
        <f t="shared" ca="1" si="226"/>
        <v>1</v>
      </c>
    </row>
    <row r="718" spans="1:20" x14ac:dyDescent="0.2">
      <c r="A718">
        <f t="shared" ca="1" si="213"/>
        <v>-1.6507459383045597</v>
      </c>
      <c r="B718">
        <f t="shared" ca="1" si="213"/>
        <v>3.066759717337681</v>
      </c>
      <c r="C718">
        <f t="shared" ca="1" si="213"/>
        <v>-0.14964191859019915</v>
      </c>
      <c r="D718">
        <f t="shared" ca="1" si="213"/>
        <v>1.9702085274436347</v>
      </c>
      <c r="E718">
        <f t="shared" ca="1" si="214"/>
        <v>4.0085229155312661</v>
      </c>
      <c r="F718">
        <f t="shared" ca="1" si="215"/>
        <v>-1.3129217710786933</v>
      </c>
      <c r="G718">
        <f t="shared" ca="1" si="216"/>
        <v>2.6399377084318769</v>
      </c>
      <c r="H718">
        <f t="shared" ca="1" si="217"/>
        <v>-1.3411101036276736</v>
      </c>
      <c r="I718">
        <f t="shared" ca="1" si="218"/>
        <v>1.4094166274490005E-2</v>
      </c>
      <c r="J718">
        <f t="shared" ca="1" si="219"/>
        <v>-1.2988276048042033</v>
      </c>
      <c r="K718">
        <f t="shared" ca="1" si="220"/>
        <v>1.2988276048042033</v>
      </c>
      <c r="L718">
        <f t="shared" ca="1" si="210"/>
        <v>-1.3270159373531834</v>
      </c>
      <c r="M718">
        <f t="shared" ca="1" si="211"/>
        <v>3.9810478120595505</v>
      </c>
      <c r="N718">
        <f t="shared" ca="1" si="212"/>
        <v>-3.0000000000000004</v>
      </c>
      <c r="O718">
        <f t="shared" ca="1" si="221"/>
        <v>0.16333093305179999</v>
      </c>
      <c r="P718">
        <f t="shared" ca="1" si="222"/>
        <v>0.21791793342295571</v>
      </c>
      <c r="Q718">
        <f t="shared" ca="1" si="223"/>
        <v>0.1823251940282643</v>
      </c>
      <c r="R718">
        <f t="shared" ca="1" si="224"/>
        <v>0.1052103968562348</v>
      </c>
      <c r="S718">
        <f t="shared" ca="1" si="225"/>
        <v>0.54913347606370089</v>
      </c>
      <c r="T718">
        <f t="shared" ca="1" si="226"/>
        <v>1</v>
      </c>
    </row>
    <row r="719" spans="1:20" x14ac:dyDescent="0.2">
      <c r="A719">
        <f t="shared" ca="1" si="213"/>
        <v>-1.3448354218630791</v>
      </c>
      <c r="B719">
        <f t="shared" ca="1" si="213"/>
        <v>-0.37174972319028077</v>
      </c>
      <c r="C719">
        <f t="shared" ca="1" si="213"/>
        <v>-0.78258519080369371</v>
      </c>
      <c r="D719">
        <f t="shared" ca="1" si="213"/>
        <v>0.66023993946120252</v>
      </c>
      <c r="E719">
        <f t="shared" ca="1" si="214"/>
        <v>0.74878413177867065</v>
      </c>
      <c r="F719">
        <f t="shared" ca="1" si="215"/>
        <v>-4.4444230310201394E-2</v>
      </c>
      <c r="G719">
        <f t="shared" ca="1" si="216"/>
        <v>0.36820240672665366</v>
      </c>
      <c r="H719">
        <f t="shared" ca="1" si="217"/>
        <v>-0.60307212252270259</v>
      </c>
      <c r="I719">
        <f t="shared" ca="1" si="218"/>
        <v>0.27931394610625038</v>
      </c>
      <c r="J719">
        <f t="shared" ca="1" si="219"/>
        <v>0.23486971579604898</v>
      </c>
      <c r="K719">
        <f t="shared" ca="1" si="220"/>
        <v>-0.23486971579604893</v>
      </c>
      <c r="L719">
        <f t="shared" ca="1" si="210"/>
        <v>-0.32375817641645177</v>
      </c>
      <c r="M719">
        <f t="shared" ca="1" si="211"/>
        <v>0.97127452924935631</v>
      </c>
      <c r="N719">
        <f t="shared" ca="1" si="212"/>
        <v>-3.0000000000000031</v>
      </c>
      <c r="O719">
        <f t="shared" ca="1" si="221"/>
        <v>0.282263009730501</v>
      </c>
      <c r="P719">
        <f t="shared" ca="1" si="222"/>
        <v>0.73054142265152011</v>
      </c>
      <c r="Q719">
        <f t="shared" ca="1" si="223"/>
        <v>0.52433660196109999</v>
      </c>
      <c r="R719">
        <f t="shared" ca="1" si="224"/>
        <v>1.8417785933537378E-2</v>
      </c>
      <c r="S719">
        <f t="shared" ca="1" si="225"/>
        <v>0.17498260237486155</v>
      </c>
      <c r="T719">
        <f t="shared" ca="1" si="226"/>
        <v>0.99999999999999989</v>
      </c>
    </row>
    <row r="720" spans="1:20" x14ac:dyDescent="0.2">
      <c r="A720">
        <f t="shared" ca="1" si="213"/>
        <v>0.53146440495649061</v>
      </c>
      <c r="B720">
        <f t="shared" ca="1" si="213"/>
        <v>0.16757777327544066</v>
      </c>
      <c r="C720">
        <f t="shared" ca="1" si="213"/>
        <v>-1.6358726140801791</v>
      </c>
      <c r="D720">
        <f t="shared" ca="1" si="213"/>
        <v>-1.2304687800334795</v>
      </c>
      <c r="E720">
        <f t="shared" ca="1" si="214"/>
        <v>1.1251673379915774</v>
      </c>
      <c r="F720">
        <f t="shared" ca="1" si="215"/>
        <v>9.9017175780927724E-3</v>
      </c>
      <c r="G720">
        <f t="shared" ca="1" si="216"/>
        <v>0.35494008012959599</v>
      </c>
      <c r="H720">
        <f t="shared" ca="1" si="217"/>
        <v>-0.73958531299347086</v>
      </c>
      <c r="I720">
        <f t="shared" ca="1" si="218"/>
        <v>0.37474351528578209</v>
      </c>
      <c r="J720">
        <f t="shared" ca="1" si="219"/>
        <v>0.38464523286387486</v>
      </c>
      <c r="K720">
        <f t="shared" ca="1" si="220"/>
        <v>-0.38464523286387486</v>
      </c>
      <c r="L720">
        <f t="shared" ca="1" si="210"/>
        <v>-0.36484179770768932</v>
      </c>
      <c r="M720">
        <f t="shared" ca="1" si="211"/>
        <v>1.094525393123067</v>
      </c>
      <c r="N720">
        <f t="shared" ca="1" si="212"/>
        <v>-2.9999999999999973</v>
      </c>
      <c r="O720">
        <f t="shared" ca="1" si="221"/>
        <v>0.26091596181740084</v>
      </c>
      <c r="P720">
        <f t="shared" ca="1" si="222"/>
        <v>0.75543943163120886</v>
      </c>
      <c r="Q720">
        <f t="shared" ca="1" si="223"/>
        <v>0.55833322573236133</v>
      </c>
      <c r="R720">
        <f t="shared" ca="1" si="224"/>
        <v>3.2873322520408067E-2</v>
      </c>
      <c r="S720">
        <f t="shared" ca="1" si="225"/>
        <v>0.14787748992982971</v>
      </c>
      <c r="T720">
        <f t="shared" ca="1" si="226"/>
        <v>1</v>
      </c>
    </row>
    <row r="721" spans="1:20" x14ac:dyDescent="0.2">
      <c r="A721">
        <f t="shared" ca="1" si="213"/>
        <v>-2.4644363896817847</v>
      </c>
      <c r="B721">
        <f t="shared" ca="1" si="213"/>
        <v>-1.1891638602740493</v>
      </c>
      <c r="C721">
        <f t="shared" ca="1" si="213"/>
        <v>-0.75571858704079964</v>
      </c>
      <c r="D721">
        <f t="shared" ca="1" si="213"/>
        <v>-0.35290367762704838</v>
      </c>
      <c r="E721">
        <f t="shared" ca="1" si="214"/>
        <v>2.0458022484628264</v>
      </c>
      <c r="F721">
        <f t="shared" ca="1" si="215"/>
        <v>-0.25867424961624552</v>
      </c>
      <c r="G721">
        <f t="shared" ca="1" si="216"/>
        <v>0.33979393885174414</v>
      </c>
      <c r="H721">
        <f t="shared" ca="1" si="217"/>
        <v>9.6434871145247847E-2</v>
      </c>
      <c r="I721">
        <f t="shared" ca="1" si="218"/>
        <v>-0.17755456038074668</v>
      </c>
      <c r="J721">
        <f t="shared" ca="1" si="219"/>
        <v>-0.43622880999699221</v>
      </c>
      <c r="K721">
        <f t="shared" ca="1" si="220"/>
        <v>0.43622880999699198</v>
      </c>
      <c r="L721">
        <f t="shared" ca="1" si="210"/>
        <v>-8.1119689235498837E-2</v>
      </c>
      <c r="M721">
        <f t="shared" ca="1" si="211"/>
        <v>0.24335906770649629</v>
      </c>
      <c r="N721">
        <f t="shared" ca="1" si="212"/>
        <v>-2.9999999999999973</v>
      </c>
      <c r="O721">
        <f t="shared" ca="1" si="221"/>
        <v>0.69284443596115708</v>
      </c>
      <c r="P721">
        <f t="shared" ca="1" si="222"/>
        <v>0.91120112164901146</v>
      </c>
      <c r="Q721">
        <f t="shared" ca="1" si="223"/>
        <v>0.27988049447292845</v>
      </c>
      <c r="R721">
        <f t="shared" ca="1" si="224"/>
        <v>2.3254395044092862E-2</v>
      </c>
      <c r="S721">
        <f t="shared" ca="1" si="225"/>
        <v>4.0206745218216216E-3</v>
      </c>
      <c r="T721">
        <f t="shared" ca="1" si="226"/>
        <v>1</v>
      </c>
    </row>
    <row r="722" spans="1:20" x14ac:dyDescent="0.2">
      <c r="A722">
        <f t="shared" ca="1" si="213"/>
        <v>-1.2212980139283496</v>
      </c>
      <c r="B722">
        <f t="shared" ca="1" si="213"/>
        <v>-0.53615710928449511</v>
      </c>
      <c r="C722">
        <f t="shared" ca="1" si="213"/>
        <v>0.57268621420564214</v>
      </c>
      <c r="D722">
        <f t="shared" ca="1" si="213"/>
        <v>-0.2674943627010547</v>
      </c>
      <c r="E722">
        <f t="shared" ca="1" si="214"/>
        <v>0.54463900466991777</v>
      </c>
      <c r="F722">
        <f t="shared" ca="1" si="215"/>
        <v>-0.2626940544254821</v>
      </c>
      <c r="G722">
        <f t="shared" ca="1" si="216"/>
        <v>2.5421422501170243E-2</v>
      </c>
      <c r="H722">
        <f t="shared" ca="1" si="217"/>
        <v>0.73723931827410527</v>
      </c>
      <c r="I722">
        <f t="shared" ca="1" si="218"/>
        <v>-0.49996668634979358</v>
      </c>
      <c r="J722">
        <f t="shared" ca="1" si="219"/>
        <v>-0.76266074077527568</v>
      </c>
      <c r="K722">
        <f t="shared" ca="1" si="220"/>
        <v>0.76266074077527546</v>
      </c>
      <c r="L722">
        <f t="shared" ca="1" si="210"/>
        <v>0.23727263192431147</v>
      </c>
      <c r="M722">
        <f t="shared" ca="1" si="211"/>
        <v>-0.71181789577293508</v>
      </c>
      <c r="N722">
        <f t="shared" ca="1" si="212"/>
        <v>-3.0000000000000027</v>
      </c>
      <c r="O722">
        <f t="shared" ca="1" si="221"/>
        <v>0.24202597870664197</v>
      </c>
      <c r="P722">
        <f t="shared" ca="1" si="222"/>
        <v>0.47729138581043073</v>
      </c>
      <c r="Q722">
        <f t="shared" ca="1" si="223"/>
        <v>0.36177447103141175</v>
      </c>
      <c r="R722">
        <f t="shared" ca="1" si="224"/>
        <v>0.26698941892364381</v>
      </c>
      <c r="S722">
        <f t="shared" ca="1" si="225"/>
        <v>0.12921013133830245</v>
      </c>
      <c r="T722">
        <f t="shared" ca="1" si="226"/>
        <v>1</v>
      </c>
    </row>
    <row r="723" spans="1:20" x14ac:dyDescent="0.2">
      <c r="A723">
        <f t="shared" ca="1" si="213"/>
        <v>0.60192301112568647</v>
      </c>
      <c r="B723">
        <f t="shared" ca="1" si="213"/>
        <v>-0.18154957766823196</v>
      </c>
      <c r="C723">
        <f t="shared" ca="1" si="213"/>
        <v>0.27385869488028175</v>
      </c>
      <c r="D723">
        <f t="shared" ca="1" si="213"/>
        <v>-1.1463982859248079</v>
      </c>
      <c r="E723">
        <f t="shared" ca="1" si="214"/>
        <v>0.44612479380174885</v>
      </c>
      <c r="F723">
        <f t="shared" ca="1" si="215"/>
        <v>-3.4687922679910721E-3</v>
      </c>
      <c r="G723">
        <f t="shared" ca="1" si="216"/>
        <v>-0.30798581920161255</v>
      </c>
      <c r="H723">
        <f t="shared" ca="1" si="217"/>
        <v>0.62637801520719805</v>
      </c>
      <c r="I723">
        <f t="shared" ca="1" si="218"/>
        <v>-0.31492340373759448</v>
      </c>
      <c r="J723">
        <f t="shared" ca="1" si="219"/>
        <v>-0.31839219600558555</v>
      </c>
      <c r="K723">
        <f t="shared" ca="1" si="220"/>
        <v>0.31839219600558549</v>
      </c>
      <c r="L723">
        <f t="shared" ca="1" si="210"/>
        <v>0.3114546114696034</v>
      </c>
      <c r="M723">
        <f t="shared" ca="1" si="211"/>
        <v>-0.93436383440881055</v>
      </c>
      <c r="N723">
        <f t="shared" ca="1" si="212"/>
        <v>-3.0000000000000009</v>
      </c>
      <c r="O723">
        <f t="shared" ca="1" si="221"/>
        <v>2.8643083295813318E-2</v>
      </c>
      <c r="P723">
        <f t="shared" ca="1" si="222"/>
        <v>0.66170628170704349</v>
      </c>
      <c r="Q723">
        <f t="shared" ca="1" si="223"/>
        <v>0.64275297356274574</v>
      </c>
      <c r="R723">
        <f t="shared" ca="1" si="224"/>
        <v>5.6807866254967733E-2</v>
      </c>
      <c r="S723">
        <f t="shared" ca="1" si="225"/>
        <v>0.27179607688647323</v>
      </c>
      <c r="T723">
        <f t="shared" ca="1" si="226"/>
        <v>1</v>
      </c>
    </row>
    <row r="724" spans="1:20" x14ac:dyDescent="0.2">
      <c r="A724">
        <f t="shared" ca="1" si="213"/>
        <v>-0.13712911914458231</v>
      </c>
      <c r="B724">
        <f t="shared" ca="1" si="213"/>
        <v>0.58956647043995469</v>
      </c>
      <c r="C724">
        <f t="shared" ca="1" si="213"/>
        <v>-0.20331337288928322</v>
      </c>
      <c r="D724">
        <f t="shared" ca="1" si="213"/>
        <v>0.86659385889063112</v>
      </c>
      <c r="E724">
        <f t="shared" ca="1" si="214"/>
        <v>0.28967856556174171</v>
      </c>
      <c r="F724">
        <f t="shared" ca="1" si="215"/>
        <v>-8.3315214852301978E-2</v>
      </c>
      <c r="G724">
        <f t="shared" ca="1" si="216"/>
        <v>0.42155146565459473</v>
      </c>
      <c r="H724">
        <f t="shared" ca="1" si="217"/>
        <v>-0.59315728675228341</v>
      </c>
      <c r="I724">
        <f t="shared" ca="1" si="218"/>
        <v>0.25492103594999066</v>
      </c>
      <c r="J724">
        <f t="shared" ca="1" si="219"/>
        <v>0.17160582109768868</v>
      </c>
      <c r="K724">
        <f t="shared" ca="1" si="220"/>
        <v>-0.17160582109768868</v>
      </c>
      <c r="L724">
        <f t="shared" ca="1" si="210"/>
        <v>-0.33823625080229264</v>
      </c>
      <c r="M724">
        <f t="shared" ca="1" si="211"/>
        <v>1.0147087524068781</v>
      </c>
      <c r="N724">
        <f t="shared" ca="1" si="212"/>
        <v>-3.0000000000000004</v>
      </c>
      <c r="O724">
        <f t="shared" ca="1" si="221"/>
        <v>0.26857922030926684</v>
      </c>
      <c r="P724">
        <f t="shared" ca="1" si="222"/>
        <v>0.29031043336613171</v>
      </c>
      <c r="Q724">
        <f t="shared" ca="1" si="223"/>
        <v>0.21233908352501069</v>
      </c>
      <c r="R724">
        <f t="shared" ca="1" si="224"/>
        <v>2.5414857479621942E-2</v>
      </c>
      <c r="S724">
        <f t="shared" ca="1" si="225"/>
        <v>0.49366683868610056</v>
      </c>
      <c r="T724">
        <f t="shared" ca="1" si="226"/>
        <v>1</v>
      </c>
    </row>
    <row r="725" spans="1:20" x14ac:dyDescent="0.2">
      <c r="A725">
        <f t="shared" ca="1" si="213"/>
        <v>0.66090424083808641</v>
      </c>
      <c r="B725">
        <f t="shared" ca="1" si="213"/>
        <v>1.4775395621222807</v>
      </c>
      <c r="C725">
        <f t="shared" ca="1" si="213"/>
        <v>0.3223337991607137</v>
      </c>
      <c r="D725">
        <f t="shared" ca="1" si="213"/>
        <v>0.2701155812583026</v>
      </c>
      <c r="E725">
        <f t="shared" ca="1" si="214"/>
        <v>0.69919476962853955</v>
      </c>
      <c r="F725">
        <f t="shared" ca="1" si="215"/>
        <v>-0.37095481626189719</v>
      </c>
      <c r="G725">
        <f t="shared" ca="1" si="216"/>
        <v>0.67843767919238884</v>
      </c>
      <c r="H725">
        <f t="shared" ca="1" si="217"/>
        <v>-0.24401090959908622</v>
      </c>
      <c r="I725">
        <f t="shared" ca="1" si="218"/>
        <v>-6.3471953331405429E-2</v>
      </c>
      <c r="J725">
        <f t="shared" ca="1" si="219"/>
        <v>-0.43442676959330262</v>
      </c>
      <c r="K725">
        <f t="shared" ca="1" si="220"/>
        <v>0.43442676959330262</v>
      </c>
      <c r="L725">
        <f t="shared" ca="1" si="210"/>
        <v>-0.30748286293049176</v>
      </c>
      <c r="M725">
        <f t="shared" ca="1" si="211"/>
        <v>0.92244858879147507</v>
      </c>
      <c r="N725">
        <f t="shared" ca="1" si="212"/>
        <v>-2.9999999999999991</v>
      </c>
      <c r="O725">
        <f t="shared" ca="1" si="221"/>
        <v>0.66663985335141918</v>
      </c>
      <c r="P725">
        <f t="shared" ca="1" si="222"/>
        <v>0.29053891843498769</v>
      </c>
      <c r="Q725">
        <f t="shared" ca="1" si="223"/>
        <v>9.6854096456607558E-2</v>
      </c>
      <c r="R725">
        <f t="shared" ca="1" si="224"/>
        <v>6.7479987814960715E-2</v>
      </c>
      <c r="S725">
        <f t="shared" ca="1" si="225"/>
        <v>0.16902606237701254</v>
      </c>
      <c r="T725">
        <f t="shared" ca="1" si="226"/>
        <v>1</v>
      </c>
    </row>
    <row r="726" spans="1:20" x14ac:dyDescent="0.2">
      <c r="A726">
        <f t="shared" ca="1" si="213"/>
        <v>-0.36146713332618086</v>
      </c>
      <c r="B726">
        <f t="shared" ca="1" si="213"/>
        <v>-0.97549390022472304</v>
      </c>
      <c r="C726">
        <f t="shared" ca="1" si="213"/>
        <v>0.24191122439575849</v>
      </c>
      <c r="D726">
        <f t="shared" ca="1" si="213"/>
        <v>-2.9642884479169459E-2</v>
      </c>
      <c r="E726">
        <f t="shared" ca="1" si="214"/>
        <v>0.28541164473489727</v>
      </c>
      <c r="F726">
        <f t="shared" ca="1" si="215"/>
        <v>0.25163772075662516</v>
      </c>
      <c r="G726">
        <f t="shared" ca="1" si="216"/>
        <v>-0.58367683325806852</v>
      </c>
      <c r="H726">
        <f t="shared" ca="1" si="217"/>
        <v>0.41244050424626144</v>
      </c>
      <c r="I726">
        <f t="shared" ca="1" si="218"/>
        <v>-8.0401391744818029E-2</v>
      </c>
      <c r="J726">
        <f t="shared" ca="1" si="219"/>
        <v>0.17123632901180713</v>
      </c>
      <c r="K726">
        <f t="shared" ca="1" si="220"/>
        <v>-0.17123632901180708</v>
      </c>
      <c r="L726">
        <f t="shared" ca="1" si="210"/>
        <v>0.33203911250144319</v>
      </c>
      <c r="M726">
        <f t="shared" ca="1" si="211"/>
        <v>-0.99611733750432996</v>
      </c>
      <c r="N726">
        <f t="shared" ca="1" si="212"/>
        <v>-3.0000000000000013</v>
      </c>
      <c r="O726">
        <f t="shared" ca="1" si="221"/>
        <v>0.27699764499126694</v>
      </c>
      <c r="P726">
        <f t="shared" ca="1" si="222"/>
        <v>0.29662892956894227</v>
      </c>
      <c r="Q726">
        <f t="shared" ca="1" si="223"/>
        <v>0.21446341464206486</v>
      </c>
      <c r="R726">
        <f t="shared" ca="1" si="224"/>
        <v>2.5683850776897419E-2</v>
      </c>
      <c r="S726">
        <f t="shared" ca="1" si="225"/>
        <v>0.48285508958977069</v>
      </c>
      <c r="T726">
        <f t="shared" ca="1" si="226"/>
        <v>1</v>
      </c>
    </row>
    <row r="727" spans="1:20" x14ac:dyDescent="0.2">
      <c r="A727">
        <f t="shared" ca="1" si="213"/>
        <v>2.5148305109551492</v>
      </c>
      <c r="B727">
        <f t="shared" ca="1" si="213"/>
        <v>-0.13317440517054566</v>
      </c>
      <c r="C727">
        <f t="shared" ca="1" si="213"/>
        <v>-1.3545419784436648</v>
      </c>
      <c r="D727">
        <f t="shared" ca="1" si="213"/>
        <v>1.2577343350509498</v>
      </c>
      <c r="E727">
        <f t="shared" ca="1" si="214"/>
        <v>2.4396968874888993</v>
      </c>
      <c r="F727">
        <f t="shared" ca="1" si="215"/>
        <v>1.1947199802093194</v>
      </c>
      <c r="G727">
        <f t="shared" ca="1" si="216"/>
        <v>-0.95401932581780369</v>
      </c>
      <c r="H727">
        <f t="shared" ca="1" si="217"/>
        <v>-1.6761212889923509</v>
      </c>
      <c r="I727">
        <f t="shared" ca="1" si="218"/>
        <v>1.4354206346008356</v>
      </c>
      <c r="J727">
        <f t="shared" ca="1" si="219"/>
        <v>2.6301406148101547</v>
      </c>
      <c r="K727">
        <f t="shared" ca="1" si="220"/>
        <v>-2.6301406148101547</v>
      </c>
      <c r="L727">
        <f t="shared" ca="1" si="210"/>
        <v>-0.24070065439151622</v>
      </c>
      <c r="M727">
        <f t="shared" ca="1" si="211"/>
        <v>0.72210196317454722</v>
      </c>
      <c r="N727">
        <f t="shared" ca="1" si="212"/>
        <v>-2.9999999999999938</v>
      </c>
      <c r="O727">
        <f t="shared" ca="1" si="221"/>
        <v>0.13373927010323969</v>
      </c>
      <c r="P727">
        <f t="shared" ca="1" si="222"/>
        <v>0.1474310025392476</v>
      </c>
      <c r="Q727">
        <f t="shared" ca="1" si="223"/>
        <v>0.12771368786905973</v>
      </c>
      <c r="R727">
        <f t="shared" ca="1" si="224"/>
        <v>0.70886261415798668</v>
      </c>
      <c r="S727">
        <f t="shared" ca="1" si="225"/>
        <v>2.9684427869713974E-2</v>
      </c>
      <c r="T727">
        <f t="shared" ca="1" si="226"/>
        <v>1</v>
      </c>
    </row>
    <row r="728" spans="1:20" x14ac:dyDescent="0.2">
      <c r="A728">
        <f t="shared" ca="1" si="213"/>
        <v>-1.3131129754844051</v>
      </c>
      <c r="B728">
        <f t="shared" ca="1" si="213"/>
        <v>1.3560637852196853</v>
      </c>
      <c r="C728">
        <f t="shared" ca="1" si="213"/>
        <v>1.5659736719187987</v>
      </c>
      <c r="D728">
        <f t="shared" ca="1" si="213"/>
        <v>-1.0064224063979792</v>
      </c>
      <c r="E728">
        <f t="shared" ca="1" si="214"/>
        <v>1.7570835693031481</v>
      </c>
      <c r="F728">
        <f t="shared" ca="1" si="215"/>
        <v>-1.2942412552046711</v>
      </c>
      <c r="G728">
        <f t="shared" ca="1" si="216"/>
        <v>1.2619373461035801</v>
      </c>
      <c r="H728">
        <f t="shared" ca="1" si="217"/>
        <v>1.3588490734068541</v>
      </c>
      <c r="I728">
        <f t="shared" ca="1" si="218"/>
        <v>-1.3265451643057629</v>
      </c>
      <c r="J728">
        <f t="shared" ca="1" si="219"/>
        <v>-2.6207864195104342</v>
      </c>
      <c r="K728">
        <f t="shared" ca="1" si="220"/>
        <v>2.6207864195104342</v>
      </c>
      <c r="L728">
        <f t="shared" ca="1" si="210"/>
        <v>3.230390910109171E-2</v>
      </c>
      <c r="M728">
        <f t="shared" ca="1" si="211"/>
        <v>-9.691172730327402E-2</v>
      </c>
      <c r="N728">
        <f t="shared" ca="1" si="212"/>
        <v>-2.9999999999999658</v>
      </c>
      <c r="O728">
        <f t="shared" ca="1" si="221"/>
        <v>1.2912332295607407E-2</v>
      </c>
      <c r="P728">
        <f t="shared" ca="1" si="222"/>
        <v>9.2024741920516632E-3</v>
      </c>
      <c r="Q728">
        <f t="shared" ca="1" si="223"/>
        <v>9.0836487873421409E-3</v>
      </c>
      <c r="R728">
        <f t="shared" ca="1" si="224"/>
        <v>0.97726163636803387</v>
      </c>
      <c r="S728">
        <f t="shared" ca="1" si="225"/>
        <v>7.4238254901660614E-4</v>
      </c>
      <c r="T728">
        <f t="shared" ca="1" si="226"/>
        <v>1</v>
      </c>
    </row>
    <row r="729" spans="1:20" x14ac:dyDescent="0.2">
      <c r="A729">
        <f t="shared" ca="1" si="213"/>
        <v>2.1197896582006406</v>
      </c>
      <c r="B729">
        <f t="shared" ca="1" si="213"/>
        <v>0.87721141216461507</v>
      </c>
      <c r="C729">
        <f t="shared" ca="1" si="213"/>
        <v>-3.150462328084247</v>
      </c>
      <c r="D729">
        <f t="shared" ca="1" si="213"/>
        <v>1.7195491878967692</v>
      </c>
      <c r="E729">
        <f t="shared" ca="1" si="214"/>
        <v>4.5363175867301706</v>
      </c>
      <c r="F729">
        <f t="shared" ca="1" si="215"/>
        <v>0.94400840298212474</v>
      </c>
      <c r="G729">
        <f t="shared" ca="1" si="216"/>
        <v>0.22426967206214682</v>
      </c>
      <c r="H729">
        <f t="shared" ca="1" si="217"/>
        <v>-3.2805645530706675</v>
      </c>
      <c r="I729">
        <f t="shared" ca="1" si="218"/>
        <v>2.1122864780263959</v>
      </c>
      <c r="J729">
        <f t="shared" ca="1" si="219"/>
        <v>3.0562948810085206</v>
      </c>
      <c r="K729">
        <f t="shared" ca="1" si="220"/>
        <v>-3.0562948810085206</v>
      </c>
      <c r="L729">
        <f t="shared" ca="1" si="210"/>
        <v>-1.1682780750442712</v>
      </c>
      <c r="M729">
        <f t="shared" ca="1" si="211"/>
        <v>3.5048342251328144</v>
      </c>
      <c r="N729">
        <f t="shared" ca="1" si="212"/>
        <v>-3.0000000000000009</v>
      </c>
      <c r="O729">
        <f t="shared" ca="1" si="221"/>
        <v>3.379160737421498E-2</v>
      </c>
      <c r="P729">
        <f t="shared" ca="1" si="222"/>
        <v>7.796013134026937E-2</v>
      </c>
      <c r="Q729">
        <f t="shared" ca="1" si="223"/>
        <v>7.5325733191176761E-2</v>
      </c>
      <c r="R729">
        <f t="shared" ca="1" si="224"/>
        <v>0.51478640004193055</v>
      </c>
      <c r="S729">
        <f t="shared" ca="1" si="225"/>
        <v>0.37609625939267766</v>
      </c>
      <c r="T729">
        <f t="shared" ca="1" si="226"/>
        <v>0.99999999999999989</v>
      </c>
    </row>
    <row r="730" spans="1:20" x14ac:dyDescent="0.2">
      <c r="A730">
        <f t="shared" ca="1" si="213"/>
        <v>0.74957798685255661</v>
      </c>
      <c r="B730">
        <f t="shared" ca="1" si="213"/>
        <v>-1.2232027127301555</v>
      </c>
      <c r="C730">
        <f t="shared" ca="1" si="213"/>
        <v>-0.67535899460314208</v>
      </c>
      <c r="D730">
        <f t="shared" ca="1" si="213"/>
        <v>-0.36131841562256906</v>
      </c>
      <c r="E730">
        <f t="shared" ca="1" si="214"/>
        <v>0.66118820096592834</v>
      </c>
      <c r="F730">
        <f t="shared" ca="1" si="215"/>
        <v>0.70942669748362963</v>
      </c>
      <c r="G730">
        <f t="shared" ca="1" si="216"/>
        <v>-0.98486945316924612</v>
      </c>
      <c r="H730">
        <f t="shared" ca="1" si="217"/>
        <v>-0.15854118611239648</v>
      </c>
      <c r="I730">
        <f t="shared" ca="1" si="218"/>
        <v>0.43398394179801292</v>
      </c>
      <c r="J730">
        <f t="shared" ca="1" si="219"/>
        <v>1.1434106392816425</v>
      </c>
      <c r="K730">
        <f t="shared" ca="1" si="220"/>
        <v>-1.1434106392816425</v>
      </c>
      <c r="L730">
        <f t="shared" ca="1" si="210"/>
        <v>0.27544275568561671</v>
      </c>
      <c r="M730">
        <f t="shared" ca="1" si="211"/>
        <v>-0.8263282670568497</v>
      </c>
      <c r="N730">
        <f t="shared" ca="1" si="212"/>
        <v>-2.9999999999999982</v>
      </c>
      <c r="O730">
        <f t="shared" ca="1" si="221"/>
        <v>0.21561679970486231</v>
      </c>
      <c r="P730">
        <f t="shared" ca="1" si="222"/>
        <v>0.18692132174887235</v>
      </c>
      <c r="Q730">
        <f t="shared" ca="1" si="223"/>
        <v>0.14661794455677762</v>
      </c>
      <c r="R730">
        <f t="shared" ca="1" si="224"/>
        <v>0.4943327361681949</v>
      </c>
      <c r="S730">
        <f t="shared" ca="1" si="225"/>
        <v>0.1434325195701652</v>
      </c>
      <c r="T730">
        <f t="shared" ca="1" si="226"/>
        <v>1</v>
      </c>
    </row>
    <row r="731" spans="1:20" x14ac:dyDescent="0.2">
      <c r="A731">
        <f t="shared" ca="1" si="213"/>
        <v>-0.7682209910051766</v>
      </c>
      <c r="B731">
        <f t="shared" ca="1" si="213"/>
        <v>0.81755282760402237</v>
      </c>
      <c r="C731">
        <f t="shared" ca="1" si="213"/>
        <v>8.0528361512483188E-2</v>
      </c>
      <c r="D731">
        <f t="shared" ca="1" si="213"/>
        <v>2.2638832764054748</v>
      </c>
      <c r="E731">
        <f t="shared" ca="1" si="214"/>
        <v>1.5975521057851454</v>
      </c>
      <c r="F731">
        <f t="shared" ca="1" si="215"/>
        <v>-0.1127636092133153</v>
      </c>
      <c r="G731">
        <f t="shared" ca="1" si="216"/>
        <v>0.63708137578184221</v>
      </c>
      <c r="H731">
        <f t="shared" ca="1" si="217"/>
        <v>-0.93587192392373852</v>
      </c>
      <c r="I731">
        <f t="shared" ca="1" si="218"/>
        <v>0.41155415735521161</v>
      </c>
      <c r="J731">
        <f t="shared" ca="1" si="219"/>
        <v>0.29879054814189632</v>
      </c>
      <c r="K731">
        <f t="shared" ca="1" si="220"/>
        <v>-0.29879054814189632</v>
      </c>
      <c r="L731">
        <f t="shared" ca="1" si="210"/>
        <v>-0.52431776656852691</v>
      </c>
      <c r="M731">
        <f t="shared" ca="1" si="211"/>
        <v>1.5729532997055808</v>
      </c>
      <c r="N731">
        <f t="shared" ca="1" si="212"/>
        <v>-3</v>
      </c>
      <c r="O731">
        <f t="shared" ca="1" si="221"/>
        <v>0.22417139795636218</v>
      </c>
      <c r="P731">
        <f t="shared" ca="1" si="222"/>
        <v>0.70473818833464486</v>
      </c>
      <c r="Q731">
        <f t="shared" ca="1" si="223"/>
        <v>0.54675604346243345</v>
      </c>
      <c r="R731">
        <f t="shared" ca="1" si="224"/>
        <v>1.397071671960563E-2</v>
      </c>
      <c r="S731">
        <f t="shared" ca="1" si="225"/>
        <v>0.21510184186159872</v>
      </c>
      <c r="T731">
        <f t="shared" ca="1" si="226"/>
        <v>1</v>
      </c>
    </row>
    <row r="732" spans="1:20" x14ac:dyDescent="0.2">
      <c r="A732">
        <f t="shared" ca="1" si="213"/>
        <v>-1.4112898124076982</v>
      </c>
      <c r="B732">
        <f t="shared" ca="1" si="213"/>
        <v>-0.68964092766254503</v>
      </c>
      <c r="C732">
        <f t="shared" ca="1" si="213"/>
        <v>0.13148530769112343</v>
      </c>
      <c r="D732">
        <f t="shared" ca="1" si="213"/>
        <v>1.1882604456084016</v>
      </c>
      <c r="E732">
        <f t="shared" ca="1" si="214"/>
        <v>0.97414870411227961</v>
      </c>
      <c r="F732">
        <f t="shared" ca="1" si="215"/>
        <v>7.6972985695276386E-2</v>
      </c>
      <c r="G732">
        <f t="shared" ca="1" si="216"/>
        <v>-6.3355830499767063E-2</v>
      </c>
      <c r="H732">
        <f t="shared" ca="1" si="217"/>
        <v>-0.10420729608629536</v>
      </c>
      <c r="I732">
        <f t="shared" ca="1" si="218"/>
        <v>9.0590140890786153E-2</v>
      </c>
      <c r="J732">
        <f t="shared" ca="1" si="219"/>
        <v>0.16756312658606254</v>
      </c>
      <c r="K732">
        <f t="shared" ca="1" si="220"/>
        <v>-0.16756312658606243</v>
      </c>
      <c r="L732">
        <f t="shared" ca="1" si="210"/>
        <v>-1.3617155195509767E-2</v>
      </c>
      <c r="M732">
        <f t="shared" ca="1" si="211"/>
        <v>4.0851465586528302E-2</v>
      </c>
      <c r="N732">
        <f t="shared" ca="1" si="212"/>
        <v>-2.9999999999999267</v>
      </c>
      <c r="O732">
        <f t="shared" ca="1" si="221"/>
        <v>3.915277391556423E-2</v>
      </c>
      <c r="P732">
        <f t="shared" ca="1" si="222"/>
        <v>0.99225312884984607</v>
      </c>
      <c r="Q732">
        <f t="shared" ca="1" si="223"/>
        <v>0.95340366642897678</v>
      </c>
      <c r="R732">
        <f t="shared" ca="1" si="224"/>
        <v>7.2056250941904326E-3</v>
      </c>
      <c r="S732">
        <f t="shared" ca="1" si="225"/>
        <v>2.3793456126851639E-4</v>
      </c>
      <c r="T732">
        <f t="shared" ca="1" si="226"/>
        <v>1</v>
      </c>
    </row>
    <row r="733" spans="1:20" x14ac:dyDescent="0.2">
      <c r="A733">
        <f t="shared" ca="1" si="213"/>
        <v>-0.79896552268466947</v>
      </c>
      <c r="B733">
        <f t="shared" ca="1" si="213"/>
        <v>-0.60749883823790929</v>
      </c>
      <c r="C733">
        <f t="shared" ca="1" si="213"/>
        <v>0.93627000727467635</v>
      </c>
      <c r="D733">
        <f t="shared" ca="1" si="213"/>
        <v>0.53251942802119945</v>
      </c>
      <c r="E733">
        <f t="shared" ca="1" si="214"/>
        <v>0.54189480316033611</v>
      </c>
      <c r="F733">
        <f t="shared" ca="1" si="215"/>
        <v>1.6186763366535156E-2</v>
      </c>
      <c r="G733">
        <f t="shared" ca="1" si="216"/>
        <v>-0.34616892194972393</v>
      </c>
      <c r="H733">
        <f t="shared" ca="1" si="217"/>
        <v>0.64377755379984247</v>
      </c>
      <c r="I733">
        <f t="shared" ca="1" si="218"/>
        <v>-0.31379539521665378</v>
      </c>
      <c r="J733">
        <f t="shared" ca="1" si="219"/>
        <v>-0.29760863185011865</v>
      </c>
      <c r="K733">
        <f t="shared" ca="1" si="220"/>
        <v>0.29760863185011854</v>
      </c>
      <c r="L733">
        <f t="shared" ref="L733:L796" ca="1" si="227">F733-I733</f>
        <v>0.32998215858318891</v>
      </c>
      <c r="M733">
        <f t="shared" ref="M733:M796" ca="1" si="228">G733-H733</f>
        <v>-0.9899464757495664</v>
      </c>
      <c r="N733">
        <f t="shared" ref="N733:N796" ca="1" si="229">M733/L733</f>
        <v>-2.9999999999999991</v>
      </c>
      <c r="O733">
        <f t="shared" ca="1" si="221"/>
        <v>4.4801302681155469E-4</v>
      </c>
      <c r="P733">
        <f t="shared" ca="1" si="222"/>
        <v>0.70783270861840664</v>
      </c>
      <c r="Q733">
        <f t="shared" ca="1" si="223"/>
        <v>0.70751559034414235</v>
      </c>
      <c r="R733">
        <f t="shared" ca="1" si="224"/>
        <v>4.0861665970568936E-2</v>
      </c>
      <c r="S733">
        <f t="shared" ca="1" si="225"/>
        <v>0.25117473065847723</v>
      </c>
      <c r="T733">
        <f t="shared" ca="1" si="226"/>
        <v>1</v>
      </c>
    </row>
    <row r="734" spans="1:20" x14ac:dyDescent="0.2">
      <c r="A734">
        <f t="shared" ca="1" si="213"/>
        <v>0.41778265999561615</v>
      </c>
      <c r="B734">
        <f t="shared" ca="1" si="213"/>
        <v>-0.27144260725406155</v>
      </c>
      <c r="C734">
        <f t="shared" ca="1" si="213"/>
        <v>-4.4519790011318207E-2</v>
      </c>
      <c r="D734">
        <f t="shared" ca="1" si="213"/>
        <v>-0.37119956992087788</v>
      </c>
      <c r="E734">
        <f t="shared" ca="1" si="214"/>
        <v>9.6998643109497976E-2</v>
      </c>
      <c r="F734">
        <f t="shared" ca="1" si="215"/>
        <v>0.16412390591726575</v>
      </c>
      <c r="G734">
        <f t="shared" ca="1" si="216"/>
        <v>-0.31109897408173814</v>
      </c>
      <c r="H734">
        <f t="shared" ca="1" si="217"/>
        <v>0.12982623041167909</v>
      </c>
      <c r="I734">
        <f t="shared" ca="1" si="218"/>
        <v>1.7148837752793272E-2</v>
      </c>
      <c r="J734">
        <f t="shared" ca="1" si="219"/>
        <v>0.18127274367005902</v>
      </c>
      <c r="K734">
        <f t="shared" ca="1" si="220"/>
        <v>-0.18127274367005905</v>
      </c>
      <c r="L734">
        <f t="shared" ca="1" si="227"/>
        <v>0.14697506816447248</v>
      </c>
      <c r="M734">
        <f t="shared" ca="1" si="228"/>
        <v>-0.44092520449341721</v>
      </c>
      <c r="N734">
        <f t="shared" ca="1" si="229"/>
        <v>-2.9999999999999987</v>
      </c>
      <c r="O734">
        <f t="shared" ca="1" si="221"/>
        <v>4.6756589071943237E-2</v>
      </c>
      <c r="P734">
        <f t="shared" ca="1" si="222"/>
        <v>0.61912419744231695</v>
      </c>
      <c r="Q734">
        <f t="shared" ca="1" si="223"/>
        <v>0.59017606175800985</v>
      </c>
      <c r="R734">
        <f t="shared" ca="1" si="224"/>
        <v>8.4691410478228993E-2</v>
      </c>
      <c r="S734">
        <f t="shared" ca="1" si="225"/>
        <v>0.27837593869181787</v>
      </c>
      <c r="T734">
        <f t="shared" ca="1" si="226"/>
        <v>1</v>
      </c>
    </row>
    <row r="735" spans="1:20" x14ac:dyDescent="0.2">
      <c r="A735">
        <f t="shared" ca="1" si="213"/>
        <v>0.97709527106128269</v>
      </c>
      <c r="B735">
        <f t="shared" ca="1" si="213"/>
        <v>-0.30025123615868266</v>
      </c>
      <c r="C735">
        <f t="shared" ca="1" si="213"/>
        <v>-0.54984865024684615</v>
      </c>
      <c r="D735">
        <f t="shared" ca="1" si="213"/>
        <v>-0.96908602228570906</v>
      </c>
      <c r="E735">
        <f t="shared" ca="1" si="214"/>
        <v>0.57158180757823873</v>
      </c>
      <c r="F735">
        <f t="shared" ca="1" si="215"/>
        <v>0.27439673634940087</v>
      </c>
      <c r="G735">
        <f t="shared" ca="1" si="216"/>
        <v>-0.39413564145765079</v>
      </c>
      <c r="H735">
        <f t="shared" ca="1" si="217"/>
        <v>-3.4918926132900457E-2</v>
      </c>
      <c r="I735">
        <f t="shared" ca="1" si="218"/>
        <v>0.15465783124115037</v>
      </c>
      <c r="J735">
        <f t="shared" ca="1" si="219"/>
        <v>0.42905456759055127</v>
      </c>
      <c r="K735">
        <f t="shared" ca="1" si="220"/>
        <v>-0.42905456759055127</v>
      </c>
      <c r="L735">
        <f t="shared" ca="1" si="227"/>
        <v>0.1197389051082505</v>
      </c>
      <c r="M735">
        <f t="shared" ca="1" si="228"/>
        <v>-0.3592167153247503</v>
      </c>
      <c r="N735">
        <f t="shared" ca="1" si="229"/>
        <v>-2.9999999999999902</v>
      </c>
      <c r="O735">
        <f t="shared" ca="1" si="221"/>
        <v>7.7538839648837121E-2</v>
      </c>
      <c r="P735">
        <f t="shared" ca="1" si="222"/>
        <v>0.87872497900195923</v>
      </c>
      <c r="Q735">
        <f t="shared" ca="1" si="223"/>
        <v>0.81058966375969854</v>
      </c>
      <c r="R735">
        <f t="shared" ca="1" si="224"/>
        <v>8.051683045611846E-2</v>
      </c>
      <c r="S735">
        <f t="shared" ca="1" si="225"/>
        <v>3.135466613534587E-2</v>
      </c>
      <c r="T735">
        <f t="shared" ca="1" si="226"/>
        <v>1</v>
      </c>
    </row>
    <row r="736" spans="1:20" x14ac:dyDescent="0.2">
      <c r="A736">
        <f t="shared" ca="1" si="213"/>
        <v>0.10126498183263226</v>
      </c>
      <c r="B736">
        <f t="shared" ca="1" si="213"/>
        <v>-0.51541662415311906</v>
      </c>
      <c r="C736">
        <f t="shared" ca="1" si="213"/>
        <v>0.41000658934770612</v>
      </c>
      <c r="D736">
        <f t="shared" ca="1" si="213"/>
        <v>0.33691578790839199</v>
      </c>
      <c r="E736">
        <f t="shared" ca="1" si="214"/>
        <v>0.13938163611235801</v>
      </c>
      <c r="F736">
        <f t="shared" ca="1" si="215"/>
        <v>0.26292864285794515</v>
      </c>
      <c r="G736">
        <f t="shared" ca="1" si="216"/>
        <v>-0.5169905263006167</v>
      </c>
      <c r="H736">
        <f t="shared" ca="1" si="217"/>
        <v>0.24519512402739807</v>
      </c>
      <c r="I736">
        <f t="shared" ca="1" si="218"/>
        <v>8.8667594152734702E-3</v>
      </c>
      <c r="J736">
        <f t="shared" ca="1" si="219"/>
        <v>0.27179540227321863</v>
      </c>
      <c r="K736">
        <f t="shared" ca="1" si="220"/>
        <v>-0.27179540227321863</v>
      </c>
      <c r="L736">
        <f t="shared" ca="1" si="227"/>
        <v>0.25406188344267167</v>
      </c>
      <c r="M736">
        <f t="shared" ca="1" si="228"/>
        <v>-0.76218565032801477</v>
      </c>
      <c r="N736">
        <f t="shared" ca="1" si="229"/>
        <v>-2.9999999999999991</v>
      </c>
      <c r="O736">
        <f t="shared" ca="1" si="221"/>
        <v>4.9655197197355477E-2</v>
      </c>
      <c r="P736">
        <f t="shared" ca="1" si="222"/>
        <v>0.2514568418625851</v>
      </c>
      <c r="Q736">
        <f t="shared" ca="1" si="223"/>
        <v>0.2389707027932742</v>
      </c>
      <c r="R736">
        <f t="shared" ca="1" si="224"/>
        <v>0.13250084938971191</v>
      </c>
      <c r="S736">
        <f t="shared" ca="1" si="225"/>
        <v>0.57887325061965833</v>
      </c>
      <c r="T736">
        <f t="shared" ca="1" si="226"/>
        <v>1</v>
      </c>
    </row>
    <row r="737" spans="1:20" x14ac:dyDescent="0.2">
      <c r="A737">
        <f t="shared" ca="1" si="213"/>
        <v>0.84104652271955038</v>
      </c>
      <c r="B737">
        <f t="shared" ca="1" si="213"/>
        <v>7.7084851489155864E-2</v>
      </c>
      <c r="C737">
        <f t="shared" ca="1" si="213"/>
        <v>-0.38100470272651643</v>
      </c>
      <c r="D737">
        <f t="shared" ca="1" si="213"/>
        <v>0.82098873441334286</v>
      </c>
      <c r="E737">
        <f t="shared" ca="1" si="214"/>
        <v>0.38312210331027396</v>
      </c>
      <c r="F737">
        <f t="shared" ca="1" si="215"/>
        <v>0.42377823337552295</v>
      </c>
      <c r="G737">
        <f t="shared" ca="1" si="216"/>
        <v>-0.28835714594144207</v>
      </c>
      <c r="H737">
        <f t="shared" ca="1" si="217"/>
        <v>-0.69462040824368487</v>
      </c>
      <c r="I737">
        <f t="shared" ca="1" si="218"/>
        <v>0.55919932080960399</v>
      </c>
      <c r="J737">
        <f t="shared" ca="1" si="219"/>
        <v>0.98297755418512689</v>
      </c>
      <c r="K737">
        <f t="shared" ca="1" si="220"/>
        <v>-0.98297755418512689</v>
      </c>
      <c r="L737">
        <f t="shared" ca="1" si="227"/>
        <v>-0.13542108743408104</v>
      </c>
      <c r="M737">
        <f t="shared" ca="1" si="228"/>
        <v>0.4062632623022428</v>
      </c>
      <c r="N737">
        <f t="shared" ca="1" si="229"/>
        <v>-2.9999999999999973</v>
      </c>
      <c r="O737">
        <f t="shared" ca="1" si="221"/>
        <v>0.30089582403919429</v>
      </c>
      <c r="P737">
        <f t="shared" ca="1" si="222"/>
        <v>1.2535197536413242E-2</v>
      </c>
      <c r="Q737">
        <f t="shared" ca="1" si="223"/>
        <v>8.7634089442001004E-3</v>
      </c>
      <c r="R737">
        <f t="shared" ca="1" si="224"/>
        <v>0.63050713054870011</v>
      </c>
      <c r="S737">
        <f t="shared" ca="1" si="225"/>
        <v>5.9833636467905446E-2</v>
      </c>
      <c r="T737">
        <f t="shared" ca="1" si="226"/>
        <v>0.99999999999999989</v>
      </c>
    </row>
    <row r="738" spans="1:20" x14ac:dyDescent="0.2">
      <c r="A738">
        <f t="shared" ca="1" si="213"/>
        <v>0.39998251980560456</v>
      </c>
      <c r="B738">
        <f t="shared" ca="1" si="213"/>
        <v>-0.29061157729008769</v>
      </c>
      <c r="C738">
        <f t="shared" ca="1" si="213"/>
        <v>0.15069559679613709</v>
      </c>
      <c r="D738">
        <f t="shared" ca="1" si="213"/>
        <v>0.87066602288153094</v>
      </c>
      <c r="E738">
        <f t="shared" ca="1" si="214"/>
        <v>0.25630239782478997</v>
      </c>
      <c r="F738">
        <f t="shared" ca="1" si="215"/>
        <v>0.39530303175440895</v>
      </c>
      <c r="G738">
        <f t="shared" ca="1" si="216"/>
        <v>-0.48062683367268372</v>
      </c>
      <c r="H738">
        <f t="shared" ca="1" si="217"/>
        <v>-0.22465542791785936</v>
      </c>
      <c r="I738">
        <f t="shared" ca="1" si="218"/>
        <v>0.30997922983613413</v>
      </c>
      <c r="J738">
        <f t="shared" ca="1" si="219"/>
        <v>0.70528226159054308</v>
      </c>
      <c r="K738">
        <f t="shared" ca="1" si="220"/>
        <v>-0.70528226159054308</v>
      </c>
      <c r="L738">
        <f t="shared" ca="1" si="227"/>
        <v>8.5323801918274822E-2</v>
      </c>
      <c r="M738">
        <f t="shared" ca="1" si="228"/>
        <v>-0.25597140575482435</v>
      </c>
      <c r="N738">
        <f t="shared" ca="1" si="229"/>
        <v>-2.9999999999999987</v>
      </c>
      <c r="O738">
        <f t="shared" ca="1" si="221"/>
        <v>0.3117792054558719</v>
      </c>
      <c r="P738">
        <f t="shared" ca="1" si="222"/>
        <v>0.24341539312114444</v>
      </c>
      <c r="Q738">
        <f t="shared" ca="1" si="223"/>
        <v>0.16752353525810532</v>
      </c>
      <c r="R738">
        <f t="shared" ca="1" si="224"/>
        <v>0.48519158690656572</v>
      </c>
      <c r="S738">
        <f t="shared" ca="1" si="225"/>
        <v>3.5505672379456968E-2</v>
      </c>
      <c r="T738">
        <f t="shared" ca="1" si="226"/>
        <v>0.99999999999999989</v>
      </c>
    </row>
    <row r="739" spans="1:20" x14ac:dyDescent="0.2">
      <c r="A739">
        <f t="shared" ca="1" si="213"/>
        <v>-1.6149662718213322</v>
      </c>
      <c r="B739">
        <f t="shared" ca="1" si="213"/>
        <v>-1.9057389015325161</v>
      </c>
      <c r="C739">
        <f t="shared" ca="1" si="213"/>
        <v>-0.80732796812395868</v>
      </c>
      <c r="D739">
        <f t="shared" ca="1" si="213"/>
        <v>-0.78997193726248349</v>
      </c>
      <c r="E739">
        <f t="shared" ca="1" si="214"/>
        <v>1.8789477324280637</v>
      </c>
      <c r="F739">
        <f t="shared" ca="1" si="215"/>
        <v>0.20054408842650573</v>
      </c>
      <c r="G739">
        <f t="shared" ca="1" si="216"/>
        <v>-0.44756793499318848</v>
      </c>
      <c r="H739">
        <f t="shared" ca="1" si="217"/>
        <v>0.29350360470685866</v>
      </c>
      <c r="I739">
        <f t="shared" ca="1" si="218"/>
        <v>-4.6479758140176575E-2</v>
      </c>
      <c r="J739">
        <f t="shared" ca="1" si="219"/>
        <v>0.15406433028632915</v>
      </c>
      <c r="K739">
        <f t="shared" ca="1" si="220"/>
        <v>-0.15406433028632982</v>
      </c>
      <c r="L739">
        <f t="shared" ca="1" si="227"/>
        <v>0.2470238465666823</v>
      </c>
      <c r="M739">
        <f t="shared" ca="1" si="228"/>
        <v>-0.74107153970004713</v>
      </c>
      <c r="N739">
        <f t="shared" ca="1" si="229"/>
        <v>-3.0000000000000009</v>
      </c>
      <c r="O739">
        <f t="shared" ca="1" si="221"/>
        <v>0.87129805202731503</v>
      </c>
      <c r="P739">
        <f t="shared" ca="1" si="222"/>
        <v>0.66004262968299288</v>
      </c>
      <c r="Q739">
        <f t="shared" ca="1" si="223"/>
        <v>8.4948772185214724E-2</v>
      </c>
      <c r="R739">
        <f t="shared" ca="1" si="224"/>
        <v>3.1581264152439614E-3</v>
      </c>
      <c r="S739">
        <f t="shared" ca="1" si="225"/>
        <v>4.0595049372226279E-2</v>
      </c>
      <c r="T739">
        <f t="shared" ca="1" si="226"/>
        <v>0.99999999999999989</v>
      </c>
    </row>
    <row r="740" spans="1:20" x14ac:dyDescent="0.2">
      <c r="A740">
        <f t="shared" ca="1" si="213"/>
        <v>-8.7637919202416294E-3</v>
      </c>
      <c r="B740">
        <f t="shared" ca="1" si="213"/>
        <v>1.2795248851558363</v>
      </c>
      <c r="C740">
        <f t="shared" ca="1" si="213"/>
        <v>-0.2400684562675823</v>
      </c>
      <c r="D740">
        <f t="shared" ca="1" si="213"/>
        <v>-0.12253052964279398</v>
      </c>
      <c r="E740">
        <f t="shared" ca="1" si="214"/>
        <v>0.42747683254278029</v>
      </c>
      <c r="F740">
        <f t="shared" ca="1" si="215"/>
        <v>-0.51493835194020754</v>
      </c>
      <c r="G740">
        <f t="shared" ca="1" si="216"/>
        <v>0.95943968059497797</v>
      </c>
      <c r="H740">
        <f t="shared" ca="1" si="217"/>
        <v>-0.37406430536933311</v>
      </c>
      <c r="I740">
        <f t="shared" ca="1" si="218"/>
        <v>-7.0437023285437189E-2</v>
      </c>
      <c r="J740">
        <f t="shared" ca="1" si="219"/>
        <v>-0.58537537522564476</v>
      </c>
      <c r="K740">
        <f t="shared" ca="1" si="220"/>
        <v>0.58537537522564487</v>
      </c>
      <c r="L740">
        <f t="shared" ca="1" si="227"/>
        <v>-0.44450132865477032</v>
      </c>
      <c r="M740">
        <f t="shared" ca="1" si="228"/>
        <v>1.333503985964311</v>
      </c>
      <c r="N740">
        <f t="shared" ca="1" si="229"/>
        <v>-3</v>
      </c>
      <c r="O740">
        <f t="shared" ca="1" si="221"/>
        <v>0.12058525023967857</v>
      </c>
      <c r="P740">
        <f t="shared" ca="1" si="222"/>
        <v>0.11514544118308073</v>
      </c>
      <c r="Q740">
        <f t="shared" ca="1" si="223"/>
        <v>0.10126059934406074</v>
      </c>
      <c r="R740">
        <f t="shared" ca="1" si="224"/>
        <v>0.2003993572483673</v>
      </c>
      <c r="S740">
        <f t="shared" ca="1" si="225"/>
        <v>0.57775479316789324</v>
      </c>
      <c r="T740">
        <f t="shared" ca="1" si="226"/>
        <v>0.99999999999999989</v>
      </c>
    </row>
    <row r="741" spans="1:20" x14ac:dyDescent="0.2">
      <c r="A741">
        <f t="shared" ca="1" si="213"/>
        <v>-9.6522705647016566E-2</v>
      </c>
      <c r="B741">
        <f t="shared" ca="1" si="213"/>
        <v>-0.37405209099788661</v>
      </c>
      <c r="C741">
        <f t="shared" ca="1" si="213"/>
        <v>-0.34959355470538567</v>
      </c>
      <c r="D741">
        <f t="shared" ca="1" si="213"/>
        <v>0.78902055864288634</v>
      </c>
      <c r="E741">
        <f t="shared" ca="1" si="214"/>
        <v>0.22350017373449796</v>
      </c>
      <c r="F741">
        <f t="shared" ca="1" si="215"/>
        <v>0.31342749190416552</v>
      </c>
      <c r="G741">
        <f t="shared" ca="1" si="216"/>
        <v>-0.2322107263629255</v>
      </c>
      <c r="H741">
        <f t="shared" ca="1" si="217"/>
        <v>-0.47586102298664545</v>
      </c>
      <c r="I741">
        <f t="shared" ca="1" si="218"/>
        <v>0.39464425744540554</v>
      </c>
      <c r="J741">
        <f t="shared" ca="1" si="219"/>
        <v>0.70807174934957107</v>
      </c>
      <c r="K741">
        <f t="shared" ca="1" si="220"/>
        <v>-0.70807174934957096</v>
      </c>
      <c r="L741">
        <f t="shared" ca="1" si="227"/>
        <v>-8.1216765541240021E-2</v>
      </c>
      <c r="M741">
        <f t="shared" ca="1" si="228"/>
        <v>0.24365029662371995</v>
      </c>
      <c r="N741">
        <f t="shared" ca="1" si="229"/>
        <v>-2.9999999999999987</v>
      </c>
      <c r="O741">
        <f t="shared" ca="1" si="221"/>
        <v>2.713043166623631E-4</v>
      </c>
      <c r="P741">
        <f t="shared" ca="1" si="222"/>
        <v>0.40213533377585925</v>
      </c>
      <c r="Q741">
        <f t="shared" ca="1" si="223"/>
        <v>0.4020262327239234</v>
      </c>
      <c r="R741">
        <f t="shared" ca="1" si="224"/>
        <v>0.56081119966213988</v>
      </c>
      <c r="S741">
        <f t="shared" ca="1" si="225"/>
        <v>3.68912632972744E-2</v>
      </c>
      <c r="T741">
        <f t="shared" ca="1" si="226"/>
        <v>1</v>
      </c>
    </row>
    <row r="742" spans="1:20" x14ac:dyDescent="0.2">
      <c r="A742">
        <f t="shared" ca="1" si="213"/>
        <v>0.34624640392220679</v>
      </c>
      <c r="B742">
        <f t="shared" ca="1" si="213"/>
        <v>0.810263844009946</v>
      </c>
      <c r="C742">
        <f t="shared" ca="1" si="213"/>
        <v>-0.52469410106078473</v>
      </c>
      <c r="D742">
        <f t="shared" ca="1" si="213"/>
        <v>0.16501481602294121</v>
      </c>
      <c r="E742">
        <f t="shared" ca="1" si="214"/>
        <v>0.26973696458347601</v>
      </c>
      <c r="F742">
        <f t="shared" ca="1" si="215"/>
        <v>-0.13475924311664964</v>
      </c>
      <c r="G742">
        <f t="shared" ca="1" si="216"/>
        <v>0.51712346784794239</v>
      </c>
      <c r="H742">
        <f t="shared" ca="1" si="217"/>
        <v>-0.62996920634593567</v>
      </c>
      <c r="I742">
        <f t="shared" ca="1" si="218"/>
        <v>0.24760498161464303</v>
      </c>
      <c r="J742">
        <f t="shared" ca="1" si="219"/>
        <v>0.1128457384979934</v>
      </c>
      <c r="K742">
        <f t="shared" ca="1" si="220"/>
        <v>-0.11284573849799329</v>
      </c>
      <c r="L742">
        <f t="shared" ca="1" si="227"/>
        <v>-0.38236422473129267</v>
      </c>
      <c r="M742">
        <f t="shared" ca="1" si="228"/>
        <v>1.1470926741938781</v>
      </c>
      <c r="N742">
        <f t="shared" ca="1" si="229"/>
        <v>-3</v>
      </c>
      <c r="O742">
        <f t="shared" ca="1" si="221"/>
        <v>0.14712008057728032</v>
      </c>
      <c r="P742">
        <f t="shared" ca="1" si="222"/>
        <v>0.19176734865061282</v>
      </c>
      <c r="Q742">
        <f t="shared" ca="1" si="223"/>
        <v>0.16355452086504324</v>
      </c>
      <c r="R742">
        <f t="shared" ca="1" si="224"/>
        <v>1.1802387482210125E-2</v>
      </c>
      <c r="S742">
        <f t="shared" ca="1" si="225"/>
        <v>0.67752301107546631</v>
      </c>
      <c r="T742">
        <f t="shared" ca="1" si="226"/>
        <v>1</v>
      </c>
    </row>
    <row r="743" spans="1:20" x14ac:dyDescent="0.2">
      <c r="A743">
        <f t="shared" ca="1" si="213"/>
        <v>-0.29144950247088891</v>
      </c>
      <c r="B743">
        <f t="shared" ca="1" si="213"/>
        <v>-1.2910026680429685</v>
      </c>
      <c r="C743">
        <f t="shared" ca="1" si="213"/>
        <v>-0.65701502006144508</v>
      </c>
      <c r="D743">
        <f t="shared" ca="1" si="213"/>
        <v>-1.811719683186179</v>
      </c>
      <c r="E743">
        <f t="shared" ca="1" si="214"/>
        <v>1.3664069121037903</v>
      </c>
      <c r="F743">
        <f t="shared" ca="1" si="215"/>
        <v>0.13232378184482929</v>
      </c>
      <c r="G743">
        <f t="shared" ca="1" si="216"/>
        <v>-0.47454709431081543</v>
      </c>
      <c r="H743">
        <f t="shared" ca="1" si="217"/>
        <v>0.55212284308714255</v>
      </c>
      <c r="I743">
        <f t="shared" ca="1" si="218"/>
        <v>-0.20989953062115663</v>
      </c>
      <c r="J743">
        <f t="shared" ca="1" si="219"/>
        <v>-7.7575748776327336E-2</v>
      </c>
      <c r="K743">
        <f t="shared" ca="1" si="220"/>
        <v>7.7575748776327114E-2</v>
      </c>
      <c r="L743">
        <f t="shared" ca="1" si="227"/>
        <v>0.34222331246598592</v>
      </c>
      <c r="M743">
        <f t="shared" ca="1" si="228"/>
        <v>-1.026669937397958</v>
      </c>
      <c r="N743">
        <f t="shared" ca="1" si="229"/>
        <v>-3.0000000000000004</v>
      </c>
      <c r="O743">
        <f t="shared" ca="1" si="221"/>
        <v>0.75069672423149136</v>
      </c>
      <c r="P743">
        <f t="shared" ca="1" si="222"/>
        <v>0.56582822368940844</v>
      </c>
      <c r="Q743">
        <f t="shared" ca="1" si="223"/>
        <v>0.14106282968804598</v>
      </c>
      <c r="R743">
        <f t="shared" ca="1" si="224"/>
        <v>1.1010623455025958E-3</v>
      </c>
      <c r="S743">
        <f t="shared" ca="1" si="225"/>
        <v>0.10713938373496004</v>
      </c>
      <c r="T743">
        <f t="shared" ca="1" si="226"/>
        <v>0.99999999999999989</v>
      </c>
    </row>
    <row r="744" spans="1:20" x14ac:dyDescent="0.2">
      <c r="A744">
        <f t="shared" ca="1" si="213"/>
        <v>-5.090669608231E-2</v>
      </c>
      <c r="B744">
        <f t="shared" ca="1" si="213"/>
        <v>0.27787935535673908</v>
      </c>
      <c r="C744">
        <f t="shared" ca="1" si="213"/>
        <v>-1.7958659525037932</v>
      </c>
      <c r="D744">
        <f t="shared" ca="1" si="213"/>
        <v>0.40282874282488618</v>
      </c>
      <c r="E744">
        <f t="shared" ca="1" si="214"/>
        <v>0.86680348581193201</v>
      </c>
      <c r="F744">
        <f t="shared" ca="1" si="215"/>
        <v>0.13372859284796793</v>
      </c>
      <c r="G744">
        <f t="shared" ca="1" si="216"/>
        <v>0.5337685434009114</v>
      </c>
      <c r="H744">
        <f t="shared" ca="1" si="217"/>
        <v>-1.4687228653457265</v>
      </c>
      <c r="I744">
        <f t="shared" ca="1" si="218"/>
        <v>0.80122572909684719</v>
      </c>
      <c r="J744">
        <f t="shared" ca="1" si="219"/>
        <v>0.93495432194481509</v>
      </c>
      <c r="K744">
        <f t="shared" ca="1" si="220"/>
        <v>-0.93495432194481509</v>
      </c>
      <c r="L744">
        <f t="shared" ca="1" si="227"/>
        <v>-0.6674971362488793</v>
      </c>
      <c r="M744">
        <f t="shared" ca="1" si="228"/>
        <v>2.0024914087466379</v>
      </c>
      <c r="N744">
        <f t="shared" ca="1" si="229"/>
        <v>-3</v>
      </c>
      <c r="O744">
        <f t="shared" ca="1" si="221"/>
        <v>9.8040282339511814E-2</v>
      </c>
      <c r="P744">
        <f t="shared" ca="1" si="222"/>
        <v>8.1174475459957623E-3</v>
      </c>
      <c r="Q744">
        <f t="shared" ca="1" si="223"/>
        <v>7.321610696710161E-3</v>
      </c>
      <c r="R744">
        <f t="shared" ca="1" si="224"/>
        <v>0.2521158481799613</v>
      </c>
      <c r="S744">
        <f t="shared" ca="1" si="225"/>
        <v>0.64252225878381686</v>
      </c>
      <c r="T744">
        <f t="shared" ca="1" si="226"/>
        <v>1</v>
      </c>
    </row>
    <row r="745" spans="1:20" x14ac:dyDescent="0.2">
      <c r="A745">
        <f t="shared" ca="1" si="213"/>
        <v>-2.838819684324103E-2</v>
      </c>
      <c r="B745">
        <f t="shared" ca="1" si="213"/>
        <v>-1.460810724658943</v>
      </c>
      <c r="C745">
        <f t="shared" ca="1" si="213"/>
        <v>-8.6055285885605015E-2</v>
      </c>
      <c r="D745">
        <f t="shared" ca="1" si="213"/>
        <v>-1.2326781444366661</v>
      </c>
      <c r="E745">
        <f t="shared" ca="1" si="214"/>
        <v>0.91541869574981805</v>
      </c>
      <c r="F745">
        <f t="shared" ca="1" si="215"/>
        <v>0.33787773051183212</v>
      </c>
      <c r="G745">
        <f t="shared" ca="1" si="216"/>
        <v>-0.8707333569031761</v>
      </c>
      <c r="H745">
        <f t="shared" ca="1" si="217"/>
        <v>0.72783352227085563</v>
      </c>
      <c r="I745">
        <f t="shared" ca="1" si="218"/>
        <v>-0.19497789587951175</v>
      </c>
      <c r="J745">
        <f t="shared" ca="1" si="219"/>
        <v>0.14289983463232037</v>
      </c>
      <c r="K745">
        <f t="shared" ca="1" si="220"/>
        <v>-0.14289983463232048</v>
      </c>
      <c r="L745">
        <f t="shared" ca="1" si="227"/>
        <v>0.53285562639134387</v>
      </c>
      <c r="M745">
        <f t="shared" ca="1" si="228"/>
        <v>-1.5985668791740317</v>
      </c>
      <c r="N745">
        <f t="shared" ca="1" si="229"/>
        <v>-3</v>
      </c>
      <c r="O745">
        <f t="shared" ca="1" si="221"/>
        <v>0.5383113301752761</v>
      </c>
      <c r="P745">
        <f t="shared" ca="1" si="222"/>
        <v>0.14815133964560792</v>
      </c>
      <c r="Q745">
        <f t="shared" ca="1" si="223"/>
        <v>6.8399794933731606E-2</v>
      </c>
      <c r="R745">
        <f t="shared" ca="1" si="224"/>
        <v>5.5767821961562186E-3</v>
      </c>
      <c r="S745">
        <f t="shared" ca="1" si="225"/>
        <v>0.38771209269483609</v>
      </c>
      <c r="T745">
        <f t="shared" ca="1" si="226"/>
        <v>1</v>
      </c>
    </row>
    <row r="746" spans="1:20" x14ac:dyDescent="0.2">
      <c r="A746">
        <f t="shared" ca="1" si="213"/>
        <v>-0.40807717068307675</v>
      </c>
      <c r="B746">
        <f t="shared" ca="1" si="213"/>
        <v>1.2440026450613517</v>
      </c>
      <c r="C746">
        <f t="shared" ca="1" si="213"/>
        <v>0.2859611814080239</v>
      </c>
      <c r="D746">
        <f t="shared" ca="1" si="213"/>
        <v>-1.234832003201338</v>
      </c>
      <c r="E746">
        <f t="shared" ca="1" si="214"/>
        <v>0.83016335788871154</v>
      </c>
      <c r="F746">
        <f t="shared" ca="1" si="215"/>
        <v>-0.89558672801053374</v>
      </c>
      <c r="G746">
        <f t="shared" ca="1" si="216"/>
        <v>1.1003236838547061</v>
      </c>
      <c r="H746">
        <f t="shared" ca="1" si="217"/>
        <v>0.48611281632218928</v>
      </c>
      <c r="I746">
        <f t="shared" ca="1" si="218"/>
        <v>-0.69084977216636145</v>
      </c>
      <c r="J746">
        <f t="shared" ca="1" si="219"/>
        <v>-1.5864365001768952</v>
      </c>
      <c r="K746">
        <f t="shared" ca="1" si="220"/>
        <v>1.5864365001768954</v>
      </c>
      <c r="L746">
        <f t="shared" ca="1" si="227"/>
        <v>-0.20473695584417229</v>
      </c>
      <c r="M746">
        <f t="shared" ca="1" si="228"/>
        <v>0.61421086753251686</v>
      </c>
      <c r="N746">
        <f t="shared" ca="1" si="229"/>
        <v>-3</v>
      </c>
      <c r="O746">
        <f t="shared" ca="1" si="221"/>
        <v>9.6040220438864073E-4</v>
      </c>
      <c r="P746">
        <f t="shared" ca="1" si="222"/>
        <v>0.17817747118623942</v>
      </c>
      <c r="Q746">
        <f t="shared" ca="1" si="223"/>
        <v>0.17800634915013977</v>
      </c>
      <c r="R746">
        <f t="shared" ca="1" si="224"/>
        <v>0.75791732590265271</v>
      </c>
      <c r="S746">
        <f t="shared" ca="1" si="225"/>
        <v>6.3115922742819089E-2</v>
      </c>
      <c r="T746">
        <f t="shared" ca="1" si="226"/>
        <v>1.0000000000000002</v>
      </c>
    </row>
    <row r="747" spans="1:20" x14ac:dyDescent="0.2">
      <c r="A747">
        <f t="shared" ca="1" si="213"/>
        <v>0.34786740907779046</v>
      </c>
      <c r="B747">
        <f t="shared" ca="1" si="213"/>
        <v>-0.97222907569744665</v>
      </c>
      <c r="C747">
        <f t="shared" ca="1" si="213"/>
        <v>1.6931048540904166</v>
      </c>
      <c r="D747">
        <f t="shared" ca="1" si="213"/>
        <v>2.1138992302403019</v>
      </c>
      <c r="E747">
        <f t="shared" ca="1" si="214"/>
        <v>2.1003537781212698</v>
      </c>
      <c r="F747">
        <f t="shared" ca="1" si="215"/>
        <v>0.74672121364133448</v>
      </c>
      <c r="G747">
        <f t="shared" ca="1" si="216"/>
        <v>-1.3697182104614423</v>
      </c>
      <c r="H747">
        <f t="shared" ca="1" si="217"/>
        <v>0.49927277999888109</v>
      </c>
      <c r="I747">
        <f t="shared" ca="1" si="218"/>
        <v>0.12372421682122681</v>
      </c>
      <c r="J747">
        <f t="shared" ca="1" si="219"/>
        <v>0.87044543046256129</v>
      </c>
      <c r="K747">
        <f t="shared" ca="1" si="220"/>
        <v>-0.87044543046256118</v>
      </c>
      <c r="L747">
        <f t="shared" ca="1" si="227"/>
        <v>0.62299699682010767</v>
      </c>
      <c r="M747">
        <f t="shared" ca="1" si="228"/>
        <v>-1.8689909904603232</v>
      </c>
      <c r="N747">
        <f t="shared" ca="1" si="229"/>
        <v>-3.0000000000000004</v>
      </c>
      <c r="O747">
        <f t="shared" ca="1" si="221"/>
        <v>0.30141388752357356</v>
      </c>
      <c r="P747">
        <f t="shared" ca="1" si="222"/>
        <v>0.54025386239496775</v>
      </c>
      <c r="Q747">
        <f t="shared" ca="1" si="223"/>
        <v>0.37741384548087475</v>
      </c>
      <c r="R747">
        <f t="shared" ca="1" si="224"/>
        <v>9.0184241258022865E-2</v>
      </c>
      <c r="S747">
        <f t="shared" ca="1" si="225"/>
        <v>0.23098802573752883</v>
      </c>
      <c r="T747">
        <f t="shared" ca="1" si="226"/>
        <v>1</v>
      </c>
    </row>
    <row r="748" spans="1:20" x14ac:dyDescent="0.2">
      <c r="A748">
        <f t="shared" ca="1" si="213"/>
        <v>0.50790908695430925</v>
      </c>
      <c r="B748">
        <f t="shared" ca="1" si="213"/>
        <v>0.24108747873683159</v>
      </c>
      <c r="C748">
        <f t="shared" ca="1" si="213"/>
        <v>1.5160473856187815</v>
      </c>
      <c r="D748">
        <f t="shared" ca="1" si="213"/>
        <v>-1.1181382401286186</v>
      </c>
      <c r="E748">
        <f t="shared" ca="1" si="214"/>
        <v>0.96618190312347729</v>
      </c>
      <c r="F748">
        <f t="shared" ca="1" si="215"/>
        <v>-0.31929465199604173</v>
      </c>
      <c r="G748">
        <f t="shared" ca="1" si="216"/>
        <v>-0.22579805277683601</v>
      </c>
      <c r="H748">
        <f t="shared" ca="1" si="217"/>
        <v>1.4094800615417973</v>
      </c>
      <c r="I748">
        <f t="shared" ca="1" si="218"/>
        <v>-0.86438735676891953</v>
      </c>
      <c r="J748">
        <f t="shared" ca="1" si="219"/>
        <v>-1.1836820087649613</v>
      </c>
      <c r="K748">
        <f t="shared" ca="1" si="220"/>
        <v>1.1836820087649613</v>
      </c>
      <c r="L748">
        <f t="shared" ca="1" si="227"/>
        <v>0.54509270477287775</v>
      </c>
      <c r="M748">
        <f t="shared" ca="1" si="228"/>
        <v>-1.6352781143186332</v>
      </c>
      <c r="N748">
        <f t="shared" ca="1" si="229"/>
        <v>-3</v>
      </c>
      <c r="O748">
        <f t="shared" ca="1" si="221"/>
        <v>8.5089613177904463E-2</v>
      </c>
      <c r="P748">
        <f t="shared" ca="1" si="222"/>
        <v>0.18358828828920759</v>
      </c>
      <c r="Q748">
        <f t="shared" ca="1" si="223"/>
        <v>0.16796683185468531</v>
      </c>
      <c r="R748">
        <f t="shared" ca="1" si="224"/>
        <v>0.36253605385910298</v>
      </c>
      <c r="S748">
        <f t="shared" ca="1" si="225"/>
        <v>0.38440750110830746</v>
      </c>
      <c r="T748">
        <f t="shared" ca="1" si="226"/>
        <v>1.0000000000000002</v>
      </c>
    </row>
    <row r="749" spans="1:20" x14ac:dyDescent="0.2">
      <c r="A749">
        <f t="shared" ca="1" si="213"/>
        <v>1.5601690637106715</v>
      </c>
      <c r="B749">
        <f t="shared" ca="1" si="213"/>
        <v>-2.2766501783432362</v>
      </c>
      <c r="C749">
        <f t="shared" ca="1" si="213"/>
        <v>9.6355422876329602E-2</v>
      </c>
      <c r="D749">
        <f t="shared" ca="1" si="213"/>
        <v>0.34106518156930105</v>
      </c>
      <c r="E749">
        <f t="shared" ca="1" si="214"/>
        <v>1.9357183418766746</v>
      </c>
      <c r="F749">
        <f t="shared" ca="1" si="215"/>
        <v>1.4372882844767232</v>
      </c>
      <c r="G749">
        <f t="shared" ca="1" si="216"/>
        <v>-2.2711003530567302</v>
      </c>
      <c r="H749">
        <f t="shared" ca="1" si="217"/>
        <v>0.23033585268329043</v>
      </c>
      <c r="I749">
        <f t="shared" ca="1" si="218"/>
        <v>0.60347621589671641</v>
      </c>
      <c r="J749">
        <f t="shared" ca="1" si="219"/>
        <v>2.0407645003734398</v>
      </c>
      <c r="K749">
        <f t="shared" ca="1" si="220"/>
        <v>-2.0407645003734398</v>
      </c>
      <c r="L749">
        <f t="shared" ca="1" si="227"/>
        <v>0.83381206858000678</v>
      </c>
      <c r="M749">
        <f t="shared" ca="1" si="228"/>
        <v>-2.5014362057400206</v>
      </c>
      <c r="N749">
        <f t="shared" ca="1" si="229"/>
        <v>-3.0000000000000004</v>
      </c>
      <c r="O749">
        <f t="shared" ca="1" si="221"/>
        <v>2.5144014582686048E-3</v>
      </c>
      <c r="P749">
        <f t="shared" ca="1" si="222"/>
        <v>1.0678205319205223E-2</v>
      </c>
      <c r="Q749">
        <f t="shared" ca="1" si="223"/>
        <v>1.0651356024178922E-2</v>
      </c>
      <c r="R749">
        <f t="shared" ca="1" si="224"/>
        <v>0.53787780689554854</v>
      </c>
      <c r="S749">
        <f t="shared" ca="1" si="225"/>
        <v>0.44895643562200382</v>
      </c>
      <c r="T749">
        <f t="shared" ca="1" si="226"/>
        <v>0.99999999999999989</v>
      </c>
    </row>
    <row r="750" spans="1:20" x14ac:dyDescent="0.2">
      <c r="A750">
        <f t="shared" ca="1" si="213"/>
        <v>0.81278436034085522</v>
      </c>
      <c r="B750">
        <f t="shared" ca="1" si="213"/>
        <v>-0.64268671040305314</v>
      </c>
      <c r="C750">
        <f t="shared" ca="1" si="213"/>
        <v>0.74805447863946484</v>
      </c>
      <c r="D750">
        <f t="shared" ca="1" si="213"/>
        <v>-1.212364973178528</v>
      </c>
      <c r="E750">
        <f t="shared" ca="1" si="214"/>
        <v>0.77576973883653144</v>
      </c>
      <c r="F750">
        <f t="shared" ca="1" si="215"/>
        <v>0.18363154976382562</v>
      </c>
      <c r="G750">
        <f t="shared" ca="1" si="216"/>
        <v>-0.80336883982851948</v>
      </c>
      <c r="H750">
        <f t="shared" ca="1" si="217"/>
        <v>1.0558430303655617</v>
      </c>
      <c r="I750">
        <f t="shared" ca="1" si="218"/>
        <v>-0.43610574030086785</v>
      </c>
      <c r="J750">
        <f t="shared" ca="1" si="219"/>
        <v>-0.25247419053704223</v>
      </c>
      <c r="K750">
        <f t="shared" ca="1" si="220"/>
        <v>0.25247419053704223</v>
      </c>
      <c r="L750">
        <f t="shared" ca="1" si="227"/>
        <v>0.61973729006469347</v>
      </c>
      <c r="M750">
        <f t="shared" ca="1" si="228"/>
        <v>-1.8592118701940812</v>
      </c>
      <c r="N750">
        <f t="shared" ca="1" si="229"/>
        <v>-3.0000000000000013</v>
      </c>
      <c r="O750">
        <f t="shared" ca="1" si="221"/>
        <v>6.9738152955497812E-3</v>
      </c>
      <c r="P750">
        <f t="shared" ca="1" si="222"/>
        <v>0.35610765556043772</v>
      </c>
      <c r="Q750">
        <f t="shared" ca="1" si="223"/>
        <v>0.35362422654522796</v>
      </c>
      <c r="R750">
        <f t="shared" ca="1" si="224"/>
        <v>2.0541925553494222E-2</v>
      </c>
      <c r="S750">
        <f t="shared" ca="1" si="225"/>
        <v>0.61886003260572808</v>
      </c>
      <c r="T750">
        <f t="shared" ca="1" si="226"/>
        <v>1</v>
      </c>
    </row>
    <row r="751" spans="1:20" x14ac:dyDescent="0.2">
      <c r="A751">
        <f t="shared" ca="1" si="213"/>
        <v>-1.2870341831890213</v>
      </c>
      <c r="B751">
        <f t="shared" ca="1" si="213"/>
        <v>0.70995315854217933</v>
      </c>
      <c r="C751">
        <f t="shared" ca="1" si="213"/>
        <v>0.84774608794613693</v>
      </c>
      <c r="D751">
        <f t="shared" ca="1" si="213"/>
        <v>-4.8000022928600804E-2</v>
      </c>
      <c r="E751">
        <f t="shared" ca="1" si="214"/>
        <v>0.72036697696254337</v>
      </c>
      <c r="F751">
        <f t="shared" ca="1" si="215"/>
        <v>-0.76446613175391187</v>
      </c>
      <c r="G751">
        <f t="shared" ca="1" si="216"/>
        <v>0.8470316689587668</v>
      </c>
      <c r="H751">
        <f t="shared" ca="1" si="217"/>
        <v>0.59933505734420245</v>
      </c>
      <c r="I751">
        <f t="shared" ca="1" si="218"/>
        <v>-0.68190059454905727</v>
      </c>
      <c r="J751">
        <f t="shared" ca="1" si="219"/>
        <v>-1.4463667263029691</v>
      </c>
      <c r="K751">
        <f t="shared" ca="1" si="220"/>
        <v>1.4463667263029691</v>
      </c>
      <c r="L751">
        <f t="shared" ca="1" si="227"/>
        <v>-8.25655372048546E-2</v>
      </c>
      <c r="M751">
        <f t="shared" ca="1" si="228"/>
        <v>0.24769661161456435</v>
      </c>
      <c r="N751">
        <f t="shared" ca="1" si="229"/>
        <v>-3.0000000000000067</v>
      </c>
      <c r="O751">
        <f t="shared" ca="1" si="221"/>
        <v>4.3016026716981258E-3</v>
      </c>
      <c r="P751">
        <f t="shared" ca="1" si="222"/>
        <v>0.25897247540327833</v>
      </c>
      <c r="Q751">
        <f t="shared" ca="1" si="223"/>
        <v>0.25785847871118733</v>
      </c>
      <c r="R751">
        <f t="shared" ca="1" si="224"/>
        <v>0.72601076043812873</v>
      </c>
      <c r="S751">
        <f t="shared" ca="1" si="225"/>
        <v>1.1829158178985905E-2</v>
      </c>
      <c r="T751">
        <f t="shared" ca="1" si="226"/>
        <v>1.0000000000000002</v>
      </c>
    </row>
    <row r="752" spans="1:20" x14ac:dyDescent="0.2">
      <c r="A752">
        <f t="shared" ca="1" si="213"/>
        <v>0.65482902232416318</v>
      </c>
      <c r="B752">
        <f t="shared" ca="1" si="213"/>
        <v>-1.9758753761179109</v>
      </c>
      <c r="C752">
        <f t="shared" ca="1" si="213"/>
        <v>1.0179566253233248</v>
      </c>
      <c r="D752">
        <f t="shared" ca="1" si="213"/>
        <v>-0.70328944269825866</v>
      </c>
      <c r="E752">
        <f t="shared" ca="1" si="214"/>
        <v>1.4659340704193986</v>
      </c>
      <c r="F752">
        <f t="shared" ca="1" si="215"/>
        <v>0.74434530607242899</v>
      </c>
      <c r="G752">
        <f t="shared" ca="1" si="216"/>
        <v>-1.7783067530070418</v>
      </c>
      <c r="H752">
        <f t="shared" ca="1" si="217"/>
        <v>1.3235775877967968</v>
      </c>
      <c r="I752">
        <f t="shared" ca="1" si="218"/>
        <v>-0.2896161408621839</v>
      </c>
      <c r="J752">
        <f t="shared" ca="1" si="219"/>
        <v>0.45472916521024509</v>
      </c>
      <c r="K752">
        <f t="shared" ca="1" si="220"/>
        <v>-0.45472916521024498</v>
      </c>
      <c r="L752">
        <f t="shared" ca="1" si="227"/>
        <v>1.033961446934613</v>
      </c>
      <c r="M752">
        <f t="shared" ca="1" si="228"/>
        <v>-3.1018843408038386</v>
      </c>
      <c r="N752">
        <f t="shared" ca="1" si="229"/>
        <v>-2.9999999999999996</v>
      </c>
      <c r="O752">
        <f t="shared" ca="1" si="221"/>
        <v>4.3180618444883571E-2</v>
      </c>
      <c r="P752">
        <f t="shared" ca="1" si="222"/>
        <v>1.0404805311064549E-2</v>
      </c>
      <c r="Q752">
        <f t="shared" ca="1" si="223"/>
        <v>9.9555193829341734E-3</v>
      </c>
      <c r="R752">
        <f t="shared" ca="1" si="224"/>
        <v>3.5263968868949155E-2</v>
      </c>
      <c r="S752">
        <f t="shared" ca="1" si="225"/>
        <v>0.91159989330323299</v>
      </c>
      <c r="T752">
        <f t="shared" ca="1" si="226"/>
        <v>0.99999999999999989</v>
      </c>
    </row>
    <row r="753" spans="1:20" x14ac:dyDescent="0.2">
      <c r="A753">
        <f t="shared" ca="1" si="213"/>
        <v>-1.4811426337124634</v>
      </c>
      <c r="B753">
        <f t="shared" ca="1" si="213"/>
        <v>2.3627391958511867</v>
      </c>
      <c r="C753">
        <f t="shared" ca="1" si="213"/>
        <v>-0.22114199216131319</v>
      </c>
      <c r="D753">
        <f t="shared" ca="1" si="213"/>
        <v>1.417385273244091</v>
      </c>
      <c r="E753">
        <f t="shared" ca="1" si="214"/>
        <v>2.4585512006296266</v>
      </c>
      <c r="F753">
        <f t="shared" ca="1" si="215"/>
        <v>-1.0838472145892641</v>
      </c>
      <c r="G753">
        <f t="shared" ca="1" si="216"/>
        <v>2.1488643616886698</v>
      </c>
      <c r="H753">
        <f t="shared" ca="1" si="217"/>
        <v>-1.0461870796095467</v>
      </c>
      <c r="I753">
        <f t="shared" ca="1" si="218"/>
        <v>-1.8830067489858937E-2</v>
      </c>
      <c r="J753">
        <f t="shared" ca="1" si="219"/>
        <v>-1.1026772820791231</v>
      </c>
      <c r="K753">
        <f t="shared" ca="1" si="220"/>
        <v>1.1026772820791231</v>
      </c>
      <c r="L753">
        <f t="shared" ca="1" si="227"/>
        <v>-1.0650171470994052</v>
      </c>
      <c r="M753">
        <f t="shared" ca="1" si="228"/>
        <v>3.1950514412982165</v>
      </c>
      <c r="N753">
        <f t="shared" ca="1" si="229"/>
        <v>-3.0000000000000009</v>
      </c>
      <c r="O753">
        <f t="shared" ca="1" si="221"/>
        <v>0.10975514799562335</v>
      </c>
      <c r="P753">
        <f t="shared" ca="1" si="222"/>
        <v>0.21332693878876566</v>
      </c>
      <c r="Q753">
        <f t="shared" ca="1" si="223"/>
        <v>0.1899132090505514</v>
      </c>
      <c r="R753">
        <f t="shared" ca="1" si="224"/>
        <v>0.12363960409915549</v>
      </c>
      <c r="S753">
        <f t="shared" ca="1" si="225"/>
        <v>0.57669203885466969</v>
      </c>
      <c r="T753">
        <f t="shared" ca="1" si="226"/>
        <v>0.99999999999999989</v>
      </c>
    </row>
    <row r="754" spans="1:20" x14ac:dyDescent="0.2">
      <c r="A754">
        <f t="shared" ca="1" si="213"/>
        <v>0.41958333317335306</v>
      </c>
      <c r="B754">
        <f t="shared" ca="1" si="213"/>
        <v>-0.82046570515626382</v>
      </c>
      <c r="C754">
        <f t="shared" ca="1" si="213"/>
        <v>1.3484528892041037</v>
      </c>
      <c r="D754">
        <f t="shared" ca="1" si="213"/>
        <v>0.47197658622429006</v>
      </c>
      <c r="E754">
        <f t="shared" ca="1" si="214"/>
        <v>0.72257530979031381</v>
      </c>
      <c r="F754">
        <f t="shared" ca="1" si="215"/>
        <v>0.41361131033895904</v>
      </c>
      <c r="G754">
        <f t="shared" ca="1" si="216"/>
        <v>-1.0590475633419758</v>
      </c>
      <c r="H754">
        <f t="shared" ca="1" si="217"/>
        <v>0.87726119566707395</v>
      </c>
      <c r="I754">
        <f t="shared" ca="1" si="218"/>
        <v>-0.2318249426640574</v>
      </c>
      <c r="J754">
        <f t="shared" ca="1" si="219"/>
        <v>0.18178636767490164</v>
      </c>
      <c r="K754">
        <f t="shared" ca="1" si="220"/>
        <v>-0.18178636767490186</v>
      </c>
      <c r="L754">
        <f t="shared" ca="1" si="227"/>
        <v>0.64543625300301644</v>
      </c>
      <c r="M754">
        <f t="shared" ca="1" si="228"/>
        <v>-1.9363087590090498</v>
      </c>
      <c r="N754">
        <f t="shared" ca="1" si="229"/>
        <v>-3.0000000000000009</v>
      </c>
      <c r="O754">
        <f t="shared" ca="1" si="221"/>
        <v>0.17429965011927548</v>
      </c>
      <c r="P754">
        <f t="shared" ca="1" si="222"/>
        <v>0.11336019241448927</v>
      </c>
      <c r="Q754">
        <f t="shared" ca="1" si="223"/>
        <v>9.3601550539190045E-2</v>
      </c>
      <c r="R754">
        <f t="shared" ca="1" si="224"/>
        <v>1.1433508391680428E-2</v>
      </c>
      <c r="S754">
        <f t="shared" ca="1" si="225"/>
        <v>0.72066529094985399</v>
      </c>
      <c r="T754">
        <f t="shared" ca="1" si="226"/>
        <v>1</v>
      </c>
    </row>
    <row r="755" spans="1:20" x14ac:dyDescent="0.2">
      <c r="A755">
        <f t="shared" ca="1" si="213"/>
        <v>4.5256427147051033E-2</v>
      </c>
      <c r="B755">
        <f t="shared" ca="1" si="213"/>
        <v>-0.2325598943898215</v>
      </c>
      <c r="C755">
        <f t="shared" ca="1" si="213"/>
        <v>0.63417570285459923</v>
      </c>
      <c r="D755">
        <f t="shared" ca="1" si="213"/>
        <v>-0.51305157828777859</v>
      </c>
      <c r="E755">
        <f t="shared" ca="1" si="214"/>
        <v>0.1803832481878567</v>
      </c>
      <c r="F755">
        <f t="shared" ca="1" si="215"/>
        <v>-5.9427000042971745E-2</v>
      </c>
      <c r="G755">
        <f t="shared" ca="1" si="216"/>
        <v>-0.25642447967383747</v>
      </c>
      <c r="H755">
        <f t="shared" ca="1" si="217"/>
        <v>0.69112995947659006</v>
      </c>
      <c r="I755">
        <f t="shared" ca="1" si="218"/>
        <v>-0.3752784797597809</v>
      </c>
      <c r="J755">
        <f t="shared" ca="1" si="219"/>
        <v>-0.43470547980275265</v>
      </c>
      <c r="K755">
        <f t="shared" ca="1" si="220"/>
        <v>0.43470547980275259</v>
      </c>
      <c r="L755">
        <f t="shared" ca="1" si="227"/>
        <v>0.31585147971680916</v>
      </c>
      <c r="M755">
        <f t="shared" ca="1" si="228"/>
        <v>-0.94755443915042759</v>
      </c>
      <c r="N755">
        <f t="shared" ca="1" si="229"/>
        <v>-3.0000000000000004</v>
      </c>
      <c r="O755">
        <f t="shared" ca="1" si="221"/>
        <v>1.5175000453962724E-3</v>
      </c>
      <c r="P755">
        <f t="shared" ca="1" si="222"/>
        <v>4.5331344300329673E-2</v>
      </c>
      <c r="Q755">
        <f t="shared" ca="1" si="223"/>
        <v>4.5262553983296046E-2</v>
      </c>
      <c r="R755">
        <f t="shared" ca="1" si="224"/>
        <v>0.2618991176688194</v>
      </c>
      <c r="S755">
        <f t="shared" ca="1" si="225"/>
        <v>0.6913208283024882</v>
      </c>
      <c r="T755">
        <f t="shared" ca="1" si="226"/>
        <v>1</v>
      </c>
    </row>
    <row r="756" spans="1:20" x14ac:dyDescent="0.2">
      <c r="A756">
        <f t="shared" ca="1" si="213"/>
        <v>-0.10378105198038028</v>
      </c>
      <c r="B756">
        <f t="shared" ca="1" si="213"/>
        <v>-0.36099638071002371</v>
      </c>
      <c r="C756">
        <f t="shared" ca="1" si="213"/>
        <v>0.8715916526485864</v>
      </c>
      <c r="D756">
        <f t="shared" ca="1" si="213"/>
        <v>-0.8385766907239115</v>
      </c>
      <c r="E756">
        <f t="shared" ca="1" si="214"/>
        <v>0.40099294220701287</v>
      </c>
      <c r="F756">
        <f t="shared" ca="1" si="215"/>
        <v>-0.14161026671974558</v>
      </c>
      <c r="G756">
        <f t="shared" ca="1" si="216"/>
        <v>-0.30164570716219063</v>
      </c>
      <c r="H756">
        <f t="shared" ca="1" si="217"/>
        <v>1.028122214483618</v>
      </c>
      <c r="I756">
        <f t="shared" ca="1" si="218"/>
        <v>-0.58486624060168169</v>
      </c>
      <c r="J756">
        <f t="shared" ca="1" si="219"/>
        <v>-0.72647650732142721</v>
      </c>
      <c r="K756">
        <f t="shared" ca="1" si="220"/>
        <v>0.72647650732142732</v>
      </c>
      <c r="L756">
        <f t="shared" ca="1" si="227"/>
        <v>0.44325597388193611</v>
      </c>
      <c r="M756">
        <f t="shared" ca="1" si="228"/>
        <v>-1.3297679216458085</v>
      </c>
      <c r="N756">
        <f t="shared" ca="1" si="229"/>
        <v>-3.0000000000000004</v>
      </c>
      <c r="O756">
        <f t="shared" ca="1" si="221"/>
        <v>2.9055815505084414E-2</v>
      </c>
      <c r="P756">
        <f t="shared" ca="1" si="222"/>
        <v>3.0320182453390892E-2</v>
      </c>
      <c r="Q756">
        <f t="shared" ca="1" si="223"/>
        <v>2.943920482594467E-2</v>
      </c>
      <c r="R756">
        <f t="shared" ca="1" si="224"/>
        <v>0.3290382823106392</v>
      </c>
      <c r="S756">
        <f t="shared" ca="1" si="225"/>
        <v>0.6124666973583317</v>
      </c>
      <c r="T756">
        <f t="shared" ca="1" si="226"/>
        <v>1</v>
      </c>
    </row>
    <row r="757" spans="1:20" x14ac:dyDescent="0.2">
      <c r="A757">
        <f t="shared" ca="1" si="213"/>
        <v>4.8182105225392366E-3</v>
      </c>
      <c r="B757">
        <f t="shared" ca="1" si="213"/>
        <v>-2.0618387393666322</v>
      </c>
      <c r="C757">
        <f t="shared" ca="1" si="213"/>
        <v>0.97305922572724213</v>
      </c>
      <c r="D757">
        <f t="shared" ca="1" si="213"/>
        <v>1.7330276122009607</v>
      </c>
      <c r="E757">
        <f t="shared" ca="1" si="214"/>
        <v>2.0503577909323716</v>
      </c>
      <c r="F757">
        <f t="shared" ca="1" si="215"/>
        <v>1.0754805587708824</v>
      </c>
      <c r="G757">
        <f t="shared" ca="1" si="216"/>
        <v>-1.8131290081312026</v>
      </c>
      <c r="H757">
        <f t="shared" ca="1" si="217"/>
        <v>0.39981633994975774</v>
      </c>
      <c r="I757">
        <f t="shared" ca="1" si="218"/>
        <v>0.33783210941056252</v>
      </c>
      <c r="J757">
        <f t="shared" ca="1" si="219"/>
        <v>1.413312668181445</v>
      </c>
      <c r="K757">
        <f t="shared" ca="1" si="220"/>
        <v>-1.4133126681814447</v>
      </c>
      <c r="L757">
        <f t="shared" ca="1" si="227"/>
        <v>0.73764844936031992</v>
      </c>
      <c r="M757">
        <f t="shared" ca="1" si="228"/>
        <v>-2.2129453480809604</v>
      </c>
      <c r="N757">
        <f t="shared" ca="1" si="229"/>
        <v>-3.0000000000000009</v>
      </c>
      <c r="O757">
        <f t="shared" ca="1" si="221"/>
        <v>1.2841876776677558E-2</v>
      </c>
      <c r="P757">
        <f t="shared" ca="1" si="222"/>
        <v>0.41724121527055646</v>
      </c>
      <c r="Q757">
        <f t="shared" ca="1" si="223"/>
        <v>0.41188305499790079</v>
      </c>
      <c r="R757">
        <f t="shared" ca="1" si="224"/>
        <v>0.24354928526082287</v>
      </c>
      <c r="S757">
        <f t="shared" ca="1" si="225"/>
        <v>0.33172578296459876</v>
      </c>
      <c r="T757">
        <f t="shared" ca="1" si="226"/>
        <v>1</v>
      </c>
    </row>
    <row r="758" spans="1:20" x14ac:dyDescent="0.2">
      <c r="A758">
        <f t="shared" ca="1" si="213"/>
        <v>2.1671054507328202</v>
      </c>
      <c r="B758">
        <f t="shared" ca="1" si="213"/>
        <v>-1.4436245310376759</v>
      </c>
      <c r="C758">
        <f t="shared" ca="1" si="213"/>
        <v>1.1443425800273481</v>
      </c>
      <c r="D758">
        <f t="shared" ca="1" si="213"/>
        <v>2.1197137067802401</v>
      </c>
      <c r="E758">
        <f t="shared" ca="1" si="214"/>
        <v>3.1457759900963307</v>
      </c>
      <c r="F758">
        <f t="shared" ca="1" si="215"/>
        <v>1.5370899309882295</v>
      </c>
      <c r="G758">
        <f t="shared" ca="1" si="216"/>
        <v>-2.3182192387029952</v>
      </c>
      <c r="H758">
        <f t="shared" ca="1" si="217"/>
        <v>2.5168684441300826E-2</v>
      </c>
      <c r="I758">
        <f t="shared" ca="1" si="218"/>
        <v>0.75596062327346436</v>
      </c>
      <c r="J758">
        <f t="shared" ca="1" si="219"/>
        <v>2.2930505542616939</v>
      </c>
      <c r="K758">
        <f t="shared" ca="1" si="220"/>
        <v>-2.2930505542616944</v>
      </c>
      <c r="L758">
        <f t="shared" ca="1" si="227"/>
        <v>0.78112930771476519</v>
      </c>
      <c r="M758">
        <f t="shared" ca="1" si="228"/>
        <v>-2.343387923144296</v>
      </c>
      <c r="N758">
        <f t="shared" ca="1" si="229"/>
        <v>-3.0000000000000004</v>
      </c>
      <c r="O758">
        <f t="shared" ca="1" si="221"/>
        <v>0.31590879768819596</v>
      </c>
      <c r="P758">
        <f t="shared" ca="1" si="222"/>
        <v>3.4746191724689457E-2</v>
      </c>
      <c r="Q758">
        <f t="shared" ca="1" si="223"/>
        <v>2.3769564072699263E-2</v>
      </c>
      <c r="R758">
        <f t="shared" ca="1" si="224"/>
        <v>0.4178683463916042</v>
      </c>
      <c r="S758">
        <f t="shared" ca="1" si="225"/>
        <v>0.2424532918475005</v>
      </c>
      <c r="T758">
        <f t="shared" ca="1" si="226"/>
        <v>0.99999999999999989</v>
      </c>
    </row>
    <row r="759" spans="1:20" x14ac:dyDescent="0.2">
      <c r="A759">
        <f t="shared" ca="1" si="213"/>
        <v>1.1373526537698029</v>
      </c>
      <c r="B759">
        <f t="shared" ca="1" si="213"/>
        <v>-0.48742415242899761</v>
      </c>
      <c r="C759">
        <f t="shared" ca="1" si="213"/>
        <v>0.538896846977995</v>
      </c>
      <c r="D759">
        <f t="shared" ca="1" si="213"/>
        <v>0.35174375101530991</v>
      </c>
      <c r="E759">
        <f t="shared" ca="1" si="214"/>
        <v>0.48632171036737121</v>
      </c>
      <c r="F759">
        <f t="shared" ca="1" si="215"/>
        <v>0.55263452260780244</v>
      </c>
      <c r="G759">
        <f t="shared" ca="1" si="216"/>
        <v>-0.93909171270534952</v>
      </c>
      <c r="H759">
        <f t="shared" ca="1" si="217"/>
        <v>0.22027985758729179</v>
      </c>
      <c r="I759">
        <f t="shared" ca="1" si="218"/>
        <v>0.1661773325102554</v>
      </c>
      <c r="J759">
        <f t="shared" ca="1" si="219"/>
        <v>0.71881185511805779</v>
      </c>
      <c r="K759">
        <f t="shared" ca="1" si="220"/>
        <v>-0.71881185511805779</v>
      </c>
      <c r="L759">
        <f t="shared" ca="1" si="227"/>
        <v>0.38645719009754703</v>
      </c>
      <c r="M759">
        <f t="shared" ca="1" si="228"/>
        <v>-1.1593715702926413</v>
      </c>
      <c r="N759">
        <f t="shared" ca="1" si="229"/>
        <v>-3.0000000000000004</v>
      </c>
      <c r="O759">
        <f t="shared" ca="1" si="221"/>
        <v>0.30501326324068762</v>
      </c>
      <c r="P759">
        <f t="shared" ca="1" si="222"/>
        <v>6.5470148107490578E-2</v>
      </c>
      <c r="Q759">
        <f t="shared" ca="1" si="223"/>
        <v>4.5500884588373744E-2</v>
      </c>
      <c r="R759">
        <f t="shared" ca="1" si="224"/>
        <v>0.26561146255837093</v>
      </c>
      <c r="S759">
        <f t="shared" ca="1" si="225"/>
        <v>0.38387438961256765</v>
      </c>
      <c r="T759">
        <f t="shared" ca="1" si="226"/>
        <v>1</v>
      </c>
    </row>
    <row r="760" spans="1:20" x14ac:dyDescent="0.2">
      <c r="A760">
        <f t="shared" ca="1" si="213"/>
        <v>-2.1530416324635442</v>
      </c>
      <c r="B760">
        <f t="shared" ca="1" si="213"/>
        <v>0.44916324451076312</v>
      </c>
      <c r="C760">
        <f t="shared" ca="1" si="213"/>
        <v>8.1534218966981792E-2</v>
      </c>
      <c r="D760">
        <f t="shared" ca="1" si="213"/>
        <v>1.6217768403650275</v>
      </c>
      <c r="E760">
        <f t="shared" ca="1" si="214"/>
        <v>1.8685359600369116</v>
      </c>
      <c r="F760">
        <f t="shared" ca="1" si="215"/>
        <v>-0.50937584136706127</v>
      </c>
      <c r="G760">
        <f t="shared" ca="1" si="216"/>
        <v>0.99714639631305269</v>
      </c>
      <c r="H760">
        <f t="shared" ca="1" si="217"/>
        <v>-0.46616526852492202</v>
      </c>
      <c r="I760">
        <f t="shared" ca="1" si="218"/>
        <v>-2.1605286421069625E-2</v>
      </c>
      <c r="J760">
        <f t="shared" ca="1" si="219"/>
        <v>-0.53098112778813089</v>
      </c>
      <c r="K760">
        <f t="shared" ca="1" si="220"/>
        <v>0.53098112778813067</v>
      </c>
      <c r="L760">
        <f t="shared" ca="1" si="227"/>
        <v>-0.48777055494599164</v>
      </c>
      <c r="M760">
        <f t="shared" ca="1" si="228"/>
        <v>1.4633116648379747</v>
      </c>
      <c r="N760">
        <f t="shared" ca="1" si="229"/>
        <v>-2.9999999999999996</v>
      </c>
      <c r="O760">
        <f t="shared" ca="1" si="221"/>
        <v>1.0765840570856265E-8</v>
      </c>
      <c r="P760">
        <f t="shared" ca="1" si="222"/>
        <v>0.80311570438787938</v>
      </c>
      <c r="Q760">
        <f t="shared" ca="1" si="223"/>
        <v>0.80311569574166375</v>
      </c>
      <c r="R760">
        <f t="shared" ca="1" si="224"/>
        <v>3.7722174485417134E-2</v>
      </c>
      <c r="S760">
        <f t="shared" ca="1" si="225"/>
        <v>0.15916211900707855</v>
      </c>
      <c r="T760">
        <f t="shared" ca="1" si="226"/>
        <v>1</v>
      </c>
    </row>
    <row r="761" spans="1:20" x14ac:dyDescent="0.2">
      <c r="A761">
        <f t="shared" ca="1" si="213"/>
        <v>1.1005085038038451</v>
      </c>
      <c r="B761">
        <f t="shared" ca="1" si="213"/>
        <v>0.46628533820484025</v>
      </c>
      <c r="C761">
        <f t="shared" ca="1" si="213"/>
        <v>0.82469813546559823</v>
      </c>
      <c r="D761">
        <f t="shared" ca="1" si="213"/>
        <v>1.4238321363391817</v>
      </c>
      <c r="E761">
        <f t="shared" ca="1" si="214"/>
        <v>1.0339914876705032</v>
      </c>
      <c r="F761">
        <f t="shared" ca="1" si="215"/>
        <v>0.34593502958049405</v>
      </c>
      <c r="G761">
        <f t="shared" ca="1" si="216"/>
        <v>-0.42112650550518771</v>
      </c>
      <c r="H761">
        <f t="shared" ca="1" si="217"/>
        <v>-0.1955520777311065</v>
      </c>
      <c r="I761">
        <f t="shared" ca="1" si="218"/>
        <v>0.27074355365580016</v>
      </c>
      <c r="J761">
        <f t="shared" ca="1" si="219"/>
        <v>0.61667858323629421</v>
      </c>
      <c r="K761">
        <f t="shared" ca="1" si="220"/>
        <v>-0.61667858323629421</v>
      </c>
      <c r="L761">
        <f t="shared" ca="1" si="227"/>
        <v>7.5191475924693885E-2</v>
      </c>
      <c r="M761">
        <f t="shared" ca="1" si="228"/>
        <v>-0.22557442777408121</v>
      </c>
      <c r="N761">
        <f t="shared" ca="1" si="229"/>
        <v>-2.9999999999999942</v>
      </c>
      <c r="O761">
        <f t="shared" ca="1" si="221"/>
        <v>0.87988502970183624</v>
      </c>
      <c r="P761">
        <f t="shared" ca="1" si="222"/>
        <v>0.17760000915332563</v>
      </c>
      <c r="Q761">
        <f t="shared" ca="1" si="223"/>
        <v>2.133241982440532E-2</v>
      </c>
      <c r="R761">
        <f t="shared" ca="1" si="224"/>
        <v>9.1947680313860816E-2</v>
      </c>
      <c r="S761">
        <f t="shared" ca="1" si="225"/>
        <v>6.8348701598976028E-3</v>
      </c>
      <c r="T761">
        <f t="shared" ca="1" si="226"/>
        <v>1</v>
      </c>
    </row>
    <row r="762" spans="1:20" x14ac:dyDescent="0.2">
      <c r="A762">
        <f t="shared" ca="1" si="213"/>
        <v>-0.59042768293860048</v>
      </c>
      <c r="B762">
        <f t="shared" ca="1" si="213"/>
        <v>-1.5327001953289718</v>
      </c>
      <c r="C762">
        <f t="shared" ca="1" si="213"/>
        <v>-5.5529270683002764E-2</v>
      </c>
      <c r="D762">
        <f t="shared" ca="1" si="213"/>
        <v>-0.17128167057446342</v>
      </c>
      <c r="E762">
        <f t="shared" ca="1" si="214"/>
        <v>0.68254891202976953</v>
      </c>
      <c r="F762">
        <f t="shared" ca="1" si="215"/>
        <v>0.40724836620341609</v>
      </c>
      <c r="G762">
        <f t="shared" ca="1" si="216"/>
        <v>-0.80848504236079333</v>
      </c>
      <c r="H762">
        <f t="shared" ca="1" si="217"/>
        <v>0.39522498611133783</v>
      </c>
      <c r="I762">
        <f t="shared" ca="1" si="218"/>
        <v>6.0116900460391864E-3</v>
      </c>
      <c r="J762">
        <f t="shared" ca="1" si="219"/>
        <v>0.41326005624945528</v>
      </c>
      <c r="K762">
        <f t="shared" ca="1" si="220"/>
        <v>-0.4132600562494555</v>
      </c>
      <c r="L762">
        <f t="shared" ca="1" si="227"/>
        <v>0.4012366761573769</v>
      </c>
      <c r="M762">
        <f t="shared" ca="1" si="228"/>
        <v>-1.2037100284721312</v>
      </c>
      <c r="N762">
        <f t="shared" ca="1" si="229"/>
        <v>-3.0000000000000009</v>
      </c>
      <c r="O762">
        <f t="shared" ca="1" si="221"/>
        <v>0.50566087262969284</v>
      </c>
      <c r="P762">
        <f t="shared" ca="1" si="222"/>
        <v>0.27703951171867625</v>
      </c>
      <c r="Q762">
        <f t="shared" ca="1" si="223"/>
        <v>0.13695147047010639</v>
      </c>
      <c r="R762">
        <f t="shared" ca="1" si="224"/>
        <v>6.2553712664864022E-2</v>
      </c>
      <c r="S762">
        <f t="shared" ca="1" si="225"/>
        <v>0.29483394423533676</v>
      </c>
      <c r="T762">
        <f t="shared" ca="1" si="226"/>
        <v>1</v>
      </c>
    </row>
    <row r="763" spans="1:20" x14ac:dyDescent="0.2">
      <c r="A763">
        <f t="shared" ca="1" si="213"/>
        <v>-0.94799198999980294</v>
      </c>
      <c r="B763">
        <f t="shared" ca="1" si="213"/>
        <v>-0.2456601999669944</v>
      </c>
      <c r="C763">
        <f t="shared" ca="1" si="213"/>
        <v>9.3763898687037855E-2</v>
      </c>
      <c r="D763">
        <f t="shared" ca="1" si="213"/>
        <v>-0.34847479012484256</v>
      </c>
      <c r="E763">
        <f t="shared" ca="1" si="214"/>
        <v>0.27231602375028907</v>
      </c>
      <c r="F763">
        <f t="shared" ca="1" si="215"/>
        <v>-0.26520486490681544</v>
      </c>
      <c r="G763">
        <f t="shared" ca="1" si="216"/>
        <v>0.22332935529810177</v>
      </c>
      <c r="H763">
        <f t="shared" ca="1" si="217"/>
        <v>0.34895588412424272</v>
      </c>
      <c r="I763">
        <f t="shared" ca="1" si="218"/>
        <v>-0.307080374515529</v>
      </c>
      <c r="J763">
        <f t="shared" ca="1" si="219"/>
        <v>-0.57228523942234444</v>
      </c>
      <c r="K763">
        <f t="shared" ca="1" si="220"/>
        <v>0.57228523942234455</v>
      </c>
      <c r="L763">
        <f t="shared" ca="1" si="227"/>
        <v>4.1875509608713557E-2</v>
      </c>
      <c r="M763">
        <f t="shared" ca="1" si="228"/>
        <v>-0.12562652882614095</v>
      </c>
      <c r="N763">
        <f t="shared" ca="1" si="229"/>
        <v>-3.0000000000000067</v>
      </c>
      <c r="O763">
        <f t="shared" ca="1" si="221"/>
        <v>0.48146166416455849</v>
      </c>
      <c r="P763">
        <f t="shared" ca="1" si="222"/>
        <v>0.40463316424246493</v>
      </c>
      <c r="Q763">
        <f t="shared" ca="1" si="223"/>
        <v>0.20981780761011665</v>
      </c>
      <c r="R763">
        <f t="shared" ca="1" si="224"/>
        <v>0.30067124838108467</v>
      </c>
      <c r="S763">
        <f t="shared" ca="1" si="225"/>
        <v>8.0492798442401911E-3</v>
      </c>
      <c r="T763">
        <f t="shared" ca="1" si="226"/>
        <v>1</v>
      </c>
    </row>
    <row r="764" spans="1:20" x14ac:dyDescent="0.2">
      <c r="A764">
        <f t="shared" ca="1" si="213"/>
        <v>0.77965529349371876</v>
      </c>
      <c r="B764">
        <f t="shared" ca="1" si="213"/>
        <v>1.1369436991431292</v>
      </c>
      <c r="C764">
        <f t="shared" ca="1" si="213"/>
        <v>1.3382182448860127</v>
      </c>
      <c r="D764">
        <f t="shared" ca="1" si="213"/>
        <v>-0.82629976517720294</v>
      </c>
      <c r="E764">
        <f t="shared" ca="1" si="214"/>
        <v>1.093525681142935</v>
      </c>
      <c r="F764">
        <f t="shared" ca="1" si="215"/>
        <v>-0.51996266913317801</v>
      </c>
      <c r="G764">
        <f t="shared" ca="1" si="216"/>
        <v>0.29898479954322077</v>
      </c>
      <c r="H764">
        <f t="shared" ca="1" si="217"/>
        <v>0.96191840831309239</v>
      </c>
      <c r="I764">
        <f t="shared" ca="1" si="218"/>
        <v>-0.74094053872313492</v>
      </c>
      <c r="J764">
        <f t="shared" ca="1" si="219"/>
        <v>-1.2609032078563129</v>
      </c>
      <c r="K764">
        <f t="shared" ca="1" si="220"/>
        <v>1.2609032078563132</v>
      </c>
      <c r="L764">
        <f t="shared" ca="1" si="227"/>
        <v>0.22097786958995691</v>
      </c>
      <c r="M764">
        <f t="shared" ca="1" si="228"/>
        <v>-0.66293360876987162</v>
      </c>
      <c r="N764">
        <f t="shared" ca="1" si="229"/>
        <v>-3.000000000000004</v>
      </c>
      <c r="O764">
        <f t="shared" ca="1" si="221"/>
        <v>0.33708039596084094</v>
      </c>
      <c r="P764">
        <f t="shared" ca="1" si="222"/>
        <v>0.36750469824383797</v>
      </c>
      <c r="Q764">
        <f t="shared" ca="1" si="223"/>
        <v>0.24362606904233569</v>
      </c>
      <c r="R764">
        <f t="shared" ca="1" si="224"/>
        <v>0.3634749798286922</v>
      </c>
      <c r="S764">
        <f t="shared" ca="1" si="225"/>
        <v>5.5818555168131195E-2</v>
      </c>
      <c r="T764">
        <f t="shared" ca="1" si="226"/>
        <v>1</v>
      </c>
    </row>
    <row r="765" spans="1:20" x14ac:dyDescent="0.2">
      <c r="A765">
        <f t="shared" ca="1" si="213"/>
        <v>0.17322398246164775</v>
      </c>
      <c r="B765">
        <f t="shared" ca="1" si="213"/>
        <v>-0.6247254289566454</v>
      </c>
      <c r="C765">
        <f t="shared" ca="1" si="213"/>
        <v>1.1523137530906236</v>
      </c>
      <c r="D765">
        <f t="shared" ca="1" si="213"/>
        <v>-1.122202859209751</v>
      </c>
      <c r="E765">
        <f t="shared" ca="1" si="214"/>
        <v>0.75186366311631914</v>
      </c>
      <c r="F765">
        <f t="shared" ca="1" si="215"/>
        <v>-3.7814580829860112E-2</v>
      </c>
      <c r="G765">
        <f t="shared" ca="1" si="216"/>
        <v>-0.62483985795146046</v>
      </c>
      <c r="H765">
        <f t="shared" ca="1" si="217"/>
        <v>1.3631234583925012</v>
      </c>
      <c r="I765">
        <f t="shared" ca="1" si="218"/>
        <v>-0.70046901961118058</v>
      </c>
      <c r="J765">
        <f t="shared" ca="1" si="219"/>
        <v>-0.73828360044104069</v>
      </c>
      <c r="K765">
        <f t="shared" ca="1" si="220"/>
        <v>0.73828360044104069</v>
      </c>
      <c r="L765">
        <f t="shared" ca="1" si="227"/>
        <v>0.66265443878132047</v>
      </c>
      <c r="M765">
        <f t="shared" ca="1" si="228"/>
        <v>-1.9879633163439616</v>
      </c>
      <c r="N765">
        <f t="shared" ca="1" si="229"/>
        <v>-3.0000000000000004</v>
      </c>
      <c r="O765">
        <f t="shared" ca="1" si="221"/>
        <v>1.4760820889425529E-2</v>
      </c>
      <c r="P765">
        <f t="shared" ca="1" si="222"/>
        <v>7.5072658168270426E-2</v>
      </c>
      <c r="Q765">
        <f t="shared" ca="1" si="223"/>
        <v>7.3964524107355517E-2</v>
      </c>
      <c r="R765">
        <f t="shared" ca="1" si="224"/>
        <v>0.18123720476828681</v>
      </c>
      <c r="S765">
        <f t="shared" ca="1" si="225"/>
        <v>0.73003745023493216</v>
      </c>
      <c r="T765">
        <f t="shared" ca="1" si="226"/>
        <v>1</v>
      </c>
    </row>
    <row r="766" spans="1:20" x14ac:dyDescent="0.2">
      <c r="A766">
        <f t="shared" ca="1" si="213"/>
        <v>-0.9864550665004197</v>
      </c>
      <c r="B766">
        <f t="shared" ca="1" si="213"/>
        <v>1.2186858281327964</v>
      </c>
      <c r="C766">
        <f t="shared" ca="1" si="213"/>
        <v>-0.28813023244695202</v>
      </c>
      <c r="D766">
        <f t="shared" ca="1" si="213"/>
        <v>0.17878621201905667</v>
      </c>
      <c r="E766">
        <f t="shared" ca="1" si="214"/>
        <v>0.64331807159353127</v>
      </c>
      <c r="F766">
        <f t="shared" ca="1" si="215"/>
        <v>-0.71884058555473795</v>
      </c>
      <c r="G766">
        <f t="shared" ca="1" si="216"/>
        <v>1.28740953158061</v>
      </c>
      <c r="H766">
        <f t="shared" ca="1" si="217"/>
        <v>-0.41829730649700642</v>
      </c>
      <c r="I766">
        <f t="shared" ca="1" si="218"/>
        <v>-0.15027163952886569</v>
      </c>
      <c r="J766">
        <f t="shared" ca="1" si="219"/>
        <v>-0.86911222508360364</v>
      </c>
      <c r="K766">
        <f t="shared" ca="1" si="220"/>
        <v>0.86911222508360364</v>
      </c>
      <c r="L766">
        <f t="shared" ca="1" si="227"/>
        <v>-0.56856894602587227</v>
      </c>
      <c r="M766">
        <f t="shared" ca="1" si="228"/>
        <v>1.7057068380776164</v>
      </c>
      <c r="N766">
        <f t="shared" ca="1" si="229"/>
        <v>-2.9999999999999991</v>
      </c>
      <c r="O766">
        <f t="shared" ca="1" si="221"/>
        <v>1.4671155520366128E-3</v>
      </c>
      <c r="P766">
        <f t="shared" ca="1" si="222"/>
        <v>7.6975262854011392E-2</v>
      </c>
      <c r="Q766">
        <f t="shared" ca="1" si="223"/>
        <v>7.6862331248756161E-2</v>
      </c>
      <c r="R766">
        <f t="shared" ca="1" si="224"/>
        <v>0.29353911118908788</v>
      </c>
      <c r="S766">
        <f t="shared" ca="1" si="225"/>
        <v>0.62813144201011939</v>
      </c>
      <c r="T766">
        <f t="shared" ca="1" si="226"/>
        <v>1</v>
      </c>
    </row>
    <row r="767" spans="1:20" x14ac:dyDescent="0.2">
      <c r="A767">
        <f t="shared" ca="1" si="213"/>
        <v>2.448603581862947</v>
      </c>
      <c r="B767">
        <f t="shared" ca="1" si="213"/>
        <v>-2.4015556285851223</v>
      </c>
      <c r="C767">
        <f t="shared" ca="1" si="213"/>
        <v>1.1597032389925832</v>
      </c>
      <c r="D767">
        <f t="shared" ca="1" si="213"/>
        <v>0.32753398570537473</v>
      </c>
      <c r="E767">
        <f t="shared" ca="1" si="214"/>
        <v>3.3038297631557181</v>
      </c>
      <c r="F767">
        <f t="shared" ca="1" si="215"/>
        <v>1.6447397992347499</v>
      </c>
      <c r="G767">
        <f t="shared" ca="1" si="216"/>
        <v>-2.9252244191238184</v>
      </c>
      <c r="H767">
        <f t="shared" ca="1" si="217"/>
        <v>0.91622944054338806</v>
      </c>
      <c r="I767">
        <f t="shared" ca="1" si="218"/>
        <v>0.36425517934568086</v>
      </c>
      <c r="J767">
        <f t="shared" ca="1" si="219"/>
        <v>2.0089949785804309</v>
      </c>
      <c r="K767">
        <f t="shared" ca="1" si="220"/>
        <v>-2.0089949785804304</v>
      </c>
      <c r="L767">
        <f t="shared" ca="1" si="227"/>
        <v>1.2804846198890689</v>
      </c>
      <c r="M767">
        <f t="shared" ca="1" si="228"/>
        <v>-3.8414538596672063</v>
      </c>
      <c r="N767">
        <f t="shared" ca="1" si="229"/>
        <v>-2.9999999999999996</v>
      </c>
      <c r="O767">
        <f t="shared" ca="1" si="221"/>
        <v>4.4532239403046604E-2</v>
      </c>
      <c r="P767">
        <f t="shared" ca="1" si="222"/>
        <v>3.1088305559441615E-2</v>
      </c>
      <c r="Q767">
        <f t="shared" ca="1" si="223"/>
        <v>2.9703873693633497E-2</v>
      </c>
      <c r="R767">
        <f t="shared" ca="1" si="224"/>
        <v>0.30540774747018612</v>
      </c>
      <c r="S767">
        <f t="shared" ca="1" si="225"/>
        <v>0.62035613943313384</v>
      </c>
      <c r="T767">
        <f t="shared" ca="1" si="226"/>
        <v>1</v>
      </c>
    </row>
    <row r="768" spans="1:20" x14ac:dyDescent="0.2">
      <c r="A768">
        <f t="shared" ca="1" si="213"/>
        <v>-0.20022995338816135</v>
      </c>
      <c r="B768">
        <f t="shared" ca="1" si="213"/>
        <v>-1.6321571236940953E-2</v>
      </c>
      <c r="C768">
        <f t="shared" ca="1" si="213"/>
        <v>-0.1416544144757273</v>
      </c>
      <c r="D768">
        <f t="shared" ca="1" si="213"/>
        <v>-0.29866505382105824</v>
      </c>
      <c r="E768">
        <f t="shared" ca="1" si="214"/>
        <v>3.7406303858966136E-2</v>
      </c>
      <c r="F768">
        <f t="shared" ca="1" si="215"/>
        <v>-9.9107926838310934E-2</v>
      </c>
      <c r="G768">
        <f t="shared" ca="1" si="216"/>
        <v>0.12686426976665716</v>
      </c>
      <c r="H768">
        <f t="shared" ca="1" si="217"/>
        <v>4.3595240981618516E-2</v>
      </c>
      <c r="I768">
        <f t="shared" ca="1" si="218"/>
        <v>-7.1351583909964711E-2</v>
      </c>
      <c r="J768">
        <f t="shared" ca="1" si="219"/>
        <v>-0.17045951074827564</v>
      </c>
      <c r="K768">
        <f t="shared" ca="1" si="220"/>
        <v>0.17045951074827567</v>
      </c>
      <c r="L768">
        <f t="shared" ca="1" si="227"/>
        <v>-2.7756342928346223E-2</v>
      </c>
      <c r="M768">
        <f t="shared" ca="1" si="228"/>
        <v>8.326902878503864E-2</v>
      </c>
      <c r="N768">
        <f t="shared" ca="1" si="229"/>
        <v>-2.9999999999999991</v>
      </c>
      <c r="O768">
        <f t="shared" ca="1" si="221"/>
        <v>0.72093380130693374</v>
      </c>
      <c r="P768">
        <f t="shared" ca="1" si="222"/>
        <v>0.21187283855770161</v>
      </c>
      <c r="Q768">
        <f t="shared" ca="1" si="223"/>
        <v>5.9126547662607512E-2</v>
      </c>
      <c r="R768">
        <f t="shared" ca="1" si="224"/>
        <v>0.19419484022060612</v>
      </c>
      <c r="S768">
        <f t="shared" ca="1" si="225"/>
        <v>2.5744810809852615E-2</v>
      </c>
      <c r="T768">
        <f t="shared" ca="1" si="226"/>
        <v>1</v>
      </c>
    </row>
    <row r="769" spans="1:20" x14ac:dyDescent="0.2">
      <c r="A769">
        <f t="shared" ca="1" si="213"/>
        <v>-1.2185837366236227</v>
      </c>
      <c r="B769">
        <f t="shared" ca="1" si="213"/>
        <v>-5.5340942187170582E-2</v>
      </c>
      <c r="C769">
        <f t="shared" ca="1" si="213"/>
        <v>-1.4284546889540028</v>
      </c>
      <c r="D769">
        <f t="shared" ca="1" si="213"/>
        <v>-2.9488965382458678</v>
      </c>
      <c r="E769">
        <f t="shared" ca="1" si="214"/>
        <v>3.0561206336797238</v>
      </c>
      <c r="F769">
        <f t="shared" ca="1" si="215"/>
        <v>-0.79037258286599155</v>
      </c>
      <c r="G769">
        <f t="shared" ca="1" si="216"/>
        <v>1.0292754267338171</v>
      </c>
      <c r="H769">
        <f t="shared" ca="1" si="217"/>
        <v>0.31256689513034153</v>
      </c>
      <c r="I769">
        <f t="shared" ca="1" si="218"/>
        <v>-0.55146973899816687</v>
      </c>
      <c r="J769">
        <f t="shared" ca="1" si="219"/>
        <v>-1.3418423218641584</v>
      </c>
      <c r="K769">
        <f t="shared" ca="1" si="220"/>
        <v>1.3418423218641586</v>
      </c>
      <c r="L769">
        <f t="shared" ca="1" si="227"/>
        <v>-0.23890284386782468</v>
      </c>
      <c r="M769">
        <f t="shared" ca="1" si="228"/>
        <v>0.71670853160347558</v>
      </c>
      <c r="N769">
        <f t="shared" ca="1" si="229"/>
        <v>-3.0000000000000067</v>
      </c>
      <c r="O769">
        <f t="shared" ca="1" si="221"/>
        <v>0.65313438166303217</v>
      </c>
      <c r="P769">
        <f t="shared" ca="1" si="222"/>
        <v>0.50806854881439523</v>
      </c>
      <c r="Q769">
        <f t="shared" ca="1" si="223"/>
        <v>0.17623151134207113</v>
      </c>
      <c r="R769">
        <f t="shared" ca="1" si="224"/>
        <v>0.14728973693831707</v>
      </c>
      <c r="S769">
        <f t="shared" ca="1" si="225"/>
        <v>2.334437005657963E-2</v>
      </c>
      <c r="T769">
        <f t="shared" ca="1" si="226"/>
        <v>1</v>
      </c>
    </row>
    <row r="770" spans="1:20" x14ac:dyDescent="0.2">
      <c r="A770">
        <f t="shared" ca="1" si="213"/>
        <v>1.8392376379549429</v>
      </c>
      <c r="B770">
        <f t="shared" ca="1" si="213"/>
        <v>4.9639927468504229E-2</v>
      </c>
      <c r="C770">
        <f t="shared" ca="1" si="213"/>
        <v>-0.57204704485545177</v>
      </c>
      <c r="D770">
        <f t="shared" ca="1" si="213"/>
        <v>-0.76187855666350379</v>
      </c>
      <c r="E770">
        <f t="shared" ca="1" si="214"/>
        <v>1.0732389919751688</v>
      </c>
      <c r="F770">
        <f t="shared" ca="1" si="215"/>
        <v>0.43674431355192572</v>
      </c>
      <c r="G770">
        <f t="shared" ca="1" si="216"/>
        <v>-0.51034984131658345</v>
      </c>
      <c r="H770">
        <f t="shared" ca="1" si="217"/>
        <v>-0.28953325802260987</v>
      </c>
      <c r="I770">
        <f t="shared" ca="1" si="218"/>
        <v>0.3631387857872676</v>
      </c>
      <c r="J770">
        <f t="shared" ca="1" si="219"/>
        <v>0.79988309933919333</v>
      </c>
      <c r="K770">
        <f t="shared" ca="1" si="220"/>
        <v>-0.79988309933919333</v>
      </c>
      <c r="L770">
        <f t="shared" ca="1" si="227"/>
        <v>7.3605527764658119E-2</v>
      </c>
      <c r="M770">
        <f t="shared" ca="1" si="228"/>
        <v>-0.22081658329397358</v>
      </c>
      <c r="N770">
        <f t="shared" ca="1" si="229"/>
        <v>-2.9999999999999893</v>
      </c>
      <c r="O770">
        <f t="shared" ca="1" si="221"/>
        <v>1.7934710054343696E-2</v>
      </c>
      <c r="P770">
        <f t="shared" ca="1" si="222"/>
        <v>0.84181506486002844</v>
      </c>
      <c r="Q770">
        <f t="shared" ca="1" si="223"/>
        <v>0.82671735575238536</v>
      </c>
      <c r="R770">
        <f t="shared" ca="1" si="224"/>
        <v>0.14903786048412554</v>
      </c>
      <c r="S770">
        <f t="shared" ca="1" si="225"/>
        <v>6.3100737091454631E-3</v>
      </c>
      <c r="T770">
        <f t="shared" ca="1" si="226"/>
        <v>1</v>
      </c>
    </row>
    <row r="771" spans="1:20" x14ac:dyDescent="0.2">
      <c r="A771">
        <f t="shared" ca="1" si="213"/>
        <v>0.13180862215476227</v>
      </c>
      <c r="B771">
        <f t="shared" ca="1" si="213"/>
        <v>0.3502505668599537</v>
      </c>
      <c r="C771">
        <f t="shared" ca="1" si="213"/>
        <v>1.5319823758102527</v>
      </c>
      <c r="D771">
        <f t="shared" ca="1" si="213"/>
        <v>-0.90934521672956548</v>
      </c>
      <c r="E771">
        <f t="shared" ca="1" si="214"/>
        <v>0.82848192386055552</v>
      </c>
      <c r="F771">
        <f t="shared" ca="1" si="215"/>
        <v>-0.43562492102449124</v>
      </c>
      <c r="G771">
        <f t="shared" ca="1" si="216"/>
        <v>-2.301000554903132E-2</v>
      </c>
      <c r="H771">
        <f t="shared" ca="1" si="217"/>
        <v>1.3528947741715363</v>
      </c>
      <c r="I771">
        <f t="shared" ca="1" si="218"/>
        <v>-0.89425984759801358</v>
      </c>
      <c r="J771">
        <f t="shared" ca="1" si="219"/>
        <v>-1.3298847686225048</v>
      </c>
      <c r="K771">
        <f t="shared" ca="1" si="220"/>
        <v>1.329884768622505</v>
      </c>
      <c r="L771">
        <f t="shared" ca="1" si="227"/>
        <v>0.45863492657352234</v>
      </c>
      <c r="M771">
        <f t="shared" ca="1" si="228"/>
        <v>-1.3759047797205675</v>
      </c>
      <c r="N771">
        <f t="shared" ca="1" si="229"/>
        <v>-3.0000000000000009</v>
      </c>
      <c r="O771">
        <f t="shared" ca="1" si="221"/>
        <v>9.2062511138499059E-2</v>
      </c>
      <c r="P771">
        <f t="shared" ca="1" si="222"/>
        <v>6.2653967520435186E-2</v>
      </c>
      <c r="Q771">
        <f t="shared" ca="1" si="223"/>
        <v>5.6885885937713966E-2</v>
      </c>
      <c r="R771">
        <f t="shared" ca="1" si="224"/>
        <v>0.5336849986940122</v>
      </c>
      <c r="S771">
        <f t="shared" ca="1" si="225"/>
        <v>0.31736660422977481</v>
      </c>
      <c r="T771">
        <f t="shared" ca="1" si="226"/>
        <v>1</v>
      </c>
    </row>
    <row r="772" spans="1:20" x14ac:dyDescent="0.2">
      <c r="A772">
        <f t="shared" ca="1" si="213"/>
        <v>0.67922366112216592</v>
      </c>
      <c r="B772">
        <f t="shared" ca="1" si="213"/>
        <v>-0.40654322741393573</v>
      </c>
      <c r="C772">
        <f t="shared" ca="1" si="213"/>
        <v>-0.31037467886648501</v>
      </c>
      <c r="D772">
        <f t="shared" ca="1" si="213"/>
        <v>0.14174682354707244</v>
      </c>
      <c r="E772">
        <f t="shared" ca="1" si="214"/>
        <v>0.18576169521287411</v>
      </c>
      <c r="F772">
        <f t="shared" ca="1" si="215"/>
        <v>0.42577122189828703</v>
      </c>
      <c r="G772">
        <f t="shared" ca="1" si="216"/>
        <v>-0.50836947022003165</v>
      </c>
      <c r="H772">
        <f t="shared" ca="1" si="217"/>
        <v>-0.26057472525479791</v>
      </c>
      <c r="I772">
        <f t="shared" ca="1" si="218"/>
        <v>0.34317297357654253</v>
      </c>
      <c r="J772">
        <f t="shared" ca="1" si="219"/>
        <v>0.76894419547482951</v>
      </c>
      <c r="K772">
        <f t="shared" ca="1" si="220"/>
        <v>-0.76894419547482951</v>
      </c>
      <c r="L772">
        <f t="shared" ca="1" si="227"/>
        <v>8.2598248321744505E-2</v>
      </c>
      <c r="M772">
        <f t="shared" ca="1" si="228"/>
        <v>-0.24779474496523374</v>
      </c>
      <c r="N772">
        <f t="shared" ca="1" si="229"/>
        <v>-3.0000000000000027</v>
      </c>
      <c r="O772">
        <f t="shared" ca="1" si="221"/>
        <v>3.642751488995712E-3</v>
      </c>
      <c r="P772">
        <f t="shared" ca="1" si="222"/>
        <v>0.15526988957119522</v>
      </c>
      <c r="Q772">
        <f t="shared" ca="1" si="223"/>
        <v>0.15470427994976355</v>
      </c>
      <c r="R772">
        <f t="shared" ca="1" si="224"/>
        <v>0.79574421287023045</v>
      </c>
      <c r="S772">
        <f t="shared" ca="1" si="225"/>
        <v>4.5908755691010127E-2</v>
      </c>
      <c r="T772">
        <f t="shared" ca="1" si="226"/>
        <v>0.99999999999999989</v>
      </c>
    </row>
    <row r="773" spans="1:20" x14ac:dyDescent="0.2">
      <c r="A773">
        <f t="shared" ca="1" si="213"/>
        <v>-0.81246594205648814</v>
      </c>
      <c r="B773">
        <f t="shared" ca="1" si="213"/>
        <v>0.29238342585956589</v>
      </c>
      <c r="C773">
        <f t="shared" ca="1" si="213"/>
        <v>-1.3398445061950512</v>
      </c>
      <c r="D773">
        <f t="shared" ca="1" si="213"/>
        <v>1.1599674209289437</v>
      </c>
      <c r="E773">
        <f t="shared" ca="1" si="214"/>
        <v>0.97157417327917983</v>
      </c>
      <c r="F773">
        <f t="shared" ca="1" si="215"/>
        <v>5.2847818445210804E-3</v>
      </c>
      <c r="G773">
        <f t="shared" ca="1" si="216"/>
        <v>0.68162693407040731</v>
      </c>
      <c r="H773">
        <f t="shared" ca="1" si="217"/>
        <v>-1.3791082136743777</v>
      </c>
      <c r="I773">
        <f t="shared" ca="1" si="218"/>
        <v>0.69219649775944936</v>
      </c>
      <c r="J773">
        <f t="shared" ca="1" si="219"/>
        <v>0.69748127960397044</v>
      </c>
      <c r="K773">
        <f t="shared" ca="1" si="220"/>
        <v>-0.69748127960397044</v>
      </c>
      <c r="L773">
        <f t="shared" ca="1" si="227"/>
        <v>-0.68691171591492828</v>
      </c>
      <c r="M773">
        <f t="shared" ca="1" si="228"/>
        <v>2.0607351477447851</v>
      </c>
      <c r="N773">
        <f t="shared" ca="1" si="229"/>
        <v>-3.0000000000000004</v>
      </c>
      <c r="O773">
        <f t="shared" ca="1" si="221"/>
        <v>3.1517372602306408E-2</v>
      </c>
      <c r="P773">
        <f t="shared" ca="1" si="222"/>
        <v>0.24392622542001666</v>
      </c>
      <c r="Q773">
        <f t="shared" ca="1" si="223"/>
        <v>0.23623831168597981</v>
      </c>
      <c r="R773">
        <f t="shared" ca="1" si="224"/>
        <v>0.12517833140728282</v>
      </c>
      <c r="S773">
        <f t="shared" ca="1" si="225"/>
        <v>0.60706598430443104</v>
      </c>
      <c r="T773">
        <f t="shared" ca="1" si="226"/>
        <v>1</v>
      </c>
    </row>
    <row r="774" spans="1:20" x14ac:dyDescent="0.2">
      <c r="A774">
        <f t="shared" ca="1" si="213"/>
        <v>0.85289851527951344</v>
      </c>
      <c r="B774">
        <f t="shared" ca="1" si="213"/>
        <v>-0.43464513547446382</v>
      </c>
      <c r="C774">
        <f t="shared" ca="1" si="213"/>
        <v>7.7504696098638873E-2</v>
      </c>
      <c r="D774">
        <f t="shared" ca="1" si="213"/>
        <v>-0.82965979336980544</v>
      </c>
      <c r="E774">
        <f t="shared" ca="1" si="214"/>
        <v>0.40267365545234601</v>
      </c>
      <c r="F774">
        <f t="shared" ca="1" si="215"/>
        <v>0.25604518048981456</v>
      </c>
      <c r="G774">
        <f t="shared" ca="1" si="216"/>
        <v>-0.57794596082667726</v>
      </c>
      <c r="H774">
        <f t="shared" ca="1" si="217"/>
        <v>0.38775638018391084</v>
      </c>
      <c r="I774">
        <f t="shared" ca="1" si="218"/>
        <v>-6.5855599847048085E-2</v>
      </c>
      <c r="J774">
        <f t="shared" ca="1" si="219"/>
        <v>0.19018958064276648</v>
      </c>
      <c r="K774">
        <f t="shared" ca="1" si="220"/>
        <v>-0.19018958064276642</v>
      </c>
      <c r="L774">
        <f t="shared" ca="1" si="227"/>
        <v>0.32190078033686265</v>
      </c>
      <c r="M774">
        <f t="shared" ca="1" si="228"/>
        <v>-0.96570234101058805</v>
      </c>
      <c r="N774">
        <f t="shared" ca="1" si="229"/>
        <v>-3.0000000000000004</v>
      </c>
      <c r="O774">
        <f t="shared" ca="1" si="221"/>
        <v>1.7304701247710632E-2</v>
      </c>
      <c r="P774">
        <f t="shared" ca="1" si="222"/>
        <v>0.64981998791751394</v>
      </c>
      <c r="Q774">
        <f t="shared" ca="1" si="223"/>
        <v>0.63857504716181046</v>
      </c>
      <c r="R774">
        <f t="shared" ca="1" si="224"/>
        <v>2.2457439228571584E-2</v>
      </c>
      <c r="S774">
        <f t="shared" ca="1" si="225"/>
        <v>0.32166281236190736</v>
      </c>
      <c r="T774">
        <f t="shared" ca="1" si="226"/>
        <v>1</v>
      </c>
    </row>
    <row r="775" spans="1:20" x14ac:dyDescent="0.2">
      <c r="A775">
        <f t="shared" ca="1" si="213"/>
        <v>1.1892398864258582</v>
      </c>
      <c r="B775">
        <f t="shared" ca="1" si="213"/>
        <v>1.4139559264775579</v>
      </c>
      <c r="C775">
        <f t="shared" ca="1" si="213"/>
        <v>-0.9873136987329526</v>
      </c>
      <c r="D775">
        <f t="shared" ca="1" si="213"/>
        <v>1.6531524960084307</v>
      </c>
      <c r="E775">
        <f t="shared" ca="1" si="214"/>
        <v>1.7803160960629612</v>
      </c>
      <c r="F775">
        <f t="shared" ca="1" si="215"/>
        <v>0.2205514644117158</v>
      </c>
      <c r="G775">
        <f t="shared" ca="1" si="216"/>
        <v>0.54622068410969471</v>
      </c>
      <c r="H775">
        <f t="shared" ca="1" si="217"/>
        <v>-1.7540957614545365</v>
      </c>
      <c r="I775">
        <f t="shared" ca="1" si="218"/>
        <v>0.98732361293312609</v>
      </c>
      <c r="J775">
        <f t="shared" ca="1" si="219"/>
        <v>1.2078750773448419</v>
      </c>
      <c r="K775">
        <f t="shared" ca="1" si="220"/>
        <v>-1.2078750773448417</v>
      </c>
      <c r="L775">
        <f t="shared" ca="1" si="227"/>
        <v>-0.76677214852141029</v>
      </c>
      <c r="M775">
        <f t="shared" ca="1" si="228"/>
        <v>2.3003164455642313</v>
      </c>
      <c r="N775">
        <f t="shared" ca="1" si="229"/>
        <v>-3.0000000000000004</v>
      </c>
      <c r="O775">
        <f t="shared" ca="1" si="221"/>
        <v>0.37516467251869207</v>
      </c>
      <c r="P775">
        <f t="shared" ca="1" si="222"/>
        <v>1.145215778096453E-2</v>
      </c>
      <c r="Q775">
        <f t="shared" ca="1" si="223"/>
        <v>7.1557127574365803E-3</v>
      </c>
      <c r="R775">
        <f t="shared" ca="1" si="224"/>
        <v>0.2048740397417621</v>
      </c>
      <c r="S775">
        <f t="shared" ca="1" si="225"/>
        <v>0.41280557498210929</v>
      </c>
      <c r="T775">
        <f t="shared" ca="1" si="226"/>
        <v>1</v>
      </c>
    </row>
    <row r="776" spans="1:20" x14ac:dyDescent="0.2">
      <c r="A776">
        <f t="shared" ca="1" si="213"/>
        <v>-0.89569149755653066</v>
      </c>
      <c r="B776">
        <f t="shared" ca="1" si="213"/>
        <v>1.7554776685853219</v>
      </c>
      <c r="C776">
        <f t="shared" ca="1" si="213"/>
        <v>0.33958780329852062</v>
      </c>
      <c r="D776">
        <f t="shared" ca="1" si="213"/>
        <v>0.44874638461832639</v>
      </c>
      <c r="E776">
        <f t="shared" ca="1" si="214"/>
        <v>1.0501645743884878</v>
      </c>
      <c r="F776">
        <f t="shared" ca="1" si="215"/>
        <v>-0.91510802010727477</v>
      </c>
      <c r="G776">
        <f t="shared" ca="1" si="216"/>
        <v>1.474318767910801</v>
      </c>
      <c r="H776">
        <f t="shared" ca="1" si="217"/>
        <v>-0.20331347549977746</v>
      </c>
      <c r="I776">
        <f t="shared" ca="1" si="218"/>
        <v>-0.35589727230374868</v>
      </c>
      <c r="J776">
        <f t="shared" ca="1" si="219"/>
        <v>-1.2710052924110236</v>
      </c>
      <c r="K776">
        <f t="shared" ca="1" si="220"/>
        <v>1.2710052924110236</v>
      </c>
      <c r="L776">
        <f t="shared" ca="1" si="227"/>
        <v>-0.55921074780352609</v>
      </c>
      <c r="M776">
        <f t="shared" ca="1" si="228"/>
        <v>1.6776322434105784</v>
      </c>
      <c r="N776">
        <f t="shared" ca="1" si="229"/>
        <v>-3</v>
      </c>
      <c r="O776">
        <f t="shared" ca="1" si="221"/>
        <v>0.16165922845669245</v>
      </c>
      <c r="P776">
        <f t="shared" ca="1" si="222"/>
        <v>9.72702761899637E-2</v>
      </c>
      <c r="Q776">
        <f t="shared" ca="1" si="223"/>
        <v>8.1545638389324784E-2</v>
      </c>
      <c r="R776">
        <f t="shared" ca="1" si="224"/>
        <v>0.38457173588185262</v>
      </c>
      <c r="S776">
        <f t="shared" ca="1" si="225"/>
        <v>0.37222339727213005</v>
      </c>
      <c r="T776">
        <f t="shared" ca="1" si="226"/>
        <v>0.99999999999999989</v>
      </c>
    </row>
    <row r="777" spans="1:20" x14ac:dyDescent="0.2">
      <c r="A777">
        <f t="shared" ca="1" si="213"/>
        <v>1.6039645615912781</v>
      </c>
      <c r="B777">
        <f t="shared" ca="1" si="213"/>
        <v>2.2478123467020921</v>
      </c>
      <c r="C777">
        <f t="shared" ca="1" si="213"/>
        <v>0.14731683675596904</v>
      </c>
      <c r="D777">
        <f t="shared" ca="1" si="213"/>
        <v>-0.77046547079379246</v>
      </c>
      <c r="E777">
        <f t="shared" ca="1" si="214"/>
        <v>2.0601704882260878</v>
      </c>
      <c r="F777">
        <f t="shared" ca="1" si="215"/>
        <v>-0.58676034803780852</v>
      </c>
      <c r="G777">
        <f t="shared" ca="1" si="216"/>
        <v>0.97946599778313859</v>
      </c>
      <c r="H777">
        <f t="shared" ca="1" si="217"/>
        <v>-0.19865095145285094</v>
      </c>
      <c r="I777">
        <f t="shared" ca="1" si="218"/>
        <v>-0.19405469829247923</v>
      </c>
      <c r="J777">
        <f t="shared" ca="1" si="219"/>
        <v>-0.78081504633028775</v>
      </c>
      <c r="K777">
        <f t="shared" ca="1" si="220"/>
        <v>0.78081504633028764</v>
      </c>
      <c r="L777">
        <f t="shared" ca="1" si="227"/>
        <v>-0.39270564974532929</v>
      </c>
      <c r="M777">
        <f t="shared" ca="1" si="228"/>
        <v>1.1781169492359895</v>
      </c>
      <c r="N777">
        <f t="shared" ca="1" si="229"/>
        <v>-3.0000000000000044</v>
      </c>
      <c r="O777">
        <f t="shared" ca="1" si="221"/>
        <v>0.31623719350218626</v>
      </c>
      <c r="P777">
        <f t="shared" ca="1" si="222"/>
        <v>0.75495276078213081</v>
      </c>
      <c r="Q777">
        <f t="shared" ca="1" si="223"/>
        <v>0.51620861848566235</v>
      </c>
      <c r="R777">
        <f t="shared" ca="1" si="224"/>
        <v>7.398321401797292E-2</v>
      </c>
      <c r="S777">
        <f t="shared" ca="1" si="225"/>
        <v>9.3570973994178422E-2</v>
      </c>
      <c r="T777">
        <f t="shared" ca="1" si="226"/>
        <v>1</v>
      </c>
    </row>
    <row r="778" spans="1:20" x14ac:dyDescent="0.2">
      <c r="A778">
        <f t="shared" ca="1" si="213"/>
        <v>-1.2870064219461981</v>
      </c>
      <c r="B778">
        <f t="shared" ca="1" si="213"/>
        <v>-1.0076924709715573</v>
      </c>
      <c r="C778">
        <f t="shared" ca="1" si="213"/>
        <v>-0.38353373333084573</v>
      </c>
      <c r="D778">
        <f t="shared" ref="B778:D841" ca="1" si="230">_xlfn.NORM.INV(RAND(),0,1)</f>
        <v>-0.63324077277918944</v>
      </c>
      <c r="E778">
        <f t="shared" ca="1" si="214"/>
        <v>0.80498041177404989</v>
      </c>
      <c r="F778">
        <f t="shared" ca="1" si="215"/>
        <v>-7.1319719417989869E-2</v>
      </c>
      <c r="G778">
        <f t="shared" ca="1" si="216"/>
        <v>-5.0551336957522897E-2</v>
      </c>
      <c r="H778">
        <f t="shared" ca="1" si="217"/>
        <v>0.31506183216901495</v>
      </c>
      <c r="I778">
        <f t="shared" ca="1" si="218"/>
        <v>-0.19319077579350263</v>
      </c>
      <c r="J778">
        <f t="shared" ca="1" si="219"/>
        <v>-0.2645104952114925</v>
      </c>
      <c r="K778">
        <f t="shared" ca="1" si="220"/>
        <v>0.26451049521149206</v>
      </c>
      <c r="L778">
        <f t="shared" ca="1" si="227"/>
        <v>0.12187105637551277</v>
      </c>
      <c r="M778">
        <f t="shared" ca="1" si="228"/>
        <v>-0.36561316912653785</v>
      </c>
      <c r="N778">
        <f t="shared" ca="1" si="229"/>
        <v>-2.9999999999999964</v>
      </c>
      <c r="O778">
        <f t="shared" ca="1" si="221"/>
        <v>0.85140705848835885</v>
      </c>
      <c r="P778">
        <f t="shared" ca="1" si="222"/>
        <v>0.69855517970272296</v>
      </c>
      <c r="Q778">
        <f t="shared" ca="1" si="223"/>
        <v>0.10380036896022068</v>
      </c>
      <c r="R778">
        <f t="shared" ca="1" si="224"/>
        <v>2.1729038698853335E-2</v>
      </c>
      <c r="S778">
        <f t="shared" ca="1" si="225"/>
        <v>2.3063533852567129E-2</v>
      </c>
      <c r="T778">
        <f t="shared" ca="1" si="226"/>
        <v>1</v>
      </c>
    </row>
    <row r="779" spans="1:20" x14ac:dyDescent="0.2">
      <c r="A779">
        <f t="shared" ref="A779:D842" ca="1" si="231">_xlfn.NORM.INV(RAND(),0,1)</f>
        <v>0.357070373285297</v>
      </c>
      <c r="B779">
        <f t="shared" ca="1" si="230"/>
        <v>0.44608086788879819</v>
      </c>
      <c r="C779">
        <f t="shared" ca="1" si="230"/>
        <v>-0.73803255213989505</v>
      </c>
      <c r="D779">
        <f t="shared" ca="1" si="230"/>
        <v>0.18472633137470293</v>
      </c>
      <c r="E779">
        <f t="shared" ref="E779:E842" ca="1" si="232">(A779^2+B779^2+C779^2+D779^2)/4</f>
        <v>0.22632581442395203</v>
      </c>
      <c r="F779">
        <f t="shared" ref="F779:F842" ca="1" si="233">A779-SLOPE($A779:$D779,$A$1:$D$1)*A$1-INTERCEPT($A779:$D779,$A$1:$D$1)</f>
        <v>3.9437286318999905E-2</v>
      </c>
      <c r="G779">
        <f t="shared" ref="G779:G842" ca="1" si="234">B779-SLOPE($A779:$D779,$A$1:$D$1)*B$1-INTERCEPT($A779:$D779,$A$1:$D$1)</f>
        <v>0.29856233549854866</v>
      </c>
      <c r="H779">
        <f t="shared" ref="H779:H842" ca="1" si="235">C779-SLOPE($A779:$D779,$A$1:$D$1)*C$1-INTERCEPT($A779:$D779,$A$1:$D$1)</f>
        <v>-0.71543652995409701</v>
      </c>
      <c r="I779">
        <f t="shared" ref="I779:I842" ca="1" si="236">D779-SLOPE($A779:$D779,$A$1:$D$1)*D$1-INTERCEPT($A779:$D779,$A$1:$D$1)</f>
        <v>0.37743690813654851</v>
      </c>
      <c r="J779">
        <f t="shared" ref="J779:J842" ca="1" si="237">F779+I779</f>
        <v>0.41687419445554841</v>
      </c>
      <c r="K779">
        <f t="shared" ref="K779:K842" ca="1" si="238">G779+H779</f>
        <v>-0.41687419445554835</v>
      </c>
      <c r="L779">
        <f t="shared" ca="1" si="227"/>
        <v>-0.33799962181754861</v>
      </c>
      <c r="M779">
        <f t="shared" ca="1" si="228"/>
        <v>1.0139988654526457</v>
      </c>
      <c r="N779">
        <f t="shared" ca="1" si="229"/>
        <v>-2.9999999999999996</v>
      </c>
      <c r="O779">
        <f t="shared" ref="O779:O842" ca="1" si="239">(AVERAGE(A779:D779)^2)/E779</f>
        <v>1.7238017673217039E-2</v>
      </c>
      <c r="P779">
        <f t="shared" ref="P779:P842" ca="1" si="240">CORREL(A779:D779,A$1:D$1)^2</f>
        <v>0.16263369089346041</v>
      </c>
      <c r="Q779">
        <f t="shared" ref="Q779:Q842" ca="1" si="241">P779*(1-O779)</f>
        <v>0.15983020845557841</v>
      </c>
      <c r="R779">
        <f t="shared" ref="R779:R842" ca="1" si="242">(1-O779)*(1-P779)*(J779^2+K779^2)/SUMSQ(J779:M779)</f>
        <v>0.1919622982969047</v>
      </c>
      <c r="S779">
        <f t="shared" ref="S779:S842" ca="1" si="243">(1-O779)*(1-P779)*(L779^2+M779^2)/SUMSQ(J779:M779)</f>
        <v>0.63096947557429961</v>
      </c>
      <c r="T779">
        <f t="shared" ref="T779:T842" ca="1" si="244">O779+Q779+R779+S779</f>
        <v>0.99999999999999978</v>
      </c>
    </row>
    <row r="780" spans="1:20" x14ac:dyDescent="0.2">
      <c r="A780">
        <f t="shared" ca="1" si="231"/>
        <v>-0.28385261414282298</v>
      </c>
      <c r="B780">
        <f t="shared" ca="1" si="230"/>
        <v>0.76360630160741816</v>
      </c>
      <c r="C780">
        <f t="shared" ca="1" si="230"/>
        <v>1.4265446992403079</v>
      </c>
      <c r="D780">
        <f t="shared" ca="1" si="230"/>
        <v>1.4236481735691244</v>
      </c>
      <c r="E780">
        <f t="shared" ca="1" si="232"/>
        <v>1.1813676978618997</v>
      </c>
      <c r="F780">
        <f t="shared" ca="1" si="233"/>
        <v>-0.24852314009602017</v>
      </c>
      <c r="G780">
        <f t="shared" ca="1" si="234"/>
        <v>0.22039169957734783</v>
      </c>
      <c r="H780">
        <f t="shared" ca="1" si="235"/>
        <v>0.30478602113336439</v>
      </c>
      <c r="I780">
        <f t="shared" ca="1" si="236"/>
        <v>-0.27665458061469228</v>
      </c>
      <c r="J780">
        <f t="shared" ca="1" si="237"/>
        <v>-0.52517772071071245</v>
      </c>
      <c r="K780">
        <f t="shared" ca="1" si="238"/>
        <v>0.52517772071071223</v>
      </c>
      <c r="L780">
        <f t="shared" ca="1" si="227"/>
        <v>2.8131440518672113E-2</v>
      </c>
      <c r="M780">
        <f t="shared" ca="1" si="228"/>
        <v>-8.439432155601656E-2</v>
      </c>
      <c r="N780">
        <f t="shared" ca="1" si="229"/>
        <v>-3.000000000000008</v>
      </c>
      <c r="O780">
        <f t="shared" ca="1" si="239"/>
        <v>0.58663700315053524</v>
      </c>
      <c r="P780">
        <f t="shared" ca="1" si="240"/>
        <v>0.85677389628241252</v>
      </c>
      <c r="Q780">
        <f t="shared" ca="1" si="241"/>
        <v>0.35415862538969051</v>
      </c>
      <c r="R780">
        <f t="shared" ca="1" si="242"/>
        <v>5.8367017912813512E-2</v>
      </c>
      <c r="S780">
        <f t="shared" ca="1" si="243"/>
        <v>8.3735354696072594E-4</v>
      </c>
      <c r="T780">
        <f t="shared" ca="1" si="244"/>
        <v>0.99999999999999989</v>
      </c>
    </row>
    <row r="781" spans="1:20" x14ac:dyDescent="0.2">
      <c r="A781">
        <f t="shared" ca="1" si="231"/>
        <v>-0.11710826230899234</v>
      </c>
      <c r="B781">
        <f t="shared" ca="1" si="230"/>
        <v>1.7710996448744165</v>
      </c>
      <c r="C781">
        <f t="shared" ca="1" si="230"/>
        <v>-0.92573189067059858</v>
      </c>
      <c r="D781">
        <f t="shared" ca="1" si="230"/>
        <v>0.53987158529212309</v>
      </c>
      <c r="E781">
        <f t="shared" ca="1" si="232"/>
        <v>1.0747372897964269</v>
      </c>
      <c r="F781">
        <f t="shared" ca="1" si="233"/>
        <v>-0.54302483051697981</v>
      </c>
      <c r="G781">
        <f t="shared" ca="1" si="234"/>
        <v>1.417772275940596</v>
      </c>
      <c r="H781">
        <f t="shared" ca="1" si="235"/>
        <v>-1.2064700603302523</v>
      </c>
      <c r="I781">
        <f t="shared" ca="1" si="236"/>
        <v>0.33172261490663624</v>
      </c>
      <c r="J781">
        <f t="shared" ca="1" si="237"/>
        <v>-0.21130221561034357</v>
      </c>
      <c r="K781">
        <f t="shared" ca="1" si="238"/>
        <v>0.21130221561034368</v>
      </c>
      <c r="L781">
        <f t="shared" ca="1" si="227"/>
        <v>-0.87474744542361604</v>
      </c>
      <c r="M781">
        <f t="shared" ca="1" si="228"/>
        <v>2.6242423362708482</v>
      </c>
      <c r="N781">
        <f t="shared" ca="1" si="229"/>
        <v>-3</v>
      </c>
      <c r="O781">
        <f t="shared" ca="1" si="239"/>
        <v>9.3520321442458185E-2</v>
      </c>
      <c r="P781">
        <f t="shared" ca="1" si="240"/>
        <v>6.760730657130236E-3</v>
      </c>
      <c r="Q781">
        <f t="shared" ca="1" si="241"/>
        <v>6.1284649528895348E-3</v>
      </c>
      <c r="R781">
        <f t="shared" ca="1" si="242"/>
        <v>1.038593960257426E-2</v>
      </c>
      <c r="S781">
        <f t="shared" ca="1" si="243"/>
        <v>0.88996527400207814</v>
      </c>
      <c r="T781">
        <f t="shared" ca="1" si="244"/>
        <v>1.0000000000000002</v>
      </c>
    </row>
    <row r="782" spans="1:20" x14ac:dyDescent="0.2">
      <c r="A782">
        <f t="shared" ca="1" si="231"/>
        <v>-8.0219859496673526E-2</v>
      </c>
      <c r="B782">
        <f t="shared" ca="1" si="230"/>
        <v>0.96793810014606285</v>
      </c>
      <c r="C782">
        <f t="shared" ca="1" si="230"/>
        <v>1.2690620338165972</v>
      </c>
      <c r="D782">
        <f t="shared" ca="1" si="230"/>
        <v>-2.4190714562057538</v>
      </c>
      <c r="E782">
        <f t="shared" ca="1" si="232"/>
        <v>2.1014411368690449</v>
      </c>
      <c r="F782">
        <f t="shared" ca="1" si="233"/>
        <v>-1.0219616925302373</v>
      </c>
      <c r="G782">
        <f t="shared" ca="1" si="234"/>
        <v>0.69773935275816945</v>
      </c>
      <c r="H782">
        <f t="shared" ca="1" si="235"/>
        <v>1.6704063720743743</v>
      </c>
      <c r="I782">
        <f t="shared" ca="1" si="236"/>
        <v>-1.3461840323023062</v>
      </c>
      <c r="J782">
        <f t="shared" ca="1" si="237"/>
        <v>-2.3681457248325435</v>
      </c>
      <c r="K782">
        <f t="shared" ca="1" si="238"/>
        <v>2.3681457248325435</v>
      </c>
      <c r="L782">
        <f t="shared" ca="1" si="227"/>
        <v>0.32422233977206893</v>
      </c>
      <c r="M782">
        <f t="shared" ca="1" si="228"/>
        <v>-0.97266701931620481</v>
      </c>
      <c r="N782">
        <f t="shared" ca="1" si="229"/>
        <v>-2.9999999999999938</v>
      </c>
      <c r="O782">
        <f t="shared" ca="1" si="239"/>
        <v>2.0461156040559054E-3</v>
      </c>
      <c r="P782">
        <f t="shared" ca="1" si="240"/>
        <v>0.26880050126008354</v>
      </c>
      <c r="Q782">
        <f t="shared" ca="1" si="241"/>
        <v>0.26825050436007725</v>
      </c>
      <c r="R782">
        <f t="shared" ca="1" si="242"/>
        <v>0.66717478729837654</v>
      </c>
      <c r="S782">
        <f t="shared" ca="1" si="243"/>
        <v>6.2528592737490327E-2</v>
      </c>
      <c r="T782">
        <f t="shared" ca="1" si="244"/>
        <v>1</v>
      </c>
    </row>
    <row r="783" spans="1:20" x14ac:dyDescent="0.2">
      <c r="A783">
        <f t="shared" ca="1" si="231"/>
        <v>1.187906036703261</v>
      </c>
      <c r="B783">
        <f t="shared" ca="1" si="230"/>
        <v>-1.2484732919774426</v>
      </c>
      <c r="C783">
        <f t="shared" ca="1" si="230"/>
        <v>1.8966195444467724</v>
      </c>
      <c r="D783">
        <f t="shared" ca="1" si="230"/>
        <v>1.0012688331434865</v>
      </c>
      <c r="E783">
        <f t="shared" ca="1" si="232"/>
        <v>1.8923778213547608</v>
      </c>
      <c r="F783">
        <f t="shared" ca="1" si="233"/>
        <v>0.86635293998597529</v>
      </c>
      <c r="G783">
        <f t="shared" ca="1" si="234"/>
        <v>-1.8285445112692174</v>
      </c>
      <c r="H783">
        <f t="shared" ca="1" si="235"/>
        <v>1.0580302025805084</v>
      </c>
      <c r="I783">
        <f t="shared" ca="1" si="236"/>
        <v>-9.5838631297266552E-2</v>
      </c>
      <c r="J783">
        <f t="shared" ca="1" si="237"/>
        <v>0.77051430868870874</v>
      </c>
      <c r="K783">
        <f t="shared" ca="1" si="238"/>
        <v>-0.77051430868870896</v>
      </c>
      <c r="L783">
        <f t="shared" ca="1" si="227"/>
        <v>0.96219157128324184</v>
      </c>
      <c r="M783">
        <f t="shared" ca="1" si="228"/>
        <v>-2.8865747138497255</v>
      </c>
      <c r="N783">
        <f t="shared" ca="1" si="229"/>
        <v>-3</v>
      </c>
      <c r="O783">
        <f t="shared" ca="1" si="239"/>
        <v>0.26588213054943949</v>
      </c>
      <c r="P783">
        <f t="shared" ca="1" si="240"/>
        <v>6.0133759260330655E-2</v>
      </c>
      <c r="Q783">
        <f t="shared" ca="1" si="241"/>
        <v>4.4145267230246858E-2</v>
      </c>
      <c r="R783">
        <f t="shared" ca="1" si="242"/>
        <v>7.8432051622362123E-2</v>
      </c>
      <c r="S783">
        <f t="shared" ca="1" si="243"/>
        <v>0.61154055059795176</v>
      </c>
      <c r="T783">
        <f t="shared" ca="1" si="244"/>
        <v>1.0000000000000002</v>
      </c>
    </row>
    <row r="784" spans="1:20" x14ac:dyDescent="0.2">
      <c r="A784">
        <f t="shared" ca="1" si="231"/>
        <v>0.15991257735287059</v>
      </c>
      <c r="B784">
        <f t="shared" ca="1" si="230"/>
        <v>8.6015869407168183E-2</v>
      </c>
      <c r="C784">
        <f t="shared" ca="1" si="230"/>
        <v>1.875664132780275</v>
      </c>
      <c r="D784">
        <f t="shared" ca="1" si="230"/>
        <v>0.77486543740537062</v>
      </c>
      <c r="E784">
        <f t="shared" ca="1" si="232"/>
        <v>1.0378757868173265</v>
      </c>
      <c r="F784">
        <f t="shared" ca="1" si="233"/>
        <v>-1.9025900353959457E-2</v>
      </c>
      <c r="G784">
        <f t="shared" ca="1" si="234"/>
        <v>-0.45637329265272253</v>
      </c>
      <c r="H784">
        <f t="shared" ca="1" si="235"/>
        <v>0.96982428636732354</v>
      </c>
      <c r="I784">
        <f t="shared" ca="1" si="236"/>
        <v>-0.49442509336064155</v>
      </c>
      <c r="J784">
        <f t="shared" ca="1" si="237"/>
        <v>-0.51345099371460101</v>
      </c>
      <c r="K784">
        <f t="shared" ca="1" si="238"/>
        <v>0.51345099371460101</v>
      </c>
      <c r="L784">
        <f t="shared" ca="1" si="227"/>
        <v>0.4753991930066821</v>
      </c>
      <c r="M784">
        <f t="shared" ca="1" si="228"/>
        <v>-1.4261975790200461</v>
      </c>
      <c r="N784">
        <f t="shared" ca="1" si="229"/>
        <v>-2.9999999999999996</v>
      </c>
      <c r="O784">
        <f t="shared" ca="1" si="239"/>
        <v>0.50520671346757773</v>
      </c>
      <c r="P784">
        <f t="shared" ca="1" si="240"/>
        <v>0.32153763740401131</v>
      </c>
      <c r="Q784">
        <f t="shared" ca="1" si="241"/>
        <v>0.15909466435500105</v>
      </c>
      <c r="R784">
        <f t="shared" ca="1" si="242"/>
        <v>6.3502763600195702E-2</v>
      </c>
      <c r="S784">
        <f t="shared" ca="1" si="243"/>
        <v>0.27219585857722545</v>
      </c>
      <c r="T784">
        <f t="shared" ca="1" si="244"/>
        <v>1</v>
      </c>
    </row>
    <row r="785" spans="1:20" x14ac:dyDescent="0.2">
      <c r="A785">
        <f t="shared" ca="1" si="231"/>
        <v>-0.44925111948909491</v>
      </c>
      <c r="B785">
        <f t="shared" ca="1" si="230"/>
        <v>-1.9789072559285612</v>
      </c>
      <c r="C785">
        <f t="shared" ca="1" si="230"/>
        <v>-1.5588681932359922</v>
      </c>
      <c r="D785">
        <f t="shared" ca="1" si="230"/>
        <v>-0.21238987986720165</v>
      </c>
      <c r="E785">
        <f t="shared" ca="1" si="232"/>
        <v>1.6482700002204413</v>
      </c>
      <c r="F785">
        <f t="shared" ca="1" si="233"/>
        <v>0.77019640987485471</v>
      </c>
      <c r="G785">
        <f t="shared" ca="1" si="234"/>
        <v>-0.87252200472043651</v>
      </c>
      <c r="H785">
        <f t="shared" ca="1" si="235"/>
        <v>-0.56554522018369235</v>
      </c>
      <c r="I785">
        <f t="shared" ca="1" si="236"/>
        <v>0.66787081502927337</v>
      </c>
      <c r="J785">
        <f t="shared" ca="1" si="237"/>
        <v>1.438067224904128</v>
      </c>
      <c r="K785">
        <f t="shared" ca="1" si="238"/>
        <v>-1.4380672249041289</v>
      </c>
      <c r="L785">
        <f t="shared" ca="1" si="227"/>
        <v>0.10232559484558135</v>
      </c>
      <c r="M785">
        <f t="shared" ca="1" si="228"/>
        <v>-0.30697678453674415</v>
      </c>
      <c r="N785">
        <f t="shared" ca="1" si="229"/>
        <v>-3.0000000000000009</v>
      </c>
      <c r="O785">
        <f t="shared" ca="1" si="239"/>
        <v>0.66869727448130933</v>
      </c>
      <c r="P785">
        <f t="shared" ca="1" si="240"/>
        <v>2.92611987655035E-2</v>
      </c>
      <c r="Q785">
        <f t="shared" ca="1" si="241"/>
        <v>9.6943149029554559E-3</v>
      </c>
      <c r="R785">
        <f t="shared" ca="1" si="242"/>
        <v>0.31366786738017477</v>
      </c>
      <c r="S785">
        <f t="shared" ca="1" si="243"/>
        <v>7.9405432355604266E-3</v>
      </c>
      <c r="T785">
        <f t="shared" ca="1" si="244"/>
        <v>1</v>
      </c>
    </row>
    <row r="786" spans="1:20" x14ac:dyDescent="0.2">
      <c r="A786">
        <f t="shared" ca="1" si="231"/>
        <v>1.0583146665307124</v>
      </c>
      <c r="B786">
        <f t="shared" ca="1" si="230"/>
        <v>-0.18855806247260698</v>
      </c>
      <c r="C786">
        <f t="shared" ca="1" si="230"/>
        <v>1.0330185510137186</v>
      </c>
      <c r="D786">
        <f t="shared" ca="1" si="230"/>
        <v>0.25021509566069727</v>
      </c>
      <c r="E786">
        <f t="shared" ca="1" si="232"/>
        <v>0.57132974928810287</v>
      </c>
      <c r="F786">
        <f t="shared" ca="1" si="233"/>
        <v>0.33965878897902413</v>
      </c>
      <c r="G786">
        <f t="shared" ca="1" si="234"/>
        <v>-0.78694173011192325</v>
      </c>
      <c r="H786">
        <f t="shared" ca="1" si="235"/>
        <v>0.55490709328677423</v>
      </c>
      <c r="I786">
        <f t="shared" ca="1" si="236"/>
        <v>-0.10762415215387516</v>
      </c>
      <c r="J786">
        <f t="shared" ca="1" si="237"/>
        <v>0.23203463682514897</v>
      </c>
      <c r="K786">
        <f t="shared" ca="1" si="238"/>
        <v>-0.23203463682514902</v>
      </c>
      <c r="L786">
        <f t="shared" ca="1" si="227"/>
        <v>0.44728294113289929</v>
      </c>
      <c r="M786">
        <f t="shared" ca="1" si="228"/>
        <v>-1.3418488233986974</v>
      </c>
      <c r="N786">
        <f t="shared" ca="1" si="229"/>
        <v>-2.9999999999999987</v>
      </c>
      <c r="O786">
        <f t="shared" ca="1" si="239"/>
        <v>0.507080961730629</v>
      </c>
      <c r="P786">
        <f t="shared" ca="1" si="240"/>
        <v>6.420637690274629E-2</v>
      </c>
      <c r="Q786">
        <f t="shared" ca="1" si="241"/>
        <v>3.1648545553662456E-2</v>
      </c>
      <c r="R786">
        <f t="shared" ca="1" si="242"/>
        <v>2.3559106082636797E-2</v>
      </c>
      <c r="S786">
        <f t="shared" ca="1" si="243"/>
        <v>0.43771138663307174</v>
      </c>
      <c r="T786">
        <f t="shared" ca="1" si="244"/>
        <v>1</v>
      </c>
    </row>
    <row r="787" spans="1:20" x14ac:dyDescent="0.2">
      <c r="A787">
        <f t="shared" ca="1" si="231"/>
        <v>2.3032479640410779</v>
      </c>
      <c r="B787">
        <f t="shared" ca="1" si="230"/>
        <v>-0.56504957500222264</v>
      </c>
      <c r="C787">
        <f t="shared" ca="1" si="230"/>
        <v>-0.28202996224886195</v>
      </c>
      <c r="D787">
        <f t="shared" ca="1" si="230"/>
        <v>-0.28909195284743094</v>
      </c>
      <c r="E787">
        <f t="shared" ca="1" si="232"/>
        <v>1.4468368157191995</v>
      </c>
      <c r="F787">
        <f t="shared" ca="1" si="233"/>
        <v>0.8873788248686123</v>
      </c>
      <c r="G787">
        <f t="shared" ca="1" si="234"/>
        <v>-1.2315187003834716</v>
      </c>
      <c r="H787">
        <f t="shared" ca="1" si="235"/>
        <v>-0.19909907383889419</v>
      </c>
      <c r="I787">
        <f t="shared" ca="1" si="236"/>
        <v>0.5432389493537535</v>
      </c>
      <c r="J787">
        <f t="shared" ca="1" si="237"/>
        <v>1.4306177742223658</v>
      </c>
      <c r="K787">
        <f t="shared" ca="1" si="238"/>
        <v>-1.4306177742223658</v>
      </c>
      <c r="L787">
        <f t="shared" ca="1" si="227"/>
        <v>0.34413987551485881</v>
      </c>
      <c r="M787">
        <f t="shared" ca="1" si="228"/>
        <v>-1.0324196265445773</v>
      </c>
      <c r="N787">
        <f t="shared" ca="1" si="229"/>
        <v>-3.0000000000000027</v>
      </c>
      <c r="O787">
        <f t="shared" ca="1" si="239"/>
        <v>5.8838161689693663E-2</v>
      </c>
      <c r="P787">
        <f t="shared" ca="1" si="240"/>
        <v>0.51552952871262714</v>
      </c>
      <c r="Q787">
        <f t="shared" ca="1" si="241"/>
        <v>0.48519671894642202</v>
      </c>
      <c r="R787">
        <f t="shared" ca="1" si="242"/>
        <v>0.35364513704739903</v>
      </c>
      <c r="S787">
        <f t="shared" ca="1" si="243"/>
        <v>0.10231998231648524</v>
      </c>
      <c r="T787">
        <f t="shared" ca="1" si="244"/>
        <v>0.99999999999999989</v>
      </c>
    </row>
    <row r="788" spans="1:20" x14ac:dyDescent="0.2">
      <c r="A788">
        <f t="shared" ca="1" si="231"/>
        <v>1.0754981685209075</v>
      </c>
      <c r="B788">
        <f t="shared" ca="1" si="230"/>
        <v>-0.97235351267642245</v>
      </c>
      <c r="C788">
        <f t="shared" ca="1" si="230"/>
        <v>-1.6807895602110119</v>
      </c>
      <c r="D788">
        <f t="shared" ca="1" si="230"/>
        <v>0.66037416924909154</v>
      </c>
      <c r="E788">
        <f t="shared" ca="1" si="232"/>
        <v>1.3408288133079398</v>
      </c>
      <c r="F788">
        <f t="shared" ca="1" si="233"/>
        <v>1.0117446454977608</v>
      </c>
      <c r="G788">
        <f t="shared" ca="1" si="234"/>
        <v>-0.84072623116456546</v>
      </c>
      <c r="H788">
        <f t="shared" ca="1" si="235"/>
        <v>-1.3537814741641512</v>
      </c>
      <c r="I788">
        <f t="shared" ca="1" si="236"/>
        <v>1.182763059830956</v>
      </c>
      <c r="J788">
        <f t="shared" ca="1" si="237"/>
        <v>2.194507705328717</v>
      </c>
      <c r="K788">
        <f t="shared" ca="1" si="238"/>
        <v>-2.1945077053287165</v>
      </c>
      <c r="L788">
        <f t="shared" ca="1" si="227"/>
        <v>-0.1710184143331952</v>
      </c>
      <c r="M788">
        <f t="shared" ca="1" si="228"/>
        <v>0.51305524299958571</v>
      </c>
      <c r="N788">
        <f t="shared" ca="1" si="229"/>
        <v>-3.0000000000000004</v>
      </c>
      <c r="O788">
        <f t="shared" ca="1" si="239"/>
        <v>3.9219473486846054E-2</v>
      </c>
      <c r="P788">
        <f t="shared" ca="1" si="240"/>
        <v>3.7040451699594079E-2</v>
      </c>
      <c r="Q788">
        <f t="shared" ca="1" si="241"/>
        <v>3.558774468622105E-2</v>
      </c>
      <c r="R788">
        <f t="shared" ca="1" si="242"/>
        <v>0.89792671908391497</v>
      </c>
      <c r="S788">
        <f t="shared" ca="1" si="243"/>
        <v>2.7266062743017922E-2</v>
      </c>
      <c r="T788">
        <f t="shared" ca="1" si="244"/>
        <v>1</v>
      </c>
    </row>
    <row r="789" spans="1:20" x14ac:dyDescent="0.2">
      <c r="A789">
        <f t="shared" ca="1" si="231"/>
        <v>2.4871764335457209</v>
      </c>
      <c r="B789">
        <f t="shared" ca="1" si="230"/>
        <v>0.23756742461377706</v>
      </c>
      <c r="C789">
        <f t="shared" ca="1" si="230"/>
        <v>-2.8943563870952873E-4</v>
      </c>
      <c r="D789">
        <f t="shared" ca="1" si="230"/>
        <v>0.13864185190596134</v>
      </c>
      <c r="E789">
        <f t="shared" ca="1" si="232"/>
        <v>1.5654266349239343</v>
      </c>
      <c r="F789">
        <f t="shared" ca="1" si="233"/>
        <v>0.67888327416326866</v>
      </c>
      <c r="G789">
        <f t="shared" ca="1" si="234"/>
        <v>-0.84237967425149862</v>
      </c>
      <c r="H789">
        <f t="shared" ca="1" si="235"/>
        <v>-0.35189047398680862</v>
      </c>
      <c r="I789">
        <f t="shared" ca="1" si="236"/>
        <v>0.51538687407503891</v>
      </c>
      <c r="J789">
        <f t="shared" ca="1" si="237"/>
        <v>1.1942701482383076</v>
      </c>
      <c r="K789">
        <f t="shared" ca="1" si="238"/>
        <v>-1.1942701482383073</v>
      </c>
      <c r="L789">
        <f t="shared" ca="1" si="227"/>
        <v>0.16349640008822974</v>
      </c>
      <c r="M789">
        <f t="shared" ca="1" si="228"/>
        <v>-0.49048920026469001</v>
      </c>
      <c r="N789">
        <f t="shared" ca="1" si="229"/>
        <v>-3.0000000000000049</v>
      </c>
      <c r="O789">
        <f t="shared" ca="1" si="239"/>
        <v>0.32727980082865116</v>
      </c>
      <c r="P789">
        <f t="shared" ca="1" si="240"/>
        <v>0.62967779302416738</v>
      </c>
      <c r="Q789">
        <f t="shared" ca="1" si="241"/>
        <v>0.42359697033699323</v>
      </c>
      <c r="R789">
        <f t="shared" ca="1" si="242"/>
        <v>0.22777835050737677</v>
      </c>
      <c r="S789">
        <f t="shared" ca="1" si="243"/>
        <v>2.1344878326978782E-2</v>
      </c>
      <c r="T789">
        <f t="shared" ca="1" si="244"/>
        <v>0.99999999999999978</v>
      </c>
    </row>
    <row r="790" spans="1:20" x14ac:dyDescent="0.2">
      <c r="A790">
        <f t="shared" ca="1" si="231"/>
        <v>5.5487614944260515E-2</v>
      </c>
      <c r="B790">
        <f t="shared" ca="1" si="230"/>
        <v>-0.37854844320703301</v>
      </c>
      <c r="C790">
        <f t="shared" ca="1" si="230"/>
        <v>-0.52931126500176151</v>
      </c>
      <c r="D790">
        <f t="shared" ca="1" si="230"/>
        <v>-1.2194027242948999</v>
      </c>
      <c r="E790">
        <f t="shared" ca="1" si="232"/>
        <v>0.47837280463556486</v>
      </c>
      <c r="F790">
        <f t="shared" ca="1" si="233"/>
        <v>-2.2883756592712468E-2</v>
      </c>
      <c r="G790">
        <f t="shared" ca="1" si="234"/>
        <v>-5.9376430792784984E-2</v>
      </c>
      <c r="H790">
        <f t="shared" ca="1" si="235"/>
        <v>0.18740413136370748</v>
      </c>
      <c r="I790">
        <f t="shared" ca="1" si="236"/>
        <v>-0.10514394397821003</v>
      </c>
      <c r="J790">
        <f t="shared" ca="1" si="237"/>
        <v>-0.1280277005709225</v>
      </c>
      <c r="K790">
        <f t="shared" ca="1" si="238"/>
        <v>0.1280277005709225</v>
      </c>
      <c r="L790">
        <f t="shared" ca="1" si="227"/>
        <v>8.2260187385497563E-2</v>
      </c>
      <c r="M790">
        <f t="shared" ca="1" si="228"/>
        <v>-0.24678056215649247</v>
      </c>
      <c r="N790">
        <f t="shared" ca="1" si="229"/>
        <v>-2.9999999999999973</v>
      </c>
      <c r="O790">
        <f t="shared" ca="1" si="239"/>
        <v>0.56078790081191998</v>
      </c>
      <c r="P790">
        <f t="shared" ca="1" si="240"/>
        <v>0.94023907499174075</v>
      </c>
      <c r="Q790">
        <f t="shared" ca="1" si="241"/>
        <v>0.41296437786578105</v>
      </c>
      <c r="R790">
        <f t="shared" ca="1" si="242"/>
        <v>8.5660660235299425E-3</v>
      </c>
      <c r="S790">
        <f t="shared" ca="1" si="243"/>
        <v>1.7681655298769024E-2</v>
      </c>
      <c r="T790">
        <f t="shared" ca="1" si="244"/>
        <v>1</v>
      </c>
    </row>
    <row r="791" spans="1:20" x14ac:dyDescent="0.2">
      <c r="A791">
        <f t="shared" ca="1" si="231"/>
        <v>0.95025086866998898</v>
      </c>
      <c r="B791">
        <f t="shared" ca="1" si="230"/>
        <v>-0.63406479384008174</v>
      </c>
      <c r="C791">
        <f t="shared" ca="1" si="230"/>
        <v>0.29725164047557157</v>
      </c>
      <c r="D791">
        <f t="shared" ca="1" si="230"/>
        <v>7.8841922223882685E-2</v>
      </c>
      <c r="E791">
        <f t="shared" ca="1" si="232"/>
        <v>0.34989736566522728</v>
      </c>
      <c r="F791">
        <f t="shared" ca="1" si="233"/>
        <v>0.52474439853424881</v>
      </c>
      <c r="G791">
        <f t="shared" ca="1" si="234"/>
        <v>-0.8912802234735554</v>
      </c>
      <c r="H791">
        <f t="shared" ca="1" si="235"/>
        <v>0.20832725134436444</v>
      </c>
      <c r="I791">
        <f t="shared" ca="1" si="236"/>
        <v>0.15820857359494214</v>
      </c>
      <c r="J791">
        <f t="shared" ca="1" si="237"/>
        <v>0.68295297212919093</v>
      </c>
      <c r="K791">
        <f t="shared" ca="1" si="238"/>
        <v>-0.68295297212919093</v>
      </c>
      <c r="L791">
        <f t="shared" ca="1" si="227"/>
        <v>0.3665358249393067</v>
      </c>
      <c r="M791">
        <f t="shared" ca="1" si="228"/>
        <v>-1.0996074748179199</v>
      </c>
      <c r="N791">
        <f t="shared" ca="1" si="229"/>
        <v>-2.9999999999999996</v>
      </c>
      <c r="O791">
        <f t="shared" ca="1" si="239"/>
        <v>8.5605656037633468E-2</v>
      </c>
      <c r="P791">
        <f t="shared" ca="1" si="240"/>
        <v>0.11065162605026573</v>
      </c>
      <c r="Q791">
        <f t="shared" ca="1" si="241"/>
        <v>0.10117922101060184</v>
      </c>
      <c r="R791">
        <f t="shared" ca="1" si="242"/>
        <v>0.33325826935944874</v>
      </c>
      <c r="S791">
        <f t="shared" ca="1" si="243"/>
        <v>0.47995685359231599</v>
      </c>
      <c r="T791">
        <f t="shared" ca="1" si="244"/>
        <v>1</v>
      </c>
    </row>
    <row r="792" spans="1:20" x14ac:dyDescent="0.2">
      <c r="A792">
        <f t="shared" ca="1" si="231"/>
        <v>0.30948810665863974</v>
      </c>
      <c r="B792">
        <f t="shared" ca="1" si="230"/>
        <v>-0.66353687610457646</v>
      </c>
      <c r="C792">
        <f t="shared" ca="1" si="230"/>
        <v>-1.7639679275291467</v>
      </c>
      <c r="D792">
        <f t="shared" ca="1" si="230"/>
        <v>1.2722126279133477</v>
      </c>
      <c r="E792">
        <f t="shared" ca="1" si="232"/>
        <v>1.3165429735218572</v>
      </c>
      <c r="F792">
        <f t="shared" ca="1" si="233"/>
        <v>0.7891005007750066</v>
      </c>
      <c r="G792">
        <f t="shared" ca="1" si="234"/>
        <v>-0.36269873322216484</v>
      </c>
      <c r="H792">
        <f t="shared" ca="1" si="235"/>
        <v>-1.6419040358806902</v>
      </c>
      <c r="I792">
        <f t="shared" ca="1" si="236"/>
        <v>1.2155022683278487</v>
      </c>
      <c r="J792">
        <f t="shared" ca="1" si="237"/>
        <v>2.0046027691028554</v>
      </c>
      <c r="K792">
        <f t="shared" ca="1" si="238"/>
        <v>-2.004602769102855</v>
      </c>
      <c r="L792">
        <f t="shared" ca="1" si="227"/>
        <v>-0.42640176755284209</v>
      </c>
      <c r="M792">
        <f t="shared" ca="1" si="228"/>
        <v>1.2792053026585255</v>
      </c>
      <c r="N792">
        <f t="shared" ca="1" si="229"/>
        <v>-2.9999999999999982</v>
      </c>
      <c r="O792">
        <f t="shared" ca="1" si="239"/>
        <v>3.3961316570609107E-2</v>
      </c>
      <c r="P792">
        <f t="shared" ca="1" si="240"/>
        <v>3.141162409429988E-2</v>
      </c>
      <c r="Q792">
        <f t="shared" ca="1" si="241"/>
        <v>3.034484398443639E-2</v>
      </c>
      <c r="R792">
        <f t="shared" ca="1" si="242"/>
        <v>0.76306515296367594</v>
      </c>
      <c r="S792">
        <f t="shared" ca="1" si="243"/>
        <v>0.17262868648127846</v>
      </c>
      <c r="T792">
        <f t="shared" ca="1" si="244"/>
        <v>0.99999999999999989</v>
      </c>
    </row>
    <row r="793" spans="1:20" x14ac:dyDescent="0.2">
      <c r="A793">
        <f t="shared" ca="1" si="231"/>
        <v>-2.0185305873726187</v>
      </c>
      <c r="B793">
        <f t="shared" ca="1" si="230"/>
        <v>-0.19326025802848443</v>
      </c>
      <c r="C793">
        <f t="shared" ca="1" si="230"/>
        <v>4.1118166139572948E-2</v>
      </c>
      <c r="D793">
        <f t="shared" ca="1" si="230"/>
        <v>-1.0081813531170494</v>
      </c>
      <c r="E793">
        <f t="shared" ca="1" si="232"/>
        <v>1.282483900962923</v>
      </c>
      <c r="F793">
        <f t="shared" ca="1" si="233"/>
        <v>-0.73400316023775891</v>
      </c>
      <c r="G793">
        <f t="shared" ca="1" si="234"/>
        <v>0.76472455641289883</v>
      </c>
      <c r="H793">
        <f t="shared" ca="1" si="235"/>
        <v>0.67256036788747953</v>
      </c>
      <c r="I793">
        <f t="shared" ca="1" si="236"/>
        <v>-0.70328176406261933</v>
      </c>
      <c r="J793">
        <f t="shared" ca="1" si="237"/>
        <v>-1.4372849243003782</v>
      </c>
      <c r="K793">
        <f t="shared" ca="1" si="238"/>
        <v>1.4372849243003785</v>
      </c>
      <c r="L793">
        <f t="shared" ca="1" si="227"/>
        <v>-3.0721396175139581E-2</v>
      </c>
      <c r="M793">
        <f t="shared" ca="1" si="228"/>
        <v>9.2164188525419299E-2</v>
      </c>
      <c r="N793">
        <f t="shared" ca="1" si="229"/>
        <v>-3.0000000000000182</v>
      </c>
      <c r="O793">
        <f t="shared" ca="1" si="239"/>
        <v>0.49245808035009098</v>
      </c>
      <c r="P793">
        <f t="shared" ca="1" si="240"/>
        <v>0.20476979685690544</v>
      </c>
      <c r="Q793">
        <f t="shared" ca="1" si="241"/>
        <v>0.1039292557830757</v>
      </c>
      <c r="R793">
        <f t="shared" ca="1" si="242"/>
        <v>0.40269276520159342</v>
      </c>
      <c r="S793">
        <f t="shared" ca="1" si="243"/>
        <v>9.198986652398305E-4</v>
      </c>
      <c r="T793">
        <f t="shared" ca="1" si="244"/>
        <v>0.99999999999999989</v>
      </c>
    </row>
    <row r="794" spans="1:20" x14ac:dyDescent="0.2">
      <c r="A794">
        <f t="shared" ca="1" si="231"/>
        <v>2.0097114208814268</v>
      </c>
      <c r="B794">
        <f t="shared" ca="1" si="230"/>
        <v>0.26170501650799466</v>
      </c>
      <c r="C794">
        <f t="shared" ca="1" si="230"/>
        <v>-0.78317798308333864</v>
      </c>
      <c r="D794">
        <f t="shared" ca="1" si="230"/>
        <v>-0.42758365930706616</v>
      </c>
      <c r="E794">
        <f t="shared" ca="1" si="232"/>
        <v>1.2259062624449</v>
      </c>
      <c r="F794">
        <f t="shared" ca="1" si="233"/>
        <v>0.49103248610815087</v>
      </c>
      <c r="G794">
        <f t="shared" ca="1" si="234"/>
        <v>-0.42129709424960016</v>
      </c>
      <c r="H794">
        <f t="shared" ca="1" si="235"/>
        <v>-0.63050326982525218</v>
      </c>
      <c r="I794">
        <f t="shared" ca="1" si="236"/>
        <v>0.56076787796670147</v>
      </c>
      <c r="J794">
        <f t="shared" ca="1" si="237"/>
        <v>1.0518003640748523</v>
      </c>
      <c r="K794">
        <f t="shared" ca="1" si="238"/>
        <v>-1.0518003640748523</v>
      </c>
      <c r="L794">
        <f t="shared" ca="1" si="227"/>
        <v>-6.9735391858550599E-2</v>
      </c>
      <c r="M794">
        <f t="shared" ca="1" si="228"/>
        <v>0.20920617557565202</v>
      </c>
      <c r="N794">
        <f t="shared" ca="1" si="229"/>
        <v>-3.0000000000000031</v>
      </c>
      <c r="O794">
        <f t="shared" ca="1" si="239"/>
        <v>5.735494571536269E-2</v>
      </c>
      <c r="P794">
        <f t="shared" ca="1" si="240"/>
        <v>0.75540746464005459</v>
      </c>
      <c r="Q794">
        <f t="shared" ca="1" si="241"/>
        <v>0.71208111051264444</v>
      </c>
      <c r="R794">
        <f t="shared" ca="1" si="242"/>
        <v>0.22560534189246681</v>
      </c>
      <c r="S794">
        <f t="shared" ca="1" si="243"/>
        <v>4.9586018795260318E-3</v>
      </c>
      <c r="T794">
        <f t="shared" ca="1" si="244"/>
        <v>1</v>
      </c>
    </row>
    <row r="795" spans="1:20" x14ac:dyDescent="0.2">
      <c r="A795">
        <f t="shared" ca="1" si="231"/>
        <v>1.9073227792907688</v>
      </c>
      <c r="B795">
        <f t="shared" ca="1" si="230"/>
        <v>0.74566113591342897</v>
      </c>
      <c r="C795">
        <f t="shared" ca="1" si="230"/>
        <v>0.21797198133005172</v>
      </c>
      <c r="D795">
        <f t="shared" ca="1" si="230"/>
        <v>0.99314906684541271</v>
      </c>
      <c r="E795">
        <f t="shared" ca="1" si="232"/>
        <v>1.3069368919085074</v>
      </c>
      <c r="F795">
        <f t="shared" ca="1" si="233"/>
        <v>0.45076499465793651</v>
      </c>
      <c r="G795">
        <f t="shared" ca="1" si="234"/>
        <v>-0.38387561952745874</v>
      </c>
      <c r="H795">
        <f t="shared" ca="1" si="235"/>
        <v>-0.58454374491889149</v>
      </c>
      <c r="I795">
        <f t="shared" ca="1" si="236"/>
        <v>0.51765436978841406</v>
      </c>
      <c r="J795">
        <f t="shared" ca="1" si="237"/>
        <v>0.96841936444635057</v>
      </c>
      <c r="K795">
        <f t="shared" ca="1" si="238"/>
        <v>-0.96841936444635024</v>
      </c>
      <c r="L795">
        <f t="shared" ca="1" si="227"/>
        <v>-6.6889375130477546E-2</v>
      </c>
      <c r="M795">
        <f t="shared" ca="1" si="228"/>
        <v>0.20066812539143275</v>
      </c>
      <c r="N795">
        <f t="shared" ca="1" si="229"/>
        <v>-3.0000000000000018</v>
      </c>
      <c r="O795">
        <f t="shared" ca="1" si="239"/>
        <v>0.71404113219132248</v>
      </c>
      <c r="P795">
        <f t="shared" ca="1" si="240"/>
        <v>0.35768702688835152</v>
      </c>
      <c r="Q795">
        <f t="shared" ca="1" si="241"/>
        <v>0.10228377723884499</v>
      </c>
      <c r="R795">
        <f t="shared" ca="1" si="242"/>
        <v>0.17939582072420507</v>
      </c>
      <c r="S795">
        <f t="shared" ca="1" si="243"/>
        <v>4.2792698456274912E-3</v>
      </c>
      <c r="T795">
        <f t="shared" ca="1" si="244"/>
        <v>1</v>
      </c>
    </row>
    <row r="796" spans="1:20" x14ac:dyDescent="0.2">
      <c r="A796">
        <f t="shared" ca="1" si="231"/>
        <v>0.75450550822560114</v>
      </c>
      <c r="B796">
        <f t="shared" ca="1" si="230"/>
        <v>-1.0003407914939269</v>
      </c>
      <c r="C796">
        <f t="shared" ca="1" si="230"/>
        <v>0.91511279000079593</v>
      </c>
      <c r="D796">
        <f t="shared" ca="1" si="230"/>
        <v>-0.18889320603613102</v>
      </c>
      <c r="E796">
        <f t="shared" ca="1" si="232"/>
        <v>0.61076808069477939</v>
      </c>
      <c r="F796">
        <f t="shared" ca="1" si="233"/>
        <v>0.49719804885794516</v>
      </c>
      <c r="G796">
        <f t="shared" ca="1" si="234"/>
        <v>-1.1661739947325354</v>
      </c>
      <c r="H796">
        <f t="shared" ca="1" si="235"/>
        <v>0.84075384289123478</v>
      </c>
      <c r="I796">
        <f t="shared" ca="1" si="236"/>
        <v>-0.17177789701664473</v>
      </c>
      <c r="J796">
        <f t="shared" ca="1" si="237"/>
        <v>0.32542015184130046</v>
      </c>
      <c r="K796">
        <f t="shared" ca="1" si="238"/>
        <v>-0.32542015184130058</v>
      </c>
      <c r="L796">
        <f t="shared" ca="1" si="227"/>
        <v>0.66897594587458986</v>
      </c>
      <c r="M796">
        <f t="shared" ca="1" si="228"/>
        <v>-2.00692783762377</v>
      </c>
      <c r="N796">
        <f t="shared" ca="1" si="229"/>
        <v>-3.0000000000000004</v>
      </c>
      <c r="O796">
        <f t="shared" ca="1" si="239"/>
        <v>2.3614638236845092E-2</v>
      </c>
      <c r="P796">
        <f t="shared" ca="1" si="240"/>
        <v>1.7539216699279808E-2</v>
      </c>
      <c r="Q796">
        <f t="shared" ca="1" si="241"/>
        <v>1.7125034441968685E-2</v>
      </c>
      <c r="R796">
        <f t="shared" ca="1" si="242"/>
        <v>4.3346352965904208E-2</v>
      </c>
      <c r="S796">
        <f t="shared" ca="1" si="243"/>
        <v>0.9159139743552821</v>
      </c>
      <c r="T796">
        <f t="shared" ca="1" si="244"/>
        <v>1</v>
      </c>
    </row>
    <row r="797" spans="1:20" x14ac:dyDescent="0.2">
      <c r="A797">
        <f t="shared" ca="1" si="231"/>
        <v>0.15782011339314486</v>
      </c>
      <c r="B797">
        <f t="shared" ca="1" si="230"/>
        <v>-0.29144699837970262</v>
      </c>
      <c r="C797">
        <f t="shared" ca="1" si="230"/>
        <v>0.51754696028842651</v>
      </c>
      <c r="D797">
        <f t="shared" ca="1" si="230"/>
        <v>-0.5313818596451132</v>
      </c>
      <c r="E797">
        <f t="shared" ca="1" si="232"/>
        <v>0.16501751947991311</v>
      </c>
      <c r="F797">
        <f t="shared" ca="1" si="233"/>
        <v>5.893765411959212E-3</v>
      </c>
      <c r="G797">
        <f t="shared" ca="1" si="234"/>
        <v>-0.31751215031622376</v>
      </c>
      <c r="H797">
        <f t="shared" ca="1" si="235"/>
        <v>0.61734300439656986</v>
      </c>
      <c r="I797">
        <f t="shared" ca="1" si="236"/>
        <v>-0.30572461949230534</v>
      </c>
      <c r="J797">
        <f t="shared" ca="1" si="237"/>
        <v>-0.29983085408034615</v>
      </c>
      <c r="K797">
        <f t="shared" ca="1" si="238"/>
        <v>0.2998308540803461</v>
      </c>
      <c r="L797">
        <f t="shared" ref="L797:L860" ca="1" si="245">F797-I797</f>
        <v>0.31161838490426452</v>
      </c>
      <c r="M797">
        <f t="shared" ref="M797:M860" ca="1" si="246">G797-H797</f>
        <v>-0.93485515471279368</v>
      </c>
      <c r="N797">
        <f t="shared" ref="N797:N860" ca="1" si="247">M797/L797</f>
        <v>-3.0000000000000004</v>
      </c>
      <c r="O797">
        <f t="shared" ca="1" si="239"/>
        <v>8.2358595583620943E-3</v>
      </c>
      <c r="P797">
        <f t="shared" ca="1" si="240"/>
        <v>0.1209916128691816</v>
      </c>
      <c r="Q797">
        <f t="shared" ca="1" si="241"/>
        <v>0.1199951429378513</v>
      </c>
      <c r="R797">
        <f t="shared" ca="1" si="242"/>
        <v>0.13619544964359492</v>
      </c>
      <c r="S797">
        <f t="shared" ca="1" si="243"/>
        <v>0.73557354786019158</v>
      </c>
      <c r="T797">
        <f t="shared" ca="1" si="244"/>
        <v>0.99999999999999989</v>
      </c>
    </row>
    <row r="798" spans="1:20" x14ac:dyDescent="0.2">
      <c r="A798">
        <f t="shared" ca="1" si="231"/>
        <v>-0.25202354676762856</v>
      </c>
      <c r="B798">
        <f t="shared" ca="1" si="230"/>
        <v>1.0872353845370006</v>
      </c>
      <c r="C798">
        <f t="shared" ca="1" si="230"/>
        <v>0.43154680677790797</v>
      </c>
      <c r="D798">
        <f t="shared" ca="1" si="230"/>
        <v>-1.664149890990487</v>
      </c>
      <c r="E798">
        <f t="shared" ca="1" si="232"/>
        <v>1.0503060389096284</v>
      </c>
      <c r="F798">
        <f t="shared" ca="1" si="233"/>
        <v>-0.88648587672097712</v>
      </c>
      <c r="G798">
        <f t="shared" ca="1" si="234"/>
        <v>0.94197981562641897</v>
      </c>
      <c r="H798">
        <f t="shared" ca="1" si="235"/>
        <v>0.77549799891009319</v>
      </c>
      <c r="I798">
        <f t="shared" ca="1" si="236"/>
        <v>-0.83099193781553504</v>
      </c>
      <c r="J798">
        <f t="shared" ca="1" si="237"/>
        <v>-1.7174778145365122</v>
      </c>
      <c r="K798">
        <f t="shared" ca="1" si="238"/>
        <v>1.7174778145365122</v>
      </c>
      <c r="L798">
        <f t="shared" ca="1" si="245"/>
        <v>-5.5493938905442075E-2</v>
      </c>
      <c r="M798">
        <f t="shared" ca="1" si="246"/>
        <v>0.16648181671632578</v>
      </c>
      <c r="N798">
        <f t="shared" ca="1" si="247"/>
        <v>-2.999999999999992</v>
      </c>
      <c r="O798">
        <f t="shared" ca="1" si="239"/>
        <v>9.3972492837438582E-3</v>
      </c>
      <c r="P798">
        <f t="shared" ca="1" si="240"/>
        <v>0.28752758851113391</v>
      </c>
      <c r="Q798">
        <f t="shared" ca="1" si="241"/>
        <v>0.28482562008594109</v>
      </c>
      <c r="R798">
        <f t="shared" ca="1" si="242"/>
        <v>0.70211203548047918</v>
      </c>
      <c r="S798">
        <f t="shared" ca="1" si="243"/>
        <v>3.6650951498360131E-3</v>
      </c>
      <c r="T798">
        <f t="shared" ca="1" si="244"/>
        <v>1.0000000000000002</v>
      </c>
    </row>
    <row r="799" spans="1:20" x14ac:dyDescent="0.2">
      <c r="A799">
        <f t="shared" ca="1" si="231"/>
        <v>1.5566762342297522</v>
      </c>
      <c r="B799">
        <f t="shared" ca="1" si="230"/>
        <v>-1.0594380630953626</v>
      </c>
      <c r="C799">
        <f t="shared" ca="1" si="230"/>
        <v>0.24570917619997218</v>
      </c>
      <c r="D799">
        <f t="shared" ca="1" si="230"/>
        <v>1.7161292744979884</v>
      </c>
      <c r="E799">
        <f t="shared" ca="1" si="232"/>
        <v>1.6377806484522091</v>
      </c>
      <c r="F799">
        <f t="shared" ca="1" si="233"/>
        <v>1.2094330327866709</v>
      </c>
      <c r="G799">
        <f t="shared" ca="1" si="234"/>
        <v>-1.5850319005484481</v>
      </c>
      <c r="H799">
        <f t="shared" ca="1" si="235"/>
        <v>-0.45823529726311751</v>
      </c>
      <c r="I799">
        <f t="shared" ca="1" si="236"/>
        <v>0.83383416502489427</v>
      </c>
      <c r="J799">
        <f t="shared" ca="1" si="237"/>
        <v>2.0432671978115651</v>
      </c>
      <c r="K799">
        <f t="shared" ca="1" si="238"/>
        <v>-2.0432671978115655</v>
      </c>
      <c r="L799">
        <f t="shared" ca="1" si="245"/>
        <v>0.37559886776177664</v>
      </c>
      <c r="M799">
        <f t="shared" ca="1" si="246"/>
        <v>-1.1267966032853307</v>
      </c>
      <c r="N799">
        <f t="shared" ca="1" si="247"/>
        <v>-3.0000000000000022</v>
      </c>
      <c r="O799">
        <f t="shared" ca="1" si="239"/>
        <v>0.23076418375062918</v>
      </c>
      <c r="P799">
        <f t="shared" ca="1" si="240"/>
        <v>3.1560516744395348E-2</v>
      </c>
      <c r="Q799">
        <f t="shared" ca="1" si="241"/>
        <v>2.4277479859126892E-2</v>
      </c>
      <c r="R799">
        <f t="shared" ca="1" si="242"/>
        <v>0.63728632488090997</v>
      </c>
      <c r="S799">
        <f t="shared" ca="1" si="243"/>
        <v>0.10767201150933413</v>
      </c>
      <c r="T799">
        <f t="shared" ca="1" si="244"/>
        <v>1.0000000000000002</v>
      </c>
    </row>
    <row r="800" spans="1:20" x14ac:dyDescent="0.2">
      <c r="A800">
        <f t="shared" ca="1" si="231"/>
        <v>0.66110658828484281</v>
      </c>
      <c r="B800">
        <f t="shared" ca="1" si="230"/>
        <v>0.61521176469504046</v>
      </c>
      <c r="C800">
        <f t="shared" ca="1" si="230"/>
        <v>-1.5296212123576463</v>
      </c>
      <c r="D800">
        <f t="shared" ca="1" si="230"/>
        <v>1.4680266648672875</v>
      </c>
      <c r="E800">
        <f t="shared" ca="1" si="232"/>
        <v>1.3275976946371641</v>
      </c>
      <c r="F800">
        <f t="shared" ca="1" si="233"/>
        <v>0.39881472481665869</v>
      </c>
      <c r="G800">
        <f t="shared" ca="1" si="234"/>
        <v>0.32532717595739169</v>
      </c>
      <c r="H800">
        <f t="shared" ca="1" si="235"/>
        <v>-1.8470985263647597</v>
      </c>
      <c r="I800">
        <f t="shared" ca="1" si="236"/>
        <v>1.1229566255907093</v>
      </c>
      <c r="J800">
        <f t="shared" ca="1" si="237"/>
        <v>1.521771350407368</v>
      </c>
      <c r="K800">
        <f t="shared" ca="1" si="238"/>
        <v>-1.521771350407368</v>
      </c>
      <c r="L800">
        <f t="shared" ca="1" si="245"/>
        <v>-0.72414190077405061</v>
      </c>
      <c r="M800">
        <f t="shared" ca="1" si="246"/>
        <v>2.1724257023221512</v>
      </c>
      <c r="N800">
        <f t="shared" ca="1" si="247"/>
        <v>-2.9999999999999991</v>
      </c>
      <c r="O800">
        <f t="shared" ca="1" si="239"/>
        <v>6.9465411546710362E-2</v>
      </c>
      <c r="P800">
        <f t="shared" ca="1" si="240"/>
        <v>7.7037148010567565E-4</v>
      </c>
      <c r="Q800">
        <f t="shared" ca="1" si="241"/>
        <v>7.1685730819628652E-4</v>
      </c>
      <c r="R800">
        <f t="shared" ca="1" si="242"/>
        <v>0.43608618263561671</v>
      </c>
      <c r="S800">
        <f t="shared" ca="1" si="243"/>
        <v>0.49373154850947659</v>
      </c>
      <c r="T800">
        <f t="shared" ca="1" si="244"/>
        <v>1</v>
      </c>
    </row>
    <row r="801" spans="1:20" x14ac:dyDescent="0.2">
      <c r="A801">
        <f t="shared" ca="1" si="231"/>
        <v>0.37445715510123284</v>
      </c>
      <c r="B801">
        <f t="shared" ca="1" si="230"/>
        <v>-0.98638773924043499</v>
      </c>
      <c r="C801">
        <f t="shared" ca="1" si="230"/>
        <v>-0.46973212582018065</v>
      </c>
      <c r="D801">
        <f t="shared" ca="1" si="230"/>
        <v>-0.80207682894334953</v>
      </c>
      <c r="E801">
        <f t="shared" ca="1" si="232"/>
        <v>0.49428861067143259</v>
      </c>
      <c r="F801">
        <f t="shared" ca="1" si="233"/>
        <v>0.39345008901989209</v>
      </c>
      <c r="G801">
        <f t="shared" ca="1" si="234"/>
        <v>-0.66610017145042644</v>
      </c>
      <c r="H801">
        <f t="shared" ca="1" si="235"/>
        <v>0.1518500758411771</v>
      </c>
      <c r="I801">
        <f t="shared" ca="1" si="236"/>
        <v>0.12080000658935747</v>
      </c>
      <c r="J801">
        <f t="shared" ca="1" si="237"/>
        <v>0.5142500956092495</v>
      </c>
      <c r="K801">
        <f t="shared" ca="1" si="238"/>
        <v>-0.51425009560924928</v>
      </c>
      <c r="L801">
        <f t="shared" ca="1" si="245"/>
        <v>0.27265008243053462</v>
      </c>
      <c r="M801">
        <f t="shared" ca="1" si="246"/>
        <v>-0.81795024729160359</v>
      </c>
      <c r="N801">
        <f t="shared" ca="1" si="247"/>
        <v>-2.9999999999999991</v>
      </c>
      <c r="O801">
        <f t="shared" ca="1" si="239"/>
        <v>0.44868455566947218</v>
      </c>
      <c r="P801">
        <f t="shared" ca="1" si="240"/>
        <v>0.41640126892468249</v>
      </c>
      <c r="Q801">
        <f t="shared" ca="1" si="241"/>
        <v>0.22956845059700692</v>
      </c>
      <c r="R801">
        <f t="shared" ca="1" si="242"/>
        <v>0.1337544276383861</v>
      </c>
      <c r="S801">
        <f t="shared" ca="1" si="243"/>
        <v>0.18799256609513471</v>
      </c>
      <c r="T801">
        <f t="shared" ca="1" si="244"/>
        <v>0.99999999999999989</v>
      </c>
    </row>
    <row r="802" spans="1:20" x14ac:dyDescent="0.2">
      <c r="A802">
        <f t="shared" ca="1" si="231"/>
        <v>-8.2736190910479027E-2</v>
      </c>
      <c r="B802">
        <f t="shared" ca="1" si="230"/>
        <v>1.1968807982184697</v>
      </c>
      <c r="C802">
        <f t="shared" ca="1" si="230"/>
        <v>-0.57934498297006654</v>
      </c>
      <c r="D802">
        <f t="shared" ca="1" si="230"/>
        <v>1.4354649966678854</v>
      </c>
      <c r="E802">
        <f t="shared" ca="1" si="232"/>
        <v>0.95889232209544384</v>
      </c>
      <c r="F802">
        <f t="shared" ca="1" si="233"/>
        <v>-0.15854567892994781</v>
      </c>
      <c r="G802">
        <f t="shared" ca="1" si="234"/>
        <v>0.84323353204434515</v>
      </c>
      <c r="H802">
        <f t="shared" ca="1" si="235"/>
        <v>-1.2108300272988468</v>
      </c>
      <c r="I802">
        <f t="shared" ca="1" si="236"/>
        <v>0.52614217418444942</v>
      </c>
      <c r="J802">
        <f t="shared" ca="1" si="237"/>
        <v>0.36759649525450161</v>
      </c>
      <c r="K802">
        <f t="shared" ca="1" si="238"/>
        <v>-0.36759649525450167</v>
      </c>
      <c r="L802">
        <f t="shared" ca="1" si="245"/>
        <v>-0.68468785311439717</v>
      </c>
      <c r="M802">
        <f t="shared" ca="1" si="246"/>
        <v>2.054063559343192</v>
      </c>
      <c r="N802">
        <f t="shared" ca="1" si="247"/>
        <v>-3.0000000000000004</v>
      </c>
      <c r="O802">
        <f t="shared" ca="1" si="239"/>
        <v>0.25302258836425268</v>
      </c>
      <c r="P802">
        <f t="shared" ca="1" si="240"/>
        <v>0.13471479584926505</v>
      </c>
      <c r="Q802">
        <f t="shared" ca="1" si="241"/>
        <v>0.10062890951252211</v>
      </c>
      <c r="R802">
        <f t="shared" ca="1" si="242"/>
        <v>3.5230020151820259E-2</v>
      </c>
      <c r="S802">
        <f t="shared" ca="1" si="243"/>
        <v>0.61111848197140495</v>
      </c>
      <c r="T802">
        <f t="shared" ca="1" si="244"/>
        <v>1</v>
      </c>
    </row>
    <row r="803" spans="1:20" x14ac:dyDescent="0.2">
      <c r="A803">
        <f t="shared" ca="1" si="231"/>
        <v>-2.1573240310159399E-2</v>
      </c>
      <c r="B803">
        <f t="shared" ca="1" si="230"/>
        <v>-0.92696336354914999</v>
      </c>
      <c r="C803">
        <f t="shared" ca="1" si="230"/>
        <v>-0.13655442236415877</v>
      </c>
      <c r="D803">
        <f t="shared" ca="1" si="230"/>
        <v>-2.5158755745094941</v>
      </c>
      <c r="E803">
        <f t="shared" ca="1" si="232"/>
        <v>1.8020008746851297</v>
      </c>
      <c r="F803">
        <f t="shared" ca="1" si="233"/>
        <v>-0.12520629933887084</v>
      </c>
      <c r="G803">
        <f t="shared" ca="1" si="234"/>
        <v>-0.36134661643656008</v>
      </c>
      <c r="H803">
        <f t="shared" ca="1" si="235"/>
        <v>1.0983121308897323</v>
      </c>
      <c r="I803">
        <f t="shared" ca="1" si="236"/>
        <v>-0.61175921511430154</v>
      </c>
      <c r="J803">
        <f t="shared" ca="1" si="237"/>
        <v>-0.73696551445317238</v>
      </c>
      <c r="K803">
        <f t="shared" ca="1" si="238"/>
        <v>0.73696551445317227</v>
      </c>
      <c r="L803">
        <f t="shared" ca="1" si="245"/>
        <v>0.48655291577543069</v>
      </c>
      <c r="M803">
        <f t="shared" ca="1" si="246"/>
        <v>-1.4596587473262925</v>
      </c>
      <c r="N803">
        <f t="shared" ca="1" si="247"/>
        <v>-3.0000000000000009</v>
      </c>
      <c r="O803">
        <f t="shared" ca="1" si="239"/>
        <v>0.44974175102232083</v>
      </c>
      <c r="P803">
        <f t="shared" ca="1" si="240"/>
        <v>0.56463131627218488</v>
      </c>
      <c r="Q803">
        <f t="shared" ca="1" si="241"/>
        <v>0.31069303940989462</v>
      </c>
      <c r="R803">
        <f t="shared" ca="1" si="242"/>
        <v>7.5349321013527551E-2</v>
      </c>
      <c r="S803">
        <f t="shared" ca="1" si="243"/>
        <v>0.16421588855425698</v>
      </c>
      <c r="T803">
        <f t="shared" ca="1" si="244"/>
        <v>1</v>
      </c>
    </row>
    <row r="804" spans="1:20" x14ac:dyDescent="0.2">
      <c r="A804">
        <f t="shared" ca="1" si="231"/>
        <v>-1.142498592471199</v>
      </c>
      <c r="B804">
        <f t="shared" ca="1" si="230"/>
        <v>-1.5881373394021476</v>
      </c>
      <c r="C804">
        <f t="shared" ca="1" si="230"/>
        <v>0.11830274713342984</v>
      </c>
      <c r="D804">
        <f t="shared" ca="1" si="230"/>
        <v>-0.33452895436694896</v>
      </c>
      <c r="E804">
        <f t="shared" ca="1" si="232"/>
        <v>0.98834710097279088</v>
      </c>
      <c r="F804">
        <f t="shared" ca="1" si="233"/>
        <v>0.21376929243276654</v>
      </c>
      <c r="G804">
        <f t="shared" ca="1" si="234"/>
        <v>-0.64490435458301487</v>
      </c>
      <c r="H804">
        <f t="shared" ca="1" si="235"/>
        <v>0.64850083186772989</v>
      </c>
      <c r="I804">
        <f t="shared" ca="1" si="236"/>
        <v>-0.21736576971748156</v>
      </c>
      <c r="J804">
        <f t="shared" ca="1" si="237"/>
        <v>-3.5964772847150162E-3</v>
      </c>
      <c r="K804">
        <f t="shared" ca="1" si="238"/>
        <v>3.5964772847150162E-3</v>
      </c>
      <c r="L804">
        <f t="shared" ca="1" si="245"/>
        <v>0.43113506215024811</v>
      </c>
      <c r="M804">
        <f t="shared" ca="1" si="246"/>
        <v>-1.2934051864507448</v>
      </c>
      <c r="N804">
        <f t="shared" ca="1" si="247"/>
        <v>-3.0000000000000009</v>
      </c>
      <c r="O804">
        <f t="shared" ca="1" si="239"/>
        <v>0.54914895652259843</v>
      </c>
      <c r="P804">
        <f t="shared" ca="1" si="240"/>
        <v>0.47856500798251095</v>
      </c>
      <c r="Q804">
        <f t="shared" ca="1" si="241"/>
        <v>0.21576153322068609</v>
      </c>
      <c r="R804">
        <f t="shared" ca="1" si="242"/>
        <v>3.2717880304247453E-6</v>
      </c>
      <c r="S804">
        <f t="shared" ca="1" si="243"/>
        <v>0.23508623846868507</v>
      </c>
      <c r="T804">
        <f t="shared" ca="1" si="244"/>
        <v>1</v>
      </c>
    </row>
    <row r="805" spans="1:20" x14ac:dyDescent="0.2">
      <c r="A805">
        <f t="shared" ca="1" si="231"/>
        <v>0.14308106664111253</v>
      </c>
      <c r="B805">
        <f t="shared" ca="1" si="230"/>
        <v>1.964859994273666</v>
      </c>
      <c r="C805">
        <f t="shared" ca="1" si="230"/>
        <v>-1.1013587589967335</v>
      </c>
      <c r="D805">
        <f t="shared" ca="1" si="230"/>
        <v>-1.6311577722471073</v>
      </c>
      <c r="E805">
        <f t="shared" ca="1" si="232"/>
        <v>1.93870344567731</v>
      </c>
      <c r="F805">
        <f t="shared" ca="1" si="233"/>
        <v>-0.95911535626688071</v>
      </c>
      <c r="G805">
        <f t="shared" ca="1" si="234"/>
        <v>1.7015570983591788</v>
      </c>
      <c r="H805">
        <f t="shared" ca="1" si="235"/>
        <v>-0.52576812791771499</v>
      </c>
      <c r="I805">
        <f t="shared" ca="1" si="236"/>
        <v>-0.21667361417458275</v>
      </c>
      <c r="J805">
        <f t="shared" ca="1" si="237"/>
        <v>-1.1757889704414635</v>
      </c>
      <c r="K805">
        <f t="shared" ca="1" si="238"/>
        <v>1.1757889704414639</v>
      </c>
      <c r="L805">
        <f t="shared" ca="1" si="245"/>
        <v>-0.74244174209229796</v>
      </c>
      <c r="M805">
        <f t="shared" ca="1" si="246"/>
        <v>2.2273252262768937</v>
      </c>
      <c r="N805">
        <f t="shared" ca="1" si="247"/>
        <v>-2.9999999999999996</v>
      </c>
      <c r="O805">
        <f t="shared" ca="1" si="239"/>
        <v>1.2575882834432332E-2</v>
      </c>
      <c r="P805">
        <f t="shared" ca="1" si="240"/>
        <v>0.4595244110867352</v>
      </c>
      <c r="Q805">
        <f t="shared" ca="1" si="241"/>
        <v>0.4537454859333469</v>
      </c>
      <c r="R805">
        <f t="shared" ca="1" si="242"/>
        <v>0.1782737460561962</v>
      </c>
      <c r="S805">
        <f t="shared" ca="1" si="243"/>
        <v>0.35540488517602464</v>
      </c>
      <c r="T805">
        <f t="shared" ca="1" si="244"/>
        <v>1</v>
      </c>
    </row>
    <row r="806" spans="1:20" x14ac:dyDescent="0.2">
      <c r="A806">
        <f t="shared" ca="1" si="231"/>
        <v>1.3166004909756177</v>
      </c>
      <c r="B806">
        <f t="shared" ca="1" si="230"/>
        <v>1.4072595343874648</v>
      </c>
      <c r="C806">
        <f t="shared" ca="1" si="230"/>
        <v>-0.50179038531222586</v>
      </c>
      <c r="D806">
        <f t="shared" ca="1" si="230"/>
        <v>-1.3896502702036402</v>
      </c>
      <c r="E806">
        <f t="shared" ca="1" si="232"/>
        <v>1.474184428557626</v>
      </c>
      <c r="F806">
        <f t="shared" ca="1" si="233"/>
        <v>-0.39567468197180594</v>
      </c>
      <c r="G806">
        <f t="shared" ca="1" si="234"/>
        <v>0.69776458176378742</v>
      </c>
      <c r="H806">
        <f t="shared" ca="1" si="235"/>
        <v>-0.20850511761215679</v>
      </c>
      <c r="I806">
        <f t="shared" ca="1" si="236"/>
        <v>-9.3584782179824744E-2</v>
      </c>
      <c r="J806">
        <f t="shared" ca="1" si="237"/>
        <v>-0.48925946415163069</v>
      </c>
      <c r="K806">
        <f t="shared" ca="1" si="238"/>
        <v>0.48925946415163063</v>
      </c>
      <c r="L806">
        <f t="shared" ca="1" si="245"/>
        <v>-0.3020898997919812</v>
      </c>
      <c r="M806">
        <f t="shared" ca="1" si="246"/>
        <v>0.90626969937594426</v>
      </c>
      <c r="N806">
        <f t="shared" ca="1" si="247"/>
        <v>-3.0000000000000022</v>
      </c>
      <c r="O806">
        <f t="shared" ca="1" si="239"/>
        <v>2.9377345613686493E-2</v>
      </c>
      <c r="P806">
        <f t="shared" ca="1" si="240"/>
        <v>0.87845453229522252</v>
      </c>
      <c r="Q806">
        <f t="shared" ca="1" si="241"/>
        <v>0.85264786989407637</v>
      </c>
      <c r="R806">
        <f t="shared" ca="1" si="242"/>
        <v>4.0594449823376441E-2</v>
      </c>
      <c r="S806">
        <f t="shared" ca="1" si="243"/>
        <v>7.7380334668860615E-2</v>
      </c>
      <c r="T806">
        <f t="shared" ca="1" si="244"/>
        <v>1</v>
      </c>
    </row>
    <row r="807" spans="1:20" x14ac:dyDescent="0.2">
      <c r="A807">
        <f t="shared" ca="1" si="231"/>
        <v>0.15399676340356622</v>
      </c>
      <c r="B807">
        <f t="shared" ca="1" si="230"/>
        <v>0.54528444239660001</v>
      </c>
      <c r="C807">
        <f t="shared" ca="1" si="230"/>
        <v>2.5933397236309355</v>
      </c>
      <c r="D807">
        <f t="shared" ca="1" si="230"/>
        <v>3.9731974590888307E-2</v>
      </c>
      <c r="E807">
        <f t="shared" ca="1" si="232"/>
        <v>1.7620099195564032</v>
      </c>
      <c r="F807">
        <f t="shared" ca="1" si="233"/>
        <v>-0.42330232538248597</v>
      </c>
      <c r="G807">
        <f t="shared" ca="1" si="234"/>
        <v>-0.20254073786908233</v>
      </c>
      <c r="H807">
        <f t="shared" ca="1" si="235"/>
        <v>1.6749884518856231</v>
      </c>
      <c r="I807">
        <f t="shared" ca="1" si="236"/>
        <v>-1.0491453886340545</v>
      </c>
      <c r="J807">
        <f t="shared" ca="1" si="237"/>
        <v>-1.4724477140165404</v>
      </c>
      <c r="K807">
        <f t="shared" ca="1" si="238"/>
        <v>1.4724477140165408</v>
      </c>
      <c r="L807">
        <f t="shared" ca="1" si="245"/>
        <v>0.62584306325156858</v>
      </c>
      <c r="M807">
        <f t="shared" ca="1" si="246"/>
        <v>-1.8775291897547053</v>
      </c>
      <c r="N807">
        <f t="shared" ca="1" si="247"/>
        <v>-2.9999999999999991</v>
      </c>
      <c r="O807">
        <f t="shared" ca="1" si="239"/>
        <v>0.39388881107077683</v>
      </c>
      <c r="P807">
        <f t="shared" ca="1" si="240"/>
        <v>3.4035414083407774E-2</v>
      </c>
      <c r="Q807">
        <f t="shared" ca="1" si="241"/>
        <v>2.0629245295792714E-2</v>
      </c>
      <c r="R807">
        <f t="shared" ca="1" si="242"/>
        <v>0.30761777309664196</v>
      </c>
      <c r="S807">
        <f t="shared" ca="1" si="243"/>
        <v>0.27786417053678841</v>
      </c>
      <c r="T807">
        <f t="shared" ca="1" si="244"/>
        <v>1</v>
      </c>
    </row>
    <row r="808" spans="1:20" x14ac:dyDescent="0.2">
      <c r="A808">
        <f t="shared" ca="1" si="231"/>
        <v>0.22648803862760258</v>
      </c>
      <c r="B808">
        <f t="shared" ca="1" si="230"/>
        <v>1.472324962608863</v>
      </c>
      <c r="C808">
        <f t="shared" ca="1" si="230"/>
        <v>0.21732460582706484</v>
      </c>
      <c r="D808">
        <f t="shared" ca="1" si="230"/>
        <v>-1.0308892314569984</v>
      </c>
      <c r="E808">
        <f t="shared" ca="1" si="232"/>
        <v>0.83225005474861458</v>
      </c>
      <c r="F808">
        <f t="shared" ca="1" si="233"/>
        <v>-0.74889388032937065</v>
      </c>
      <c r="G808">
        <f t="shared" ca="1" si="234"/>
        <v>0.99965626035544985</v>
      </c>
      <c r="H808">
        <f t="shared" ca="1" si="235"/>
        <v>0.24736912027721192</v>
      </c>
      <c r="I808">
        <f t="shared" ca="1" si="236"/>
        <v>-0.49813150030329112</v>
      </c>
      <c r="J808">
        <f t="shared" ca="1" si="237"/>
        <v>-1.2470253806326617</v>
      </c>
      <c r="K808">
        <f t="shared" ca="1" si="238"/>
        <v>1.2470253806326617</v>
      </c>
      <c r="L808">
        <f t="shared" ca="1" si="245"/>
        <v>-0.25076238002607953</v>
      </c>
      <c r="M808">
        <f t="shared" ca="1" si="246"/>
        <v>0.75228714007823794</v>
      </c>
      <c r="N808">
        <f t="shared" ca="1" si="247"/>
        <v>-2.9999999999999973</v>
      </c>
      <c r="O808">
        <f t="shared" ca="1" si="239"/>
        <v>5.885135438281177E-2</v>
      </c>
      <c r="P808">
        <f t="shared" ca="1" si="240"/>
        <v>0.40330960553213929</v>
      </c>
      <c r="Q808">
        <f t="shared" ca="1" si="241"/>
        <v>0.37957428901097534</v>
      </c>
      <c r="R808">
        <f t="shared" ca="1" si="242"/>
        <v>0.46712892689798413</v>
      </c>
      <c r="S808">
        <f t="shared" ca="1" si="243"/>
        <v>9.4445429708228779E-2</v>
      </c>
      <c r="T808">
        <f t="shared" ca="1" si="244"/>
        <v>1</v>
      </c>
    </row>
    <row r="809" spans="1:20" x14ac:dyDescent="0.2">
      <c r="A809">
        <f t="shared" ca="1" si="231"/>
        <v>0.55094585122864737</v>
      </c>
      <c r="B809">
        <f t="shared" ca="1" si="230"/>
        <v>-0.119346639563501</v>
      </c>
      <c r="C809">
        <f t="shared" ca="1" si="230"/>
        <v>-1.1272637205791718</v>
      </c>
      <c r="D809">
        <f t="shared" ca="1" si="230"/>
        <v>-0.67610797408692347</v>
      </c>
      <c r="E809">
        <f t="shared" ca="1" si="232"/>
        <v>0.51140760992976997</v>
      </c>
      <c r="F809">
        <f t="shared" ca="1" si="233"/>
        <v>0.19052718843452709</v>
      </c>
      <c r="G809">
        <f t="shared" ca="1" si="234"/>
        <v>-1.0857446661382941E-2</v>
      </c>
      <c r="H809">
        <f t="shared" ca="1" si="235"/>
        <v>-0.54986667198081529</v>
      </c>
      <c r="I809">
        <f t="shared" ca="1" si="236"/>
        <v>0.3701969302076713</v>
      </c>
      <c r="J809">
        <f t="shared" ca="1" si="237"/>
        <v>0.5607241186421984</v>
      </c>
      <c r="K809">
        <f t="shared" ca="1" si="238"/>
        <v>-0.56072411864219829</v>
      </c>
      <c r="L809">
        <f t="shared" ca="1" si="245"/>
        <v>-0.17966974177314421</v>
      </c>
      <c r="M809">
        <f t="shared" ca="1" si="246"/>
        <v>0.53900922531943229</v>
      </c>
      <c r="N809">
        <f t="shared" ca="1" si="247"/>
        <v>-2.9999999999999982</v>
      </c>
      <c r="O809">
        <f t="shared" ca="1" si="239"/>
        <v>0.22997308171863698</v>
      </c>
      <c r="P809">
        <f t="shared" ca="1" si="240"/>
        <v>0.69793011275000549</v>
      </c>
      <c r="Q809">
        <f t="shared" ca="1" si="241"/>
        <v>0.537424973896651</v>
      </c>
      <c r="R809">
        <f t="shared" ca="1" si="242"/>
        <v>0.15369909008112301</v>
      </c>
      <c r="S809">
        <f t="shared" ca="1" si="243"/>
        <v>7.8902854303589079E-2</v>
      </c>
      <c r="T809">
        <f t="shared" ca="1" si="244"/>
        <v>1</v>
      </c>
    </row>
    <row r="810" spans="1:20" x14ac:dyDescent="0.2">
      <c r="A810">
        <f t="shared" ca="1" si="231"/>
        <v>-0.30416688082999027</v>
      </c>
      <c r="B810">
        <f t="shared" ca="1" si="230"/>
        <v>0.56597639138369304</v>
      </c>
      <c r="C810">
        <f t="shared" ca="1" si="230"/>
        <v>-1.025090970700909</v>
      </c>
      <c r="D810">
        <f t="shared" ca="1" si="230"/>
        <v>-0.48482019975764723</v>
      </c>
      <c r="E810">
        <f t="shared" ca="1" si="232"/>
        <v>0.42467722282578246</v>
      </c>
      <c r="F810">
        <f t="shared" ca="1" si="233"/>
        <v>-0.31209556368391289</v>
      </c>
      <c r="G810">
        <f t="shared" ca="1" si="234"/>
        <v>0.77135044041652778</v>
      </c>
      <c r="H810">
        <f t="shared" ca="1" si="235"/>
        <v>-0.606414189781317</v>
      </c>
      <c r="I810">
        <f t="shared" ca="1" si="236"/>
        <v>0.14715931304870211</v>
      </c>
      <c r="J810">
        <f t="shared" ca="1" si="237"/>
        <v>-0.16493625063521078</v>
      </c>
      <c r="K810">
        <f t="shared" ca="1" si="238"/>
        <v>0.16493625063521078</v>
      </c>
      <c r="L810">
        <f t="shared" ca="1" si="245"/>
        <v>-0.459254876732615</v>
      </c>
      <c r="M810">
        <f t="shared" ca="1" si="246"/>
        <v>1.3777646301978448</v>
      </c>
      <c r="N810">
        <f t="shared" ca="1" si="247"/>
        <v>-2.9999999999999996</v>
      </c>
      <c r="O810">
        <f t="shared" ca="1" si="239"/>
        <v>0.2292561370333219</v>
      </c>
      <c r="P810">
        <f t="shared" ca="1" si="240"/>
        <v>0.1737535971996744</v>
      </c>
      <c r="Q810">
        <f t="shared" ca="1" si="241"/>
        <v>0.13391951871003321</v>
      </c>
      <c r="R810">
        <f t="shared" ca="1" si="242"/>
        <v>1.6014496016873207E-2</v>
      </c>
      <c r="S810">
        <f t="shared" ca="1" si="243"/>
        <v>0.62080984823977159</v>
      </c>
      <c r="T810">
        <f t="shared" ca="1" si="244"/>
        <v>0.99999999999999989</v>
      </c>
    </row>
    <row r="811" spans="1:20" x14ac:dyDescent="0.2">
      <c r="A811">
        <f t="shared" ca="1" si="231"/>
        <v>0.8769139201267</v>
      </c>
      <c r="B811">
        <f t="shared" ca="1" si="230"/>
        <v>1.5650376622845577</v>
      </c>
      <c r="C811">
        <f t="shared" ca="1" si="230"/>
        <v>-0.63256351824880808</v>
      </c>
      <c r="D811">
        <f t="shared" ca="1" si="230"/>
        <v>0.55673442438931642</v>
      </c>
      <c r="E811">
        <f t="shared" ca="1" si="232"/>
        <v>0.98210268290012581</v>
      </c>
      <c r="F811">
        <f t="shared" ca="1" si="233"/>
        <v>-0.18833765217306897</v>
      </c>
      <c r="G811">
        <f t="shared" ca="1" si="234"/>
        <v>0.81560005675934044</v>
      </c>
      <c r="H811">
        <f t="shared" ca="1" si="235"/>
        <v>-1.0661871569994736</v>
      </c>
      <c r="I811">
        <f t="shared" ca="1" si="236"/>
        <v>0.43892475241320228</v>
      </c>
      <c r="J811">
        <f t="shared" ca="1" si="237"/>
        <v>0.25058710024013331</v>
      </c>
      <c r="K811">
        <f t="shared" ca="1" si="238"/>
        <v>-0.2505871002401332</v>
      </c>
      <c r="L811">
        <f t="shared" ca="1" si="245"/>
        <v>-0.62726240458627125</v>
      </c>
      <c r="M811">
        <f t="shared" ca="1" si="246"/>
        <v>1.8817872137588141</v>
      </c>
      <c r="N811">
        <f t="shared" ca="1" si="247"/>
        <v>-3.0000000000000004</v>
      </c>
      <c r="O811">
        <f t="shared" ca="1" si="239"/>
        <v>0.35628502296076492</v>
      </c>
      <c r="P811">
        <f t="shared" ca="1" si="240"/>
        <v>0.19720692760924652</v>
      </c>
      <c r="Q811">
        <f t="shared" ca="1" si="241"/>
        <v>0.1269450528779642</v>
      </c>
      <c r="R811">
        <f t="shared" ca="1" si="242"/>
        <v>1.5984554339402098E-2</v>
      </c>
      <c r="S811">
        <f t="shared" ca="1" si="243"/>
        <v>0.50078536982186872</v>
      </c>
      <c r="T811">
        <f t="shared" ca="1" si="244"/>
        <v>1</v>
      </c>
    </row>
    <row r="812" spans="1:20" x14ac:dyDescent="0.2">
      <c r="A812">
        <f t="shared" ca="1" si="231"/>
        <v>0.82199697010329242</v>
      </c>
      <c r="B812">
        <f t="shared" ca="1" si="230"/>
        <v>1.4423396222815621</v>
      </c>
      <c r="C812">
        <f t="shared" ca="1" si="230"/>
        <v>-0.89327351107354835</v>
      </c>
      <c r="D812">
        <f t="shared" ca="1" si="230"/>
        <v>-0.20697774359047039</v>
      </c>
      <c r="E812">
        <f t="shared" ca="1" si="232"/>
        <v>0.89919998919744493</v>
      </c>
      <c r="F812">
        <f t="shared" ca="1" si="233"/>
        <v>-0.28240495549237632</v>
      </c>
      <c r="G812">
        <f t="shared" ca="1" si="234"/>
        <v>0.88019142412953333</v>
      </c>
      <c r="H812">
        <f t="shared" ca="1" si="235"/>
        <v>-0.91316798178193737</v>
      </c>
      <c r="I812">
        <f t="shared" ca="1" si="236"/>
        <v>0.31538151314478047</v>
      </c>
      <c r="J812">
        <f t="shared" ca="1" si="237"/>
        <v>3.2976557652404148E-2</v>
      </c>
      <c r="K812">
        <f t="shared" ca="1" si="238"/>
        <v>-3.2976557652404037E-2</v>
      </c>
      <c r="L812">
        <f t="shared" ca="1" si="245"/>
        <v>-0.59778646863715679</v>
      </c>
      <c r="M812">
        <f t="shared" ca="1" si="246"/>
        <v>1.7933594059114708</v>
      </c>
      <c r="N812">
        <f t="shared" ca="1" si="247"/>
        <v>-3.0000000000000009</v>
      </c>
      <c r="O812">
        <f t="shared" ca="1" si="239"/>
        <v>9.4187520141242653E-2</v>
      </c>
      <c r="P812">
        <f t="shared" ca="1" si="240"/>
        <v>0.45125342599600782</v>
      </c>
      <c r="Q812">
        <f t="shared" ca="1" si="241"/>
        <v>0.40875098484620409</v>
      </c>
      <c r="R812">
        <f t="shared" ca="1" si="242"/>
        <v>3.0233912579695032E-4</v>
      </c>
      <c r="S812">
        <f t="shared" ca="1" si="243"/>
        <v>0.49675915588675629</v>
      </c>
      <c r="T812">
        <f t="shared" ca="1" si="244"/>
        <v>1</v>
      </c>
    </row>
    <row r="813" spans="1:20" x14ac:dyDescent="0.2">
      <c r="A813">
        <f t="shared" ca="1" si="231"/>
        <v>-0.92860401709049045</v>
      </c>
      <c r="B813">
        <f t="shared" ca="1" si="230"/>
        <v>-1.9548946789193302</v>
      </c>
      <c r="C813">
        <f t="shared" ca="1" si="230"/>
        <v>-1.0257371675911759</v>
      </c>
      <c r="D813">
        <f t="shared" ca="1" si="230"/>
        <v>1.9658760645014481</v>
      </c>
      <c r="E813">
        <f t="shared" ca="1" si="232"/>
        <v>2.4001810160453445</v>
      </c>
      <c r="F813">
        <f t="shared" ca="1" si="233"/>
        <v>0.9991255960999923</v>
      </c>
      <c r="G813">
        <f t="shared" ca="1" si="234"/>
        <v>-0.98842484133924469</v>
      </c>
      <c r="H813">
        <f t="shared" ca="1" si="235"/>
        <v>-1.0205271056214873</v>
      </c>
      <c r="I813">
        <f t="shared" ca="1" si="236"/>
        <v>1.0098263508607397</v>
      </c>
      <c r="J813">
        <f t="shared" ca="1" si="237"/>
        <v>2.0089519469607318</v>
      </c>
      <c r="K813">
        <f t="shared" ca="1" si="238"/>
        <v>-2.0089519469607318</v>
      </c>
      <c r="L813">
        <f t="shared" ca="1" si="245"/>
        <v>-1.0700754760747389E-2</v>
      </c>
      <c r="M813">
        <f t="shared" ca="1" si="246"/>
        <v>3.210226428224261E-2</v>
      </c>
      <c r="N813">
        <f t="shared" ca="1" si="247"/>
        <v>-3.0000000000000413</v>
      </c>
      <c r="O813">
        <f t="shared" ca="1" si="239"/>
        <v>9.8342772990587454E-2</v>
      </c>
      <c r="P813">
        <f t="shared" ca="1" si="240"/>
        <v>0.53371091832385253</v>
      </c>
      <c r="Q813">
        <f t="shared" ca="1" si="241"/>
        <v>0.48122430664053195</v>
      </c>
      <c r="R813">
        <f t="shared" ca="1" si="242"/>
        <v>0.42037328624561854</v>
      </c>
      <c r="S813">
        <f t="shared" ca="1" si="243"/>
        <v>5.9634123262048123E-5</v>
      </c>
      <c r="T813">
        <f t="shared" ca="1" si="244"/>
        <v>1</v>
      </c>
    </row>
    <row r="814" spans="1:20" x14ac:dyDescent="0.2">
      <c r="A814">
        <f t="shared" ca="1" si="231"/>
        <v>1.2155747760381952</v>
      </c>
      <c r="B814">
        <f t="shared" ca="1" si="230"/>
        <v>-0.27208785159771354</v>
      </c>
      <c r="C814">
        <f t="shared" ca="1" si="230"/>
        <v>1.3292241373432345</v>
      </c>
      <c r="D814">
        <f t="shared" ca="1" si="230"/>
        <v>-2.0689005305151653</v>
      </c>
      <c r="E814">
        <f t="shared" ca="1" si="232"/>
        <v>1.8997100118972914</v>
      </c>
      <c r="F814">
        <f t="shared" ca="1" si="233"/>
        <v>-7.3194946386812676E-2</v>
      </c>
      <c r="G814">
        <f t="shared" ca="1" si="234"/>
        <v>-0.73564618095080792</v>
      </c>
      <c r="H814">
        <f t="shared" ca="1" si="235"/>
        <v>1.6908772010620534</v>
      </c>
      <c r="I814">
        <f t="shared" ca="1" si="236"/>
        <v>-0.88203607372443282</v>
      </c>
      <c r="J814">
        <f t="shared" ca="1" si="237"/>
        <v>-0.9552310201112455</v>
      </c>
      <c r="K814">
        <f t="shared" ca="1" si="238"/>
        <v>0.9552310201112455</v>
      </c>
      <c r="L814">
        <f t="shared" ca="1" si="245"/>
        <v>0.80884112733762015</v>
      </c>
      <c r="M814">
        <f t="shared" ca="1" si="246"/>
        <v>-2.4265233820128613</v>
      </c>
      <c r="N814">
        <f t="shared" ca="1" si="247"/>
        <v>-3.0000000000000009</v>
      </c>
      <c r="O814">
        <f t="shared" ca="1" si="239"/>
        <v>1.3666142594075141E-3</v>
      </c>
      <c r="P814">
        <f t="shared" ca="1" si="240"/>
        <v>0.44869068245963889</v>
      </c>
      <c r="Q814">
        <f t="shared" ca="1" si="241"/>
        <v>0.44807749537492625</v>
      </c>
      <c r="R814">
        <f t="shared" ca="1" si="242"/>
        <v>0.12007968269739579</v>
      </c>
      <c r="S814">
        <f t="shared" ca="1" si="243"/>
        <v>0.43047620766827055</v>
      </c>
      <c r="T814">
        <f t="shared" ca="1" si="244"/>
        <v>1</v>
      </c>
    </row>
    <row r="815" spans="1:20" x14ac:dyDescent="0.2">
      <c r="A815">
        <f t="shared" ca="1" si="231"/>
        <v>0.96990277572303418</v>
      </c>
      <c r="B815">
        <f t="shared" ca="1" si="230"/>
        <v>0.19132126480649683</v>
      </c>
      <c r="C815">
        <f t="shared" ca="1" si="230"/>
        <v>-0.24070959370398443</v>
      </c>
      <c r="D815">
        <f t="shared" ca="1" si="230"/>
        <v>-3.4954215126164409E-2</v>
      </c>
      <c r="E815">
        <f t="shared" ca="1" si="232"/>
        <v>0.25911953159465684</v>
      </c>
      <c r="F815">
        <f t="shared" ca="1" si="233"/>
        <v>0.23152244313947701</v>
      </c>
      <c r="G815">
        <f t="shared" ca="1" si="234"/>
        <v>-0.20239888467125258</v>
      </c>
      <c r="H815">
        <f t="shared" ca="1" si="235"/>
        <v>-0.28976956007592614</v>
      </c>
      <c r="I815">
        <f t="shared" ca="1" si="236"/>
        <v>0.26064600160770163</v>
      </c>
      <c r="J815">
        <f t="shared" ca="1" si="237"/>
        <v>0.49216844474717864</v>
      </c>
      <c r="K815">
        <f t="shared" ca="1" si="238"/>
        <v>-0.49216844474717869</v>
      </c>
      <c r="L815">
        <f t="shared" ca="1" si="245"/>
        <v>-2.912355846822462E-2</v>
      </c>
      <c r="M815">
        <f t="shared" ca="1" si="246"/>
        <v>8.7370675404673553E-2</v>
      </c>
      <c r="N815">
        <f t="shared" ca="1" si="247"/>
        <v>-2.9999999999999893</v>
      </c>
      <c r="O815">
        <f t="shared" ca="1" si="239"/>
        <v>0.18915423876513812</v>
      </c>
      <c r="P815">
        <f t="shared" ca="1" si="240"/>
        <v>0.70673051105871754</v>
      </c>
      <c r="Q815">
        <f t="shared" ca="1" si="241"/>
        <v>0.57304943922730878</v>
      </c>
      <c r="R815">
        <f t="shared" ca="1" si="242"/>
        <v>0.23370466953430905</v>
      </c>
      <c r="S815">
        <f t="shared" ca="1" si="243"/>
        <v>4.0916524732440476E-3</v>
      </c>
      <c r="T815">
        <f t="shared" ca="1" si="244"/>
        <v>1</v>
      </c>
    </row>
    <row r="816" spans="1:20" x14ac:dyDescent="0.2">
      <c r="A816">
        <f t="shared" ca="1" si="231"/>
        <v>-0.35820112863214298</v>
      </c>
      <c r="B816">
        <f t="shared" ca="1" si="230"/>
        <v>-2.2108785236937072</v>
      </c>
      <c r="C816">
        <f t="shared" ca="1" si="230"/>
        <v>-1.0086042027563042</v>
      </c>
      <c r="D816">
        <f t="shared" ca="1" si="230"/>
        <v>0.44624324216343753</v>
      </c>
      <c r="E816">
        <f t="shared" ca="1" si="232"/>
        <v>1.5581768410194061</v>
      </c>
      <c r="F816">
        <f t="shared" ca="1" si="233"/>
        <v>0.96700013959615783</v>
      </c>
      <c r="G816">
        <f t="shared" ca="1" si="234"/>
        <v>-1.247237998797821</v>
      </c>
      <c r="H816">
        <f t="shared" ca="1" si="235"/>
        <v>-0.40652442119283239</v>
      </c>
      <c r="I816">
        <f t="shared" ca="1" si="236"/>
        <v>0.68676228039449505</v>
      </c>
      <c r="J816">
        <f t="shared" ca="1" si="237"/>
        <v>1.6537624199906529</v>
      </c>
      <c r="K816">
        <f t="shared" ca="1" si="238"/>
        <v>-1.6537624199906533</v>
      </c>
      <c r="L816">
        <f t="shared" ca="1" si="245"/>
        <v>0.28023785920166278</v>
      </c>
      <c r="M816">
        <f t="shared" ca="1" si="246"/>
        <v>-0.84071357760498866</v>
      </c>
      <c r="N816">
        <f t="shared" ca="1" si="247"/>
        <v>-3.0000000000000013</v>
      </c>
      <c r="O816">
        <f t="shared" ca="1" si="239"/>
        <v>0.39332507285491336</v>
      </c>
      <c r="P816">
        <f t="shared" ca="1" si="240"/>
        <v>0.17286209110262235</v>
      </c>
      <c r="Q816">
        <f t="shared" ca="1" si="241"/>
        <v>0.10487109652583075</v>
      </c>
      <c r="R816">
        <f t="shared" ca="1" si="242"/>
        <v>0.43880291212390049</v>
      </c>
      <c r="S816">
        <f t="shared" ca="1" si="243"/>
        <v>6.3000918495355301E-2</v>
      </c>
      <c r="T816">
        <f t="shared" ca="1" si="244"/>
        <v>0.99999999999999989</v>
      </c>
    </row>
    <row r="817" spans="1:20" x14ac:dyDescent="0.2">
      <c r="A817">
        <f t="shared" ca="1" si="231"/>
        <v>-0.77733475598975488</v>
      </c>
      <c r="B817">
        <f t="shared" ca="1" si="230"/>
        <v>-0.54536394651592979</v>
      </c>
      <c r="C817">
        <f t="shared" ca="1" si="230"/>
        <v>-0.4255912647358554</v>
      </c>
      <c r="D817">
        <f t="shared" ca="1" si="230"/>
        <v>0.19386220625448108</v>
      </c>
      <c r="E817">
        <f t="shared" ca="1" si="232"/>
        <v>0.28009540916560038</v>
      </c>
      <c r="F817">
        <f t="shared" ca="1" si="233"/>
        <v>6.627671953392722E-2</v>
      </c>
      <c r="G817">
        <f t="shared" ca="1" si="234"/>
        <v>-5.0888278435259338E-3</v>
      </c>
      <c r="H817">
        <f t="shared" ca="1" si="235"/>
        <v>-0.18865250291472985</v>
      </c>
      <c r="I817">
        <f t="shared" ca="1" si="236"/>
        <v>0.12746461122432845</v>
      </c>
      <c r="J817">
        <f t="shared" ca="1" si="237"/>
        <v>0.19374133075825567</v>
      </c>
      <c r="K817">
        <f t="shared" ca="1" si="238"/>
        <v>-0.19374133075825578</v>
      </c>
      <c r="L817">
        <f t="shared" ca="1" si="245"/>
        <v>-6.118789169040123E-2</v>
      </c>
      <c r="M817">
        <f t="shared" ca="1" si="246"/>
        <v>0.18356367507120391</v>
      </c>
      <c r="N817">
        <f t="shared" ca="1" si="247"/>
        <v>-3.0000000000000036</v>
      </c>
      <c r="O817">
        <f t="shared" ca="1" si="239"/>
        <v>0.53915683394392233</v>
      </c>
      <c r="P817">
        <f t="shared" ca="1" si="240"/>
        <v>0.89104534077155551</v>
      </c>
      <c r="Q817">
        <f t="shared" ca="1" si="241"/>
        <v>0.41063215594068025</v>
      </c>
      <c r="R817">
        <f t="shared" ca="1" si="242"/>
        <v>3.3502604840791705E-2</v>
      </c>
      <c r="S817">
        <f t="shared" ca="1" si="243"/>
        <v>1.6708405274605695E-2</v>
      </c>
      <c r="T817">
        <f t="shared" ca="1" si="244"/>
        <v>1</v>
      </c>
    </row>
    <row r="818" spans="1:20" x14ac:dyDescent="0.2">
      <c r="A818">
        <f t="shared" ca="1" si="231"/>
        <v>0.43772200572075354</v>
      </c>
      <c r="B818">
        <f t="shared" ca="1" si="230"/>
        <v>0.57839169176941663</v>
      </c>
      <c r="C818">
        <f t="shared" ca="1" si="230"/>
        <v>0.77017511564886398</v>
      </c>
      <c r="D818">
        <f t="shared" ca="1" si="230"/>
        <v>-0.48277288440395638</v>
      </c>
      <c r="E818">
        <f t="shared" ca="1" si="232"/>
        <v>0.33809421752013608</v>
      </c>
      <c r="F818">
        <f t="shared" ca="1" si="233"/>
        <v>-0.27361216343721834</v>
      </c>
      <c r="G818">
        <f t="shared" ca="1" si="234"/>
        <v>0.12402764726091309</v>
      </c>
      <c r="H818">
        <f t="shared" ca="1" si="235"/>
        <v>0.57278119578982867</v>
      </c>
      <c r="I818">
        <f t="shared" ca="1" si="236"/>
        <v>-0.42319667961352336</v>
      </c>
      <c r="J818">
        <f t="shared" ca="1" si="237"/>
        <v>-0.69680884305074176</v>
      </c>
      <c r="K818">
        <f t="shared" ca="1" si="238"/>
        <v>0.69680884305074176</v>
      </c>
      <c r="L818">
        <f t="shared" ca="1" si="245"/>
        <v>0.14958451617630503</v>
      </c>
      <c r="M818">
        <f t="shared" ca="1" si="246"/>
        <v>-0.44875354852891558</v>
      </c>
      <c r="N818">
        <f t="shared" ca="1" si="247"/>
        <v>-3.0000000000000036</v>
      </c>
      <c r="O818">
        <f t="shared" ca="1" si="239"/>
        <v>0.31410507937126925</v>
      </c>
      <c r="P818">
        <f t="shared" ca="1" si="240"/>
        <v>0.35594258786560262</v>
      </c>
      <c r="Q818">
        <f t="shared" ca="1" si="241"/>
        <v>0.24413921305246256</v>
      </c>
      <c r="R818">
        <f t="shared" ca="1" si="242"/>
        <v>0.35902903583732215</v>
      </c>
      <c r="S818">
        <f t="shared" ca="1" si="243"/>
        <v>8.2726671738946086E-2</v>
      </c>
      <c r="T818">
        <f t="shared" ca="1" si="244"/>
        <v>1</v>
      </c>
    </row>
    <row r="819" spans="1:20" x14ac:dyDescent="0.2">
      <c r="A819">
        <f t="shared" ca="1" si="231"/>
        <v>-0.74529638959017808</v>
      </c>
      <c r="B819">
        <f t="shared" ca="1" si="230"/>
        <v>0.32015873601937428</v>
      </c>
      <c r="C819">
        <f t="shared" ca="1" si="230"/>
        <v>-0.50795228695402872</v>
      </c>
      <c r="D819">
        <f t="shared" ca="1" si="230"/>
        <v>-0.40899294488207188</v>
      </c>
      <c r="E819">
        <f t="shared" ca="1" si="232"/>
        <v>0.27081476984270381</v>
      </c>
      <c r="F819">
        <f t="shared" ca="1" si="233"/>
        <v>-0.3826557715658146</v>
      </c>
      <c r="G819">
        <f t="shared" ca="1" si="234"/>
        <v>0.66471942292864616</v>
      </c>
      <c r="H819">
        <f t="shared" ca="1" si="235"/>
        <v>-0.18147153115984843</v>
      </c>
      <c r="I819">
        <f t="shared" ca="1" si="236"/>
        <v>-0.10059212020298308</v>
      </c>
      <c r="J819">
        <f t="shared" ca="1" si="237"/>
        <v>-0.48324789176879768</v>
      </c>
      <c r="K819">
        <f t="shared" ca="1" si="238"/>
        <v>0.48324789176879773</v>
      </c>
      <c r="L819">
        <f t="shared" ca="1" si="245"/>
        <v>-0.28206365136283151</v>
      </c>
      <c r="M819">
        <f t="shared" ca="1" si="246"/>
        <v>0.84619095408849465</v>
      </c>
      <c r="N819">
        <f t="shared" ca="1" si="247"/>
        <v>-3.0000000000000004</v>
      </c>
      <c r="O819">
        <f t="shared" ca="1" si="239"/>
        <v>0.415686908515989</v>
      </c>
      <c r="P819">
        <f t="shared" ca="1" si="240"/>
        <v>2.5821745283947555E-3</v>
      </c>
      <c r="Q819">
        <f t="shared" ca="1" si="241"/>
        <v>1.5087983814376076E-3</v>
      </c>
      <c r="R819">
        <f t="shared" ca="1" si="242"/>
        <v>0.21557956849494117</v>
      </c>
      <c r="S819">
        <f t="shared" ca="1" si="243"/>
        <v>0.36722472460763222</v>
      </c>
      <c r="T819">
        <f t="shared" ca="1" si="244"/>
        <v>1</v>
      </c>
    </row>
    <row r="820" spans="1:20" x14ac:dyDescent="0.2">
      <c r="A820">
        <f t="shared" ca="1" si="231"/>
        <v>0.83725793761357803</v>
      </c>
      <c r="B820">
        <f t="shared" ca="1" si="230"/>
        <v>-0.35123310605406877</v>
      </c>
      <c r="C820">
        <f t="shared" ca="1" si="230"/>
        <v>-0.36198070805803051</v>
      </c>
      <c r="D820">
        <f t="shared" ca="1" si="230"/>
        <v>-2.0975484968866582</v>
      </c>
      <c r="E820">
        <f t="shared" ca="1" si="232"/>
        <v>1.3387763196707507</v>
      </c>
      <c r="F820">
        <f t="shared" ca="1" si="233"/>
        <v>8.3589951341723756E-3</v>
      </c>
      <c r="G820">
        <f t="shared" ca="1" si="234"/>
        <v>-0.29861535798300742</v>
      </c>
      <c r="H820">
        <f t="shared" ca="1" si="235"/>
        <v>0.57215373056349783</v>
      </c>
      <c r="I820">
        <f t="shared" ca="1" si="236"/>
        <v>-0.28189736771466289</v>
      </c>
      <c r="J820">
        <f t="shared" ca="1" si="237"/>
        <v>-0.27353837258049052</v>
      </c>
      <c r="K820">
        <f t="shared" ca="1" si="238"/>
        <v>0.27353837258049041</v>
      </c>
      <c r="L820">
        <f t="shared" ca="1" si="245"/>
        <v>0.29025636284883527</v>
      </c>
      <c r="M820">
        <f t="shared" ca="1" si="246"/>
        <v>-0.87076908854650525</v>
      </c>
      <c r="N820">
        <f t="shared" ca="1" si="247"/>
        <v>-2.9999999999999982</v>
      </c>
      <c r="O820">
        <f t="shared" ca="1" si="239"/>
        <v>0.18182273312506517</v>
      </c>
      <c r="P820">
        <f t="shared" ca="1" si="240"/>
        <v>0.88677953479218696</v>
      </c>
      <c r="Q820">
        <f t="shared" ca="1" si="241"/>
        <v>0.72554285609689773</v>
      </c>
      <c r="R820">
        <f t="shared" ca="1" si="242"/>
        <v>1.3972319381251213E-2</v>
      </c>
      <c r="S820">
        <f t="shared" ca="1" si="243"/>
        <v>7.8662091396785913E-2</v>
      </c>
      <c r="T820">
        <f t="shared" ca="1" si="244"/>
        <v>1</v>
      </c>
    </row>
    <row r="821" spans="1:20" x14ac:dyDescent="0.2">
      <c r="A821">
        <f t="shared" ca="1" si="231"/>
        <v>-2.563338002763659</v>
      </c>
      <c r="B821">
        <f t="shared" ca="1" si="230"/>
        <v>-0.50358087336632962</v>
      </c>
      <c r="C821">
        <f t="shared" ca="1" si="230"/>
        <v>-0.44313946808547033</v>
      </c>
      <c r="D821">
        <f t="shared" ca="1" si="230"/>
        <v>-8.6548355011542691E-2</v>
      </c>
      <c r="E821">
        <f t="shared" ca="1" si="232"/>
        <v>1.7570396545907643</v>
      </c>
      <c r="F821">
        <f t="shared" ca="1" si="233"/>
        <v>-0.54056477567632732</v>
      </c>
      <c r="G821">
        <f t="shared" ca="1" si="234"/>
        <v>0.77011131886728124</v>
      </c>
      <c r="H821">
        <f t="shared" ca="1" si="235"/>
        <v>8.1471689294419614E-2</v>
      </c>
      <c r="I821">
        <f t="shared" ca="1" si="236"/>
        <v>-0.31101823248537352</v>
      </c>
      <c r="J821">
        <f t="shared" ca="1" si="237"/>
        <v>-0.85158300816170085</v>
      </c>
      <c r="K821">
        <f t="shared" ca="1" si="238"/>
        <v>0.85158300816170085</v>
      </c>
      <c r="L821">
        <f t="shared" ca="1" si="245"/>
        <v>-0.2295465431909538</v>
      </c>
      <c r="M821">
        <f t="shared" ca="1" si="246"/>
        <v>0.68863962957286162</v>
      </c>
      <c r="N821">
        <f t="shared" ca="1" si="247"/>
        <v>-3.0000000000000009</v>
      </c>
      <c r="O821">
        <f t="shared" ca="1" si="239"/>
        <v>0.46013402838997819</v>
      </c>
      <c r="P821">
        <f t="shared" ca="1" si="240"/>
        <v>0.73943516309615709</v>
      </c>
      <c r="Q821">
        <f t="shared" ca="1" si="241"/>
        <v>0.39919588276752177</v>
      </c>
      <c r="R821">
        <f t="shared" ca="1" si="242"/>
        <v>0.103184014358321</v>
      </c>
      <c r="S821">
        <f t="shared" ca="1" si="243"/>
        <v>3.7486074484179004E-2</v>
      </c>
      <c r="T821">
        <f t="shared" ca="1" si="244"/>
        <v>0.99999999999999989</v>
      </c>
    </row>
    <row r="822" spans="1:20" x14ac:dyDescent="0.2">
      <c r="A822">
        <f t="shared" ca="1" si="231"/>
        <v>0.39722190097400967</v>
      </c>
      <c r="B822">
        <f t="shared" ca="1" si="230"/>
        <v>0.68625705977374518</v>
      </c>
      <c r="C822">
        <f t="shared" ca="1" si="230"/>
        <v>1.8974267528464241E-2</v>
      </c>
      <c r="D822">
        <f t="shared" ca="1" si="230"/>
        <v>-0.43841113990116581</v>
      </c>
      <c r="E822">
        <f t="shared" ca="1" si="232"/>
        <v>0.20532458528009825</v>
      </c>
      <c r="F822">
        <f t="shared" ca="1" si="233"/>
        <v>-0.24491590835037474</v>
      </c>
      <c r="G822">
        <f t="shared" ca="1" si="234"/>
        <v>0.36153744193644144</v>
      </c>
      <c r="H822">
        <f t="shared" ca="1" si="235"/>
        <v>1.1672841178241272E-2</v>
      </c>
      <c r="I822">
        <f t="shared" ca="1" si="236"/>
        <v>-0.12829437476430805</v>
      </c>
      <c r="J822">
        <f t="shared" ca="1" si="237"/>
        <v>-0.37321028311468279</v>
      </c>
      <c r="K822">
        <f t="shared" ca="1" si="238"/>
        <v>0.37321028311468274</v>
      </c>
      <c r="L822">
        <f t="shared" ca="1" si="245"/>
        <v>-0.11662153358606669</v>
      </c>
      <c r="M822">
        <f t="shared" ca="1" si="246"/>
        <v>0.34986460075820014</v>
      </c>
      <c r="N822">
        <f t="shared" ca="1" si="247"/>
        <v>-3.0000000000000004</v>
      </c>
      <c r="O822">
        <f t="shared" ca="1" si="239"/>
        <v>0.13422403073771202</v>
      </c>
      <c r="P822">
        <f t="shared" ca="1" si="240"/>
        <v>0.70847928611365762</v>
      </c>
      <c r="Q822">
        <f t="shared" ca="1" si="241"/>
        <v>0.61338434063730574</v>
      </c>
      <c r="R822">
        <f t="shared" ca="1" si="242"/>
        <v>0.16959234963573849</v>
      </c>
      <c r="S822">
        <f t="shared" ca="1" si="243"/>
        <v>8.2799278989243691E-2</v>
      </c>
      <c r="T822">
        <f t="shared" ca="1" si="244"/>
        <v>0.99999999999999989</v>
      </c>
    </row>
    <row r="823" spans="1:20" x14ac:dyDescent="0.2">
      <c r="A823">
        <f t="shared" ca="1" si="231"/>
        <v>0.64744199422215065</v>
      </c>
      <c r="B823">
        <f t="shared" ca="1" si="230"/>
        <v>1.9202316403853581</v>
      </c>
      <c r="C823">
        <f t="shared" ca="1" si="230"/>
        <v>-1.0893454857800431</v>
      </c>
      <c r="D823">
        <f t="shared" ca="1" si="230"/>
        <v>0.3155561580583654</v>
      </c>
      <c r="E823">
        <f t="shared" ca="1" si="232"/>
        <v>1.3481799912243282</v>
      </c>
      <c r="F823">
        <f t="shared" ca="1" si="233"/>
        <v>-0.40181427769782063</v>
      </c>
      <c r="G823">
        <f t="shared" ca="1" si="234"/>
        <v>1.2714988319310625</v>
      </c>
      <c r="H823">
        <f t="shared" ca="1" si="235"/>
        <v>-1.3375548307686631</v>
      </c>
      <c r="I823">
        <f t="shared" ca="1" si="236"/>
        <v>0.46787027653542113</v>
      </c>
      <c r="J823">
        <f t="shared" ca="1" si="237"/>
        <v>6.6055998837600494E-2</v>
      </c>
      <c r="K823">
        <f t="shared" ca="1" si="238"/>
        <v>-6.6055998837600605E-2</v>
      </c>
      <c r="L823">
        <f t="shared" ca="1" si="245"/>
        <v>-0.86968455423324176</v>
      </c>
      <c r="M823">
        <f t="shared" ca="1" si="246"/>
        <v>2.6090536626997256</v>
      </c>
      <c r="N823">
        <f t="shared" ca="1" si="247"/>
        <v>-3.0000000000000004</v>
      </c>
      <c r="O823">
        <f t="shared" ca="1" si="239"/>
        <v>0.14918357190055465</v>
      </c>
      <c r="P823">
        <f t="shared" ca="1" si="240"/>
        <v>0.17481640892735292</v>
      </c>
      <c r="Q823">
        <f t="shared" ca="1" si="241"/>
        <v>0.14873667261674239</v>
      </c>
      <c r="R823">
        <f t="shared" ca="1" si="242"/>
        <v>8.0912693609822407E-4</v>
      </c>
      <c r="S823">
        <f t="shared" ca="1" si="243"/>
        <v>0.70127062854660471</v>
      </c>
      <c r="T823">
        <f t="shared" ca="1" si="244"/>
        <v>1</v>
      </c>
    </row>
    <row r="824" spans="1:20" x14ac:dyDescent="0.2">
      <c r="A824">
        <f t="shared" ca="1" si="231"/>
        <v>-0.11559605163602676</v>
      </c>
      <c r="B824">
        <f t="shared" ca="1" si="230"/>
        <v>-9.9841378362882288E-2</v>
      </c>
      <c r="C824">
        <f t="shared" ca="1" si="230"/>
        <v>-0.82999515323457951</v>
      </c>
      <c r="D824">
        <f t="shared" ca="1" si="230"/>
        <v>1.7062460225127687</v>
      </c>
      <c r="E824">
        <f t="shared" ca="1" si="232"/>
        <v>0.90587454793019395</v>
      </c>
      <c r="F824">
        <f t="shared" ca="1" si="233"/>
        <v>0.42950645568035661</v>
      </c>
      <c r="G824">
        <f t="shared" ca="1" si="234"/>
        <v>-2.8276115803967855E-2</v>
      </c>
      <c r="H824">
        <f t="shared" ca="1" si="235"/>
        <v>-1.2319671354331341</v>
      </c>
      <c r="I824">
        <f t="shared" ca="1" si="236"/>
        <v>0.83073679555674518</v>
      </c>
      <c r="J824">
        <f t="shared" ca="1" si="237"/>
        <v>1.2602432512371018</v>
      </c>
      <c r="K824">
        <f t="shared" ca="1" si="238"/>
        <v>-1.260243251237102</v>
      </c>
      <c r="L824">
        <f t="shared" ca="1" si="245"/>
        <v>-0.40123033987638856</v>
      </c>
      <c r="M824">
        <f t="shared" ca="1" si="246"/>
        <v>1.2036910196291661</v>
      </c>
      <c r="N824">
        <f t="shared" ca="1" si="247"/>
        <v>-3.0000000000000009</v>
      </c>
      <c r="O824">
        <f t="shared" ca="1" si="239"/>
        <v>3.0127957737763975E-2</v>
      </c>
      <c r="P824">
        <f t="shared" ca="1" si="240"/>
        <v>0.31903314180491787</v>
      </c>
      <c r="Q824">
        <f t="shared" ca="1" si="241"/>
        <v>0.30942132479167322</v>
      </c>
      <c r="R824">
        <f t="shared" ca="1" si="242"/>
        <v>0.43830932658322347</v>
      </c>
      <c r="S824">
        <f t="shared" ca="1" si="243"/>
        <v>0.22214139088733928</v>
      </c>
      <c r="T824">
        <f t="shared" ca="1" si="244"/>
        <v>1</v>
      </c>
    </row>
    <row r="825" spans="1:20" x14ac:dyDescent="0.2">
      <c r="A825">
        <f t="shared" ca="1" si="231"/>
        <v>0.97551281444355953</v>
      </c>
      <c r="B825">
        <f t="shared" ca="1" si="230"/>
        <v>0.55200284564016144</v>
      </c>
      <c r="C825">
        <f t="shared" ca="1" si="230"/>
        <v>-0.37787005988366185</v>
      </c>
      <c r="D825">
        <f t="shared" ca="1" si="230"/>
        <v>-0.1148718576846673</v>
      </c>
      <c r="E825">
        <f t="shared" ca="1" si="232"/>
        <v>0.35307842964570985</v>
      </c>
      <c r="F825">
        <f t="shared" ca="1" si="233"/>
        <v>8.6665340528435997E-2</v>
      </c>
      <c r="G825">
        <f t="shared" ca="1" si="234"/>
        <v>8.3258063915888303E-2</v>
      </c>
      <c r="H825">
        <f t="shared" ca="1" si="235"/>
        <v>-0.4265121494170846</v>
      </c>
      <c r="I825">
        <f t="shared" ca="1" si="236"/>
        <v>0.2565887449727603</v>
      </c>
      <c r="J825">
        <f t="shared" ca="1" si="237"/>
        <v>0.34325408550119629</v>
      </c>
      <c r="K825">
        <f t="shared" ca="1" si="238"/>
        <v>-0.34325408550119629</v>
      </c>
      <c r="L825">
        <f t="shared" ca="1" si="245"/>
        <v>-0.1699234044443243</v>
      </c>
      <c r="M825">
        <f t="shared" ca="1" si="246"/>
        <v>0.5097702133329729</v>
      </c>
      <c r="N825">
        <f t="shared" ca="1" si="247"/>
        <v>-3</v>
      </c>
      <c r="O825">
        <f t="shared" ca="1" si="239"/>
        <v>0.18953945644487222</v>
      </c>
      <c r="P825">
        <f t="shared" ca="1" si="240"/>
        <v>0.7709352071211153</v>
      </c>
      <c r="Q825">
        <f t="shared" ca="1" si="241"/>
        <v>0.6248125670091641</v>
      </c>
      <c r="R825">
        <f t="shared" ca="1" si="242"/>
        <v>8.3425775493769422E-2</v>
      </c>
      <c r="S825">
        <f t="shared" ca="1" si="243"/>
        <v>0.10222220105219423</v>
      </c>
      <c r="T825">
        <f t="shared" ca="1" si="244"/>
        <v>1</v>
      </c>
    </row>
    <row r="826" spans="1:20" x14ac:dyDescent="0.2">
      <c r="A826">
        <f t="shared" ca="1" si="231"/>
        <v>-0.4690817389894088</v>
      </c>
      <c r="B826">
        <f t="shared" ca="1" si="230"/>
        <v>1.4496297685583457</v>
      </c>
      <c r="C826">
        <f t="shared" ca="1" si="230"/>
        <v>5.1780533897150281E-2</v>
      </c>
      <c r="D826">
        <f t="shared" ca="1" si="230"/>
        <v>0.87111704267575263</v>
      </c>
      <c r="E826">
        <f t="shared" ca="1" si="232"/>
        <v>0.77074756736866845</v>
      </c>
      <c r="F826">
        <f t="shared" ca="1" si="233"/>
        <v>-0.55153107397472545</v>
      </c>
      <c r="G826">
        <f t="shared" ca="1" si="234"/>
        <v>1.1049057225396002</v>
      </c>
      <c r="H826">
        <f t="shared" ca="1" si="235"/>
        <v>-0.555218223155024</v>
      </c>
      <c r="I826">
        <f t="shared" ca="1" si="236"/>
        <v>1.8435745901494438E-3</v>
      </c>
      <c r="J826">
        <f t="shared" ca="1" si="237"/>
        <v>-0.54968749938457595</v>
      </c>
      <c r="K826">
        <f t="shared" ca="1" si="238"/>
        <v>0.54968749938457617</v>
      </c>
      <c r="L826">
        <f t="shared" ca="1" si="245"/>
        <v>-0.55337464856487495</v>
      </c>
      <c r="M826">
        <f t="shared" ca="1" si="246"/>
        <v>1.6601239456946242</v>
      </c>
      <c r="N826">
        <f t="shared" ca="1" si="247"/>
        <v>-2.9999999999999987</v>
      </c>
      <c r="O826">
        <f t="shared" ca="1" si="239"/>
        <v>0.29379797362756799</v>
      </c>
      <c r="P826">
        <f t="shared" ca="1" si="240"/>
        <v>0.15797258519122698</v>
      </c>
      <c r="Q826">
        <f t="shared" ca="1" si="241"/>
        <v>0.11156055977333613</v>
      </c>
      <c r="R826">
        <f t="shared" ca="1" si="242"/>
        <v>9.8007557782903515E-2</v>
      </c>
      <c r="S826">
        <f t="shared" ca="1" si="243"/>
        <v>0.49663390881619235</v>
      </c>
      <c r="T826">
        <f t="shared" ca="1" si="244"/>
        <v>1</v>
      </c>
    </row>
    <row r="827" spans="1:20" x14ac:dyDescent="0.2">
      <c r="A827">
        <f t="shared" ca="1" si="231"/>
        <v>0.40616264054648765</v>
      </c>
      <c r="B827">
        <f t="shared" ca="1" si="230"/>
        <v>-0.47490095453493014</v>
      </c>
      <c r="C827">
        <f t="shared" ca="1" si="230"/>
        <v>0.45799946017778992</v>
      </c>
      <c r="D827">
        <f t="shared" ca="1" si="230"/>
        <v>0.44821488402379356</v>
      </c>
      <c r="E827">
        <f t="shared" ca="1" si="232"/>
        <v>0.20028977374437318</v>
      </c>
      <c r="F827">
        <f t="shared" ca="1" si="233"/>
        <v>0.35565220476489801</v>
      </c>
      <c r="G827">
        <f t="shared" ca="1" si="234"/>
        <v>-0.63131710483098358</v>
      </c>
      <c r="H827">
        <f t="shared" ca="1" si="235"/>
        <v>0.19567759536727281</v>
      </c>
      <c r="I827">
        <f t="shared" ca="1" si="236"/>
        <v>7.9987304698812656E-2</v>
      </c>
      <c r="J827">
        <f t="shared" ca="1" si="237"/>
        <v>0.43563950946371066</v>
      </c>
      <c r="K827">
        <f t="shared" ca="1" si="238"/>
        <v>-0.43563950946371077</v>
      </c>
      <c r="L827">
        <f t="shared" ca="1" si="245"/>
        <v>0.27566490006608535</v>
      </c>
      <c r="M827">
        <f t="shared" ca="1" si="246"/>
        <v>-0.82699470019825638</v>
      </c>
      <c r="N827">
        <f t="shared" ca="1" si="247"/>
        <v>-3.0000000000000013</v>
      </c>
      <c r="O827">
        <f t="shared" ca="1" si="239"/>
        <v>0.21885980748969266</v>
      </c>
      <c r="P827">
        <f t="shared" ca="1" si="240"/>
        <v>8.9610941831790733E-2</v>
      </c>
      <c r="Q827">
        <f t="shared" ca="1" si="241"/>
        <v>6.999870835351496E-2</v>
      </c>
      <c r="R827">
        <f t="shared" ca="1" si="242"/>
        <v>0.23688401391875114</v>
      </c>
      <c r="S827">
        <f t="shared" ca="1" si="243"/>
        <v>0.47425747023804127</v>
      </c>
      <c r="T827">
        <f t="shared" ca="1" si="244"/>
        <v>1</v>
      </c>
    </row>
    <row r="828" spans="1:20" x14ac:dyDescent="0.2">
      <c r="A828">
        <f t="shared" ca="1" si="231"/>
        <v>1.0317843902143602</v>
      </c>
      <c r="B828">
        <f t="shared" ca="1" si="230"/>
        <v>-1.7589248944028029</v>
      </c>
      <c r="C828">
        <f t="shared" ca="1" si="230"/>
        <v>1.4009524700871836</v>
      </c>
      <c r="D828">
        <f t="shared" ca="1" si="230"/>
        <v>-5.168194540812715E-2</v>
      </c>
      <c r="E828">
        <f t="shared" ca="1" si="232"/>
        <v>1.5309336647411198</v>
      </c>
      <c r="F828">
        <f t="shared" ca="1" si="233"/>
        <v>0.86267363873508529</v>
      </c>
      <c r="G828">
        <f t="shared" ca="1" si="234"/>
        <v>-1.9189834816443301</v>
      </c>
      <c r="H828">
        <f t="shared" ca="1" si="235"/>
        <v>1.2499460470834038</v>
      </c>
      <c r="I828">
        <f t="shared" ca="1" si="236"/>
        <v>-0.19363620417415922</v>
      </c>
      <c r="J828">
        <f t="shared" ca="1" si="237"/>
        <v>0.66903743456092601</v>
      </c>
      <c r="K828">
        <f t="shared" ca="1" si="238"/>
        <v>-0.66903743456092624</v>
      </c>
      <c r="L828">
        <f t="shared" ca="1" si="245"/>
        <v>1.0563098429092446</v>
      </c>
      <c r="M828">
        <f t="shared" ca="1" si="246"/>
        <v>-3.1689295287277339</v>
      </c>
      <c r="N828">
        <f t="shared" ca="1" si="247"/>
        <v>-3</v>
      </c>
      <c r="O828">
        <f t="shared" ca="1" si="239"/>
        <v>1.5801050500655622E-2</v>
      </c>
      <c r="P828">
        <f t="shared" ca="1" si="240"/>
        <v>6.7979128509697737E-5</v>
      </c>
      <c r="Q828">
        <f t="shared" ca="1" si="241"/>
        <v>6.6904986867125449E-5</v>
      </c>
      <c r="R828">
        <f t="shared" ca="1" si="242"/>
        <v>7.3094461757681098E-2</v>
      </c>
      <c r="S828">
        <f t="shared" ca="1" si="243"/>
        <v>0.91103758275479607</v>
      </c>
      <c r="T828">
        <f t="shared" ca="1" si="244"/>
        <v>0.99999999999999989</v>
      </c>
    </row>
    <row r="829" spans="1:20" x14ac:dyDescent="0.2">
      <c r="A829">
        <f t="shared" ca="1" si="231"/>
        <v>1.4937410930480517</v>
      </c>
      <c r="B829">
        <f t="shared" ca="1" si="230"/>
        <v>-6.7396270359398353E-2</v>
      </c>
      <c r="C829">
        <f t="shared" ca="1" si="230"/>
        <v>0.6745861672826492</v>
      </c>
      <c r="D829">
        <f t="shared" ca="1" si="230"/>
        <v>4.9454507228492928E-2</v>
      </c>
      <c r="E829">
        <f t="shared" ca="1" si="232"/>
        <v>0.67332923892326324</v>
      </c>
      <c r="F829">
        <f t="shared" ca="1" si="233"/>
        <v>0.41751312077560865</v>
      </c>
      <c r="G829">
        <f t="shared" ca="1" si="234"/>
        <v>-0.7845365106501786</v>
      </c>
      <c r="H829">
        <f t="shared" ca="1" si="235"/>
        <v>0.31653365897353192</v>
      </c>
      <c r="I829">
        <f t="shared" ca="1" si="236"/>
        <v>5.0489730901038365E-2</v>
      </c>
      <c r="J829">
        <f t="shared" ca="1" si="237"/>
        <v>0.46800285167664701</v>
      </c>
      <c r="K829">
        <f t="shared" ca="1" si="238"/>
        <v>-0.46800285167664668</v>
      </c>
      <c r="L829">
        <f t="shared" ca="1" si="245"/>
        <v>0.36702338987457028</v>
      </c>
      <c r="M829">
        <f t="shared" ca="1" si="246"/>
        <v>-1.1010701696237106</v>
      </c>
      <c r="N829">
        <f t="shared" ca="1" si="247"/>
        <v>-2.9999999999999996</v>
      </c>
      <c r="O829">
        <f t="shared" ca="1" si="239"/>
        <v>0.42922517685792638</v>
      </c>
      <c r="P829">
        <f t="shared" ca="1" si="240"/>
        <v>0.4193907687471275</v>
      </c>
      <c r="Q829">
        <f t="shared" ca="1" si="241"/>
        <v>0.23937769185905999</v>
      </c>
      <c r="R829">
        <f t="shared" ca="1" si="242"/>
        <v>8.1322277615525893E-2</v>
      </c>
      <c r="S829">
        <f t="shared" ca="1" si="243"/>
        <v>0.25007485366748777</v>
      </c>
      <c r="T829">
        <f t="shared" ca="1" si="244"/>
        <v>1</v>
      </c>
    </row>
    <row r="830" spans="1:20" x14ac:dyDescent="0.2">
      <c r="A830">
        <f t="shared" ca="1" si="231"/>
        <v>-1.1451739394622957</v>
      </c>
      <c r="B830">
        <f t="shared" ca="1" si="230"/>
        <v>1.2716708382123596</v>
      </c>
      <c r="C830">
        <f t="shared" ca="1" si="230"/>
        <v>0.2551406996199293</v>
      </c>
      <c r="D830">
        <f t="shared" ca="1" si="230"/>
        <v>0.24949587449408678</v>
      </c>
      <c r="E830">
        <f t="shared" ca="1" si="232"/>
        <v>0.76397876009385879</v>
      </c>
      <c r="F830">
        <f t="shared" ca="1" si="233"/>
        <v>-0.82783541218680823</v>
      </c>
      <c r="G830">
        <f t="shared" ca="1" si="234"/>
        <v>1.2722614351601755</v>
      </c>
      <c r="H830">
        <f t="shared" ca="1" si="235"/>
        <v>-6.1016633759926525E-2</v>
      </c>
      <c r="I830">
        <f t="shared" ca="1" si="236"/>
        <v>-0.3834093892134407</v>
      </c>
      <c r="J830">
        <f t="shared" ca="1" si="237"/>
        <v>-1.211244801400249</v>
      </c>
      <c r="K830">
        <f t="shared" ca="1" si="238"/>
        <v>1.211244801400249</v>
      </c>
      <c r="L830">
        <f t="shared" ca="1" si="245"/>
        <v>-0.44442602297336753</v>
      </c>
      <c r="M830">
        <f t="shared" ca="1" si="246"/>
        <v>1.333278068920102</v>
      </c>
      <c r="N830">
        <f t="shared" ca="1" si="247"/>
        <v>-2.9999999999999987</v>
      </c>
      <c r="O830">
        <f t="shared" ca="1" si="239"/>
        <v>3.2586758410055261E-2</v>
      </c>
      <c r="P830">
        <f t="shared" ca="1" si="240"/>
        <v>0.16968532027430566</v>
      </c>
      <c r="Q830">
        <f t="shared" ca="1" si="241"/>
        <v>0.16415582573679402</v>
      </c>
      <c r="R830">
        <f t="shared" ca="1" si="242"/>
        <v>0.48008990745334534</v>
      </c>
      <c r="S830">
        <f t="shared" ca="1" si="243"/>
        <v>0.32316750839980546</v>
      </c>
      <c r="T830">
        <f t="shared" ca="1" si="244"/>
        <v>1</v>
      </c>
    </row>
    <row r="831" spans="1:20" x14ac:dyDescent="0.2">
      <c r="A831">
        <f t="shared" ca="1" si="231"/>
        <v>0.70177237119893543</v>
      </c>
      <c r="B831">
        <f t="shared" ca="1" si="230"/>
        <v>-1.2660808422091689</v>
      </c>
      <c r="C831">
        <f t="shared" ca="1" si="230"/>
        <v>1.61545886002325</v>
      </c>
      <c r="D831">
        <f t="shared" ca="1" si="230"/>
        <v>0.30621844178198632</v>
      </c>
      <c r="E831">
        <f t="shared" ca="1" si="232"/>
        <v>1.1997305556255653</v>
      </c>
      <c r="F831">
        <f t="shared" ca="1" si="233"/>
        <v>0.61666185059742051</v>
      </c>
      <c r="G831">
        <f t="shared" ca="1" si="234"/>
        <v>-1.5206791542088409</v>
      </c>
      <c r="H831">
        <f t="shared" ca="1" si="235"/>
        <v>1.1913727566254206</v>
      </c>
      <c r="I831">
        <f t="shared" ca="1" si="236"/>
        <v>-0.28735545301400012</v>
      </c>
      <c r="J831">
        <f t="shared" ca="1" si="237"/>
        <v>0.3293063975834204</v>
      </c>
      <c r="K831">
        <f t="shared" ca="1" si="238"/>
        <v>-0.32930639758342029</v>
      </c>
      <c r="L831">
        <f t="shared" ca="1" si="245"/>
        <v>0.90401730361142063</v>
      </c>
      <c r="M831">
        <f t="shared" ca="1" si="246"/>
        <v>-2.7120519108342616</v>
      </c>
      <c r="N831">
        <f t="shared" ca="1" si="247"/>
        <v>-2.9999999999999996</v>
      </c>
      <c r="O831">
        <f t="shared" ca="1" si="239"/>
        <v>9.5982496558003158E-2</v>
      </c>
      <c r="P831">
        <f t="shared" ca="1" si="240"/>
        <v>3.3107492902635413E-2</v>
      </c>
      <c r="Q831">
        <f t="shared" ca="1" si="241"/>
        <v>2.9929753079064095E-2</v>
      </c>
      <c r="R831">
        <f t="shared" ca="1" si="242"/>
        <v>2.259730382394599E-2</v>
      </c>
      <c r="S831">
        <f t="shared" ca="1" si="243"/>
        <v>0.85149044653898687</v>
      </c>
      <c r="T831">
        <f t="shared" ca="1" si="244"/>
        <v>1</v>
      </c>
    </row>
    <row r="832" spans="1:20" x14ac:dyDescent="0.2">
      <c r="A832">
        <f t="shared" ca="1" si="231"/>
        <v>0.36206582008669413</v>
      </c>
      <c r="B832">
        <f t="shared" ca="1" si="230"/>
        <v>0.5658721743974291</v>
      </c>
      <c r="C832">
        <f t="shared" ca="1" si="230"/>
        <v>-0.70577839168799072</v>
      </c>
      <c r="D832">
        <f t="shared" ca="1" si="230"/>
        <v>-0.78397009691767383</v>
      </c>
      <c r="E832">
        <f t="shared" ca="1" si="232"/>
        <v>0.39100880671677962</v>
      </c>
      <c r="F832">
        <f t="shared" ca="1" si="233"/>
        <v>-0.20394530394769914</v>
      </c>
      <c r="G832">
        <f t="shared" ca="1" si="234"/>
        <v>0.47083688207288821</v>
      </c>
      <c r="H832">
        <f t="shared" ca="1" si="235"/>
        <v>-0.32983785230267915</v>
      </c>
      <c r="I832">
        <f t="shared" ca="1" si="236"/>
        <v>6.2946274177490075E-2</v>
      </c>
      <c r="J832">
        <f t="shared" ca="1" si="237"/>
        <v>-0.14099902977020906</v>
      </c>
      <c r="K832">
        <f t="shared" ca="1" si="238"/>
        <v>0.14099902977020906</v>
      </c>
      <c r="L832">
        <f t="shared" ca="1" si="245"/>
        <v>-0.26689157812518921</v>
      </c>
      <c r="M832">
        <f t="shared" ca="1" si="246"/>
        <v>0.80067473437556735</v>
      </c>
      <c r="N832">
        <f t="shared" ca="1" si="247"/>
        <v>-2.9999999999999991</v>
      </c>
      <c r="O832">
        <f t="shared" ca="1" si="239"/>
        <v>5.045139423383118E-2</v>
      </c>
      <c r="P832">
        <f t="shared" ca="1" si="240"/>
        <v>0.74679863741947405</v>
      </c>
      <c r="Q832">
        <f t="shared" ca="1" si="241"/>
        <v>0.7091216049497362</v>
      </c>
      <c r="R832">
        <f t="shared" ca="1" si="242"/>
        <v>1.2711175589032552E-2</v>
      </c>
      <c r="S832">
        <f t="shared" ca="1" si="243"/>
        <v>0.22771582522740005</v>
      </c>
      <c r="T832">
        <f t="shared" ca="1" si="244"/>
        <v>1</v>
      </c>
    </row>
    <row r="833" spans="1:20" x14ac:dyDescent="0.2">
      <c r="A833">
        <f t="shared" ca="1" si="231"/>
        <v>0.10358971734616311</v>
      </c>
      <c r="B833">
        <f t="shared" ca="1" si="230"/>
        <v>-9.8680514358480062E-2</v>
      </c>
      <c r="C833">
        <f t="shared" ca="1" si="230"/>
        <v>-1.4942361562205806</v>
      </c>
      <c r="D833">
        <f t="shared" ca="1" si="230"/>
        <v>0.14298025114850149</v>
      </c>
      <c r="E833">
        <f t="shared" ca="1" si="232"/>
        <v>0.56841342905731396</v>
      </c>
      <c r="F833">
        <f t="shared" ca="1" si="233"/>
        <v>0.24856878679899935</v>
      </c>
      <c r="G833">
        <f t="shared" ca="1" si="234"/>
        <v>0.17403695913986472</v>
      </c>
      <c r="H833">
        <f t="shared" ca="1" si="235"/>
        <v>-1.0937802786767272</v>
      </c>
      <c r="I833">
        <f t="shared" ca="1" si="236"/>
        <v>0.67117453273786332</v>
      </c>
      <c r="J833">
        <f t="shared" ca="1" si="237"/>
        <v>0.91974331953686272</v>
      </c>
      <c r="K833">
        <f t="shared" ca="1" si="238"/>
        <v>-0.9197433195368625</v>
      </c>
      <c r="L833">
        <f t="shared" ca="1" si="245"/>
        <v>-0.42260574593886396</v>
      </c>
      <c r="M833">
        <f t="shared" ca="1" si="246"/>
        <v>1.2678172378165919</v>
      </c>
      <c r="N833">
        <f t="shared" ca="1" si="247"/>
        <v>-3</v>
      </c>
      <c r="O833">
        <f t="shared" ca="1" si="239"/>
        <v>0.1993101928049669</v>
      </c>
      <c r="P833">
        <f t="shared" ca="1" si="240"/>
        <v>4.4815098454657934E-2</v>
      </c>
      <c r="Q833">
        <f t="shared" ca="1" si="241"/>
        <v>3.5882992541086491E-2</v>
      </c>
      <c r="R833">
        <f t="shared" ca="1" si="242"/>
        <v>0.3720565571592922</v>
      </c>
      <c r="S833">
        <f t="shared" ca="1" si="243"/>
        <v>0.39275025749465442</v>
      </c>
      <c r="T833">
        <f t="shared" ca="1" si="244"/>
        <v>1</v>
      </c>
    </row>
    <row r="834" spans="1:20" x14ac:dyDescent="0.2">
      <c r="A834">
        <f t="shared" ca="1" si="231"/>
        <v>-0.70407149612799091</v>
      </c>
      <c r="B834">
        <f t="shared" ca="1" si="230"/>
        <v>-1.5892969904242542</v>
      </c>
      <c r="C834">
        <f t="shared" ca="1" si="230"/>
        <v>0.52554609901432014</v>
      </c>
      <c r="D834">
        <f t="shared" ca="1" si="230"/>
        <v>-0.56383408532437151</v>
      </c>
      <c r="E834">
        <f t="shared" ca="1" si="232"/>
        <v>0.90392229334855989</v>
      </c>
      <c r="F834">
        <f t="shared" ca="1" si="233"/>
        <v>0.2591759203649982</v>
      </c>
      <c r="G834">
        <f t="shared" ca="1" si="234"/>
        <v>-0.87960510611620846</v>
      </c>
      <c r="H834">
        <f t="shared" ca="1" si="235"/>
        <v>0.9816824511374227</v>
      </c>
      <c r="I834">
        <f t="shared" ca="1" si="236"/>
        <v>-0.36125326538621239</v>
      </c>
      <c r="J834">
        <f t="shared" ca="1" si="237"/>
        <v>-0.10207734502121418</v>
      </c>
      <c r="K834">
        <f t="shared" ca="1" si="238"/>
        <v>0.10207734502121424</v>
      </c>
      <c r="L834">
        <f t="shared" ca="1" si="245"/>
        <v>0.62042918575121053</v>
      </c>
      <c r="M834">
        <f t="shared" ca="1" si="246"/>
        <v>-1.8612875572536312</v>
      </c>
      <c r="N834">
        <f t="shared" ca="1" si="247"/>
        <v>-2.9999999999999991</v>
      </c>
      <c r="O834">
        <f t="shared" ca="1" si="239"/>
        <v>0.37590495523271156</v>
      </c>
      <c r="P834">
        <f t="shared" ca="1" si="240"/>
        <v>0.14245390618437606</v>
      </c>
      <c r="Q834">
        <f t="shared" ca="1" si="241"/>
        <v>8.8904776957413278E-2</v>
      </c>
      <c r="R834">
        <f t="shared" ca="1" si="242"/>
        <v>2.8818252529153095E-3</v>
      </c>
      <c r="S834">
        <f t="shared" ca="1" si="243"/>
        <v>0.53230844255695975</v>
      </c>
      <c r="T834">
        <f t="shared" ca="1" si="244"/>
        <v>0.99999999999999989</v>
      </c>
    </row>
    <row r="835" spans="1:20" x14ac:dyDescent="0.2">
      <c r="A835">
        <f t="shared" ca="1" si="231"/>
        <v>-0.51132687688499079</v>
      </c>
      <c r="B835">
        <f t="shared" ca="1" si="230"/>
        <v>0.12373281869592873</v>
      </c>
      <c r="C835">
        <f t="shared" ca="1" si="230"/>
        <v>-1.7616321821152912</v>
      </c>
      <c r="D835">
        <f t="shared" ca="1" si="230"/>
        <v>-0.13897791975819659</v>
      </c>
      <c r="E835">
        <f t="shared" ca="1" si="232"/>
        <v>0.84985694817299895</v>
      </c>
      <c r="F835">
        <f t="shared" ca="1" si="233"/>
        <v>-5.452355628397898E-2</v>
      </c>
      <c r="G835">
        <f t="shared" ca="1" si="234"/>
        <v>0.65736795224002431</v>
      </c>
      <c r="H835">
        <f t="shared" ca="1" si="235"/>
        <v>-1.1511652356281119</v>
      </c>
      <c r="I835">
        <f t="shared" ca="1" si="236"/>
        <v>0.54832083967206646</v>
      </c>
      <c r="J835">
        <f t="shared" ca="1" si="237"/>
        <v>0.49379728338808748</v>
      </c>
      <c r="K835">
        <f t="shared" ca="1" si="238"/>
        <v>-0.49379728338808759</v>
      </c>
      <c r="L835">
        <f t="shared" ca="1" si="245"/>
        <v>-0.60284439595604544</v>
      </c>
      <c r="M835">
        <f t="shared" ca="1" si="246"/>
        <v>1.8085331878681363</v>
      </c>
      <c r="N835">
        <f t="shared" ca="1" si="247"/>
        <v>-3</v>
      </c>
      <c r="O835">
        <f t="shared" ca="1" si="239"/>
        <v>0.38505585332504472</v>
      </c>
      <c r="P835">
        <f t="shared" ca="1" si="240"/>
        <v>1.4119218970081504E-2</v>
      </c>
      <c r="Q835">
        <f t="shared" ca="1" si="241"/>
        <v>8.6825310612736115E-3</v>
      </c>
      <c r="R835">
        <f t="shared" ca="1" si="242"/>
        <v>7.1728470775477893E-2</v>
      </c>
      <c r="S835">
        <f t="shared" ca="1" si="243"/>
        <v>0.53453314483820358</v>
      </c>
      <c r="T835">
        <f t="shared" ca="1" si="244"/>
        <v>0.99999999999999978</v>
      </c>
    </row>
    <row r="836" spans="1:20" x14ac:dyDescent="0.2">
      <c r="A836">
        <f t="shared" ca="1" si="231"/>
        <v>-1.2946632536688056</v>
      </c>
      <c r="B836">
        <f t="shared" ca="1" si="230"/>
        <v>1.2501628406201613</v>
      </c>
      <c r="C836">
        <f t="shared" ca="1" si="230"/>
        <v>0.96794816729535316</v>
      </c>
      <c r="D836">
        <f t="shared" ca="1" si="230"/>
        <v>-0.68472408774322524</v>
      </c>
      <c r="E836">
        <f t="shared" ca="1" si="232"/>
        <v>1.1612076998434984</v>
      </c>
      <c r="F836">
        <f t="shared" ca="1" si="233"/>
        <v>-1.1222037466268866</v>
      </c>
      <c r="G836">
        <f t="shared" ca="1" si="234"/>
        <v>1.267862065216887</v>
      </c>
      <c r="H836">
        <f t="shared" ca="1" si="235"/>
        <v>0.83088710944688571</v>
      </c>
      <c r="I836">
        <f t="shared" ca="1" si="236"/>
        <v>-0.97654542803688615</v>
      </c>
      <c r="J836">
        <f t="shared" ca="1" si="237"/>
        <v>-2.098749174663773</v>
      </c>
      <c r="K836">
        <f t="shared" ca="1" si="238"/>
        <v>2.098749174663773</v>
      </c>
      <c r="L836">
        <f t="shared" ca="1" si="245"/>
        <v>-0.14565831859000045</v>
      </c>
      <c r="M836">
        <f t="shared" ca="1" si="246"/>
        <v>0.43697495577000134</v>
      </c>
      <c r="N836">
        <f t="shared" ca="1" si="247"/>
        <v>-3</v>
      </c>
      <c r="O836">
        <f t="shared" ca="1" si="239"/>
        <v>3.0673339573826408E-3</v>
      </c>
      <c r="P836">
        <f t="shared" ca="1" si="240"/>
        <v>2.5861475938020777E-2</v>
      </c>
      <c r="Q836">
        <f t="shared" ca="1" si="241"/>
        <v>2.5782150154688051E-2</v>
      </c>
      <c r="R836">
        <f t="shared" ca="1" si="242"/>
        <v>0.94831185212290525</v>
      </c>
      <c r="S836">
        <f t="shared" ca="1" si="243"/>
        <v>2.2838663765024001E-2</v>
      </c>
      <c r="T836">
        <f t="shared" ca="1" si="244"/>
        <v>0.99999999999999989</v>
      </c>
    </row>
    <row r="837" spans="1:20" x14ac:dyDescent="0.2">
      <c r="A837">
        <f t="shared" ca="1" si="231"/>
        <v>-0.24885885561140689</v>
      </c>
      <c r="B837">
        <f t="shared" ca="1" si="230"/>
        <v>-0.11944838620595584</v>
      </c>
      <c r="C837">
        <f t="shared" ca="1" si="230"/>
        <v>1.0705139065916485</v>
      </c>
      <c r="D837">
        <f t="shared" ca="1" si="230"/>
        <v>-0.80015601751509768</v>
      </c>
      <c r="E837">
        <f t="shared" ca="1" si="232"/>
        <v>0.46561208088879003</v>
      </c>
      <c r="F837">
        <f t="shared" ca="1" si="233"/>
        <v>-0.29396089636322409</v>
      </c>
      <c r="G837">
        <f t="shared" ca="1" si="234"/>
        <v>-0.11815750766642624</v>
      </c>
      <c r="H837">
        <f t="shared" ca="1" si="235"/>
        <v>1.1181977044225251</v>
      </c>
      <c r="I837">
        <f t="shared" ca="1" si="236"/>
        <v>-0.70607930039287448</v>
      </c>
      <c r="J837">
        <f t="shared" ca="1" si="237"/>
        <v>-1.0000401967560986</v>
      </c>
      <c r="K837">
        <f t="shared" ca="1" si="238"/>
        <v>1.0000401967560988</v>
      </c>
      <c r="L837">
        <f t="shared" ca="1" si="245"/>
        <v>0.41211840402965039</v>
      </c>
      <c r="M837">
        <f t="shared" ca="1" si="246"/>
        <v>-1.2363552120889514</v>
      </c>
      <c r="N837">
        <f t="shared" ca="1" si="247"/>
        <v>-3.0000000000000004</v>
      </c>
      <c r="O837">
        <f t="shared" ca="1" si="239"/>
        <v>1.2878311281182588E-3</v>
      </c>
      <c r="P837">
        <f t="shared" ca="1" si="240"/>
        <v>5.785605726837101E-3</v>
      </c>
      <c r="Q837">
        <f t="shared" ca="1" si="241"/>
        <v>5.7781548436870609E-3</v>
      </c>
      <c r="R837">
        <f t="shared" ca="1" si="242"/>
        <v>0.53697081550104919</v>
      </c>
      <c r="S837">
        <f t="shared" ca="1" si="243"/>
        <v>0.45596319852714551</v>
      </c>
      <c r="T837">
        <f t="shared" ca="1" si="244"/>
        <v>1</v>
      </c>
    </row>
    <row r="838" spans="1:20" x14ac:dyDescent="0.2">
      <c r="A838">
        <f t="shared" ca="1" si="231"/>
        <v>-0.42615168696612843</v>
      </c>
      <c r="B838">
        <f t="shared" ca="1" si="230"/>
        <v>1.518461564833602</v>
      </c>
      <c r="C838">
        <f t="shared" ca="1" si="230"/>
        <v>1.0167545743938255</v>
      </c>
      <c r="D838">
        <f t="shared" ca="1" si="230"/>
        <v>1.2176437024842981</v>
      </c>
      <c r="E838">
        <f t="shared" ca="1" si="232"/>
        <v>1.2509442087328568</v>
      </c>
      <c r="F838">
        <f t="shared" ca="1" si="233"/>
        <v>-0.59337684896580223</v>
      </c>
      <c r="G838">
        <f t="shared" ca="1" si="234"/>
        <v>0.90826848504277791</v>
      </c>
      <c r="H838">
        <f t="shared" ca="1" si="235"/>
        <v>-3.6406423188148906E-2</v>
      </c>
      <c r="I838">
        <f t="shared" ca="1" si="236"/>
        <v>-0.27848521288882677</v>
      </c>
      <c r="J838">
        <f t="shared" ca="1" si="237"/>
        <v>-0.871862061854629</v>
      </c>
      <c r="K838">
        <f t="shared" ca="1" si="238"/>
        <v>0.871862061854629</v>
      </c>
      <c r="L838">
        <f t="shared" ca="1" si="245"/>
        <v>-0.31489163607697546</v>
      </c>
      <c r="M838">
        <f t="shared" ca="1" si="246"/>
        <v>0.94467490823092681</v>
      </c>
      <c r="N838">
        <f t="shared" ca="1" si="247"/>
        <v>-3.0000000000000013</v>
      </c>
      <c r="O838">
        <f t="shared" ca="1" si="239"/>
        <v>0.55293169099749229</v>
      </c>
      <c r="P838">
        <f t="shared" ca="1" si="240"/>
        <v>0.438573850066235</v>
      </c>
      <c r="Q838">
        <f t="shared" ca="1" si="241"/>
        <v>0.19607246952183105</v>
      </c>
      <c r="R838">
        <f t="shared" ca="1" si="242"/>
        <v>0.1519139402050935</v>
      </c>
      <c r="S838">
        <f t="shared" ca="1" si="243"/>
        <v>9.9081899275583182E-2</v>
      </c>
      <c r="T838">
        <f t="shared" ca="1" si="244"/>
        <v>1</v>
      </c>
    </row>
    <row r="839" spans="1:20" x14ac:dyDescent="0.2">
      <c r="A839">
        <f t="shared" ca="1" si="231"/>
        <v>1.7734640186910955</v>
      </c>
      <c r="B839">
        <f t="shared" ca="1" si="230"/>
        <v>0.69568124938890763</v>
      </c>
      <c r="C839">
        <f t="shared" ca="1" si="230"/>
        <v>0.8284453239463474</v>
      </c>
      <c r="D839">
        <f t="shared" ca="1" si="230"/>
        <v>0.21202454718762162</v>
      </c>
      <c r="E839">
        <f t="shared" ca="1" si="232"/>
        <v>1.0901057724304914</v>
      </c>
      <c r="F839">
        <f t="shared" ca="1" si="233"/>
        <v>0.21332708289465518</v>
      </c>
      <c r="G839">
        <f t="shared" ca="1" si="234"/>
        <v>-0.40930025241223444</v>
      </c>
      <c r="H839">
        <f t="shared" ca="1" si="235"/>
        <v>0.17861925614050356</v>
      </c>
      <c r="I839">
        <f t="shared" ca="1" si="236"/>
        <v>1.7353913377075925E-2</v>
      </c>
      <c r="J839">
        <f t="shared" ca="1" si="237"/>
        <v>0.23068099627173111</v>
      </c>
      <c r="K839">
        <f t="shared" ca="1" si="238"/>
        <v>-0.23068099627173089</v>
      </c>
      <c r="L839">
        <f t="shared" ca="1" si="245"/>
        <v>0.19597316951757926</v>
      </c>
      <c r="M839">
        <f t="shared" ca="1" si="246"/>
        <v>-0.587919508552738</v>
      </c>
      <c r="N839">
        <f t="shared" ca="1" si="247"/>
        <v>-3.0000000000000013</v>
      </c>
      <c r="O839">
        <f t="shared" ca="1" si="239"/>
        <v>0.70620431618398893</v>
      </c>
      <c r="P839">
        <f t="shared" ca="1" si="240"/>
        <v>0.80856590892098212</v>
      </c>
      <c r="Q839">
        <f t="shared" ca="1" si="241"/>
        <v>0.23755317412175447</v>
      </c>
      <c r="R839">
        <f t="shared" ca="1" si="242"/>
        <v>1.2203797876024797E-2</v>
      </c>
      <c r="S839">
        <f t="shared" ca="1" si="243"/>
        <v>4.4038711818231803E-2</v>
      </c>
      <c r="T839">
        <f t="shared" ca="1" si="244"/>
        <v>1</v>
      </c>
    </row>
    <row r="840" spans="1:20" x14ac:dyDescent="0.2">
      <c r="A840">
        <f t="shared" ca="1" si="231"/>
        <v>-1.4184000583369745</v>
      </c>
      <c r="B840">
        <f t="shared" ca="1" si="230"/>
        <v>-0.29008067296480089</v>
      </c>
      <c r="C840">
        <f t="shared" ca="1" si="230"/>
        <v>0.12187673580499629</v>
      </c>
      <c r="D840">
        <f t="shared" ca="1" si="230"/>
        <v>0.83464283056214084</v>
      </c>
      <c r="E840">
        <f t="shared" ca="1" si="232"/>
        <v>0.70187202891432698</v>
      </c>
      <c r="F840">
        <f t="shared" ca="1" si="233"/>
        <v>-0.15474685578324363</v>
      </c>
      <c r="G840">
        <f t="shared" ca="1" si="234"/>
        <v>0.2564639220422158</v>
      </c>
      <c r="H840">
        <f t="shared" ca="1" si="235"/>
        <v>-4.8687276734701274E-2</v>
      </c>
      <c r="I840">
        <f t="shared" ca="1" si="236"/>
        <v>-5.3029789524270926E-2</v>
      </c>
      <c r="J840">
        <f t="shared" ca="1" si="237"/>
        <v>-0.20777664530751455</v>
      </c>
      <c r="K840">
        <f t="shared" ca="1" si="238"/>
        <v>0.20777664530751452</v>
      </c>
      <c r="L840">
        <f t="shared" ca="1" si="245"/>
        <v>-0.1017170662589727</v>
      </c>
      <c r="M840">
        <f t="shared" ca="1" si="246"/>
        <v>0.3051511987769171</v>
      </c>
      <c r="N840">
        <f t="shared" ca="1" si="247"/>
        <v>-2.9999999999999902</v>
      </c>
      <c r="O840">
        <f t="shared" ca="1" si="239"/>
        <v>5.0351557181700861E-2</v>
      </c>
      <c r="P840">
        <f t="shared" ca="1" si="240"/>
        <v>0.9644041892073808</v>
      </c>
      <c r="Q840">
        <f t="shared" ca="1" si="241"/>
        <v>0.91584493652823351</v>
      </c>
      <c r="R840">
        <f t="shared" ca="1" si="242"/>
        <v>1.5377138764891086E-2</v>
      </c>
      <c r="S840">
        <f t="shared" ca="1" si="243"/>
        <v>1.8426367525174538E-2</v>
      </c>
      <c r="T840">
        <f t="shared" ca="1" si="244"/>
        <v>1</v>
      </c>
    </row>
    <row r="841" spans="1:20" x14ac:dyDescent="0.2">
      <c r="A841">
        <f t="shared" ca="1" si="231"/>
        <v>-0.3637274278364005</v>
      </c>
      <c r="B841">
        <f t="shared" ca="1" si="230"/>
        <v>0.12271899421938806</v>
      </c>
      <c r="C841">
        <f t="shared" ca="1" si="230"/>
        <v>-0.42418592251219034</v>
      </c>
      <c r="D841">
        <f t="shared" ca="1" si="230"/>
        <v>0.65763972584749986</v>
      </c>
      <c r="E841">
        <f t="shared" ca="1" si="232"/>
        <v>0.18994532479324872</v>
      </c>
      <c r="F841">
        <f t="shared" ca="1" si="233"/>
        <v>1.5740711382043637E-2</v>
      </c>
      <c r="G841">
        <f t="shared" ca="1" si="234"/>
        <v>0.25046747900581989</v>
      </c>
      <c r="H841">
        <f t="shared" ca="1" si="235"/>
        <v>-0.54815709215777075</v>
      </c>
      <c r="I841">
        <f t="shared" ca="1" si="236"/>
        <v>0.28194890176990717</v>
      </c>
      <c r="J841">
        <f t="shared" ca="1" si="237"/>
        <v>0.2976896131519508</v>
      </c>
      <c r="K841">
        <f t="shared" ca="1" si="238"/>
        <v>-0.29768961315195086</v>
      </c>
      <c r="L841">
        <f t="shared" ca="1" si="245"/>
        <v>-0.26620819038786353</v>
      </c>
      <c r="M841">
        <f t="shared" ca="1" si="246"/>
        <v>0.79862457116359065</v>
      </c>
      <c r="N841">
        <f t="shared" ca="1" si="247"/>
        <v>-3</v>
      </c>
      <c r="O841">
        <f t="shared" ca="1" si="239"/>
        <v>1.877923250919191E-5</v>
      </c>
      <c r="P841">
        <f t="shared" ca="1" si="240"/>
        <v>0.41698824663853301</v>
      </c>
      <c r="Q841">
        <f t="shared" ca="1" si="241"/>
        <v>0.4169804159192958</v>
      </c>
      <c r="R841">
        <f t="shared" ca="1" si="242"/>
        <v>0.11663765069634917</v>
      </c>
      <c r="S841">
        <f t="shared" ca="1" si="243"/>
        <v>0.4663631541518457</v>
      </c>
      <c r="T841">
        <f t="shared" ca="1" si="244"/>
        <v>0.99999999999999989</v>
      </c>
    </row>
    <row r="842" spans="1:20" x14ac:dyDescent="0.2">
      <c r="A842">
        <f t="shared" ca="1" si="231"/>
        <v>0.79364059585543756</v>
      </c>
      <c r="B842">
        <f t="shared" ca="1" si="231"/>
        <v>0.48310125980139973</v>
      </c>
      <c r="C842">
        <f t="shared" ca="1" si="231"/>
        <v>-0.41260901074659506</v>
      </c>
      <c r="D842">
        <f t="shared" ca="1" si="231"/>
        <v>-1.4408235567865673</v>
      </c>
      <c r="E842">
        <f t="shared" ca="1" si="232"/>
        <v>0.77736773503796286</v>
      </c>
      <c r="F842">
        <f t="shared" ca="1" si="233"/>
        <v>-0.20205213544658254</v>
      </c>
      <c r="G842">
        <f t="shared" ca="1" si="234"/>
        <v>0.2473188013467805</v>
      </c>
      <c r="H842">
        <f t="shared" ca="1" si="235"/>
        <v>0.11151880364618669</v>
      </c>
      <c r="I842">
        <f t="shared" ca="1" si="236"/>
        <v>-0.15678546954638464</v>
      </c>
      <c r="J842">
        <f t="shared" ca="1" si="237"/>
        <v>-0.35883760499296719</v>
      </c>
      <c r="K842">
        <f t="shared" ca="1" si="238"/>
        <v>0.35883760499296719</v>
      </c>
      <c r="L842">
        <f t="shared" ca="1" si="245"/>
        <v>-4.52666659001979E-2</v>
      </c>
      <c r="M842">
        <f t="shared" ca="1" si="246"/>
        <v>0.13579999770059381</v>
      </c>
      <c r="N842">
        <f t="shared" ca="1" si="247"/>
        <v>-3.0000000000000027</v>
      </c>
      <c r="O842">
        <f t="shared" ca="1" si="239"/>
        <v>2.6738646506548582E-2</v>
      </c>
      <c r="P842">
        <f t="shared" ca="1" si="240"/>
        <v>0.95406651666667686</v>
      </c>
      <c r="Q842">
        <f t="shared" ca="1" si="241"/>
        <v>0.92855606933379242</v>
      </c>
      <c r="R842">
        <f t="shared" ca="1" si="242"/>
        <v>4.1410397214003705E-2</v>
      </c>
      <c r="S842">
        <f t="shared" ca="1" si="243"/>
        <v>3.294886945655281E-3</v>
      </c>
      <c r="T842">
        <f t="shared" ca="1" si="244"/>
        <v>1</v>
      </c>
    </row>
    <row r="843" spans="1:20" x14ac:dyDescent="0.2">
      <c r="A843">
        <f t="shared" ref="A843:D874" ca="1" si="248">_xlfn.NORM.INV(RAND(),0,1)</f>
        <v>1.3973919116422244</v>
      </c>
      <c r="B843">
        <f t="shared" ca="1" si="248"/>
        <v>-1.8620893262107021</v>
      </c>
      <c r="C843">
        <f t="shared" ca="1" si="248"/>
        <v>1.5940318795526374</v>
      </c>
      <c r="D843">
        <f t="shared" ca="1" si="248"/>
        <v>0.63761265449190185</v>
      </c>
      <c r="E843">
        <f t="shared" ref="E843:E906" ca="1" si="249">(A843^2+B843^2+C843^2+D843^2)/4</f>
        <v>2.0918920859273151</v>
      </c>
      <c r="F843">
        <f t="shared" ref="F843:F906" ca="1" si="250">A843-SLOPE($A843:$D843,$A$1:$D$1)*A$1-INTERCEPT($A843:$D843,$A$1:$D$1)</f>
        <v>1.1321726469200648</v>
      </c>
      <c r="G843">
        <f t="shared" ref="G843:G906" ca="1" si="251">B843-SLOPE($A843:$D843,$A$1:$D$1)*B$1-INTERCEPT($A843:$D843,$A$1:$D$1)</f>
        <v>-2.2449869343640989</v>
      </c>
      <c r="H843">
        <f t="shared" ref="H843:H906" ca="1" si="252">C843-SLOPE($A843:$D843,$A$1:$D$1)*C$1-INTERCEPT($A843:$D843,$A$1:$D$1)</f>
        <v>1.0934559279680034</v>
      </c>
      <c r="I843">
        <f t="shared" ref="I843:I906" ca="1" si="253">D843-SLOPE($A843:$D843,$A$1:$D$1)*D$1-INTERCEPT($A843:$D843,$A$1:$D$1)</f>
        <v>1.9358359476030762E-2</v>
      </c>
      <c r="J843">
        <f t="shared" ref="J843:J906" ca="1" si="254">F843+I843</f>
        <v>1.1515310063960955</v>
      </c>
      <c r="K843">
        <f t="shared" ref="K843:K906" ca="1" si="255">G843+H843</f>
        <v>-1.1515310063960955</v>
      </c>
      <c r="L843">
        <f t="shared" ca="1" si="245"/>
        <v>1.1128142874440341</v>
      </c>
      <c r="M843">
        <f t="shared" ca="1" si="246"/>
        <v>-3.3384428623321023</v>
      </c>
      <c r="N843">
        <f t="shared" ca="1" si="247"/>
        <v>-3</v>
      </c>
      <c r="O843">
        <f t="shared" ref="O843:O906" ca="1" si="256">(AVERAGE(A843:D843)^2)/E843</f>
        <v>9.3279851289531091E-2</v>
      </c>
      <c r="P843">
        <f t="shared" ref="P843:P906" ca="1" si="257">CORREL(A843:D843,A$1:D$1)^2</f>
        <v>9.1262121844611788E-3</v>
      </c>
      <c r="Q843">
        <f t="shared" ref="Q843:Q906" ca="1" si="258">P843*(1-O843)</f>
        <v>8.274920469057933E-3</v>
      </c>
      <c r="R843">
        <f t="shared" ref="R843:R906" ca="1" si="259">(1-O843)*(1-P843)*(J843^2+K843^2)/SUMSQ(J843:M843)</f>
        <v>0.15847180497647317</v>
      </c>
      <c r="S843">
        <f t="shared" ref="S843:S906" ca="1" si="260">(1-O843)*(1-P843)*(L843^2+M843^2)/SUMSQ(J843:M843)</f>
        <v>0.73997342326493776</v>
      </c>
      <c r="T843">
        <f t="shared" ref="T843:T906" ca="1" si="261">O843+Q843+R843+S843</f>
        <v>1</v>
      </c>
    </row>
    <row r="844" spans="1:20" x14ac:dyDescent="0.2">
      <c r="A844">
        <f t="shared" ca="1" si="248"/>
        <v>-0.58187234610456051</v>
      </c>
      <c r="B844">
        <f t="shared" ca="1" si="248"/>
        <v>0.19965515881286405</v>
      </c>
      <c r="C844">
        <f t="shared" ca="1" si="248"/>
        <v>0.84215571610326434</v>
      </c>
      <c r="D844">
        <f t="shared" ca="1" si="248"/>
        <v>-8.4557960818002834E-2</v>
      </c>
      <c r="E844">
        <f t="shared" ca="1" si="249"/>
        <v>0.27370347712622911</v>
      </c>
      <c r="F844">
        <f t="shared" ca="1" si="250"/>
        <v>-0.35555093113044084</v>
      </c>
      <c r="G844">
        <f t="shared" ca="1" si="251"/>
        <v>0.21253220247197641</v>
      </c>
      <c r="H844">
        <f t="shared" ca="1" si="252"/>
        <v>0.64158838844736943</v>
      </c>
      <c r="I844">
        <f t="shared" ca="1" si="253"/>
        <v>-0.49856965978890505</v>
      </c>
      <c r="J844">
        <f t="shared" ca="1" si="254"/>
        <v>-0.85412059091934589</v>
      </c>
      <c r="K844">
        <f t="shared" ca="1" si="255"/>
        <v>0.85412059091934589</v>
      </c>
      <c r="L844">
        <f t="shared" ca="1" si="245"/>
        <v>0.14301872865846421</v>
      </c>
      <c r="M844">
        <f t="shared" ca="1" si="246"/>
        <v>-0.42905618597539302</v>
      </c>
      <c r="N844">
        <f t="shared" ca="1" si="247"/>
        <v>-3.0000000000000027</v>
      </c>
      <c r="O844">
        <f t="shared" ca="1" si="256"/>
        <v>3.2176831544732498E-2</v>
      </c>
      <c r="P844">
        <f t="shared" ca="1" si="257"/>
        <v>0.21498249418957038</v>
      </c>
      <c r="Q844">
        <f t="shared" ca="1" si="258"/>
        <v>0.20806503868896614</v>
      </c>
      <c r="R844">
        <f t="shared" ca="1" si="259"/>
        <v>0.666343364991272</v>
      </c>
      <c r="S844">
        <f t="shared" ca="1" si="260"/>
        <v>9.3414764775029302E-2</v>
      </c>
      <c r="T844">
        <f t="shared" ca="1" si="261"/>
        <v>0.99999999999999989</v>
      </c>
    </row>
    <row r="845" spans="1:20" x14ac:dyDescent="0.2">
      <c r="A845">
        <f t="shared" ca="1" si="248"/>
        <v>0.61810552486956727</v>
      </c>
      <c r="B845">
        <f t="shared" ca="1" si="248"/>
        <v>2.0502680856256301</v>
      </c>
      <c r="C845">
        <f t="shared" ca="1" si="248"/>
        <v>0.53872788585488229</v>
      </c>
      <c r="D845">
        <f t="shared" ca="1" si="248"/>
        <v>-1.4991262685349556</v>
      </c>
      <c r="E845">
        <f t="shared" ca="1" si="249"/>
        <v>1.7808152417046201</v>
      </c>
      <c r="F845">
        <f t="shared" ca="1" si="250"/>
        <v>-0.98837361908186128</v>
      </c>
      <c r="G845">
        <f t="shared" ca="1" si="251"/>
        <v>1.2301124996726331</v>
      </c>
      <c r="H845">
        <f t="shared" ca="1" si="252"/>
        <v>0.5048958579003171</v>
      </c>
      <c r="I845">
        <f t="shared" ca="1" si="253"/>
        <v>-0.74663473849108919</v>
      </c>
      <c r="J845">
        <f t="shared" ca="1" si="254"/>
        <v>-1.7350083575729505</v>
      </c>
      <c r="K845">
        <f t="shared" ca="1" si="255"/>
        <v>1.7350083575729502</v>
      </c>
      <c r="L845">
        <f t="shared" ca="1" si="245"/>
        <v>-0.24173888059077209</v>
      </c>
      <c r="M845">
        <f t="shared" ca="1" si="246"/>
        <v>0.72521664177231604</v>
      </c>
      <c r="N845">
        <f t="shared" ca="1" si="247"/>
        <v>-2.9999999999999991</v>
      </c>
      <c r="O845">
        <f t="shared" ca="1" si="256"/>
        <v>0.10238216009559767</v>
      </c>
      <c r="P845">
        <f t="shared" ca="1" si="257"/>
        <v>0.48350642313004732</v>
      </c>
      <c r="Q845">
        <f t="shared" ca="1" si="258"/>
        <v>0.43400399110989707</v>
      </c>
      <c r="R845">
        <f t="shared" ca="1" si="259"/>
        <v>0.42259493438052165</v>
      </c>
      <c r="S845">
        <f t="shared" ca="1" si="260"/>
        <v>4.1018914413983656E-2</v>
      </c>
      <c r="T845">
        <f t="shared" ca="1" si="261"/>
        <v>1</v>
      </c>
    </row>
    <row r="846" spans="1:20" x14ac:dyDescent="0.2">
      <c r="A846">
        <f t="shared" ca="1" si="248"/>
        <v>0.60181034397689182</v>
      </c>
      <c r="B846">
        <f t="shared" ca="1" si="248"/>
        <v>0.47080724445025968</v>
      </c>
      <c r="C846">
        <f t="shared" ca="1" si="248"/>
        <v>-0.97761086413503862</v>
      </c>
      <c r="D846">
        <f t="shared" ca="1" si="248"/>
        <v>-0.24194376307264923</v>
      </c>
      <c r="E846">
        <f t="shared" ca="1" si="249"/>
        <v>0.39952373442726064</v>
      </c>
      <c r="F846">
        <f t="shared" ca="1" si="250"/>
        <v>4.1592539211937569E-2</v>
      </c>
      <c r="G846">
        <f t="shared" ca="1" si="251"/>
        <v>0.30855748265869765</v>
      </c>
      <c r="H846">
        <f t="shared" ca="1" si="252"/>
        <v>-0.74189258295320837</v>
      </c>
      <c r="I846">
        <f t="shared" ca="1" si="253"/>
        <v>0.39174256108257316</v>
      </c>
      <c r="J846">
        <f t="shared" ca="1" si="254"/>
        <v>0.43333510029451072</v>
      </c>
      <c r="K846">
        <f t="shared" ca="1" si="255"/>
        <v>-0.43333510029451072</v>
      </c>
      <c r="L846">
        <f t="shared" ca="1" si="245"/>
        <v>-0.3501500218706356</v>
      </c>
      <c r="M846">
        <f t="shared" ca="1" si="246"/>
        <v>1.050450065611906</v>
      </c>
      <c r="N846">
        <f t="shared" ca="1" si="247"/>
        <v>-2.9999999999999978</v>
      </c>
      <c r="O846">
        <f t="shared" ca="1" si="256"/>
        <v>3.3775360987852165E-3</v>
      </c>
      <c r="P846">
        <f t="shared" ca="1" si="257"/>
        <v>0.49720233028381011</v>
      </c>
      <c r="Q846">
        <f t="shared" ca="1" si="258"/>
        <v>0.49552301146487643</v>
      </c>
      <c r="R846">
        <f t="shared" ca="1" si="259"/>
        <v>0.1175019735788949</v>
      </c>
      <c r="S846">
        <f t="shared" ca="1" si="260"/>
        <v>0.3835974788574435</v>
      </c>
      <c r="T846">
        <f t="shared" ca="1" si="261"/>
        <v>1</v>
      </c>
    </row>
    <row r="847" spans="1:20" x14ac:dyDescent="0.2">
      <c r="A847">
        <f t="shared" ca="1" si="248"/>
        <v>-1.9433653526443873</v>
      </c>
      <c r="B847">
        <f t="shared" ca="1" si="248"/>
        <v>0.2890623121077267</v>
      </c>
      <c r="C847">
        <f t="shared" ca="1" si="248"/>
        <v>-1.5820193332574863</v>
      </c>
      <c r="D847">
        <f t="shared" ca="1" si="248"/>
        <v>1.0802162165034421</v>
      </c>
      <c r="E847">
        <f t="shared" ca="1" si="249"/>
        <v>1.8824695398342952</v>
      </c>
      <c r="F847">
        <f t="shared" ca="1" si="250"/>
        <v>-0.3243893540099696</v>
      </c>
      <c r="G847">
        <f t="shared" ca="1" si="251"/>
        <v>1.1880720045343167</v>
      </c>
      <c r="H847">
        <f t="shared" ca="1" si="252"/>
        <v>-1.4029759470387237</v>
      </c>
      <c r="I847">
        <f t="shared" ca="1" si="253"/>
        <v>0.53929329651437707</v>
      </c>
      <c r="J847">
        <f t="shared" ca="1" si="254"/>
        <v>0.21490394250440747</v>
      </c>
      <c r="K847">
        <f t="shared" ca="1" si="255"/>
        <v>-0.21490394250440703</v>
      </c>
      <c r="L847">
        <f t="shared" ca="1" si="245"/>
        <v>-0.86368265052434667</v>
      </c>
      <c r="M847">
        <f t="shared" ca="1" si="246"/>
        <v>2.5910479515730405</v>
      </c>
      <c r="N847">
        <f t="shared" ca="1" si="247"/>
        <v>-3.0000000000000004</v>
      </c>
      <c r="O847">
        <f t="shared" ca="1" si="256"/>
        <v>0.15434491976946219</v>
      </c>
      <c r="P847">
        <f t="shared" ca="1" si="257"/>
        <v>0.40701755188086441</v>
      </c>
      <c r="Q847">
        <f t="shared" ca="1" si="258"/>
        <v>0.34419646049104946</v>
      </c>
      <c r="R847">
        <f t="shared" ca="1" si="259"/>
        <v>6.1333933334192089E-3</v>
      </c>
      <c r="S847">
        <f t="shared" ca="1" si="260"/>
        <v>0.49532522640606913</v>
      </c>
      <c r="T847">
        <f t="shared" ca="1" si="261"/>
        <v>1</v>
      </c>
    </row>
    <row r="848" spans="1:20" x14ac:dyDescent="0.2">
      <c r="A848">
        <f t="shared" ca="1" si="248"/>
        <v>0.86107601615671747</v>
      </c>
      <c r="B848">
        <f t="shared" ca="1" si="248"/>
        <v>0.61133766775561105</v>
      </c>
      <c r="C848">
        <f t="shared" ca="1" si="248"/>
        <v>-1.2625711467008625</v>
      </c>
      <c r="D848">
        <f t="shared" ca="1" si="248"/>
        <v>-1.1101028059956006</v>
      </c>
      <c r="E848">
        <f t="shared" ca="1" si="249"/>
        <v>0.98539994749450754</v>
      </c>
      <c r="F848">
        <f t="shared" ca="1" si="250"/>
        <v>-8.1975708784263246E-2</v>
      </c>
      <c r="G848">
        <f t="shared" ca="1" si="251"/>
        <v>0.44703047090597325</v>
      </c>
      <c r="H848">
        <f t="shared" ca="1" si="252"/>
        <v>-0.64813381545915738</v>
      </c>
      <c r="I848">
        <f t="shared" ca="1" si="253"/>
        <v>0.28307905333744737</v>
      </c>
      <c r="J848">
        <f t="shared" ca="1" si="254"/>
        <v>0.20110334455318413</v>
      </c>
      <c r="K848">
        <f t="shared" ca="1" si="255"/>
        <v>-0.20110334455318413</v>
      </c>
      <c r="L848">
        <f t="shared" ca="1" si="245"/>
        <v>-0.36505476212171062</v>
      </c>
      <c r="M848">
        <f t="shared" ca="1" si="246"/>
        <v>1.0951642863651307</v>
      </c>
      <c r="N848">
        <f t="shared" ca="1" si="247"/>
        <v>-2.9999999999999969</v>
      </c>
      <c r="O848">
        <f t="shared" ca="1" si="256"/>
        <v>5.1404797210259111E-2</v>
      </c>
      <c r="P848">
        <f t="shared" ca="1" si="257"/>
        <v>0.81097332678608081</v>
      </c>
      <c r="Q848">
        <f t="shared" ca="1" si="258"/>
        <v>0.76928540737971307</v>
      </c>
      <c r="R848">
        <f t="shared" ca="1" si="259"/>
        <v>1.0260441786430608E-2</v>
      </c>
      <c r="S848">
        <f t="shared" ca="1" si="260"/>
        <v>0.16904935362359713</v>
      </c>
      <c r="T848">
        <f t="shared" ca="1" si="261"/>
        <v>1</v>
      </c>
    </row>
    <row r="849" spans="1:20" x14ac:dyDescent="0.2">
      <c r="A849">
        <f t="shared" ca="1" si="248"/>
        <v>-1.5271568417987731</v>
      </c>
      <c r="B849">
        <f t="shared" ca="1" si="248"/>
        <v>-0.41861025290802284</v>
      </c>
      <c r="C849">
        <f t="shared" ca="1" si="248"/>
        <v>0.18169256268384612</v>
      </c>
      <c r="D849">
        <f t="shared" ca="1" si="248"/>
        <v>0.8553437682048729</v>
      </c>
      <c r="E849">
        <f t="shared" ca="1" si="249"/>
        <v>0.81801692810851412</v>
      </c>
      <c r="F849">
        <f t="shared" ca="1" si="250"/>
        <v>-0.13780345400383279</v>
      </c>
      <c r="G849">
        <f t="shared" ca="1" si="251"/>
        <v>0.19596267032663675</v>
      </c>
      <c r="H849">
        <f t="shared" ca="1" si="252"/>
        <v>2.1485021358224998E-2</v>
      </c>
      <c r="I849">
        <f t="shared" ca="1" si="253"/>
        <v>-7.9644237681028934E-2</v>
      </c>
      <c r="J849">
        <f t="shared" ca="1" si="254"/>
        <v>-0.21744769168486172</v>
      </c>
      <c r="K849">
        <f t="shared" ca="1" si="255"/>
        <v>0.21744769168486175</v>
      </c>
      <c r="L849">
        <f t="shared" ca="1" si="245"/>
        <v>-5.8159216322803853E-2</v>
      </c>
      <c r="M849">
        <f t="shared" ca="1" si="246"/>
        <v>0.17447764896841175</v>
      </c>
      <c r="N849">
        <f t="shared" ca="1" si="247"/>
        <v>-3.0000000000000036</v>
      </c>
      <c r="O849">
        <f t="shared" ca="1" si="256"/>
        <v>6.3094018345901517E-2</v>
      </c>
      <c r="P849">
        <f t="shared" ca="1" si="257"/>
        <v>0.97905938284293448</v>
      </c>
      <c r="Q849">
        <f t="shared" ca="1" si="258"/>
        <v>0.91728659218011532</v>
      </c>
      <c r="R849">
        <f t="shared" ca="1" si="259"/>
        <v>1.4450647961652798E-2</v>
      </c>
      <c r="S849">
        <f t="shared" ca="1" si="260"/>
        <v>5.1687415123303337E-3</v>
      </c>
      <c r="T849">
        <f t="shared" ca="1" si="261"/>
        <v>1</v>
      </c>
    </row>
    <row r="850" spans="1:20" x14ac:dyDescent="0.2">
      <c r="A850">
        <f t="shared" ca="1" si="248"/>
        <v>0.11324370594292058</v>
      </c>
      <c r="B850">
        <f t="shared" ca="1" si="248"/>
        <v>0.81790386052934061</v>
      </c>
      <c r="C850">
        <f t="shared" ca="1" si="248"/>
        <v>-1.2219833908963529</v>
      </c>
      <c r="D850">
        <f t="shared" ca="1" si="248"/>
        <v>-0.7350991410229526</v>
      </c>
      <c r="E850">
        <f t="shared" ca="1" si="249"/>
        <v>0.67885125419092929</v>
      </c>
      <c r="F850">
        <f t="shared" ca="1" si="250"/>
        <v>-0.31800992154381524</v>
      </c>
      <c r="G850">
        <f t="shared" ca="1" si="251"/>
        <v>0.84514181227493612</v>
      </c>
      <c r="H850">
        <f t="shared" ca="1" si="252"/>
        <v>-0.73625385991842618</v>
      </c>
      <c r="I850">
        <f t="shared" ca="1" si="253"/>
        <v>0.20912196918730541</v>
      </c>
      <c r="J850">
        <f t="shared" ca="1" si="254"/>
        <v>-0.10888795235650983</v>
      </c>
      <c r="K850">
        <f t="shared" ca="1" si="255"/>
        <v>0.10888795235650994</v>
      </c>
      <c r="L850">
        <f t="shared" ca="1" si="245"/>
        <v>-0.52713189073112066</v>
      </c>
      <c r="M850">
        <f t="shared" ca="1" si="246"/>
        <v>1.5813956721933624</v>
      </c>
      <c r="N850">
        <f t="shared" ca="1" si="247"/>
        <v>-3.0000000000000009</v>
      </c>
      <c r="O850">
        <f t="shared" ca="1" si="256"/>
        <v>9.6904747802712035E-2</v>
      </c>
      <c r="P850">
        <f t="shared" ca="1" si="257"/>
        <v>0.4286122276692314</v>
      </c>
      <c r="Q850">
        <f t="shared" ca="1" si="258"/>
        <v>0.38707766784178593</v>
      </c>
      <c r="R850">
        <f t="shared" ca="1" si="259"/>
        <v>4.3664153580022921E-3</v>
      </c>
      <c r="S850">
        <f t="shared" ca="1" si="260"/>
        <v>0.51165116899749974</v>
      </c>
      <c r="T850">
        <f t="shared" ca="1" si="261"/>
        <v>1</v>
      </c>
    </row>
    <row r="851" spans="1:20" x14ac:dyDescent="0.2">
      <c r="A851">
        <f t="shared" ca="1" si="248"/>
        <v>-0.25367296429672481</v>
      </c>
      <c r="B851">
        <f t="shared" ca="1" si="248"/>
        <v>-0.21719355094179144</v>
      </c>
      <c r="C851">
        <f t="shared" ca="1" si="248"/>
        <v>1.2129493619987799</v>
      </c>
      <c r="D851">
        <f t="shared" ca="1" si="248"/>
        <v>0.7425665434811981</v>
      </c>
      <c r="E851">
        <f t="shared" ca="1" si="249"/>
        <v>0.53354355941416332</v>
      </c>
      <c r="F851">
        <f t="shared" ca="1" si="250"/>
        <v>3.7993903584060795E-2</v>
      </c>
      <c r="G851">
        <f t="shared" ca="1" si="251"/>
        <v>-0.36741282668843989</v>
      </c>
      <c r="H851">
        <f t="shared" ca="1" si="252"/>
        <v>0.62084394262469744</v>
      </c>
      <c r="I851">
        <f t="shared" ca="1" si="253"/>
        <v>-0.29142501952031835</v>
      </c>
      <c r="J851">
        <f t="shared" ca="1" si="254"/>
        <v>-0.25343111593625756</v>
      </c>
      <c r="K851">
        <f t="shared" ca="1" si="255"/>
        <v>0.25343111593625756</v>
      </c>
      <c r="L851">
        <f t="shared" ca="1" si="245"/>
        <v>0.32941892310437915</v>
      </c>
      <c r="M851">
        <f t="shared" ca="1" si="246"/>
        <v>-0.98825676931313733</v>
      </c>
      <c r="N851">
        <f t="shared" ca="1" si="247"/>
        <v>-2.9999999999999996</v>
      </c>
      <c r="O851">
        <f t="shared" ca="1" si="256"/>
        <v>0.25820101436101139</v>
      </c>
      <c r="P851">
        <f t="shared" ca="1" si="257"/>
        <v>0.61670101475875494</v>
      </c>
      <c r="Q851">
        <f t="shared" ca="1" si="258"/>
        <v>0.45746818719057936</v>
      </c>
      <c r="R851">
        <f t="shared" ca="1" si="259"/>
        <v>3.0094698638673086E-2</v>
      </c>
      <c r="S851">
        <f t="shared" ca="1" si="260"/>
        <v>0.25423609980973616</v>
      </c>
      <c r="T851">
        <f t="shared" ca="1" si="261"/>
        <v>1</v>
      </c>
    </row>
    <row r="852" spans="1:20" x14ac:dyDescent="0.2">
      <c r="A852">
        <f t="shared" ca="1" si="248"/>
        <v>-0.15728168817722654</v>
      </c>
      <c r="B852">
        <f t="shared" ca="1" si="248"/>
        <v>1.798152901509942</v>
      </c>
      <c r="C852">
        <f t="shared" ca="1" si="248"/>
        <v>0.25937484876292882</v>
      </c>
      <c r="D852">
        <f t="shared" ca="1" si="248"/>
        <v>0.42935754050432728</v>
      </c>
      <c r="E852">
        <f t="shared" ca="1" si="249"/>
        <v>0.87742864910080476</v>
      </c>
      <c r="F852">
        <f t="shared" ca="1" si="250"/>
        <v>-0.70651164383257214</v>
      </c>
      <c r="G852">
        <f t="shared" ca="1" si="251"/>
        <v>1.2268089825248316</v>
      </c>
      <c r="H852">
        <f t="shared" ca="1" si="252"/>
        <v>-0.33408303355194646</v>
      </c>
      <c r="I852">
        <f t="shared" ca="1" si="253"/>
        <v>-0.18621430514031284</v>
      </c>
      <c r="J852">
        <f t="shared" ca="1" si="254"/>
        <v>-0.89272594897288493</v>
      </c>
      <c r="K852">
        <f t="shared" ca="1" si="255"/>
        <v>0.89272594897288515</v>
      </c>
      <c r="L852">
        <f t="shared" ca="1" si="245"/>
        <v>-0.52029733869225936</v>
      </c>
      <c r="M852">
        <f t="shared" ca="1" si="246"/>
        <v>1.5608920160767781</v>
      </c>
      <c r="N852">
        <f t="shared" ca="1" si="247"/>
        <v>-3</v>
      </c>
      <c r="O852">
        <f t="shared" ca="1" si="256"/>
        <v>0.38657366547756106</v>
      </c>
      <c r="P852">
        <f t="shared" ca="1" si="257"/>
        <v>1.1357139395136977E-3</v>
      </c>
      <c r="Q852">
        <f t="shared" ca="1" si="258"/>
        <v>6.9667683898192649E-4</v>
      </c>
      <c r="R852">
        <f t="shared" ca="1" si="259"/>
        <v>0.22707248640281702</v>
      </c>
      <c r="S852">
        <f t="shared" ca="1" si="260"/>
        <v>0.38565717128064003</v>
      </c>
      <c r="T852">
        <f t="shared" ca="1" si="261"/>
        <v>1</v>
      </c>
    </row>
    <row r="853" spans="1:20" x14ac:dyDescent="0.2">
      <c r="A853">
        <f t="shared" ca="1" si="248"/>
        <v>-0.85833484856940512</v>
      </c>
      <c r="B853">
        <f t="shared" ca="1" si="248"/>
        <v>0.99223297558561796</v>
      </c>
      <c r="C853">
        <f t="shared" ca="1" si="248"/>
        <v>-0.61246967769175575</v>
      </c>
      <c r="D853">
        <f t="shared" ca="1" si="248"/>
        <v>0.23570001602897614</v>
      </c>
      <c r="E853">
        <f t="shared" ca="1" si="249"/>
        <v>0.53798464843901406</v>
      </c>
      <c r="F853">
        <f t="shared" ca="1" si="250"/>
        <v>-0.54600667383009793</v>
      </c>
      <c r="G853">
        <f t="shared" ca="1" si="251"/>
        <v>1.1368209562731482</v>
      </c>
      <c r="H853">
        <f t="shared" ca="1" si="252"/>
        <v>-0.63562189105600264</v>
      </c>
      <c r="I853">
        <f t="shared" ca="1" si="253"/>
        <v>4.4807608612952306E-2</v>
      </c>
      <c r="J853">
        <f t="shared" ca="1" si="254"/>
        <v>-0.50119906521714563</v>
      </c>
      <c r="K853">
        <f t="shared" ca="1" si="255"/>
        <v>0.50119906521714552</v>
      </c>
      <c r="L853">
        <f t="shared" ca="1" si="245"/>
        <v>-0.59081428244305023</v>
      </c>
      <c r="M853">
        <f t="shared" ca="1" si="246"/>
        <v>1.7724428473291507</v>
      </c>
      <c r="N853">
        <f t="shared" ca="1" si="247"/>
        <v>-3</v>
      </c>
      <c r="O853">
        <f t="shared" ca="1" si="256"/>
        <v>6.8527260155948023E-3</v>
      </c>
      <c r="P853">
        <f t="shared" ca="1" si="257"/>
        <v>6.5826498936166197E-2</v>
      </c>
      <c r="Q853">
        <f t="shared" ca="1" si="258"/>
        <v>6.5375407974390801E-2</v>
      </c>
      <c r="R853">
        <f t="shared" ca="1" si="259"/>
        <v>0.11673218915419326</v>
      </c>
      <c r="S853">
        <f t="shared" ca="1" si="260"/>
        <v>0.81103967685582112</v>
      </c>
      <c r="T853">
        <f t="shared" ca="1" si="261"/>
        <v>1</v>
      </c>
    </row>
    <row r="854" spans="1:20" x14ac:dyDescent="0.2">
      <c r="A854">
        <f t="shared" ca="1" si="248"/>
        <v>-0.73366476940781278</v>
      </c>
      <c r="B854">
        <f t="shared" ca="1" si="248"/>
        <v>-1.9879511615204353</v>
      </c>
      <c r="C854">
        <f t="shared" ca="1" si="248"/>
        <v>-0.17989511680490661</v>
      </c>
      <c r="D854">
        <f t="shared" ca="1" si="248"/>
        <v>-0.46396187133208333</v>
      </c>
      <c r="E854">
        <f t="shared" ca="1" si="249"/>
        <v>1.1844591713902215</v>
      </c>
      <c r="F854">
        <f t="shared" ca="1" si="250"/>
        <v>0.50027817119990436</v>
      </c>
      <c r="G854">
        <f t="shared" ca="1" si="251"/>
        <v>-1.0157246948069898</v>
      </c>
      <c r="H854">
        <f t="shared" ca="1" si="252"/>
        <v>0.53061487601426705</v>
      </c>
      <c r="I854">
        <f t="shared" ca="1" si="253"/>
        <v>-1.5168352407181396E-2</v>
      </c>
      <c r="J854">
        <f t="shared" ca="1" si="254"/>
        <v>0.48510981879272297</v>
      </c>
      <c r="K854">
        <f t="shared" ca="1" si="255"/>
        <v>-0.48510981879272275</v>
      </c>
      <c r="L854">
        <f t="shared" ca="1" si="245"/>
        <v>0.51544652360708576</v>
      </c>
      <c r="M854">
        <f t="shared" ca="1" si="246"/>
        <v>-1.5463395708212568</v>
      </c>
      <c r="N854">
        <f t="shared" ca="1" si="247"/>
        <v>-2.9999999999999991</v>
      </c>
      <c r="O854">
        <f t="shared" ca="1" si="256"/>
        <v>0.59765715455537205</v>
      </c>
      <c r="P854">
        <f t="shared" ca="1" si="257"/>
        <v>0.17966180383680125</v>
      </c>
      <c r="Q854">
        <f t="shared" ca="1" si="258"/>
        <v>7.2285641373413187E-2</v>
      </c>
      <c r="R854">
        <f t="shared" ca="1" si="259"/>
        <v>4.9670672905697405E-2</v>
      </c>
      <c r="S854">
        <f t="shared" ca="1" si="260"/>
        <v>0.28038653116551737</v>
      </c>
      <c r="T854">
        <f t="shared" ca="1" si="261"/>
        <v>1</v>
      </c>
    </row>
    <row r="855" spans="1:20" x14ac:dyDescent="0.2">
      <c r="A855">
        <f t="shared" ca="1" si="248"/>
        <v>-0.59683201945977671</v>
      </c>
      <c r="B855">
        <f t="shared" ca="1" si="248"/>
        <v>1.203922819898259</v>
      </c>
      <c r="C855">
        <f t="shared" ca="1" si="248"/>
        <v>0.87884711363481671</v>
      </c>
      <c r="D855">
        <f t="shared" ca="1" si="248"/>
        <v>-1.8399394196014596</v>
      </c>
      <c r="E855">
        <f t="shared" ca="1" si="249"/>
        <v>1.4908469831679538</v>
      </c>
      <c r="F855">
        <f t="shared" ca="1" si="250"/>
        <v>-1.1164913290810103</v>
      </c>
      <c r="G855">
        <f t="shared" ca="1" si="251"/>
        <v>1.0897033009458745</v>
      </c>
      <c r="H855">
        <f t="shared" ca="1" si="252"/>
        <v>1.1700673853512815</v>
      </c>
      <c r="I855">
        <f t="shared" ca="1" si="253"/>
        <v>-1.1432793572161457</v>
      </c>
      <c r="J855">
        <f t="shared" ca="1" si="254"/>
        <v>-2.2597706862971561</v>
      </c>
      <c r="K855">
        <f t="shared" ca="1" si="255"/>
        <v>2.2597706862971561</v>
      </c>
      <c r="L855">
        <f t="shared" ca="1" si="245"/>
        <v>2.6788028135135367E-2</v>
      </c>
      <c r="M855">
        <f t="shared" ca="1" si="246"/>
        <v>-8.0364084405406988E-2</v>
      </c>
      <c r="N855">
        <f t="shared" ca="1" si="247"/>
        <v>-3.0000000000000333</v>
      </c>
      <c r="O855">
        <f t="shared" ca="1" si="256"/>
        <v>5.2536019512341879E-3</v>
      </c>
      <c r="P855">
        <f t="shared" ca="1" si="257"/>
        <v>0.13855343743852522</v>
      </c>
      <c r="Q855">
        <f t="shared" ca="1" si="258"/>
        <v>0.13782553282924798</v>
      </c>
      <c r="R855">
        <f t="shared" ca="1" si="259"/>
        <v>0.85631919511229804</v>
      </c>
      <c r="S855">
        <f t="shared" ca="1" si="260"/>
        <v>6.0167010721982992E-4</v>
      </c>
      <c r="T855">
        <f t="shared" ca="1" si="261"/>
        <v>1</v>
      </c>
    </row>
    <row r="856" spans="1:20" x14ac:dyDescent="0.2">
      <c r="A856">
        <f t="shared" ca="1" si="248"/>
        <v>-0.55803108972186555</v>
      </c>
      <c r="B856">
        <f t="shared" ca="1" si="248"/>
        <v>-1.0527121454562491</v>
      </c>
      <c r="C856">
        <f t="shared" ca="1" si="248"/>
        <v>-0.62218959770425697</v>
      </c>
      <c r="D856">
        <f t="shared" ca="1" si="248"/>
        <v>-0.97807896161335461</v>
      </c>
      <c r="E856">
        <f t="shared" ca="1" si="249"/>
        <v>0.69083997723232871</v>
      </c>
      <c r="F856">
        <f t="shared" ca="1" si="250"/>
        <v>0.12027869871369479</v>
      </c>
      <c r="G856">
        <f t="shared" ca="1" si="251"/>
        <v>-0.29144025022844144</v>
      </c>
      <c r="H856">
        <f t="shared" ca="1" si="252"/>
        <v>0.2220444043157983</v>
      </c>
      <c r="I856">
        <f t="shared" ca="1" si="253"/>
        <v>-5.088285280105187E-2</v>
      </c>
      <c r="J856">
        <f t="shared" ca="1" si="254"/>
        <v>6.9395845912642917E-2</v>
      </c>
      <c r="K856">
        <f t="shared" ca="1" si="255"/>
        <v>-6.9395845912643139E-2</v>
      </c>
      <c r="L856">
        <f t="shared" ca="1" si="245"/>
        <v>0.17116155151474666</v>
      </c>
      <c r="M856">
        <f t="shared" ca="1" si="246"/>
        <v>-0.51348465454423975</v>
      </c>
      <c r="N856">
        <f t="shared" ca="1" si="247"/>
        <v>-2.9999999999999987</v>
      </c>
      <c r="O856">
        <f t="shared" ca="1" si="256"/>
        <v>0.93279531839788321</v>
      </c>
      <c r="P856">
        <f t="shared" ca="1" si="257"/>
        <v>0.18530731716680723</v>
      </c>
      <c r="Q856">
        <f t="shared" ca="1" si="258"/>
        <v>1.2453519248737751E-2</v>
      </c>
      <c r="R856">
        <f t="shared" ca="1" si="259"/>
        <v>1.742727544960732E-3</v>
      </c>
      <c r="S856">
        <f t="shared" ca="1" si="260"/>
        <v>5.3008434808418305E-2</v>
      </c>
      <c r="T856">
        <f t="shared" ca="1" si="261"/>
        <v>1</v>
      </c>
    </row>
    <row r="857" spans="1:20" x14ac:dyDescent="0.2">
      <c r="A857">
        <f t="shared" ca="1" si="248"/>
        <v>-1.5059179114858343</v>
      </c>
      <c r="B857">
        <f t="shared" ca="1" si="248"/>
        <v>-0.28576697273936136</v>
      </c>
      <c r="C857">
        <f t="shared" ca="1" si="248"/>
        <v>0.72867652610825218</v>
      </c>
      <c r="D857">
        <f t="shared" ca="1" si="248"/>
        <v>-2.6917716795502891</v>
      </c>
      <c r="E857">
        <f t="shared" ca="1" si="249"/>
        <v>2.5315139433431626</v>
      </c>
      <c r="F857">
        <f t="shared" ca="1" si="250"/>
        <v>-0.94869057287088865</v>
      </c>
      <c r="G857">
        <f t="shared" ca="1" si="251"/>
        <v>0.52577214641015935</v>
      </c>
      <c r="H857">
        <f t="shared" ca="1" si="252"/>
        <v>1.7945274257923478</v>
      </c>
      <c r="I857">
        <f t="shared" ca="1" si="253"/>
        <v>-1.3716089993316181</v>
      </c>
      <c r="J857">
        <f t="shared" ca="1" si="254"/>
        <v>-2.3202995722025066</v>
      </c>
      <c r="K857">
        <f t="shared" ca="1" si="255"/>
        <v>2.320299572202507</v>
      </c>
      <c r="L857">
        <f t="shared" ca="1" si="245"/>
        <v>0.42291842646072941</v>
      </c>
      <c r="M857">
        <f t="shared" ca="1" si="246"/>
        <v>-1.2687552793821886</v>
      </c>
      <c r="N857">
        <f t="shared" ca="1" si="247"/>
        <v>-3.0000000000000009</v>
      </c>
      <c r="O857">
        <f t="shared" ca="1" si="256"/>
        <v>0.34807168375314629</v>
      </c>
      <c r="P857">
        <f t="shared" ca="1" si="257"/>
        <v>4.8984964931015729E-2</v>
      </c>
      <c r="Q857">
        <f t="shared" ca="1" si="258"/>
        <v>3.1934685708888258E-2</v>
      </c>
      <c r="R857">
        <f t="shared" ca="1" si="259"/>
        <v>0.53167691599332134</v>
      </c>
      <c r="S857">
        <f t="shared" ca="1" si="260"/>
        <v>8.8316714544644084E-2</v>
      </c>
      <c r="T857">
        <f t="shared" ca="1" si="261"/>
        <v>0.99999999999999989</v>
      </c>
    </row>
    <row r="858" spans="1:20" x14ac:dyDescent="0.2">
      <c r="A858">
        <f t="shared" ca="1" si="248"/>
        <v>0.3767441887151689</v>
      </c>
      <c r="B858">
        <f t="shared" ca="1" si="248"/>
        <v>-1.0731785585656191</v>
      </c>
      <c r="C858">
        <f t="shared" ca="1" si="248"/>
        <v>0.20810940460835661</v>
      </c>
      <c r="D858">
        <f t="shared" ca="1" si="248"/>
        <v>0.60414569081182856</v>
      </c>
      <c r="E858">
        <f t="shared" ca="1" si="249"/>
        <v>0.42548748557714422</v>
      </c>
      <c r="F858">
        <f t="shared" ca="1" si="250"/>
        <v>0.64231287774232837</v>
      </c>
      <c r="G858">
        <f t="shared" ca="1" si="251"/>
        <v>-1.0039591164848551</v>
      </c>
      <c r="H858">
        <f t="shared" ca="1" si="252"/>
        <v>8.0979599742725131E-2</v>
      </c>
      <c r="I858">
        <f t="shared" ca="1" si="253"/>
        <v>0.2806666389998016</v>
      </c>
      <c r="J858">
        <f t="shared" ca="1" si="254"/>
        <v>0.92297951674212997</v>
      </c>
      <c r="K858">
        <f t="shared" ca="1" si="255"/>
        <v>-0.92297951674212997</v>
      </c>
      <c r="L858">
        <f t="shared" ca="1" si="245"/>
        <v>0.36164623874252677</v>
      </c>
      <c r="M858">
        <f t="shared" ca="1" si="246"/>
        <v>-1.0849387162275803</v>
      </c>
      <c r="N858">
        <f t="shared" ca="1" si="247"/>
        <v>-3</v>
      </c>
      <c r="O858">
        <f t="shared" ca="1" si="256"/>
        <v>1.9704516769312422E-3</v>
      </c>
      <c r="P858">
        <f t="shared" ca="1" si="257"/>
        <v>0.11348495827344171</v>
      </c>
      <c r="Q858">
        <f t="shared" ca="1" si="258"/>
        <v>0.11326134164710534</v>
      </c>
      <c r="R858">
        <f t="shared" ca="1" si="259"/>
        <v>0.50053833379494383</v>
      </c>
      <c r="S858">
        <f t="shared" ca="1" si="260"/>
        <v>0.38422987288101973</v>
      </c>
      <c r="T858">
        <f t="shared" ca="1" si="261"/>
        <v>1</v>
      </c>
    </row>
    <row r="859" spans="1:20" x14ac:dyDescent="0.2">
      <c r="A859">
        <f t="shared" ca="1" si="248"/>
        <v>1.7622930720452703</v>
      </c>
      <c r="B859">
        <f t="shared" ca="1" si="248"/>
        <v>-1.3895185530019898</v>
      </c>
      <c r="C859">
        <f t="shared" ca="1" si="248"/>
        <v>-2.5321060836075735</v>
      </c>
      <c r="D859">
        <f t="shared" ca="1" si="248"/>
        <v>-1.3820284505699709</v>
      </c>
      <c r="E859">
        <f t="shared" ca="1" si="249"/>
        <v>3.339500634435705</v>
      </c>
      <c r="F859">
        <f t="shared" ca="1" si="250"/>
        <v>1.0613002610611399</v>
      </c>
      <c r="G859">
        <f t="shared" ca="1" si="251"/>
        <v>-1.0329561541409893</v>
      </c>
      <c r="H859">
        <f t="shared" ca="1" si="252"/>
        <v>-1.1179884749014419</v>
      </c>
      <c r="I859">
        <f t="shared" ca="1" si="253"/>
        <v>1.0896443679812913</v>
      </c>
      <c r="J859">
        <f t="shared" ca="1" si="254"/>
        <v>2.1509446290424314</v>
      </c>
      <c r="K859">
        <f t="shared" ca="1" si="255"/>
        <v>-2.1509446290424314</v>
      </c>
      <c r="L859">
        <f t="shared" ca="1" si="245"/>
        <v>-2.8344106920151324E-2</v>
      </c>
      <c r="M859">
        <f t="shared" ca="1" si="246"/>
        <v>8.503232076045264E-2</v>
      </c>
      <c r="N859">
        <f t="shared" ca="1" si="247"/>
        <v>-2.9999999999999529</v>
      </c>
      <c r="O859">
        <f t="shared" ca="1" si="256"/>
        <v>0.23471381146538764</v>
      </c>
      <c r="P859">
        <f t="shared" ca="1" si="257"/>
        <v>0.54702944695144495</v>
      </c>
      <c r="Q859">
        <f t="shared" ca="1" si="258"/>
        <v>0.41863408047366824</v>
      </c>
      <c r="R859">
        <f t="shared" ca="1" si="259"/>
        <v>0.34635139379066643</v>
      </c>
      <c r="S859">
        <f t="shared" ca="1" si="260"/>
        <v>3.0071427027768071E-4</v>
      </c>
      <c r="T859">
        <f t="shared" ca="1" si="261"/>
        <v>0.99999999999999989</v>
      </c>
    </row>
    <row r="860" spans="1:20" x14ac:dyDescent="0.2">
      <c r="A860">
        <f t="shared" ca="1" si="248"/>
        <v>-0.72524050241669602</v>
      </c>
      <c r="B860">
        <f t="shared" ca="1" si="248"/>
        <v>-0.66687338938290797</v>
      </c>
      <c r="C860">
        <f t="shared" ca="1" si="248"/>
        <v>0.19549269123921367</v>
      </c>
      <c r="D860">
        <f t="shared" ca="1" si="248"/>
        <v>0.8441524568328459</v>
      </c>
      <c r="E860">
        <f t="shared" ca="1" si="249"/>
        <v>0.43037616662938738</v>
      </c>
      <c r="F860">
        <f t="shared" ca="1" si="250"/>
        <v>0.19845842727080223</v>
      </c>
      <c r="G860">
        <f t="shared" ca="1" si="251"/>
        <v>-0.30022895553248441</v>
      </c>
      <c r="H860">
        <f t="shared" ca="1" si="252"/>
        <v>5.0826292525624206E-3</v>
      </c>
      <c r="I860">
        <f t="shared" ca="1" si="253"/>
        <v>9.6687899009119921E-2</v>
      </c>
      <c r="J860">
        <f t="shared" ca="1" si="254"/>
        <v>0.29514632627992216</v>
      </c>
      <c r="K860">
        <f t="shared" ca="1" si="255"/>
        <v>-0.29514632627992199</v>
      </c>
      <c r="L860">
        <f t="shared" ca="1" si="245"/>
        <v>0.10177052826168231</v>
      </c>
      <c r="M860">
        <f t="shared" ca="1" si="246"/>
        <v>-0.30531158478504683</v>
      </c>
      <c r="N860">
        <f t="shared" ca="1" si="247"/>
        <v>-2.9999999999999991</v>
      </c>
      <c r="O860">
        <f t="shared" ca="1" si="256"/>
        <v>1.8041515907736141E-2</v>
      </c>
      <c r="P860">
        <f t="shared" ca="1" si="257"/>
        <v>0.91783378660399451</v>
      </c>
      <c r="Q860">
        <f t="shared" ca="1" si="258"/>
        <v>0.90127467374232084</v>
      </c>
      <c r="R860">
        <f t="shared" ca="1" si="259"/>
        <v>5.0601869173409163E-2</v>
      </c>
      <c r="S860">
        <f t="shared" ca="1" si="260"/>
        <v>3.0081941176533865E-2</v>
      </c>
      <c r="T860">
        <f t="shared" ca="1" si="261"/>
        <v>1</v>
      </c>
    </row>
    <row r="861" spans="1:20" x14ac:dyDescent="0.2">
      <c r="A861">
        <f t="shared" ca="1" si="248"/>
        <v>0.23902609642150349</v>
      </c>
      <c r="B861">
        <f t="shared" ca="1" si="248"/>
        <v>0.77485103871330296</v>
      </c>
      <c r="C861">
        <f t="shared" ca="1" si="248"/>
        <v>4.8959114737168297E-2</v>
      </c>
      <c r="D861">
        <f t="shared" ca="1" si="248"/>
        <v>1.1192653608269933</v>
      </c>
      <c r="E861">
        <f t="shared" ca="1" si="249"/>
        <v>0.47816988745715328</v>
      </c>
      <c r="F861">
        <f t="shared" ca="1" si="250"/>
        <v>-1.9275425867188334E-2</v>
      </c>
      <c r="G861">
        <f t="shared" ca="1" si="251"/>
        <v>0.32506692950057769</v>
      </c>
      <c r="H861">
        <f t="shared" ca="1" si="252"/>
        <v>-0.5923075813995905</v>
      </c>
      <c r="I861">
        <f t="shared" ca="1" si="253"/>
        <v>0.28651607776620114</v>
      </c>
      <c r="J861">
        <f t="shared" ca="1" si="254"/>
        <v>0.2672406518990128</v>
      </c>
      <c r="K861">
        <f t="shared" ca="1" si="255"/>
        <v>-0.2672406518990128</v>
      </c>
      <c r="L861">
        <f t="shared" ref="L861:L924" ca="1" si="262">F861-I861</f>
        <v>-0.30579150363338947</v>
      </c>
      <c r="M861">
        <f t="shared" ref="M861:M924" ca="1" si="263">G861-H861</f>
        <v>0.91737451090016819</v>
      </c>
      <c r="N861">
        <f t="shared" ref="N861:N924" ca="1" si="264">M861/L861</f>
        <v>-2.9999999999999991</v>
      </c>
      <c r="O861">
        <f t="shared" ca="1" si="256"/>
        <v>0.62236868688245428</v>
      </c>
      <c r="P861">
        <f t="shared" ca="1" si="257"/>
        <v>0.25381563055848594</v>
      </c>
      <c r="Q861">
        <f t="shared" ca="1" si="258"/>
        <v>9.5848729857558906E-2</v>
      </c>
      <c r="R861">
        <f t="shared" ca="1" si="259"/>
        <v>3.7339012713242394E-2</v>
      </c>
      <c r="S861">
        <f t="shared" ca="1" si="260"/>
        <v>0.2444435705467444</v>
      </c>
      <c r="T861">
        <f t="shared" ca="1" si="261"/>
        <v>0.99999999999999989</v>
      </c>
    </row>
    <row r="862" spans="1:20" x14ac:dyDescent="0.2">
      <c r="A862">
        <f t="shared" ca="1" si="248"/>
        <v>0.89517934403297861</v>
      </c>
      <c r="B862">
        <f t="shared" ca="1" si="248"/>
        <v>0.79198161195386563</v>
      </c>
      <c r="C862">
        <f t="shared" ca="1" si="248"/>
        <v>0.99923554341844345</v>
      </c>
      <c r="D862">
        <f t="shared" ca="1" si="248"/>
        <v>-0.7462984973952238</v>
      </c>
      <c r="E862">
        <f t="shared" ca="1" si="249"/>
        <v>0.74600351252536945</v>
      </c>
      <c r="F862">
        <f t="shared" ca="1" si="250"/>
        <v>-0.29742209539254189</v>
      </c>
      <c r="G862">
        <f t="shared" ca="1" si="251"/>
        <v>7.1098131810348131E-2</v>
      </c>
      <c r="H862">
        <f t="shared" ca="1" si="252"/>
        <v>0.75007002255692901</v>
      </c>
      <c r="I862">
        <f t="shared" ca="1" si="253"/>
        <v>-0.52374605897473536</v>
      </c>
      <c r="J862">
        <f t="shared" ca="1" si="254"/>
        <v>-0.8211681543672773</v>
      </c>
      <c r="K862">
        <f t="shared" ca="1" si="255"/>
        <v>0.82116815436727708</v>
      </c>
      <c r="L862">
        <f t="shared" ca="1" si="262"/>
        <v>0.22632396358219348</v>
      </c>
      <c r="M862">
        <f t="shared" ca="1" si="263"/>
        <v>-0.67897189074658093</v>
      </c>
      <c r="N862">
        <f t="shared" ca="1" si="264"/>
        <v>-3.0000000000000022</v>
      </c>
      <c r="O862">
        <f t="shared" ca="1" si="256"/>
        <v>0.31534538663410794</v>
      </c>
      <c r="P862">
        <f t="shared" ca="1" si="257"/>
        <v>0.54458092328354679</v>
      </c>
      <c r="Q862">
        <f t="shared" ca="1" si="258"/>
        <v>0.37284984147713723</v>
      </c>
      <c r="R862">
        <f t="shared" ca="1" si="259"/>
        <v>0.22597652907298765</v>
      </c>
      <c r="S862">
        <f t="shared" ca="1" si="260"/>
        <v>8.5828242815767175E-2</v>
      </c>
      <c r="T862">
        <f t="shared" ca="1" si="261"/>
        <v>0.99999999999999989</v>
      </c>
    </row>
    <row r="863" spans="1:20" x14ac:dyDescent="0.2">
      <c r="A863">
        <f t="shared" ca="1" si="248"/>
        <v>-8.5184273415764566E-2</v>
      </c>
      <c r="B863">
        <f t="shared" ca="1" si="248"/>
        <v>-2.0811463123155698</v>
      </c>
      <c r="C863">
        <f t="shared" ca="1" si="248"/>
        <v>-0.19094124491623241</v>
      </c>
      <c r="D863">
        <f t="shared" ca="1" si="248"/>
        <v>1.2811227836824683</v>
      </c>
      <c r="E863">
        <f t="shared" ca="1" si="249"/>
        <v>1.5040401198956359</v>
      </c>
      <c r="F863">
        <f t="shared" ca="1" si="250"/>
        <v>1.0822219241296154</v>
      </c>
      <c r="G863">
        <f t="shared" ca="1" si="251"/>
        <v>-1.5126527386395934</v>
      </c>
      <c r="H863">
        <f t="shared" ca="1" si="252"/>
        <v>-0.22136029510965965</v>
      </c>
      <c r="I863">
        <f t="shared" ca="1" si="253"/>
        <v>0.6517911096196376</v>
      </c>
      <c r="J863">
        <f t="shared" ca="1" si="254"/>
        <v>1.734013033749253</v>
      </c>
      <c r="K863">
        <f t="shared" ca="1" si="255"/>
        <v>-1.734013033749253</v>
      </c>
      <c r="L863">
        <f t="shared" ca="1" si="262"/>
        <v>0.43043081450997778</v>
      </c>
      <c r="M863">
        <f t="shared" ca="1" si="263"/>
        <v>-1.2912924435299338</v>
      </c>
      <c r="N863">
        <f t="shared" ca="1" si="264"/>
        <v>-3.0000000000000009</v>
      </c>
      <c r="O863">
        <f t="shared" ca="1" si="256"/>
        <v>4.8124413203994541E-2</v>
      </c>
      <c r="P863">
        <f t="shared" ca="1" si="257"/>
        <v>0.31318239282922694</v>
      </c>
      <c r="Q863">
        <f t="shared" ca="1" si="258"/>
        <v>0.2981106739484975</v>
      </c>
      <c r="R863">
        <f t="shared" ca="1" si="259"/>
        <v>0.49978739952444345</v>
      </c>
      <c r="S863">
        <f t="shared" ca="1" si="260"/>
        <v>0.15397751332306447</v>
      </c>
      <c r="T863">
        <f t="shared" ca="1" si="261"/>
        <v>1</v>
      </c>
    </row>
    <row r="864" spans="1:20" x14ac:dyDescent="0.2">
      <c r="A864">
        <f t="shared" ca="1" si="248"/>
        <v>1.2525931107889408</v>
      </c>
      <c r="B864">
        <f t="shared" ca="1" si="248"/>
        <v>2.1494291219680499</v>
      </c>
      <c r="C864">
        <f t="shared" ca="1" si="248"/>
        <v>1.5944526403946313</v>
      </c>
      <c r="D864">
        <f t="shared" ca="1" si="248"/>
        <v>1.1646482525398194</v>
      </c>
      <c r="E864">
        <f t="shared" ca="1" si="249"/>
        <v>2.521929956541431</v>
      </c>
      <c r="F864">
        <f t="shared" ca="1" si="250"/>
        <v>-0.41050932908203697</v>
      </c>
      <c r="G864">
        <f t="shared" ca="1" si="251"/>
        <v>0.56820778772915048</v>
      </c>
      <c r="H864">
        <f t="shared" ca="1" si="252"/>
        <v>9.5112411787810158E-2</v>
      </c>
      <c r="I864">
        <f t="shared" ca="1" si="253"/>
        <v>-0.25281087043492345</v>
      </c>
      <c r="J864">
        <f t="shared" ca="1" si="254"/>
        <v>-0.66332019951696042</v>
      </c>
      <c r="K864">
        <f t="shared" ca="1" si="255"/>
        <v>0.66332019951696064</v>
      </c>
      <c r="L864">
        <f t="shared" ca="1" si="262"/>
        <v>-0.15769845864711352</v>
      </c>
      <c r="M864">
        <f t="shared" ca="1" si="263"/>
        <v>0.47309537594134032</v>
      </c>
      <c r="N864">
        <f t="shared" ca="1" si="264"/>
        <v>-2.9999999999999987</v>
      </c>
      <c r="O864">
        <f t="shared" ca="1" si="256"/>
        <v>0.94073385324079739</v>
      </c>
      <c r="P864">
        <f t="shared" ca="1" si="257"/>
        <v>5.6070921940380949E-2</v>
      </c>
      <c r="Q864">
        <f t="shared" ca="1" si="258"/>
        <v>3.3231074886424109E-3</v>
      </c>
      <c r="R864">
        <f t="shared" ca="1" si="259"/>
        <v>4.3616763219965396E-2</v>
      </c>
      <c r="S864">
        <f t="shared" ca="1" si="260"/>
        <v>1.23262760505948E-2</v>
      </c>
      <c r="T864">
        <f t="shared" ca="1" si="261"/>
        <v>1</v>
      </c>
    </row>
    <row r="865" spans="1:20" x14ac:dyDescent="0.2">
      <c r="A865">
        <f t="shared" ca="1" si="248"/>
        <v>6.0327652565970502E-2</v>
      </c>
      <c r="B865">
        <f t="shared" ca="1" si="248"/>
        <v>0.17339444244691643</v>
      </c>
      <c r="C865">
        <f t="shared" ca="1" si="248"/>
        <v>-1.2978367557413619</v>
      </c>
      <c r="D865">
        <f t="shared" ca="1" si="248"/>
        <v>-0.70493192937465488</v>
      </c>
      <c r="E865">
        <f t="shared" ca="1" si="249"/>
        <v>0.55375358198518365</v>
      </c>
      <c r="F865">
        <f t="shared" ca="1" si="250"/>
        <v>-6.2462191509770282E-2</v>
      </c>
      <c r="G865">
        <f t="shared" ca="1" si="251"/>
        <v>0.42730559277219116</v>
      </c>
      <c r="H865">
        <f t="shared" ca="1" si="252"/>
        <v>-0.6672246110150718</v>
      </c>
      <c r="I865">
        <f t="shared" ca="1" si="253"/>
        <v>0.30238120975265081</v>
      </c>
      <c r="J865">
        <f t="shared" ca="1" si="254"/>
        <v>0.23991901824288053</v>
      </c>
      <c r="K865">
        <f t="shared" ca="1" si="255"/>
        <v>-0.23991901824288064</v>
      </c>
      <c r="L865">
        <f t="shared" ca="1" si="262"/>
        <v>-0.3648434012624211</v>
      </c>
      <c r="M865">
        <f t="shared" ca="1" si="263"/>
        <v>1.0945302037872628</v>
      </c>
      <c r="N865">
        <f t="shared" ca="1" si="264"/>
        <v>-2.9999999999999987</v>
      </c>
      <c r="O865">
        <f t="shared" ca="1" si="256"/>
        <v>0.35321733571639963</v>
      </c>
      <c r="P865">
        <f t="shared" ca="1" si="257"/>
        <v>0.49525472403847243</v>
      </c>
      <c r="Q865">
        <f t="shared" ca="1" si="258"/>
        <v>0.32032216991264245</v>
      </c>
      <c r="R865">
        <f t="shared" ca="1" si="259"/>
        <v>2.5986800441214934E-2</v>
      </c>
      <c r="S865">
        <f t="shared" ca="1" si="260"/>
        <v>0.30047369392974299</v>
      </c>
      <c r="T865">
        <f t="shared" ca="1" si="261"/>
        <v>1</v>
      </c>
    </row>
    <row r="866" spans="1:20" x14ac:dyDescent="0.2">
      <c r="A866">
        <f t="shared" ca="1" si="248"/>
        <v>0.3969268738506247</v>
      </c>
      <c r="B866">
        <f t="shared" ca="1" si="248"/>
        <v>0.62003956272796756</v>
      </c>
      <c r="C866">
        <f t="shared" ca="1" si="248"/>
        <v>-0.67546008609461816</v>
      </c>
      <c r="D866">
        <f t="shared" ca="1" si="248"/>
        <v>0.27335626912714756</v>
      </c>
      <c r="E866">
        <f t="shared" ca="1" si="249"/>
        <v>0.26824249507769538</v>
      </c>
      <c r="F866">
        <f t="shared" ca="1" si="250"/>
        <v>-6.7205005011082286E-3</v>
      </c>
      <c r="G866">
        <f t="shared" ca="1" si="251"/>
        <v>0.38301333467553633</v>
      </c>
      <c r="H866">
        <f t="shared" ca="1" si="252"/>
        <v>-0.7458651678477477</v>
      </c>
      <c r="I866">
        <f t="shared" ca="1" si="253"/>
        <v>0.36957233367331976</v>
      </c>
      <c r="J866">
        <f t="shared" ca="1" si="254"/>
        <v>0.36285183317221154</v>
      </c>
      <c r="K866">
        <f t="shared" ca="1" si="255"/>
        <v>-0.36285183317221137</v>
      </c>
      <c r="L866">
        <f t="shared" ca="1" si="262"/>
        <v>-0.37629283417442799</v>
      </c>
      <c r="M866">
        <f t="shared" ca="1" si="263"/>
        <v>1.1288785025232841</v>
      </c>
      <c r="N866">
        <f t="shared" ca="1" si="264"/>
        <v>-3.0000000000000004</v>
      </c>
      <c r="O866">
        <f t="shared" ca="1" si="256"/>
        <v>8.8086350954000664E-2</v>
      </c>
      <c r="P866">
        <f t="shared" ca="1" si="257"/>
        <v>0.1418694721252178</v>
      </c>
      <c r="Q866">
        <f t="shared" ca="1" si="258"/>
        <v>0.12937270801393705</v>
      </c>
      <c r="R866">
        <f t="shared" ca="1" si="259"/>
        <v>0.12270748972706501</v>
      </c>
      <c r="S866">
        <f t="shared" ca="1" si="260"/>
        <v>0.65983345130499726</v>
      </c>
      <c r="T866">
        <f t="shared" ca="1" si="261"/>
        <v>1</v>
      </c>
    </row>
    <row r="867" spans="1:20" x14ac:dyDescent="0.2">
      <c r="A867">
        <f t="shared" ca="1" si="248"/>
        <v>0.24598237751728275</v>
      </c>
      <c r="B867">
        <f t="shared" ca="1" si="248"/>
        <v>-0.79655677356484078</v>
      </c>
      <c r="C867">
        <f t="shared" ca="1" si="248"/>
        <v>-0.81370077424723797</v>
      </c>
      <c r="D867">
        <f t="shared" ca="1" si="248"/>
        <v>0.32049460437523969</v>
      </c>
      <c r="E867">
        <f t="shared" ca="1" si="249"/>
        <v>0.36495894125132</v>
      </c>
      <c r="F867">
        <f t="shared" ca="1" si="250"/>
        <v>0.5378864209808929</v>
      </c>
      <c r="G867">
        <f t="shared" ca="1" si="251"/>
        <v>-0.52529199809037808</v>
      </c>
      <c r="H867">
        <f t="shared" ca="1" si="252"/>
        <v>-0.56307526676192254</v>
      </c>
      <c r="I867">
        <f t="shared" ca="1" si="253"/>
        <v>0.55048084387140772</v>
      </c>
      <c r="J867">
        <f t="shared" ca="1" si="254"/>
        <v>1.0883672648523006</v>
      </c>
      <c r="K867">
        <f t="shared" ca="1" si="255"/>
        <v>-1.0883672648523006</v>
      </c>
      <c r="L867">
        <f t="shared" ca="1" si="262"/>
        <v>-1.2594422890514823E-2</v>
      </c>
      <c r="M867">
        <f t="shared" ca="1" si="263"/>
        <v>3.7783268671544468E-2</v>
      </c>
      <c r="N867">
        <f t="shared" ca="1" si="264"/>
        <v>-3</v>
      </c>
      <c r="O867">
        <f t="shared" ca="1" si="256"/>
        <v>0.18657541757572446</v>
      </c>
      <c r="P867">
        <f t="shared" ca="1" si="257"/>
        <v>1.7936483081838275E-3</v>
      </c>
      <c r="Q867">
        <f t="shared" ca="1" si="258"/>
        <v>1.4589976261004381E-3</v>
      </c>
      <c r="R867">
        <f t="shared" ca="1" si="259"/>
        <v>0.81142230626045353</v>
      </c>
      <c r="S867">
        <f t="shared" ca="1" si="260"/>
        <v>5.4327853772150199E-4</v>
      </c>
      <c r="T867">
        <f t="shared" ca="1" si="261"/>
        <v>1</v>
      </c>
    </row>
    <row r="868" spans="1:20" x14ac:dyDescent="0.2">
      <c r="A868">
        <f t="shared" ca="1" si="248"/>
        <v>0.50508414552423853</v>
      </c>
      <c r="B868">
        <f t="shared" ca="1" si="248"/>
        <v>0.55908684605381198</v>
      </c>
      <c r="C868">
        <f t="shared" ca="1" si="248"/>
        <v>0.54992192463444067</v>
      </c>
      <c r="D868">
        <f t="shared" ca="1" si="248"/>
        <v>1.443009029170828</v>
      </c>
      <c r="E868">
        <f t="shared" ca="1" si="249"/>
        <v>0.73809431923813296</v>
      </c>
      <c r="F868">
        <f t="shared" ca="1" si="250"/>
        <v>0.16150011860646818</v>
      </c>
      <c r="G868">
        <f t="shared" ca="1" si="251"/>
        <v>-6.495815381599801E-2</v>
      </c>
      <c r="H868">
        <f t="shared" ca="1" si="252"/>
        <v>-0.35458404818740907</v>
      </c>
      <c r="I868">
        <f t="shared" ca="1" si="253"/>
        <v>0.25804208339693857</v>
      </c>
      <c r="J868">
        <f t="shared" ca="1" si="254"/>
        <v>0.41954220200340675</v>
      </c>
      <c r="K868">
        <f t="shared" ca="1" si="255"/>
        <v>-0.41954220200340708</v>
      </c>
      <c r="L868">
        <f t="shared" ca="1" si="262"/>
        <v>-9.6541964790470391E-2</v>
      </c>
      <c r="M868">
        <f t="shared" ca="1" si="263"/>
        <v>0.28962589437141106</v>
      </c>
      <c r="N868">
        <f t="shared" ca="1" si="264"/>
        <v>-2.9999999999999987</v>
      </c>
      <c r="O868">
        <f t="shared" ca="1" si="256"/>
        <v>0.79138533356019491</v>
      </c>
      <c r="P868">
        <f t="shared" ca="1" si="257"/>
        <v>0.638554816541541</v>
      </c>
      <c r="Q868">
        <f t="shared" ca="1" si="258"/>
        <v>0.13321190005634451</v>
      </c>
      <c r="R868">
        <f t="shared" ca="1" si="259"/>
        <v>5.9618281388329898E-2</v>
      </c>
      <c r="S868">
        <f t="shared" ca="1" si="260"/>
        <v>1.5784484995130684E-2</v>
      </c>
      <c r="T868">
        <f t="shared" ca="1" si="261"/>
        <v>1</v>
      </c>
    </row>
    <row r="869" spans="1:20" x14ac:dyDescent="0.2">
      <c r="A869">
        <f t="shared" ca="1" si="248"/>
        <v>-2.3085091233449286E-2</v>
      </c>
      <c r="B869">
        <f t="shared" ca="1" si="248"/>
        <v>-0.62049525669783701</v>
      </c>
      <c r="C869">
        <f t="shared" ca="1" si="248"/>
        <v>0.78662396233296705</v>
      </c>
      <c r="D869">
        <f t="shared" ca="1" si="248"/>
        <v>-0.37246696432642212</v>
      </c>
      <c r="E869">
        <f t="shared" ca="1" si="249"/>
        <v>0.28576404566318214</v>
      </c>
      <c r="F869">
        <f t="shared" ca="1" si="250"/>
        <v>8.8116786210518883E-2</v>
      </c>
      <c r="G869">
        <f t="shared" ca="1" si="251"/>
        <v>-0.54519073922905736</v>
      </c>
      <c r="H869">
        <f t="shared" ca="1" si="252"/>
        <v>0.82603111982655808</v>
      </c>
      <c r="I869">
        <f t="shared" ca="1" si="253"/>
        <v>-0.3689571668080196</v>
      </c>
      <c r="J869">
        <f t="shared" ca="1" si="254"/>
        <v>-0.28084038059750072</v>
      </c>
      <c r="K869">
        <f t="shared" ca="1" si="255"/>
        <v>0.28084038059750072</v>
      </c>
      <c r="L869">
        <f t="shared" ca="1" si="262"/>
        <v>0.45707395301853848</v>
      </c>
      <c r="M869">
        <f t="shared" ca="1" si="263"/>
        <v>-1.3712218590556153</v>
      </c>
      <c r="N869">
        <f t="shared" ca="1" si="264"/>
        <v>-2.9999999999999996</v>
      </c>
      <c r="O869">
        <f t="shared" ca="1" si="256"/>
        <v>1.1511917412610977E-2</v>
      </c>
      <c r="P869">
        <f t="shared" ca="1" si="257"/>
        <v>5.7023780960209899E-3</v>
      </c>
      <c r="Q869">
        <f t="shared" ca="1" si="258"/>
        <v>5.6367327903241145E-3</v>
      </c>
      <c r="R869">
        <f t="shared" ca="1" si="259"/>
        <v>6.9000387357259871E-2</v>
      </c>
      <c r="S869">
        <f t="shared" ca="1" si="260"/>
        <v>0.91385096243980513</v>
      </c>
      <c r="T869">
        <f t="shared" ca="1" si="261"/>
        <v>1</v>
      </c>
    </row>
    <row r="870" spans="1:20" x14ac:dyDescent="0.2">
      <c r="A870">
        <f t="shared" ca="1" si="248"/>
        <v>0.99598921283918018</v>
      </c>
      <c r="B870">
        <f t="shared" ca="1" si="248"/>
        <v>3.5987673718260052E-4</v>
      </c>
      <c r="C870">
        <f t="shared" ca="1" si="248"/>
        <v>-1.2478207801075982</v>
      </c>
      <c r="D870">
        <f t="shared" ca="1" si="248"/>
        <v>-0.92996598189793334</v>
      </c>
      <c r="E870">
        <f t="shared" ca="1" si="249"/>
        <v>0.8534720170897494</v>
      </c>
      <c r="F870">
        <f t="shared" ca="1" si="250"/>
        <v>0.23744169478805399</v>
      </c>
      <c r="G870">
        <f t="shared" ca="1" si="251"/>
        <v>-5.5583017208331365E-2</v>
      </c>
      <c r="H870">
        <f t="shared" ca="1" si="252"/>
        <v>-0.60115904994750002</v>
      </c>
      <c r="I870">
        <f t="shared" ca="1" si="253"/>
        <v>0.41930037236777717</v>
      </c>
      <c r="J870">
        <f t="shared" ca="1" si="254"/>
        <v>0.65674206715583117</v>
      </c>
      <c r="K870">
        <f t="shared" ca="1" si="255"/>
        <v>-0.65674206715583139</v>
      </c>
      <c r="L870">
        <f t="shared" ca="1" si="262"/>
        <v>-0.18185867757972318</v>
      </c>
      <c r="M870">
        <f t="shared" ca="1" si="263"/>
        <v>0.54557603273916866</v>
      </c>
      <c r="N870">
        <f t="shared" ca="1" si="264"/>
        <v>-2.9999999999999951</v>
      </c>
      <c r="O870">
        <f t="shared" ca="1" si="256"/>
        <v>0.10221446528750636</v>
      </c>
      <c r="P870">
        <f t="shared" ca="1" si="257"/>
        <v>0.80532305126570336</v>
      </c>
      <c r="Q870">
        <f t="shared" ca="1" si="258"/>
        <v>0.72300738619687643</v>
      </c>
      <c r="R870">
        <f t="shared" ca="1" si="259"/>
        <v>0.12633986063270036</v>
      </c>
      <c r="S870">
        <f t="shared" ca="1" si="260"/>
        <v>4.8438287882916861E-2</v>
      </c>
      <c r="T870">
        <f t="shared" ca="1" si="261"/>
        <v>1</v>
      </c>
    </row>
    <row r="871" spans="1:20" x14ac:dyDescent="0.2">
      <c r="A871">
        <f t="shared" ca="1" si="248"/>
        <v>1.1564165167578078</v>
      </c>
      <c r="B871">
        <f t="shared" ca="1" si="248"/>
        <v>1.4425866437296475</v>
      </c>
      <c r="C871">
        <f t="shared" ca="1" si="248"/>
        <v>0.58384887013960507</v>
      </c>
      <c r="D871">
        <f t="shared" ca="1" si="248"/>
        <v>0.28620775431268436</v>
      </c>
      <c r="E871">
        <f t="shared" ca="1" si="249"/>
        <v>0.96028744167235847</v>
      </c>
      <c r="F871">
        <f t="shared" ca="1" si="250"/>
        <v>-0.23125303861594027</v>
      </c>
      <c r="G871">
        <f t="shared" ca="1" si="251"/>
        <v>0.40185349444844076</v>
      </c>
      <c r="H871">
        <f t="shared" ca="1" si="252"/>
        <v>-0.1099478730490604</v>
      </c>
      <c r="I871">
        <f t="shared" ca="1" si="253"/>
        <v>-6.0652582783439768E-2</v>
      </c>
      <c r="J871">
        <f t="shared" ca="1" si="254"/>
        <v>-0.29190562139938003</v>
      </c>
      <c r="K871">
        <f t="shared" ca="1" si="255"/>
        <v>0.29190562139938037</v>
      </c>
      <c r="L871">
        <f t="shared" ca="1" si="262"/>
        <v>-0.1706004558325005</v>
      </c>
      <c r="M871">
        <f t="shared" ca="1" si="263"/>
        <v>0.51180136749750116</v>
      </c>
      <c r="N871">
        <f t="shared" ca="1" si="264"/>
        <v>-2.9999999999999982</v>
      </c>
      <c r="O871">
        <f t="shared" ca="1" si="256"/>
        <v>0.7832534867455998</v>
      </c>
      <c r="P871">
        <f t="shared" ca="1" si="257"/>
        <v>0.72286366362384036</v>
      </c>
      <c r="Q871">
        <f t="shared" ca="1" si="258"/>
        <v>0.15667817864876901</v>
      </c>
      <c r="R871">
        <f t="shared" ca="1" si="259"/>
        <v>2.2183173523587247E-2</v>
      </c>
      <c r="S871">
        <f t="shared" ca="1" si="260"/>
        <v>3.7885161082043949E-2</v>
      </c>
      <c r="T871">
        <f t="shared" ca="1" si="261"/>
        <v>1</v>
      </c>
    </row>
    <row r="872" spans="1:20" x14ac:dyDescent="0.2">
      <c r="A872">
        <f t="shared" ca="1" si="248"/>
        <v>0.63637572970364742</v>
      </c>
      <c r="B872">
        <f t="shared" ca="1" si="248"/>
        <v>1.1175768339809313</v>
      </c>
      <c r="C872">
        <f t="shared" ca="1" si="248"/>
        <v>-0.53913189090675617</v>
      </c>
      <c r="D872">
        <f t="shared" ca="1" si="248"/>
        <v>2.0128924516127276</v>
      </c>
      <c r="E872">
        <f t="shared" ca="1" si="249"/>
        <v>1.4990878166897206</v>
      </c>
      <c r="F872">
        <f t="shared" ca="1" si="250"/>
        <v>0.20037366473194296</v>
      </c>
      <c r="G872">
        <f t="shared" ca="1" si="251"/>
        <v>0.4342906249252716</v>
      </c>
      <c r="H872">
        <f t="shared" ca="1" si="252"/>
        <v>-1.4697022440463714</v>
      </c>
      <c r="I872">
        <f t="shared" ca="1" si="253"/>
        <v>0.83503795438915707</v>
      </c>
      <c r="J872">
        <f t="shared" ca="1" si="254"/>
        <v>1.0354116191211</v>
      </c>
      <c r="K872">
        <f t="shared" ca="1" si="255"/>
        <v>-1.0354116191210998</v>
      </c>
      <c r="L872">
        <f t="shared" ca="1" si="262"/>
        <v>-0.63466428965721411</v>
      </c>
      <c r="M872">
        <f t="shared" ca="1" si="263"/>
        <v>1.903992868971643</v>
      </c>
      <c r="N872">
        <f t="shared" ca="1" si="264"/>
        <v>-3.0000000000000009</v>
      </c>
      <c r="O872">
        <f t="shared" ca="1" si="256"/>
        <v>0.43435297357897118</v>
      </c>
      <c r="P872">
        <f t="shared" ca="1" si="257"/>
        <v>9.0142577175863367E-2</v>
      </c>
      <c r="Q872">
        <f t="shared" ca="1" si="258"/>
        <v>5.0988880733455214E-2</v>
      </c>
      <c r="R872">
        <f t="shared" ca="1" si="259"/>
        <v>0.17878826194757788</v>
      </c>
      <c r="S872">
        <f t="shared" ca="1" si="260"/>
        <v>0.33586988373999571</v>
      </c>
      <c r="T872">
        <f t="shared" ca="1" si="261"/>
        <v>1</v>
      </c>
    </row>
    <row r="873" spans="1:20" x14ac:dyDescent="0.2">
      <c r="A873">
        <f t="shared" ca="1" si="248"/>
        <v>0.81721484272238465</v>
      </c>
      <c r="B873">
        <f t="shared" ca="1" si="248"/>
        <v>1.200791084542723</v>
      </c>
      <c r="C873">
        <f t="shared" ca="1" si="248"/>
        <v>-1.2505386259932518</v>
      </c>
      <c r="D873">
        <f t="shared" ca="1" si="248"/>
        <v>0.28128063136249815</v>
      </c>
      <c r="E873">
        <f t="shared" ca="1" si="249"/>
        <v>0.93817624414095924</v>
      </c>
      <c r="F873">
        <f t="shared" ca="1" si="250"/>
        <v>-5.3841992128549121E-2</v>
      </c>
      <c r="G873">
        <f t="shared" ca="1" si="251"/>
        <v>0.73564748415335268</v>
      </c>
      <c r="H873">
        <f t="shared" ca="1" si="252"/>
        <v>-1.3097689919210587</v>
      </c>
      <c r="I873">
        <f t="shared" ca="1" si="253"/>
        <v>0.62796349989625477</v>
      </c>
      <c r="J873">
        <f t="shared" ca="1" si="254"/>
        <v>0.57412150776770565</v>
      </c>
      <c r="K873">
        <f t="shared" ca="1" si="255"/>
        <v>-0.57412150776770599</v>
      </c>
      <c r="L873">
        <f t="shared" ca="1" si="262"/>
        <v>-0.68180549202480389</v>
      </c>
      <c r="M873">
        <f t="shared" ca="1" si="263"/>
        <v>2.0454164760744113</v>
      </c>
      <c r="N873">
        <f t="shared" ca="1" si="264"/>
        <v>-2.9999999999999996</v>
      </c>
      <c r="O873">
        <f t="shared" ca="1" si="256"/>
        <v>7.3271962029635068E-2</v>
      </c>
      <c r="P873">
        <f t="shared" ca="1" si="257"/>
        <v>0.23688616721251277</v>
      </c>
      <c r="Q873">
        <f t="shared" ca="1" si="258"/>
        <v>0.21952905296317177</v>
      </c>
      <c r="R873">
        <f t="shared" ca="1" si="259"/>
        <v>8.7834111058545397E-2</v>
      </c>
      <c r="S873">
        <f t="shared" ca="1" si="260"/>
        <v>0.61936487394864781</v>
      </c>
      <c r="T873">
        <f t="shared" ca="1" si="261"/>
        <v>1</v>
      </c>
    </row>
    <row r="874" spans="1:20" x14ac:dyDescent="0.2">
      <c r="A874">
        <f t="shared" ca="1" si="248"/>
        <v>7.766580561787613E-2</v>
      </c>
      <c r="B874">
        <f t="shared" ca="1" si="248"/>
        <v>0.66351562729901647</v>
      </c>
      <c r="C874">
        <f t="shared" ca="1" si="248"/>
        <v>-0.18490744919353413</v>
      </c>
      <c r="D874">
        <f t="shared" ca="1" si="248"/>
        <v>-1.0432157252357543</v>
      </c>
      <c r="E874">
        <f t="shared" ca="1" si="249"/>
        <v>0.39219369479467536</v>
      </c>
      <c r="F874">
        <f t="shared" ca="1" si="250"/>
        <v>-0.43225890936204125</v>
      </c>
      <c r="G874">
        <f t="shared" ca="1" si="251"/>
        <v>0.57469767922444337</v>
      </c>
      <c r="H874">
        <f t="shared" ca="1" si="252"/>
        <v>0.14738136963723691</v>
      </c>
      <c r="I874">
        <f t="shared" ca="1" si="253"/>
        <v>-0.28982013949963903</v>
      </c>
      <c r="J874">
        <f t="shared" ca="1" si="254"/>
        <v>-0.72207904886168028</v>
      </c>
      <c r="K874">
        <f t="shared" ca="1" si="255"/>
        <v>0.72207904886168028</v>
      </c>
      <c r="L874">
        <f t="shared" ca="1" si="262"/>
        <v>-0.14243876986240223</v>
      </c>
      <c r="M874">
        <f t="shared" ca="1" si="263"/>
        <v>0.42731630958720646</v>
      </c>
      <c r="N874">
        <f t="shared" ca="1" si="264"/>
        <v>-2.9999999999999982</v>
      </c>
      <c r="O874">
        <f t="shared" ca="1" si="256"/>
        <v>3.7786217431296919E-2</v>
      </c>
      <c r="P874">
        <f t="shared" ca="1" si="257"/>
        <v>0.58738421706006938</v>
      </c>
      <c r="Q874">
        <f t="shared" ca="1" si="258"/>
        <v>0.56518918931852546</v>
      </c>
      <c r="R874">
        <f t="shared" ca="1" si="259"/>
        <v>0.33236010657817688</v>
      </c>
      <c r="S874">
        <f t="shared" ca="1" si="260"/>
        <v>6.4664486672000643E-2</v>
      </c>
      <c r="T874">
        <f t="shared" ca="1" si="261"/>
        <v>0.99999999999999989</v>
      </c>
    </row>
    <row r="875" spans="1:20" x14ac:dyDescent="0.2">
      <c r="A875">
        <f t="shared" ref="A875:D906" ca="1" si="265">_xlfn.NORM.INV(RAND(),0,1)</f>
        <v>0.28330042491414087</v>
      </c>
      <c r="B875">
        <f t="shared" ca="1" si="265"/>
        <v>-1.0312560980613208</v>
      </c>
      <c r="C875">
        <f t="shared" ca="1" si="265"/>
        <v>-0.63763891169062936</v>
      </c>
      <c r="D875">
        <f t="shared" ca="1" si="265"/>
        <v>0.26579574780371984</v>
      </c>
      <c r="E875">
        <f t="shared" ca="1" si="249"/>
        <v>0.4052447579494356</v>
      </c>
      <c r="F875">
        <f t="shared" ca="1" si="250"/>
        <v>0.61441560742857748</v>
      </c>
      <c r="G875">
        <f t="shared" ca="1" si="251"/>
        <v>-0.7342512310508269</v>
      </c>
      <c r="H875">
        <f t="shared" ca="1" si="252"/>
        <v>-0.37474436018407842</v>
      </c>
      <c r="I875">
        <f t="shared" ca="1" si="253"/>
        <v>0.49457998380632795</v>
      </c>
      <c r="J875">
        <f t="shared" ca="1" si="254"/>
        <v>1.1089955912349054</v>
      </c>
      <c r="K875">
        <f t="shared" ca="1" si="255"/>
        <v>-1.1089955912349052</v>
      </c>
      <c r="L875">
        <f t="shared" ca="1" si="262"/>
        <v>0.11983562362224953</v>
      </c>
      <c r="M875">
        <f t="shared" ca="1" si="263"/>
        <v>-0.35950687086674848</v>
      </c>
      <c r="N875">
        <f t="shared" ca="1" si="264"/>
        <v>-2.9999999999999991</v>
      </c>
      <c r="O875">
        <f t="shared" ca="1" si="256"/>
        <v>0.19339383959091225</v>
      </c>
      <c r="P875">
        <f t="shared" ca="1" si="257"/>
        <v>4.4494112194247253E-3</v>
      </c>
      <c r="Q875">
        <f t="shared" ca="1" si="258"/>
        <v>3.5889224997812945E-3</v>
      </c>
      <c r="R875">
        <f t="shared" ca="1" si="259"/>
        <v>0.75872124022139409</v>
      </c>
      <c r="S875">
        <f t="shared" ca="1" si="260"/>
        <v>4.4295997687912377E-2</v>
      </c>
      <c r="T875">
        <f t="shared" ca="1" si="261"/>
        <v>1</v>
      </c>
    </row>
    <row r="876" spans="1:20" x14ac:dyDescent="0.2">
      <c r="A876">
        <f t="shared" ca="1" si="265"/>
        <v>0.41672917191921865</v>
      </c>
      <c r="B876">
        <f t="shared" ca="1" si="265"/>
        <v>-0.1130731078027421</v>
      </c>
      <c r="C876">
        <f t="shared" ca="1" si="265"/>
        <v>0.91156142467878665</v>
      </c>
      <c r="D876">
        <f t="shared" ca="1" si="265"/>
        <v>-0.68105804004575865</v>
      </c>
      <c r="E876">
        <f t="shared" ca="1" si="249"/>
        <v>0.37030825382750943</v>
      </c>
      <c r="F876">
        <f t="shared" ca="1" si="250"/>
        <v>-5.7119755780167925E-2</v>
      </c>
      <c r="G876">
        <f t="shared" ca="1" si="251"/>
        <v>-0.36004932516078836</v>
      </c>
      <c r="H876">
        <f t="shared" ca="1" si="252"/>
        <v>0.8914579176620806</v>
      </c>
      <c r="I876">
        <f t="shared" ca="1" si="253"/>
        <v>-0.47428883672112432</v>
      </c>
      <c r="J876">
        <f t="shared" ca="1" si="254"/>
        <v>-0.53140859250129224</v>
      </c>
      <c r="K876">
        <f t="shared" ca="1" si="255"/>
        <v>0.53140859250129224</v>
      </c>
      <c r="L876">
        <f t="shared" ca="1" si="262"/>
        <v>0.41716908094095639</v>
      </c>
      <c r="M876">
        <f t="shared" ca="1" si="263"/>
        <v>-1.2515072428228691</v>
      </c>
      <c r="N876">
        <f t="shared" ca="1" si="264"/>
        <v>-2.9999999999999996</v>
      </c>
      <c r="O876">
        <f t="shared" ca="1" si="256"/>
        <v>4.8156892558300947E-2</v>
      </c>
      <c r="P876">
        <f t="shared" ca="1" si="257"/>
        <v>0.18253484030280034</v>
      </c>
      <c r="Q876">
        <f t="shared" ca="1" si="258"/>
        <v>0.17374452961019177</v>
      </c>
      <c r="R876">
        <f t="shared" ca="1" si="259"/>
        <v>0.19064866180092285</v>
      </c>
      <c r="S876">
        <f t="shared" ca="1" si="260"/>
        <v>0.5874499160305845</v>
      </c>
      <c r="T876">
        <f t="shared" ca="1" si="261"/>
        <v>1</v>
      </c>
    </row>
    <row r="877" spans="1:20" x14ac:dyDescent="0.2">
      <c r="A877">
        <f t="shared" ca="1" si="265"/>
        <v>-0.26509027560526632</v>
      </c>
      <c r="B877">
        <f t="shared" ca="1" si="265"/>
        <v>6.012026535099594E-2</v>
      </c>
      <c r="C877">
        <f t="shared" ca="1" si="265"/>
        <v>6.9367786267931095E-2</v>
      </c>
      <c r="D877">
        <f t="shared" ca="1" si="265"/>
        <v>-1.1400074687755397</v>
      </c>
      <c r="E877">
        <f t="shared" ca="1" si="249"/>
        <v>0.3445790547905192</v>
      </c>
      <c r="F877">
        <f t="shared" ca="1" si="250"/>
        <v>-0.33851346120387921</v>
      </c>
      <c r="G877">
        <f t="shared" ca="1" si="251"/>
        <v>0.24824748561177146</v>
      </c>
      <c r="H877">
        <f t="shared" ca="1" si="252"/>
        <v>0.51904541238809498</v>
      </c>
      <c r="I877">
        <f t="shared" ca="1" si="253"/>
        <v>-0.42877943679598735</v>
      </c>
      <c r="J877">
        <f t="shared" ca="1" si="254"/>
        <v>-0.76729289799986655</v>
      </c>
      <c r="K877">
        <f t="shared" ca="1" si="255"/>
        <v>0.76729289799986644</v>
      </c>
      <c r="L877">
        <f t="shared" ca="1" si="262"/>
        <v>9.0265975592108139E-2</v>
      </c>
      <c r="M877">
        <f t="shared" ca="1" si="263"/>
        <v>-0.27079792677632353</v>
      </c>
      <c r="N877">
        <f t="shared" ca="1" si="264"/>
        <v>-2.9999999999999902</v>
      </c>
      <c r="O877">
        <f t="shared" ca="1" si="256"/>
        <v>0.29513910988751019</v>
      </c>
      <c r="P877">
        <f t="shared" ca="1" si="257"/>
        <v>0.35206959462005988</v>
      </c>
      <c r="Q877">
        <f t="shared" ca="1" si="258"/>
        <v>0.24816008784543883</v>
      </c>
      <c r="R877">
        <f t="shared" ca="1" si="259"/>
        <v>0.42714319336599477</v>
      </c>
      <c r="S877">
        <f t="shared" ca="1" si="260"/>
        <v>2.9557608901056173E-2</v>
      </c>
      <c r="T877">
        <f t="shared" ca="1" si="261"/>
        <v>0.99999999999999989</v>
      </c>
    </row>
    <row r="878" spans="1:20" x14ac:dyDescent="0.2">
      <c r="A878">
        <f t="shared" ca="1" si="265"/>
        <v>-0.12214245718186793</v>
      </c>
      <c r="B878">
        <f t="shared" ca="1" si="265"/>
        <v>0.23577877480282963</v>
      </c>
      <c r="C878">
        <f t="shared" ca="1" si="265"/>
        <v>0.82525674240245495</v>
      </c>
      <c r="D878">
        <f t="shared" ca="1" si="265"/>
        <v>-0.13955951370146608</v>
      </c>
      <c r="E878">
        <f t="shared" ca="1" si="249"/>
        <v>0.19275898980981238</v>
      </c>
      <c r="F878">
        <f t="shared" ca="1" si="250"/>
        <v>-0.24139182405623094</v>
      </c>
      <c r="G878">
        <f t="shared" ca="1" si="251"/>
        <v>6.2806728124383537E-2</v>
      </c>
      <c r="H878">
        <f t="shared" ca="1" si="252"/>
        <v>0.59856201591992575</v>
      </c>
      <c r="I878">
        <f t="shared" ca="1" si="253"/>
        <v>-0.4199769199880784</v>
      </c>
      <c r="J878">
        <f t="shared" ca="1" si="254"/>
        <v>-0.66136874404430934</v>
      </c>
      <c r="K878">
        <f t="shared" ca="1" si="255"/>
        <v>0.66136874404430923</v>
      </c>
      <c r="L878">
        <f t="shared" ca="1" si="262"/>
        <v>0.17858509593184746</v>
      </c>
      <c r="M878">
        <f t="shared" ca="1" si="263"/>
        <v>-0.53575528779554227</v>
      </c>
      <c r="N878">
        <f t="shared" ca="1" si="264"/>
        <v>-2.9999999999999996</v>
      </c>
      <c r="O878">
        <f t="shared" ca="1" si="256"/>
        <v>0.20716741891844995</v>
      </c>
      <c r="P878">
        <f t="shared" ca="1" si="257"/>
        <v>2.3606370474336558E-2</v>
      </c>
      <c r="Q878">
        <f t="shared" ca="1" si="258"/>
        <v>1.8715899633135549E-2</v>
      </c>
      <c r="R878">
        <f t="shared" ca="1" si="259"/>
        <v>0.56729989095491828</v>
      </c>
      <c r="S878">
        <f t="shared" ca="1" si="260"/>
        <v>0.20681679049349619</v>
      </c>
      <c r="T878">
        <f t="shared" ca="1" si="261"/>
        <v>1</v>
      </c>
    </row>
    <row r="879" spans="1:20" x14ac:dyDescent="0.2">
      <c r="A879">
        <f t="shared" ca="1" si="265"/>
        <v>1.6002599627281335</v>
      </c>
      <c r="B879">
        <f t="shared" ca="1" si="265"/>
        <v>-0.5270461351291621</v>
      </c>
      <c r="C879">
        <f t="shared" ca="1" si="265"/>
        <v>0.47882802295582727</v>
      </c>
      <c r="D879">
        <f t="shared" ca="1" si="265"/>
        <v>-0.62260559396991577</v>
      </c>
      <c r="E879">
        <f t="shared" ca="1" si="249"/>
        <v>0.86388089451891303</v>
      </c>
      <c r="F879">
        <f t="shared" ca="1" si="250"/>
        <v>0.51849252178053884</v>
      </c>
      <c r="G879">
        <f t="shared" ca="1" si="251"/>
        <v>-1.0425413248758408</v>
      </c>
      <c r="H879">
        <f t="shared" ca="1" si="252"/>
        <v>0.52960508441006449</v>
      </c>
      <c r="I879">
        <f t="shared" ca="1" si="253"/>
        <v>-5.5562813147626011E-3</v>
      </c>
      <c r="J879">
        <f t="shared" ca="1" si="254"/>
        <v>0.51293624046577624</v>
      </c>
      <c r="K879">
        <f t="shared" ca="1" si="255"/>
        <v>-0.51293624046577635</v>
      </c>
      <c r="L879">
        <f t="shared" ca="1" si="262"/>
        <v>0.52404880309530144</v>
      </c>
      <c r="M879">
        <f t="shared" ca="1" si="263"/>
        <v>-1.5721464092859052</v>
      </c>
      <c r="N879">
        <f t="shared" ca="1" si="264"/>
        <v>-3.0000000000000018</v>
      </c>
      <c r="O879">
        <f t="shared" ca="1" si="256"/>
        <v>6.2497891819883876E-2</v>
      </c>
      <c r="P879">
        <f t="shared" ca="1" si="257"/>
        <v>0.49491937052959728</v>
      </c>
      <c r="Q879">
        <f t="shared" ca="1" si="258"/>
        <v>0.46398795325067349</v>
      </c>
      <c r="R879">
        <f t="shared" ca="1" si="259"/>
        <v>7.6140006235953558E-2</v>
      </c>
      <c r="S879">
        <f t="shared" ca="1" si="260"/>
        <v>0.39737414869348908</v>
      </c>
      <c r="T879">
        <f t="shared" ca="1" si="261"/>
        <v>1</v>
      </c>
    </row>
    <row r="880" spans="1:20" x14ac:dyDescent="0.2">
      <c r="A880">
        <f t="shared" ca="1" si="265"/>
        <v>0.32956581418760833</v>
      </c>
      <c r="B880">
        <f t="shared" ca="1" si="265"/>
        <v>-0.58517624262885448</v>
      </c>
      <c r="C880">
        <f t="shared" ca="1" si="265"/>
        <v>-1.5659767452626772</v>
      </c>
      <c r="D880">
        <f t="shared" ca="1" si="265"/>
        <v>2.2258297903413413</v>
      </c>
      <c r="E880">
        <f t="shared" ca="1" si="249"/>
        <v>1.9644115707732079</v>
      </c>
      <c r="F880">
        <f t="shared" ca="1" si="250"/>
        <v>0.9347038739023602</v>
      </c>
      <c r="G880">
        <f t="shared" ca="1" si="251"/>
        <v>-0.45083732549684019</v>
      </c>
      <c r="H880">
        <f t="shared" ca="1" si="252"/>
        <v>-1.9024369707134006</v>
      </c>
      <c r="I880">
        <f t="shared" ca="1" si="253"/>
        <v>1.4185704223078806</v>
      </c>
      <c r="J880">
        <f t="shared" ca="1" si="254"/>
        <v>2.3532742962102406</v>
      </c>
      <c r="K880">
        <f t="shared" ca="1" si="255"/>
        <v>-2.3532742962102406</v>
      </c>
      <c r="L880">
        <f t="shared" ca="1" si="262"/>
        <v>-0.48386654840552035</v>
      </c>
      <c r="M880">
        <f t="shared" ca="1" si="263"/>
        <v>1.4515996452165605</v>
      </c>
      <c r="N880">
        <f t="shared" ca="1" si="264"/>
        <v>-2.9999999999999987</v>
      </c>
      <c r="O880">
        <f t="shared" ca="1" si="256"/>
        <v>5.19914256822293E-3</v>
      </c>
      <c r="P880">
        <f t="shared" ca="1" si="257"/>
        <v>0.14177925991472878</v>
      </c>
      <c r="Q880">
        <f t="shared" ca="1" si="258"/>
        <v>0.14104212932921498</v>
      </c>
      <c r="R880">
        <f t="shared" ca="1" si="259"/>
        <v>0.70477846847339143</v>
      </c>
      <c r="S880">
        <f t="shared" ca="1" si="260"/>
        <v>0.14898025962917066</v>
      </c>
      <c r="T880">
        <f t="shared" ca="1" si="261"/>
        <v>1</v>
      </c>
    </row>
    <row r="881" spans="1:20" x14ac:dyDescent="0.2">
      <c r="A881">
        <f t="shared" ca="1" si="265"/>
        <v>0.11329772877709575</v>
      </c>
      <c r="B881">
        <f t="shared" ca="1" si="265"/>
        <v>-0.71943404240355591</v>
      </c>
      <c r="C881">
        <f t="shared" ca="1" si="265"/>
        <v>0.50085784300234082</v>
      </c>
      <c r="D881">
        <f t="shared" ca="1" si="265"/>
        <v>0.85778415527821283</v>
      </c>
      <c r="E881">
        <f t="shared" ca="1" si="249"/>
        <v>0.37926848816462111</v>
      </c>
      <c r="F881">
        <f t="shared" ca="1" si="250"/>
        <v>0.44323398234995959</v>
      </c>
      <c r="G881">
        <f t="shared" ca="1" si="251"/>
        <v>-0.73487290532161698</v>
      </c>
      <c r="H881">
        <f t="shared" ca="1" si="252"/>
        <v>0.14004386359335505</v>
      </c>
      <c r="I881">
        <f t="shared" ca="1" si="253"/>
        <v>0.15159505937830223</v>
      </c>
      <c r="J881">
        <f t="shared" ca="1" si="254"/>
        <v>0.59482904172826179</v>
      </c>
      <c r="K881">
        <f t="shared" ca="1" si="255"/>
        <v>-0.5948290417282619</v>
      </c>
      <c r="L881">
        <f t="shared" ca="1" si="262"/>
        <v>0.29163892297165739</v>
      </c>
      <c r="M881">
        <f t="shared" ca="1" si="263"/>
        <v>-0.87491676891497205</v>
      </c>
      <c r="N881">
        <f t="shared" ca="1" si="264"/>
        <v>-2.9999999999999996</v>
      </c>
      <c r="O881">
        <f t="shared" ca="1" si="256"/>
        <v>9.3315293635556948E-2</v>
      </c>
      <c r="P881">
        <f t="shared" ca="1" si="257"/>
        <v>0.43359977789454257</v>
      </c>
      <c r="Q881">
        <f t="shared" ca="1" si="258"/>
        <v>0.39313828730000105</v>
      </c>
      <c r="R881">
        <f t="shared" ca="1" si="259"/>
        <v>0.23322632905491097</v>
      </c>
      <c r="S881">
        <f t="shared" ca="1" si="260"/>
        <v>0.28032009000953101</v>
      </c>
      <c r="T881">
        <f t="shared" ca="1" si="261"/>
        <v>1</v>
      </c>
    </row>
    <row r="882" spans="1:20" x14ac:dyDescent="0.2">
      <c r="A882">
        <f t="shared" ca="1" si="265"/>
        <v>-0.96907349595960224</v>
      </c>
      <c r="B882">
        <f t="shared" ca="1" si="265"/>
        <v>0.17599443784517013</v>
      </c>
      <c r="C882">
        <f t="shared" ca="1" si="265"/>
        <v>-0.32608811892594619</v>
      </c>
      <c r="D882">
        <f t="shared" ca="1" si="265"/>
        <v>-2.8623248053892131E-2</v>
      </c>
      <c r="E882">
        <f t="shared" ca="1" si="249"/>
        <v>0.26930755858940481</v>
      </c>
      <c r="F882">
        <f t="shared" ca="1" si="250"/>
        <v>-0.33423566164413254</v>
      </c>
      <c r="G882">
        <f t="shared" ca="1" si="251"/>
        <v>0.5789054534660385</v>
      </c>
      <c r="H882">
        <f t="shared" ca="1" si="252"/>
        <v>-0.15510392199967926</v>
      </c>
      <c r="I882">
        <f t="shared" ca="1" si="253"/>
        <v>-8.9565869822226585E-2</v>
      </c>
      <c r="J882">
        <f t="shared" ca="1" si="254"/>
        <v>-0.42380153146635913</v>
      </c>
      <c r="K882">
        <f t="shared" ca="1" si="255"/>
        <v>0.42380153146635924</v>
      </c>
      <c r="L882">
        <f t="shared" ca="1" si="262"/>
        <v>-0.24466979182190596</v>
      </c>
      <c r="M882">
        <f t="shared" ca="1" si="263"/>
        <v>0.73400937546571776</v>
      </c>
      <c r="N882">
        <f t="shared" ca="1" si="264"/>
        <v>-2.9999999999999996</v>
      </c>
      <c r="O882">
        <f t="shared" ca="1" si="256"/>
        <v>0.30574310345171946</v>
      </c>
      <c r="P882">
        <f t="shared" ca="1" si="257"/>
        <v>0.35961948051718456</v>
      </c>
      <c r="Q882">
        <f t="shared" ca="1" si="258"/>
        <v>0.24966830448216537</v>
      </c>
      <c r="R882">
        <f t="shared" ca="1" si="259"/>
        <v>0.16673105928960133</v>
      </c>
      <c r="S882">
        <f t="shared" ca="1" si="260"/>
        <v>0.27785753277651376</v>
      </c>
      <c r="T882">
        <f t="shared" ca="1" si="261"/>
        <v>0.99999999999999978</v>
      </c>
    </row>
    <row r="883" spans="1:20" x14ac:dyDescent="0.2">
      <c r="A883">
        <f t="shared" ca="1" si="265"/>
        <v>-0.26011577611139292</v>
      </c>
      <c r="B883">
        <f t="shared" ca="1" si="265"/>
        <v>-0.97065731076773409</v>
      </c>
      <c r="C883">
        <f t="shared" ca="1" si="265"/>
        <v>-0.29352064695365654</v>
      </c>
      <c r="D883">
        <f t="shared" ca="1" si="265"/>
        <v>1.5548771144056497</v>
      </c>
      <c r="E883">
        <f t="shared" ca="1" si="249"/>
        <v>0.87840826075485379</v>
      </c>
      <c r="F883">
        <f t="shared" ca="1" si="250"/>
        <v>0.65055567905017142</v>
      </c>
      <c r="G883">
        <f t="shared" ca="1" si="251"/>
        <v>-0.67219738914269034</v>
      </c>
      <c r="H883">
        <f t="shared" ca="1" si="252"/>
        <v>-0.60727225886513336</v>
      </c>
      <c r="I883">
        <f t="shared" ca="1" si="253"/>
        <v>0.62891396895765228</v>
      </c>
      <c r="J883">
        <f t="shared" ca="1" si="254"/>
        <v>1.2794696480078236</v>
      </c>
      <c r="K883">
        <f t="shared" ca="1" si="255"/>
        <v>-1.2794696480078236</v>
      </c>
      <c r="L883">
        <f t="shared" ca="1" si="262"/>
        <v>2.164171009251914E-2</v>
      </c>
      <c r="M883">
        <f t="shared" ca="1" si="263"/>
        <v>-6.4925130277556975E-2</v>
      </c>
      <c r="N883">
        <f t="shared" ca="1" si="264"/>
        <v>-2.9999999999999796</v>
      </c>
      <c r="O883">
        <f t="shared" ca="1" si="256"/>
        <v>6.6550999763836E-5</v>
      </c>
      <c r="P883">
        <f t="shared" ca="1" si="257"/>
        <v>0.53339079860909511</v>
      </c>
      <c r="Q883">
        <f t="shared" ca="1" si="258"/>
        <v>0.53335530091818284</v>
      </c>
      <c r="R883">
        <f t="shared" ca="1" si="259"/>
        <v>0.46591165330301099</v>
      </c>
      <c r="S883">
        <f t="shared" ca="1" si="260"/>
        <v>6.6649477904237055E-4</v>
      </c>
      <c r="T883">
        <f t="shared" ca="1" si="261"/>
        <v>1</v>
      </c>
    </row>
    <row r="884" spans="1:20" x14ac:dyDescent="0.2">
      <c r="A884">
        <f t="shared" ca="1" si="265"/>
        <v>0.5750692998836725</v>
      </c>
      <c r="B884">
        <f t="shared" ca="1" si="265"/>
        <v>0.30907729468653866</v>
      </c>
      <c r="C884">
        <f t="shared" ca="1" si="265"/>
        <v>-0.58107473645308094</v>
      </c>
      <c r="D884">
        <f t="shared" ca="1" si="265"/>
        <v>-9.3395412797309674E-3</v>
      </c>
      <c r="E884">
        <f t="shared" ca="1" si="249"/>
        <v>0.19099213753369501</v>
      </c>
      <c r="F884">
        <f t="shared" ca="1" si="250"/>
        <v>0.10512943747984828</v>
      </c>
      <c r="G884">
        <f t="shared" ca="1" si="251"/>
        <v>0.10347528774569738</v>
      </c>
      <c r="H884">
        <f t="shared" ca="1" si="252"/>
        <v>-0.5223388879309393</v>
      </c>
      <c r="I884">
        <f t="shared" ca="1" si="253"/>
        <v>0.31373416270539362</v>
      </c>
      <c r="J884">
        <f t="shared" ca="1" si="254"/>
        <v>0.41886360018524188</v>
      </c>
      <c r="K884">
        <f t="shared" ca="1" si="255"/>
        <v>-0.41886360018524194</v>
      </c>
      <c r="L884">
        <f t="shared" ca="1" si="262"/>
        <v>-0.20860472522554535</v>
      </c>
      <c r="M884">
        <f t="shared" ca="1" si="263"/>
        <v>0.62581417567663666</v>
      </c>
      <c r="N884">
        <f t="shared" ca="1" si="264"/>
        <v>-3.0000000000000031</v>
      </c>
      <c r="O884">
        <f t="shared" ca="1" si="256"/>
        <v>2.8233712611417362E-2</v>
      </c>
      <c r="P884">
        <f t="shared" ca="1" si="257"/>
        <v>0.47059945507889794</v>
      </c>
      <c r="Q884">
        <f t="shared" ca="1" si="258"/>
        <v>0.45731268530911073</v>
      </c>
      <c r="R884">
        <f t="shared" ca="1" si="259"/>
        <v>0.22965175140938701</v>
      </c>
      <c r="S884">
        <f t="shared" ca="1" si="260"/>
        <v>0.28480185067008496</v>
      </c>
      <c r="T884">
        <f t="shared" ca="1" si="261"/>
        <v>1</v>
      </c>
    </row>
    <row r="885" spans="1:20" x14ac:dyDescent="0.2">
      <c r="A885">
        <f t="shared" ca="1" si="265"/>
        <v>1.1830167255318751</v>
      </c>
      <c r="B885">
        <f t="shared" ca="1" si="265"/>
        <v>2.1561982491638596</v>
      </c>
      <c r="C885">
        <f t="shared" ca="1" si="265"/>
        <v>0.58354940400159561</v>
      </c>
      <c r="D885">
        <f t="shared" ca="1" si="265"/>
        <v>0.60161441254606696</v>
      </c>
      <c r="E885">
        <f t="shared" ca="1" si="249"/>
        <v>1.6877973177198051</v>
      </c>
      <c r="F885">
        <f t="shared" ca="1" si="250"/>
        <v>-0.44560633989692766</v>
      </c>
      <c r="G885">
        <f t="shared" ca="1" si="251"/>
        <v>0.85926076214702585</v>
      </c>
      <c r="H885">
        <f t="shared" ca="1" si="252"/>
        <v>-0.38170250460326938</v>
      </c>
      <c r="I885">
        <f t="shared" ca="1" si="253"/>
        <v>-3.1951917646829031E-2</v>
      </c>
      <c r="J885">
        <f t="shared" ca="1" si="254"/>
        <v>-0.47755825754375669</v>
      </c>
      <c r="K885">
        <f t="shared" ca="1" si="255"/>
        <v>0.47755825754375647</v>
      </c>
      <c r="L885">
        <f t="shared" ca="1" si="262"/>
        <v>-0.41365442225009863</v>
      </c>
      <c r="M885">
        <f t="shared" ca="1" si="263"/>
        <v>1.2409632667502952</v>
      </c>
      <c r="N885">
        <f t="shared" ca="1" si="264"/>
        <v>-2.9999999999999982</v>
      </c>
      <c r="O885">
        <f t="shared" ca="1" si="256"/>
        <v>0.75801472249300528</v>
      </c>
      <c r="P885">
        <f t="shared" ca="1" si="257"/>
        <v>0.33670840261173579</v>
      </c>
      <c r="Q885">
        <f t="shared" ca="1" si="258"/>
        <v>8.1478476244937786E-2</v>
      </c>
      <c r="R885">
        <f t="shared" ca="1" si="259"/>
        <v>3.3780994754799384E-2</v>
      </c>
      <c r="S885">
        <f t="shared" ca="1" si="260"/>
        <v>0.12672580650725754</v>
      </c>
      <c r="T885">
        <f t="shared" ca="1" si="261"/>
        <v>0.99999999999999989</v>
      </c>
    </row>
    <row r="886" spans="1:20" x14ac:dyDescent="0.2">
      <c r="A886">
        <f t="shared" ca="1" si="265"/>
        <v>-3.5813859176876552E-2</v>
      </c>
      <c r="B886">
        <f t="shared" ca="1" si="265"/>
        <v>-0.93989946702971061</v>
      </c>
      <c r="C886">
        <f t="shared" ca="1" si="265"/>
        <v>1.5291057150288137</v>
      </c>
      <c r="D886">
        <f t="shared" ca="1" si="265"/>
        <v>-0.92855429169495818</v>
      </c>
      <c r="E886">
        <f t="shared" ca="1" si="249"/>
        <v>1.021267750247695</v>
      </c>
      <c r="F886">
        <f t="shared" ca="1" si="250"/>
        <v>2.6594199216948194E-2</v>
      </c>
      <c r="G886">
        <f t="shared" ca="1" si="251"/>
        <v>-0.85656979708631376</v>
      </c>
      <c r="H886">
        <f t="shared" ca="1" si="252"/>
        <v>1.6333569965217827</v>
      </c>
      <c r="I886">
        <f t="shared" ca="1" si="253"/>
        <v>-0.80338139865241709</v>
      </c>
      <c r="J886">
        <f t="shared" ca="1" si="254"/>
        <v>-0.77678719943546892</v>
      </c>
      <c r="K886">
        <f t="shared" ca="1" si="255"/>
        <v>0.77678719943546892</v>
      </c>
      <c r="L886">
        <f t="shared" ca="1" si="262"/>
        <v>0.82997559786936526</v>
      </c>
      <c r="M886">
        <f t="shared" ca="1" si="263"/>
        <v>-2.4899267936080962</v>
      </c>
      <c r="N886">
        <f t="shared" ca="1" si="264"/>
        <v>-3.0000000000000004</v>
      </c>
      <c r="O886">
        <f t="shared" ca="1" si="256"/>
        <v>8.6134643273613077E-3</v>
      </c>
      <c r="P886">
        <f t="shared" ca="1" si="257"/>
        <v>5.4040287071662006E-4</v>
      </c>
      <c r="Q886">
        <f t="shared" ca="1" si="258"/>
        <v>5.3574812986729883E-4</v>
      </c>
      <c r="R886">
        <f t="shared" ca="1" si="259"/>
        <v>0.14770816787773156</v>
      </c>
      <c r="S886">
        <f t="shared" ca="1" si="260"/>
        <v>0.84314261966503978</v>
      </c>
      <c r="T886">
        <f t="shared" ca="1" si="261"/>
        <v>1</v>
      </c>
    </row>
    <row r="887" spans="1:20" x14ac:dyDescent="0.2">
      <c r="A887">
        <f t="shared" ca="1" si="265"/>
        <v>-0.90669535416344271</v>
      </c>
      <c r="B887">
        <f t="shared" ca="1" si="265"/>
        <v>-1.2652945383446048</v>
      </c>
      <c r="C887">
        <f t="shared" ca="1" si="265"/>
        <v>0.16067755283547072</v>
      </c>
      <c r="D887">
        <f t="shared" ca="1" si="265"/>
        <v>1.1190174693794404</v>
      </c>
      <c r="E887">
        <f t="shared" ca="1" si="249"/>
        <v>0.92527102669695482</v>
      </c>
      <c r="F887">
        <f t="shared" ca="1" si="250"/>
        <v>0.44184494768114985</v>
      </c>
      <c r="G887">
        <f t="shared" ca="1" si="251"/>
        <v>-0.66706529268088466</v>
      </c>
      <c r="H887">
        <f t="shared" ca="1" si="252"/>
        <v>8.5957423183185833E-3</v>
      </c>
      <c r="I887">
        <f t="shared" ca="1" si="253"/>
        <v>0.21662460268141587</v>
      </c>
      <c r="J887">
        <f t="shared" ca="1" si="254"/>
        <v>0.65846955036256571</v>
      </c>
      <c r="K887">
        <f t="shared" ca="1" si="255"/>
        <v>-0.65846955036256605</v>
      </c>
      <c r="L887">
        <f t="shared" ca="1" si="262"/>
        <v>0.22522034499973398</v>
      </c>
      <c r="M887">
        <f t="shared" ca="1" si="263"/>
        <v>-0.67566103499920327</v>
      </c>
      <c r="N887">
        <f t="shared" ca="1" si="264"/>
        <v>-3.0000000000000058</v>
      </c>
      <c r="O887">
        <f t="shared" ca="1" si="256"/>
        <v>5.3780872886083922E-2</v>
      </c>
      <c r="P887">
        <f t="shared" ca="1" si="257"/>
        <v>0.80377041945206773</v>
      </c>
      <c r="Q887">
        <f t="shared" ca="1" si="258"/>
        <v>0.7605429446939217</v>
      </c>
      <c r="R887">
        <f t="shared" ca="1" si="259"/>
        <v>0.11715003935184469</v>
      </c>
      <c r="S887">
        <f t="shared" ca="1" si="260"/>
        <v>6.8526143068149664E-2</v>
      </c>
      <c r="T887">
        <f t="shared" ca="1" si="261"/>
        <v>0.99999999999999989</v>
      </c>
    </row>
    <row r="888" spans="1:20" x14ac:dyDescent="0.2">
      <c r="A888">
        <f t="shared" ca="1" si="265"/>
        <v>-0.32632947257444905</v>
      </c>
      <c r="B888">
        <f t="shared" ca="1" si="265"/>
        <v>-1.0054639460586685</v>
      </c>
      <c r="C888">
        <f t="shared" ca="1" si="265"/>
        <v>-0.14729679284371192</v>
      </c>
      <c r="D888">
        <f t="shared" ca="1" si="265"/>
        <v>-4.0643920692565179E-2</v>
      </c>
      <c r="E888">
        <f t="shared" ca="1" si="249"/>
        <v>0.28519923624147353</v>
      </c>
      <c r="F888">
        <f t="shared" ca="1" si="250"/>
        <v>0.3108876317969908</v>
      </c>
      <c r="G888">
        <f t="shared" ca="1" si="251"/>
        <v>-0.53976922257328941</v>
      </c>
      <c r="H888">
        <f t="shared" ca="1" si="252"/>
        <v>0.14687554975560635</v>
      </c>
      <c r="I888">
        <f t="shared" ca="1" si="253"/>
        <v>8.2006041020692311E-2</v>
      </c>
      <c r="J888">
        <f t="shared" ca="1" si="254"/>
        <v>0.39289367281768312</v>
      </c>
      <c r="K888">
        <f t="shared" ca="1" si="255"/>
        <v>-0.39289367281768306</v>
      </c>
      <c r="L888">
        <f t="shared" ca="1" si="262"/>
        <v>0.22888159077629849</v>
      </c>
      <c r="M888">
        <f t="shared" ca="1" si="263"/>
        <v>-0.68664477232889576</v>
      </c>
      <c r="N888">
        <f t="shared" ca="1" si="264"/>
        <v>-3.0000000000000013</v>
      </c>
      <c r="O888">
        <f t="shared" ca="1" si="256"/>
        <v>0.5061356104327821</v>
      </c>
      <c r="P888">
        <f t="shared" ca="1" si="257"/>
        <v>0.26109318468546322</v>
      </c>
      <c r="Q888">
        <f t="shared" ca="1" si="258"/>
        <v>0.12894462627484718</v>
      </c>
      <c r="R888">
        <f t="shared" ca="1" si="259"/>
        <v>0.13531368471957442</v>
      </c>
      <c r="S888">
        <f t="shared" ca="1" si="260"/>
        <v>0.22960607857279636</v>
      </c>
      <c r="T888">
        <f t="shared" ca="1" si="261"/>
        <v>1</v>
      </c>
    </row>
    <row r="889" spans="1:20" x14ac:dyDescent="0.2">
      <c r="A889">
        <f t="shared" ca="1" si="265"/>
        <v>-8.4018262278915526E-2</v>
      </c>
      <c r="B889">
        <f t="shared" ca="1" si="265"/>
        <v>1.4028587982888352</v>
      </c>
      <c r="C889">
        <f t="shared" ca="1" si="265"/>
        <v>-0.16710157628808814</v>
      </c>
      <c r="D889">
        <f t="shared" ca="1" si="265"/>
        <v>-0.81625394970818277</v>
      </c>
      <c r="E889">
        <f t="shared" ca="1" si="249"/>
        <v>0.66731633088623399</v>
      </c>
      <c r="F889">
        <f t="shared" ca="1" si="250"/>
        <v>-0.73288963031203636</v>
      </c>
      <c r="G889">
        <f t="shared" ca="1" si="251"/>
        <v>1.1306541739421867</v>
      </c>
      <c r="H889">
        <f t="shared" ca="1" si="252"/>
        <v>-6.2639456948264088E-2</v>
      </c>
      <c r="I889">
        <f t="shared" ca="1" si="253"/>
        <v>-0.33512508668188634</v>
      </c>
      <c r="J889">
        <f t="shared" ca="1" si="254"/>
        <v>-1.0680147169939227</v>
      </c>
      <c r="K889">
        <f t="shared" ca="1" si="255"/>
        <v>1.0680147169939227</v>
      </c>
      <c r="L889">
        <f t="shared" ca="1" si="262"/>
        <v>-0.39776454363015001</v>
      </c>
      <c r="M889">
        <f t="shared" ca="1" si="263"/>
        <v>1.1932936308904507</v>
      </c>
      <c r="N889">
        <f t="shared" ca="1" si="264"/>
        <v>-3.0000000000000018</v>
      </c>
      <c r="O889">
        <f t="shared" ca="1" si="256"/>
        <v>1.0541308028756106E-2</v>
      </c>
      <c r="P889">
        <f t="shared" ca="1" si="257"/>
        <v>0.2685932825975138</v>
      </c>
      <c r="Q889">
        <f t="shared" ca="1" si="258"/>
        <v>0.26576195807119868</v>
      </c>
      <c r="R889">
        <f t="shared" ca="1" si="259"/>
        <v>0.42732935750304279</v>
      </c>
      <c r="S889">
        <f t="shared" ca="1" si="260"/>
        <v>0.29636737639700239</v>
      </c>
      <c r="T889">
        <f t="shared" ca="1" si="261"/>
        <v>0.99999999999999989</v>
      </c>
    </row>
    <row r="890" spans="1:20" x14ac:dyDescent="0.2">
      <c r="A890">
        <f t="shared" ca="1" si="265"/>
        <v>8.3986949972355382E-2</v>
      </c>
      <c r="B890">
        <f t="shared" ca="1" si="265"/>
        <v>-1.8651107012940571</v>
      </c>
      <c r="C890">
        <f t="shared" ca="1" si="265"/>
        <v>-1.2578354795141833</v>
      </c>
      <c r="D890">
        <f t="shared" ca="1" si="265"/>
        <v>-0.46848215730808751</v>
      </c>
      <c r="E890">
        <f t="shared" ca="1" si="249"/>
        <v>1.3218293402719956</v>
      </c>
      <c r="F890">
        <f t="shared" ca="1" si="250"/>
        <v>0.80332748199913018</v>
      </c>
      <c r="G890">
        <f t="shared" ca="1" si="251"/>
        <v>-1.0407569592611368</v>
      </c>
      <c r="H890">
        <f t="shared" ca="1" si="252"/>
        <v>-0.32846852747511757</v>
      </c>
      <c r="I890">
        <f t="shared" ca="1" si="253"/>
        <v>0.56589800473712382</v>
      </c>
      <c r="J890">
        <f t="shared" ca="1" si="254"/>
        <v>1.3692254867362541</v>
      </c>
      <c r="K890">
        <f t="shared" ca="1" si="255"/>
        <v>-1.3692254867362543</v>
      </c>
      <c r="L890">
        <f t="shared" ca="1" si="262"/>
        <v>0.23742947726200636</v>
      </c>
      <c r="M890">
        <f t="shared" ca="1" si="263"/>
        <v>-0.71228843178601919</v>
      </c>
      <c r="N890">
        <f t="shared" ca="1" si="264"/>
        <v>-3.0000000000000004</v>
      </c>
      <c r="O890">
        <f t="shared" ca="1" si="256"/>
        <v>0.58168179868504599</v>
      </c>
      <c r="P890">
        <f t="shared" ca="1" si="257"/>
        <v>2.4929624216138448E-2</v>
      </c>
      <c r="Q890">
        <f t="shared" ca="1" si="258"/>
        <v>1.0428515561552757E-2</v>
      </c>
      <c r="R890">
        <f t="shared" ca="1" si="259"/>
        <v>0.35458027303705386</v>
      </c>
      <c r="S890">
        <f t="shared" ca="1" si="260"/>
        <v>5.3309412716347399E-2</v>
      </c>
      <c r="T890">
        <f t="shared" ca="1" si="261"/>
        <v>1</v>
      </c>
    </row>
    <row r="891" spans="1:20" x14ac:dyDescent="0.2">
      <c r="A891">
        <f t="shared" ca="1" si="265"/>
        <v>-0.2203281711508964</v>
      </c>
      <c r="B891">
        <f t="shared" ca="1" si="265"/>
        <v>-1.7282172569929579</v>
      </c>
      <c r="C891">
        <f t="shared" ca="1" si="265"/>
        <v>1.7551595416803769</v>
      </c>
      <c r="D891">
        <f t="shared" ca="1" si="265"/>
        <v>-1.3951253157627068</v>
      </c>
      <c r="E891">
        <f t="shared" ca="1" si="249"/>
        <v>2.0155597634511562</v>
      </c>
      <c r="F891">
        <f t="shared" ca="1" si="250"/>
        <v>0.17064743413133515</v>
      </c>
      <c r="G891">
        <f t="shared" ca="1" si="251"/>
        <v>-1.3331401881945166</v>
      </c>
      <c r="H891">
        <f t="shared" ca="1" si="252"/>
        <v>2.154338073995028</v>
      </c>
      <c r="I891">
        <f t="shared" ca="1" si="253"/>
        <v>-0.99184531993184633</v>
      </c>
      <c r="J891">
        <f t="shared" ca="1" si="254"/>
        <v>-0.82119788580051112</v>
      </c>
      <c r="K891">
        <f t="shared" ca="1" si="255"/>
        <v>0.82119788580051134</v>
      </c>
      <c r="L891">
        <f t="shared" ca="1" si="262"/>
        <v>1.1624927540631815</v>
      </c>
      <c r="M891">
        <f t="shared" ca="1" si="263"/>
        <v>-3.4874782621895446</v>
      </c>
      <c r="N891">
        <f t="shared" ca="1" si="264"/>
        <v>-3</v>
      </c>
      <c r="O891">
        <f t="shared" ca="1" si="256"/>
        <v>7.8246496499234999E-2</v>
      </c>
      <c r="P891">
        <f t="shared" ca="1" si="257"/>
        <v>1.1318196808912092E-5</v>
      </c>
      <c r="Q891">
        <f t="shared" ca="1" si="258"/>
        <v>1.0432587561925899E-5</v>
      </c>
      <c r="R891">
        <f t="shared" ca="1" si="259"/>
        <v>8.3644997765849105E-2</v>
      </c>
      <c r="S891">
        <f t="shared" ca="1" si="260"/>
        <v>0.83809807314735396</v>
      </c>
      <c r="T891">
        <f t="shared" ca="1" si="261"/>
        <v>1</v>
      </c>
    </row>
    <row r="892" spans="1:20" x14ac:dyDescent="0.2">
      <c r="A892">
        <f t="shared" ca="1" si="265"/>
        <v>-0.39604045305388874</v>
      </c>
      <c r="B892">
        <f t="shared" ca="1" si="265"/>
        <v>0.12184345718291797</v>
      </c>
      <c r="C892">
        <f t="shared" ca="1" si="265"/>
        <v>0.14460565939827635</v>
      </c>
      <c r="D892">
        <f t="shared" ca="1" si="265"/>
        <v>-0.14957754430771997</v>
      </c>
      <c r="E892">
        <f t="shared" ca="1" si="249"/>
        <v>5.3744526751138319E-2</v>
      </c>
      <c r="F892">
        <f t="shared" ca="1" si="250"/>
        <v>-0.21192559359070545</v>
      </c>
      <c r="G892">
        <f t="shared" ca="1" si="251"/>
        <v>0.22974322380071482</v>
      </c>
      <c r="H892">
        <f t="shared" ca="1" si="252"/>
        <v>0.17629033317068671</v>
      </c>
      <c r="I892">
        <f t="shared" ca="1" si="253"/>
        <v>-0.19410796338069602</v>
      </c>
      <c r="J892">
        <f t="shared" ca="1" si="254"/>
        <v>-0.40603355697140148</v>
      </c>
      <c r="K892">
        <f t="shared" ca="1" si="255"/>
        <v>0.40603355697140153</v>
      </c>
      <c r="L892">
        <f t="shared" ca="1" si="262"/>
        <v>-1.7817630210009427E-2</v>
      </c>
      <c r="M892">
        <f t="shared" ca="1" si="263"/>
        <v>5.3452890630028116E-2</v>
      </c>
      <c r="N892">
        <f t="shared" ca="1" si="264"/>
        <v>-2.9999999999999907</v>
      </c>
      <c r="O892">
        <f t="shared" ca="1" si="256"/>
        <v>9.0631628822718385E-2</v>
      </c>
      <c r="P892">
        <f t="shared" ca="1" si="257"/>
        <v>0.14856547338426571</v>
      </c>
      <c r="Q892">
        <f t="shared" ca="1" si="258"/>
        <v>0.1351007425446315</v>
      </c>
      <c r="R892">
        <f t="shared" ca="1" si="259"/>
        <v>0.76688390126793937</v>
      </c>
      <c r="S892">
        <f t="shared" ca="1" si="260"/>
        <v>7.3837273647105565E-3</v>
      </c>
      <c r="T892">
        <f t="shared" ca="1" si="261"/>
        <v>0.99999999999999989</v>
      </c>
    </row>
    <row r="893" spans="1:20" x14ac:dyDescent="0.2">
      <c r="A893">
        <f t="shared" ca="1" si="265"/>
        <v>0.19940915071189227</v>
      </c>
      <c r="B893">
        <f t="shared" ca="1" si="265"/>
        <v>-0.73385685686234803</v>
      </c>
      <c r="C893">
        <f t="shared" ca="1" si="265"/>
        <v>1.5299892709999767</v>
      </c>
      <c r="D893">
        <f t="shared" ca="1" si="265"/>
        <v>2.2279273231066137</v>
      </c>
      <c r="E893">
        <f t="shared" ca="1" si="249"/>
        <v>1.970709305542891</v>
      </c>
      <c r="F893">
        <f t="shared" ca="1" si="250"/>
        <v>0.64595202547983188</v>
      </c>
      <c r="G893">
        <f t="shared" ca="1" si="251"/>
        <v>-1.1222540465990574</v>
      </c>
      <c r="H893">
        <f t="shared" ca="1" si="252"/>
        <v>0.30665201675861842</v>
      </c>
      <c r="I893">
        <f t="shared" ca="1" si="253"/>
        <v>0.16965000436060662</v>
      </c>
      <c r="J893">
        <f t="shared" ca="1" si="254"/>
        <v>0.8156020298404385</v>
      </c>
      <c r="K893">
        <f t="shared" ca="1" si="255"/>
        <v>-0.81560202984043895</v>
      </c>
      <c r="L893">
        <f t="shared" ca="1" si="262"/>
        <v>0.47630202111922526</v>
      </c>
      <c r="M893">
        <f t="shared" ca="1" si="263"/>
        <v>-1.4289060633576758</v>
      </c>
      <c r="N893">
        <f t="shared" ca="1" si="264"/>
        <v>-3</v>
      </c>
      <c r="O893">
        <f t="shared" ca="1" si="256"/>
        <v>0.32953717610696509</v>
      </c>
      <c r="P893">
        <f t="shared" ca="1" si="257"/>
        <v>0.65951297795153541</v>
      </c>
      <c r="Q893">
        <f t="shared" ca="1" si="258"/>
        <v>0.4421789335914913</v>
      </c>
      <c r="R893">
        <f t="shared" ca="1" si="259"/>
        <v>8.4386706503193881E-2</v>
      </c>
      <c r="S893">
        <f t="shared" ca="1" si="260"/>
        <v>0.14389718379834976</v>
      </c>
      <c r="T893">
        <f t="shared" ca="1" si="261"/>
        <v>1</v>
      </c>
    </row>
    <row r="894" spans="1:20" x14ac:dyDescent="0.2">
      <c r="A894">
        <f t="shared" ca="1" si="265"/>
        <v>1.5559890226887783</v>
      </c>
      <c r="B894">
        <f t="shared" ca="1" si="265"/>
        <v>2.0140427818728699</v>
      </c>
      <c r="C894">
        <f t="shared" ca="1" si="265"/>
        <v>0.61730190086711734</v>
      </c>
      <c r="D894">
        <f t="shared" ca="1" si="265"/>
        <v>-0.41835908724838111</v>
      </c>
      <c r="E894">
        <f t="shared" ca="1" si="249"/>
        <v>1.7583890321599107</v>
      </c>
      <c r="F894">
        <f t="shared" ca="1" si="250"/>
        <v>-0.48422241347890249</v>
      </c>
      <c r="G894">
        <f t="shared" ca="1" si="251"/>
        <v>0.70580986678691204</v>
      </c>
      <c r="H894">
        <f t="shared" ca="1" si="252"/>
        <v>4.1047506862882721E-2</v>
      </c>
      <c r="I894">
        <f t="shared" ca="1" si="253"/>
        <v>-0.26263496017089272</v>
      </c>
      <c r="J894">
        <f t="shared" ca="1" si="254"/>
        <v>-0.74685737364979521</v>
      </c>
      <c r="K894">
        <f t="shared" ca="1" si="255"/>
        <v>0.74685737364979476</v>
      </c>
      <c r="L894">
        <f t="shared" ca="1" si="262"/>
        <v>-0.22158745330800977</v>
      </c>
      <c r="M894">
        <f t="shared" ca="1" si="263"/>
        <v>0.66476235992402932</v>
      </c>
      <c r="N894">
        <f t="shared" ca="1" si="264"/>
        <v>-3</v>
      </c>
      <c r="O894">
        <f t="shared" ca="1" si="256"/>
        <v>0.50490709865264816</v>
      </c>
      <c r="P894">
        <f t="shared" ca="1" si="257"/>
        <v>0.76931645599772669</v>
      </c>
      <c r="Q894">
        <f t="shared" ca="1" si="258"/>
        <v>0.38088311625417687</v>
      </c>
      <c r="R894">
        <f t="shared" ca="1" si="259"/>
        <v>7.930496698587565E-2</v>
      </c>
      <c r="S894">
        <f t="shared" ca="1" si="260"/>
        <v>3.4904818107299354E-2</v>
      </c>
      <c r="T894">
        <f t="shared" ca="1" si="261"/>
        <v>1</v>
      </c>
    </row>
    <row r="895" spans="1:20" x14ac:dyDescent="0.2">
      <c r="A895">
        <f t="shared" ca="1" si="265"/>
        <v>-0.40406035614747055</v>
      </c>
      <c r="B895">
        <f t="shared" ca="1" si="265"/>
        <v>-1.1725565465801941</v>
      </c>
      <c r="C895">
        <f t="shared" ca="1" si="265"/>
        <v>1.7528314196149795</v>
      </c>
      <c r="D895">
        <f t="shared" ca="1" si="265"/>
        <v>-0.53823541875264136</v>
      </c>
      <c r="E895">
        <f t="shared" ca="1" si="249"/>
        <v>1.2250672444818469</v>
      </c>
      <c r="F895">
        <f t="shared" ca="1" si="250"/>
        <v>6.4874286075810278E-2</v>
      </c>
      <c r="G895">
        <f t="shared" ca="1" si="251"/>
        <v>-0.95590818219487939</v>
      </c>
      <c r="H895">
        <f t="shared" ca="1" si="252"/>
        <v>1.717193506162328</v>
      </c>
      <c r="I895">
        <f t="shared" ca="1" si="253"/>
        <v>-0.82615961004325889</v>
      </c>
      <c r="J895">
        <f t="shared" ca="1" si="254"/>
        <v>-0.76128532396744863</v>
      </c>
      <c r="K895">
        <f t="shared" ca="1" si="255"/>
        <v>0.76128532396744863</v>
      </c>
      <c r="L895">
        <f t="shared" ca="1" si="262"/>
        <v>0.89103389611906914</v>
      </c>
      <c r="M895">
        <f t="shared" ca="1" si="263"/>
        <v>-2.6731016883572076</v>
      </c>
      <c r="N895">
        <f t="shared" ca="1" si="264"/>
        <v>-3.0000000000000004</v>
      </c>
      <c r="O895">
        <f t="shared" ca="1" si="256"/>
        <v>6.6863234435560019E-3</v>
      </c>
      <c r="P895">
        <f t="shared" ca="1" si="257"/>
        <v>6.5380905121973268E-2</v>
      </c>
      <c r="Q895">
        <f t="shared" ca="1" si="258"/>
        <v>6.4943747243295311E-2</v>
      </c>
      <c r="R895">
        <f t="shared" ca="1" si="259"/>
        <v>0.11827010866112728</v>
      </c>
      <c r="S895">
        <f t="shared" ca="1" si="260"/>
        <v>0.81009982065202135</v>
      </c>
      <c r="T895">
        <f t="shared" ca="1" si="261"/>
        <v>1</v>
      </c>
    </row>
    <row r="896" spans="1:20" x14ac:dyDescent="0.2">
      <c r="A896">
        <f t="shared" ca="1" si="265"/>
        <v>-1.5017940643420684</v>
      </c>
      <c r="B896">
        <f t="shared" ca="1" si="265"/>
        <v>0.42687932049860705</v>
      </c>
      <c r="C896">
        <f t="shared" ca="1" si="265"/>
        <v>0.42810569464402004</v>
      </c>
      <c r="D896">
        <f t="shared" ca="1" si="265"/>
        <v>-0.63323380357638814</v>
      </c>
      <c r="E896">
        <f t="shared" ca="1" si="249"/>
        <v>0.75546772543522001</v>
      </c>
      <c r="F896">
        <f t="shared" ca="1" si="250"/>
        <v>-0.79074727768174302</v>
      </c>
      <c r="G896">
        <f t="shared" ca="1" si="251"/>
        <v>0.8772353915146871</v>
      </c>
      <c r="H896">
        <f t="shared" ca="1" si="252"/>
        <v>0.61777105001585464</v>
      </c>
      <c r="I896">
        <f t="shared" ca="1" si="253"/>
        <v>-0.70425916384879894</v>
      </c>
      <c r="J896">
        <f t="shared" ca="1" si="254"/>
        <v>-1.495006441530542</v>
      </c>
      <c r="K896">
        <f t="shared" ca="1" si="255"/>
        <v>1.4950064415305417</v>
      </c>
      <c r="L896">
        <f t="shared" ca="1" si="262"/>
        <v>-8.648811383294408E-2</v>
      </c>
      <c r="M896">
        <f t="shared" ca="1" si="263"/>
        <v>0.25946434149883246</v>
      </c>
      <c r="N896">
        <f t="shared" ca="1" si="264"/>
        <v>-3.0000000000000027</v>
      </c>
      <c r="O896">
        <f t="shared" ca="1" si="256"/>
        <v>0.13555424422652776</v>
      </c>
      <c r="P896">
        <f t="shared" ca="1" si="257"/>
        <v>0.13007908692348077</v>
      </c>
      <c r="Q896">
        <f t="shared" ca="1" si="258"/>
        <v>0.11244631460589154</v>
      </c>
      <c r="R896">
        <f t="shared" ca="1" si="259"/>
        <v>0.73962268174005008</v>
      </c>
      <c r="S896">
        <f t="shared" ca="1" si="260"/>
        <v>1.2376759427530495E-2</v>
      </c>
      <c r="T896">
        <f t="shared" ca="1" si="261"/>
        <v>0.99999999999999989</v>
      </c>
    </row>
    <row r="897" spans="1:20" x14ac:dyDescent="0.2">
      <c r="A897">
        <f t="shared" ca="1" si="265"/>
        <v>-0.29978832708409237</v>
      </c>
      <c r="B897">
        <f t="shared" ca="1" si="265"/>
        <v>-1.7153213106973584</v>
      </c>
      <c r="C897">
        <f t="shared" ca="1" si="265"/>
        <v>1.2168031724936694</v>
      </c>
      <c r="D897">
        <f t="shared" ca="1" si="265"/>
        <v>-0.35014572811054373</v>
      </c>
      <c r="E897">
        <f t="shared" ca="1" si="249"/>
        <v>1.1588530578732759</v>
      </c>
      <c r="F897">
        <f t="shared" ca="1" si="250"/>
        <v>0.40448256328223997</v>
      </c>
      <c r="G897">
        <f t="shared" ca="1" si="251"/>
        <v>-1.2891556483421935</v>
      </c>
      <c r="H897">
        <f t="shared" ca="1" si="252"/>
        <v>1.3648636068376669</v>
      </c>
      <c r="I897">
        <f t="shared" ca="1" si="253"/>
        <v>-0.48019052177771354</v>
      </c>
      <c r="J897">
        <f t="shared" ca="1" si="254"/>
        <v>-7.5707958495473571E-2</v>
      </c>
      <c r="K897">
        <f t="shared" ca="1" si="255"/>
        <v>7.5707958495473404E-2</v>
      </c>
      <c r="L897">
        <f t="shared" ca="1" si="262"/>
        <v>0.88467308505995357</v>
      </c>
      <c r="M897">
        <f t="shared" ca="1" si="263"/>
        <v>-2.6540192551798603</v>
      </c>
      <c r="N897">
        <f t="shared" ca="1" si="264"/>
        <v>-2.9999999999999996</v>
      </c>
      <c r="O897">
        <f t="shared" ca="1" si="256"/>
        <v>7.1134042381414145E-2</v>
      </c>
      <c r="P897">
        <f t="shared" ca="1" si="257"/>
        <v>8.9814592047398639E-2</v>
      </c>
      <c r="Q897">
        <f t="shared" ca="1" si="258"/>
        <v>8.3425717050229553E-2</v>
      </c>
      <c r="R897">
        <f t="shared" ca="1" si="259"/>
        <v>1.2365016730574816E-3</v>
      </c>
      <c r="S897">
        <f t="shared" ca="1" si="260"/>
        <v>0.84420373889529876</v>
      </c>
      <c r="T897">
        <f t="shared" ca="1" si="261"/>
        <v>0.99999999999999989</v>
      </c>
    </row>
    <row r="898" spans="1:20" x14ac:dyDescent="0.2">
      <c r="A898">
        <f t="shared" ca="1" si="265"/>
        <v>-0.56486940931363649</v>
      </c>
      <c r="B898">
        <f t="shared" ca="1" si="265"/>
        <v>-0.38121766886949765</v>
      </c>
      <c r="C898">
        <f t="shared" ca="1" si="265"/>
        <v>-0.14231205671852573</v>
      </c>
      <c r="D898">
        <f t="shared" ca="1" si="265"/>
        <v>0.7259064640064512</v>
      </c>
      <c r="E898">
        <f t="shared" ca="1" si="249"/>
        <v>0.25289931915260916</v>
      </c>
      <c r="F898">
        <f t="shared" ca="1" si="250"/>
        <v>0.14243874322685096</v>
      </c>
      <c r="G898">
        <f t="shared" ca="1" si="251"/>
        <v>-8.5032839540133742E-2</v>
      </c>
      <c r="H898">
        <f t="shared" ca="1" si="252"/>
        <v>-0.2572505506002854</v>
      </c>
      <c r="I898">
        <f t="shared" ca="1" si="253"/>
        <v>0.19984464691356801</v>
      </c>
      <c r="J898">
        <f t="shared" ca="1" si="254"/>
        <v>0.34228339014041897</v>
      </c>
      <c r="K898">
        <f t="shared" ca="1" si="255"/>
        <v>-0.34228339014041914</v>
      </c>
      <c r="L898">
        <f t="shared" ca="1" si="262"/>
        <v>-5.7405903686717052E-2</v>
      </c>
      <c r="M898">
        <f t="shared" ca="1" si="263"/>
        <v>0.17221771106015166</v>
      </c>
      <c r="N898">
        <f t="shared" ca="1" si="264"/>
        <v>-3.0000000000000089</v>
      </c>
      <c r="O898">
        <f t="shared" ca="1" si="256"/>
        <v>3.2473628461374388E-2</v>
      </c>
      <c r="P898">
        <f t="shared" ca="1" si="257"/>
        <v>0.86346307855450133</v>
      </c>
      <c r="Q898">
        <f t="shared" ca="1" si="258"/>
        <v>0.83542329935140791</v>
      </c>
      <c r="R898">
        <f t="shared" ca="1" si="259"/>
        <v>0.11581478309093482</v>
      </c>
      <c r="S898">
        <f t="shared" ca="1" si="260"/>
        <v>1.6288289096282875E-2</v>
      </c>
      <c r="T898">
        <f t="shared" ca="1" si="261"/>
        <v>1</v>
      </c>
    </row>
    <row r="899" spans="1:20" x14ac:dyDescent="0.2">
      <c r="A899">
        <f t="shared" ca="1" si="265"/>
        <v>0.59513194454860918</v>
      </c>
      <c r="B899">
        <f t="shared" ca="1" si="265"/>
        <v>-0.23525456083989357</v>
      </c>
      <c r="C899">
        <f t="shared" ca="1" si="265"/>
        <v>-0.66416300248371385</v>
      </c>
      <c r="D899">
        <f t="shared" ca="1" si="265"/>
        <v>0.23378123136716081</v>
      </c>
      <c r="E899">
        <f t="shared" ca="1" si="249"/>
        <v>0.22632322445647693</v>
      </c>
      <c r="F899">
        <f t="shared" ca="1" si="250"/>
        <v>0.38581395422234366</v>
      </c>
      <c r="G899">
        <f t="shared" ca="1" si="251"/>
        <v>-0.29327649304734249</v>
      </c>
      <c r="H899">
        <f t="shared" ca="1" si="252"/>
        <v>-0.57088887657234622</v>
      </c>
      <c r="I899">
        <f t="shared" ca="1" si="253"/>
        <v>0.47835141539734505</v>
      </c>
      <c r="J899">
        <f t="shared" ca="1" si="254"/>
        <v>0.86416536961968871</v>
      </c>
      <c r="K899">
        <f t="shared" ca="1" si="255"/>
        <v>-0.86416536961968871</v>
      </c>
      <c r="L899">
        <f t="shared" ca="1" si="262"/>
        <v>-9.253746117500139E-2</v>
      </c>
      <c r="M899">
        <f t="shared" ca="1" si="263"/>
        <v>0.27761238352500373</v>
      </c>
      <c r="N899">
        <f t="shared" ca="1" si="264"/>
        <v>-2.9999999999999951</v>
      </c>
      <c r="O899">
        <f t="shared" ca="1" si="256"/>
        <v>1.3727238597839835E-3</v>
      </c>
      <c r="P899">
        <f t="shared" ca="1" si="257"/>
        <v>0.12659970481647015</v>
      </c>
      <c r="Q899">
        <f t="shared" ca="1" si="258"/>
        <v>0.12642591838102699</v>
      </c>
      <c r="R899">
        <f t="shared" ca="1" si="259"/>
        <v>0.82490626828439229</v>
      </c>
      <c r="S899">
        <f t="shared" ca="1" si="260"/>
        <v>4.7295089474796742E-2</v>
      </c>
      <c r="T899">
        <f t="shared" ca="1" si="261"/>
        <v>1</v>
      </c>
    </row>
    <row r="900" spans="1:20" x14ac:dyDescent="0.2">
      <c r="A900">
        <f t="shared" ca="1" si="265"/>
        <v>0.28677576028726431</v>
      </c>
      <c r="B900">
        <f t="shared" ca="1" si="265"/>
        <v>-0.66559493136251358</v>
      </c>
      <c r="C900">
        <f t="shared" ca="1" si="265"/>
        <v>-0.64904220948212865</v>
      </c>
      <c r="D900">
        <f t="shared" ca="1" si="265"/>
        <v>-0.58100821705945827</v>
      </c>
      <c r="E900">
        <f t="shared" ca="1" si="249"/>
        <v>0.32102082183096542</v>
      </c>
      <c r="F900">
        <f t="shared" ca="1" si="250"/>
        <v>0.30097327816750591</v>
      </c>
      <c r="G900">
        <f t="shared" ca="1" si="251"/>
        <v>-0.39271749246629362</v>
      </c>
      <c r="H900">
        <f t="shared" ca="1" si="252"/>
        <v>-0.11748484956993044</v>
      </c>
      <c r="I900">
        <f t="shared" ca="1" si="253"/>
        <v>0.20922906386871831</v>
      </c>
      <c r="J900">
        <f t="shared" ca="1" si="254"/>
        <v>0.51020234203622428</v>
      </c>
      <c r="K900">
        <f t="shared" ca="1" si="255"/>
        <v>-0.51020234203622405</v>
      </c>
      <c r="L900">
        <f t="shared" ca="1" si="262"/>
        <v>9.1744214298787596E-2</v>
      </c>
      <c r="M900">
        <f t="shared" ca="1" si="263"/>
        <v>-0.27523264289636318</v>
      </c>
      <c r="N900">
        <f t="shared" ca="1" si="264"/>
        <v>-3.0000000000000044</v>
      </c>
      <c r="O900">
        <f t="shared" ca="1" si="256"/>
        <v>0.50395122491048339</v>
      </c>
      <c r="P900">
        <f t="shared" ca="1" si="257"/>
        <v>0.52526428056015217</v>
      </c>
      <c r="Q900">
        <f t="shared" ca="1" si="258"/>
        <v>0.26055670297013966</v>
      </c>
      <c r="R900">
        <f t="shared" ca="1" si="259"/>
        <v>0.20271771495581775</v>
      </c>
      <c r="S900">
        <f t="shared" ca="1" si="260"/>
        <v>3.2774357163559142E-2</v>
      </c>
      <c r="T900">
        <f t="shared" ca="1" si="261"/>
        <v>0.99999999999999989</v>
      </c>
    </row>
    <row r="901" spans="1:20" x14ac:dyDescent="0.2">
      <c r="A901">
        <f t="shared" ca="1" si="265"/>
        <v>-0.69263384028785524</v>
      </c>
      <c r="B901">
        <f t="shared" ca="1" si="265"/>
        <v>0.55454953686453168</v>
      </c>
      <c r="C901">
        <f t="shared" ca="1" si="265"/>
        <v>0.88602161522064415</v>
      </c>
      <c r="D901">
        <f t="shared" ca="1" si="265"/>
        <v>0.7104642947992772</v>
      </c>
      <c r="E901">
        <f t="shared" ca="1" si="249"/>
        <v>0.51926516059285055</v>
      </c>
      <c r="F901">
        <f t="shared" ca="1" si="250"/>
        <v>-0.37611926939437823</v>
      </c>
      <c r="G901">
        <f t="shared" ca="1" si="251"/>
        <v>0.41698745939625781</v>
      </c>
      <c r="H901">
        <f t="shared" ca="1" si="252"/>
        <v>0.29438288939061918</v>
      </c>
      <c r="I901">
        <f t="shared" ca="1" si="253"/>
        <v>-0.33525107939249865</v>
      </c>
      <c r="J901">
        <f t="shared" ca="1" si="254"/>
        <v>-0.71137034878687688</v>
      </c>
      <c r="K901">
        <f t="shared" ca="1" si="255"/>
        <v>0.71137034878687699</v>
      </c>
      <c r="L901">
        <f t="shared" ca="1" si="262"/>
        <v>-4.0868190001879579E-2</v>
      </c>
      <c r="M901">
        <f t="shared" ca="1" si="263"/>
        <v>0.12260457000563862</v>
      </c>
      <c r="N901">
        <f t="shared" ca="1" si="264"/>
        <v>-2.9999999999999973</v>
      </c>
      <c r="O901">
        <f t="shared" ca="1" si="256"/>
        <v>0.2560030269139365</v>
      </c>
      <c r="P901">
        <f t="shared" ca="1" si="257"/>
        <v>0.66712619774839155</v>
      </c>
      <c r="Q901">
        <f t="shared" ca="1" si="258"/>
        <v>0.49633987179121791</v>
      </c>
      <c r="R901">
        <f t="shared" ca="1" si="259"/>
        <v>0.24363649419277553</v>
      </c>
      <c r="S901">
        <f t="shared" ca="1" si="260"/>
        <v>4.0206071020700467E-3</v>
      </c>
      <c r="T901">
        <f t="shared" ca="1" si="261"/>
        <v>1</v>
      </c>
    </row>
    <row r="902" spans="1:20" x14ac:dyDescent="0.2">
      <c r="A902">
        <f t="shared" ca="1" si="265"/>
        <v>0.54847587192350378</v>
      </c>
      <c r="B902">
        <f t="shared" ca="1" si="265"/>
        <v>1.9076138189020268E-2</v>
      </c>
      <c r="C902">
        <f t="shared" ca="1" si="265"/>
        <v>-0.4502249037857548</v>
      </c>
      <c r="D902">
        <f t="shared" ca="1" si="265"/>
        <v>-1.001249567654007</v>
      </c>
      <c r="E902">
        <f t="shared" ca="1" si="249"/>
        <v>0.37659821046167052</v>
      </c>
      <c r="F902">
        <f t="shared" ca="1" si="250"/>
        <v>1.6848831492170535E-3</v>
      </c>
      <c r="G902">
        <f t="shared" ca="1" si="251"/>
        <v>-1.5867114514535707E-2</v>
      </c>
      <c r="H902">
        <f t="shared" ca="1" si="252"/>
        <v>2.6679579581419977E-2</v>
      </c>
      <c r="I902">
        <f t="shared" ca="1" si="253"/>
        <v>-1.2497348216101434E-2</v>
      </c>
      <c r="J902">
        <f t="shared" ca="1" si="254"/>
        <v>-1.081246506688438E-2</v>
      </c>
      <c r="K902">
        <f t="shared" ca="1" si="255"/>
        <v>1.0812465066884269E-2</v>
      </c>
      <c r="L902">
        <f t="shared" ca="1" si="262"/>
        <v>1.4182231365318487E-2</v>
      </c>
      <c r="M902">
        <f t="shared" ca="1" si="263"/>
        <v>-4.2546694095955684E-2</v>
      </c>
      <c r="N902">
        <f t="shared" ca="1" si="264"/>
        <v>-3.0000000000000155</v>
      </c>
      <c r="O902">
        <f t="shared" ca="1" si="256"/>
        <v>0.12966719170694305</v>
      </c>
      <c r="P902">
        <f t="shared" ca="1" si="257"/>
        <v>0.99914375759437424</v>
      </c>
      <c r="Q902">
        <f t="shared" ca="1" si="258"/>
        <v>0.86958759243558903</v>
      </c>
      <c r="R902">
        <f t="shared" ca="1" si="259"/>
        <v>7.7608839855697337E-5</v>
      </c>
      <c r="S902">
        <f t="shared" ca="1" si="260"/>
        <v>6.6760701761217514E-4</v>
      </c>
      <c r="T902">
        <f t="shared" ca="1" si="261"/>
        <v>1</v>
      </c>
    </row>
    <row r="903" spans="1:20" x14ac:dyDescent="0.2">
      <c r="A903">
        <f t="shared" ca="1" si="265"/>
        <v>1.0508632233858575</v>
      </c>
      <c r="B903">
        <f t="shared" ca="1" si="265"/>
        <v>-0.76259501861074364</v>
      </c>
      <c r="C903">
        <f t="shared" ca="1" si="265"/>
        <v>0.3558285822853452</v>
      </c>
      <c r="D903">
        <f t="shared" ca="1" si="265"/>
        <v>1.3594565499436162</v>
      </c>
      <c r="E903">
        <f t="shared" ca="1" si="249"/>
        <v>0.91515019195765834</v>
      </c>
      <c r="F903">
        <f t="shared" ca="1" si="250"/>
        <v>0.85660542622024338</v>
      </c>
      <c r="G903">
        <f t="shared" ca="1" si="251"/>
        <v>-1.1612731738332942</v>
      </c>
      <c r="H903">
        <f t="shared" ca="1" si="252"/>
        <v>-0.24726993099414191</v>
      </c>
      <c r="I903">
        <f t="shared" ca="1" si="253"/>
        <v>0.55193767860719256</v>
      </c>
      <c r="J903">
        <f t="shared" ca="1" si="254"/>
        <v>1.4085431048274359</v>
      </c>
      <c r="K903">
        <f t="shared" ca="1" si="255"/>
        <v>-1.4085431048274362</v>
      </c>
      <c r="L903">
        <f t="shared" ca="1" si="262"/>
        <v>0.30466774761305082</v>
      </c>
      <c r="M903">
        <f t="shared" ca="1" si="263"/>
        <v>-0.91400324283915224</v>
      </c>
      <c r="N903">
        <f t="shared" ca="1" si="264"/>
        <v>-2.9999999999999991</v>
      </c>
      <c r="O903">
        <f t="shared" ca="1" si="256"/>
        <v>0.27415076300434016</v>
      </c>
      <c r="P903">
        <f t="shared" ca="1" si="257"/>
        <v>7.8635653896883179E-2</v>
      </c>
      <c r="Q903">
        <f t="shared" ca="1" si="258"/>
        <v>5.7077629381707441E-2</v>
      </c>
      <c r="R903">
        <f t="shared" ca="1" si="259"/>
        <v>0.54198581161656678</v>
      </c>
      <c r="S903">
        <f t="shared" ca="1" si="260"/>
        <v>0.12678579599738563</v>
      </c>
      <c r="T903">
        <f t="shared" ca="1" si="261"/>
        <v>1</v>
      </c>
    </row>
    <row r="904" spans="1:20" x14ac:dyDescent="0.2">
      <c r="A904">
        <f t="shared" ca="1" si="265"/>
        <v>-0.69650933865051678</v>
      </c>
      <c r="B904">
        <f t="shared" ca="1" si="265"/>
        <v>-0.66958814660902843</v>
      </c>
      <c r="C904">
        <f t="shared" ca="1" si="265"/>
        <v>-0.94816319816288153</v>
      </c>
      <c r="D904">
        <f t="shared" ca="1" si="265"/>
        <v>0.15122177633145448</v>
      </c>
      <c r="E904">
        <f t="shared" ca="1" si="249"/>
        <v>0.4638387552234996</v>
      </c>
      <c r="F904">
        <f t="shared" ca="1" si="250"/>
        <v>0.18394313213103552</v>
      </c>
      <c r="G904">
        <f t="shared" ca="1" si="251"/>
        <v>-1.5597505166682235E-2</v>
      </c>
      <c r="H904">
        <f t="shared" ca="1" si="252"/>
        <v>-0.52063438605974144</v>
      </c>
      <c r="I904">
        <f t="shared" ca="1" si="253"/>
        <v>0.35228875909538859</v>
      </c>
      <c r="J904">
        <f t="shared" ca="1" si="254"/>
        <v>0.53623189122642412</v>
      </c>
      <c r="K904">
        <f t="shared" ca="1" si="255"/>
        <v>-0.53623189122642367</v>
      </c>
      <c r="L904">
        <f t="shared" ca="1" si="262"/>
        <v>-0.16834562696435307</v>
      </c>
      <c r="M904">
        <f t="shared" ca="1" si="263"/>
        <v>0.5050368808930592</v>
      </c>
      <c r="N904">
        <f t="shared" ca="1" si="264"/>
        <v>-3</v>
      </c>
      <c r="O904">
        <f t="shared" ca="1" si="256"/>
        <v>0.63043693267594569</v>
      </c>
      <c r="P904">
        <f t="shared" ca="1" si="257"/>
        <v>0.37397660939043759</v>
      </c>
      <c r="Q904">
        <f t="shared" ca="1" si="258"/>
        <v>0.13820794287377985</v>
      </c>
      <c r="R904">
        <f t="shared" ca="1" si="259"/>
        <v>0.15498092706252758</v>
      </c>
      <c r="S904">
        <f t="shared" ca="1" si="260"/>
        <v>7.6374197387746895E-2</v>
      </c>
      <c r="T904">
        <f t="shared" ca="1" si="261"/>
        <v>0.99999999999999989</v>
      </c>
    </row>
    <row r="905" spans="1:20" x14ac:dyDescent="0.2">
      <c r="A905">
        <f t="shared" ca="1" si="265"/>
        <v>-0.37173154642218614</v>
      </c>
      <c r="B905">
        <f t="shared" ca="1" si="265"/>
        <v>1.1743589453722285</v>
      </c>
      <c r="C905">
        <f t="shared" ca="1" si="265"/>
        <v>-0.8053942090389703</v>
      </c>
      <c r="D905">
        <f t="shared" ca="1" si="265"/>
        <v>-1.990827077345295</v>
      </c>
      <c r="E905">
        <f t="shared" ca="1" si="249"/>
        <v>1.5323388897564802</v>
      </c>
      <c r="F905">
        <f t="shared" ca="1" si="250"/>
        <v>-0.8988890366407094</v>
      </c>
      <c r="G905">
        <f t="shared" ca="1" si="251"/>
        <v>1.330905429871758</v>
      </c>
      <c r="H905">
        <f t="shared" ca="1" si="252"/>
        <v>3.4856250178611714E-2</v>
      </c>
      <c r="I905">
        <f t="shared" ca="1" si="253"/>
        <v>-0.46687264340966034</v>
      </c>
      <c r="J905">
        <f t="shared" ca="1" si="254"/>
        <v>-1.3657616800503698</v>
      </c>
      <c r="K905">
        <f t="shared" ca="1" si="255"/>
        <v>1.3657616800503698</v>
      </c>
      <c r="L905">
        <f t="shared" ca="1" si="262"/>
        <v>-0.43201639323104907</v>
      </c>
      <c r="M905">
        <f t="shared" ca="1" si="263"/>
        <v>1.2960491796931461</v>
      </c>
      <c r="N905">
        <f t="shared" ca="1" si="264"/>
        <v>-2.9999999999999978</v>
      </c>
      <c r="O905">
        <f t="shared" ca="1" si="256"/>
        <v>0.1621058098906695</v>
      </c>
      <c r="P905">
        <f t="shared" ca="1" si="257"/>
        <v>0.4550951628529169</v>
      </c>
      <c r="Q905">
        <f t="shared" ca="1" si="258"/>
        <v>0.38132159290131867</v>
      </c>
      <c r="R905">
        <f t="shared" ca="1" si="259"/>
        <v>0.30432317863290081</v>
      </c>
      <c r="S905">
        <f t="shared" ca="1" si="260"/>
        <v>0.15224941857511098</v>
      </c>
      <c r="T905">
        <f t="shared" ca="1" si="261"/>
        <v>1</v>
      </c>
    </row>
    <row r="906" spans="1:20" x14ac:dyDescent="0.2">
      <c r="A906">
        <f t="shared" ca="1" si="265"/>
        <v>1.559774582376249</v>
      </c>
      <c r="B906">
        <f t="shared" ca="1" si="265"/>
        <v>-0.5061861384609756</v>
      </c>
      <c r="C906">
        <f t="shared" ca="1" si="265"/>
        <v>1.0671233778403086</v>
      </c>
      <c r="D906">
        <f t="shared" ca="1" si="265"/>
        <v>-1.1605717010006094</v>
      </c>
      <c r="E906">
        <f t="shared" ca="1" si="249"/>
        <v>1.2937000328234485</v>
      </c>
      <c r="F906">
        <f t="shared" ca="1" si="250"/>
        <v>0.33158015211311226</v>
      </c>
      <c r="G906">
        <f t="shared" ca="1" si="251"/>
        <v>-1.0756076353411832</v>
      </c>
      <c r="H906">
        <f t="shared" ca="1" si="252"/>
        <v>1.1564748143430301</v>
      </c>
      <c r="I906">
        <f t="shared" ca="1" si="253"/>
        <v>-0.41244733111495885</v>
      </c>
      <c r="J906">
        <f t="shared" ca="1" si="254"/>
        <v>-8.086717900184659E-2</v>
      </c>
      <c r="K906">
        <f t="shared" ca="1" si="255"/>
        <v>8.0867179001846923E-2</v>
      </c>
      <c r="L906">
        <f t="shared" ca="1" si="262"/>
        <v>0.74402748322807111</v>
      </c>
      <c r="M906">
        <f t="shared" ca="1" si="263"/>
        <v>-2.2320824496842135</v>
      </c>
      <c r="N906">
        <f t="shared" ca="1" si="264"/>
        <v>-3.0000000000000004</v>
      </c>
      <c r="O906">
        <f t="shared" ca="1" si="256"/>
        <v>4.4536456872436209E-2</v>
      </c>
      <c r="P906">
        <f t="shared" ca="1" si="257"/>
        <v>0.43886788097296164</v>
      </c>
      <c r="Q906">
        <f t="shared" ca="1" si="258"/>
        <v>0.41932226051931187</v>
      </c>
      <c r="R906">
        <f t="shared" ca="1" si="259"/>
        <v>1.263720428576578E-3</v>
      </c>
      <c r="S906">
        <f t="shared" ca="1" si="260"/>
        <v>0.53487756217967553</v>
      </c>
      <c r="T906">
        <f t="shared" ca="1" si="261"/>
        <v>1.0000000000000002</v>
      </c>
    </row>
    <row r="907" spans="1:20" x14ac:dyDescent="0.2">
      <c r="A907">
        <f t="shared" ref="A907:D938" ca="1" si="266">_xlfn.NORM.INV(RAND(),0,1)</f>
        <v>0.71150201437737626</v>
      </c>
      <c r="B907">
        <f t="shared" ca="1" si="266"/>
        <v>0.64839706576251099</v>
      </c>
      <c r="C907">
        <f t="shared" ca="1" si="266"/>
        <v>-1.8188687372800187</v>
      </c>
      <c r="D907">
        <f t="shared" ca="1" si="266"/>
        <v>0.76699328185230864</v>
      </c>
      <c r="E907">
        <f t="shared" ref="E907:E970" ca="1" si="267">(A907^2+B907^2+C907^2+D907^2)/4</f>
        <v>1.2058040123034208</v>
      </c>
      <c r="F907">
        <f t="shared" ref="F907:F970" ca="1" si="268">A907-SLOPE($A907:$D907,$A$1:$D$1)*A$1-INTERCEPT($A907:$D907,$A$1:$D$1)</f>
        <v>0.28937730810667217</v>
      </c>
      <c r="G907">
        <f t="shared" ref="G907:G970" ca="1" si="269">B907-SLOPE($A907:$D907,$A$1:$D$1)*B$1-INTERCEPT($A907:$D907,$A$1:$D$1)</f>
        <v>0.45635155955358009</v>
      </c>
      <c r="H907">
        <f t="shared" ref="H907:H970" ca="1" si="270">C907-SLOPE($A907:$D907,$A$1:$D$1)*C$1-INTERCEPT($A907:$D907,$A$1:$D$1)</f>
        <v>-1.7808350434271762</v>
      </c>
      <c r="I907">
        <f t="shared" ref="I907:I970" ca="1" si="271">D907-SLOPE($A907:$D907,$A$1:$D$1)*D$1-INTERCEPT($A907:$D907,$A$1:$D$1)</f>
        <v>1.035106175766924</v>
      </c>
      <c r="J907">
        <f t="shared" ref="J907:J970" ca="1" si="272">F907+I907</f>
        <v>1.3244834838735962</v>
      </c>
      <c r="K907">
        <f t="shared" ref="K907:K970" ca="1" si="273">G907+H907</f>
        <v>-1.3244834838735962</v>
      </c>
      <c r="L907">
        <f t="shared" ca="1" si="262"/>
        <v>-0.74572886766025182</v>
      </c>
      <c r="M907">
        <f t="shared" ca="1" si="263"/>
        <v>2.2371866029807563</v>
      </c>
      <c r="N907">
        <f t="shared" ca="1" si="264"/>
        <v>-3.0000000000000013</v>
      </c>
      <c r="O907">
        <f t="shared" ref="O907:O970" ca="1" si="274">(AVERAGE(A907:D907)^2)/E907</f>
        <v>4.9178054856311012E-3</v>
      </c>
      <c r="P907">
        <f t="shared" ref="P907:P970" ca="1" si="275">CORREL(A907:D907,A$1:D$1)^2</f>
        <v>5.5147909040197153E-2</v>
      </c>
      <c r="Q907">
        <f t="shared" ref="Q907:Q970" ca="1" si="276">P907*(1-O907)</f>
        <v>5.4876702350598182E-2</v>
      </c>
      <c r="R907">
        <f t="shared" ref="R907:R970" ca="1" si="277">(1-O907)*(1-P907)*(J907^2+K907^2)/SUMSQ(J907:M907)</f>
        <v>0.36371095160456918</v>
      </c>
      <c r="S907">
        <f t="shared" ref="S907:S970" ca="1" si="278">(1-O907)*(1-P907)*(L907^2+M907^2)/SUMSQ(J907:M907)</f>
        <v>0.57649454055920157</v>
      </c>
      <c r="T907">
        <f t="shared" ref="T907:T970" ca="1" si="279">O907+Q907+R907+S907</f>
        <v>1</v>
      </c>
    </row>
    <row r="908" spans="1:20" x14ac:dyDescent="0.2">
      <c r="A908">
        <f t="shared" ca="1" si="266"/>
        <v>-1.0855051405055813</v>
      </c>
      <c r="B908">
        <f t="shared" ca="1" si="266"/>
        <v>0.73170811669392466</v>
      </c>
      <c r="C908">
        <f t="shared" ca="1" si="266"/>
        <v>-1.8039930322872337</v>
      </c>
      <c r="D908">
        <f t="shared" ca="1" si="266"/>
        <v>-0.43974094818598947</v>
      </c>
      <c r="E908">
        <f t="shared" ca="1" si="267"/>
        <v>1.2903702850380532</v>
      </c>
      <c r="F908">
        <f t="shared" ca="1" si="268"/>
        <v>-0.52588367523771884</v>
      </c>
      <c r="G908">
        <f t="shared" ca="1" si="269"/>
        <v>1.3511704391640253</v>
      </c>
      <c r="H908">
        <f t="shared" ca="1" si="270"/>
        <v>-1.1246898526148947</v>
      </c>
      <c r="I908">
        <f t="shared" ca="1" si="271"/>
        <v>0.29940308868858789</v>
      </c>
      <c r="J908">
        <f t="shared" ca="1" si="272"/>
        <v>-0.22648058654913095</v>
      </c>
      <c r="K908">
        <f t="shared" ca="1" si="273"/>
        <v>0.22648058654913061</v>
      </c>
      <c r="L908">
        <f t="shared" ca="1" si="262"/>
        <v>-0.82528676392630673</v>
      </c>
      <c r="M908">
        <f t="shared" ca="1" si="263"/>
        <v>2.4758602917789201</v>
      </c>
      <c r="N908">
        <f t="shared" ca="1" si="264"/>
        <v>-3</v>
      </c>
      <c r="O908">
        <f t="shared" ca="1" si="274"/>
        <v>0.32680383474297847</v>
      </c>
      <c r="P908">
        <f t="shared" ca="1" si="275"/>
        <v>5.1528753661194441E-3</v>
      </c>
      <c r="Q908">
        <f t="shared" ca="1" si="276"/>
        <v>3.4688959365189805E-3</v>
      </c>
      <c r="R908">
        <f t="shared" ca="1" si="277"/>
        <v>9.9377397089792843E-3</v>
      </c>
      <c r="S908">
        <f t="shared" ca="1" si="278"/>
        <v>0.65978952961152326</v>
      </c>
      <c r="T908">
        <f t="shared" ca="1" si="279"/>
        <v>1</v>
      </c>
    </row>
    <row r="909" spans="1:20" x14ac:dyDescent="0.2">
      <c r="A909">
        <f t="shared" ca="1" si="266"/>
        <v>-2.3002353194068359</v>
      </c>
      <c r="B909">
        <f t="shared" ca="1" si="266"/>
        <v>-0.8137188244618726</v>
      </c>
      <c r="C909">
        <f t="shared" ca="1" si="266"/>
        <v>1.3896696979275305</v>
      </c>
      <c r="D909">
        <f t="shared" ca="1" si="266"/>
        <v>-0.48678409112274007</v>
      </c>
      <c r="E909">
        <f t="shared" ca="1" si="267"/>
        <v>2.0303403676596168</v>
      </c>
      <c r="F909">
        <f t="shared" ca="1" si="268"/>
        <v>-0.60090685405460265</v>
      </c>
      <c r="G909">
        <f t="shared" ca="1" si="269"/>
        <v>0.12123542016619149</v>
      </c>
      <c r="H909">
        <f t="shared" ca="1" si="270"/>
        <v>1.5602497218314255</v>
      </c>
      <c r="I909">
        <f t="shared" ca="1" si="271"/>
        <v>-1.0805782879430144</v>
      </c>
      <c r="J909">
        <f t="shared" ca="1" si="272"/>
        <v>-1.6814851419976171</v>
      </c>
      <c r="K909">
        <f t="shared" ca="1" si="273"/>
        <v>1.6814851419976171</v>
      </c>
      <c r="L909">
        <f t="shared" ca="1" si="262"/>
        <v>0.47967143388841171</v>
      </c>
      <c r="M909">
        <f t="shared" ca="1" si="263"/>
        <v>-1.4390143016652339</v>
      </c>
      <c r="N909">
        <f t="shared" ca="1" si="264"/>
        <v>-2.9999999999999973</v>
      </c>
      <c r="O909">
        <f t="shared" ca="1" si="274"/>
        <v>0.15049274968454388</v>
      </c>
      <c r="P909">
        <f t="shared" ca="1" si="275"/>
        <v>0.42343439961214946</v>
      </c>
      <c r="Q909">
        <f t="shared" ca="1" si="276"/>
        <v>0.35971059250349313</v>
      </c>
      <c r="R909">
        <f t="shared" ca="1" si="277"/>
        <v>0.34814264738501655</v>
      </c>
      <c r="S909">
        <f t="shared" ca="1" si="278"/>
        <v>0.1416540104269465</v>
      </c>
      <c r="T909">
        <f t="shared" ca="1" si="279"/>
        <v>1</v>
      </c>
    </row>
    <row r="910" spans="1:20" x14ac:dyDescent="0.2">
      <c r="A910">
        <f t="shared" ca="1" si="266"/>
        <v>-0.64397103166892133</v>
      </c>
      <c r="B910">
        <f t="shared" ca="1" si="266"/>
        <v>1.0484899410149988</v>
      </c>
      <c r="C910">
        <f t="shared" ca="1" si="266"/>
        <v>-1.6208734066257908</v>
      </c>
      <c r="D910">
        <f t="shared" ca="1" si="266"/>
        <v>1.4708252140261878E-2</v>
      </c>
      <c r="E910">
        <f t="shared" ca="1" si="267"/>
        <v>1.035369194756522</v>
      </c>
      <c r="F910">
        <f t="shared" ca="1" si="268"/>
        <v>-0.44755829481604453</v>
      </c>
      <c r="G910">
        <f t="shared" ca="1" si="269"/>
        <v>1.3142352274891995</v>
      </c>
      <c r="H910">
        <f t="shared" ca="1" si="270"/>
        <v>-1.2857955705302659</v>
      </c>
      <c r="I910">
        <f t="shared" ca="1" si="271"/>
        <v>0.41911863785711073</v>
      </c>
      <c r="J910">
        <f t="shared" ca="1" si="272"/>
        <v>-2.8439656958933801E-2</v>
      </c>
      <c r="K910">
        <f t="shared" ca="1" si="273"/>
        <v>2.8439656958933579E-2</v>
      </c>
      <c r="L910">
        <f t="shared" ca="1" si="262"/>
        <v>-0.86667693267315526</v>
      </c>
      <c r="M910">
        <f t="shared" ca="1" si="263"/>
        <v>2.6000307980194655</v>
      </c>
      <c r="N910">
        <f t="shared" ca="1" si="264"/>
        <v>-2.9999999999999996</v>
      </c>
      <c r="O910">
        <f t="shared" ca="1" si="274"/>
        <v>8.7164179319466295E-2</v>
      </c>
      <c r="P910">
        <f t="shared" ca="1" si="275"/>
        <v>6.357647460259741E-3</v>
      </c>
      <c r="Q910">
        <f t="shared" ca="1" si="276"/>
        <v>5.8034883369837116E-3</v>
      </c>
      <c r="R910">
        <f t="shared" ca="1" si="277"/>
        <v>1.9529605768597998E-4</v>
      </c>
      <c r="S910">
        <f t="shared" ca="1" si="278"/>
        <v>0.90683703628586398</v>
      </c>
      <c r="T910">
        <f t="shared" ca="1" si="279"/>
        <v>1</v>
      </c>
    </row>
    <row r="911" spans="1:20" x14ac:dyDescent="0.2">
      <c r="A911">
        <f t="shared" ca="1" si="266"/>
        <v>0.72608571391928478</v>
      </c>
      <c r="B911">
        <f t="shared" ca="1" si="266"/>
        <v>-0.9171020312487046</v>
      </c>
      <c r="C911">
        <f t="shared" ca="1" si="266"/>
        <v>-0.96428921929574551</v>
      </c>
      <c r="D911">
        <f t="shared" ca="1" si="266"/>
        <v>1.0530366802479586E-2</v>
      </c>
      <c r="E911">
        <f t="shared" ca="1" si="267"/>
        <v>0.57456029668829267</v>
      </c>
      <c r="F911">
        <f t="shared" ca="1" si="268"/>
        <v>0.68320152196533779</v>
      </c>
      <c r="G911">
        <f t="shared" ca="1" si="269"/>
        <v>-0.74060090026290593</v>
      </c>
      <c r="H911">
        <f t="shared" ca="1" si="270"/>
        <v>-0.56840276537020129</v>
      </c>
      <c r="I911">
        <f t="shared" ca="1" si="271"/>
        <v>0.62580214366776943</v>
      </c>
      <c r="J911">
        <f t="shared" ca="1" si="272"/>
        <v>1.3090036656331072</v>
      </c>
      <c r="K911">
        <f t="shared" ca="1" si="273"/>
        <v>-1.3090036656331072</v>
      </c>
      <c r="L911">
        <f t="shared" ca="1" si="262"/>
        <v>5.739937829756836E-2</v>
      </c>
      <c r="M911">
        <f t="shared" ca="1" si="263"/>
        <v>-0.17219813489270464</v>
      </c>
      <c r="N911">
        <f t="shared" ca="1" si="264"/>
        <v>-2.9999999999999925</v>
      </c>
      <c r="O911">
        <f t="shared" ca="1" si="274"/>
        <v>0.14255577232235317</v>
      </c>
      <c r="P911">
        <f t="shared" ca="1" si="275"/>
        <v>0.12211911802308745</v>
      </c>
      <c r="Q911">
        <f t="shared" ca="1" si="276"/>
        <v>0.10471033283798162</v>
      </c>
      <c r="R911">
        <f t="shared" ca="1" si="277"/>
        <v>0.74556604699162898</v>
      </c>
      <c r="S911">
        <f t="shared" ca="1" si="278"/>
        <v>7.1678478480361376E-3</v>
      </c>
      <c r="T911">
        <f t="shared" ca="1" si="279"/>
        <v>0.99999999999999989</v>
      </c>
    </row>
    <row r="912" spans="1:20" x14ac:dyDescent="0.2">
      <c r="A912">
        <f t="shared" ca="1" si="266"/>
        <v>-0.55954014166344979</v>
      </c>
      <c r="B912">
        <f t="shared" ca="1" si="266"/>
        <v>-0.20557457738344037</v>
      </c>
      <c r="C912">
        <f t="shared" ca="1" si="266"/>
        <v>9.2476906945045026E-2</v>
      </c>
      <c r="D912">
        <f t="shared" ca="1" si="266"/>
        <v>-4.0319578180133341E-2</v>
      </c>
      <c r="E912">
        <f t="shared" ca="1" si="267"/>
        <v>9.1380930925469978E-2</v>
      </c>
      <c r="F912">
        <f t="shared" ca="1" si="268"/>
        <v>-0.10294381787619</v>
      </c>
      <c r="G912">
        <f t="shared" ca="1" si="269"/>
        <v>6.5450428925975954E-2</v>
      </c>
      <c r="H912">
        <f t="shared" ca="1" si="270"/>
        <v>0.17793059577661788</v>
      </c>
      <c r="I912">
        <f t="shared" ca="1" si="271"/>
        <v>-0.14043720682640393</v>
      </c>
      <c r="J912">
        <f t="shared" ca="1" si="272"/>
        <v>-0.24338102470259393</v>
      </c>
      <c r="K912">
        <f t="shared" ca="1" si="273"/>
        <v>0.24338102470259382</v>
      </c>
      <c r="L912">
        <f t="shared" ca="1" si="262"/>
        <v>3.7493388950213924E-2</v>
      </c>
      <c r="M912">
        <f t="shared" ca="1" si="263"/>
        <v>-0.11248016685064192</v>
      </c>
      <c r="N912">
        <f t="shared" ca="1" si="264"/>
        <v>-3.000000000000004</v>
      </c>
      <c r="O912">
        <f t="shared" ca="1" si="274"/>
        <v>0.34765748937561702</v>
      </c>
      <c r="P912">
        <f t="shared" ca="1" si="275"/>
        <v>0.72210517330684576</v>
      </c>
      <c r="Q912">
        <f t="shared" ca="1" si="276"/>
        <v>0.47105990168984296</v>
      </c>
      <c r="R912">
        <f t="shared" ca="1" si="277"/>
        <v>0.16205329324560058</v>
      </c>
      <c r="S912">
        <f t="shared" ca="1" si="278"/>
        <v>1.9229315688939475E-2</v>
      </c>
      <c r="T912">
        <f t="shared" ca="1" si="279"/>
        <v>1</v>
      </c>
    </row>
    <row r="913" spans="1:20" x14ac:dyDescent="0.2">
      <c r="A913">
        <f t="shared" ca="1" si="266"/>
        <v>-0.14215959075308598</v>
      </c>
      <c r="B913">
        <f t="shared" ca="1" si="266"/>
        <v>1.3388458375154129</v>
      </c>
      <c r="C913">
        <f t="shared" ca="1" si="266"/>
        <v>-0.93962623152730451</v>
      </c>
      <c r="D913">
        <f t="shared" ca="1" si="266"/>
        <v>-1.1060221662563108</v>
      </c>
      <c r="E913">
        <f t="shared" ca="1" si="267"/>
        <v>0.97972500327498468</v>
      </c>
      <c r="F913">
        <f t="shared" ca="1" si="268"/>
        <v>-0.70542802233062263</v>
      </c>
      <c r="G913">
        <f t="shared" ca="1" si="269"/>
        <v>1.2925833854931152</v>
      </c>
      <c r="H913">
        <f t="shared" ca="1" si="270"/>
        <v>-0.46888270399436277</v>
      </c>
      <c r="I913">
        <f t="shared" ca="1" si="271"/>
        <v>-0.11827265916812996</v>
      </c>
      <c r="J913">
        <f t="shared" ca="1" si="272"/>
        <v>-0.82370068149875264</v>
      </c>
      <c r="K913">
        <f t="shared" ca="1" si="273"/>
        <v>0.82370068149875242</v>
      </c>
      <c r="L913">
        <f t="shared" ca="1" si="262"/>
        <v>-0.58715536316249262</v>
      </c>
      <c r="M913">
        <f t="shared" ca="1" si="263"/>
        <v>1.7614660894874781</v>
      </c>
      <c r="N913">
        <f t="shared" ca="1" si="264"/>
        <v>-3.0000000000000004</v>
      </c>
      <c r="O913">
        <f t="shared" ca="1" si="274"/>
        <v>4.5978254832825763E-2</v>
      </c>
      <c r="P913">
        <f t="shared" ca="1" si="275"/>
        <v>0.3574692422158382</v>
      </c>
      <c r="Q913">
        <f t="shared" ca="1" si="276"/>
        <v>0.34103343030234123</v>
      </c>
      <c r="R913">
        <f t="shared" ca="1" si="277"/>
        <v>0.17313093225994663</v>
      </c>
      <c r="S913">
        <f t="shared" ca="1" si="278"/>
        <v>0.43985738260488627</v>
      </c>
      <c r="T913">
        <f t="shared" ca="1" si="279"/>
        <v>0.99999999999999989</v>
      </c>
    </row>
    <row r="914" spans="1:20" x14ac:dyDescent="0.2">
      <c r="A914">
        <f t="shared" ca="1" si="266"/>
        <v>-1.4515805795042864</v>
      </c>
      <c r="B914">
        <f t="shared" ca="1" si="266"/>
        <v>2.2442454683278372</v>
      </c>
      <c r="C914">
        <f t="shared" ca="1" si="266"/>
        <v>0.98130222397967892</v>
      </c>
      <c r="D914">
        <f t="shared" ca="1" si="266"/>
        <v>0.49557282734798946</v>
      </c>
      <c r="E914">
        <f t="shared" ca="1" si="267"/>
        <v>2.0880675957242945</v>
      </c>
      <c r="F914">
        <f t="shared" ca="1" si="268"/>
        <v>-1.332188018110791</v>
      </c>
      <c r="G914">
        <f t="shared" ca="1" si="269"/>
        <v>1.9057863321004658</v>
      </c>
      <c r="H914">
        <f t="shared" ca="1" si="270"/>
        <v>0.18499139013144072</v>
      </c>
      <c r="I914">
        <f t="shared" ca="1" si="271"/>
        <v>-0.75858970412111548</v>
      </c>
      <c r="J914">
        <f t="shared" ca="1" si="272"/>
        <v>-2.0907777222319064</v>
      </c>
      <c r="K914">
        <f t="shared" ca="1" si="273"/>
        <v>2.0907777222319064</v>
      </c>
      <c r="L914">
        <f t="shared" ca="1" si="262"/>
        <v>-0.57359831398967553</v>
      </c>
      <c r="M914">
        <f t="shared" ca="1" si="263"/>
        <v>1.7207949419690252</v>
      </c>
      <c r="N914">
        <f t="shared" ca="1" si="264"/>
        <v>-2.9999999999999973</v>
      </c>
      <c r="O914">
        <f t="shared" ca="1" si="274"/>
        <v>0.15417399413005237</v>
      </c>
      <c r="P914">
        <f t="shared" ca="1" si="275"/>
        <v>0.14836589577229881</v>
      </c>
      <c r="Q914">
        <f t="shared" ca="1" si="276"/>
        <v>0.12549173302840044</v>
      </c>
      <c r="R914">
        <f t="shared" ca="1" si="277"/>
        <v>0.52337284156082786</v>
      </c>
      <c r="S914">
        <f t="shared" ca="1" si="278"/>
        <v>0.19696143128071933</v>
      </c>
      <c r="T914">
        <f t="shared" ca="1" si="279"/>
        <v>1</v>
      </c>
    </row>
    <row r="915" spans="1:20" x14ac:dyDescent="0.2">
      <c r="A915">
        <f t="shared" ca="1" si="266"/>
        <v>-1.0072514472519629</v>
      </c>
      <c r="B915">
        <f t="shared" ca="1" si="266"/>
        <v>1.796847297463033</v>
      </c>
      <c r="C915">
        <f t="shared" ca="1" si="266"/>
        <v>-0.23305159045066826</v>
      </c>
      <c r="D915">
        <f t="shared" ca="1" si="266"/>
        <v>-1.9044196122436412</v>
      </c>
      <c r="E915">
        <f t="shared" ca="1" si="267"/>
        <v>1.9810856979252964</v>
      </c>
      <c r="F915">
        <f t="shared" ca="1" si="268"/>
        <v>-1.3784931165644634</v>
      </c>
      <c r="G915">
        <f t="shared" ca="1" si="269"/>
        <v>1.8977459664394061</v>
      </c>
      <c r="H915">
        <f t="shared" ca="1" si="270"/>
        <v>0.33998741681457834</v>
      </c>
      <c r="I915">
        <f t="shared" ca="1" si="271"/>
        <v>-0.85924026668952114</v>
      </c>
      <c r="J915">
        <f t="shared" ca="1" si="272"/>
        <v>-2.2377333832539845</v>
      </c>
      <c r="K915">
        <f t="shared" ca="1" si="273"/>
        <v>2.2377333832539845</v>
      </c>
      <c r="L915">
        <f t="shared" ca="1" si="262"/>
        <v>-0.51925284987494225</v>
      </c>
      <c r="M915">
        <f t="shared" ca="1" si="263"/>
        <v>1.5577585496248276</v>
      </c>
      <c r="N915">
        <f t="shared" ca="1" si="264"/>
        <v>-3.0000000000000018</v>
      </c>
      <c r="O915">
        <f t="shared" ca="1" si="274"/>
        <v>5.7316045430746566E-2</v>
      </c>
      <c r="P915">
        <f t="shared" ca="1" si="275"/>
        <v>0.14920481861776716</v>
      </c>
      <c r="Q915">
        <f t="shared" ca="1" si="276"/>
        <v>0.14065298845538493</v>
      </c>
      <c r="R915">
        <f t="shared" ca="1" si="277"/>
        <v>0.63190738035378868</v>
      </c>
      <c r="S915">
        <f t="shared" ca="1" si="278"/>
        <v>0.17012358576007997</v>
      </c>
      <c r="T915">
        <f t="shared" ca="1" si="279"/>
        <v>1.0000000000000002</v>
      </c>
    </row>
    <row r="916" spans="1:20" x14ac:dyDescent="0.2">
      <c r="A916">
        <f t="shared" ca="1" si="266"/>
        <v>0.80425077682629242</v>
      </c>
      <c r="B916">
        <f t="shared" ca="1" si="266"/>
        <v>-0.72971289247166771</v>
      </c>
      <c r="C916">
        <f t="shared" ca="1" si="266"/>
        <v>9.100567403722061E-2</v>
      </c>
      <c r="D916">
        <f t="shared" ca="1" si="266"/>
        <v>1.0870287165257506</v>
      </c>
      <c r="E916">
        <f t="shared" ca="1" si="267"/>
        <v>0.59230342018091298</v>
      </c>
      <c r="F916">
        <f t="shared" ca="1" si="268"/>
        <v>0.74146556593798274</v>
      </c>
      <c r="G916">
        <f t="shared" ca="1" si="269"/>
        <v>-0.95940334192070353</v>
      </c>
      <c r="H916">
        <f t="shared" ca="1" si="270"/>
        <v>-0.30559001397254154</v>
      </c>
      <c r="I916">
        <f t="shared" ca="1" si="271"/>
        <v>0.52352778995526217</v>
      </c>
      <c r="J916">
        <f t="shared" ca="1" si="272"/>
        <v>1.2649933558932449</v>
      </c>
      <c r="K916">
        <f t="shared" ca="1" si="273"/>
        <v>-1.2649933558932451</v>
      </c>
      <c r="L916">
        <f t="shared" ca="1" si="262"/>
        <v>0.21793777598272057</v>
      </c>
      <c r="M916">
        <f t="shared" ca="1" si="263"/>
        <v>-0.65381332794816194</v>
      </c>
      <c r="N916">
        <f t="shared" ca="1" si="264"/>
        <v>-3.0000000000000009</v>
      </c>
      <c r="O916">
        <f t="shared" ca="1" si="274"/>
        <v>0.16555464336726966</v>
      </c>
      <c r="P916">
        <f t="shared" ca="1" si="275"/>
        <v>7.045434893407708E-2</v>
      </c>
      <c r="Q916">
        <f t="shared" ca="1" si="276"/>
        <v>5.879030432262277E-2</v>
      </c>
      <c r="R916">
        <f t="shared" ca="1" si="277"/>
        <v>0.67541741948969625</v>
      </c>
      <c r="S916">
        <f t="shared" ca="1" si="278"/>
        <v>0.10023763282041132</v>
      </c>
      <c r="T916">
        <f t="shared" ca="1" si="279"/>
        <v>1</v>
      </c>
    </row>
    <row r="917" spans="1:20" x14ac:dyDescent="0.2">
      <c r="A917">
        <f t="shared" ca="1" si="266"/>
        <v>1.2932489998256422</v>
      </c>
      <c r="B917">
        <f t="shared" ca="1" si="266"/>
        <v>1.15563042889659E-2</v>
      </c>
      <c r="C917">
        <f t="shared" ca="1" si="266"/>
        <v>0.95636328722266895</v>
      </c>
      <c r="D917">
        <f t="shared" ca="1" si="266"/>
        <v>0.90287882471721581</v>
      </c>
      <c r="E917">
        <f t="shared" ca="1" si="267"/>
        <v>0.85061185824723329</v>
      </c>
      <c r="F917">
        <f t="shared" ca="1" si="268"/>
        <v>0.4682916144532826</v>
      </c>
      <c r="G917">
        <f t="shared" ca="1" si="269"/>
        <v>-0.7907707268442361</v>
      </c>
      <c r="H917">
        <f t="shared" ca="1" si="270"/>
        <v>0.17666661032862463</v>
      </c>
      <c r="I917">
        <f t="shared" ca="1" si="271"/>
        <v>0.1458125020623291</v>
      </c>
      <c r="J917">
        <f t="shared" ca="1" si="272"/>
        <v>0.6141041165156117</v>
      </c>
      <c r="K917">
        <f t="shared" ca="1" si="273"/>
        <v>-0.61410411651561148</v>
      </c>
      <c r="L917">
        <f t="shared" ca="1" si="262"/>
        <v>0.3224791123909535</v>
      </c>
      <c r="M917">
        <f t="shared" ca="1" si="263"/>
        <v>-0.96743733717286073</v>
      </c>
      <c r="N917">
        <f t="shared" ca="1" si="264"/>
        <v>-3.0000000000000009</v>
      </c>
      <c r="O917">
        <f t="shared" ca="1" si="274"/>
        <v>0.73558785611028688</v>
      </c>
      <c r="P917">
        <f t="shared" ca="1" si="275"/>
        <v>2.8462948496013364E-3</v>
      </c>
      <c r="Q917">
        <f t="shared" ca="1" si="276"/>
        <v>7.5259492332533794E-4</v>
      </c>
      <c r="R917">
        <f t="shared" ca="1" si="277"/>
        <v>0.11083899850000899</v>
      </c>
      <c r="S917">
        <f t="shared" ca="1" si="278"/>
        <v>0.1528205504663788</v>
      </c>
      <c r="T917">
        <f t="shared" ca="1" si="279"/>
        <v>1</v>
      </c>
    </row>
    <row r="918" spans="1:20" x14ac:dyDescent="0.2">
      <c r="A918">
        <f t="shared" ca="1" si="266"/>
        <v>-0.30204891656421068</v>
      </c>
      <c r="B918">
        <f t="shared" ca="1" si="266"/>
        <v>0.1277620585623912</v>
      </c>
      <c r="C918">
        <f t="shared" ca="1" si="266"/>
        <v>0.54226674826448118</v>
      </c>
      <c r="D918">
        <f t="shared" ca="1" si="266"/>
        <v>-3.8842908118354954E-3</v>
      </c>
      <c r="E918">
        <f t="shared" ca="1" si="267"/>
        <v>0.10040625139853961</v>
      </c>
      <c r="F918">
        <f t="shared" ca="1" si="268"/>
        <v>-0.19672303138303493</v>
      </c>
      <c r="G918">
        <f t="shared" ca="1" si="269"/>
        <v>0.10218808704764541</v>
      </c>
      <c r="H918">
        <f t="shared" ca="1" si="270"/>
        <v>0.38579292005381388</v>
      </c>
      <c r="I918">
        <f t="shared" ca="1" si="271"/>
        <v>-0.29125797571842432</v>
      </c>
      <c r="J918">
        <f t="shared" ca="1" si="272"/>
        <v>-0.48798100710145925</v>
      </c>
      <c r="K918">
        <f t="shared" ca="1" si="273"/>
        <v>0.48798100710145931</v>
      </c>
      <c r="L918">
        <f t="shared" ca="1" si="262"/>
        <v>9.4534944335389393E-2</v>
      </c>
      <c r="M918">
        <f t="shared" ca="1" si="263"/>
        <v>-0.28360483300616846</v>
      </c>
      <c r="N918">
        <f t="shared" ca="1" si="264"/>
        <v>-3.0000000000000031</v>
      </c>
      <c r="O918">
        <f t="shared" ca="1" si="274"/>
        <v>8.251827182880507E-2</v>
      </c>
      <c r="P918">
        <f t="shared" ca="1" si="275"/>
        <v>0.23250386567105497</v>
      </c>
      <c r="Q918">
        <f t="shared" ca="1" si="276"/>
        <v>0.21331804848236285</v>
      </c>
      <c r="R918">
        <f t="shared" ca="1" si="277"/>
        <v>0.59290497348260207</v>
      </c>
      <c r="S918">
        <f t="shared" ca="1" si="278"/>
        <v>0.11125870620622991</v>
      </c>
      <c r="T918">
        <f t="shared" ca="1" si="279"/>
        <v>0.99999999999999989</v>
      </c>
    </row>
    <row r="919" spans="1:20" x14ac:dyDescent="0.2">
      <c r="A919">
        <f t="shared" ca="1" si="266"/>
        <v>1.1699079076581989</v>
      </c>
      <c r="B919">
        <f t="shared" ca="1" si="266"/>
        <v>-0.53571277831845698</v>
      </c>
      <c r="C919">
        <f t="shared" ca="1" si="266"/>
        <v>0.95721807529779723</v>
      </c>
      <c r="D919">
        <f t="shared" ca="1" si="266"/>
        <v>0.25665463676404277</v>
      </c>
      <c r="E919">
        <f t="shared" ca="1" si="267"/>
        <v>0.65945268487604181</v>
      </c>
      <c r="F919">
        <f t="shared" ca="1" si="268"/>
        <v>0.52086660344787128</v>
      </c>
      <c r="G919">
        <f t="shared" ca="1" si="269"/>
        <v>-1.060071186622163</v>
      </c>
      <c r="H919">
        <f t="shared" ca="1" si="270"/>
        <v>0.55754256290071247</v>
      </c>
      <c r="I919">
        <f t="shared" ca="1" si="271"/>
        <v>-1.8337979726420595E-2</v>
      </c>
      <c r="J919">
        <f t="shared" ca="1" si="272"/>
        <v>0.50252862372145068</v>
      </c>
      <c r="K919">
        <f t="shared" ca="1" si="273"/>
        <v>-0.50252862372145057</v>
      </c>
      <c r="L919">
        <f t="shared" ca="1" si="262"/>
        <v>0.53920458317429187</v>
      </c>
      <c r="M919">
        <f t="shared" ca="1" si="263"/>
        <v>-1.6176137495228755</v>
      </c>
      <c r="N919">
        <f t="shared" ca="1" si="264"/>
        <v>-3</v>
      </c>
      <c r="O919">
        <f t="shared" ca="1" si="274"/>
        <v>0.32369217162493347</v>
      </c>
      <c r="P919">
        <f t="shared" ca="1" si="275"/>
        <v>4.3570818574213258E-2</v>
      </c>
      <c r="Q919">
        <f t="shared" ca="1" si="276"/>
        <v>2.9467285690450182E-2</v>
      </c>
      <c r="R919">
        <f t="shared" ca="1" si="277"/>
        <v>9.5736594698543329E-2</v>
      </c>
      <c r="S919">
        <f t="shared" ca="1" si="278"/>
        <v>0.55110394798607287</v>
      </c>
      <c r="T919">
        <f t="shared" ca="1" si="279"/>
        <v>0.99999999999999989</v>
      </c>
    </row>
    <row r="920" spans="1:20" x14ac:dyDescent="0.2">
      <c r="A920">
        <f t="shared" ca="1" si="266"/>
        <v>-1.2763056424632129</v>
      </c>
      <c r="B920">
        <f t="shared" ca="1" si="266"/>
        <v>-1.2873902145249387</v>
      </c>
      <c r="C920">
        <f t="shared" ca="1" si="266"/>
        <v>-3.7542695561549301E-2</v>
      </c>
      <c r="D920">
        <f t="shared" ca="1" si="266"/>
        <v>-1.4183789247441916</v>
      </c>
      <c r="E920">
        <f t="shared" ca="1" si="267"/>
        <v>1.3248844713966297</v>
      </c>
      <c r="F920">
        <f t="shared" ca="1" si="268"/>
        <v>-0.14785712232167181</v>
      </c>
      <c r="G920">
        <f t="shared" ca="1" si="269"/>
        <v>-0.24130446159544294</v>
      </c>
      <c r="H920">
        <f t="shared" ca="1" si="270"/>
        <v>0.9261802901559012</v>
      </c>
      <c r="I920">
        <f t="shared" ca="1" si="271"/>
        <v>-0.53701870623878656</v>
      </c>
      <c r="J920">
        <f t="shared" ca="1" si="272"/>
        <v>-0.68487582856045837</v>
      </c>
      <c r="K920">
        <f t="shared" ca="1" si="273"/>
        <v>0.68487582856045826</v>
      </c>
      <c r="L920">
        <f t="shared" ca="1" si="262"/>
        <v>0.38916158391711475</v>
      </c>
      <c r="M920">
        <f t="shared" ca="1" si="263"/>
        <v>-1.1674847517513443</v>
      </c>
      <c r="N920">
        <f t="shared" ca="1" si="264"/>
        <v>-3</v>
      </c>
      <c r="O920">
        <f t="shared" ca="1" si="274"/>
        <v>0.76220441350700563</v>
      </c>
      <c r="P920">
        <f t="shared" ca="1" si="275"/>
        <v>2.6914732785812755E-2</v>
      </c>
      <c r="Q920">
        <f t="shared" ca="1" si="276"/>
        <v>6.4002046681045687E-3</v>
      </c>
      <c r="R920">
        <f t="shared" ca="1" si="277"/>
        <v>8.8508641823675197E-2</v>
      </c>
      <c r="S920">
        <f t="shared" ca="1" si="278"/>
        <v>0.14288674000121457</v>
      </c>
      <c r="T920">
        <f t="shared" ca="1" si="279"/>
        <v>1</v>
      </c>
    </row>
    <row r="921" spans="1:20" x14ac:dyDescent="0.2">
      <c r="A921">
        <f t="shared" ca="1" si="266"/>
        <v>-1.290364872408936</v>
      </c>
      <c r="B921">
        <f t="shared" ca="1" si="266"/>
        <v>-2.2911806978844072E-2</v>
      </c>
      <c r="C921">
        <f t="shared" ca="1" si="266"/>
        <v>-0.96563700461174728</v>
      </c>
      <c r="D921">
        <f t="shared" ca="1" si="266"/>
        <v>-1.5135453273906716</v>
      </c>
      <c r="E921">
        <f t="shared" ca="1" si="267"/>
        <v>1.222210184396912</v>
      </c>
      <c r="F921">
        <f t="shared" ca="1" si="268"/>
        <v>-0.58409010394810279</v>
      </c>
      <c r="G921">
        <f t="shared" ca="1" si="269"/>
        <v>0.84458961773980024</v>
      </c>
      <c r="H921">
        <f t="shared" ca="1" si="270"/>
        <v>6.309107636470801E-2</v>
      </c>
      <c r="I921">
        <f t="shared" ca="1" si="271"/>
        <v>-0.32359059015640534</v>
      </c>
      <c r="J921">
        <f t="shared" ca="1" si="272"/>
        <v>-0.90768069410450813</v>
      </c>
      <c r="K921">
        <f t="shared" ca="1" si="273"/>
        <v>0.90768069410450825</v>
      </c>
      <c r="L921">
        <f t="shared" ca="1" si="262"/>
        <v>-0.26049951379169745</v>
      </c>
      <c r="M921">
        <f t="shared" ca="1" si="263"/>
        <v>0.78149854137509223</v>
      </c>
      <c r="N921">
        <f t="shared" ca="1" si="264"/>
        <v>-2.9999999999999996</v>
      </c>
      <c r="O921">
        <f t="shared" ca="1" si="274"/>
        <v>0.73548854038614864</v>
      </c>
      <c r="P921">
        <f t="shared" ca="1" si="275"/>
        <v>0.10050630729696301</v>
      </c>
      <c r="Q921">
        <f t="shared" ca="1" si="276"/>
        <v>2.6585070043517966E-2</v>
      </c>
      <c r="R921">
        <f t="shared" ca="1" si="277"/>
        <v>0.16852343667398317</v>
      </c>
      <c r="S921">
        <f t="shared" ca="1" si="278"/>
        <v>6.9402952896350192E-2</v>
      </c>
      <c r="T921">
        <f t="shared" ca="1" si="279"/>
        <v>1</v>
      </c>
    </row>
    <row r="922" spans="1:20" x14ac:dyDescent="0.2">
      <c r="A922">
        <f t="shared" ca="1" si="266"/>
        <v>-0.16409688399016631</v>
      </c>
      <c r="B922">
        <f t="shared" ca="1" si="266"/>
        <v>-0.3707293282481941</v>
      </c>
      <c r="C922">
        <f t="shared" ca="1" si="266"/>
        <v>-0.38558783312254036</v>
      </c>
      <c r="D922">
        <f t="shared" ca="1" si="266"/>
        <v>-1.2693696830604833</v>
      </c>
      <c r="E922">
        <f t="shared" ca="1" si="267"/>
        <v>0.48108634787096172</v>
      </c>
      <c r="F922">
        <f t="shared" ca="1" si="268"/>
        <v>-0.11625248719761483</v>
      </c>
      <c r="G922">
        <f t="shared" ca="1" si="269"/>
        <v>1.01827587528871E-2</v>
      </c>
      <c r="H922">
        <f t="shared" ca="1" si="270"/>
        <v>0.32839194408707045</v>
      </c>
      <c r="I922">
        <f t="shared" ca="1" si="271"/>
        <v>-0.22232221564234278</v>
      </c>
      <c r="J922">
        <f t="shared" ca="1" si="272"/>
        <v>-0.33857470283995761</v>
      </c>
      <c r="K922">
        <f t="shared" ca="1" si="273"/>
        <v>0.33857470283995755</v>
      </c>
      <c r="L922">
        <f t="shared" ca="1" si="262"/>
        <v>0.10606972844472795</v>
      </c>
      <c r="M922">
        <f t="shared" ca="1" si="263"/>
        <v>-0.31820918533418335</v>
      </c>
      <c r="N922">
        <f t="shared" ca="1" si="264"/>
        <v>-2.9999999999999951</v>
      </c>
      <c r="O922">
        <f t="shared" ca="1" si="274"/>
        <v>0.62295895509193833</v>
      </c>
      <c r="P922">
        <f t="shared" ca="1" si="275"/>
        <v>0.76447512817513386</v>
      </c>
      <c r="Q922">
        <f t="shared" ca="1" si="276"/>
        <v>0.28823850113337685</v>
      </c>
      <c r="R922">
        <f t="shared" ca="1" si="277"/>
        <v>5.9569778850756781E-2</v>
      </c>
      <c r="S922">
        <f t="shared" ca="1" si="278"/>
        <v>2.923276492392804E-2</v>
      </c>
      <c r="T922">
        <f t="shared" ca="1" si="279"/>
        <v>0.99999999999999989</v>
      </c>
    </row>
    <row r="923" spans="1:20" x14ac:dyDescent="0.2">
      <c r="A923">
        <f t="shared" ca="1" si="266"/>
        <v>0.36438426919439176</v>
      </c>
      <c r="B923">
        <f t="shared" ca="1" si="266"/>
        <v>-0.83021815348069172</v>
      </c>
      <c r="C923">
        <f t="shared" ca="1" si="266"/>
        <v>0.2750192840159883</v>
      </c>
      <c r="D923">
        <f t="shared" ca="1" si="266"/>
        <v>0.47764034622033541</v>
      </c>
      <c r="E923">
        <f t="shared" ca="1" si="267"/>
        <v>0.28145349623084226</v>
      </c>
      <c r="F923">
        <f t="shared" ca="1" si="268"/>
        <v>0.50942868299306243</v>
      </c>
      <c r="G923">
        <f t="shared" ca="1" si="269"/>
        <v>-0.82967430653947216</v>
      </c>
      <c r="H923">
        <f t="shared" ca="1" si="270"/>
        <v>0.13106256409975681</v>
      </c>
      <c r="I923">
        <f t="shared" ca="1" si="271"/>
        <v>0.18918305944665284</v>
      </c>
      <c r="J923">
        <f t="shared" ca="1" si="272"/>
        <v>0.69861174243971524</v>
      </c>
      <c r="K923">
        <f t="shared" ca="1" si="273"/>
        <v>-0.69861174243971536</v>
      </c>
      <c r="L923">
        <f t="shared" ca="1" si="262"/>
        <v>0.32024562354640962</v>
      </c>
      <c r="M923">
        <f t="shared" ca="1" si="263"/>
        <v>-0.96073687063922897</v>
      </c>
      <c r="N923">
        <f t="shared" ca="1" si="264"/>
        <v>-3.0000000000000004</v>
      </c>
      <c r="O923">
        <f t="shared" ca="1" si="274"/>
        <v>1.8268783662646407E-2</v>
      </c>
      <c r="P923">
        <f t="shared" ca="1" si="275"/>
        <v>9.4460418667990917E-2</v>
      </c>
      <c r="Q923">
        <f t="shared" ca="1" si="276"/>
        <v>9.273474171466238E-2</v>
      </c>
      <c r="R923">
        <f t="shared" ca="1" si="277"/>
        <v>0.43351599217154485</v>
      </c>
      <c r="S923">
        <f t="shared" ca="1" si="278"/>
        <v>0.4554804824511462</v>
      </c>
      <c r="T923">
        <f t="shared" ca="1" si="279"/>
        <v>0.99999999999999978</v>
      </c>
    </row>
    <row r="924" spans="1:20" x14ac:dyDescent="0.2">
      <c r="A924">
        <f t="shared" ca="1" si="266"/>
        <v>-1.7006827695254592</v>
      </c>
      <c r="B924">
        <f t="shared" ca="1" si="266"/>
        <v>-0.3113529971884888</v>
      </c>
      <c r="C924">
        <f t="shared" ca="1" si="266"/>
        <v>0.454229092462062</v>
      </c>
      <c r="D924">
        <f t="shared" ca="1" si="266"/>
        <v>-0.23836430146119611</v>
      </c>
      <c r="E924">
        <f t="shared" ca="1" si="267"/>
        <v>0.81310104501725833</v>
      </c>
      <c r="F924">
        <f t="shared" ca="1" si="268"/>
        <v>-0.47875940152068774</v>
      </c>
      <c r="G924">
        <f t="shared" ca="1" si="269"/>
        <v>0.39531662143194868</v>
      </c>
      <c r="H924">
        <f t="shared" ca="1" si="270"/>
        <v>0.64564496169816543</v>
      </c>
      <c r="I924">
        <f t="shared" ca="1" si="271"/>
        <v>-0.56220218160942648</v>
      </c>
      <c r="J924">
        <f t="shared" ca="1" si="272"/>
        <v>-1.0409615831301142</v>
      </c>
      <c r="K924">
        <f t="shared" ca="1" si="273"/>
        <v>1.0409615831301142</v>
      </c>
      <c r="L924">
        <f t="shared" ca="1" si="262"/>
        <v>8.3442780088738733E-2</v>
      </c>
      <c r="M924">
        <f t="shared" ca="1" si="263"/>
        <v>-0.25032834026621675</v>
      </c>
      <c r="N924">
        <f t="shared" ca="1" si="264"/>
        <v>-3.0000000000000067</v>
      </c>
      <c r="O924">
        <f t="shared" ca="1" si="274"/>
        <v>0.24798810321335946</v>
      </c>
      <c r="P924">
        <f t="shared" ca="1" si="275"/>
        <v>0.54272909487667331</v>
      </c>
      <c r="Q924">
        <f t="shared" ca="1" si="276"/>
        <v>0.40813873607950368</v>
      </c>
      <c r="R924">
        <f t="shared" ca="1" si="277"/>
        <v>0.33316923652759362</v>
      </c>
      <c r="S924">
        <f t="shared" ca="1" si="278"/>
        <v>1.0703924179543172E-2</v>
      </c>
      <c r="T924">
        <f t="shared" ca="1" si="279"/>
        <v>0.99999999999999989</v>
      </c>
    </row>
    <row r="925" spans="1:20" x14ac:dyDescent="0.2">
      <c r="A925">
        <f t="shared" ca="1" si="266"/>
        <v>0.44486177274746924</v>
      </c>
      <c r="B925">
        <f t="shared" ca="1" si="266"/>
        <v>-1.4921051750929935</v>
      </c>
      <c r="C925">
        <f t="shared" ca="1" si="266"/>
        <v>-0.92407352565919088</v>
      </c>
      <c r="D925">
        <f t="shared" ca="1" si="266"/>
        <v>0.583953488738441</v>
      </c>
      <c r="E925">
        <f t="shared" ca="1" si="267"/>
        <v>0.90479835205632941</v>
      </c>
      <c r="F925">
        <f t="shared" ca="1" si="268"/>
        <v>0.93949865217504547</v>
      </c>
      <c r="G925">
        <f t="shared" ca="1" si="269"/>
        <v>-1.095998975406089</v>
      </c>
      <c r="H925">
        <f t="shared" ca="1" si="270"/>
        <v>-0.62649800571295822</v>
      </c>
      <c r="I925">
        <f t="shared" ca="1" si="271"/>
        <v>0.7829983289440019</v>
      </c>
      <c r="J925">
        <f t="shared" ca="1" si="272"/>
        <v>1.7224969811190474</v>
      </c>
      <c r="K925">
        <f t="shared" ca="1" si="273"/>
        <v>-1.7224969811190474</v>
      </c>
      <c r="L925">
        <f t="shared" ref="L925:L988" ca="1" si="280">F925-I925</f>
        <v>0.15650032323104357</v>
      </c>
      <c r="M925">
        <f t="shared" ref="M925:M988" ca="1" si="281">G925-H925</f>
        <v>-0.46950096969313082</v>
      </c>
      <c r="N925">
        <f t="shared" ref="N925:N988" ca="1" si="282">M925/L925</f>
        <v>-3.0000000000000009</v>
      </c>
      <c r="O925">
        <f t="shared" ca="1" si="274"/>
        <v>0.13295623468466175</v>
      </c>
      <c r="P925">
        <f t="shared" ca="1" si="275"/>
        <v>1.5468925583521318E-2</v>
      </c>
      <c r="Q925">
        <f t="shared" ca="1" si="276"/>
        <v>1.3412235483319089E-2</v>
      </c>
      <c r="R925">
        <f t="shared" ca="1" si="277"/>
        <v>0.81979477615679763</v>
      </c>
      <c r="S925">
        <f t="shared" ca="1" si="278"/>
        <v>3.3836753675221549E-2</v>
      </c>
      <c r="T925">
        <f t="shared" ca="1" si="279"/>
        <v>1</v>
      </c>
    </row>
    <row r="926" spans="1:20" x14ac:dyDescent="0.2">
      <c r="A926">
        <f t="shared" ca="1" si="266"/>
        <v>0.14473072001321335</v>
      </c>
      <c r="B926">
        <f t="shared" ca="1" si="266"/>
        <v>-0.24515625303772409</v>
      </c>
      <c r="C926">
        <f t="shared" ca="1" si="266"/>
        <v>0.83330184015094733</v>
      </c>
      <c r="D926">
        <f t="shared" ca="1" si="266"/>
        <v>-0.21582506166354753</v>
      </c>
      <c r="E926">
        <f t="shared" ca="1" si="267"/>
        <v>0.20550524594001718</v>
      </c>
      <c r="F926">
        <f t="shared" ca="1" si="268"/>
        <v>1.4986520871249381E-2</v>
      </c>
      <c r="G926">
        <f t="shared" ca="1" si="269"/>
        <v>-0.37457952699552693</v>
      </c>
      <c r="H926">
        <f t="shared" ca="1" si="270"/>
        <v>0.70419949137730564</v>
      </c>
      <c r="I926">
        <f t="shared" ca="1" si="271"/>
        <v>-0.34460648525302806</v>
      </c>
      <c r="J926">
        <f t="shared" ca="1" si="272"/>
        <v>-0.32961996438177865</v>
      </c>
      <c r="K926">
        <f t="shared" ca="1" si="273"/>
        <v>0.32961996438177871</v>
      </c>
      <c r="L926">
        <f t="shared" ca="1" si="280"/>
        <v>0.35959300612427747</v>
      </c>
      <c r="M926">
        <f t="shared" ca="1" si="281"/>
        <v>-1.0787790183728325</v>
      </c>
      <c r="N926">
        <f t="shared" ca="1" si="282"/>
        <v>-3.0000000000000004</v>
      </c>
      <c r="O926">
        <f t="shared" ca="1" si="274"/>
        <v>8.1306315689124928E-2</v>
      </c>
      <c r="P926">
        <f t="shared" ca="1" si="275"/>
        <v>6.8190514593796534E-7</v>
      </c>
      <c r="Q926">
        <f t="shared" ca="1" si="276"/>
        <v>6.2646195087229432E-7</v>
      </c>
      <c r="R926">
        <f t="shared" ca="1" si="277"/>
        <v>0.13217341535743277</v>
      </c>
      <c r="S926">
        <f t="shared" ca="1" si="278"/>
        <v>0.78651964249149153</v>
      </c>
      <c r="T926">
        <f t="shared" ca="1" si="279"/>
        <v>1</v>
      </c>
    </row>
    <row r="927" spans="1:20" x14ac:dyDescent="0.2">
      <c r="A927">
        <f t="shared" ca="1" si="266"/>
        <v>-0.4278906569876878</v>
      </c>
      <c r="B927">
        <f t="shared" ca="1" si="266"/>
        <v>-0.15944168236872458</v>
      </c>
      <c r="C927">
        <f t="shared" ca="1" si="266"/>
        <v>-0.51581602238249413</v>
      </c>
      <c r="D927">
        <f t="shared" ca="1" si="266"/>
        <v>-0.20868801978762053</v>
      </c>
      <c r="E927">
        <f t="shared" ca="1" si="267"/>
        <v>0.12953223074082509</v>
      </c>
      <c r="F927">
        <f t="shared" ca="1" si="268"/>
        <v>-5.4746525868091256E-2</v>
      </c>
      <c r="G927">
        <f t="shared" ca="1" si="269"/>
        <v>0.18357909159222874</v>
      </c>
      <c r="H927">
        <f t="shared" ca="1" si="270"/>
        <v>-0.20291860558018404</v>
      </c>
      <c r="I927">
        <f t="shared" ca="1" si="271"/>
        <v>7.4086039856046337E-2</v>
      </c>
      <c r="J927">
        <f t="shared" ca="1" si="272"/>
        <v>1.9339513987955081E-2</v>
      </c>
      <c r="K927">
        <f t="shared" ca="1" si="273"/>
        <v>-1.9339513987955304E-2</v>
      </c>
      <c r="L927">
        <f t="shared" ca="1" si="280"/>
        <v>-0.12883256572413759</v>
      </c>
      <c r="M927">
        <f t="shared" ca="1" si="281"/>
        <v>0.38649769717241278</v>
      </c>
      <c r="N927">
        <f t="shared" ca="1" si="282"/>
        <v>-3</v>
      </c>
      <c r="O927">
        <f t="shared" ca="1" si="274"/>
        <v>0.83035062106468505</v>
      </c>
      <c r="P927">
        <f t="shared" ca="1" si="275"/>
        <v>5.161627223012543E-2</v>
      </c>
      <c r="Q927">
        <f t="shared" ca="1" si="276"/>
        <v>8.7566685267969242E-3</v>
      </c>
      <c r="R927">
        <f t="shared" ca="1" si="277"/>
        <v>7.2186049593839642E-4</v>
      </c>
      <c r="S927">
        <f t="shared" ca="1" si="278"/>
        <v>0.16017084991257963</v>
      </c>
      <c r="T927">
        <f t="shared" ca="1" si="279"/>
        <v>1</v>
      </c>
    </row>
    <row r="928" spans="1:20" x14ac:dyDescent="0.2">
      <c r="A928">
        <f t="shared" ca="1" si="266"/>
        <v>-0.49534919040504022</v>
      </c>
      <c r="B928">
        <f t="shared" ca="1" si="266"/>
        <v>0.41767777553050817</v>
      </c>
      <c r="C928">
        <f t="shared" ca="1" si="266"/>
        <v>-1.814642161712186</v>
      </c>
      <c r="D928">
        <f t="shared" ca="1" si="266"/>
        <v>0.49305647387241397</v>
      </c>
      <c r="E928">
        <f t="shared" ca="1" si="267"/>
        <v>0.98896410152450409</v>
      </c>
      <c r="F928">
        <f t="shared" ca="1" si="268"/>
        <v>-3.5600356388013898E-2</v>
      </c>
      <c r="G928">
        <f t="shared" ca="1" si="269"/>
        <v>0.80413690398856763</v>
      </c>
      <c r="H928">
        <f t="shared" ca="1" si="270"/>
        <v>-1.5014727388130933</v>
      </c>
      <c r="I928">
        <f t="shared" ca="1" si="271"/>
        <v>0.73293619121253972</v>
      </c>
      <c r="J928">
        <f t="shared" ca="1" si="272"/>
        <v>0.69733583482452577</v>
      </c>
      <c r="K928">
        <f t="shared" ca="1" si="273"/>
        <v>-0.69733583482452566</v>
      </c>
      <c r="L928">
        <f t="shared" ca="1" si="280"/>
        <v>-0.76853654760055368</v>
      </c>
      <c r="M928">
        <f t="shared" ca="1" si="281"/>
        <v>2.3056096428016608</v>
      </c>
      <c r="N928">
        <f t="shared" ca="1" si="282"/>
        <v>-2.9999999999999996</v>
      </c>
      <c r="O928">
        <f t="shared" ca="1" si="274"/>
        <v>0.1237355605525938</v>
      </c>
      <c r="P928">
        <f t="shared" ca="1" si="275"/>
        <v>7.7478330133565728E-3</v>
      </c>
      <c r="Q928">
        <f t="shared" ca="1" si="276"/>
        <v>6.7891505523810054E-3</v>
      </c>
      <c r="R928">
        <f t="shared" ca="1" si="277"/>
        <v>0.1229259145455366</v>
      </c>
      <c r="S928">
        <f t="shared" ca="1" si="278"/>
        <v>0.74654937434948854</v>
      </c>
      <c r="T928">
        <f t="shared" ca="1" si="279"/>
        <v>1</v>
      </c>
    </row>
    <row r="929" spans="1:20" x14ac:dyDescent="0.2">
      <c r="A929">
        <f t="shared" ca="1" si="266"/>
        <v>0.96587927436287735</v>
      </c>
      <c r="B929">
        <f t="shared" ca="1" si="266"/>
        <v>-2.4282860899165244</v>
      </c>
      <c r="C929">
        <f t="shared" ca="1" si="266"/>
        <v>0.46527368032335609</v>
      </c>
      <c r="D929">
        <f t="shared" ca="1" si="266"/>
        <v>-1.4311236286760761E-2</v>
      </c>
      <c r="E929">
        <f t="shared" ca="1" si="267"/>
        <v>1.7615451290528843</v>
      </c>
      <c r="F929">
        <f t="shared" ca="1" si="268"/>
        <v>1.2116886029857852</v>
      </c>
      <c r="G929">
        <f t="shared" ca="1" si="269"/>
        <v>-2.1777755851227134</v>
      </c>
      <c r="H929">
        <f t="shared" ca="1" si="270"/>
        <v>0.72048536128807061</v>
      </c>
      <c r="I929">
        <f t="shared" ca="1" si="271"/>
        <v>0.24560162084885717</v>
      </c>
      <c r="J929">
        <f t="shared" ca="1" si="272"/>
        <v>1.4572902238346424</v>
      </c>
      <c r="K929">
        <f t="shared" ca="1" si="273"/>
        <v>-1.4572902238346428</v>
      </c>
      <c r="L929">
        <f t="shared" ca="1" si="280"/>
        <v>0.96608698213692801</v>
      </c>
      <c r="M929">
        <f t="shared" ca="1" si="281"/>
        <v>-2.898260946410784</v>
      </c>
      <c r="N929">
        <f t="shared" ca="1" si="282"/>
        <v>-3</v>
      </c>
      <c r="O929">
        <f t="shared" ca="1" si="274"/>
        <v>3.6296959548503101E-2</v>
      </c>
      <c r="P929">
        <f t="shared" ca="1" si="275"/>
        <v>1.627369088031879E-5</v>
      </c>
      <c r="Q929">
        <f t="shared" ca="1" si="276"/>
        <v>1.5683005380731016E-5</v>
      </c>
      <c r="R929">
        <f t="shared" ca="1" si="277"/>
        <v>0.30139659232373056</v>
      </c>
      <c r="S929">
        <f t="shared" ca="1" si="278"/>
        <v>0.66229076512238549</v>
      </c>
      <c r="T929">
        <f t="shared" ca="1" si="279"/>
        <v>0.99999999999999989</v>
      </c>
    </row>
    <row r="930" spans="1:20" x14ac:dyDescent="0.2">
      <c r="A930">
        <f t="shared" ca="1" si="266"/>
        <v>-0.92069706048971744</v>
      </c>
      <c r="B930">
        <f t="shared" ca="1" si="266"/>
        <v>-1.8217909595059332</v>
      </c>
      <c r="C930">
        <f t="shared" ca="1" si="266"/>
        <v>-0.33203090246896699</v>
      </c>
      <c r="D930">
        <f t="shared" ca="1" si="266"/>
        <v>0.26371253953921175</v>
      </c>
      <c r="E930">
        <f t="shared" ca="1" si="267"/>
        <v>1.0865985502591329</v>
      </c>
      <c r="F930">
        <f t="shared" ca="1" si="268"/>
        <v>0.5384528638101973</v>
      </c>
      <c r="G930">
        <f t="shared" ca="1" si="269"/>
        <v>-0.866939920918394</v>
      </c>
      <c r="H930">
        <f t="shared" ca="1" si="270"/>
        <v>0.11852125040619677</v>
      </c>
      <c r="I930">
        <f t="shared" ca="1" si="271"/>
        <v>0.20996580670199999</v>
      </c>
      <c r="J930">
        <f t="shared" ca="1" si="272"/>
        <v>0.74841867051219735</v>
      </c>
      <c r="K930">
        <f t="shared" ca="1" si="273"/>
        <v>-0.74841867051219724</v>
      </c>
      <c r="L930">
        <f t="shared" ca="1" si="280"/>
        <v>0.32848705710819731</v>
      </c>
      <c r="M930">
        <f t="shared" ca="1" si="281"/>
        <v>-0.98546117132459077</v>
      </c>
      <c r="N930">
        <f t="shared" ca="1" si="282"/>
        <v>-2.9999999999999964</v>
      </c>
      <c r="O930">
        <f t="shared" ca="1" si="274"/>
        <v>0.45443603115946402</v>
      </c>
      <c r="P930">
        <f t="shared" ca="1" si="275"/>
        <v>0.53625484467492979</v>
      </c>
      <c r="Q930">
        <f t="shared" ca="1" si="276"/>
        <v>0.29256132137081992</v>
      </c>
      <c r="R930">
        <f t="shared" ca="1" si="277"/>
        <v>0.12887245851691603</v>
      </c>
      <c r="S930">
        <f t="shared" ca="1" si="278"/>
        <v>0.12413018895280008</v>
      </c>
      <c r="T930">
        <f t="shared" ca="1" si="279"/>
        <v>1.0000000000000002</v>
      </c>
    </row>
    <row r="931" spans="1:20" x14ac:dyDescent="0.2">
      <c r="A931">
        <f t="shared" ca="1" si="266"/>
        <v>-0.74487406108314724</v>
      </c>
      <c r="B931">
        <f t="shared" ca="1" si="266"/>
        <v>-0.20109050195667105</v>
      </c>
      <c r="C931">
        <f t="shared" ca="1" si="266"/>
        <v>-1.5964513407449843</v>
      </c>
      <c r="D931">
        <f t="shared" ca="1" si="266"/>
        <v>-1.4715464177590609</v>
      </c>
      <c r="E931">
        <f t="shared" ca="1" si="267"/>
        <v>1.3273451249594173</v>
      </c>
      <c r="F931">
        <f t="shared" ca="1" si="268"/>
        <v>-0.27769016701958948</v>
      </c>
      <c r="G931">
        <f t="shared" ca="1" si="269"/>
        <v>0.62363118298849218</v>
      </c>
      <c r="H931">
        <f t="shared" ca="1" si="270"/>
        <v>-0.41419186491821569</v>
      </c>
      <c r="I931">
        <f t="shared" ca="1" si="271"/>
        <v>6.8250848949313214E-2</v>
      </c>
      <c r="J931">
        <f t="shared" ca="1" si="272"/>
        <v>-0.20943931807027627</v>
      </c>
      <c r="K931">
        <f t="shared" ca="1" si="273"/>
        <v>0.20943931807027649</v>
      </c>
      <c r="L931">
        <f t="shared" ca="1" si="280"/>
        <v>-0.3459410159689027</v>
      </c>
      <c r="M931">
        <f t="shared" ca="1" si="281"/>
        <v>1.0378230479067079</v>
      </c>
      <c r="N931">
        <f t="shared" ca="1" si="282"/>
        <v>-2.9999999999999996</v>
      </c>
      <c r="O931">
        <f t="shared" ca="1" si="274"/>
        <v>0.75865223443989438</v>
      </c>
      <c r="P931">
        <f t="shared" ca="1" si="275"/>
        <v>0.49880038084270728</v>
      </c>
      <c r="Q931">
        <f t="shared" ca="1" si="276"/>
        <v>0.12038435737691712</v>
      </c>
      <c r="R931">
        <f t="shared" ca="1" si="277"/>
        <v>8.2617600970741421E-3</v>
      </c>
      <c r="S931">
        <f t="shared" ca="1" si="278"/>
        <v>0.11270164808611437</v>
      </c>
      <c r="T931">
        <f t="shared" ca="1" si="279"/>
        <v>1</v>
      </c>
    </row>
    <row r="932" spans="1:20" x14ac:dyDescent="0.2">
      <c r="A932">
        <f t="shared" ca="1" si="266"/>
        <v>-3.0594260809696967E-2</v>
      </c>
      <c r="B932">
        <f t="shared" ca="1" si="266"/>
        <v>-0.36832172974397392</v>
      </c>
      <c r="C932">
        <f t="shared" ca="1" si="266"/>
        <v>-0.10558036541002735</v>
      </c>
      <c r="D932">
        <f t="shared" ca="1" si="266"/>
        <v>0.45646005369719234</v>
      </c>
      <c r="E932">
        <f t="shared" ca="1" si="267"/>
        <v>8.9024974894360842E-2</v>
      </c>
      <c r="F932">
        <f t="shared" ca="1" si="268"/>
        <v>0.24000046093512165</v>
      </c>
      <c r="G932">
        <f t="shared" ca="1" si="269"/>
        <v>-0.27011743878461669</v>
      </c>
      <c r="H932">
        <f t="shared" ca="1" si="270"/>
        <v>-0.17976650523613161</v>
      </c>
      <c r="I932">
        <f t="shared" ca="1" si="271"/>
        <v>0.20988348308562668</v>
      </c>
      <c r="J932">
        <f t="shared" ca="1" si="272"/>
        <v>0.44988394402074833</v>
      </c>
      <c r="K932">
        <f t="shared" ca="1" si="273"/>
        <v>-0.44988394402074827</v>
      </c>
      <c r="L932">
        <f t="shared" ca="1" si="280"/>
        <v>3.0116977849494964E-2</v>
      </c>
      <c r="M932">
        <f t="shared" ca="1" si="281"/>
        <v>-9.0350933548485085E-2</v>
      </c>
      <c r="N932">
        <f t="shared" ca="1" si="282"/>
        <v>-3.0000000000000067</v>
      </c>
      <c r="O932">
        <f t="shared" ca="1" si="274"/>
        <v>1.6199712062382203E-3</v>
      </c>
      <c r="P932">
        <f t="shared" ca="1" si="275"/>
        <v>0.41795408857360034</v>
      </c>
      <c r="Q932">
        <f t="shared" ca="1" si="276"/>
        <v>0.41727701498458153</v>
      </c>
      <c r="R932">
        <f t="shared" ca="1" si="277"/>
        <v>0.56836736917879294</v>
      </c>
      <c r="S932">
        <f t="shared" ca="1" si="278"/>
        <v>1.2735644630387153E-2</v>
      </c>
      <c r="T932">
        <f t="shared" ca="1" si="279"/>
        <v>0.99999999999999989</v>
      </c>
    </row>
    <row r="933" spans="1:20" x14ac:dyDescent="0.2">
      <c r="A933">
        <f t="shared" ca="1" si="266"/>
        <v>1.2939038014877471</v>
      </c>
      <c r="B933">
        <f t="shared" ca="1" si="266"/>
        <v>2.1082263522607403</v>
      </c>
      <c r="C933">
        <f t="shared" ca="1" si="266"/>
        <v>-1.357546178316412</v>
      </c>
      <c r="D933">
        <f t="shared" ca="1" si="266"/>
        <v>-1.2811455400976193</v>
      </c>
      <c r="E933">
        <f t="shared" ca="1" si="267"/>
        <v>2.4007677302611463</v>
      </c>
      <c r="F933">
        <f t="shared" ca="1" si="268"/>
        <v>-0.57559389064585487</v>
      </c>
      <c r="G933">
        <f t="shared" ca="1" si="269"/>
        <v>1.3578207156604636</v>
      </c>
      <c r="H933">
        <f t="shared" ca="1" si="270"/>
        <v>-0.98885975938336346</v>
      </c>
      <c r="I933">
        <f t="shared" ca="1" si="271"/>
        <v>0.20663293436875457</v>
      </c>
      <c r="J933">
        <f t="shared" ca="1" si="272"/>
        <v>-0.36896095627710029</v>
      </c>
      <c r="K933">
        <f t="shared" ca="1" si="273"/>
        <v>0.36896095627710013</v>
      </c>
      <c r="L933">
        <f t="shared" ca="1" si="280"/>
        <v>-0.78222682501460938</v>
      </c>
      <c r="M933">
        <f t="shared" ca="1" si="281"/>
        <v>2.346680475043827</v>
      </c>
      <c r="N933">
        <f t="shared" ca="1" si="282"/>
        <v>-2.9999999999999987</v>
      </c>
      <c r="O933">
        <f t="shared" ca="1" si="274"/>
        <v>1.5173225558208299E-2</v>
      </c>
      <c r="P933">
        <f t="shared" ca="1" si="275"/>
        <v>0.66211228539223943</v>
      </c>
      <c r="Q933">
        <f t="shared" ca="1" si="276"/>
        <v>0.65206590634112216</v>
      </c>
      <c r="R933">
        <f t="shared" ca="1" si="277"/>
        <v>1.4175901477368694E-2</v>
      </c>
      <c r="S933">
        <f t="shared" ca="1" si="278"/>
        <v>0.31858496662330077</v>
      </c>
      <c r="T933">
        <f t="shared" ca="1" si="279"/>
        <v>1</v>
      </c>
    </row>
    <row r="934" spans="1:20" x14ac:dyDescent="0.2">
      <c r="A934">
        <f t="shared" ca="1" si="266"/>
        <v>-0.20473133978978483</v>
      </c>
      <c r="B934">
        <f t="shared" ca="1" si="266"/>
        <v>0.18596807201043083</v>
      </c>
      <c r="C934">
        <f t="shared" ca="1" si="266"/>
        <v>1.8785329519211287</v>
      </c>
      <c r="D934">
        <f t="shared" ca="1" si="266"/>
        <v>-2.0695576109575899</v>
      </c>
      <c r="E934">
        <f t="shared" ca="1" si="267"/>
        <v>1.9721134504563484</v>
      </c>
      <c r="F934">
        <f t="shared" ca="1" si="268"/>
        <v>-0.73757144812473863</v>
      </c>
      <c r="G934">
        <f t="shared" ca="1" si="269"/>
        <v>4.331935703474879E-2</v>
      </c>
      <c r="H934">
        <f t="shared" ca="1" si="270"/>
        <v>2.1260756303047184</v>
      </c>
      <c r="I934">
        <f t="shared" ca="1" si="271"/>
        <v>-1.4318235392147285</v>
      </c>
      <c r="J934">
        <f t="shared" ca="1" si="272"/>
        <v>-2.1693949873394671</v>
      </c>
      <c r="K934">
        <f t="shared" ca="1" si="273"/>
        <v>2.1693949873394671</v>
      </c>
      <c r="L934">
        <f t="shared" ca="1" si="280"/>
        <v>0.69425209108998986</v>
      </c>
      <c r="M934">
        <f t="shared" ca="1" si="281"/>
        <v>-2.0827562732699696</v>
      </c>
      <c r="N934">
        <f t="shared" ca="1" si="282"/>
        <v>-3</v>
      </c>
      <c r="O934">
        <f t="shared" ca="1" si="274"/>
        <v>1.3947908976627856E-3</v>
      </c>
      <c r="P934">
        <f t="shared" ca="1" si="275"/>
        <v>9.6636159542934544E-2</v>
      </c>
      <c r="Q934">
        <f t="shared" ca="1" si="276"/>
        <v>9.6501372307218961E-2</v>
      </c>
      <c r="R934">
        <f t="shared" ca="1" si="277"/>
        <v>0.59660292489823175</v>
      </c>
      <c r="S934">
        <f t="shared" ca="1" si="278"/>
        <v>0.30550091189688633</v>
      </c>
      <c r="T934">
        <f t="shared" ca="1" si="279"/>
        <v>0.99999999999999978</v>
      </c>
    </row>
    <row r="935" spans="1:20" x14ac:dyDescent="0.2">
      <c r="A935">
        <f t="shared" ca="1" si="266"/>
        <v>0.87881334993534566</v>
      </c>
      <c r="B935">
        <f t="shared" ca="1" si="266"/>
        <v>-0.4451970307599436</v>
      </c>
      <c r="C935">
        <f t="shared" ca="1" si="266"/>
        <v>-1.2160936036810301</v>
      </c>
      <c r="D935">
        <f t="shared" ca="1" si="266"/>
        <v>0.80870433761552796</v>
      </c>
      <c r="E935">
        <f t="shared" ca="1" si="267"/>
        <v>0.7758499147035347</v>
      </c>
      <c r="F935">
        <f t="shared" ca="1" si="268"/>
        <v>0.72507304517578974</v>
      </c>
      <c r="G935">
        <f t="shared" ca="1" si="269"/>
        <v>-0.50081497453144552</v>
      </c>
      <c r="H935">
        <f t="shared" ca="1" si="270"/>
        <v>-1.1735891864644781</v>
      </c>
      <c r="I935">
        <f t="shared" ca="1" si="271"/>
        <v>0.94933111582013385</v>
      </c>
      <c r="J935">
        <f t="shared" ca="1" si="272"/>
        <v>1.6744041609959237</v>
      </c>
      <c r="K935">
        <f t="shared" ca="1" si="273"/>
        <v>-1.6744041609959237</v>
      </c>
      <c r="L935">
        <f t="shared" ca="1" si="280"/>
        <v>-0.22425807064434411</v>
      </c>
      <c r="M935">
        <f t="shared" ca="1" si="281"/>
        <v>0.67277421193303255</v>
      </c>
      <c r="N935">
        <f t="shared" ca="1" si="282"/>
        <v>-3.0000000000000009</v>
      </c>
      <c r="O935">
        <f t="shared" ca="1" si="274"/>
        <v>5.5411676745845989E-5</v>
      </c>
      <c r="P935">
        <f t="shared" ca="1" si="275"/>
        <v>1.5512876711810382E-2</v>
      </c>
      <c r="Q935">
        <f t="shared" ca="1" si="276"/>
        <v>1.5512017117300629E-2</v>
      </c>
      <c r="R935">
        <f t="shared" ca="1" si="277"/>
        <v>0.90340581381380236</v>
      </c>
      <c r="S935">
        <f t="shared" ca="1" si="278"/>
        <v>8.1026757392151288E-2</v>
      </c>
      <c r="T935">
        <f t="shared" ca="1" si="279"/>
        <v>1.0000000000000002</v>
      </c>
    </row>
    <row r="936" spans="1:20" x14ac:dyDescent="0.2">
      <c r="A936">
        <f t="shared" ca="1" si="266"/>
        <v>0.65848826192382615</v>
      </c>
      <c r="B936">
        <f t="shared" ca="1" si="266"/>
        <v>0.44452716384924407</v>
      </c>
      <c r="C936">
        <f t="shared" ca="1" si="266"/>
        <v>-1.7655459825712705E-2</v>
      </c>
      <c r="D936">
        <f t="shared" ca="1" si="266"/>
        <v>0.50504706025522461</v>
      </c>
      <c r="E936">
        <f t="shared" ca="1" si="267"/>
        <v>0.22164885970635401</v>
      </c>
      <c r="F936">
        <f t="shared" ca="1" si="268"/>
        <v>0.12251057107106633</v>
      </c>
      <c r="G936">
        <f t="shared" ca="1" si="269"/>
        <v>8.0009586456042392E-4</v>
      </c>
      <c r="H936">
        <f t="shared" ca="1" si="270"/>
        <v>-0.36913190494232018</v>
      </c>
      <c r="I936">
        <f t="shared" ca="1" si="271"/>
        <v>0.24582123800669331</v>
      </c>
      <c r="J936">
        <f t="shared" ca="1" si="272"/>
        <v>0.36833180907775964</v>
      </c>
      <c r="K936">
        <f t="shared" ca="1" si="273"/>
        <v>-0.36833180907775975</v>
      </c>
      <c r="L936">
        <f t="shared" ca="1" si="280"/>
        <v>-0.12331066693562698</v>
      </c>
      <c r="M936">
        <f t="shared" ca="1" si="281"/>
        <v>0.3699320008068806</v>
      </c>
      <c r="N936">
        <f t="shared" ca="1" si="282"/>
        <v>-2.9999999999999973</v>
      </c>
      <c r="O936">
        <f t="shared" ca="1" si="274"/>
        <v>0.71323243901004796</v>
      </c>
      <c r="P936">
        <f t="shared" ca="1" si="275"/>
        <v>0.16736055344745188</v>
      </c>
      <c r="Q936">
        <f t="shared" ca="1" si="276"/>
        <v>4.7993577718054285E-2</v>
      </c>
      <c r="R936">
        <f t="shared" ca="1" si="277"/>
        <v>0.15302167779955203</v>
      </c>
      <c r="S936">
        <f t="shared" ca="1" si="278"/>
        <v>8.5752305472345747E-2</v>
      </c>
      <c r="T936">
        <f t="shared" ca="1" si="279"/>
        <v>1</v>
      </c>
    </row>
    <row r="937" spans="1:20" x14ac:dyDescent="0.2">
      <c r="A937">
        <f t="shared" ca="1" si="266"/>
        <v>-0.65841035323898089</v>
      </c>
      <c r="B937">
        <f t="shared" ca="1" si="266"/>
        <v>-0.84527840117411679</v>
      </c>
      <c r="C937">
        <f t="shared" ca="1" si="266"/>
        <v>-0.22029589946703879</v>
      </c>
      <c r="D937">
        <f t="shared" ca="1" si="266"/>
        <v>1.2112370072373413</v>
      </c>
      <c r="E937">
        <f t="shared" ca="1" si="267"/>
        <v>0.66590628494175341</v>
      </c>
      <c r="F937">
        <f t="shared" ca="1" si="268"/>
        <v>0.40486524589212464</v>
      </c>
      <c r="G937">
        <f t="shared" ca="1" si="269"/>
        <v>-0.40539526035661583</v>
      </c>
      <c r="H937">
        <f t="shared" ca="1" si="270"/>
        <v>-0.40380521696314225</v>
      </c>
      <c r="I937">
        <f t="shared" ca="1" si="271"/>
        <v>0.40433523142763333</v>
      </c>
      <c r="J937">
        <f t="shared" ca="1" si="272"/>
        <v>0.80920047731975797</v>
      </c>
      <c r="K937">
        <f t="shared" ca="1" si="273"/>
        <v>-0.80920047731975808</v>
      </c>
      <c r="L937">
        <f t="shared" ca="1" si="280"/>
        <v>5.3001446449130185E-4</v>
      </c>
      <c r="M937">
        <f t="shared" ca="1" si="281"/>
        <v>-1.5900433934735725E-3</v>
      </c>
      <c r="N937">
        <f t="shared" ca="1" si="282"/>
        <v>-2.9999999999993716</v>
      </c>
      <c r="O937">
        <f t="shared" ca="1" si="274"/>
        <v>2.4675971217999668E-2</v>
      </c>
      <c r="P937">
        <f t="shared" ca="1" si="275"/>
        <v>0.74794741084273442</v>
      </c>
      <c r="Q937">
        <f t="shared" ca="1" si="276"/>
        <v>0.72949108206020175</v>
      </c>
      <c r="R937">
        <f t="shared" ca="1" si="277"/>
        <v>0.24583241940410591</v>
      </c>
      <c r="S937">
        <f t="shared" ca="1" si="278"/>
        <v>5.2731769267365338E-7</v>
      </c>
      <c r="T937">
        <f t="shared" ca="1" si="279"/>
        <v>1</v>
      </c>
    </row>
    <row r="938" spans="1:20" x14ac:dyDescent="0.2">
      <c r="A938">
        <f t="shared" ca="1" si="266"/>
        <v>-0.51697475747354771</v>
      </c>
      <c r="B938">
        <f t="shared" ca="1" si="266"/>
        <v>-0.1334064893583877</v>
      </c>
      <c r="C938">
        <f t="shared" ca="1" si="266"/>
        <v>-1.2343401389756681</v>
      </c>
      <c r="D938">
        <f t="shared" ca="1" si="266"/>
        <v>0.84918803413690258</v>
      </c>
      <c r="E938">
        <f t="shared" ca="1" si="267"/>
        <v>0.63244402181888293</v>
      </c>
      <c r="F938">
        <f t="shared" ca="1" si="268"/>
        <v>0.19154178922623805</v>
      </c>
      <c r="G938">
        <f t="shared" ca="1" si="269"/>
        <v>0.27535458481999109</v>
      </c>
      <c r="H938">
        <f t="shared" ca="1" si="270"/>
        <v>-1.1253345373186963</v>
      </c>
      <c r="I938">
        <f t="shared" ca="1" si="271"/>
        <v>0.6584381632724674</v>
      </c>
      <c r="J938">
        <f t="shared" ca="1" si="272"/>
        <v>0.8499799524987055</v>
      </c>
      <c r="K938">
        <f t="shared" ca="1" si="273"/>
        <v>-0.84997995249870517</v>
      </c>
      <c r="L938">
        <f t="shared" ca="1" si="280"/>
        <v>-0.46689637404622936</v>
      </c>
      <c r="M938">
        <f t="shared" ca="1" si="281"/>
        <v>1.4006891221386875</v>
      </c>
      <c r="N938">
        <f t="shared" ca="1" si="282"/>
        <v>-2.9999999999999987</v>
      </c>
      <c r="O938">
        <f t="shared" ca="1" si="274"/>
        <v>0.10597077423334449</v>
      </c>
      <c r="P938">
        <f t="shared" ca="1" si="275"/>
        <v>0.19864171053562446</v>
      </c>
      <c r="Q938">
        <f t="shared" ca="1" si="276"/>
        <v>0.17759149467512844</v>
      </c>
      <c r="R938">
        <f t="shared" ca="1" si="277"/>
        <v>0.28558492717344347</v>
      </c>
      <c r="S938">
        <f t="shared" ca="1" si="278"/>
        <v>0.43085280391808378</v>
      </c>
      <c r="T938">
        <f t="shared" ca="1" si="279"/>
        <v>1</v>
      </c>
    </row>
    <row r="939" spans="1:20" x14ac:dyDescent="0.2">
      <c r="A939">
        <f t="shared" ref="A939:D970" ca="1" si="283">_xlfn.NORM.INV(RAND(),0,1)</f>
        <v>0.22825152534677465</v>
      </c>
      <c r="B939">
        <f t="shared" ca="1" si="283"/>
        <v>1.7216057496932153</v>
      </c>
      <c r="C939">
        <f t="shared" ca="1" si="283"/>
        <v>1.737338572881602</v>
      </c>
      <c r="D939">
        <f t="shared" ca="1" si="283"/>
        <v>2.6580988691636067</v>
      </c>
      <c r="E939">
        <f t="shared" ca="1" si="267"/>
        <v>3.2749650078177481</v>
      </c>
      <c r="F939">
        <f t="shared" ca="1" si="268"/>
        <v>-0.26228092572869244</v>
      </c>
      <c r="G939">
        <f t="shared" ca="1" si="269"/>
        <v>0.5005458131538596</v>
      </c>
      <c r="H939">
        <f t="shared" ca="1" si="270"/>
        <v>-0.21424884912164188</v>
      </c>
      <c r="I939">
        <f t="shared" ca="1" si="271"/>
        <v>-2.4016038303525722E-2</v>
      </c>
      <c r="J939">
        <f t="shared" ca="1" si="272"/>
        <v>-0.28629696403221816</v>
      </c>
      <c r="K939">
        <f t="shared" ca="1" si="273"/>
        <v>0.28629696403221772</v>
      </c>
      <c r="L939">
        <f t="shared" ca="1" si="280"/>
        <v>-0.23826488742516672</v>
      </c>
      <c r="M939">
        <f t="shared" ca="1" si="281"/>
        <v>0.71479466227550148</v>
      </c>
      <c r="N939">
        <f t="shared" ca="1" si="282"/>
        <v>-3.0000000000000058</v>
      </c>
      <c r="O939">
        <f t="shared" ca="1" si="274"/>
        <v>0.76838158863066319</v>
      </c>
      <c r="P939">
        <f t="shared" ca="1" si="275"/>
        <v>0.87943428256942724</v>
      </c>
      <c r="Q939">
        <f t="shared" ca="1" si="276"/>
        <v>0.20369317143246318</v>
      </c>
      <c r="R939">
        <f t="shared" ca="1" si="277"/>
        <v>6.2570097251728081E-3</v>
      </c>
      <c r="S939">
        <f t="shared" ca="1" si="278"/>
        <v>2.1668230211700813E-2</v>
      </c>
      <c r="T939">
        <f t="shared" ca="1" si="279"/>
        <v>1</v>
      </c>
    </row>
    <row r="940" spans="1:20" x14ac:dyDescent="0.2">
      <c r="A940">
        <f t="shared" ca="1" si="283"/>
        <v>2.4124284051211813</v>
      </c>
      <c r="B940">
        <f t="shared" ca="1" si="283"/>
        <v>-1.4692898154587826</v>
      </c>
      <c r="C940">
        <f t="shared" ca="1" si="283"/>
        <v>-0.73639553830234494</v>
      </c>
      <c r="D940">
        <f t="shared" ca="1" si="283"/>
        <v>0.31111189301107689</v>
      </c>
      <c r="E940">
        <f t="shared" ca="1" si="267"/>
        <v>2.1544230926127419</v>
      </c>
      <c r="F940">
        <f t="shared" ca="1" si="268"/>
        <v>1.4473063801523174</v>
      </c>
      <c r="G940">
        <f t="shared" ca="1" si="269"/>
        <v>-1.8773063145102589</v>
      </c>
      <c r="H940">
        <f t="shared" ca="1" si="270"/>
        <v>-0.58730651143643386</v>
      </c>
      <c r="I940">
        <f t="shared" ca="1" si="271"/>
        <v>1.0173064457943757</v>
      </c>
      <c r="J940">
        <f t="shared" ca="1" si="272"/>
        <v>2.4646128259466931</v>
      </c>
      <c r="K940">
        <f t="shared" ca="1" si="273"/>
        <v>-2.4646128259466926</v>
      </c>
      <c r="L940">
        <f t="shared" ca="1" si="280"/>
        <v>0.4299999343579417</v>
      </c>
      <c r="M940">
        <f t="shared" ca="1" si="281"/>
        <v>-1.2899998030738251</v>
      </c>
      <c r="N940">
        <f t="shared" ca="1" si="282"/>
        <v>-3</v>
      </c>
      <c r="O940">
        <f t="shared" ca="1" si="274"/>
        <v>7.7797434591991938E-3</v>
      </c>
      <c r="P940">
        <f t="shared" ca="1" si="275"/>
        <v>0.18148714172549532</v>
      </c>
      <c r="Q940">
        <f t="shared" ca="1" si="276"/>
        <v>0.18007521832172765</v>
      </c>
      <c r="R940">
        <f t="shared" ca="1" si="277"/>
        <v>0.70486577156653307</v>
      </c>
      <c r="S940">
        <f t="shared" ca="1" si="278"/>
        <v>0.1072792666525403</v>
      </c>
      <c r="T940">
        <f t="shared" ca="1" si="279"/>
        <v>1.0000000000000002</v>
      </c>
    </row>
    <row r="941" spans="1:20" x14ac:dyDescent="0.2">
      <c r="A941">
        <f t="shared" ca="1" si="283"/>
        <v>-0.40642959063631345</v>
      </c>
      <c r="B941">
        <f t="shared" ca="1" si="283"/>
        <v>-0.19978296134378573</v>
      </c>
      <c r="C941">
        <f t="shared" ca="1" si="283"/>
        <v>-0.58561559451532297</v>
      </c>
      <c r="D941">
        <f t="shared" ca="1" si="283"/>
        <v>-4.3556806533064804E-2</v>
      </c>
      <c r="E941">
        <f t="shared" ca="1" si="267"/>
        <v>0.13748526593074697</v>
      </c>
      <c r="F941">
        <f t="shared" ca="1" si="268"/>
        <v>7.8345054915395784E-3</v>
      </c>
      <c r="G941">
        <f t="shared" ca="1" si="269"/>
        <v>0.14420256287024641</v>
      </c>
      <c r="H941">
        <f t="shared" ca="1" si="270"/>
        <v>-0.31190864221511166</v>
      </c>
      <c r="I941">
        <f t="shared" ca="1" si="271"/>
        <v>0.15987157385332557</v>
      </c>
      <c r="J941">
        <f t="shared" ca="1" si="272"/>
        <v>0.16770607934486514</v>
      </c>
      <c r="K941">
        <f t="shared" ca="1" si="273"/>
        <v>-0.16770607934486526</v>
      </c>
      <c r="L941">
        <f t="shared" ca="1" si="280"/>
        <v>-0.15203706836178599</v>
      </c>
      <c r="M941">
        <f t="shared" ca="1" si="281"/>
        <v>0.45611120508535807</v>
      </c>
      <c r="N941">
        <f t="shared" ca="1" si="282"/>
        <v>-3.0000000000000009</v>
      </c>
      <c r="O941">
        <f t="shared" ca="1" si="274"/>
        <v>0.69379069996942</v>
      </c>
      <c r="P941">
        <f t="shared" ca="1" si="275"/>
        <v>0.14664975238602437</v>
      </c>
      <c r="Q941">
        <f t="shared" ca="1" si="276"/>
        <v>4.49055180277824E-2</v>
      </c>
      <c r="R941">
        <f t="shared" ca="1" si="277"/>
        <v>5.1142442171572967E-2</v>
      </c>
      <c r="S941">
        <f t="shared" ca="1" si="278"/>
        <v>0.21016133983122465</v>
      </c>
      <c r="T941">
        <f t="shared" ca="1" si="279"/>
        <v>1</v>
      </c>
    </row>
    <row r="942" spans="1:20" x14ac:dyDescent="0.2">
      <c r="A942">
        <f t="shared" ca="1" si="283"/>
        <v>0.51777194742689869</v>
      </c>
      <c r="B942">
        <f t="shared" ca="1" si="283"/>
        <v>1.1134491323780615</v>
      </c>
      <c r="C942">
        <f t="shared" ca="1" si="283"/>
        <v>-1.3896078943446226</v>
      </c>
      <c r="D942">
        <f t="shared" ca="1" si="283"/>
        <v>1.1619216307852556</v>
      </c>
      <c r="E942">
        <f t="shared" ca="1" si="267"/>
        <v>1.1972321840118161</v>
      </c>
      <c r="F942">
        <f t="shared" ca="1" si="268"/>
        <v>8.1297046868358258E-2</v>
      </c>
      <c r="G942">
        <f t="shared" ca="1" si="269"/>
        <v>0.73403502948428256</v>
      </c>
      <c r="H942">
        <f t="shared" ca="1" si="270"/>
        <v>-1.7119611995736403</v>
      </c>
      <c r="I942">
        <f t="shared" ca="1" si="271"/>
        <v>0.8966291232209993</v>
      </c>
      <c r="J942">
        <f t="shared" ca="1" si="272"/>
        <v>0.97792617008935756</v>
      </c>
      <c r="K942">
        <f t="shared" ca="1" si="273"/>
        <v>-0.97792617008935778</v>
      </c>
      <c r="L942">
        <f t="shared" ca="1" si="280"/>
        <v>-0.81533207635264104</v>
      </c>
      <c r="M942">
        <f t="shared" ca="1" si="281"/>
        <v>2.4459962290579229</v>
      </c>
      <c r="N942">
        <f t="shared" ca="1" si="282"/>
        <v>-2.9999999999999996</v>
      </c>
      <c r="O942">
        <f t="shared" ca="1" si="274"/>
        <v>0.10283667230134519</v>
      </c>
      <c r="P942">
        <f t="shared" ca="1" si="275"/>
        <v>3.7890976151559374E-3</v>
      </c>
      <c r="Q942">
        <f t="shared" ca="1" si="276"/>
        <v>3.3994394253883376E-3</v>
      </c>
      <c r="R942">
        <f t="shared" ca="1" si="277"/>
        <v>0.19969802159448974</v>
      </c>
      <c r="S942">
        <f t="shared" ca="1" si="278"/>
        <v>0.69406586667877668</v>
      </c>
      <c r="T942">
        <f t="shared" ca="1" si="279"/>
        <v>1</v>
      </c>
    </row>
    <row r="943" spans="1:20" x14ac:dyDescent="0.2">
      <c r="A943">
        <f t="shared" ca="1" si="283"/>
        <v>4.0945362657099423E-2</v>
      </c>
      <c r="B943">
        <f t="shared" ca="1" si="283"/>
        <v>-6.8376690499117015E-2</v>
      </c>
      <c r="C943">
        <f t="shared" ca="1" si="283"/>
        <v>-0.18171748609499105</v>
      </c>
      <c r="D943">
        <f t="shared" ca="1" si="283"/>
        <v>-0.27591776398002721</v>
      </c>
      <c r="E943">
        <f t="shared" ca="1" si="267"/>
        <v>2.8875937939788675E-2</v>
      </c>
      <c r="F943">
        <f t="shared" ca="1" si="268"/>
        <v>2.6224808102703057E-3</v>
      </c>
      <c r="G943">
        <f t="shared" ca="1" si="269"/>
        <v>-3.0655479522073703E-4</v>
      </c>
      <c r="H943">
        <f t="shared" ca="1" si="270"/>
        <v>-7.2543328403693874E-3</v>
      </c>
      <c r="I943">
        <f t="shared" ca="1" si="271"/>
        <v>4.9384068253198465E-3</v>
      </c>
      <c r="J943">
        <f t="shared" ca="1" si="272"/>
        <v>7.5608876355901522E-3</v>
      </c>
      <c r="K943">
        <f t="shared" ca="1" si="273"/>
        <v>-7.5608876355901244E-3</v>
      </c>
      <c r="L943">
        <f t="shared" ca="1" si="280"/>
        <v>-2.3159260150495409E-3</v>
      </c>
      <c r="M943">
        <f t="shared" ca="1" si="281"/>
        <v>6.9477780451486504E-3</v>
      </c>
      <c r="N943">
        <f t="shared" ca="1" si="282"/>
        <v>-3.000000000000012</v>
      </c>
      <c r="O943">
        <f t="shared" ca="1" si="274"/>
        <v>0.50926827360284221</v>
      </c>
      <c r="P943">
        <f t="shared" ca="1" si="275"/>
        <v>0.99851830310647949</v>
      </c>
      <c r="Q943">
        <f t="shared" ca="1" si="276"/>
        <v>0.49000461072260315</v>
      </c>
      <c r="R943">
        <f t="shared" ca="1" si="277"/>
        <v>4.9493649312128748E-4</v>
      </c>
      <c r="S943">
        <f t="shared" ca="1" si="278"/>
        <v>2.3217918143333917E-4</v>
      </c>
      <c r="T943">
        <f t="shared" ca="1" si="279"/>
        <v>1</v>
      </c>
    </row>
    <row r="944" spans="1:20" x14ac:dyDescent="0.2">
      <c r="A944">
        <f t="shared" ca="1" si="283"/>
        <v>0.40368301216888081</v>
      </c>
      <c r="B944">
        <f t="shared" ca="1" si="283"/>
        <v>0.98274429888274051</v>
      </c>
      <c r="C944">
        <f t="shared" ca="1" si="283"/>
        <v>-1.9950929750223576</v>
      </c>
      <c r="D944">
        <f t="shared" ca="1" si="283"/>
        <v>1.7440503257148181</v>
      </c>
      <c r="E944">
        <f t="shared" ca="1" si="267"/>
        <v>2.0377134622274484</v>
      </c>
      <c r="F944">
        <f t="shared" ca="1" si="268"/>
        <v>0.27632654674276741</v>
      </c>
      <c r="G944">
        <f t="shared" ca="1" si="269"/>
        <v>0.75106136678335567</v>
      </c>
      <c r="H944">
        <f t="shared" ca="1" si="270"/>
        <v>-2.3311023737950136</v>
      </c>
      <c r="I944">
        <f t="shared" ca="1" si="271"/>
        <v>1.3037144602688906</v>
      </c>
      <c r="J944">
        <f t="shared" ca="1" si="272"/>
        <v>1.5800410070116579</v>
      </c>
      <c r="K944">
        <f t="shared" ca="1" si="273"/>
        <v>-1.5800410070116579</v>
      </c>
      <c r="L944">
        <f t="shared" ca="1" si="280"/>
        <v>-1.0273879135261232</v>
      </c>
      <c r="M944">
        <f t="shared" ca="1" si="281"/>
        <v>3.0821637405783693</v>
      </c>
      <c r="N944">
        <f t="shared" ca="1" si="282"/>
        <v>-2.9999999999999996</v>
      </c>
      <c r="O944">
        <f t="shared" ca="1" si="274"/>
        <v>3.9538751216111688E-2</v>
      </c>
      <c r="P944">
        <f t="shared" ca="1" si="275"/>
        <v>6.9514603341071088E-3</v>
      </c>
      <c r="Q944">
        <f t="shared" ca="1" si="276"/>
        <v>6.6766082733681793E-3</v>
      </c>
      <c r="R944">
        <f t="shared" ca="1" si="277"/>
        <v>0.30629055926114224</v>
      </c>
      <c r="S944">
        <f t="shared" ca="1" si="278"/>
        <v>0.64749408124937791</v>
      </c>
      <c r="T944">
        <f t="shared" ca="1" si="279"/>
        <v>1</v>
      </c>
    </row>
    <row r="945" spans="1:20" x14ac:dyDescent="0.2">
      <c r="A945">
        <f t="shared" ca="1" si="283"/>
        <v>-0.59196762378802703</v>
      </c>
      <c r="B945">
        <f t="shared" ca="1" si="283"/>
        <v>1.7772253279434505</v>
      </c>
      <c r="C945">
        <f t="shared" ca="1" si="283"/>
        <v>-1.6100458942458629</v>
      </c>
      <c r="D945">
        <f t="shared" ca="1" si="283"/>
        <v>2.2712982963318477E-2</v>
      </c>
      <c r="E945">
        <f t="shared" ca="1" si="267"/>
        <v>1.5254297987675001</v>
      </c>
      <c r="F945">
        <f t="shared" ca="1" si="268"/>
        <v>-0.72293323229653828</v>
      </c>
      <c r="G945">
        <f t="shared" ca="1" si="269"/>
        <v>1.8005826596284669</v>
      </c>
      <c r="H945">
        <f t="shared" ca="1" si="270"/>
        <v>-1.4323656223673189</v>
      </c>
      <c r="I945">
        <f t="shared" ca="1" si="271"/>
        <v>0.35471619503539031</v>
      </c>
      <c r="J945">
        <f t="shared" ca="1" si="272"/>
        <v>-0.36821703726114796</v>
      </c>
      <c r="K945">
        <f t="shared" ca="1" si="273"/>
        <v>0.36821703726114796</v>
      </c>
      <c r="L945">
        <f t="shared" ca="1" si="280"/>
        <v>-1.0776494273319286</v>
      </c>
      <c r="M945">
        <f t="shared" ca="1" si="281"/>
        <v>3.2329482819957858</v>
      </c>
      <c r="N945">
        <f t="shared" ca="1" si="282"/>
        <v>-3</v>
      </c>
      <c r="O945">
        <f t="shared" ca="1" si="274"/>
        <v>6.6237263227770793E-3</v>
      </c>
      <c r="P945">
        <f t="shared" ca="1" si="275"/>
        <v>1.9645585748923184E-2</v>
      </c>
      <c r="Q945">
        <f t="shared" ca="1" si="276"/>
        <v>1.9515458765471668E-2</v>
      </c>
      <c r="R945">
        <f t="shared" ca="1" si="277"/>
        <v>2.2220587705662549E-2</v>
      </c>
      <c r="S945">
        <f t="shared" ca="1" si="278"/>
        <v>0.95164022720608876</v>
      </c>
      <c r="T945">
        <f t="shared" ca="1" si="279"/>
        <v>1</v>
      </c>
    </row>
    <row r="946" spans="1:20" x14ac:dyDescent="0.2">
      <c r="A946">
        <f t="shared" ca="1" si="283"/>
        <v>-0.86859204063161077</v>
      </c>
      <c r="B946">
        <f t="shared" ca="1" si="283"/>
        <v>0.29465584151021484</v>
      </c>
      <c r="C946">
        <f t="shared" ca="1" si="283"/>
        <v>0.39396711127320988</v>
      </c>
      <c r="D946">
        <f t="shared" ca="1" si="283"/>
        <v>0.73151558435312969</v>
      </c>
      <c r="E946">
        <f t="shared" ca="1" si="267"/>
        <v>0.38289983322528431</v>
      </c>
      <c r="F946">
        <f t="shared" ca="1" si="268"/>
        <v>-0.27153354305026428</v>
      </c>
      <c r="G946">
        <f t="shared" ca="1" si="269"/>
        <v>0.40175092461983969</v>
      </c>
      <c r="H946">
        <f t="shared" ca="1" si="270"/>
        <v>1.1098779911113132E-2</v>
      </c>
      <c r="I946">
        <f t="shared" ca="1" si="271"/>
        <v>-0.14131616148068865</v>
      </c>
      <c r="J946">
        <f t="shared" ca="1" si="272"/>
        <v>-0.41284970453095293</v>
      </c>
      <c r="K946">
        <f t="shared" ca="1" si="273"/>
        <v>0.41284970453095282</v>
      </c>
      <c r="L946">
        <f t="shared" ca="1" si="280"/>
        <v>-0.13021738156957563</v>
      </c>
      <c r="M946">
        <f t="shared" ca="1" si="281"/>
        <v>0.39065214470872656</v>
      </c>
      <c r="N946">
        <f t="shared" ca="1" si="282"/>
        <v>-2.9999999999999973</v>
      </c>
      <c r="O946">
        <f t="shared" ca="1" si="274"/>
        <v>4.9654555743155609E-2</v>
      </c>
      <c r="P946">
        <f t="shared" ca="1" si="275"/>
        <v>0.82465186155955916</v>
      </c>
      <c r="Q946">
        <f t="shared" ca="1" si="276"/>
        <v>0.78370413973105302</v>
      </c>
      <c r="R946">
        <f t="shared" ca="1" si="277"/>
        <v>0.11128555286612754</v>
      </c>
      <c r="S946">
        <f t="shared" ca="1" si="278"/>
        <v>5.5355751659663867E-2</v>
      </c>
      <c r="T946">
        <f t="shared" ca="1" si="279"/>
        <v>1</v>
      </c>
    </row>
    <row r="947" spans="1:20" x14ac:dyDescent="0.2">
      <c r="A947">
        <f t="shared" ca="1" si="283"/>
        <v>-1.4763903045106315</v>
      </c>
      <c r="B947">
        <f t="shared" ca="1" si="283"/>
        <v>-7.7705538782934916E-2</v>
      </c>
      <c r="C947">
        <f t="shared" ca="1" si="283"/>
        <v>-0.54410335182112224</v>
      </c>
      <c r="D947">
        <f t="shared" ca="1" si="283"/>
        <v>-1.8771159330106972E-2</v>
      </c>
      <c r="E947">
        <f t="shared" ca="1" si="267"/>
        <v>0.62054182397402935</v>
      </c>
      <c r="F947">
        <f t="shared" ca="1" si="268"/>
        <v>-0.36117877252392461</v>
      </c>
      <c r="G947">
        <f t="shared" ca="1" si="269"/>
        <v>0.64686003095343325</v>
      </c>
      <c r="H947">
        <f t="shared" ca="1" si="270"/>
        <v>-0.21018374433509268</v>
      </c>
      <c r="I947">
        <f t="shared" ca="1" si="271"/>
        <v>-7.5497514094416074E-2</v>
      </c>
      <c r="J947">
        <f t="shared" ca="1" si="272"/>
        <v>-0.43667628661834068</v>
      </c>
      <c r="K947">
        <f t="shared" ca="1" si="273"/>
        <v>0.43667628661834057</v>
      </c>
      <c r="L947">
        <f t="shared" ca="1" si="280"/>
        <v>-0.28568125842950853</v>
      </c>
      <c r="M947">
        <f t="shared" ca="1" si="281"/>
        <v>0.85704377528852593</v>
      </c>
      <c r="N947">
        <f t="shared" ca="1" si="282"/>
        <v>-3.0000000000000013</v>
      </c>
      <c r="O947">
        <f t="shared" ca="1" si="274"/>
        <v>0.45137605037820183</v>
      </c>
      <c r="P947">
        <f t="shared" ca="1" si="275"/>
        <v>0.56031322383497806</v>
      </c>
      <c r="Q947">
        <f t="shared" ca="1" si="276"/>
        <v>0.3074012538856683</v>
      </c>
      <c r="R947">
        <f t="shared" ca="1" si="277"/>
        <v>7.6822452543812564E-2</v>
      </c>
      <c r="S947">
        <f t="shared" ca="1" si="278"/>
        <v>0.16440024319231727</v>
      </c>
      <c r="T947">
        <f t="shared" ca="1" si="279"/>
        <v>1</v>
      </c>
    </row>
    <row r="948" spans="1:20" x14ac:dyDescent="0.2">
      <c r="A948">
        <f t="shared" ca="1" si="283"/>
        <v>-0.31194740105994712</v>
      </c>
      <c r="B948">
        <f t="shared" ca="1" si="283"/>
        <v>1.3586663092004176</v>
      </c>
      <c r="C948">
        <f t="shared" ca="1" si="283"/>
        <v>-1.333767899182341</v>
      </c>
      <c r="D948">
        <f t="shared" ca="1" si="283"/>
        <v>-0.13790179375768225</v>
      </c>
      <c r="E948">
        <f t="shared" ca="1" si="267"/>
        <v>0.93530975859880039</v>
      </c>
      <c r="F948">
        <f t="shared" ca="1" si="268"/>
        <v>-0.53125431283145363</v>
      </c>
      <c r="G948">
        <f t="shared" ca="1" si="269"/>
        <v>1.3563891360765075</v>
      </c>
      <c r="H948">
        <f t="shared" ca="1" si="270"/>
        <v>-1.1190153336586546</v>
      </c>
      <c r="I948">
        <f t="shared" ca="1" si="271"/>
        <v>0.29388051041360053</v>
      </c>
      <c r="J948">
        <f t="shared" ca="1" si="272"/>
        <v>-0.23737380241785311</v>
      </c>
      <c r="K948">
        <f t="shared" ca="1" si="273"/>
        <v>0.23737380241785289</v>
      </c>
      <c r="L948">
        <f t="shared" ca="1" si="280"/>
        <v>-0.82513482324505416</v>
      </c>
      <c r="M948">
        <f t="shared" ca="1" si="281"/>
        <v>2.475404469735162</v>
      </c>
      <c r="N948">
        <f t="shared" ca="1" si="282"/>
        <v>-2.9999999999999996</v>
      </c>
      <c r="O948">
        <f t="shared" ca="1" si="274"/>
        <v>1.2067069748922646E-2</v>
      </c>
      <c r="P948">
        <f t="shared" ca="1" si="275"/>
        <v>6.3718505423451852E-2</v>
      </c>
      <c r="Q948">
        <f t="shared" ca="1" si="276"/>
        <v>6.294960977420995E-2</v>
      </c>
      <c r="R948">
        <f t="shared" ca="1" si="277"/>
        <v>1.506087196147805E-2</v>
      </c>
      <c r="S948">
        <f t="shared" ca="1" si="278"/>
        <v>0.90992244851538928</v>
      </c>
      <c r="T948">
        <f t="shared" ca="1" si="279"/>
        <v>0.99999999999999989</v>
      </c>
    </row>
    <row r="949" spans="1:20" x14ac:dyDescent="0.2">
      <c r="A949">
        <f t="shared" ca="1" si="283"/>
        <v>0.27863602284194977</v>
      </c>
      <c r="B949">
        <f t="shared" ca="1" si="283"/>
        <v>6.2425101791385579E-2</v>
      </c>
      <c r="C949">
        <f t="shared" ca="1" si="283"/>
        <v>-2.0376876304608342</v>
      </c>
      <c r="D949">
        <f t="shared" ca="1" si="283"/>
        <v>0.10422445566911699</v>
      </c>
      <c r="E949">
        <f t="shared" ca="1" si="267"/>
        <v>1.0611421357628643</v>
      </c>
      <c r="F949">
        <f t="shared" ca="1" si="268"/>
        <v>0.28323442031593749</v>
      </c>
      <c r="G949">
        <f t="shared" ca="1" si="269"/>
        <v>0.32935824264244512</v>
      </c>
      <c r="H949">
        <f t="shared" ca="1" si="270"/>
        <v>-1.5084197462327027</v>
      </c>
      <c r="I949">
        <f t="shared" ca="1" si="271"/>
        <v>0.89582708327432015</v>
      </c>
      <c r="J949">
        <f t="shared" ca="1" si="272"/>
        <v>1.1790615035902576</v>
      </c>
      <c r="K949">
        <f t="shared" ca="1" si="273"/>
        <v>-1.1790615035902576</v>
      </c>
      <c r="L949">
        <f t="shared" ca="1" si="280"/>
        <v>-0.61259266295838266</v>
      </c>
      <c r="M949">
        <f t="shared" ca="1" si="281"/>
        <v>1.8377779888751478</v>
      </c>
      <c r="N949">
        <f t="shared" ca="1" si="282"/>
        <v>-2.9999999999999996</v>
      </c>
      <c r="O949">
        <f t="shared" ca="1" si="274"/>
        <v>0.14935229951108581</v>
      </c>
      <c r="P949">
        <f t="shared" ca="1" si="275"/>
        <v>9.5301194653438823E-2</v>
      </c>
      <c r="Q949">
        <f t="shared" ca="1" si="276"/>
        <v>8.1067742085794134E-2</v>
      </c>
      <c r="R949">
        <f t="shared" ca="1" si="277"/>
        <v>0.3275211638469861</v>
      </c>
      <c r="S949">
        <f t="shared" ca="1" si="278"/>
        <v>0.44205879455613395</v>
      </c>
      <c r="T949">
        <f t="shared" ca="1" si="279"/>
        <v>1</v>
      </c>
    </row>
    <row r="950" spans="1:20" x14ac:dyDescent="0.2">
      <c r="A950">
        <f t="shared" ca="1" si="283"/>
        <v>-0.630908747625751</v>
      </c>
      <c r="B950">
        <f t="shared" ca="1" si="283"/>
        <v>-0.88212302964707257</v>
      </c>
      <c r="C950">
        <f t="shared" ca="1" si="283"/>
        <v>-0.13112537253186482</v>
      </c>
      <c r="D950">
        <f t="shared" ca="1" si="283"/>
        <v>0.82841969971639229</v>
      </c>
      <c r="E950">
        <f t="shared" ca="1" si="267"/>
        <v>0.46991498736606041</v>
      </c>
      <c r="F950">
        <f t="shared" ca="1" si="268"/>
        <v>0.34237306476756879</v>
      </c>
      <c r="G950">
        <f t="shared" ca="1" si="269"/>
        <v>-0.42173951716791658</v>
      </c>
      <c r="H950">
        <f t="shared" ca="1" si="270"/>
        <v>-0.18364015996687269</v>
      </c>
      <c r="I950">
        <f t="shared" ca="1" si="271"/>
        <v>0.26300661236722067</v>
      </c>
      <c r="J950">
        <f t="shared" ca="1" si="272"/>
        <v>0.60537967713478946</v>
      </c>
      <c r="K950">
        <f t="shared" ca="1" si="273"/>
        <v>-0.60537967713478924</v>
      </c>
      <c r="L950">
        <f t="shared" ca="1" si="280"/>
        <v>7.936645240034812E-2</v>
      </c>
      <c r="M950">
        <f t="shared" ca="1" si="281"/>
        <v>-0.23809935720104389</v>
      </c>
      <c r="N950">
        <f t="shared" ca="1" si="282"/>
        <v>-2.9999999999999942</v>
      </c>
      <c r="O950">
        <f t="shared" ca="1" si="274"/>
        <v>8.8503719471469039E-2</v>
      </c>
      <c r="P950">
        <f t="shared" ca="1" si="275"/>
        <v>0.76771201001591971</v>
      </c>
      <c r="Q950">
        <f t="shared" ca="1" si="276"/>
        <v>0.69976664164659308</v>
      </c>
      <c r="R950">
        <f t="shared" ca="1" si="277"/>
        <v>0.19497385875156875</v>
      </c>
      <c r="S950">
        <f t="shared" ca="1" si="278"/>
        <v>1.6755780130369095E-2</v>
      </c>
      <c r="T950">
        <f t="shared" ca="1" si="279"/>
        <v>1</v>
      </c>
    </row>
    <row r="951" spans="1:20" x14ac:dyDescent="0.2">
      <c r="A951">
        <f t="shared" ca="1" si="283"/>
        <v>0.52920000180539373</v>
      </c>
      <c r="B951">
        <f t="shared" ca="1" si="283"/>
        <v>-0.23462990396719158</v>
      </c>
      <c r="C951">
        <f t="shared" ca="1" si="283"/>
        <v>0.76737398222263919</v>
      </c>
      <c r="D951">
        <f t="shared" ca="1" si="283"/>
        <v>0.1452395578740848</v>
      </c>
      <c r="E951">
        <f t="shared" ca="1" si="267"/>
        <v>0.23626529787754333</v>
      </c>
      <c r="F951">
        <f t="shared" ca="1" si="268"/>
        <v>0.20492247548104786</v>
      </c>
      <c r="G951">
        <f t="shared" ca="1" si="269"/>
        <v>-0.54391968573112792</v>
      </c>
      <c r="H951">
        <f t="shared" ca="1" si="270"/>
        <v>0.47307194501911248</v>
      </c>
      <c r="I951">
        <f t="shared" ca="1" si="271"/>
        <v>-0.13407473476903234</v>
      </c>
      <c r="J951">
        <f t="shared" ca="1" si="272"/>
        <v>7.0847740712015522E-2</v>
      </c>
      <c r="K951">
        <f t="shared" ca="1" si="273"/>
        <v>-7.0847740712015439E-2</v>
      </c>
      <c r="L951">
        <f t="shared" ca="1" si="280"/>
        <v>0.33899721025008023</v>
      </c>
      <c r="M951">
        <f t="shared" ca="1" si="281"/>
        <v>-1.0169916307502405</v>
      </c>
      <c r="N951">
        <f t="shared" ca="1" si="282"/>
        <v>-2.9999999999999996</v>
      </c>
      <c r="O951">
        <f t="shared" ca="1" si="274"/>
        <v>0.38550211054828704</v>
      </c>
      <c r="P951">
        <f t="shared" ca="1" si="275"/>
        <v>1.9340257172199558E-3</v>
      </c>
      <c r="Q951">
        <f t="shared" ca="1" si="276"/>
        <v>1.1884547213769983E-3</v>
      </c>
      <c r="R951">
        <f t="shared" ca="1" si="277"/>
        <v>5.3111929778601463E-3</v>
      </c>
      <c r="S951">
        <f t="shared" ca="1" si="278"/>
        <v>0.60799824175247585</v>
      </c>
      <c r="T951">
        <f t="shared" ca="1" si="279"/>
        <v>1</v>
      </c>
    </row>
    <row r="952" spans="1:20" x14ac:dyDescent="0.2">
      <c r="A952">
        <f t="shared" ca="1" si="283"/>
        <v>2.1191375124257394</v>
      </c>
      <c r="B952">
        <f t="shared" ca="1" si="283"/>
        <v>0.24885965515834688</v>
      </c>
      <c r="C952">
        <f t="shared" ca="1" si="283"/>
        <v>-0.92174824496414021</v>
      </c>
      <c r="D952">
        <f t="shared" ca="1" si="283"/>
        <v>0.29682050191615672</v>
      </c>
      <c r="E952">
        <f t="shared" ca="1" si="267"/>
        <v>1.3725992904969284</v>
      </c>
      <c r="F952">
        <f t="shared" ca="1" si="268"/>
        <v>0.68773631654402823</v>
      </c>
      <c r="G952">
        <f t="shared" ca="1" si="269"/>
        <v>-0.51878564755824064</v>
      </c>
      <c r="H952">
        <f t="shared" ca="1" si="270"/>
        <v>-1.0256376545156043</v>
      </c>
      <c r="I952">
        <f t="shared" ca="1" si="271"/>
        <v>0.85668698552981604</v>
      </c>
      <c r="J952">
        <f t="shared" ca="1" si="272"/>
        <v>1.5444233020738443</v>
      </c>
      <c r="K952">
        <f t="shared" ca="1" si="273"/>
        <v>-1.5444233020738449</v>
      </c>
      <c r="L952">
        <f t="shared" ca="1" si="280"/>
        <v>-0.16895066898578781</v>
      </c>
      <c r="M952">
        <f t="shared" ca="1" si="281"/>
        <v>0.50685200695736365</v>
      </c>
      <c r="N952">
        <f t="shared" ca="1" si="282"/>
        <v>-3.0000000000000013</v>
      </c>
      <c r="O952">
        <f t="shared" ca="1" si="274"/>
        <v>0.13834568470692635</v>
      </c>
      <c r="P952">
        <f t="shared" ca="1" si="275"/>
        <v>0.46563965154956716</v>
      </c>
      <c r="Q952">
        <f t="shared" ca="1" si="276"/>
        <v>0.40122041512924772</v>
      </c>
      <c r="R952">
        <f t="shared" ca="1" si="277"/>
        <v>0.43443912445946586</v>
      </c>
      <c r="S952">
        <f t="shared" ca="1" si="278"/>
        <v>2.5994775704360189E-2</v>
      </c>
      <c r="T952">
        <f t="shared" ca="1" si="279"/>
        <v>1.0000000000000002</v>
      </c>
    </row>
    <row r="953" spans="1:20" x14ac:dyDescent="0.2">
      <c r="A953">
        <f t="shared" ca="1" si="283"/>
        <v>4.0919960664301709E-2</v>
      </c>
      <c r="B953">
        <f t="shared" ca="1" si="283"/>
        <v>0.48535993688458517</v>
      </c>
      <c r="C953">
        <f t="shared" ca="1" si="283"/>
        <v>1.9727486647197976</v>
      </c>
      <c r="D953">
        <f t="shared" ca="1" si="283"/>
        <v>-1.0489703910980099</v>
      </c>
      <c r="E953">
        <f t="shared" ca="1" si="267"/>
        <v>1.3073312217668582</v>
      </c>
      <c r="F953">
        <f t="shared" ca="1" si="268"/>
        <v>-0.58893693124612523</v>
      </c>
      <c r="G953">
        <f t="shared" ca="1" si="269"/>
        <v>3.3731277719330433E-2</v>
      </c>
      <c r="H953">
        <f t="shared" ca="1" si="270"/>
        <v>1.6993482382997152</v>
      </c>
      <c r="I953">
        <f t="shared" ca="1" si="271"/>
        <v>-1.1441425847729203</v>
      </c>
      <c r="J953">
        <f t="shared" ca="1" si="272"/>
        <v>-1.7330795160190455</v>
      </c>
      <c r="K953">
        <f t="shared" ca="1" si="273"/>
        <v>1.7330795160190455</v>
      </c>
      <c r="L953">
        <f t="shared" ca="1" si="280"/>
        <v>0.55520565352679507</v>
      </c>
      <c r="M953">
        <f t="shared" ca="1" si="281"/>
        <v>-1.6656169605803848</v>
      </c>
      <c r="N953">
        <f t="shared" ca="1" si="282"/>
        <v>-2.9999999999999991</v>
      </c>
      <c r="O953">
        <f t="shared" ca="1" si="274"/>
        <v>0.10052295206303402</v>
      </c>
      <c r="P953">
        <f t="shared" ca="1" si="275"/>
        <v>3.37665970735909E-2</v>
      </c>
      <c r="Q953">
        <f t="shared" ca="1" si="276"/>
        <v>3.0372279054630538E-2</v>
      </c>
      <c r="R953">
        <f t="shared" ca="1" si="277"/>
        <v>0.57436947860571463</v>
      </c>
      <c r="S953">
        <f t="shared" ca="1" si="278"/>
        <v>0.29473529027662082</v>
      </c>
      <c r="T953">
        <f t="shared" ca="1" si="279"/>
        <v>1</v>
      </c>
    </row>
    <row r="954" spans="1:20" x14ac:dyDescent="0.2">
      <c r="A954">
        <f t="shared" ca="1" si="283"/>
        <v>-1.1306283036568932</v>
      </c>
      <c r="B954">
        <f t="shared" ca="1" si="283"/>
        <v>0.56448923906184356</v>
      </c>
      <c r="C954">
        <f t="shared" ca="1" si="283"/>
        <v>0.64819012228017769</v>
      </c>
      <c r="D954">
        <f t="shared" ca="1" si="283"/>
        <v>-0.1689741268586703</v>
      </c>
      <c r="E954">
        <f t="shared" ca="1" si="267"/>
        <v>0.51141778805398119</v>
      </c>
      <c r="F954">
        <f t="shared" ca="1" si="268"/>
        <v>-0.66359802432155712</v>
      </c>
      <c r="G954">
        <f t="shared" ca="1" si="269"/>
        <v>0.73465317703587929</v>
      </c>
      <c r="H954">
        <f t="shared" ca="1" si="270"/>
        <v>0.52148771889291312</v>
      </c>
      <c r="I954">
        <f t="shared" ca="1" si="271"/>
        <v>-0.59254287160723518</v>
      </c>
      <c r="J954">
        <f t="shared" ca="1" si="272"/>
        <v>-1.2561408959287923</v>
      </c>
      <c r="K954">
        <f t="shared" ca="1" si="273"/>
        <v>1.2561408959287923</v>
      </c>
      <c r="L954">
        <f t="shared" ca="1" si="280"/>
        <v>-7.1055152714321945E-2</v>
      </c>
      <c r="M954">
        <f t="shared" ca="1" si="281"/>
        <v>0.21316545814296617</v>
      </c>
      <c r="N954">
        <f t="shared" ca="1" si="282"/>
        <v>-3.0000000000000049</v>
      </c>
      <c r="O954">
        <f t="shared" ca="1" si="274"/>
        <v>9.2336687966244673E-4</v>
      </c>
      <c r="P954">
        <f t="shared" ca="1" si="275"/>
        <v>0.21560424245979676</v>
      </c>
      <c r="Q954">
        <f t="shared" ca="1" si="276"/>
        <v>0.21540516064319468</v>
      </c>
      <c r="R954">
        <f t="shared" ca="1" si="277"/>
        <v>0.77133118327233441</v>
      </c>
      <c r="S954">
        <f t="shared" ca="1" si="278"/>
        <v>1.2340289204808398E-2</v>
      </c>
      <c r="T954">
        <f t="shared" ca="1" si="279"/>
        <v>1</v>
      </c>
    </row>
    <row r="955" spans="1:20" x14ac:dyDescent="0.2">
      <c r="A955">
        <f t="shared" ca="1" si="283"/>
        <v>-0.22356549137576867</v>
      </c>
      <c r="B955">
        <f t="shared" ca="1" si="283"/>
        <v>-3.6822021725365223E-2</v>
      </c>
      <c r="C955">
        <f t="shared" ca="1" si="283"/>
        <v>-0.99406451552357444</v>
      </c>
      <c r="D955">
        <f t="shared" ca="1" si="283"/>
        <v>2.0783602947013131</v>
      </c>
      <c r="E955">
        <f t="shared" ca="1" si="267"/>
        <v>1.3397707914580201</v>
      </c>
      <c r="F955">
        <f t="shared" ca="1" si="268"/>
        <v>0.46273767177003561</v>
      </c>
      <c r="G955">
        <f t="shared" ca="1" si="269"/>
        <v>5.4627654977135343E-2</v>
      </c>
      <c r="H955">
        <f t="shared" ca="1" si="270"/>
        <v>-1.4974683252643775</v>
      </c>
      <c r="I955">
        <f t="shared" ca="1" si="271"/>
        <v>0.9801029985172065</v>
      </c>
      <c r="J955">
        <f t="shared" ca="1" si="272"/>
        <v>1.4428406702872421</v>
      </c>
      <c r="K955">
        <f t="shared" ca="1" si="273"/>
        <v>-1.4428406702872421</v>
      </c>
      <c r="L955">
        <f t="shared" ca="1" si="280"/>
        <v>-0.51736532674717095</v>
      </c>
      <c r="M955">
        <f t="shared" ca="1" si="281"/>
        <v>1.5520959802415129</v>
      </c>
      <c r="N955">
        <f t="shared" ca="1" si="282"/>
        <v>-3</v>
      </c>
      <c r="O955">
        <f t="shared" ca="1" si="274"/>
        <v>3.1667022599935681E-2</v>
      </c>
      <c r="P955">
        <f t="shared" ca="1" si="275"/>
        <v>0.34093752794457477</v>
      </c>
      <c r="Q955">
        <f t="shared" ca="1" si="276"/>
        <v>0.3301410515419877</v>
      </c>
      <c r="R955">
        <f t="shared" ca="1" si="277"/>
        <v>0.38845995395402838</v>
      </c>
      <c r="S955">
        <f t="shared" ca="1" si="278"/>
        <v>0.24973197190404825</v>
      </c>
      <c r="T955">
        <f t="shared" ca="1" si="279"/>
        <v>1</v>
      </c>
    </row>
    <row r="956" spans="1:20" x14ac:dyDescent="0.2">
      <c r="A956">
        <f t="shared" ca="1" si="283"/>
        <v>0.63545292975852297</v>
      </c>
      <c r="B956">
        <f t="shared" ca="1" si="283"/>
        <v>0.29872397029199371</v>
      </c>
      <c r="C956">
        <f t="shared" ca="1" si="283"/>
        <v>0.5599367326862591</v>
      </c>
      <c r="D956">
        <f t="shared" ca="1" si="283"/>
        <v>-0.43790743880477062</v>
      </c>
      <c r="E956">
        <f t="shared" ca="1" si="267"/>
        <v>0.24958212648440484</v>
      </c>
      <c r="F956">
        <f t="shared" ca="1" si="268"/>
        <v>-7.2428870218820773E-2</v>
      </c>
      <c r="G956">
        <f t="shared" ca="1" si="269"/>
        <v>-0.11327099535578841</v>
      </c>
      <c r="H956">
        <f t="shared" ca="1" si="270"/>
        <v>0.44382860136803853</v>
      </c>
      <c r="I956">
        <f t="shared" ca="1" si="271"/>
        <v>-0.25812873579342954</v>
      </c>
      <c r="J956">
        <f t="shared" ca="1" si="272"/>
        <v>-0.33055760601225032</v>
      </c>
      <c r="K956">
        <f t="shared" ca="1" si="273"/>
        <v>0.33055760601225015</v>
      </c>
      <c r="L956">
        <f t="shared" ca="1" si="280"/>
        <v>0.18569986557460877</v>
      </c>
      <c r="M956">
        <f t="shared" ca="1" si="281"/>
        <v>-0.55709959672382692</v>
      </c>
      <c r="N956">
        <f t="shared" ca="1" si="282"/>
        <v>-3.0000000000000031</v>
      </c>
      <c r="O956">
        <f t="shared" ca="1" si="274"/>
        <v>0.27935982932106102</v>
      </c>
      <c r="P956">
        <f t="shared" ca="1" si="275"/>
        <v>0.6084562377642404</v>
      </c>
      <c r="Q956">
        <f t="shared" ca="1" si="276"/>
        <v>0.43847800703308726</v>
      </c>
      <c r="R956">
        <f t="shared" ca="1" si="277"/>
        <v>0.10945127805393715</v>
      </c>
      <c r="S956">
        <f t="shared" ca="1" si="278"/>
        <v>0.17271088559191453</v>
      </c>
      <c r="T956">
        <f t="shared" ca="1" si="279"/>
        <v>0.99999999999999989</v>
      </c>
    </row>
    <row r="957" spans="1:20" x14ac:dyDescent="0.2">
      <c r="A957">
        <f t="shared" ca="1" si="283"/>
        <v>-0.30368123751941661</v>
      </c>
      <c r="B957">
        <f t="shared" ca="1" si="283"/>
        <v>-1.000320154708402</v>
      </c>
      <c r="C957">
        <f t="shared" ca="1" si="283"/>
        <v>0.99981716960864064</v>
      </c>
      <c r="D957">
        <f t="shared" ca="1" si="283"/>
        <v>-1.6453275431716987</v>
      </c>
      <c r="E957">
        <f t="shared" ca="1" si="267"/>
        <v>1.1998999507252042</v>
      </c>
      <c r="F957">
        <f t="shared" ca="1" si="268"/>
        <v>-0.12002353496766782</v>
      </c>
      <c r="G957">
        <f t="shared" ca="1" si="269"/>
        <v>-0.6141822928926729</v>
      </c>
      <c r="H957">
        <f t="shared" ca="1" si="270"/>
        <v>1.58843519068835</v>
      </c>
      <c r="I957">
        <f t="shared" ca="1" si="271"/>
        <v>-0.85422936282800921</v>
      </c>
      <c r="J957">
        <f t="shared" ca="1" si="272"/>
        <v>-0.97425289779567703</v>
      </c>
      <c r="K957">
        <f t="shared" ca="1" si="273"/>
        <v>0.97425289779567714</v>
      </c>
      <c r="L957">
        <f t="shared" ca="1" si="280"/>
        <v>0.73420582786034139</v>
      </c>
      <c r="M957">
        <f t="shared" ca="1" si="281"/>
        <v>-2.2026174835810228</v>
      </c>
      <c r="N957">
        <f t="shared" ca="1" si="282"/>
        <v>-2.9999999999999982</v>
      </c>
      <c r="O957">
        <f t="shared" ca="1" si="274"/>
        <v>0.19796421998871816</v>
      </c>
      <c r="P957">
        <f t="shared" ca="1" si="275"/>
        <v>5.3252031689017584E-2</v>
      </c>
      <c r="Q957">
        <f t="shared" ca="1" si="276"/>
        <v>4.2710034772886714E-2</v>
      </c>
      <c r="R957">
        <f t="shared" ca="1" si="277"/>
        <v>0.19775996913109473</v>
      </c>
      <c r="S957">
        <f t="shared" ca="1" si="278"/>
        <v>0.56156577610730041</v>
      </c>
      <c r="T957">
        <f t="shared" ca="1" si="279"/>
        <v>1</v>
      </c>
    </row>
    <row r="958" spans="1:20" x14ac:dyDescent="0.2">
      <c r="A958">
        <f t="shared" ca="1" si="283"/>
        <v>0.74004878280388664</v>
      </c>
      <c r="B958">
        <f t="shared" ca="1" si="283"/>
        <v>2.0378431052642386E-2</v>
      </c>
      <c r="C958">
        <f t="shared" ca="1" si="283"/>
        <v>-0.22537071092665284</v>
      </c>
      <c r="D958">
        <f t="shared" ca="1" si="283"/>
        <v>0.6990439065629751</v>
      </c>
      <c r="E958">
        <f t="shared" ca="1" si="267"/>
        <v>0.27188545550702298</v>
      </c>
      <c r="F958">
        <f t="shared" ca="1" si="268"/>
        <v>0.37620911482536934</v>
      </c>
      <c r="G958">
        <f t="shared" ca="1" si="269"/>
        <v>-0.30658485985567197</v>
      </c>
      <c r="H958">
        <f t="shared" ca="1" si="270"/>
        <v>-0.5154576247647642</v>
      </c>
      <c r="I958">
        <f t="shared" ca="1" si="271"/>
        <v>0.44583336979506671</v>
      </c>
      <c r="J958">
        <f t="shared" ca="1" si="272"/>
        <v>0.82204248462043605</v>
      </c>
      <c r="K958">
        <f t="shared" ca="1" si="273"/>
        <v>-0.82204248462043616</v>
      </c>
      <c r="L958">
        <f t="shared" ca="1" si="280"/>
        <v>-6.9624254969697374E-2</v>
      </c>
      <c r="M958">
        <f t="shared" ca="1" si="281"/>
        <v>0.20887276490909223</v>
      </c>
      <c r="N958">
        <f t="shared" ca="1" si="282"/>
        <v>-3.0000000000000018</v>
      </c>
      <c r="O958">
        <f t="shared" ca="1" si="274"/>
        <v>0.35010235695356168</v>
      </c>
      <c r="P958">
        <f t="shared" ca="1" si="275"/>
        <v>9.6200110216722434E-3</v>
      </c>
      <c r="Q958">
        <f t="shared" ca="1" si="276"/>
        <v>6.2520224890655497E-3</v>
      </c>
      <c r="R958">
        <f t="shared" ca="1" si="277"/>
        <v>0.62135895175117661</v>
      </c>
      <c r="S958">
        <f t="shared" ca="1" si="278"/>
        <v>2.2286668806196116E-2</v>
      </c>
      <c r="T958">
        <f t="shared" ca="1" si="279"/>
        <v>0.99999999999999989</v>
      </c>
    </row>
    <row r="959" spans="1:20" x14ac:dyDescent="0.2">
      <c r="A959">
        <f t="shared" ca="1" si="283"/>
        <v>0.23529601025776034</v>
      </c>
      <c r="B959">
        <f t="shared" ca="1" si="283"/>
        <v>-1.0583774667252206</v>
      </c>
      <c r="C959">
        <f t="shared" ca="1" si="283"/>
        <v>1.1961859538733022</v>
      </c>
      <c r="D959">
        <f t="shared" ca="1" si="283"/>
        <v>0.67116357697872486</v>
      </c>
      <c r="E959">
        <f t="shared" ca="1" si="267"/>
        <v>0.76421211445539361</v>
      </c>
      <c r="F959">
        <f t="shared" ca="1" si="268"/>
        <v>0.50855390977583115</v>
      </c>
      <c r="G959">
        <f t="shared" ca="1" si="269"/>
        <v>-1.1413361792832915</v>
      </c>
      <c r="H959">
        <f t="shared" ca="1" si="270"/>
        <v>0.75701062923908968</v>
      </c>
      <c r="I959">
        <f t="shared" ca="1" si="271"/>
        <v>-0.12422835973162927</v>
      </c>
      <c r="J959">
        <f t="shared" ca="1" si="272"/>
        <v>0.38432555004420188</v>
      </c>
      <c r="K959">
        <f t="shared" ca="1" si="273"/>
        <v>-0.38432555004420177</v>
      </c>
      <c r="L959">
        <f t="shared" ca="1" si="280"/>
        <v>0.63278226950746042</v>
      </c>
      <c r="M959">
        <f t="shared" ca="1" si="281"/>
        <v>-1.8983468085223811</v>
      </c>
      <c r="N959">
        <f t="shared" ca="1" si="282"/>
        <v>-3</v>
      </c>
      <c r="O959">
        <f t="shared" ca="1" si="274"/>
        <v>8.9184647703797151E-2</v>
      </c>
      <c r="P959">
        <f t="shared" ca="1" si="275"/>
        <v>0.22787364037976557</v>
      </c>
      <c r="Q959">
        <f t="shared" ca="1" si="276"/>
        <v>0.20755081004151441</v>
      </c>
      <c r="R959">
        <f t="shared" ca="1" si="277"/>
        <v>4.8319741869716132E-2</v>
      </c>
      <c r="S959">
        <f t="shared" ca="1" si="278"/>
        <v>0.65494480038497227</v>
      </c>
      <c r="T959">
        <f t="shared" ca="1" si="279"/>
        <v>1</v>
      </c>
    </row>
    <row r="960" spans="1:20" x14ac:dyDescent="0.2">
      <c r="A960">
        <f t="shared" ca="1" si="283"/>
        <v>-0.45583132436554569</v>
      </c>
      <c r="B960">
        <f t="shared" ca="1" si="283"/>
        <v>-1.4593175036759714</v>
      </c>
      <c r="C960">
        <f t="shared" ca="1" si="283"/>
        <v>-3.0617310506869861</v>
      </c>
      <c r="D960">
        <f t="shared" ca="1" si="283"/>
        <v>0.7107227765253743</v>
      </c>
      <c r="E960">
        <f t="shared" ca="1" si="267"/>
        <v>3.0541784161551719</v>
      </c>
      <c r="F960">
        <f t="shared" ca="1" si="268"/>
        <v>0.89529526453449826</v>
      </c>
      <c r="G960">
        <f t="shared" ca="1" si="269"/>
        <v>-0.29791579034210169</v>
      </c>
      <c r="H960">
        <f t="shared" ca="1" si="270"/>
        <v>-2.0900542129192909</v>
      </c>
      <c r="I960">
        <f t="shared" ca="1" si="271"/>
        <v>1.4926747387268948</v>
      </c>
      <c r="J960">
        <f t="shared" ca="1" si="272"/>
        <v>2.3879700032613931</v>
      </c>
      <c r="K960">
        <f t="shared" ca="1" si="273"/>
        <v>-2.3879700032613926</v>
      </c>
      <c r="L960">
        <f t="shared" ca="1" si="280"/>
        <v>-0.59737947419239656</v>
      </c>
      <c r="M960">
        <f t="shared" ca="1" si="281"/>
        <v>1.7921384225771892</v>
      </c>
      <c r="N960">
        <f t="shared" ca="1" si="282"/>
        <v>-2.9999999999999991</v>
      </c>
      <c r="O960">
        <f t="shared" ca="1" si="274"/>
        <v>0.37244255943775711</v>
      </c>
      <c r="P960">
        <f t="shared" ca="1" si="275"/>
        <v>2.3475274516774166E-2</v>
      </c>
      <c r="Q960">
        <f t="shared" ca="1" si="276"/>
        <v>1.4732083192242838E-2</v>
      </c>
      <c r="R960">
        <f t="shared" ca="1" si="277"/>
        <v>0.4667704337697815</v>
      </c>
      <c r="S960">
        <f t="shared" ca="1" si="278"/>
        <v>0.14605492360021846</v>
      </c>
      <c r="T960">
        <f t="shared" ca="1" si="279"/>
        <v>0.99999999999999989</v>
      </c>
    </row>
    <row r="961" spans="1:20" x14ac:dyDescent="0.2">
      <c r="A961">
        <f t="shared" ca="1" si="283"/>
        <v>0.19537723343639879</v>
      </c>
      <c r="B961">
        <f t="shared" ca="1" si="283"/>
        <v>-1.714957856039061</v>
      </c>
      <c r="C961">
        <f t="shared" ca="1" si="283"/>
        <v>0.37802964682499895</v>
      </c>
      <c r="D961">
        <f t="shared" ca="1" si="283"/>
        <v>-0.71957761343077453</v>
      </c>
      <c r="E961">
        <f t="shared" ca="1" si="267"/>
        <v>0.9099877667411792</v>
      </c>
      <c r="F961">
        <f t="shared" ca="1" si="268"/>
        <v>0.5628778250778893</v>
      </c>
      <c r="G961">
        <f t="shared" ca="1" si="269"/>
        <v>-1.2822695606238246</v>
      </c>
      <c r="H961">
        <f t="shared" ca="1" si="270"/>
        <v>0.87590564601398135</v>
      </c>
      <c r="I961">
        <f t="shared" ca="1" si="271"/>
        <v>-0.15651391046804614</v>
      </c>
      <c r="J961">
        <f t="shared" ca="1" si="272"/>
        <v>0.40636391460984317</v>
      </c>
      <c r="K961">
        <f t="shared" ca="1" si="273"/>
        <v>-0.40636391460984322</v>
      </c>
      <c r="L961">
        <f t="shared" ca="1" si="280"/>
        <v>0.71939173554593538</v>
      </c>
      <c r="M961">
        <f t="shared" ca="1" si="281"/>
        <v>-2.1581752066378059</v>
      </c>
      <c r="N961">
        <f t="shared" ca="1" si="282"/>
        <v>-2.9999999999999996</v>
      </c>
      <c r="O961">
        <f t="shared" ca="1" si="274"/>
        <v>0.23790152407580192</v>
      </c>
      <c r="P961">
        <f t="shared" ca="1" si="275"/>
        <v>7.6593996853568363E-3</v>
      </c>
      <c r="Q961">
        <f t="shared" ca="1" si="276"/>
        <v>5.8372168267047274E-3</v>
      </c>
      <c r="R961">
        <f t="shared" ca="1" si="277"/>
        <v>4.536644258647575E-2</v>
      </c>
      <c r="S961">
        <f t="shared" ca="1" si="278"/>
        <v>0.7108948165110176</v>
      </c>
      <c r="T961">
        <f t="shared" ca="1" si="279"/>
        <v>1</v>
      </c>
    </row>
    <row r="962" spans="1:20" x14ac:dyDescent="0.2">
      <c r="A962">
        <f t="shared" ca="1" si="283"/>
        <v>-0.11588578582827355</v>
      </c>
      <c r="B962">
        <f t="shared" ca="1" si="283"/>
        <v>0.57987595549718463</v>
      </c>
      <c r="C962">
        <f t="shared" ca="1" si="283"/>
        <v>0.89321620415685221</v>
      </c>
      <c r="D962">
        <f t="shared" ca="1" si="283"/>
        <v>-0.41901558599828137</v>
      </c>
      <c r="E962">
        <f t="shared" ca="1" si="267"/>
        <v>0.33077372194966698</v>
      </c>
      <c r="F962">
        <f t="shared" ca="1" si="268"/>
        <v>-0.43984085556269736</v>
      </c>
      <c r="G962">
        <f t="shared" ca="1" si="269"/>
        <v>0.31552580094779636</v>
      </c>
      <c r="H962">
        <f t="shared" ca="1" si="270"/>
        <v>0.68847096479249947</v>
      </c>
      <c r="I962">
        <f t="shared" ca="1" si="271"/>
        <v>-0.56415591017759859</v>
      </c>
      <c r="J962">
        <f t="shared" ca="1" si="272"/>
        <v>-1.0039967657402959</v>
      </c>
      <c r="K962">
        <f t="shared" ca="1" si="273"/>
        <v>1.0039967657402959</v>
      </c>
      <c r="L962">
        <f t="shared" ca="1" si="280"/>
        <v>0.12431505461490122</v>
      </c>
      <c r="M962">
        <f t="shared" ca="1" si="281"/>
        <v>-0.37294516384470311</v>
      </c>
      <c r="N962">
        <f t="shared" ca="1" si="282"/>
        <v>-2.9999999999999956</v>
      </c>
      <c r="O962">
        <f t="shared" ca="1" si="274"/>
        <v>0.16631497152649596</v>
      </c>
      <c r="P962">
        <f t="shared" ca="1" si="275"/>
        <v>1.6104274301050582E-2</v>
      </c>
      <c r="Q962">
        <f t="shared" ca="1" si="276"/>
        <v>1.3425892379216474E-2</v>
      </c>
      <c r="R962">
        <f t="shared" ca="1" si="277"/>
        <v>0.76185730510536209</v>
      </c>
      <c r="S962">
        <f t="shared" ca="1" si="278"/>
        <v>5.8401830988925499E-2</v>
      </c>
      <c r="T962">
        <f t="shared" ca="1" si="279"/>
        <v>1</v>
      </c>
    </row>
    <row r="963" spans="1:20" x14ac:dyDescent="0.2">
      <c r="A963">
        <f t="shared" ca="1" si="283"/>
        <v>0.60919716336758822</v>
      </c>
      <c r="B963">
        <f t="shared" ca="1" si="283"/>
        <v>-1.3043252238727134</v>
      </c>
      <c r="C963">
        <f t="shared" ca="1" si="283"/>
        <v>-0.91602183032578488</v>
      </c>
      <c r="D963">
        <f t="shared" ca="1" si="283"/>
        <v>-0.1946229587296866</v>
      </c>
      <c r="E963">
        <f t="shared" ca="1" si="267"/>
        <v>0.73733989079595463</v>
      </c>
      <c r="F963">
        <f t="shared" ca="1" si="268"/>
        <v>0.75716682984600303</v>
      </c>
      <c r="G963">
        <f t="shared" ca="1" si="269"/>
        <v>-0.95403986011980912</v>
      </c>
      <c r="H963">
        <f t="shared" ca="1" si="270"/>
        <v>-0.36342076929839096</v>
      </c>
      <c r="I963">
        <f t="shared" ca="1" si="271"/>
        <v>0.56029379957219694</v>
      </c>
      <c r="J963">
        <f t="shared" ca="1" si="272"/>
        <v>1.3174606294181999</v>
      </c>
      <c r="K963">
        <f t="shared" ca="1" si="273"/>
        <v>-1.3174606294182001</v>
      </c>
      <c r="L963">
        <f t="shared" ca="1" si="280"/>
        <v>0.19687303027380609</v>
      </c>
      <c r="M963">
        <f t="shared" ca="1" si="281"/>
        <v>-0.59061909082141817</v>
      </c>
      <c r="N963">
        <f t="shared" ca="1" si="282"/>
        <v>-2.9999999999999996</v>
      </c>
      <c r="O963">
        <f t="shared" ca="1" si="274"/>
        <v>0.27640030948703348</v>
      </c>
      <c r="P963">
        <f t="shared" ca="1" si="275"/>
        <v>9.5896569294505116E-2</v>
      </c>
      <c r="Q963">
        <f t="shared" ca="1" si="276"/>
        <v>6.9390727862759141E-2</v>
      </c>
      <c r="R963">
        <f t="shared" ca="1" si="277"/>
        <v>0.58850149426790055</v>
      </c>
      <c r="S963">
        <f t="shared" ca="1" si="278"/>
        <v>6.5707468382306747E-2</v>
      </c>
      <c r="T963">
        <f t="shared" ca="1" si="279"/>
        <v>0.99999999999999989</v>
      </c>
    </row>
    <row r="964" spans="1:20" x14ac:dyDescent="0.2">
      <c r="A964">
        <f t="shared" ca="1" si="283"/>
        <v>0.83829280131314765</v>
      </c>
      <c r="B964">
        <f t="shared" ca="1" si="283"/>
        <v>-0.1971396456233403</v>
      </c>
      <c r="C964">
        <f t="shared" ca="1" si="283"/>
        <v>0.91709758651437545</v>
      </c>
      <c r="D964">
        <f t="shared" ca="1" si="283"/>
        <v>-1.1373080178200536</v>
      </c>
      <c r="E964">
        <f t="shared" ca="1" si="267"/>
        <v>0.7190340927995531</v>
      </c>
      <c r="F964">
        <f t="shared" ca="1" si="268"/>
        <v>1.1172336427832164E-2</v>
      </c>
      <c r="G964">
        <f t="shared" ca="1" si="269"/>
        <v>-0.54300358798246706</v>
      </c>
      <c r="H964">
        <f t="shared" ca="1" si="270"/>
        <v>1.0524901666814377</v>
      </c>
      <c r="I964">
        <f t="shared" ca="1" si="271"/>
        <v>-0.52065891512680262</v>
      </c>
      <c r="J964">
        <f t="shared" ca="1" si="272"/>
        <v>-0.5094865786989704</v>
      </c>
      <c r="K964">
        <f t="shared" ca="1" si="273"/>
        <v>0.50948657869897063</v>
      </c>
      <c r="L964">
        <f t="shared" ca="1" si="280"/>
        <v>0.53183125155463484</v>
      </c>
      <c r="M964">
        <f t="shared" ca="1" si="281"/>
        <v>-1.5954937546639048</v>
      </c>
      <c r="N964">
        <f t="shared" ca="1" si="282"/>
        <v>-3.0000000000000004</v>
      </c>
      <c r="O964">
        <f t="shared" ca="1" si="274"/>
        <v>1.5401979804082921E-2</v>
      </c>
      <c r="P964">
        <f t="shared" ca="1" si="275"/>
        <v>0.40893551468384093</v>
      </c>
      <c r="Q964">
        <f t="shared" ca="1" si="276"/>
        <v>0.40263709814550813</v>
      </c>
      <c r="R964">
        <f t="shared" ca="1" si="277"/>
        <v>9.0251831058428336E-2</v>
      </c>
      <c r="S964">
        <f t="shared" ca="1" si="278"/>
        <v>0.49170909099198051</v>
      </c>
      <c r="T964">
        <f t="shared" ca="1" si="279"/>
        <v>1</v>
      </c>
    </row>
    <row r="965" spans="1:20" x14ac:dyDescent="0.2">
      <c r="A965">
        <f t="shared" ca="1" si="283"/>
        <v>-0.65032298429766289</v>
      </c>
      <c r="B965">
        <f t="shared" ca="1" si="283"/>
        <v>0.39821263915781374</v>
      </c>
      <c r="C965">
        <f t="shared" ca="1" si="283"/>
        <v>2.4377188297340013</v>
      </c>
      <c r="D965">
        <f t="shared" ca="1" si="283"/>
        <v>-0.28948755505644275</v>
      </c>
      <c r="E965">
        <f t="shared" ca="1" si="267"/>
        <v>1.6519423568157787</v>
      </c>
      <c r="F965">
        <f t="shared" ca="1" si="268"/>
        <v>-0.65605134493711303</v>
      </c>
      <c r="G965">
        <f t="shared" ca="1" si="269"/>
        <v>8.0283030688378831E-2</v>
      </c>
      <c r="H965">
        <f t="shared" ca="1" si="270"/>
        <v>1.8075879734345817</v>
      </c>
      <c r="I965">
        <f t="shared" ca="1" si="271"/>
        <v>-1.2318196591858472</v>
      </c>
      <c r="J965">
        <f t="shared" ca="1" si="272"/>
        <v>-1.8878710041229603</v>
      </c>
      <c r="K965">
        <f t="shared" ca="1" si="273"/>
        <v>1.8878710041229605</v>
      </c>
      <c r="L965">
        <f t="shared" ca="1" si="280"/>
        <v>0.5757683142487342</v>
      </c>
      <c r="M965">
        <f t="shared" ca="1" si="281"/>
        <v>-1.7273049427462028</v>
      </c>
      <c r="N965">
        <f t="shared" ca="1" si="282"/>
        <v>-3.0000000000000004</v>
      </c>
      <c r="O965">
        <f t="shared" ca="1" si="274"/>
        <v>0.13602451701012516</v>
      </c>
      <c r="P965">
        <f t="shared" ca="1" si="275"/>
        <v>8.5365615208134779E-2</v>
      </c>
      <c r="Q965">
        <f t="shared" ca="1" si="276"/>
        <v>7.3753798630176046E-2</v>
      </c>
      <c r="R965">
        <f t="shared" ca="1" si="277"/>
        <v>0.53937368236597771</v>
      </c>
      <c r="S965">
        <f t="shared" ca="1" si="278"/>
        <v>0.25084800199372093</v>
      </c>
      <c r="T965">
        <f t="shared" ca="1" si="279"/>
        <v>0.99999999999999978</v>
      </c>
    </row>
    <row r="966" spans="1:20" x14ac:dyDescent="0.2">
      <c r="A966">
        <f t="shared" ca="1" si="283"/>
        <v>0.50810511008153814</v>
      </c>
      <c r="B966">
        <f t="shared" ca="1" si="283"/>
        <v>0.86092552922235477</v>
      </c>
      <c r="C966">
        <f t="shared" ca="1" si="283"/>
        <v>-1.0616057059140571</v>
      </c>
      <c r="D966">
        <f t="shared" ca="1" si="283"/>
        <v>-0.83540855709866202</v>
      </c>
      <c r="E966">
        <f t="shared" ca="1" si="267"/>
        <v>0.70606942546517892</v>
      </c>
      <c r="F966">
        <f t="shared" ca="1" si="268"/>
        <v>-0.25285981949280723</v>
      </c>
      <c r="G966">
        <f t="shared" ca="1" si="269"/>
        <v>0.69526782331571069</v>
      </c>
      <c r="H966">
        <f t="shared" ca="1" si="270"/>
        <v>-0.63195618815299992</v>
      </c>
      <c r="I966">
        <f t="shared" ca="1" si="271"/>
        <v>0.18954818433009646</v>
      </c>
      <c r="J966">
        <f t="shared" ca="1" si="272"/>
        <v>-6.3311635162710767E-2</v>
      </c>
      <c r="K966">
        <f t="shared" ca="1" si="273"/>
        <v>6.3311635162710767E-2</v>
      </c>
      <c r="L966">
        <f t="shared" ca="1" si="280"/>
        <v>-0.44240800382290368</v>
      </c>
      <c r="M966">
        <f t="shared" ca="1" si="281"/>
        <v>1.3272240114687106</v>
      </c>
      <c r="N966">
        <f t="shared" ca="1" si="282"/>
        <v>-2.9999999999999991</v>
      </c>
      <c r="O966">
        <f t="shared" ca="1" si="274"/>
        <v>2.4675929240336729E-2</v>
      </c>
      <c r="P966">
        <f t="shared" ca="1" si="275"/>
        <v>0.64327395717045599</v>
      </c>
      <c r="Q966">
        <f t="shared" ca="1" si="276"/>
        <v>0.62740057452116649</v>
      </c>
      <c r="R966">
        <f t="shared" ca="1" si="277"/>
        <v>1.4192524850992411E-3</v>
      </c>
      <c r="S966">
        <f t="shared" ca="1" si="278"/>
        <v>0.34650424375339761</v>
      </c>
      <c r="T966">
        <f t="shared" ca="1" si="279"/>
        <v>1</v>
      </c>
    </row>
    <row r="967" spans="1:20" x14ac:dyDescent="0.2">
      <c r="A967">
        <f t="shared" ca="1" si="283"/>
        <v>0.23461959972411051</v>
      </c>
      <c r="B967">
        <f t="shared" ca="1" si="283"/>
        <v>-4.6782127158972375E-3</v>
      </c>
      <c r="C967">
        <f t="shared" ca="1" si="283"/>
        <v>-0.49984740181207676</v>
      </c>
      <c r="D967">
        <f t="shared" ca="1" si="283"/>
        <v>-0.19394432879205215</v>
      </c>
      <c r="E967">
        <f t="shared" ca="1" si="267"/>
        <v>8.5632517504450098E-2</v>
      </c>
      <c r="F967">
        <f t="shared" ca="1" si="268"/>
        <v>8.3453039426389278E-2</v>
      </c>
      <c r="G967">
        <f t="shared" ca="1" si="269"/>
        <v>2.224132445084831E-2</v>
      </c>
      <c r="H967">
        <f t="shared" ca="1" si="270"/>
        <v>-0.29484176718086452</v>
      </c>
      <c r="I967">
        <f t="shared" ca="1" si="271"/>
        <v>0.18914740330362689</v>
      </c>
      <c r="J967">
        <f t="shared" ca="1" si="272"/>
        <v>0.27260044273001616</v>
      </c>
      <c r="K967">
        <f t="shared" ca="1" si="273"/>
        <v>-0.27260044273001621</v>
      </c>
      <c r="L967">
        <f t="shared" ca="1" si="280"/>
        <v>-0.10569436387723762</v>
      </c>
      <c r="M967">
        <f t="shared" ca="1" si="281"/>
        <v>0.31708309163171283</v>
      </c>
      <c r="N967">
        <f t="shared" ca="1" si="282"/>
        <v>-3</v>
      </c>
      <c r="O967">
        <f t="shared" ca="1" si="274"/>
        <v>0.15703522120179686</v>
      </c>
      <c r="P967">
        <f t="shared" ca="1" si="275"/>
        <v>0.54918909607113331</v>
      </c>
      <c r="Q967">
        <f t="shared" ca="1" si="276"/>
        <v>0.46294706488798798</v>
      </c>
      <c r="R967">
        <f t="shared" ca="1" si="277"/>
        <v>0.21694738033580266</v>
      </c>
      <c r="S967">
        <f t="shared" ca="1" si="278"/>
        <v>0.16307033357441247</v>
      </c>
      <c r="T967">
        <f t="shared" ca="1" si="279"/>
        <v>0.99999999999999989</v>
      </c>
    </row>
    <row r="968" spans="1:20" x14ac:dyDescent="0.2">
      <c r="A968">
        <f t="shared" ca="1" si="283"/>
        <v>-0.27603177970947695</v>
      </c>
      <c r="B968">
        <f t="shared" ca="1" si="283"/>
        <v>0.94459800996409515</v>
      </c>
      <c r="C968">
        <f t="shared" ca="1" si="283"/>
        <v>0.36684156506163962</v>
      </c>
      <c r="D968">
        <f t="shared" ca="1" si="283"/>
        <v>-1.1541451142034196</v>
      </c>
      <c r="E968">
        <f t="shared" ca="1" si="267"/>
        <v>0.60877065558355192</v>
      </c>
      <c r="F968">
        <f t="shared" ca="1" si="268"/>
        <v>-0.72816191724532908</v>
      </c>
      <c r="G968">
        <f t="shared" ca="1" si="269"/>
        <v>0.81367751726667126</v>
      </c>
      <c r="H968">
        <f t="shared" ca="1" si="270"/>
        <v>0.55713071720264429</v>
      </c>
      <c r="I968">
        <f t="shared" ca="1" si="271"/>
        <v>-0.64264631722398669</v>
      </c>
      <c r="J968">
        <f t="shared" ca="1" si="272"/>
        <v>-1.3708082344693158</v>
      </c>
      <c r="K968">
        <f t="shared" ca="1" si="273"/>
        <v>1.3708082344693155</v>
      </c>
      <c r="L968">
        <f t="shared" ca="1" si="280"/>
        <v>-8.5515600021342397E-2</v>
      </c>
      <c r="M968">
        <f t="shared" ca="1" si="281"/>
        <v>0.25654680006402697</v>
      </c>
      <c r="N968">
        <f t="shared" ca="1" si="282"/>
        <v>-2.9999999999999973</v>
      </c>
      <c r="O968">
        <f t="shared" ca="1" si="274"/>
        <v>1.4474407117854803E-3</v>
      </c>
      <c r="P968">
        <f t="shared" ca="1" si="275"/>
        <v>0.21215952198189991</v>
      </c>
      <c r="Q968">
        <f t="shared" ca="1" si="276"/>
        <v>0.21185243365239037</v>
      </c>
      <c r="R968">
        <f t="shared" ca="1" si="277"/>
        <v>0.77168437672460188</v>
      </c>
      <c r="S968">
        <f t="shared" ca="1" si="278"/>
        <v>1.5015748911222216E-2</v>
      </c>
      <c r="T968">
        <f t="shared" ca="1" si="279"/>
        <v>1</v>
      </c>
    </row>
    <row r="969" spans="1:20" x14ac:dyDescent="0.2">
      <c r="A969">
        <f t="shared" ca="1" si="283"/>
        <v>0.39043718420589091</v>
      </c>
      <c r="B969">
        <f t="shared" ca="1" si="283"/>
        <v>-0.44677599726342776</v>
      </c>
      <c r="C969">
        <f t="shared" ca="1" si="283"/>
        <v>2.1447081668166765</v>
      </c>
      <c r="D969">
        <f t="shared" ca="1" si="283"/>
        <v>-0.32776748905379938</v>
      </c>
      <c r="E969">
        <f t="shared" ca="1" si="267"/>
        <v>1.2648136585580343</v>
      </c>
      <c r="F969">
        <f t="shared" ca="1" si="268"/>
        <v>1.5817239674710881E-2</v>
      </c>
      <c r="G969">
        <f t="shared" ca="1" si="269"/>
        <v>-0.8650829562247111</v>
      </c>
      <c r="H969">
        <f t="shared" ca="1" si="270"/>
        <v>1.6827141934252898</v>
      </c>
      <c r="I969">
        <f t="shared" ca="1" si="271"/>
        <v>-0.83344847687528945</v>
      </c>
      <c r="J969">
        <f t="shared" ca="1" si="272"/>
        <v>-0.81763123720057851</v>
      </c>
      <c r="K969">
        <f t="shared" ca="1" si="273"/>
        <v>0.81763123720057873</v>
      </c>
      <c r="L969">
        <f t="shared" ca="1" si="280"/>
        <v>0.84926571655000038</v>
      </c>
      <c r="M969">
        <f t="shared" ca="1" si="281"/>
        <v>-2.5477971496500009</v>
      </c>
      <c r="N969">
        <f t="shared" ca="1" si="282"/>
        <v>-2.9999999999999996</v>
      </c>
      <c r="O969">
        <f t="shared" ca="1" si="274"/>
        <v>0.15317073117008553</v>
      </c>
      <c r="P969">
        <f t="shared" ca="1" si="275"/>
        <v>2.2273698577334744E-3</v>
      </c>
      <c r="Q969">
        <f t="shared" ca="1" si="276"/>
        <v>1.8862019880382288E-3</v>
      </c>
      <c r="R969">
        <f t="shared" ca="1" si="277"/>
        <v>0.13213820777526708</v>
      </c>
      <c r="S969">
        <f t="shared" ca="1" si="278"/>
        <v>0.71280485906660918</v>
      </c>
      <c r="T969">
        <f t="shared" ca="1" si="279"/>
        <v>1</v>
      </c>
    </row>
    <row r="970" spans="1:20" x14ac:dyDescent="0.2">
      <c r="A970">
        <f t="shared" ca="1" si="283"/>
        <v>0.80073333413513903</v>
      </c>
      <c r="B970">
        <f t="shared" ca="1" si="283"/>
        <v>1.0694325319335616E-2</v>
      </c>
      <c r="C970">
        <f t="shared" ca="1" si="283"/>
        <v>-8.5200933747632837E-2</v>
      </c>
      <c r="D970">
        <f t="shared" ca="1" si="283"/>
        <v>0.40076219282191122</v>
      </c>
      <c r="E970">
        <f t="shared" ca="1" si="267"/>
        <v>0.20228944382402683</v>
      </c>
      <c r="F970">
        <f t="shared" ca="1" si="268"/>
        <v>0.32461480205195292</v>
      </c>
      <c r="G970">
        <f t="shared" ca="1" si="269"/>
        <v>-0.3358433384631852</v>
      </c>
      <c r="H970">
        <f t="shared" ca="1" si="270"/>
        <v>-0.30215772922948847</v>
      </c>
      <c r="I970">
        <f t="shared" ca="1" si="271"/>
        <v>0.31338626564072081</v>
      </c>
      <c r="J970">
        <f t="shared" ca="1" si="272"/>
        <v>0.63800106769267373</v>
      </c>
      <c r="K970">
        <f t="shared" ca="1" si="273"/>
        <v>-0.63800106769267373</v>
      </c>
      <c r="L970">
        <f t="shared" ca="1" si="280"/>
        <v>1.1228536411232115E-2</v>
      </c>
      <c r="M970">
        <f t="shared" ca="1" si="281"/>
        <v>-3.3685609233696734E-2</v>
      </c>
      <c r="N970">
        <f t="shared" ca="1" si="282"/>
        <v>-3.0000000000000346</v>
      </c>
      <c r="O970">
        <f t="shared" ca="1" si="274"/>
        <v>0.39241544148229301</v>
      </c>
      <c r="P970">
        <f t="shared" ca="1" si="275"/>
        <v>0.17077010137763274</v>
      </c>
      <c r="Q970">
        <f t="shared" ca="1" si="276"/>
        <v>0.10375727665355305</v>
      </c>
      <c r="R970">
        <f t="shared" ca="1" si="277"/>
        <v>0.50304819999787498</v>
      </c>
      <c r="S970">
        <f t="shared" ca="1" si="278"/>
        <v>7.7908186627898175E-4</v>
      </c>
      <c r="T970">
        <f t="shared" ca="1" si="279"/>
        <v>1</v>
      </c>
    </row>
    <row r="971" spans="1:20" x14ac:dyDescent="0.2">
      <c r="A971">
        <f t="shared" ref="A971:D1009" ca="1" si="284">_xlfn.NORM.INV(RAND(),0,1)</f>
        <v>-1.1205534309696832</v>
      </c>
      <c r="B971">
        <f t="shared" ca="1" si="284"/>
        <v>-0.50196831095684535</v>
      </c>
      <c r="C971">
        <f t="shared" ca="1" si="284"/>
        <v>1.5536308597296888</v>
      </c>
      <c r="D971">
        <f t="shared" ca="1" si="284"/>
        <v>0.66614954895310918</v>
      </c>
      <c r="E971">
        <f t="shared" ref="E971:E1009" ca="1" si="285">(A971^2+B971^2+C971^2+D971^2)/4</f>
        <v>1.0912840616844099</v>
      </c>
      <c r="F971">
        <f t="shared" ref="F971:F1009" ca="1" si="286">A971-SLOPE($A971:$D971,$A$1:$D$1)*A$1-INTERCEPT($A971:$D971,$A$1:$D$1)</f>
        <v>-0.15751188109051376</v>
      </c>
      <c r="G971">
        <f t="shared" ref="G971:G1009" ca="1" si="287">B971-SLOPE($A971:$D971,$A$1:$D$1)*B$1-INTERCEPT($A971:$D971,$A$1:$D$1)</f>
        <v>-0.28049757212316717</v>
      </c>
      <c r="H971">
        <f t="shared" ref="H971:H1009" ca="1" si="288">C971-SLOPE($A971:$D971,$A$1:$D$1)*C$1-INTERCEPT($A971:$D971,$A$1:$D$1)</f>
        <v>1.0335307875178759</v>
      </c>
      <c r="I971">
        <f t="shared" ref="I971:I1009" ca="1" si="289">D971-SLOPE($A971:$D971,$A$1:$D$1)*D$1-INTERCEPT($A971:$D971,$A$1:$D$1)</f>
        <v>-0.59552133430419496</v>
      </c>
      <c r="J971">
        <f t="shared" ref="J971:J1009" ca="1" si="290">F971+I971</f>
        <v>-0.75303321539470869</v>
      </c>
      <c r="K971">
        <f t="shared" ref="K971:K1009" ca="1" si="291">G971+H971</f>
        <v>0.75303321539470869</v>
      </c>
      <c r="L971">
        <f t="shared" ca="1" si="280"/>
        <v>0.43800945321368123</v>
      </c>
      <c r="M971">
        <f t="shared" ca="1" si="281"/>
        <v>-1.3140283596410431</v>
      </c>
      <c r="N971">
        <f t="shared" ca="1" si="282"/>
        <v>-2.9999999999999987</v>
      </c>
      <c r="O971">
        <f t="shared" ref="O971:O1009" ca="1" si="292">(AVERAGE(A971:D971)^2)/E971</f>
        <v>2.0429941635961298E-2</v>
      </c>
      <c r="P971">
        <f t="shared" ref="P971:P1009" ca="1" si="293">CORREL(A971:D971,A$1:D$1)^2</f>
        <v>0.64304586977147238</v>
      </c>
      <c r="Q971">
        <f t="shared" ref="Q971:Q1009" ca="1" si="294">P971*(1-O971)</f>
        <v>0.62990848018279522</v>
      </c>
      <c r="R971">
        <f t="shared" ref="R971:R1009" ca="1" si="295">(1-O971)*(1-P971)*(J971^2+K971^2)/SUMSQ(J971:M971)</f>
        <v>0.12990637437983638</v>
      </c>
      <c r="S971">
        <f t="shared" ref="S971:S1009" ca="1" si="296">(1-O971)*(1-P971)*(L971^2+M971^2)/SUMSQ(J971:M971)</f>
        <v>0.21975520380140703</v>
      </c>
      <c r="T971">
        <f t="shared" ref="T971:T1009" ca="1" si="297">O971+Q971+R971+S971</f>
        <v>1</v>
      </c>
    </row>
    <row r="972" spans="1:20" x14ac:dyDescent="0.2">
      <c r="A972">
        <f t="shared" ca="1" si="284"/>
        <v>3.0526089581027639E-2</v>
      </c>
      <c r="B972">
        <f t="shared" ca="1" si="284"/>
        <v>-0.84892310571207796</v>
      </c>
      <c r="C972">
        <f t="shared" ca="1" si="284"/>
        <v>-0.12167737807856384</v>
      </c>
      <c r="D972">
        <f t="shared" ca="1" si="284"/>
        <v>-0.15281905779724267</v>
      </c>
      <c r="E972">
        <f t="shared" ca="1" si="285"/>
        <v>0.18994033257976492</v>
      </c>
      <c r="F972">
        <f t="shared" ca="1" si="286"/>
        <v>0.33033099540754729</v>
      </c>
      <c r="G972">
        <f t="shared" ca="1" si="287"/>
        <v>-0.56683922843542867</v>
      </c>
      <c r="H972">
        <f t="shared" ca="1" si="288"/>
        <v>0.14268547064821518</v>
      </c>
      <c r="I972">
        <f t="shared" ca="1" si="289"/>
        <v>9.3822762379666025E-2</v>
      </c>
      <c r="J972">
        <f t="shared" ca="1" si="290"/>
        <v>0.42415375778721331</v>
      </c>
      <c r="K972">
        <f t="shared" ca="1" si="291"/>
        <v>-0.42415375778721348</v>
      </c>
      <c r="L972">
        <f t="shared" ca="1" si="280"/>
        <v>0.23650823302788127</v>
      </c>
      <c r="M972">
        <f t="shared" ca="1" si="281"/>
        <v>-0.70952469908364391</v>
      </c>
      <c r="N972">
        <f t="shared" ca="1" si="282"/>
        <v>-3.0000000000000004</v>
      </c>
      <c r="O972">
        <f t="shared" ca="1" si="292"/>
        <v>0.39302345676696654</v>
      </c>
      <c r="P972">
        <f t="shared" ca="1" si="293"/>
        <v>3.4048560958189257E-3</v>
      </c>
      <c r="Q972">
        <f t="shared" ca="1" si="294"/>
        <v>2.0666677832460933E-3</v>
      </c>
      <c r="R972">
        <f t="shared" ca="1" si="295"/>
        <v>0.23679332319988286</v>
      </c>
      <c r="S972">
        <f t="shared" ca="1" si="296"/>
        <v>0.36811655224990442</v>
      </c>
      <c r="T972">
        <f t="shared" ca="1" si="297"/>
        <v>1</v>
      </c>
    </row>
    <row r="973" spans="1:20" x14ac:dyDescent="0.2">
      <c r="A973">
        <f t="shared" ca="1" si="284"/>
        <v>0.5444490979332498</v>
      </c>
      <c r="B973">
        <f t="shared" ca="1" si="284"/>
        <v>-0.67697815854878096</v>
      </c>
      <c r="C973">
        <f t="shared" ca="1" si="284"/>
        <v>2.3307340454648253</v>
      </c>
      <c r="D973">
        <f t="shared" ca="1" si="284"/>
        <v>1.9948342245474315</v>
      </c>
      <c r="E973">
        <f t="shared" ca="1" si="285"/>
        <v>2.5416022553767528</v>
      </c>
      <c r="F973">
        <f t="shared" ca="1" si="286"/>
        <v>0.60001943316249107</v>
      </c>
      <c r="G973">
        <f t="shared" ca="1" si="287"/>
        <v>-1.3572945817051547</v>
      </c>
      <c r="H973">
        <f t="shared" ca="1" si="288"/>
        <v>0.91453086392283645</v>
      </c>
      <c r="I973">
        <f t="shared" ca="1" si="289"/>
        <v>-0.15725571538017258</v>
      </c>
      <c r="J973">
        <f t="shared" ca="1" si="290"/>
        <v>0.44276371778231849</v>
      </c>
      <c r="K973">
        <f t="shared" ca="1" si="291"/>
        <v>-0.44276371778231827</v>
      </c>
      <c r="L973">
        <f t="shared" ca="1" si="280"/>
        <v>0.75727514854266365</v>
      </c>
      <c r="M973">
        <f t="shared" ca="1" si="281"/>
        <v>-2.2718254456279912</v>
      </c>
      <c r="N973">
        <f t="shared" ca="1" si="282"/>
        <v>-3.0000000000000004</v>
      </c>
      <c r="O973">
        <f t="shared" ca="1" si="292"/>
        <v>0.43234483715795163</v>
      </c>
      <c r="P973">
        <f t="shared" ca="1" si="293"/>
        <v>0.4691803449185834</v>
      </c>
      <c r="Q973">
        <f t="shared" ca="1" si="294"/>
        <v>0.26633264509704685</v>
      </c>
      <c r="R973">
        <f t="shared" ca="1" si="295"/>
        <v>1.9283083079748128E-2</v>
      </c>
      <c r="S973">
        <f t="shared" ca="1" si="296"/>
        <v>0.28203943466525327</v>
      </c>
      <c r="T973">
        <f t="shared" ca="1" si="297"/>
        <v>0.99999999999999989</v>
      </c>
    </row>
    <row r="974" spans="1:20" x14ac:dyDescent="0.2">
      <c r="A974">
        <f t="shared" ca="1" si="284"/>
        <v>0.41427992230350902</v>
      </c>
      <c r="B974">
        <f t="shared" ca="1" si="284"/>
        <v>1.4058685138374625</v>
      </c>
      <c r="C974">
        <f t="shared" ca="1" si="284"/>
        <v>1.3490673088612359</v>
      </c>
      <c r="D974">
        <f t="shared" ca="1" si="284"/>
        <v>-0.35959524079291955</v>
      </c>
      <c r="E974">
        <f t="shared" ca="1" si="285"/>
        <v>1.0243463683155931</v>
      </c>
      <c r="F974">
        <f t="shared" ca="1" si="286"/>
        <v>-0.6448892078886399</v>
      </c>
      <c r="G974">
        <f t="shared" ca="1" si="287"/>
        <v>0.58454205307186491</v>
      </c>
      <c r="H974">
        <f t="shared" ca="1" si="288"/>
        <v>0.76558351752218956</v>
      </c>
      <c r="I974">
        <f t="shared" ca="1" si="289"/>
        <v>-0.70523636270541457</v>
      </c>
      <c r="J974">
        <f t="shared" ca="1" si="290"/>
        <v>-1.3501255705940545</v>
      </c>
      <c r="K974">
        <f t="shared" ca="1" si="291"/>
        <v>1.3501255705940545</v>
      </c>
      <c r="L974">
        <f t="shared" ca="1" si="280"/>
        <v>6.0347154816774662E-2</v>
      </c>
      <c r="M974">
        <f t="shared" ca="1" si="281"/>
        <v>-0.18104146445032465</v>
      </c>
      <c r="N974">
        <f t="shared" ca="1" si="282"/>
        <v>-3.0000000000000111</v>
      </c>
      <c r="O974">
        <f t="shared" ca="1" si="292"/>
        <v>0.48164661521265234</v>
      </c>
      <c r="P974">
        <f t="shared" ca="1" si="293"/>
        <v>0.13317318398552708</v>
      </c>
      <c r="Q974">
        <f t="shared" ca="1" si="294"/>
        <v>6.9030770681806158E-2</v>
      </c>
      <c r="R974">
        <f t="shared" ca="1" si="295"/>
        <v>0.44487858617816645</v>
      </c>
      <c r="S974">
        <f t="shared" ca="1" si="296"/>
        <v>4.4440279273750861E-3</v>
      </c>
      <c r="T974">
        <f t="shared" ca="1" si="297"/>
        <v>1</v>
      </c>
    </row>
    <row r="975" spans="1:20" x14ac:dyDescent="0.2">
      <c r="A975">
        <f t="shared" ca="1" si="284"/>
        <v>0.19478674264760618</v>
      </c>
      <c r="B975">
        <f t="shared" ca="1" si="284"/>
        <v>0.10091108054132186</v>
      </c>
      <c r="C975">
        <f t="shared" ca="1" si="284"/>
        <v>-2.6760855356843245</v>
      </c>
      <c r="D975">
        <f t="shared" ca="1" si="284"/>
        <v>-0.88682780022981167</v>
      </c>
      <c r="E975">
        <f t="shared" ca="1" si="285"/>
        <v>1.9990055657116468</v>
      </c>
      <c r="F975">
        <f t="shared" ca="1" si="286"/>
        <v>0.10831458410022332</v>
      </c>
      <c r="G975">
        <f t="shared" ca="1" si="287"/>
        <v>0.61662294647972893</v>
      </c>
      <c r="H975">
        <f t="shared" ca="1" si="288"/>
        <v>-1.5581896452601276</v>
      </c>
      <c r="I975">
        <f t="shared" ca="1" si="289"/>
        <v>0.83325211468017535</v>
      </c>
      <c r="J975">
        <f t="shared" ca="1" si="290"/>
        <v>0.94156669878039867</v>
      </c>
      <c r="K975">
        <f t="shared" ca="1" si="291"/>
        <v>-0.94156669878039867</v>
      </c>
      <c r="L975">
        <f t="shared" ca="1" si="280"/>
        <v>-0.72493753057995203</v>
      </c>
      <c r="M975">
        <f t="shared" ca="1" si="281"/>
        <v>2.1748125917398564</v>
      </c>
      <c r="N975">
        <f t="shared" ca="1" si="282"/>
        <v>-3.0000000000000004</v>
      </c>
      <c r="O975">
        <f t="shared" ca="1" si="292"/>
        <v>0.33375023404424742</v>
      </c>
      <c r="P975">
        <f t="shared" ca="1" si="293"/>
        <v>0.34034345230222246</v>
      </c>
      <c r="Q975">
        <f t="shared" ca="1" si="294"/>
        <v>0.22675374544092855</v>
      </c>
      <c r="R975">
        <f t="shared" ca="1" si="295"/>
        <v>0.11087360929090342</v>
      </c>
      <c r="S975">
        <f t="shared" ca="1" si="296"/>
        <v>0.32862241122392066</v>
      </c>
      <c r="T975">
        <f t="shared" ca="1" si="297"/>
        <v>1</v>
      </c>
    </row>
    <row r="976" spans="1:20" x14ac:dyDescent="0.2">
      <c r="A976">
        <f t="shared" ca="1" si="284"/>
        <v>1.2271452627615758</v>
      </c>
      <c r="B976">
        <f t="shared" ca="1" si="284"/>
        <v>-0.78590568729935961</v>
      </c>
      <c r="C976">
        <f t="shared" ca="1" si="284"/>
        <v>-1.7215958773815379</v>
      </c>
      <c r="D976">
        <f t="shared" ca="1" si="284"/>
        <v>-0.28404136565743016</v>
      </c>
      <c r="E976">
        <f t="shared" ca="1" si="285"/>
        <v>1.2920262769173252</v>
      </c>
      <c r="F976">
        <f t="shared" ca="1" si="286"/>
        <v>0.79785716835488452</v>
      </c>
      <c r="G976">
        <f t="shared" ca="1" si="287"/>
        <v>-0.66826877417213137</v>
      </c>
      <c r="H976">
        <f t="shared" ca="1" si="288"/>
        <v>-1.0570339567203901</v>
      </c>
      <c r="I976">
        <f t="shared" ca="1" si="289"/>
        <v>0.92744556253763699</v>
      </c>
      <c r="J976">
        <f t="shared" ca="1" si="290"/>
        <v>1.7253027308925215</v>
      </c>
      <c r="K976">
        <f t="shared" ca="1" si="291"/>
        <v>-1.7253027308925215</v>
      </c>
      <c r="L976">
        <f t="shared" ca="1" si="280"/>
        <v>-0.12958839418275248</v>
      </c>
      <c r="M976">
        <f t="shared" ca="1" si="281"/>
        <v>0.38876518254825876</v>
      </c>
      <c r="N976">
        <f t="shared" ca="1" si="282"/>
        <v>-3.0000000000000102</v>
      </c>
      <c r="O976">
        <f t="shared" ca="1" si="292"/>
        <v>0.11838672063227816</v>
      </c>
      <c r="P976">
        <f t="shared" ca="1" si="293"/>
        <v>0.32825859510098188</v>
      </c>
      <c r="Q976">
        <f t="shared" ca="1" si="294"/>
        <v>0.28939713650761784</v>
      </c>
      <c r="R976">
        <f t="shared" ca="1" si="295"/>
        <v>0.57596922880068979</v>
      </c>
      <c r="S976">
        <f t="shared" ca="1" si="296"/>
        <v>1.6246914059414204E-2</v>
      </c>
      <c r="T976">
        <f t="shared" ca="1" si="297"/>
        <v>1</v>
      </c>
    </row>
    <row r="977" spans="1:20" x14ac:dyDescent="0.2">
      <c r="A977">
        <f t="shared" ca="1" si="284"/>
        <v>0.38787082373973458</v>
      </c>
      <c r="B977">
        <f t="shared" ca="1" si="284"/>
        <v>-0.86727594405726471</v>
      </c>
      <c r="C977">
        <f t="shared" ca="1" si="284"/>
        <v>-0.85356631812233952</v>
      </c>
      <c r="D977">
        <f t="shared" ca="1" si="284"/>
        <v>0.8452370443474827</v>
      </c>
      <c r="E977">
        <f t="shared" ca="1" si="285"/>
        <v>0.5864031149047888</v>
      </c>
      <c r="F977">
        <f t="shared" ca="1" si="286"/>
        <v>0.7176756654265567</v>
      </c>
      <c r="G977">
        <f t="shared" ca="1" si="287"/>
        <v>-0.6760519311462595</v>
      </c>
      <c r="H977">
        <f t="shared" ca="1" si="288"/>
        <v>-0.80092313398715131</v>
      </c>
      <c r="I977">
        <f t="shared" ca="1" si="289"/>
        <v>0.75929939970685401</v>
      </c>
      <c r="J977">
        <f t="shared" ca="1" si="290"/>
        <v>1.4769750651334106</v>
      </c>
      <c r="K977">
        <f t="shared" ca="1" si="291"/>
        <v>-1.4769750651334108</v>
      </c>
      <c r="L977">
        <f t="shared" ca="1" si="280"/>
        <v>-4.1623734280297309E-2</v>
      </c>
      <c r="M977">
        <f t="shared" ca="1" si="281"/>
        <v>0.12487120284089182</v>
      </c>
      <c r="N977">
        <f t="shared" ca="1" si="282"/>
        <v>-2.9999999999999973</v>
      </c>
      <c r="O977">
        <f t="shared" ca="1" si="292"/>
        <v>2.5354235117263566E-2</v>
      </c>
      <c r="P977">
        <f t="shared" ca="1" si="293"/>
        <v>4.2002317454511773E-2</v>
      </c>
      <c r="Q977">
        <f t="shared" ca="1" si="294"/>
        <v>4.093738082230014E-2</v>
      </c>
      <c r="R977">
        <f t="shared" ca="1" si="295"/>
        <v>0.93001524360082655</v>
      </c>
      <c r="S977">
        <f t="shared" ca="1" si="296"/>
        <v>3.6931404596096343E-3</v>
      </c>
      <c r="T977">
        <f t="shared" ca="1" si="297"/>
        <v>0.99999999999999989</v>
      </c>
    </row>
    <row r="978" spans="1:20" x14ac:dyDescent="0.2">
      <c r="A978">
        <f t="shared" ca="1" si="284"/>
        <v>-0.99260051685851969</v>
      </c>
      <c r="B978">
        <f t="shared" ca="1" si="284"/>
        <v>0.67270489534733069</v>
      </c>
      <c r="C978">
        <f t="shared" ca="1" si="284"/>
        <v>-1.4664669916680797</v>
      </c>
      <c r="D978">
        <f t="shared" ca="1" si="284"/>
        <v>-0.37988369580572345</v>
      </c>
      <c r="E978">
        <f t="shared" ca="1" si="285"/>
        <v>0.93315618057077665</v>
      </c>
      <c r="F978">
        <f t="shared" ca="1" si="286"/>
        <v>-0.49619215319082488</v>
      </c>
      <c r="G978">
        <f t="shared" ca="1" si="287"/>
        <v>1.1992154014007277</v>
      </c>
      <c r="H978">
        <f t="shared" ca="1" si="288"/>
        <v>-0.90985434322898051</v>
      </c>
      <c r="I978">
        <f t="shared" ca="1" si="289"/>
        <v>0.20683109501907793</v>
      </c>
      <c r="J978">
        <f t="shared" ca="1" si="290"/>
        <v>-0.28936105817174695</v>
      </c>
      <c r="K978">
        <f t="shared" ca="1" si="291"/>
        <v>0.28936105817174718</v>
      </c>
      <c r="L978">
        <f t="shared" ca="1" si="280"/>
        <v>-0.70302324820990281</v>
      </c>
      <c r="M978">
        <f t="shared" ca="1" si="281"/>
        <v>2.109069744629708</v>
      </c>
      <c r="N978">
        <f t="shared" ca="1" si="282"/>
        <v>-2.9999999999999996</v>
      </c>
      <c r="O978">
        <f t="shared" ca="1" si="292"/>
        <v>0.31429780786539946</v>
      </c>
      <c r="P978">
        <f t="shared" ca="1" si="293"/>
        <v>1.7701698913384499E-3</v>
      </c>
      <c r="Q978">
        <f t="shared" ca="1" si="294"/>
        <v>1.2138093749414426E-3</v>
      </c>
      <c r="R978">
        <f t="shared" ca="1" si="295"/>
        <v>2.2431888608147779E-2</v>
      </c>
      <c r="S978">
        <f t="shared" ca="1" si="296"/>
        <v>0.66205649415151124</v>
      </c>
      <c r="T978">
        <f t="shared" ca="1" si="297"/>
        <v>0.99999999999999989</v>
      </c>
    </row>
    <row r="979" spans="1:20" x14ac:dyDescent="0.2">
      <c r="A979">
        <f t="shared" ca="1" si="284"/>
        <v>0.42708668795719951</v>
      </c>
      <c r="B979">
        <f t="shared" ca="1" si="284"/>
        <v>3.2985375214495773E-2</v>
      </c>
      <c r="C979">
        <f t="shared" ca="1" si="284"/>
        <v>0.34091277300240491</v>
      </c>
      <c r="D979">
        <f t="shared" ca="1" si="284"/>
        <v>-0.30713724016605326</v>
      </c>
      <c r="E979">
        <f t="shared" ca="1" si="285"/>
        <v>9.8511469275325128E-2</v>
      </c>
      <c r="F979">
        <f t="shared" ca="1" si="286"/>
        <v>1.9413130967910447E-2</v>
      </c>
      <c r="G979">
        <f t="shared" ca="1" si="287"/>
        <v>-0.1852137431166084</v>
      </c>
      <c r="H979">
        <f t="shared" ca="1" si="288"/>
        <v>0.31218809332948561</v>
      </c>
      <c r="I979">
        <f t="shared" ca="1" si="289"/>
        <v>-0.14638748118078768</v>
      </c>
      <c r="J979">
        <f t="shared" ca="1" si="290"/>
        <v>-0.12697435021287723</v>
      </c>
      <c r="K979">
        <f t="shared" ca="1" si="291"/>
        <v>0.1269743502128772</v>
      </c>
      <c r="L979">
        <f t="shared" ca="1" si="280"/>
        <v>0.16580061214869812</v>
      </c>
      <c r="M979">
        <f t="shared" ca="1" si="281"/>
        <v>-0.49740183644609404</v>
      </c>
      <c r="N979">
        <f t="shared" ca="1" si="282"/>
        <v>-2.9999999999999978</v>
      </c>
      <c r="O979">
        <f t="shared" ca="1" si="292"/>
        <v>0.15473163294906747</v>
      </c>
      <c r="P979">
        <f t="shared" ca="1" si="293"/>
        <v>0.5389268959252278</v>
      </c>
      <c r="Q979">
        <f t="shared" ca="1" si="294"/>
        <v>0.45553785727854518</v>
      </c>
      <c r="R979">
        <f t="shared" ca="1" si="295"/>
        <v>4.0915250098753492E-2</v>
      </c>
      <c r="S979">
        <f t="shared" ca="1" si="296"/>
        <v>0.34881525967363386</v>
      </c>
      <c r="T979">
        <f t="shared" ca="1" si="297"/>
        <v>1</v>
      </c>
    </row>
    <row r="980" spans="1:20" x14ac:dyDescent="0.2">
      <c r="A980">
        <f t="shared" ca="1" si="284"/>
        <v>0.8189166505940072</v>
      </c>
      <c r="B980">
        <f t="shared" ca="1" si="284"/>
        <v>0.40183911526656446</v>
      </c>
      <c r="C980">
        <f t="shared" ca="1" si="284"/>
        <v>0.15262889345905714</v>
      </c>
      <c r="D980">
        <f t="shared" ca="1" si="284"/>
        <v>1.2058648260286169</v>
      </c>
      <c r="E980">
        <f t="shared" ca="1" si="285"/>
        <v>0.57737617823747134</v>
      </c>
      <c r="F980">
        <f t="shared" ca="1" si="286"/>
        <v>0.310849424931394</v>
      </c>
      <c r="G980">
        <f t="shared" ca="1" si="287"/>
        <v>-0.19739154084568095</v>
      </c>
      <c r="H980">
        <f t="shared" ca="1" si="288"/>
        <v>-0.53776519310282045</v>
      </c>
      <c r="I980">
        <f t="shared" ca="1" si="289"/>
        <v>0.42430730901710723</v>
      </c>
      <c r="J980">
        <f t="shared" ca="1" si="290"/>
        <v>0.73515673394850123</v>
      </c>
      <c r="K980">
        <f t="shared" ca="1" si="291"/>
        <v>-0.73515673394850145</v>
      </c>
      <c r="L980">
        <f t="shared" ca="1" si="280"/>
        <v>-0.11345788408571322</v>
      </c>
      <c r="M980">
        <f t="shared" ca="1" si="281"/>
        <v>0.3403736522571395</v>
      </c>
      <c r="N980">
        <f t="shared" ca="1" si="282"/>
        <v>-2.9999999999999987</v>
      </c>
      <c r="O980">
        <f t="shared" ca="1" si="292"/>
        <v>0.72012495475404847</v>
      </c>
      <c r="P980">
        <f t="shared" ca="1" si="293"/>
        <v>6.4287759894980492E-2</v>
      </c>
      <c r="Q980">
        <f t="shared" ca="1" si="294"/>
        <v>1.7992539709368535E-2</v>
      </c>
      <c r="R980">
        <f t="shared" ca="1" si="295"/>
        <v>0.23401356162616965</v>
      </c>
      <c r="S980">
        <f t="shared" ca="1" si="296"/>
        <v>2.7868943910413332E-2</v>
      </c>
      <c r="T980">
        <f t="shared" ca="1" si="297"/>
        <v>0.99999999999999989</v>
      </c>
    </row>
    <row r="981" spans="1:20" x14ac:dyDescent="0.2">
      <c r="A981">
        <f t="shared" ca="1" si="284"/>
        <v>-1.0088292930331952</v>
      </c>
      <c r="B981">
        <f t="shared" ca="1" si="284"/>
        <v>-1.1859096926716495</v>
      </c>
      <c r="C981">
        <f t="shared" ca="1" si="284"/>
        <v>0.11279412860151306</v>
      </c>
      <c r="D981">
        <f t="shared" ca="1" si="284"/>
        <v>-2.0978662246625657</v>
      </c>
      <c r="E981">
        <f t="shared" ca="1" si="285"/>
        <v>1.7094708884203409</v>
      </c>
      <c r="F981">
        <f t="shared" ca="1" si="286"/>
        <v>-0.25913756863396298</v>
      </c>
      <c r="G981">
        <f t="shared" ca="1" si="287"/>
        <v>-0.23937727091092231</v>
      </c>
      <c r="H981">
        <f t="shared" ca="1" si="288"/>
        <v>1.2561672477237349</v>
      </c>
      <c r="I981">
        <f t="shared" ca="1" si="289"/>
        <v>-0.75765240817884894</v>
      </c>
      <c r="J981">
        <f t="shared" ca="1" si="290"/>
        <v>-1.0167899768128119</v>
      </c>
      <c r="K981">
        <f t="shared" ca="1" si="291"/>
        <v>1.0167899768128126</v>
      </c>
      <c r="L981">
        <f t="shared" ca="1" si="280"/>
        <v>0.49851483954488596</v>
      </c>
      <c r="M981">
        <f t="shared" ca="1" si="281"/>
        <v>-1.4955445186346572</v>
      </c>
      <c r="N981">
        <f t="shared" ca="1" si="282"/>
        <v>-2.9999999999999987</v>
      </c>
      <c r="O981">
        <f t="shared" ca="1" si="292"/>
        <v>0.63875103100604524</v>
      </c>
      <c r="P981">
        <f t="shared" ca="1" si="293"/>
        <v>7.8428060885801038E-2</v>
      </c>
      <c r="Q981">
        <f t="shared" ca="1" si="294"/>
        <v>2.8332056135190735E-2</v>
      </c>
      <c r="R981">
        <f t="shared" ca="1" si="295"/>
        <v>0.15119617771062957</v>
      </c>
      <c r="S981">
        <f t="shared" ca="1" si="296"/>
        <v>0.18172073514813447</v>
      </c>
      <c r="T981">
        <f t="shared" ca="1" si="297"/>
        <v>1</v>
      </c>
    </row>
    <row r="982" spans="1:20" x14ac:dyDescent="0.2">
      <c r="A982">
        <f t="shared" ca="1" si="284"/>
        <v>0.42617142940230063</v>
      </c>
      <c r="B982">
        <f t="shared" ca="1" si="284"/>
        <v>0.52825330935477832</v>
      </c>
      <c r="C982">
        <f t="shared" ca="1" si="284"/>
        <v>-1.318754046352355</v>
      </c>
      <c r="D982">
        <f t="shared" ca="1" si="284"/>
        <v>1.6612948335770363</v>
      </c>
      <c r="E982">
        <f t="shared" ca="1" si="285"/>
        <v>1.2399216012308845</v>
      </c>
      <c r="F982">
        <f t="shared" ca="1" si="286"/>
        <v>0.38068447642942155</v>
      </c>
      <c r="G982">
        <f t="shared" ca="1" si="287"/>
        <v>0.29693007070019189</v>
      </c>
      <c r="H982">
        <f t="shared" ca="1" si="288"/>
        <v>-1.7359135706886488</v>
      </c>
      <c r="I982">
        <f t="shared" ca="1" si="289"/>
        <v>1.0582990235590353</v>
      </c>
      <c r="J982">
        <f t="shared" ca="1" si="290"/>
        <v>1.4389834999884568</v>
      </c>
      <c r="K982">
        <f t="shared" ca="1" si="291"/>
        <v>-1.438983499988457</v>
      </c>
      <c r="L982">
        <f t="shared" ca="1" si="280"/>
        <v>-0.67761454712961378</v>
      </c>
      <c r="M982">
        <f t="shared" ca="1" si="281"/>
        <v>2.0328436413888409</v>
      </c>
      <c r="N982">
        <f t="shared" ca="1" si="282"/>
        <v>-2.9999999999999996</v>
      </c>
      <c r="O982">
        <f t="shared" ca="1" si="292"/>
        <v>8.4789613609203424E-2</v>
      </c>
      <c r="P982">
        <f t="shared" ca="1" si="293"/>
        <v>3.8041346439668756E-2</v>
      </c>
      <c r="Q982">
        <f t="shared" ca="1" si="294"/>
        <v>3.4815835373875392E-2</v>
      </c>
      <c r="R982">
        <f t="shared" ca="1" si="295"/>
        <v>0.41750089505325338</v>
      </c>
      <c r="S982">
        <f t="shared" ca="1" si="296"/>
        <v>0.46289365596366799</v>
      </c>
      <c r="T982">
        <f t="shared" ca="1" si="297"/>
        <v>1.0000000000000002</v>
      </c>
    </row>
    <row r="983" spans="1:20" x14ac:dyDescent="0.2">
      <c r="A983">
        <f t="shared" ca="1" si="284"/>
        <v>-1.8272198246517086</v>
      </c>
      <c r="B983">
        <f t="shared" ca="1" si="284"/>
        <v>0.84248951939425076</v>
      </c>
      <c r="C983">
        <f t="shared" ca="1" si="284"/>
        <v>-1.0817746893924902</v>
      </c>
      <c r="D983">
        <f t="shared" ca="1" si="284"/>
        <v>-3.4593592458991212E-2</v>
      </c>
      <c r="E983">
        <f t="shared" ca="1" si="285"/>
        <v>1.3049885182847032</v>
      </c>
      <c r="F983">
        <f t="shared" ca="1" si="286"/>
        <v>-0.78390300470576202</v>
      </c>
      <c r="G983">
        <f t="shared" ca="1" si="287"/>
        <v>1.5404448905610562</v>
      </c>
      <c r="H983">
        <f t="shared" ca="1" si="288"/>
        <v>-0.72918076700482581</v>
      </c>
      <c r="I983">
        <f t="shared" ca="1" si="289"/>
        <v>-2.7361118850467991E-2</v>
      </c>
      <c r="J983">
        <f t="shared" ca="1" si="290"/>
        <v>-0.81126412355623001</v>
      </c>
      <c r="K983">
        <f t="shared" ca="1" si="291"/>
        <v>0.81126412355623034</v>
      </c>
      <c r="L983">
        <f t="shared" ca="1" si="280"/>
        <v>-0.75654188585529403</v>
      </c>
      <c r="M983">
        <f t="shared" ca="1" si="281"/>
        <v>2.2696256575658822</v>
      </c>
      <c r="N983">
        <f t="shared" ca="1" si="282"/>
        <v>-3</v>
      </c>
      <c r="O983">
        <f t="shared" ca="1" si="292"/>
        <v>0.21142979473077184</v>
      </c>
      <c r="P983">
        <f t="shared" ca="1" si="293"/>
        <v>0.14488074595550443</v>
      </c>
      <c r="Q983">
        <f t="shared" ca="1" si="294"/>
        <v>0.11424863957769103</v>
      </c>
      <c r="R983">
        <f t="shared" ca="1" si="295"/>
        <v>0.1260833848244389</v>
      </c>
      <c r="S983">
        <f t="shared" ca="1" si="296"/>
        <v>0.5482381808670983</v>
      </c>
      <c r="T983">
        <f t="shared" ca="1" si="297"/>
        <v>1</v>
      </c>
    </row>
    <row r="984" spans="1:20" x14ac:dyDescent="0.2">
      <c r="A984">
        <f t="shared" ca="1" si="284"/>
        <v>-1.3379261992436837</v>
      </c>
      <c r="B984">
        <f t="shared" ca="1" si="284"/>
        <v>-0.89653167374163656</v>
      </c>
      <c r="C984">
        <f t="shared" ca="1" si="284"/>
        <v>-0.81077532858198686</v>
      </c>
      <c r="D984">
        <f t="shared" ca="1" si="284"/>
        <v>1.0318172061757229</v>
      </c>
      <c r="E984">
        <f t="shared" ca="1" si="285"/>
        <v>1.0789547342605332</v>
      </c>
      <c r="F984">
        <f t="shared" ca="1" si="286"/>
        <v>0.2446757838168927</v>
      </c>
      <c r="G984">
        <f t="shared" ca="1" si="287"/>
        <v>-3.342834682284701E-2</v>
      </c>
      <c r="H984">
        <f t="shared" ca="1" si="288"/>
        <v>-0.6671706578049843</v>
      </c>
      <c r="I984">
        <f t="shared" ca="1" si="289"/>
        <v>0.45592322081093872</v>
      </c>
      <c r="J984">
        <f t="shared" ca="1" si="290"/>
        <v>0.70059900462783142</v>
      </c>
      <c r="K984">
        <f t="shared" ca="1" si="291"/>
        <v>-0.70059900462783131</v>
      </c>
      <c r="L984">
        <f t="shared" ca="1" si="280"/>
        <v>-0.21124743699404602</v>
      </c>
      <c r="M984">
        <f t="shared" ca="1" si="281"/>
        <v>0.63374231098213729</v>
      </c>
      <c r="N984">
        <f t="shared" ca="1" si="282"/>
        <v>-2.9999999999999964</v>
      </c>
      <c r="O984">
        <f t="shared" ca="1" si="292"/>
        <v>0.23482472444018967</v>
      </c>
      <c r="P984">
        <f t="shared" ca="1" si="293"/>
        <v>0.78380103686966618</v>
      </c>
      <c r="Q984">
        <f t="shared" ca="1" si="294"/>
        <v>0.59974517437081187</v>
      </c>
      <c r="R984">
        <f t="shared" ca="1" si="295"/>
        <v>0.11373020333932442</v>
      </c>
      <c r="S984">
        <f t="shared" ca="1" si="296"/>
        <v>5.1699897849674034E-2</v>
      </c>
      <c r="T984">
        <f t="shared" ca="1" si="297"/>
        <v>0.99999999999999989</v>
      </c>
    </row>
    <row r="985" spans="1:20" x14ac:dyDescent="0.2">
      <c r="A985">
        <f t="shared" ca="1" si="284"/>
        <v>1.1877414976230853</v>
      </c>
      <c r="B985">
        <f t="shared" ca="1" si="284"/>
        <v>0.70016172671123122</v>
      </c>
      <c r="C985">
        <f t="shared" ca="1" si="284"/>
        <v>-2.2370332810799956</v>
      </c>
      <c r="D985">
        <f t="shared" ca="1" si="284"/>
        <v>-0.3241102407295704</v>
      </c>
      <c r="E985">
        <f t="shared" ca="1" si="285"/>
        <v>1.7525804143831232</v>
      </c>
      <c r="F985">
        <f t="shared" ca="1" si="286"/>
        <v>0.23513903856451884</v>
      </c>
      <c r="G985">
        <f t="shared" ca="1" si="287"/>
        <v>0.49483428993758394</v>
      </c>
      <c r="H985">
        <f t="shared" ca="1" si="288"/>
        <v>-1.6950856955687235</v>
      </c>
      <c r="I985">
        <f t="shared" ca="1" si="289"/>
        <v>0.96511236706662085</v>
      </c>
      <c r="J985">
        <f t="shared" ca="1" si="290"/>
        <v>1.2002514056311397</v>
      </c>
      <c r="K985">
        <f t="shared" ca="1" si="291"/>
        <v>-1.2002514056311395</v>
      </c>
      <c r="L985">
        <f t="shared" ca="1" si="280"/>
        <v>-0.72997332850210195</v>
      </c>
      <c r="M985">
        <f t="shared" ca="1" si="281"/>
        <v>2.1899199855063074</v>
      </c>
      <c r="N985">
        <f t="shared" ca="1" si="282"/>
        <v>-3.0000000000000022</v>
      </c>
      <c r="O985">
        <f t="shared" ca="1" si="292"/>
        <v>1.6163755398354254E-2</v>
      </c>
      <c r="P985">
        <f t="shared" ca="1" si="293"/>
        <v>0.40482765554034006</v>
      </c>
      <c r="Q985">
        <f t="shared" ca="1" si="294"/>
        <v>0.39828412033769678</v>
      </c>
      <c r="R985">
        <f t="shared" ca="1" si="295"/>
        <v>0.20549748030058199</v>
      </c>
      <c r="S985">
        <f t="shared" ca="1" si="296"/>
        <v>0.38005464396336691</v>
      </c>
      <c r="T985">
        <f t="shared" ca="1" si="297"/>
        <v>1</v>
      </c>
    </row>
    <row r="986" spans="1:20" x14ac:dyDescent="0.2">
      <c r="A986">
        <f t="shared" ca="1" si="284"/>
        <v>-1.1499027117497489</v>
      </c>
      <c r="B986">
        <f t="shared" ca="1" si="284"/>
        <v>-1.263812545874808</v>
      </c>
      <c r="C986">
        <f t="shared" ca="1" si="284"/>
        <v>2.0367213944913942</v>
      </c>
      <c r="D986">
        <f t="shared" ca="1" si="284"/>
        <v>-1.3432124568568493</v>
      </c>
      <c r="E986">
        <f t="shared" ca="1" si="285"/>
        <v>2.217988035158593</v>
      </c>
      <c r="F986">
        <f t="shared" ca="1" si="286"/>
        <v>-0.31176042599551074</v>
      </c>
      <c r="G986">
        <f t="shared" ca="1" si="287"/>
        <v>-0.69773073062505975</v>
      </c>
      <c r="H986">
        <f t="shared" ca="1" si="288"/>
        <v>2.3307427392366522</v>
      </c>
      <c r="I986">
        <f t="shared" ca="1" si="289"/>
        <v>-1.3212515826160813</v>
      </c>
      <c r="J986">
        <f t="shared" ca="1" si="290"/>
        <v>-1.633012008611592</v>
      </c>
      <c r="K986">
        <f t="shared" ca="1" si="291"/>
        <v>1.6330120086115925</v>
      </c>
      <c r="L986">
        <f t="shared" ca="1" si="280"/>
        <v>1.0094911566205707</v>
      </c>
      <c r="M986">
        <f t="shared" ca="1" si="281"/>
        <v>-3.0284734698617122</v>
      </c>
      <c r="N986">
        <f t="shared" ca="1" si="282"/>
        <v>-3</v>
      </c>
      <c r="O986">
        <f t="shared" ca="1" si="292"/>
        <v>8.3383840907475706E-2</v>
      </c>
      <c r="P986">
        <f t="shared" ca="1" si="293"/>
        <v>4.5508675347594708E-2</v>
      </c>
      <c r="Q986">
        <f t="shared" ca="1" si="294"/>
        <v>4.1713987202500906E-2</v>
      </c>
      <c r="R986">
        <f t="shared" ca="1" si="295"/>
        <v>0.3005796444793476</v>
      </c>
      <c r="S986">
        <f t="shared" ca="1" si="296"/>
        <v>0.5743225274106758</v>
      </c>
      <c r="T986">
        <f t="shared" ca="1" si="297"/>
        <v>1</v>
      </c>
    </row>
    <row r="987" spans="1:20" x14ac:dyDescent="0.2">
      <c r="A987">
        <f t="shared" ca="1" si="284"/>
        <v>0.44148287044054463</v>
      </c>
      <c r="B987">
        <f t="shared" ca="1" si="284"/>
        <v>0.21024118381851467</v>
      </c>
      <c r="C987">
        <f t="shared" ca="1" si="284"/>
        <v>-0.60104870442762215</v>
      </c>
      <c r="D987">
        <f t="shared" ca="1" si="284"/>
        <v>-1.367639803243351</v>
      </c>
      <c r="E987">
        <f t="shared" ca="1" si="285"/>
        <v>0.61770166419386707</v>
      </c>
      <c r="F987">
        <f t="shared" ca="1" si="286"/>
        <v>-0.16507470260115059</v>
      </c>
      <c r="G987">
        <f t="shared" ca="1" si="287"/>
        <v>0.2275494017066019</v>
      </c>
      <c r="H987">
        <f t="shared" ca="1" si="288"/>
        <v>4.0125304390247529E-2</v>
      </c>
      <c r="I987">
        <f t="shared" ca="1" si="289"/>
        <v>-0.10260000349569887</v>
      </c>
      <c r="J987">
        <f t="shared" ca="1" si="290"/>
        <v>-0.26767470609684946</v>
      </c>
      <c r="K987">
        <f t="shared" ca="1" si="291"/>
        <v>0.2676747060968494</v>
      </c>
      <c r="L987">
        <f t="shared" ca="1" si="280"/>
        <v>-6.2474699105451725E-2</v>
      </c>
      <c r="M987">
        <f t="shared" ca="1" si="281"/>
        <v>0.18742409731635437</v>
      </c>
      <c r="N987">
        <f t="shared" ca="1" si="282"/>
        <v>-2.9999999999999871</v>
      </c>
      <c r="O987">
        <f t="shared" ca="1" si="292"/>
        <v>0.17548877881586428</v>
      </c>
      <c r="P987">
        <f t="shared" ca="1" si="293"/>
        <v>0.95524993189004292</v>
      </c>
      <c r="Q987">
        <f t="shared" ca="1" si="294"/>
        <v>0.78761428787872168</v>
      </c>
      <c r="R987">
        <f t="shared" ca="1" si="295"/>
        <v>2.8998524869420839E-2</v>
      </c>
      <c r="S987">
        <f t="shared" ca="1" si="296"/>
        <v>7.8984084359931105E-3</v>
      </c>
      <c r="T987">
        <f t="shared" ca="1" si="297"/>
        <v>0.99999999999999989</v>
      </c>
    </row>
    <row r="988" spans="1:20" x14ac:dyDescent="0.2">
      <c r="A988">
        <f t="shared" ca="1" si="284"/>
        <v>0.57880976507980131</v>
      </c>
      <c r="B988">
        <f t="shared" ca="1" si="284"/>
        <v>-2.0666484435355865E-2</v>
      </c>
      <c r="C988">
        <f t="shared" ca="1" si="284"/>
        <v>7.0934555315388559E-2</v>
      </c>
      <c r="D988">
        <f t="shared" ca="1" si="284"/>
        <v>0.11948571265033664</v>
      </c>
      <c r="E988">
        <f t="shared" ca="1" si="285"/>
        <v>8.8689098599000579E-2</v>
      </c>
      <c r="F988">
        <f t="shared" ca="1" si="286"/>
        <v>0.19871321029661126</v>
      </c>
      <c r="G988">
        <f t="shared" ca="1" si="287"/>
        <v>-0.27212592746478098</v>
      </c>
      <c r="H988">
        <f t="shared" ca="1" si="288"/>
        <v>-5.1887775960271582E-2</v>
      </c>
      <c r="I988">
        <f t="shared" ca="1" si="289"/>
        <v>0.12530049312844149</v>
      </c>
      <c r="J988">
        <f t="shared" ca="1" si="290"/>
        <v>0.32401370342505276</v>
      </c>
      <c r="K988">
        <f t="shared" ca="1" si="291"/>
        <v>-0.32401370342505253</v>
      </c>
      <c r="L988">
        <f t="shared" ca="1" si="280"/>
        <v>7.3412717168169772E-2</v>
      </c>
      <c r="M988">
        <f t="shared" ca="1" si="281"/>
        <v>-0.2202381515045094</v>
      </c>
      <c r="N988">
        <f t="shared" ca="1" si="282"/>
        <v>-3.0000000000000013</v>
      </c>
      <c r="O988">
        <f t="shared" ca="1" si="292"/>
        <v>0.3948818084462451</v>
      </c>
      <c r="P988">
        <f t="shared" ca="1" si="293"/>
        <v>0.38541811562159012</v>
      </c>
      <c r="Q988">
        <f t="shared" ca="1" si="294"/>
        <v>0.23322351311699263</v>
      </c>
      <c r="R988">
        <f t="shared" ca="1" si="295"/>
        <v>0.29593513088315759</v>
      </c>
      <c r="S988">
        <f t="shared" ca="1" si="296"/>
        <v>7.5959547553604664E-2</v>
      </c>
      <c r="T988">
        <f t="shared" ca="1" si="297"/>
        <v>1</v>
      </c>
    </row>
    <row r="989" spans="1:20" x14ac:dyDescent="0.2">
      <c r="A989">
        <f t="shared" ca="1" si="284"/>
        <v>-0.80351049401417807</v>
      </c>
      <c r="B989">
        <f t="shared" ca="1" si="284"/>
        <v>-1.1763988705132118</v>
      </c>
      <c r="C989">
        <f t="shared" ca="1" si="284"/>
        <v>-0.37519349899615284</v>
      </c>
      <c r="D989">
        <f t="shared" ca="1" si="284"/>
        <v>-1.2005615837872547</v>
      </c>
      <c r="E989">
        <f t="shared" ca="1" si="285"/>
        <v>0.90291542367260169</v>
      </c>
      <c r="F989">
        <f t="shared" ca="1" si="286"/>
        <v>2.6913433143195609E-2</v>
      </c>
      <c r="G989">
        <f t="shared" ca="1" si="287"/>
        <v>-0.30698015357562092</v>
      </c>
      <c r="H989">
        <f t="shared" ca="1" si="288"/>
        <v>0.53322000772165512</v>
      </c>
      <c r="I989">
        <f t="shared" ca="1" si="289"/>
        <v>-0.2531532872892297</v>
      </c>
      <c r="J989">
        <f t="shared" ca="1" si="290"/>
        <v>-0.22623985414603409</v>
      </c>
      <c r="K989">
        <f t="shared" ca="1" si="291"/>
        <v>0.2262398541460342</v>
      </c>
      <c r="L989">
        <f t="shared" ref="L989:L1009" ca="1" si="298">F989-I989</f>
        <v>0.28006672043242531</v>
      </c>
      <c r="M989">
        <f t="shared" ref="M989:M1009" ca="1" si="299">G989-H989</f>
        <v>-0.84020016129727604</v>
      </c>
      <c r="N989">
        <f t="shared" ref="N989:N1009" ca="1" si="300">M989/L989</f>
        <v>-3.0000000000000004</v>
      </c>
      <c r="O989">
        <f t="shared" ca="1" si="292"/>
        <v>0.87513385323827664</v>
      </c>
      <c r="P989">
        <f t="shared" ca="1" si="293"/>
        <v>1.6858983982673298E-2</v>
      </c>
      <c r="Q989">
        <f t="shared" ca="1" si="294"/>
        <v>2.1051163682340277E-3</v>
      </c>
      <c r="R989">
        <f t="shared" ca="1" si="295"/>
        <v>1.4172000572275734E-2</v>
      </c>
      <c r="S989">
        <f t="shared" ca="1" si="296"/>
        <v>0.1085890298212136</v>
      </c>
      <c r="T989">
        <f t="shared" ca="1" si="297"/>
        <v>1</v>
      </c>
    </row>
    <row r="990" spans="1:20" x14ac:dyDescent="0.2">
      <c r="A990">
        <f t="shared" ca="1" si="284"/>
        <v>-1.6450571376091936</v>
      </c>
      <c r="B990">
        <f t="shared" ca="1" si="284"/>
        <v>1.9283921370156643</v>
      </c>
      <c r="C990">
        <f t="shared" ca="1" si="284"/>
        <v>-1.6330144175912567</v>
      </c>
      <c r="D990">
        <f t="shared" ca="1" si="284"/>
        <v>-0.77853850301906813</v>
      </c>
      <c r="E990">
        <f t="shared" ca="1" si="285"/>
        <v>2.4244418772117196</v>
      </c>
      <c r="F990">
        <f t="shared" ca="1" si="286"/>
        <v>-1.2572802549337116</v>
      </c>
      <c r="G990">
        <f t="shared" ca="1" si="287"/>
        <v>2.4123540847748006</v>
      </c>
      <c r="H990">
        <f t="shared" ca="1" si="288"/>
        <v>-1.0528674047484659</v>
      </c>
      <c r="I990">
        <f t="shared" ca="1" si="289"/>
        <v>-0.10220642509262301</v>
      </c>
      <c r="J990">
        <f t="shared" ca="1" si="290"/>
        <v>-1.3594866800263348</v>
      </c>
      <c r="K990">
        <f t="shared" ca="1" si="291"/>
        <v>1.3594866800263348</v>
      </c>
      <c r="L990">
        <f t="shared" ca="1" si="298"/>
        <v>-1.1550738298410885</v>
      </c>
      <c r="M990">
        <f t="shared" ca="1" si="299"/>
        <v>3.4652214895232665</v>
      </c>
      <c r="N990">
        <f t="shared" ca="1" si="300"/>
        <v>-3.0000000000000009</v>
      </c>
      <c r="O990">
        <f t="shared" ca="1" si="292"/>
        <v>0.11676170613497765</v>
      </c>
      <c r="P990">
        <f t="shared" ca="1" si="293"/>
        <v>5.4005206656440544E-3</v>
      </c>
      <c r="Q990">
        <f t="shared" ca="1" si="294"/>
        <v>4.7699466587062499E-3</v>
      </c>
      <c r="R990">
        <f t="shared" ca="1" si="295"/>
        <v>0.19058036104525969</v>
      </c>
      <c r="S990">
        <f t="shared" ca="1" si="296"/>
        <v>0.68788798616105651</v>
      </c>
      <c r="T990">
        <f t="shared" ca="1" si="297"/>
        <v>1</v>
      </c>
    </row>
    <row r="991" spans="1:20" x14ac:dyDescent="0.2">
      <c r="A991">
        <f t="shared" ca="1" si="284"/>
        <v>-1.7461752313689962</v>
      </c>
      <c r="B991">
        <f t="shared" ca="1" si="284"/>
        <v>0.40639715731678278</v>
      </c>
      <c r="C991">
        <f t="shared" ca="1" si="284"/>
        <v>-0.25300407189367025</v>
      </c>
      <c r="D991">
        <f t="shared" ca="1" si="284"/>
        <v>1.8738205953008058</v>
      </c>
      <c r="E991">
        <f t="shared" ca="1" si="285"/>
        <v>1.6973753179724933</v>
      </c>
      <c r="F991">
        <f t="shared" ca="1" si="286"/>
        <v>-0.28634690608788349</v>
      </c>
      <c r="G991">
        <f t="shared" ca="1" si="287"/>
        <v>0.84616685751800003</v>
      </c>
      <c r="H991">
        <f t="shared" ca="1" si="288"/>
        <v>-0.83329299677234858</v>
      </c>
      <c r="I991">
        <f t="shared" ca="1" si="289"/>
        <v>0.27347304534223194</v>
      </c>
      <c r="J991">
        <f t="shared" ca="1" si="290"/>
        <v>-1.2873860745651555E-2</v>
      </c>
      <c r="K991">
        <f t="shared" ca="1" si="291"/>
        <v>1.2873860745651444E-2</v>
      </c>
      <c r="L991">
        <f t="shared" ca="1" si="298"/>
        <v>-0.55981995143011543</v>
      </c>
      <c r="M991">
        <f t="shared" ca="1" si="299"/>
        <v>1.6794598542903487</v>
      </c>
      <c r="N991">
        <f t="shared" ca="1" si="300"/>
        <v>-3.0000000000000044</v>
      </c>
      <c r="O991">
        <f t="shared" ca="1" si="292"/>
        <v>2.9082625826592217E-3</v>
      </c>
      <c r="P991">
        <f t="shared" ca="1" si="293"/>
        <v>0.76850602673177171</v>
      </c>
      <c r="Q991">
        <f t="shared" ca="1" si="294"/>
        <v>0.76627100940967963</v>
      </c>
      <c r="R991">
        <f t="shared" ca="1" si="295"/>
        <v>2.4410672280836166E-5</v>
      </c>
      <c r="S991">
        <f t="shared" ca="1" si="296"/>
        <v>0.23079631733538034</v>
      </c>
      <c r="T991">
        <f t="shared" ca="1" si="297"/>
        <v>1</v>
      </c>
    </row>
    <row r="992" spans="1:20" x14ac:dyDescent="0.2">
      <c r="A992">
        <f t="shared" ca="1" si="284"/>
        <v>-0.90987796633008244</v>
      </c>
      <c r="B992">
        <f t="shared" ca="1" si="284"/>
        <v>-0.50380172036199133</v>
      </c>
      <c r="C992">
        <f t="shared" ca="1" si="284"/>
        <v>0.88914829224454051</v>
      </c>
      <c r="D992">
        <f t="shared" ca="1" si="284"/>
        <v>0.19644922400483844</v>
      </c>
      <c r="E992">
        <f t="shared" ca="1" si="285"/>
        <v>0.47771776756653866</v>
      </c>
      <c r="F992">
        <f t="shared" ca="1" si="286"/>
        <v>-0.12106768617771446</v>
      </c>
      <c r="G992">
        <f t="shared" ca="1" si="287"/>
        <v>-0.18618459857075287</v>
      </c>
      <c r="H992">
        <f t="shared" ca="1" si="288"/>
        <v>0.73557225567464946</v>
      </c>
      <c r="I992">
        <f t="shared" ca="1" si="289"/>
        <v>-0.42831997092618213</v>
      </c>
      <c r="J992">
        <f t="shared" ca="1" si="290"/>
        <v>-0.54938765710389659</v>
      </c>
      <c r="K992">
        <f t="shared" ca="1" si="291"/>
        <v>0.54938765710389659</v>
      </c>
      <c r="L992">
        <f t="shared" ca="1" si="298"/>
        <v>0.30725228474846766</v>
      </c>
      <c r="M992">
        <f t="shared" ca="1" si="299"/>
        <v>-0.92175685424540232</v>
      </c>
      <c r="N992">
        <f t="shared" ca="1" si="300"/>
        <v>-2.9999999999999978</v>
      </c>
      <c r="O992">
        <f t="shared" ca="1" si="292"/>
        <v>1.4082309402930723E-2</v>
      </c>
      <c r="P992">
        <f t="shared" ca="1" si="293"/>
        <v>0.58924500731704699</v>
      </c>
      <c r="Q992">
        <f t="shared" ca="1" si="294"/>
        <v>0.58094707680987612</v>
      </c>
      <c r="R992">
        <f t="shared" ca="1" si="295"/>
        <v>0.15795246601125679</v>
      </c>
      <c r="S992">
        <f t="shared" ca="1" si="296"/>
        <v>0.24701814777593634</v>
      </c>
      <c r="T992">
        <f t="shared" ca="1" si="297"/>
        <v>1</v>
      </c>
    </row>
    <row r="993" spans="1:20" x14ac:dyDescent="0.2">
      <c r="A993">
        <f t="shared" ca="1" si="284"/>
        <v>0.44866896591182615</v>
      </c>
      <c r="B993">
        <f t="shared" ca="1" si="284"/>
        <v>-0.59050258894792862</v>
      </c>
      <c r="C993">
        <f t="shared" ca="1" si="284"/>
        <v>0.21231518117236356</v>
      </c>
      <c r="D993">
        <f t="shared" ca="1" si="284"/>
        <v>0.63520203276003628</v>
      </c>
      <c r="E993">
        <f t="shared" ca="1" si="285"/>
        <v>0.24963912677633238</v>
      </c>
      <c r="F993">
        <f t="shared" ca="1" si="286"/>
        <v>0.47661061378749026</v>
      </c>
      <c r="G993">
        <f t="shared" ca="1" si="287"/>
        <v>-0.69880263813875676</v>
      </c>
      <c r="H993">
        <f t="shared" ca="1" si="288"/>
        <v>-3.2226565084956915E-2</v>
      </c>
      <c r="I993">
        <f t="shared" ca="1" si="289"/>
        <v>0.25441858943622353</v>
      </c>
      <c r="J993">
        <f t="shared" ca="1" si="290"/>
        <v>0.73102920322371379</v>
      </c>
      <c r="K993">
        <f t="shared" ca="1" si="291"/>
        <v>-0.73102920322371368</v>
      </c>
      <c r="L993">
        <f t="shared" ca="1" si="298"/>
        <v>0.22219202435126673</v>
      </c>
      <c r="M993">
        <f t="shared" ca="1" si="299"/>
        <v>-0.66657607305379984</v>
      </c>
      <c r="N993">
        <f t="shared" ca="1" si="300"/>
        <v>-2.9999999999999987</v>
      </c>
      <c r="O993">
        <f t="shared" ca="1" si="292"/>
        <v>0.12467730341668186</v>
      </c>
      <c r="P993">
        <f t="shared" ca="1" si="293"/>
        <v>0.10618159823322557</v>
      </c>
      <c r="Q993">
        <f t="shared" ca="1" si="294"/>
        <v>9.294316289303349E-2</v>
      </c>
      <c r="R993">
        <f t="shared" ca="1" si="295"/>
        <v>0.53517621903547208</v>
      </c>
      <c r="S993">
        <f t="shared" ca="1" si="296"/>
        <v>0.24720331465481254</v>
      </c>
      <c r="T993">
        <f t="shared" ca="1" si="297"/>
        <v>1</v>
      </c>
    </row>
    <row r="994" spans="1:20" x14ac:dyDescent="0.2">
      <c r="A994">
        <f t="shared" ca="1" si="284"/>
        <v>0.1785489188861058</v>
      </c>
      <c r="B994">
        <f t="shared" ca="1" si="284"/>
        <v>-0.34198598632152655</v>
      </c>
      <c r="C994">
        <f t="shared" ca="1" si="284"/>
        <v>1.1234151503822933</v>
      </c>
      <c r="D994">
        <f t="shared" ca="1" si="284"/>
        <v>-0.38786730119213203</v>
      </c>
      <c r="E994">
        <f t="shared" ca="1" si="285"/>
        <v>0.39033419367956085</v>
      </c>
      <c r="F994">
        <f t="shared" ca="1" si="286"/>
        <v>4.4409491778663046E-4</v>
      </c>
      <c r="G994">
        <f t="shared" ca="1" si="287"/>
        <v>-0.49670605793675637</v>
      </c>
      <c r="H994">
        <f t="shared" ca="1" si="288"/>
        <v>0.99207983112015286</v>
      </c>
      <c r="I994">
        <f t="shared" ca="1" si="289"/>
        <v>-0.49581786810118317</v>
      </c>
      <c r="J994">
        <f t="shared" ca="1" si="290"/>
        <v>-0.49537377318339654</v>
      </c>
      <c r="K994">
        <f t="shared" ca="1" si="291"/>
        <v>0.49537377318339648</v>
      </c>
      <c r="L994">
        <f t="shared" ca="1" si="298"/>
        <v>0.4962619630189698</v>
      </c>
      <c r="M994">
        <f t="shared" ca="1" si="299"/>
        <v>-1.4887858890569092</v>
      </c>
      <c r="N994">
        <f t="shared" ca="1" si="300"/>
        <v>-2.9999999999999996</v>
      </c>
      <c r="O994">
        <f t="shared" ca="1" si="292"/>
        <v>5.2408735882603946E-2</v>
      </c>
      <c r="P994">
        <f t="shared" ca="1" si="293"/>
        <v>1.8480678727337959E-3</v>
      </c>
      <c r="Q994">
        <f t="shared" ca="1" si="294"/>
        <v>1.7512129716985647E-3</v>
      </c>
      <c r="R994">
        <f t="shared" ca="1" si="295"/>
        <v>0.15716991947636591</v>
      </c>
      <c r="S994">
        <f t="shared" ca="1" si="296"/>
        <v>0.78867013166933164</v>
      </c>
      <c r="T994">
        <f t="shared" ca="1" si="297"/>
        <v>1</v>
      </c>
    </row>
    <row r="995" spans="1:20" x14ac:dyDescent="0.2">
      <c r="A995">
        <f t="shared" ca="1" si="284"/>
        <v>-0.79614773891444368</v>
      </c>
      <c r="B995">
        <f t="shared" ca="1" si="284"/>
        <v>-0.36506496572460095</v>
      </c>
      <c r="C995">
        <f t="shared" ca="1" si="284"/>
        <v>0.1178183196036787</v>
      </c>
      <c r="D995">
        <f t="shared" ca="1" si="284"/>
        <v>0.98221794459559864</v>
      </c>
      <c r="E995">
        <f t="shared" ca="1" si="285"/>
        <v>0.43643922462448059</v>
      </c>
      <c r="F995">
        <f t="shared" ca="1" si="286"/>
        <v>9.1843421574259038E-2</v>
      </c>
      <c r="G995">
        <f t="shared" ca="1" si="287"/>
        <v>-5.8871838821738826E-2</v>
      </c>
      <c r="H995">
        <f t="shared" ca="1" si="288"/>
        <v>-0.15778658707929977</v>
      </c>
      <c r="I995">
        <f t="shared" ca="1" si="289"/>
        <v>0.12481500432677958</v>
      </c>
      <c r="J995">
        <f t="shared" ca="1" si="290"/>
        <v>0.21665842590103862</v>
      </c>
      <c r="K995">
        <f t="shared" ca="1" si="291"/>
        <v>-0.21665842590103859</v>
      </c>
      <c r="L995">
        <f t="shared" ca="1" si="298"/>
        <v>-3.2971582752520545E-2</v>
      </c>
      <c r="M995">
        <f t="shared" ca="1" si="299"/>
        <v>9.8914748257560942E-2</v>
      </c>
      <c r="N995">
        <f t="shared" ca="1" si="300"/>
        <v>-2.9999999999999791</v>
      </c>
      <c r="O995">
        <f t="shared" ca="1" si="292"/>
        <v>5.359504619601613E-4</v>
      </c>
      <c r="P995">
        <f t="shared" ca="1" si="293"/>
        <v>0.969981739057037</v>
      </c>
      <c r="Q995">
        <f t="shared" ca="1" si="294"/>
        <v>0.96946187689589647</v>
      </c>
      <c r="R995">
        <f t="shared" ca="1" si="295"/>
        <v>2.688855106590422E-2</v>
      </c>
      <c r="S995">
        <f t="shared" ca="1" si="296"/>
        <v>3.1136215762391645E-3</v>
      </c>
      <c r="T995">
        <f t="shared" ca="1" si="297"/>
        <v>1</v>
      </c>
    </row>
    <row r="996" spans="1:20" x14ac:dyDescent="0.2">
      <c r="A996">
        <f t="shared" ca="1" si="284"/>
        <v>1.2780258090388263</v>
      </c>
      <c r="B996">
        <f t="shared" ca="1" si="284"/>
        <v>-0.38710207463158802</v>
      </c>
      <c r="C996">
        <f t="shared" ca="1" si="284"/>
        <v>-4.2342835723100429E-2</v>
      </c>
      <c r="D996">
        <f t="shared" ca="1" si="284"/>
        <v>-0.57157207925058817</v>
      </c>
      <c r="E996">
        <f t="shared" ca="1" si="285"/>
        <v>0.52792138556733514</v>
      </c>
      <c r="F996">
        <f t="shared" ca="1" si="286"/>
        <v>0.42816844028647549</v>
      </c>
      <c r="G996">
        <f t="shared" ca="1" si="287"/>
        <v>-0.71655600078796322</v>
      </c>
      <c r="H996">
        <f t="shared" ca="1" si="288"/>
        <v>0.14860668071649993</v>
      </c>
      <c r="I996">
        <f t="shared" ca="1" si="289"/>
        <v>0.13978087978498779</v>
      </c>
      <c r="J996">
        <f t="shared" ca="1" si="290"/>
        <v>0.56794932007146326</v>
      </c>
      <c r="K996">
        <f t="shared" ca="1" si="291"/>
        <v>-0.56794932007146326</v>
      </c>
      <c r="L996">
        <f t="shared" ca="1" si="298"/>
        <v>0.28838756050148773</v>
      </c>
      <c r="M996">
        <f t="shared" ca="1" si="299"/>
        <v>-0.86516268150446318</v>
      </c>
      <c r="N996">
        <f t="shared" ca="1" si="300"/>
        <v>-3</v>
      </c>
      <c r="O996">
        <f t="shared" ca="1" si="292"/>
        <v>9.0844356922463749E-3</v>
      </c>
      <c r="P996">
        <f t="shared" ca="1" si="293"/>
        <v>0.6471194147196101</v>
      </c>
      <c r="Q996">
        <f t="shared" ca="1" si="294"/>
        <v>0.64124070001138567</v>
      </c>
      <c r="R996">
        <f t="shared" ca="1" si="295"/>
        <v>0.15275306086671825</v>
      </c>
      <c r="S996">
        <f t="shared" ca="1" si="296"/>
        <v>0.19692180342964971</v>
      </c>
      <c r="T996">
        <f t="shared" ca="1" si="297"/>
        <v>1</v>
      </c>
    </row>
    <row r="997" spans="1:20" x14ac:dyDescent="0.2">
      <c r="A997">
        <f t="shared" ca="1" si="284"/>
        <v>-1.0487573327875921</v>
      </c>
      <c r="B997">
        <f t="shared" ca="1" si="284"/>
        <v>-0.90371197913346912</v>
      </c>
      <c r="C997">
        <f t="shared" ca="1" si="284"/>
        <v>0.48878716412766332</v>
      </c>
      <c r="D997">
        <f t="shared" ca="1" si="284"/>
        <v>-1.0448596354501742</v>
      </c>
      <c r="E997">
        <f t="shared" ca="1" si="285"/>
        <v>0.81180795847852749</v>
      </c>
      <c r="F997">
        <f t="shared" ca="1" si="286"/>
        <v>-0.21099305168569105</v>
      </c>
      <c r="G997">
        <f t="shared" ca="1" si="287"/>
        <v>-0.20636692155890679</v>
      </c>
      <c r="H997">
        <f t="shared" ca="1" si="288"/>
        <v>1.0457129981748872</v>
      </c>
      <c r="I997">
        <f t="shared" ca="1" si="289"/>
        <v>-0.62835302493028911</v>
      </c>
      <c r="J997">
        <f t="shared" ca="1" si="290"/>
        <v>-0.83934607661598015</v>
      </c>
      <c r="K997">
        <f t="shared" ca="1" si="291"/>
        <v>0.83934607661598037</v>
      </c>
      <c r="L997">
        <f t="shared" ca="1" si="298"/>
        <v>0.41735997324459806</v>
      </c>
      <c r="M997">
        <f t="shared" ca="1" si="299"/>
        <v>-1.252079919733794</v>
      </c>
      <c r="N997">
        <f t="shared" ca="1" si="300"/>
        <v>-2.9999999999999996</v>
      </c>
      <c r="O997">
        <f t="shared" ca="1" si="292"/>
        <v>0.48447279099054374</v>
      </c>
      <c r="P997">
        <f t="shared" ca="1" si="293"/>
        <v>5.8892264098882451E-2</v>
      </c>
      <c r="Q997">
        <f t="shared" ca="1" si="294"/>
        <v>3.0360564543144671E-2</v>
      </c>
      <c r="R997">
        <f t="shared" ca="1" si="295"/>
        <v>0.21695458543268054</v>
      </c>
      <c r="S997">
        <f t="shared" ca="1" si="296"/>
        <v>0.2682120590336311</v>
      </c>
      <c r="T997">
        <f t="shared" ca="1" si="297"/>
        <v>1</v>
      </c>
    </row>
    <row r="998" spans="1:20" x14ac:dyDescent="0.2">
      <c r="A998">
        <f t="shared" ca="1" si="284"/>
        <v>0.37838100317349183</v>
      </c>
      <c r="B998">
        <f t="shared" ca="1" si="284"/>
        <v>1.0007342793705476</v>
      </c>
      <c r="C998">
        <f t="shared" ca="1" si="284"/>
        <v>-1.1763755740038224</v>
      </c>
      <c r="D998">
        <f t="shared" ca="1" si="284"/>
        <v>2.0735277003125092</v>
      </c>
      <c r="E998">
        <f t="shared" ca="1" si="285"/>
        <v>1.7070044741364931</v>
      </c>
      <c r="F998">
        <f t="shared" ca="1" si="286"/>
        <v>0.24556368666671247</v>
      </c>
      <c r="G998">
        <f t="shared" ca="1" si="287"/>
        <v>0.57708393905950006</v>
      </c>
      <c r="H998">
        <f t="shared" ca="1" si="288"/>
        <v>-1.8908589381191381</v>
      </c>
      <c r="I998">
        <f t="shared" ca="1" si="289"/>
        <v>1.0682113123929255</v>
      </c>
      <c r="J998">
        <f t="shared" ca="1" si="290"/>
        <v>1.3137749990596381</v>
      </c>
      <c r="K998">
        <f t="shared" ca="1" si="291"/>
        <v>-1.3137749990596381</v>
      </c>
      <c r="L998">
        <f t="shared" ca="1" si="298"/>
        <v>-0.82264762572621308</v>
      </c>
      <c r="M998">
        <f t="shared" ca="1" si="299"/>
        <v>2.467942877178638</v>
      </c>
      <c r="N998">
        <f t="shared" ca="1" si="300"/>
        <v>-2.9999999999999987</v>
      </c>
      <c r="O998">
        <f t="shared" ca="1" si="292"/>
        <v>0.18971074018516296</v>
      </c>
      <c r="P998">
        <f t="shared" ca="1" si="293"/>
        <v>7.6440357321903185E-2</v>
      </c>
      <c r="Q998">
        <f t="shared" ca="1" si="294"/>
        <v>6.1938800554346592E-2</v>
      </c>
      <c r="R998">
        <f t="shared" ca="1" si="295"/>
        <v>0.25278269247467405</v>
      </c>
      <c r="S998">
        <f t="shared" ca="1" si="296"/>
        <v>0.49556776678581627</v>
      </c>
      <c r="T998">
        <f t="shared" ca="1" si="297"/>
        <v>0.99999999999999989</v>
      </c>
    </row>
    <row r="999" spans="1:20" x14ac:dyDescent="0.2">
      <c r="A999">
        <f t="shared" ca="1" si="284"/>
        <v>1.4670897303628969</v>
      </c>
      <c r="B999">
        <f t="shared" ca="1" si="284"/>
        <v>-0.63143064661179638</v>
      </c>
      <c r="C999">
        <f t="shared" ca="1" si="284"/>
        <v>-0.66033515525765629</v>
      </c>
      <c r="D999">
        <f t="shared" ca="1" si="284"/>
        <v>-1.5253225296424315</v>
      </c>
      <c r="E999">
        <f t="shared" ca="1" si="285"/>
        <v>1.328427068780202</v>
      </c>
      <c r="F999">
        <f t="shared" ca="1" si="286"/>
        <v>0.45366818735086667</v>
      </c>
      <c r="G999">
        <f t="shared" ca="1" si="287"/>
        <v>-0.74423806075764187</v>
      </c>
      <c r="H999">
        <f t="shared" ca="1" si="288"/>
        <v>0.12747155946268285</v>
      </c>
      <c r="I999">
        <f t="shared" ca="1" si="289"/>
        <v>0.16309831394409235</v>
      </c>
      <c r="J999">
        <f t="shared" ca="1" si="290"/>
        <v>0.61676650129495902</v>
      </c>
      <c r="K999">
        <f t="shared" ca="1" si="291"/>
        <v>-0.61676650129495902</v>
      </c>
      <c r="L999">
        <f t="shared" ca="1" si="298"/>
        <v>0.29056987340677431</v>
      </c>
      <c r="M999">
        <f t="shared" ca="1" si="299"/>
        <v>-0.87170962022032472</v>
      </c>
      <c r="N999">
        <f t="shared" ca="1" si="300"/>
        <v>-3.0000000000000062</v>
      </c>
      <c r="O999">
        <f t="shared" ca="1" si="292"/>
        <v>8.5745026295350579E-2</v>
      </c>
      <c r="P999">
        <f t="shared" ca="1" si="293"/>
        <v>0.83480006983369737</v>
      </c>
      <c r="Q999">
        <f t="shared" ca="1" si="294"/>
        <v>0.76322011589444649</v>
      </c>
      <c r="R999">
        <f t="shared" ca="1" si="295"/>
        <v>7.1588596404640978E-2</v>
      </c>
      <c r="S999">
        <f t="shared" ca="1" si="296"/>
        <v>7.9446261405561977E-2</v>
      </c>
      <c r="T999">
        <f t="shared" ca="1" si="297"/>
        <v>1</v>
      </c>
    </row>
    <row r="1000" spans="1:20" x14ac:dyDescent="0.2">
      <c r="A1000">
        <f t="shared" ca="1" si="284"/>
        <v>-0.1078993379270367</v>
      </c>
      <c r="B1000">
        <f t="shared" ca="1" si="284"/>
        <v>1.8222405476511259</v>
      </c>
      <c r="C1000">
        <f t="shared" ca="1" si="284"/>
        <v>-0.67389781541767835</v>
      </c>
      <c r="D1000">
        <f t="shared" ca="1" si="284"/>
        <v>1.2265757723560899</v>
      </c>
      <c r="E1000">
        <f t="shared" ca="1" si="285"/>
        <v>1.3227073178961566</v>
      </c>
      <c r="F1000">
        <f t="shared" ca="1" si="286"/>
        <v>-0.44856108442557557</v>
      </c>
      <c r="G1000">
        <f t="shared" ca="1" si="287"/>
        <v>1.3308501043745293</v>
      </c>
      <c r="H1000">
        <f t="shared" ca="1" si="288"/>
        <v>-1.3160169554723324</v>
      </c>
      <c r="I1000">
        <f t="shared" ca="1" si="289"/>
        <v>0.43372793552337829</v>
      </c>
      <c r="J1000">
        <f t="shared" ca="1" si="290"/>
        <v>-1.483314890219728E-2</v>
      </c>
      <c r="K1000">
        <f t="shared" ca="1" si="291"/>
        <v>1.4833148902196891E-2</v>
      </c>
      <c r="L1000">
        <f t="shared" ca="1" si="298"/>
        <v>-0.88228901994895392</v>
      </c>
      <c r="M1000">
        <f t="shared" ca="1" si="299"/>
        <v>2.646867059846862</v>
      </c>
      <c r="N1000">
        <f t="shared" ca="1" si="300"/>
        <v>-3.0000000000000004</v>
      </c>
      <c r="O1000">
        <f t="shared" ca="1" si="292"/>
        <v>0.24284359021075894</v>
      </c>
      <c r="P1000">
        <f t="shared" ca="1" si="293"/>
        <v>2.835649453661044E-2</v>
      </c>
      <c r="Q1000">
        <f t="shared" ca="1" si="294"/>
        <v>2.1470301597548189E-2</v>
      </c>
      <c r="R1000">
        <f t="shared" ca="1" si="295"/>
        <v>4.1585599357065046E-5</v>
      </c>
      <c r="S1000">
        <f t="shared" ca="1" si="296"/>
        <v>0.73564452259233581</v>
      </c>
      <c r="T1000">
        <f t="shared" ca="1" si="297"/>
        <v>1</v>
      </c>
    </row>
    <row r="1001" spans="1:20" x14ac:dyDescent="0.2">
      <c r="A1001">
        <f t="shared" ca="1" si="284"/>
        <v>-0.96345227994384364</v>
      </c>
      <c r="B1001">
        <f t="shared" ca="1" si="284"/>
        <v>-2.579447017416775E-2</v>
      </c>
      <c r="C1001">
        <f t="shared" ca="1" si="284"/>
        <v>3.8109720282897955E-2</v>
      </c>
      <c r="D1001">
        <f t="shared" ca="1" si="284"/>
        <v>1.436430206953669</v>
      </c>
      <c r="E1001">
        <f t="shared" ca="1" si="285"/>
        <v>0.74842243516238938</v>
      </c>
      <c r="F1001">
        <f t="shared" ca="1" si="286"/>
        <v>4.7571734489580408E-3</v>
      </c>
      <c r="G1001">
        <f t="shared" ca="1" si="287"/>
        <v>0.21605981810367353</v>
      </c>
      <c r="H1001">
        <f t="shared" ca="1" si="288"/>
        <v>-0.44639115655422112</v>
      </c>
      <c r="I1001">
        <f t="shared" ca="1" si="289"/>
        <v>0.2255741650015895</v>
      </c>
      <c r="J1001">
        <f t="shared" ca="1" si="290"/>
        <v>0.23033133845054754</v>
      </c>
      <c r="K1001">
        <f t="shared" ca="1" si="291"/>
        <v>-0.2303313384505476</v>
      </c>
      <c r="L1001">
        <f t="shared" ca="1" si="298"/>
        <v>-0.22081699155263146</v>
      </c>
      <c r="M1001">
        <f t="shared" ca="1" si="299"/>
        <v>0.6624509746578946</v>
      </c>
      <c r="N1001">
        <f t="shared" ca="1" si="300"/>
        <v>-3.0000000000000009</v>
      </c>
      <c r="O1001">
        <f t="shared" ca="1" si="292"/>
        <v>1.9667157267499766E-2</v>
      </c>
      <c r="P1001">
        <f t="shared" ca="1" si="293"/>
        <v>0.89885103152644719</v>
      </c>
      <c r="Q1001">
        <f t="shared" ca="1" si="294"/>
        <v>0.88117318692936208</v>
      </c>
      <c r="R1001">
        <f t="shared" ca="1" si="295"/>
        <v>1.7721450807694474E-2</v>
      </c>
      <c r="S1001">
        <f t="shared" ca="1" si="296"/>
        <v>8.1438204995443589E-2</v>
      </c>
      <c r="T1001">
        <f t="shared" ca="1" si="297"/>
        <v>1</v>
      </c>
    </row>
    <row r="1002" spans="1:20" x14ac:dyDescent="0.2">
      <c r="A1002">
        <f t="shared" ca="1" si="284"/>
        <v>-0.49924856356493658</v>
      </c>
      <c r="B1002">
        <f t="shared" ca="1" si="284"/>
        <v>-0.46086662471718798</v>
      </c>
      <c r="C1002">
        <f t="shared" ca="1" si="284"/>
        <v>-0.20698393063123971</v>
      </c>
      <c r="D1002">
        <f t="shared" ca="1" si="284"/>
        <v>-0.11085616977745426</v>
      </c>
      <c r="E1002">
        <f t="shared" ca="1" si="285"/>
        <v>0.12919465297928787</v>
      </c>
      <c r="F1002">
        <f t="shared" ca="1" si="286"/>
        <v>3.309923992502728E-2</v>
      </c>
      <c r="G1002">
        <f t="shared" ca="1" si="287"/>
        <v>-7.0424808772063585E-2</v>
      </c>
      <c r="H1002">
        <f t="shared" ca="1" si="288"/>
        <v>4.1551897769045165E-2</v>
      </c>
      <c r="I1002">
        <f t="shared" ca="1" si="289"/>
        <v>-4.2263289220088596E-3</v>
      </c>
      <c r="J1002">
        <f t="shared" ca="1" si="290"/>
        <v>2.887291100301842E-2</v>
      </c>
      <c r="K1002">
        <f t="shared" ca="1" si="291"/>
        <v>-2.887291100301842E-2</v>
      </c>
      <c r="L1002">
        <f t="shared" ca="1" si="298"/>
        <v>3.7325568847036139E-2</v>
      </c>
      <c r="M1002">
        <f t="shared" ca="1" si="299"/>
        <v>-0.11197670654110875</v>
      </c>
      <c r="N1002">
        <f t="shared" ca="1" si="300"/>
        <v>-3.0000000000000089</v>
      </c>
      <c r="O1002">
        <f t="shared" ca="1" si="292"/>
        <v>0.7900722293024478</v>
      </c>
      <c r="P1002">
        <f t="shared" ca="1" si="293"/>
        <v>0.9281048028532084</v>
      </c>
      <c r="Q1002">
        <f t="shared" ca="1" si="294"/>
        <v>0.19483497223666521</v>
      </c>
      <c r="R1002">
        <f t="shared" ca="1" si="295"/>
        <v>1.6131569120005995E-3</v>
      </c>
      <c r="S1002">
        <f t="shared" ca="1" si="296"/>
        <v>1.3479641548886374E-2</v>
      </c>
      <c r="T1002">
        <f t="shared" ca="1" si="297"/>
        <v>1</v>
      </c>
    </row>
    <row r="1003" spans="1:20" x14ac:dyDescent="0.2">
      <c r="A1003">
        <f t="shared" ca="1" si="284"/>
        <v>0.67934499744895727</v>
      </c>
      <c r="B1003">
        <f t="shared" ca="1" si="284"/>
        <v>-0.37829280222337491</v>
      </c>
      <c r="C1003">
        <f t="shared" ca="1" si="284"/>
        <v>-1.3681699011370574</v>
      </c>
      <c r="D1003">
        <f t="shared" ca="1" si="284"/>
        <v>-2.4797919897763592E-3</v>
      </c>
      <c r="E1003">
        <f t="shared" ca="1" si="285"/>
        <v>0.6191275243796589</v>
      </c>
      <c r="F1003">
        <f t="shared" ca="1" si="286"/>
        <v>0.49144165183978755</v>
      </c>
      <c r="G1003">
        <f t="shared" ca="1" si="287"/>
        <v>-0.2626610011095562</v>
      </c>
      <c r="H1003">
        <f t="shared" ca="1" si="288"/>
        <v>-0.9490029533002502</v>
      </c>
      <c r="I1003">
        <f t="shared" ca="1" si="289"/>
        <v>0.72022230257001907</v>
      </c>
      <c r="J1003">
        <f t="shared" ca="1" si="290"/>
        <v>1.2116639544098067</v>
      </c>
      <c r="K1003">
        <f t="shared" ca="1" si="291"/>
        <v>-1.2116639544098065</v>
      </c>
      <c r="L1003">
        <f t="shared" ca="1" si="298"/>
        <v>-0.22878065073023152</v>
      </c>
      <c r="M1003">
        <f t="shared" ca="1" si="299"/>
        <v>0.68634195219069394</v>
      </c>
      <c r="N1003">
        <f t="shared" ca="1" si="300"/>
        <v>-2.9999999999999973</v>
      </c>
      <c r="O1003">
        <f t="shared" ca="1" si="292"/>
        <v>0.11548901099402936</v>
      </c>
      <c r="P1003">
        <f t="shared" ca="1" si="293"/>
        <v>0.21030259907633839</v>
      </c>
      <c r="Q1003">
        <f t="shared" ca="1" si="294"/>
        <v>0.18601495989953817</v>
      </c>
      <c r="R1003">
        <f t="shared" ca="1" si="295"/>
        <v>0.59282194725836879</v>
      </c>
      <c r="S1003">
        <f t="shared" ca="1" si="296"/>
        <v>0.10567408184806372</v>
      </c>
      <c r="T1003">
        <f t="shared" ca="1" si="297"/>
        <v>1</v>
      </c>
    </row>
    <row r="1004" spans="1:20" x14ac:dyDescent="0.2">
      <c r="A1004">
        <f t="shared" ca="1" si="284"/>
        <v>-0.11070989094786064</v>
      </c>
      <c r="B1004">
        <f t="shared" ca="1" si="284"/>
        <v>-0.22273862422546703</v>
      </c>
      <c r="C1004">
        <f t="shared" ca="1" si="284"/>
        <v>-0.9814124693813977</v>
      </c>
      <c r="D1004">
        <f t="shared" ca="1" si="284"/>
        <v>-0.20648489577782392</v>
      </c>
      <c r="E1004">
        <f t="shared" ca="1" si="285"/>
        <v>0.26691890547930314</v>
      </c>
      <c r="F1004">
        <f t="shared" ca="1" si="286"/>
        <v>0.11272675018840361</v>
      </c>
      <c r="G1004">
        <f t="shared" ca="1" si="287"/>
        <v>0.10529790287537927</v>
      </c>
      <c r="H1004">
        <f t="shared" ca="1" si="288"/>
        <v>-0.54877605631596937</v>
      </c>
      <c r="I1004">
        <f t="shared" ca="1" si="289"/>
        <v>0.33075140325218644</v>
      </c>
      <c r="J1004">
        <f t="shared" ca="1" si="290"/>
        <v>0.44347815344059005</v>
      </c>
      <c r="K1004">
        <f t="shared" ca="1" si="291"/>
        <v>-0.44347815344059011</v>
      </c>
      <c r="L1004">
        <f t="shared" ca="1" si="298"/>
        <v>-0.21802465306378283</v>
      </c>
      <c r="M1004">
        <f t="shared" ca="1" si="299"/>
        <v>0.6540739591913487</v>
      </c>
      <c r="N1004">
        <f t="shared" ca="1" si="300"/>
        <v>-3.0000000000000009</v>
      </c>
      <c r="O1004">
        <f t="shared" ca="1" si="292"/>
        <v>0.54194673927477877</v>
      </c>
      <c r="P1004">
        <f t="shared" ca="1" si="293"/>
        <v>0.11186059388173239</v>
      </c>
      <c r="Q1004">
        <f t="shared" ca="1" si="294"/>
        <v>5.1238109774187253E-2</v>
      </c>
      <c r="R1004">
        <f t="shared" ca="1" si="295"/>
        <v>0.18420657786108513</v>
      </c>
      <c r="S1004">
        <f t="shared" ca="1" si="296"/>
        <v>0.22260857308994886</v>
      </c>
      <c r="T1004">
        <f t="shared" ca="1" si="297"/>
        <v>1</v>
      </c>
    </row>
    <row r="1005" spans="1:20" x14ac:dyDescent="0.2">
      <c r="A1005">
        <f t="shared" ca="1" si="284"/>
        <v>-1.2015339437669557</v>
      </c>
      <c r="B1005">
        <f t="shared" ca="1" si="284"/>
        <v>-1.1742172181441024</v>
      </c>
      <c r="C1005">
        <f t="shared" ca="1" si="284"/>
        <v>0.41468584152248189</v>
      </c>
      <c r="D1005">
        <f t="shared" ca="1" si="284"/>
        <v>-0.68846531149755497</v>
      </c>
      <c r="E1005">
        <f t="shared" ca="1" si="285"/>
        <v>0.86710468142622066</v>
      </c>
      <c r="F1005">
        <f t="shared" ca="1" si="286"/>
        <v>-6.993494232420483E-2</v>
      </c>
      <c r="G1005">
        <f t="shared" ca="1" si="287"/>
        <v>-0.35542911234883023</v>
      </c>
      <c r="H1005">
        <f t="shared" ca="1" si="288"/>
        <v>0.9206630516702754</v>
      </c>
      <c r="I1005">
        <f t="shared" ca="1" si="289"/>
        <v>-0.49529899699724012</v>
      </c>
      <c r="J1005">
        <f t="shared" ca="1" si="290"/>
        <v>-0.56523393932144494</v>
      </c>
      <c r="K1005">
        <f t="shared" ca="1" si="291"/>
        <v>0.56523393932144517</v>
      </c>
      <c r="L1005">
        <f t="shared" ca="1" si="298"/>
        <v>0.42536405467303529</v>
      </c>
      <c r="M1005">
        <f t="shared" ca="1" si="299"/>
        <v>-1.2760921640191056</v>
      </c>
      <c r="N1005">
        <f t="shared" ca="1" si="300"/>
        <v>-2.9999999999999996</v>
      </c>
      <c r="O1005">
        <f t="shared" ca="1" si="292"/>
        <v>0.50599517564565777</v>
      </c>
      <c r="P1005">
        <f t="shared" ca="1" si="293"/>
        <v>0.28554268265378829</v>
      </c>
      <c r="Q1005">
        <f t="shared" ca="1" si="294"/>
        <v>0.14105946279005238</v>
      </c>
      <c r="R1005">
        <f t="shared" ca="1" si="295"/>
        <v>9.2113851131370966E-2</v>
      </c>
      <c r="S1005">
        <f t="shared" ca="1" si="296"/>
        <v>0.26083151043291886</v>
      </c>
      <c r="T1005">
        <f t="shared" ca="1" si="297"/>
        <v>0.99999999999999989</v>
      </c>
    </row>
    <row r="1006" spans="1:20" x14ac:dyDescent="0.2">
      <c r="A1006">
        <f t="shared" ca="1" si="284"/>
        <v>-1.7595882592857435</v>
      </c>
      <c r="B1006">
        <f t="shared" ca="1" si="284"/>
        <v>1.2538506814953825</v>
      </c>
      <c r="C1006">
        <f t="shared" ca="1" si="284"/>
        <v>-0.34828615781535333</v>
      </c>
      <c r="D1006">
        <f t="shared" ca="1" si="284"/>
        <v>0.87555156436235437</v>
      </c>
      <c r="E1006">
        <f t="shared" ca="1" si="285"/>
        <v>1.3890465408214538</v>
      </c>
      <c r="F1006">
        <f t="shared" ca="1" si="286"/>
        <v>-0.81947782172986983</v>
      </c>
      <c r="G1006">
        <f t="shared" ca="1" si="287"/>
        <v>1.5636328558879005</v>
      </c>
      <c r="H1006">
        <f t="shared" ca="1" si="288"/>
        <v>-0.66883224658619123</v>
      </c>
      <c r="I1006">
        <f t="shared" ca="1" si="289"/>
        <v>-7.53227875718393E-2</v>
      </c>
      <c r="J1006">
        <f t="shared" ca="1" si="290"/>
        <v>-0.89480060930170913</v>
      </c>
      <c r="K1006">
        <f t="shared" ca="1" si="291"/>
        <v>0.89480060930170924</v>
      </c>
      <c r="L1006">
        <f t="shared" ca="1" si="298"/>
        <v>-0.74415503415803053</v>
      </c>
      <c r="M1006">
        <f t="shared" ca="1" si="299"/>
        <v>2.2324651024740918</v>
      </c>
      <c r="N1006">
        <f t="shared" ca="1" si="300"/>
        <v>-3.0000000000000004</v>
      </c>
      <c r="O1006">
        <f t="shared" ca="1" si="292"/>
        <v>2.0852766509048409E-5</v>
      </c>
      <c r="P1006">
        <f t="shared" ca="1" si="293"/>
        <v>0.35754921895071601</v>
      </c>
      <c r="Q1006">
        <f t="shared" ca="1" si="294"/>
        <v>0.35754176306033775</v>
      </c>
      <c r="R1006">
        <f t="shared" ca="1" si="295"/>
        <v>0.14410390632649556</v>
      </c>
      <c r="S1006">
        <f t="shared" ca="1" si="296"/>
        <v>0.49833347784665766</v>
      </c>
      <c r="T1006">
        <f t="shared" ca="1" si="297"/>
        <v>1</v>
      </c>
    </row>
    <row r="1007" spans="1:20" x14ac:dyDescent="0.2">
      <c r="A1007">
        <f t="shared" ca="1" si="284"/>
        <v>2.7967029272411667E-2</v>
      </c>
      <c r="B1007">
        <f t="shared" ca="1" si="284"/>
        <v>-0.14609741294181577</v>
      </c>
      <c r="C1007">
        <f t="shared" ca="1" si="284"/>
        <v>0.51373872005526322</v>
      </c>
      <c r="D1007">
        <f t="shared" ca="1" si="284"/>
        <v>0.55771214552529802</v>
      </c>
      <c r="E1007">
        <f t="shared" ca="1" si="285"/>
        <v>0.14927422963626666</v>
      </c>
      <c r="F1007">
        <f t="shared" ca="1" si="286"/>
        <v>0.12699763105798317</v>
      </c>
      <c r="G1007">
        <f t="shared" ca="1" si="287"/>
        <v>-0.27197395933181812</v>
      </c>
      <c r="H1007">
        <f t="shared" ca="1" si="288"/>
        <v>0.16295502548968704</v>
      </c>
      <c r="I1007">
        <f t="shared" ca="1" si="289"/>
        <v>-1.7978697215852046E-2</v>
      </c>
      <c r="J1007">
        <f t="shared" ca="1" si="290"/>
        <v>0.10901893384213113</v>
      </c>
      <c r="K1007">
        <f t="shared" ca="1" si="291"/>
        <v>-0.10901893384213107</v>
      </c>
      <c r="L1007">
        <f t="shared" ca="1" si="298"/>
        <v>0.14497632827383522</v>
      </c>
      <c r="M1007">
        <f t="shared" ca="1" si="299"/>
        <v>-0.43492898482150516</v>
      </c>
      <c r="N1007">
        <f t="shared" ca="1" si="300"/>
        <v>-2.9999999999999964</v>
      </c>
      <c r="O1007">
        <f t="shared" ca="1" si="292"/>
        <v>0.38051609085750399</v>
      </c>
      <c r="P1007">
        <f t="shared" ca="1" si="293"/>
        <v>0.6837568050994387</v>
      </c>
      <c r="Q1007">
        <f t="shared" ca="1" si="294"/>
        <v>0.42357633852578402</v>
      </c>
      <c r="R1007">
        <f t="shared" ca="1" si="295"/>
        <v>1.9904855588662521E-2</v>
      </c>
      <c r="S1007">
        <f t="shared" ca="1" si="296"/>
        <v>0.17600271502804943</v>
      </c>
      <c r="T1007">
        <f t="shared" ca="1" si="297"/>
        <v>1</v>
      </c>
    </row>
    <row r="1008" spans="1:20" x14ac:dyDescent="0.2">
      <c r="A1008">
        <f t="shared" ca="1" si="284"/>
        <v>-0.85869359115964428</v>
      </c>
      <c r="B1008">
        <f t="shared" ca="1" si="284"/>
        <v>-1.033043321752918</v>
      </c>
      <c r="C1008">
        <f t="shared" ca="1" si="284"/>
        <v>9.2096333006517414E-2</v>
      </c>
      <c r="D1008">
        <f t="shared" ca="1" si="284"/>
        <v>0.63019908337361807</v>
      </c>
      <c r="E1008">
        <f t="shared" ca="1" si="285"/>
        <v>0.55254145183878622</v>
      </c>
      <c r="F1008">
        <f t="shared" ca="1" si="286"/>
        <v>0.27243943472734578</v>
      </c>
      <c r="G1008">
        <f t="shared" ca="1" si="287"/>
        <v>-0.4610920637018503</v>
      </c>
      <c r="H1008">
        <f t="shared" ca="1" si="288"/>
        <v>0.10486582322166299</v>
      </c>
      <c r="I1008">
        <f t="shared" ca="1" si="289"/>
        <v>8.3786805752841365E-2</v>
      </c>
      <c r="J1008">
        <f t="shared" ca="1" si="290"/>
        <v>0.35622624048018714</v>
      </c>
      <c r="K1008">
        <f t="shared" ca="1" si="291"/>
        <v>-0.35622624048018731</v>
      </c>
      <c r="L1008">
        <f t="shared" ca="1" si="298"/>
        <v>0.18865262897450441</v>
      </c>
      <c r="M1008">
        <f t="shared" ca="1" si="299"/>
        <v>-0.56595788692351334</v>
      </c>
      <c r="N1008">
        <f t="shared" ca="1" si="300"/>
        <v>-3.0000000000000004</v>
      </c>
      <c r="O1008">
        <f t="shared" ca="1" si="292"/>
        <v>0.15469353127951174</v>
      </c>
      <c r="P1008">
        <f t="shared" ca="1" si="293"/>
        <v>0.83682946150729465</v>
      </c>
      <c r="Q1008">
        <f t="shared" ca="1" si="294"/>
        <v>0.70737735702799909</v>
      </c>
      <c r="R1008">
        <f t="shared" ca="1" si="295"/>
        <v>5.7415210200226191E-2</v>
      </c>
      <c r="S1008">
        <f t="shared" ca="1" si="296"/>
        <v>8.0513901492263104E-2</v>
      </c>
      <c r="T1008">
        <f t="shared" ca="1" si="297"/>
        <v>1</v>
      </c>
    </row>
    <row r="1009" spans="1:20" x14ac:dyDescent="0.2">
      <c r="A1009">
        <f t="shared" ca="1" si="284"/>
        <v>0.98339573689428228</v>
      </c>
      <c r="B1009">
        <f t="shared" ca="1" si="284"/>
        <v>0.48848877623901182</v>
      </c>
      <c r="C1009">
        <f t="shared" ca="1" si="284"/>
        <v>-0.60854829319646842</v>
      </c>
      <c r="D1009">
        <f t="shared" ca="1" si="284"/>
        <v>0.78540883867793587</v>
      </c>
      <c r="E1009">
        <f t="shared" ca="1" si="285"/>
        <v>0.54822163221977371</v>
      </c>
      <c r="F1009">
        <f t="shared" ca="1" si="286"/>
        <v>0.31755980762791403</v>
      </c>
      <c r="G1009">
        <f t="shared" ca="1" si="287"/>
        <v>-8.2473766189045117E-3</v>
      </c>
      <c r="H1009">
        <f t="shared" ca="1" si="288"/>
        <v>-0.93618466964593283</v>
      </c>
      <c r="I1009">
        <f t="shared" ca="1" si="289"/>
        <v>0.62687223863692354</v>
      </c>
      <c r="J1009">
        <f t="shared" ca="1" si="290"/>
        <v>0.94443204626483757</v>
      </c>
      <c r="K1009">
        <f t="shared" ca="1" si="291"/>
        <v>-0.94443204626483734</v>
      </c>
      <c r="L1009">
        <f t="shared" ca="1" si="298"/>
        <v>-0.30931243100900951</v>
      </c>
      <c r="M1009">
        <f t="shared" ca="1" si="299"/>
        <v>0.92793729302702832</v>
      </c>
      <c r="N1009">
        <f t="shared" ca="1" si="300"/>
        <v>-2.9999999999999991</v>
      </c>
      <c r="O1009">
        <f t="shared" ca="1" si="292"/>
        <v>0.30990662678019376</v>
      </c>
      <c r="P1009">
        <f t="shared" ca="1" si="293"/>
        <v>9.4478296563682007E-2</v>
      </c>
      <c r="Q1009">
        <f t="shared" ca="1" si="294"/>
        <v>6.5198846371692543E-2</v>
      </c>
      <c r="R1009">
        <f t="shared" ca="1" si="295"/>
        <v>0.40674785414816422</v>
      </c>
      <c r="S1009">
        <f t="shared" ca="1" si="296"/>
        <v>0.21814667269994945</v>
      </c>
      <c r="T1009">
        <f t="shared" ca="1" si="297"/>
        <v>1</v>
      </c>
    </row>
  </sheetData>
  <mergeCells count="2">
    <mergeCell ref="W8:Z8"/>
    <mergeCell ref="AA8:AD8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D1010"/>
  <sheetViews>
    <sheetView topLeftCell="AE34" zoomScaleNormal="100" workbookViewId="0">
      <selection activeCell="AW61" sqref="AW61"/>
    </sheetView>
  </sheetViews>
  <sheetFormatPr baseColWidth="10" defaultRowHeight="16" x14ac:dyDescent="0.2"/>
  <cols>
    <col min="1" max="5" width="8" customWidth="1"/>
    <col min="6" max="6" width="9.5" customWidth="1"/>
    <col min="7" max="13" width="8.5" customWidth="1"/>
    <col min="14" max="14" width="5.5" customWidth="1"/>
    <col min="15" max="16" width="8.33203125" customWidth="1"/>
    <col min="17" max="18" width="8.5" customWidth="1"/>
    <col min="19" max="19" width="5.1640625" customWidth="1"/>
    <col min="20" max="20" width="12.1640625" bestFit="1" customWidth="1"/>
    <col min="26" max="26" width="6.1640625" customWidth="1"/>
    <col min="27" max="28" width="8.5" customWidth="1"/>
    <col min="29" max="30" width="6.33203125" customWidth="1"/>
    <col min="31" max="34" width="8.6640625" customWidth="1"/>
    <col min="35" max="35" width="6.5" customWidth="1"/>
    <col min="36" max="36" width="9.83203125" customWidth="1"/>
    <col min="37" max="41" width="5.83203125" customWidth="1"/>
    <col min="42" max="46" width="5.33203125" customWidth="1"/>
    <col min="47" max="47" width="6.6640625" customWidth="1"/>
    <col min="48" max="48" width="7.6640625" customWidth="1"/>
    <col min="50" max="51" width="15" customWidth="1"/>
    <col min="53" max="54" width="14.33203125" customWidth="1"/>
  </cols>
  <sheetData>
    <row r="1" spans="1:56" x14ac:dyDescent="0.2">
      <c r="A1">
        <f>A6/SQRT(SUMSQ($A6:$E6))</f>
        <v>0.11952286093116668</v>
      </c>
      <c r="B1">
        <f t="shared" ref="B1:E1" si="0">B6/SQRT(SUMSQ($A6:$E6))</f>
        <v>-0.47809144373554785</v>
      </c>
      <c r="C1">
        <f t="shared" si="0"/>
        <v>0.71713716559900653</v>
      </c>
      <c r="D1">
        <f t="shared" si="0"/>
        <v>-0.47809144373554785</v>
      </c>
      <c r="E1">
        <f t="shared" si="0"/>
        <v>0.11952286093116668</v>
      </c>
      <c r="F1" s="6">
        <f>SUMSQ(A1:E1)</f>
        <v>0.99999999999999989</v>
      </c>
      <c r="I1">
        <v>1</v>
      </c>
      <c r="L1">
        <v>1</v>
      </c>
      <c r="M1">
        <v>-2</v>
      </c>
      <c r="P1">
        <f ca="1">P7/O7</f>
        <v>1.1345833464258954</v>
      </c>
      <c r="AJ1" s="8">
        <f>0.916947312342/0.498819337914</f>
        <v>1.8382352941178239</v>
      </c>
      <c r="AK1" s="4">
        <v>-0.8</v>
      </c>
      <c r="AL1">
        <v>0.32876086487441469</v>
      </c>
      <c r="AM1">
        <v>-0.40218542747089586</v>
      </c>
      <c r="AN1">
        <v>0.40882707625249431</v>
      </c>
      <c r="AO1">
        <f>AL1-SLOPE(AL$1:AL$5,$AK$1:$AK$5)*$AK1-INTERCEPT(AL$1:AL$5,$AK$1:$AK$5)</f>
        <v>9.5295125084151167E-2</v>
      </c>
      <c r="AP1">
        <f t="shared" ref="AP1:AQ5" si="1">AM1-SLOPE(AM$1:AM$5,$AK$1:$AK$5)*$AK1-INTERCEPT(AM$1:AM$5,$AK$1:$AK$5)</f>
        <v>-0.32505752637258534</v>
      </c>
      <c r="AQ1">
        <f t="shared" si="1"/>
        <v>0.49096974124299309</v>
      </c>
      <c r="AR1">
        <f>0.10813715/0.03460389</f>
        <v>3.1249998193844681</v>
      </c>
      <c r="AS1">
        <f>-1.108597120117*AK1^4+(0.893657391332+ 0.10813714622)*AK1^2-(0.092985778556 + 0.03460388679)</f>
        <v>5.9477458287356649E-2</v>
      </c>
      <c r="AV1">
        <f>1.108597120117</f>
        <v>1.108597120117</v>
      </c>
      <c r="AW1">
        <f t="shared" ref="AW1:AW2" si="2">3*AV1/AV$3</f>
        <v>26.066306791635967</v>
      </c>
      <c r="AX1">
        <f>AW1-35</f>
        <v>-8.9336932083640335</v>
      </c>
      <c r="BB1">
        <v>-1</v>
      </c>
      <c r="BC1">
        <f>-1.108597120117*BB1^4+(0.893657391332+ 0.10813714622)*BB1^2-(0.092985778556 + 0.03460388679)</f>
        <v>-0.23439224791100008</v>
      </c>
      <c r="BD1">
        <f>BC1/BC$1</f>
        <v>1</v>
      </c>
    </row>
    <row r="2" spans="1:56" x14ac:dyDescent="0.2">
      <c r="A2">
        <f>A4/SQRT(SUMSQ($A4:$E4))</f>
        <v>-0.5345224838248489</v>
      </c>
      <c r="B2">
        <f t="shared" ref="B2:E2" si="3">B4/SQRT(SUMSQ($A4:$E4))</f>
        <v>0.26726124191242429</v>
      </c>
      <c r="C2">
        <f t="shared" si="3"/>
        <v>0.53452248382484868</v>
      </c>
      <c r="D2">
        <f t="shared" si="3"/>
        <v>0.26726124191242429</v>
      </c>
      <c r="E2">
        <f t="shared" si="3"/>
        <v>-0.5345224838248489</v>
      </c>
      <c r="F2" s="6">
        <f>SUMSQ(A2:E2)</f>
        <v>1</v>
      </c>
      <c r="I2">
        <v>3</v>
      </c>
      <c r="L2">
        <f>-4</f>
        <v>-4</v>
      </c>
      <c r="M2">
        <v>1</v>
      </c>
      <c r="P2" t="s">
        <v>43</v>
      </c>
      <c r="AJ2" s="8">
        <f>AJ1-5/3</f>
        <v>0.1715686274511572</v>
      </c>
      <c r="AK2" s="4">
        <v>-0.4</v>
      </c>
      <c r="AL2">
        <v>-2.1103718955505595E-2</v>
      </c>
      <c r="AM2">
        <v>0.3199086471147643</v>
      </c>
      <c r="AN2">
        <v>-0.82183571997897109</v>
      </c>
      <c r="AO2">
        <f t="shared" ref="AO2:AO5" si="4">AL2-SLOPE(AL$1:AL$5,$AK$1:$AK$5)*$AK2-INTERCEPT(AL$1:AL$5,$AK$1:$AK$5)</f>
        <v>-0.11922378939412065</v>
      </c>
      <c r="AP2">
        <f t="shared" si="1"/>
        <v>0.30464686056201007</v>
      </c>
      <c r="AQ2">
        <f t="shared" si="1"/>
        <v>-0.69319938749357068</v>
      </c>
      <c r="AS2">
        <f t="shared" ref="AS2" si="5">-1.108597120117*AK2^4+(0.893657391332+ 0.10813714622)*AK2^2-(0.092985778556 + 0.03460388679)</f>
        <v>4.3173743873247961E-3</v>
      </c>
      <c r="AV2">
        <f>-(0.893657391332+ 0.10813714622)</f>
        <v>-1.0017945375519999</v>
      </c>
      <c r="AW2">
        <f t="shared" si="2"/>
        <v>-23.555070894699391</v>
      </c>
      <c r="AX2">
        <f>AW2+30</f>
        <v>6.4449291053006093</v>
      </c>
      <c r="BB2">
        <v>-0.9</v>
      </c>
      <c r="BC2">
        <f t="shared" ref="BC2:BC21" si="6">-1.108597120117*BB2^4+(0.893657391332+ 0.10813714622)*BB2^2-(0.092985778556 + 0.03460388679)</f>
        <v>-4.3486660437643904E-2</v>
      </c>
      <c r="BD2">
        <f t="shared" ref="BD2:BD21" si="7">BC2/BC$1</f>
        <v>0.18552943122144555</v>
      </c>
    </row>
    <row r="3" spans="1:56" x14ac:dyDescent="0.2">
      <c r="A3" s="4">
        <v>-0.8</v>
      </c>
      <c r="B3" s="4">
        <v>-0.4</v>
      </c>
      <c r="C3" s="4">
        <v>0</v>
      </c>
      <c r="D3" s="4">
        <v>0.4</v>
      </c>
      <c r="E3" s="4">
        <v>0.8</v>
      </c>
      <c r="F3" s="6">
        <v>18.988715277820919</v>
      </c>
      <c r="G3">
        <f t="shared" ref="G3:M3" ca="1" si="8">MAX(G11:G1010)</f>
        <v>0.64778764592710214</v>
      </c>
      <c r="H3">
        <f t="shared" ca="1" si="8"/>
        <v>0.74198609406687799</v>
      </c>
      <c r="I3">
        <f t="shared" ca="1" si="8"/>
        <v>0.84517458500920151</v>
      </c>
      <c r="J3">
        <f t="shared" ca="1" si="8"/>
        <v>0.88023918222712449</v>
      </c>
      <c r="K3">
        <f t="shared" ca="1" si="8"/>
        <v>0.78277063045022399</v>
      </c>
      <c r="L3">
        <f t="shared" ca="1" si="8"/>
        <v>0.97126219083643994</v>
      </c>
      <c r="M3">
        <f t="shared" ca="1" si="8"/>
        <v>1.3419868057971345</v>
      </c>
      <c r="O3">
        <f t="shared" ref="O3:Q3" ca="1" si="9">MAX(O11:O1010)</f>
        <v>0.55007667797547122</v>
      </c>
      <c r="P3">
        <f t="shared" ca="1" si="9"/>
        <v>0.64316131855251168</v>
      </c>
      <c r="Q3">
        <f t="shared" ca="1" si="9"/>
        <v>1.2879466383807843</v>
      </c>
      <c r="R3">
        <f ca="1">MAX(R11:R1010)</f>
        <v>0.68067540036767205</v>
      </c>
      <c r="S3" s="1" t="s">
        <v>25</v>
      </c>
      <c r="T3">
        <f ca="1">MAX(T11:T1010)</f>
        <v>0.97511784994048156</v>
      </c>
      <c r="U3">
        <f t="shared" ref="U3" ca="1" si="10">MAX(U11:U1010)</f>
        <v>0.99777421186778559</v>
      </c>
      <c r="V3">
        <f t="shared" ref="V3" ca="1" si="11">MAX(V11:V1010)</f>
        <v>0.96807432170637464</v>
      </c>
      <c r="W3">
        <f t="shared" ref="W3:Y3" ca="1" si="12">MAX(W11:W1010)</f>
        <v>0.93513315351067383</v>
      </c>
      <c r="X3">
        <f t="shared" ca="1" si="12"/>
        <v>0.95064085111133956</v>
      </c>
      <c r="Y3">
        <f t="shared" ca="1" si="12"/>
        <v>0.98114972687118085</v>
      </c>
      <c r="Z3" s="1" t="s">
        <v>25</v>
      </c>
      <c r="AA3" s="1"/>
      <c r="AB3" s="1"/>
      <c r="AC3" s="1"/>
      <c r="AD3" s="1"/>
      <c r="AE3" s="1"/>
      <c r="AF3" s="1"/>
      <c r="AG3" s="1"/>
      <c r="AH3" s="1"/>
      <c r="AJ3" s="8">
        <f>35/AJ2</f>
        <v>203.99999999978976</v>
      </c>
      <c r="AK3" s="4">
        <v>0</v>
      </c>
      <c r="AL3">
        <v>-0.13021137746889058</v>
      </c>
      <c r="AM3">
        <v>0.43092078970038611</v>
      </c>
      <c r="AN3">
        <v>-0.144299516465103</v>
      </c>
      <c r="AO3">
        <f t="shared" si="4"/>
        <v>-9.2985778555857185E-2</v>
      </c>
      <c r="AP3">
        <f t="shared" si="1"/>
        <v>0.32326931549656712</v>
      </c>
      <c r="AQ3">
        <f t="shared" si="1"/>
        <v>3.0830483515198931E-2</v>
      </c>
      <c r="AS3">
        <f>-1.108597120117*AK3^4+(0.893657391332+ 0.10813714622)*AK3^2-(0.092985778556 + 0.03460388679)</f>
        <v>-0.127589665346</v>
      </c>
      <c r="AV3">
        <f>(0.092985778556 + 0.03460388679)</f>
        <v>0.127589665346</v>
      </c>
      <c r="AW3">
        <f>3*AV3/AV$3</f>
        <v>3</v>
      </c>
      <c r="AX3">
        <f>AW3-3</f>
        <v>0</v>
      </c>
      <c r="BB3">
        <f>BB2+0.1</f>
        <v>-0.8</v>
      </c>
      <c r="BC3">
        <f t="shared" si="6"/>
        <v>5.9477458287356649E-2</v>
      </c>
      <c r="BD3">
        <f t="shared" si="7"/>
        <v>-0.25375181482085762</v>
      </c>
    </row>
    <row r="4" spans="1:56" x14ac:dyDescent="0.2">
      <c r="A4">
        <f>1-25/8*A3^2</f>
        <v>-1.0000000000000004</v>
      </c>
      <c r="B4">
        <f t="shared" ref="B4:E4" si="13">1-25/8*B3^2</f>
        <v>0.49999999999999989</v>
      </c>
      <c r="C4">
        <f t="shared" si="13"/>
        <v>1</v>
      </c>
      <c r="D4">
        <f t="shared" si="13"/>
        <v>0.49999999999999989</v>
      </c>
      <c r="E4">
        <f t="shared" si="13"/>
        <v>-1.0000000000000004</v>
      </c>
      <c r="F4" s="6">
        <v>-13.454861111143085</v>
      </c>
      <c r="G4">
        <f t="shared" ref="G4:M4" ca="1" si="14">MIN(G11:G1010)</f>
        <v>-0.71286605487750021</v>
      </c>
      <c r="H4">
        <f t="shared" ca="1" si="14"/>
        <v>-0.78476464360728937</v>
      </c>
      <c r="I4">
        <f t="shared" ca="1" si="14"/>
        <v>-0.95499602171638465</v>
      </c>
      <c r="J4">
        <f t="shared" ca="1" si="14"/>
        <v>-0.92833522782077615</v>
      </c>
      <c r="K4">
        <f t="shared" ca="1" si="14"/>
        <v>-0.73900438170485394</v>
      </c>
      <c r="L4">
        <f t="shared" ca="1" si="14"/>
        <v>-1.0760101845782857</v>
      </c>
      <c r="M4">
        <f t="shared" ca="1" si="14"/>
        <v>-1.335611275208632</v>
      </c>
      <c r="O4">
        <f t="shared" ref="O4:Q4" ca="1" si="15">MIN(O11:O1010)</f>
        <v>-0.52510431584058848</v>
      </c>
      <c r="P4">
        <f t="shared" ca="1" si="15"/>
        <v>-0.63329490061673854</v>
      </c>
      <c r="Q4">
        <f t="shared" ca="1" si="15"/>
        <v>-1.3613508007353441</v>
      </c>
      <c r="R4">
        <f ca="1">MIN(R11:R1010)</f>
        <v>-0.64397331919039202</v>
      </c>
      <c r="S4" s="1" t="s">
        <v>26</v>
      </c>
      <c r="T4">
        <f ca="1">MIN(T11:T1010)</f>
        <v>8.5482264621729093E-6</v>
      </c>
      <c r="U4">
        <f t="shared" ref="U4:V4" ca="1" si="16">MIN(U11:U1010)</f>
        <v>3.6071835748209128E-7</v>
      </c>
      <c r="V4">
        <f t="shared" ca="1" si="16"/>
        <v>3.6042698840403338E-7</v>
      </c>
      <c r="W4">
        <f t="shared" ref="W4:Y4" ca="1" si="17">MIN(W11:W1010)</f>
        <v>1.3060422522005079E-7</v>
      </c>
      <c r="X4">
        <f t="shared" ca="1" si="17"/>
        <v>2.3446585448802347E-6</v>
      </c>
      <c r="Y4">
        <f t="shared" ca="1" si="17"/>
        <v>2.1647824756979815E-6</v>
      </c>
      <c r="Z4" s="1" t="s">
        <v>26</v>
      </c>
      <c r="AA4" s="1"/>
      <c r="AB4" s="1"/>
      <c r="AC4" s="1"/>
      <c r="AD4" s="1"/>
      <c r="AE4" s="1"/>
      <c r="AF4" s="1"/>
      <c r="AG4" s="1"/>
      <c r="AH4" s="1"/>
      <c r="AJ4" s="20" t="s">
        <v>87</v>
      </c>
      <c r="AK4" s="4">
        <v>0.4</v>
      </c>
      <c r="AL4">
        <v>-1.0108843307210366E-2</v>
      </c>
      <c r="AM4">
        <v>-6.020794533393925E-2</v>
      </c>
      <c r="AN4">
        <v>-0.16756543699686155</v>
      </c>
      <c r="AO4">
        <f t="shared" si="4"/>
        <v>0.16246242495747149</v>
      </c>
      <c r="AP4">
        <f t="shared" si="1"/>
        <v>-0.26024910718882299</v>
      </c>
      <c r="AQ4">
        <f t="shared" si="1"/>
        <v>5.4058230478341962E-2</v>
      </c>
      <c r="AS4">
        <f t="shared" ref="AS4:AS5" si="18">-1.108597120117*AK4^4+(0.893657391332+ 0.10813714622)*AK4^2-(0.092985778556 + 0.03460388679)</f>
        <v>4.3173743873247961E-3</v>
      </c>
      <c r="BB4">
        <f t="shared" ref="BB4:BB21" si="19">BB3+0.1</f>
        <v>-0.70000000000000007</v>
      </c>
      <c r="BC4">
        <f t="shared" si="6"/>
        <v>9.7115489514388226E-2</v>
      </c>
      <c r="BD4">
        <f t="shared" si="7"/>
        <v>-0.41432893101167523</v>
      </c>
    </row>
    <row r="5" spans="1:56" x14ac:dyDescent="0.2">
      <c r="F5" s="6">
        <v>1</v>
      </c>
      <c r="G5">
        <f t="shared" ref="G5:M5" ca="1" si="20">SQRT(G7)</f>
        <v>0.21077789204787178</v>
      </c>
      <c r="H5">
        <f t="shared" ca="1" si="20"/>
        <v>0.27944005394162874</v>
      </c>
      <c r="I5">
        <f t="shared" ca="1" si="20"/>
        <v>0.29875038465208831</v>
      </c>
      <c r="J5">
        <f t="shared" ca="1" si="20"/>
        <v>0.27117471954087358</v>
      </c>
      <c r="K5">
        <f t="shared" ca="1" si="20"/>
        <v>0.21221388487989512</v>
      </c>
      <c r="L5">
        <f t="shared" ca="1" si="20"/>
        <v>0.34280959445459719</v>
      </c>
      <c r="M5">
        <f t="shared" ca="1" si="20"/>
        <v>0.36399515629190538</v>
      </c>
      <c r="O5">
        <f ca="1">O6/SQRT(O8)</f>
        <v>5.3552181967000869E-3</v>
      </c>
      <c r="P5">
        <f t="shared" ref="P5:R5" ca="1" si="21">P6/SQRT(P8)</f>
        <v>5.7042082582418477E-3</v>
      </c>
      <c r="Q5">
        <f t="shared" ca="1" si="21"/>
        <v>1.3628151983296142E-2</v>
      </c>
      <c r="R5">
        <f t="shared" ca="1" si="21"/>
        <v>6.814075991648072E-3</v>
      </c>
      <c r="S5" s="1" t="s">
        <v>18</v>
      </c>
      <c r="T5">
        <f ca="1">T6/SQRT(T8)</f>
        <v>6.8203115306023927E-3</v>
      </c>
      <c r="U5">
        <f t="shared" ref="U5" ca="1" si="22">U6/SQRT(U8)</f>
        <v>7.9717083073513693E-3</v>
      </c>
      <c r="V5">
        <f t="shared" ref="V5" ca="1" si="23">V6/SQRT(V8)</f>
        <v>6.7342093704463634E-3</v>
      </c>
      <c r="W5">
        <f t="shared" ref="W5" ca="1" si="24">W6/SQRT(W8)</f>
        <v>6.829725444902613E-3</v>
      </c>
      <c r="X5">
        <f t="shared" ref="X5" ca="1" si="25">X6/SQRT(X8)</f>
        <v>6.9229101843822994E-3</v>
      </c>
      <c r="Y5">
        <f t="shared" ref="Y5" ca="1" si="26">Y6/SQRT(Y8)</f>
        <v>7.2831588554797154E-3</v>
      </c>
      <c r="Z5" s="1" t="s">
        <v>18</v>
      </c>
      <c r="AA5" s="1"/>
      <c r="AB5" s="1"/>
      <c r="AC5" s="1"/>
      <c r="AD5" s="1"/>
      <c r="AE5" s="1"/>
      <c r="AF5" s="1"/>
      <c r="AG5" s="1"/>
      <c r="AH5" s="1"/>
      <c r="AK5" s="4">
        <v>0.8</v>
      </c>
      <c r="AL5">
        <v>-0.35346491970797511</v>
      </c>
      <c r="AM5">
        <v>0.24982130700877972</v>
      </c>
      <c r="AN5">
        <v>-0.15077640271306839</v>
      </c>
      <c r="AO5">
        <f t="shared" si="4"/>
        <v>-4.5547982091644783E-2</v>
      </c>
      <c r="AP5">
        <f t="shared" si="1"/>
        <v>-4.2609542497168792E-2</v>
      </c>
      <c r="AQ5">
        <f t="shared" si="1"/>
        <v>0.11734093225703669</v>
      </c>
      <c r="AS5">
        <f t="shared" si="18"/>
        <v>5.9477458287356649E-2</v>
      </c>
      <c r="BB5">
        <f t="shared" si="19"/>
        <v>-0.60000000000000009</v>
      </c>
      <c r="BC5">
        <f t="shared" si="6"/>
        <v>8.938218140555676E-2</v>
      </c>
      <c r="BD5">
        <f t="shared" si="7"/>
        <v>-0.38133591107285947</v>
      </c>
    </row>
    <row r="6" spans="1:56" x14ac:dyDescent="0.2">
      <c r="A6">
        <f>1+$F4*A3^2+$F3*A3^4</f>
        <v>0.16666666666387631</v>
      </c>
      <c r="B6">
        <f t="shared" ref="B6:E6" si="27">1+$F4*B3^2+$F3*B3^4</f>
        <v>-0.6666666666706782</v>
      </c>
      <c r="C6">
        <f t="shared" si="27"/>
        <v>1</v>
      </c>
      <c r="D6">
        <f t="shared" si="27"/>
        <v>-0.6666666666706782</v>
      </c>
      <c r="E6">
        <f t="shared" si="27"/>
        <v>0.16666666666387631</v>
      </c>
      <c r="O6">
        <f t="shared" ref="O6:Q6" ca="1" si="28">SQRT(O7)</f>
        <v>0.16934686868751878</v>
      </c>
      <c r="P6">
        <f t="shared" ca="1" si="28"/>
        <v>0.18038290343986177</v>
      </c>
      <c r="Q6">
        <f t="shared" ca="1" si="28"/>
        <v>0.43096000566156784</v>
      </c>
      <c r="R6">
        <f ca="1">SQRT(R7)</f>
        <v>0.21548000283078395</v>
      </c>
      <c r="S6" s="1" t="s">
        <v>17</v>
      </c>
      <c r="T6" s="4">
        <f ca="1">SQRT(T7)</f>
        <v>0.21567718788612752</v>
      </c>
      <c r="U6">
        <f t="shared" ref="U6:Y6" ca="1" si="29">SQRT(U7)</f>
        <v>0.25208755093715918</v>
      </c>
      <c r="V6" s="4">
        <f t="shared" ca="1" si="29"/>
        <v>0.212954398510591</v>
      </c>
      <c r="W6" s="4">
        <f t="shared" ca="1" si="29"/>
        <v>0.21597488199499079</v>
      </c>
      <c r="X6" s="4">
        <f t="shared" ca="1" si="29"/>
        <v>0.21892164219424301</v>
      </c>
      <c r="Y6" s="4">
        <f t="shared" ca="1" si="29"/>
        <v>0.23031370544141005</v>
      </c>
      <c r="Z6" s="1" t="s">
        <v>17</v>
      </c>
      <c r="AA6" s="1"/>
      <c r="AB6" s="1"/>
      <c r="AC6" s="1"/>
      <c r="AD6" s="1"/>
      <c r="AE6" s="1"/>
      <c r="AF6" s="1"/>
      <c r="AG6" s="1"/>
      <c r="AH6" s="1"/>
      <c r="BB6">
        <f t="shared" si="19"/>
        <v>-0.50000000000000011</v>
      </c>
      <c r="BC6">
        <f t="shared" si="6"/>
        <v>5.357164903468753E-2</v>
      </c>
      <c r="BD6">
        <f t="shared" si="7"/>
        <v>-0.2285555495633497</v>
      </c>
    </row>
    <row r="7" spans="1:56" x14ac:dyDescent="0.2">
      <c r="A7">
        <f t="shared" ref="A7:U7" ca="1" si="30">_xlfn.VAR.P(A11:A1010)</f>
        <v>0.11266654070186287</v>
      </c>
      <c r="B7">
        <f t="shared" ca="1" si="30"/>
        <v>0.105533867479504</v>
      </c>
      <c r="C7">
        <f t="shared" ca="1" si="30"/>
        <v>0.1105284728673796</v>
      </c>
      <c r="D7">
        <f t="shared" ca="1" si="30"/>
        <v>0.10284936851338568</v>
      </c>
      <c r="E7">
        <f t="shared" ref="E7" ca="1" si="31">_xlfn.VAR.P(E11:E1010)</f>
        <v>0.11170228540966812</v>
      </c>
      <c r="F7">
        <f t="shared" ca="1" si="30"/>
        <v>4.2465402275004656E-3</v>
      </c>
      <c r="G7">
        <f t="shared" ref="G7:R7" ca="1" si="32">_xlfn.VAR.P(G11:G1010)</f>
        <v>4.4427319776144295E-2</v>
      </c>
      <c r="H7">
        <f t="shared" ca="1" si="32"/>
        <v>7.8086743746900375E-2</v>
      </c>
      <c r="I7">
        <f t="shared" ca="1" si="32"/>
        <v>8.9251792329770707E-2</v>
      </c>
      <c r="J7">
        <f t="shared" ca="1" si="32"/>
        <v>7.3535728518071455E-2</v>
      </c>
      <c r="K7">
        <f t="shared" ca="1" si="32"/>
        <v>4.5034732935817383E-2</v>
      </c>
      <c r="L7">
        <f t="shared" ca="1" si="32"/>
        <v>0.11751841805012538</v>
      </c>
      <c r="M7">
        <f t="shared" ca="1" si="32"/>
        <v>0.13249247380396864</v>
      </c>
      <c r="O7" s="15">
        <f t="shared" ref="O7:P7" ca="1" si="33">_xlfn.VAR.P(O11:O1010)</f>
        <v>2.8678361934267729E-2</v>
      </c>
      <c r="P7" s="15">
        <f t="shared" ca="1" si="33"/>
        <v>3.2537991853394496E-2</v>
      </c>
      <c r="Q7">
        <f t="shared" ca="1" si="32"/>
        <v>0.1857265264798186</v>
      </c>
      <c r="R7">
        <f t="shared" ca="1" si="32"/>
        <v>4.6431631619954658E-2</v>
      </c>
      <c r="S7" s="1" t="s">
        <v>16</v>
      </c>
      <c r="T7" s="4">
        <f ca="1">_xlfn.VAR.P(T11:T1010)</f>
        <v>4.651664937446795E-2</v>
      </c>
      <c r="U7">
        <f t="shared" ca="1" si="30"/>
        <v>6.354813333749483E-2</v>
      </c>
      <c r="V7" s="4">
        <f t="shared" ref="V7" ca="1" si="34">_xlfn.VAR.P(V11:V1010)</f>
        <v>4.5349575845007609E-2</v>
      </c>
      <c r="W7" s="4">
        <f t="shared" ref="W7:Y7" ca="1" si="35">_xlfn.VAR.P(W11:W1010)</f>
        <v>4.6645149652750198E-2</v>
      </c>
      <c r="X7" s="4">
        <f t="shared" ca="1" si="35"/>
        <v>4.7926685421024164E-2</v>
      </c>
      <c r="Y7" s="4">
        <f t="shared" ca="1" si="35"/>
        <v>5.3044402914152598E-2</v>
      </c>
      <c r="Z7" s="1" t="s">
        <v>16</v>
      </c>
      <c r="AA7" s="1"/>
      <c r="AB7" s="1"/>
      <c r="AC7" s="1"/>
      <c r="AD7" s="1"/>
      <c r="AE7" s="1"/>
      <c r="AF7" s="1"/>
      <c r="AG7" s="1"/>
      <c r="AH7" s="1"/>
      <c r="BB7">
        <f t="shared" si="19"/>
        <v>-0.40000000000000013</v>
      </c>
      <c r="BC7">
        <f t="shared" si="6"/>
        <v>4.3173743873248516E-3</v>
      </c>
      <c r="BD7">
        <f t="shared" si="7"/>
        <v>-1.8419441879170766E-2</v>
      </c>
    </row>
    <row r="8" spans="1:56" x14ac:dyDescent="0.2">
      <c r="A8">
        <f t="shared" ref="A8:U8" ca="1" si="36">COUNT(A11:A1010)</f>
        <v>1000</v>
      </c>
      <c r="B8">
        <f t="shared" ca="1" si="36"/>
        <v>1000</v>
      </c>
      <c r="C8">
        <f t="shared" ca="1" si="36"/>
        <v>1000</v>
      </c>
      <c r="D8">
        <f t="shared" ca="1" si="36"/>
        <v>1000</v>
      </c>
      <c r="E8">
        <f t="shared" ref="E8" ca="1" si="37">COUNT(E11:E1010)</f>
        <v>1000</v>
      </c>
      <c r="F8">
        <f t="shared" ca="1" si="36"/>
        <v>1000</v>
      </c>
      <c r="G8">
        <f t="shared" ref="G8:R8" ca="1" si="38">COUNT(G11:G1010)</f>
        <v>1000</v>
      </c>
      <c r="H8">
        <f t="shared" ca="1" si="38"/>
        <v>1000</v>
      </c>
      <c r="I8">
        <f t="shared" ca="1" si="38"/>
        <v>1000</v>
      </c>
      <c r="J8">
        <f t="shared" ca="1" si="38"/>
        <v>1000</v>
      </c>
      <c r="K8">
        <f t="shared" ca="1" si="38"/>
        <v>1000</v>
      </c>
      <c r="L8">
        <f t="shared" ca="1" si="38"/>
        <v>1000</v>
      </c>
      <c r="M8">
        <f t="shared" ca="1" si="38"/>
        <v>1000</v>
      </c>
      <c r="O8">
        <f t="shared" ref="O8:P8" ca="1" si="39">COUNT(O11:O1010)</f>
        <v>1000</v>
      </c>
      <c r="P8">
        <f t="shared" ca="1" si="39"/>
        <v>1000</v>
      </c>
      <c r="Q8">
        <f t="shared" ca="1" si="38"/>
        <v>1000</v>
      </c>
      <c r="R8">
        <f t="shared" ca="1" si="38"/>
        <v>1000</v>
      </c>
      <c r="S8" s="1" t="s">
        <v>15</v>
      </c>
      <c r="T8">
        <f t="shared" ca="1" si="36"/>
        <v>1000</v>
      </c>
      <c r="U8">
        <f t="shared" ca="1" si="36"/>
        <v>1000</v>
      </c>
      <c r="V8">
        <f t="shared" ref="V8" ca="1" si="40">COUNT(V11:V1010)</f>
        <v>1000</v>
      </c>
      <c r="W8">
        <f t="shared" ref="W8:Y8" ca="1" si="41">COUNT(W11:W1010)</f>
        <v>1000</v>
      </c>
      <c r="X8">
        <f t="shared" ca="1" si="41"/>
        <v>1000</v>
      </c>
      <c r="Y8">
        <f t="shared" ca="1" si="41"/>
        <v>1000</v>
      </c>
      <c r="Z8" s="1" t="s">
        <v>40</v>
      </c>
      <c r="AA8" s="1"/>
      <c r="AB8" s="1"/>
      <c r="AC8" s="1"/>
      <c r="AD8" s="1"/>
      <c r="AE8" s="1"/>
      <c r="AF8" s="1"/>
      <c r="AG8" s="1"/>
      <c r="AH8" s="1"/>
      <c r="BB8">
        <f t="shared" si="19"/>
        <v>-0.30000000000000016</v>
      </c>
      <c r="BC8">
        <f t="shared" si="6"/>
        <v>-4.6407793639267642E-2</v>
      </c>
      <c r="BD8">
        <f t="shared" si="7"/>
        <v>0.19799201574656564</v>
      </c>
    </row>
    <row r="9" spans="1:56" x14ac:dyDescent="0.2">
      <c r="A9">
        <f t="shared" ref="A9:U9" ca="1" si="42">AVERAGE(A11:A1010)</f>
        <v>-4.6820839568973999E-3</v>
      </c>
      <c r="B9">
        <f t="shared" ca="1" si="42"/>
        <v>-2.4591396479478477E-3</v>
      </c>
      <c r="C9">
        <f t="shared" ca="1" si="42"/>
        <v>-1.1092419980153945E-3</v>
      </c>
      <c r="D9">
        <f t="shared" ca="1" si="42"/>
        <v>3.8860030368847178E-3</v>
      </c>
      <c r="E9">
        <f t="shared" ref="E9" ca="1" si="43">AVERAGE(E11:E1010)</f>
        <v>7.2287894075304358E-3</v>
      </c>
      <c r="F9">
        <f t="shared" ca="1" si="42"/>
        <v>0.10867541821669965</v>
      </c>
      <c r="G9">
        <f t="shared" ref="G9:R9" ca="1" si="44">AVERAGE(G11:G1010)</f>
        <v>7.7842855752934903E-4</v>
      </c>
      <c r="H9">
        <f t="shared" ca="1" si="44"/>
        <v>-1.531607488993192E-5</v>
      </c>
      <c r="I9">
        <f t="shared" ca="1" si="44"/>
        <v>-1.6821073663263037E-3</v>
      </c>
      <c r="J9">
        <f t="shared" ca="1" si="44"/>
        <v>2.9644872720498844E-4</v>
      </c>
      <c r="K9">
        <f t="shared" ca="1" si="44"/>
        <v>6.2254615648188764E-4</v>
      </c>
      <c r="L9">
        <f t="shared" ca="1" si="44"/>
        <v>2.8113265231507058E-4</v>
      </c>
      <c r="M9">
        <f t="shared" ca="1" si="44"/>
        <v>1.4009747140112389E-3</v>
      </c>
      <c r="O9" s="15">
        <f ca="1">AVERAGE(O11:O1010)</f>
        <v>-6.2713401969000505E-4</v>
      </c>
      <c r="P9" s="15">
        <f ca="1">AVERAGE(P11:P1010)</f>
        <v>-8.4071878690857341E-4</v>
      </c>
      <c r="Q9">
        <f t="shared" ca="1" si="44"/>
        <v>-3.1176480209492034E-4</v>
      </c>
      <c r="R9">
        <f t="shared" ca="1" si="44"/>
        <v>1.5588240104746142E-4</v>
      </c>
      <c r="S9" s="1" t="s">
        <v>14</v>
      </c>
      <c r="T9" s="4">
        <f t="shared" ca="1" si="42"/>
        <v>0.19784338984468136</v>
      </c>
      <c r="U9" s="3">
        <f t="shared" ca="1" si="42"/>
        <v>0.24481838038970999</v>
      </c>
      <c r="V9" s="4">
        <f t="shared" ref="V9" ca="1" si="45">AVERAGE(V11:V1010)</f>
        <v>0.19494977370356301</v>
      </c>
      <c r="W9" s="4">
        <f t="shared" ref="W9:Y9" ca="1" si="46">AVERAGE(W11:W1010)</f>
        <v>0.19271627273477671</v>
      </c>
      <c r="X9" s="4">
        <f t="shared" ca="1" si="46"/>
        <v>0.20774967497541397</v>
      </c>
      <c r="Y9" s="4">
        <f t="shared" ca="1" si="46"/>
        <v>0.20674088874156568</v>
      </c>
      <c r="Z9" s="1" t="s">
        <v>41</v>
      </c>
      <c r="AA9" s="1"/>
      <c r="AB9" s="1"/>
      <c r="AC9" s="1"/>
      <c r="AD9" s="1"/>
      <c r="AE9" s="1"/>
      <c r="AF9" s="1"/>
      <c r="AG9" s="1"/>
      <c r="AH9" s="1"/>
      <c r="AJ9" s="6">
        <f ca="1">T9+V9+W9+X9+Y9</f>
        <v>1.0000000000000007</v>
      </c>
      <c r="AK9" s="27" t="s">
        <v>9</v>
      </c>
      <c r="AL9" s="27"/>
      <c r="AM9" s="27"/>
      <c r="AN9" s="27"/>
      <c r="AO9" s="27"/>
      <c r="AP9" s="26" t="s">
        <v>57</v>
      </c>
      <c r="AQ9" s="26"/>
      <c r="AR9" s="26"/>
      <c r="AS9" s="26"/>
      <c r="AT9" s="26"/>
      <c r="BB9">
        <f t="shared" si="19"/>
        <v>-0.20000000000000015</v>
      </c>
      <c r="BC9">
        <f t="shared" si="6"/>
        <v>-8.929163923610714E-2</v>
      </c>
      <c r="BD9">
        <f t="shared" si="7"/>
        <v>0.38094962624366158</v>
      </c>
    </row>
    <row r="10" spans="1:56" x14ac:dyDescent="0.2">
      <c r="A10" s="1" t="s">
        <v>0</v>
      </c>
      <c r="B10" s="1" t="s">
        <v>1</v>
      </c>
      <c r="C10" s="1" t="s">
        <v>7</v>
      </c>
      <c r="D10" s="1" t="s">
        <v>10</v>
      </c>
      <c r="E10" s="1" t="s">
        <v>12</v>
      </c>
      <c r="F10" s="1" t="s">
        <v>29</v>
      </c>
      <c r="G10" s="1" t="s">
        <v>35</v>
      </c>
      <c r="H10" s="1" t="s">
        <v>36</v>
      </c>
      <c r="I10" s="2" t="s">
        <v>37</v>
      </c>
      <c r="J10" s="1" t="s">
        <v>38</v>
      </c>
      <c r="K10" s="1" t="s">
        <v>39</v>
      </c>
      <c r="L10" s="2" t="s">
        <v>48</v>
      </c>
      <c r="M10" s="2" t="s">
        <v>49</v>
      </c>
      <c r="N10" s="1" t="s">
        <v>52</v>
      </c>
      <c r="O10" s="1" t="s">
        <v>55</v>
      </c>
      <c r="P10" s="1" t="s">
        <v>56</v>
      </c>
      <c r="Q10" s="1" t="s">
        <v>50</v>
      </c>
      <c r="R10" s="1" t="s">
        <v>51</v>
      </c>
      <c r="S10" s="1" t="s">
        <v>43</v>
      </c>
      <c r="T10" s="1" t="s">
        <v>2</v>
      </c>
      <c r="U10" s="1" t="s">
        <v>3</v>
      </c>
      <c r="V10" s="1" t="s">
        <v>32</v>
      </c>
      <c r="W10" s="1" t="s">
        <v>33</v>
      </c>
      <c r="X10" s="1" t="s">
        <v>34</v>
      </c>
      <c r="Y10" s="14" t="s">
        <v>53</v>
      </c>
      <c r="Z10" s="1" t="s">
        <v>54</v>
      </c>
      <c r="AA10" s="1" t="s">
        <v>31</v>
      </c>
      <c r="AB10" s="1" t="s">
        <v>78</v>
      </c>
      <c r="AC10" s="1" t="s">
        <v>59</v>
      </c>
      <c r="AD10" s="1" t="s">
        <v>60</v>
      </c>
      <c r="AE10" s="1" t="s">
        <v>62</v>
      </c>
      <c r="AF10" s="1" t="s">
        <v>63</v>
      </c>
      <c r="AG10" s="1"/>
      <c r="AH10" s="1"/>
      <c r="AI10" s="1" t="s">
        <v>27</v>
      </c>
      <c r="AJ10" s="2" t="s">
        <v>13</v>
      </c>
      <c r="AK10" s="1" t="s">
        <v>2</v>
      </c>
      <c r="AL10" s="1" t="s">
        <v>3</v>
      </c>
      <c r="AM10" s="1" t="s">
        <v>8</v>
      </c>
      <c r="AN10" s="1" t="s">
        <v>19</v>
      </c>
      <c r="AO10" s="1" t="s">
        <v>79</v>
      </c>
      <c r="AP10" s="1" t="s">
        <v>2</v>
      </c>
      <c r="AQ10" s="1" t="s">
        <v>3</v>
      </c>
      <c r="AR10" s="1" t="s">
        <v>8</v>
      </c>
      <c r="AS10" s="1" t="s">
        <v>19</v>
      </c>
      <c r="AT10" s="1" t="s">
        <v>79</v>
      </c>
      <c r="BB10">
        <f t="shared" si="19"/>
        <v>-0.10000000000000014</v>
      </c>
      <c r="BC10">
        <f t="shared" si="6"/>
        <v>-0.11768257968249167</v>
      </c>
      <c r="BD10">
        <f t="shared" si="7"/>
        <v>0.50207539170483295</v>
      </c>
    </row>
    <row r="11" spans="1:56" x14ac:dyDescent="0.2">
      <c r="A11">
        <f ca="1">(RAND()+RAND()+RAND()-1.5)/1.5</f>
        <v>0.17736135651338905</v>
      </c>
      <c r="B11">
        <f t="shared" ref="B11:E26" ca="1" si="47">(RAND()+RAND()+RAND()-1.5)/1.5</f>
        <v>0.29149908439258471</v>
      </c>
      <c r="C11">
        <f t="shared" ca="1" si="47"/>
        <v>-0.24016283139785863</v>
      </c>
      <c r="D11">
        <f t="shared" ca="1" si="47"/>
        <v>0.34459060909251171</v>
      </c>
      <c r="E11">
        <f t="shared" ca="1" si="47"/>
        <v>-0.21532878795241853</v>
      </c>
      <c r="F11">
        <f ca="1">(A11^2+B11^2+C11^2+D11^2+E11^2)/5</f>
        <v>6.7843225473365354E-2</v>
      </c>
      <c r="G11">
        <f ca="1">A11-SLOPE($A11:$E11,$A$3:$E$3)*A$3-INTERCEPT($A11:$E11,$A$3:$E$3)</f>
        <v>-4.0688282462590195E-2</v>
      </c>
      <c r="H11">
        <f t="shared" ref="H11:K11" ca="1" si="48">B11-SLOPE($A11:$E11,$A$3:$E$3)*B$3-INTERCEPT($A11:$E11,$A$3:$E$3)</f>
        <v>0.14667832183977425</v>
      </c>
      <c r="I11">
        <f t="shared" ca="1" si="48"/>
        <v>-0.31175471752750028</v>
      </c>
      <c r="J11">
        <f t="shared" ca="1" si="48"/>
        <v>0.34622759938603881</v>
      </c>
      <c r="K11">
        <f t="shared" ca="1" si="48"/>
        <v>-0.14046292123572263</v>
      </c>
      <c r="L11">
        <f ca="1">J11+H11</f>
        <v>0.49290592122581306</v>
      </c>
      <c r="M11">
        <f ca="1">K11+G11</f>
        <v>-0.18115120369831283</v>
      </c>
      <c r="N11">
        <f ca="1">I11+L11+M11</f>
        <v>0</v>
      </c>
      <c r="O11">
        <f ca="1">SQRT(5)*(-2*L11-M11)/7</f>
        <v>-0.25703941243868716</v>
      </c>
      <c r="P11">
        <f ca="1">(-L11-4*M11)/7</f>
        <v>3.309984193820547E-2</v>
      </c>
      <c r="Q11">
        <f ca="1">H11-J11</f>
        <v>-0.19954927754626456</v>
      </c>
      <c r="R11">
        <f ca="1">G11-K11</f>
        <v>9.9774638773132432E-2</v>
      </c>
      <c r="S11">
        <f ca="1">Q11/R11</f>
        <v>-1.9999999999999969</v>
      </c>
      <c r="T11">
        <f ca="1">AVERAGE(A11:E11)^2/F11</f>
        <v>7.554767810401003E-2</v>
      </c>
      <c r="U11">
        <f ca="1">CORREL(A11:E11,A$3:E$3)^2</f>
        <v>0.17100300096086818</v>
      </c>
      <c r="V11">
        <f ca="1">(1-T11)*U11</f>
        <v>0.15808412128945679</v>
      </c>
      <c r="W11">
        <f ca="1">(1-T11-V11-X11)*(O11^2)/SUMSQ(O11:P11)</f>
        <v>0.68169638692863455</v>
      </c>
      <c r="X11">
        <f ca="1">(1-T11)*(1-U11)*(Q11^2+R11^2)/2/SUMSQ(G11:K11)</f>
        <v>7.3367521022546831E-2</v>
      </c>
      <c r="Y11">
        <f ca="1">(1-T11-V11-X11)*(P11^2)/SUMSQ(O11:P11)</f>
        <v>1.130429265535165E-2</v>
      </c>
      <c r="Z11">
        <f ca="1">T11+V11+W11+X11+Y11</f>
        <v>0.99999999999999978</v>
      </c>
      <c r="AA11">
        <f ca="1">AVERAGE(A11:E11)/SQRT(F11)</f>
        <v>0.27485937878124156</v>
      </c>
      <c r="AB11">
        <f ca="1">CORREL(A11:E11,A$3:E$3)*SQRT(1-T11)</f>
        <v>-0.39759793924196435</v>
      </c>
      <c r="AC11">
        <f ca="1">O11/SQRT(SUMSQ(O11:P11))</f>
        <v>-0.99181041806512626</v>
      </c>
      <c r="AD11">
        <f ca="1">P11/SQRT(SUMSQ(O11:P11))</f>
        <v>0.12771881074250421</v>
      </c>
      <c r="AE11">
        <f ca="1">O11*SQRT((1-T11-V11-X11)/SUMSQ(O11:P11))</f>
        <v>-0.82564907008282562</v>
      </c>
      <c r="AF11">
        <f ca="1">P11*SQRT((1-T11-V11-X11)/SUMSQ(O11:P11))</f>
        <v>0.1063216471625212</v>
      </c>
      <c r="AI11" s="7">
        <v>100</v>
      </c>
      <c r="AJ11" s="15">
        <v>4.4576818999999997E-3</v>
      </c>
      <c r="AK11">
        <f ca="1">COUNTIF(T$11:T$1010,"&lt;0.0044576819")</f>
        <v>117</v>
      </c>
      <c r="AL11">
        <f ca="1">COUNTIF(V$11:V$1010,"&lt;0.0044576819")</f>
        <v>109</v>
      </c>
      <c r="AM11">
        <f ca="1">COUNTIF(W$11:W$1010,"&lt;0.0044576819")</f>
        <v>110</v>
      </c>
      <c r="AN11">
        <f ca="1">COUNTIF(X$11:X$1010,"&lt;0.0044576819")</f>
        <v>87</v>
      </c>
      <c r="AO11">
        <f ca="1">COUNTIF(Y$11:Y$1010,"&lt;0.0044576819")</f>
        <v>93</v>
      </c>
      <c r="AP11">
        <f ca="1">AK11</f>
        <v>117</v>
      </c>
      <c r="AQ11">
        <f ca="1">AL11</f>
        <v>109</v>
      </c>
      <c r="AR11">
        <f t="shared" ref="AR11:AT11" ca="1" si="49">AM11</f>
        <v>110</v>
      </c>
      <c r="AS11">
        <f t="shared" ca="1" si="49"/>
        <v>87</v>
      </c>
      <c r="AT11">
        <f t="shared" ca="1" si="49"/>
        <v>93</v>
      </c>
      <c r="AU11">
        <f ca="1">SUM(AP11:AT11)</f>
        <v>516</v>
      </c>
      <c r="AV11" s="7">
        <v>500</v>
      </c>
      <c r="BB11">
        <f t="shared" si="19"/>
        <v>-1.3877787807814457E-16</v>
      </c>
      <c r="BC11">
        <f t="shared" si="6"/>
        <v>-0.127589665346</v>
      </c>
      <c r="BD11">
        <f t="shared" si="7"/>
        <v>0.54434251338570905</v>
      </c>
    </row>
    <row r="12" spans="1:56" x14ac:dyDescent="0.2">
      <c r="A12">
        <f t="shared" ref="A12:E74" ca="1" si="50">(RAND()+RAND()+RAND()-1.5)/1.5</f>
        <v>0.5137290505703499</v>
      </c>
      <c r="B12">
        <f t="shared" ca="1" si="47"/>
        <v>-8.7404126131677515E-2</v>
      </c>
      <c r="C12">
        <f t="shared" ca="1" si="47"/>
        <v>-2.7925815164160223E-2</v>
      </c>
      <c r="D12">
        <f t="shared" ca="1" si="47"/>
        <v>0.64157117293185539</v>
      </c>
      <c r="E12">
        <f t="shared" ca="1" si="47"/>
        <v>-0.28161921817986951</v>
      </c>
      <c r="F12">
        <f t="shared" ref="F12:F75" ca="1" si="51">(A12^2+B12^2+C12^2+D12^2+E12^2)/5</f>
        <v>0.15265196476054715</v>
      </c>
      <c r="G12">
        <f t="shared" ref="G12:G75" ca="1" si="52">A12-SLOPE($A12:$E12,$A$3:$E$3)*A$3-INTERCEPT($A12:$E12,$A$3:$E$3)</f>
        <v>0.18971459007766911</v>
      </c>
      <c r="H12">
        <f t="shared" ref="H12:H75" ca="1" si="53">B12-SLOPE($A12:$E12,$A$3:$E$3)*B$3-INTERCEPT($A12:$E12,$A$3:$E$3)</f>
        <v>-0.32524646278066771</v>
      </c>
      <c r="I12">
        <f t="shared" ref="I12:I75" ca="1" si="54">C12-SLOPE($A12:$E12,$A$3:$E$3)*C$3-INTERCEPT($A12:$E12,$A$3:$E$3)</f>
        <v>-0.17959602796945981</v>
      </c>
      <c r="J12">
        <f t="shared" ref="J12:J75" ca="1" si="55">D12-SLOPE($A12:$E12,$A$3:$E$3)*D$3-INTERCEPT($A12:$E12,$A$3:$E$3)</f>
        <v>0.57607308397024637</v>
      </c>
      <c r="K12">
        <f t="shared" ref="K12:K75" ca="1" si="56">E12-SLOPE($A12:$E12,$A$3:$E$3)*E$3-INTERCEPT($A12:$E12,$A$3:$E$3)</f>
        <v>-0.26094518329778793</v>
      </c>
      <c r="L12">
        <f t="shared" ref="L12:L75" ca="1" si="57">J12+H12</f>
        <v>0.25082662118957866</v>
      </c>
      <c r="M12">
        <f t="shared" ref="M12:M75" ca="1" si="58">K12+G12</f>
        <v>-7.1230593220118821E-2</v>
      </c>
      <c r="N12">
        <f t="shared" ref="N12:N75" ca="1" si="59">I12+L12+M12</f>
        <v>0</v>
      </c>
      <c r="O12">
        <f t="shared" ref="O12:O75" ca="1" si="60">SQRT(5)*(-2*L12-M12)/7</f>
        <v>-0.13749347179645041</v>
      </c>
      <c r="P12">
        <f t="shared" ref="P12:P75" ca="1" si="61">(-L12-4*M12)/7</f>
        <v>4.8708216701280893E-3</v>
      </c>
      <c r="Q12">
        <f t="shared" ref="Q12:Q75" ca="1" si="62">H12-J12</f>
        <v>-0.90131954675091408</v>
      </c>
      <c r="R12">
        <f t="shared" ref="R12:R75" ca="1" si="63">G12-K12</f>
        <v>0.45065977337545704</v>
      </c>
      <c r="S12">
        <f t="shared" ref="S12:S75" ca="1" si="64">Q12/R12</f>
        <v>-2</v>
      </c>
      <c r="T12">
        <f t="shared" ref="T12:T75" ca="1" si="65">AVERAGE(A12:E12)^2/F12</f>
        <v>0.15069477480024021</v>
      </c>
      <c r="U12">
        <f t="shared" ref="U12:U75" ca="1" si="66">CORREL(A12:E12,A$3:E$3)^2</f>
        <v>0.11455060706720832</v>
      </c>
      <c r="V12">
        <f t="shared" ref="V12:V75" ca="1" si="67">(1-T12)*U12</f>
        <v>9.7288429131984558E-2</v>
      </c>
      <c r="W12">
        <f t="shared" ref="W12:W75" ca="1" si="68">(1-T12-V12-X12)*(O12^2)/SUMSQ(O12:P12)</f>
        <v>8.6688162654222148E-2</v>
      </c>
      <c r="X12">
        <f t="shared" ref="X12:X75" ca="1" si="69">(1-T12)*(1-U12)*(Q12^2+R12^2)/2/SUMSQ(G12:K12)</f>
        <v>0.66521984062699724</v>
      </c>
      <c r="Y12">
        <f t="shared" ref="Y12:Y75" ca="1" si="70">(1-T12-V12-X12)*(P12^2)/SUMSQ(O12:P12)</f>
        <v>1.0879278655589723E-4</v>
      </c>
      <c r="Z12">
        <f t="shared" ref="Z12:Z75" ca="1" si="71">T12+V12+W12+X12+Y12</f>
        <v>1</v>
      </c>
      <c r="AA12">
        <f t="shared" ref="AA12:AA75" ca="1" si="72">AVERAGE(A12:E12)/SQRT(F12)</f>
        <v>0.38819424879851094</v>
      </c>
      <c r="AB12">
        <f t="shared" ref="AB12:AB75" ca="1" si="73">CORREL(A12:E12,A$3:E$3)*SQRT(1-T12)</f>
        <v>-0.31191093140828607</v>
      </c>
      <c r="AC12">
        <f t="shared" ref="AC12:AC75" ca="1" si="74">O12/SQRT(SUMSQ(O12:P12))</f>
        <v>-0.99937309495437265</v>
      </c>
      <c r="AD12">
        <f t="shared" ref="AD12:AD75" ca="1" si="75">P12/SQRT(SUMSQ(O12:P12))</f>
        <v>3.5403630905859511E-2</v>
      </c>
      <c r="AE12">
        <f t="shared" ref="AE12:AE75" ca="1" si="76">O12*SQRT((1-T12-V12-X12)/SUMSQ(O12:P12))</f>
        <v>-0.29442853573358363</v>
      </c>
      <c r="AF12">
        <f t="shared" ref="AF12:AF75" ca="1" si="77">P12*SQRT((1-T12-V12-X12)/SUMSQ(O12:P12))</f>
        <v>1.0430378063900524E-2</v>
      </c>
      <c r="AI12" s="7">
        <v>100</v>
      </c>
      <c r="AJ12" s="15">
        <v>1.7992961700000001E-2</v>
      </c>
      <c r="AK12">
        <f ca="1">COUNTIF(T$11:T$1010,"&lt;0.0179929617")</f>
        <v>231</v>
      </c>
      <c r="AL12">
        <f ca="1">COUNTIF(V$11:V$1010,"&lt;0.0179929617")</f>
        <v>210</v>
      </c>
      <c r="AM12">
        <f ca="1">COUNTIF(W$11:W$1010,"&lt;0.0179929617")</f>
        <v>212</v>
      </c>
      <c r="AN12">
        <f ca="1">COUNTIF(X$11:X$1010,"&lt;0.0179929617")</f>
        <v>191</v>
      </c>
      <c r="AO12">
        <f ca="1">COUNTIF(Y$11:Y$1010,"&lt;0.0179929617")</f>
        <v>196</v>
      </c>
      <c r="AP12">
        <f ca="1">AK12-AK11</f>
        <v>114</v>
      </c>
      <c r="AQ12">
        <f t="shared" ref="AQ12:AQ20" ca="1" si="78">AL12-AL11</f>
        <v>101</v>
      </c>
      <c r="AR12">
        <f t="shared" ref="AR12:AR20" ca="1" si="79">AM12-AM11</f>
        <v>102</v>
      </c>
      <c r="AS12">
        <f t="shared" ref="AS12:AS20" ca="1" si="80">AN12-AN11</f>
        <v>104</v>
      </c>
      <c r="AT12">
        <f t="shared" ref="AT12:AT20" ca="1" si="81">AO12-AO11</f>
        <v>103</v>
      </c>
      <c r="AU12">
        <f t="shared" ref="AU12:AU20" ca="1" si="82">SUM(AP12:AT12)</f>
        <v>524</v>
      </c>
      <c r="AV12" s="7">
        <v>500</v>
      </c>
      <c r="BB12">
        <f t="shared" si="19"/>
        <v>9.9999999999999867E-2</v>
      </c>
      <c r="BC12">
        <f t="shared" si="6"/>
        <v>-0.11768257968249173</v>
      </c>
      <c r="BD12">
        <f t="shared" si="7"/>
        <v>0.50207539170483317</v>
      </c>
    </row>
    <row r="13" spans="1:56" x14ac:dyDescent="0.2">
      <c r="A13">
        <f t="shared" ca="1" si="50"/>
        <v>-0.1827888221982</v>
      </c>
      <c r="B13">
        <f t="shared" ca="1" si="47"/>
        <v>-0.10259346518969892</v>
      </c>
      <c r="C13">
        <f t="shared" ca="1" si="47"/>
        <v>0.31940930661822442</v>
      </c>
      <c r="D13">
        <f t="shared" ca="1" si="47"/>
        <v>-0.23368747900250555</v>
      </c>
      <c r="E13">
        <f t="shared" ca="1" si="47"/>
        <v>-0.19018804095193076</v>
      </c>
      <c r="F13">
        <f t="shared" ca="1" si="51"/>
        <v>4.7348161307649954E-2</v>
      </c>
      <c r="G13">
        <f t="shared" ca="1" si="52"/>
        <v>-0.13399761231743149</v>
      </c>
      <c r="H13">
        <f t="shared" ca="1" si="53"/>
        <v>-3.9213010176903568E-2</v>
      </c>
      <c r="I13">
        <f t="shared" ca="1" si="54"/>
        <v>0.3973790067630466</v>
      </c>
      <c r="J13">
        <f t="shared" ca="1" si="55"/>
        <v>-0.14112853372565659</v>
      </c>
      <c r="K13">
        <f t="shared" ca="1" si="56"/>
        <v>-8.3039850543054988E-2</v>
      </c>
      <c r="L13">
        <f t="shared" ca="1" si="57"/>
        <v>-0.18034154390256016</v>
      </c>
      <c r="M13">
        <f t="shared" ca="1" si="58"/>
        <v>-0.21703746286048647</v>
      </c>
      <c r="N13">
        <f t="shared" ca="1" si="59"/>
        <v>0</v>
      </c>
      <c r="O13">
        <f t="shared" ca="1" si="60"/>
        <v>0.18454606046955832</v>
      </c>
      <c r="P13">
        <f t="shared" ca="1" si="61"/>
        <v>0.14978448504921515</v>
      </c>
      <c r="Q13">
        <f t="shared" ca="1" si="62"/>
        <v>0.10191552354875302</v>
      </c>
      <c r="R13">
        <f t="shared" ca="1" si="63"/>
        <v>-5.0957761774376498E-2</v>
      </c>
      <c r="S13">
        <f t="shared" ca="1" si="64"/>
        <v>-2.0000000000000004</v>
      </c>
      <c r="T13">
        <f t="shared" ca="1" si="65"/>
        <v>0.12839514719848824</v>
      </c>
      <c r="U13">
        <f t="shared" ca="1" si="66"/>
        <v>1.0315086649231885E-2</v>
      </c>
      <c r="V13">
        <f t="shared" ca="1" si="67"/>
        <v>8.990679580538596E-3</v>
      </c>
      <c r="W13">
        <f t="shared" ca="1" si="68"/>
        <v>0.50350580140758094</v>
      </c>
      <c r="X13">
        <f t="shared" ca="1" si="69"/>
        <v>2.7421270576715766E-2</v>
      </c>
      <c r="Y13">
        <f t="shared" ca="1" si="70"/>
        <v>0.33168710123667661</v>
      </c>
      <c r="Z13">
        <f t="shared" ca="1" si="71"/>
        <v>1</v>
      </c>
      <c r="AA13">
        <f t="shared" ca="1" si="72"/>
        <v>-0.35832268585520544</v>
      </c>
      <c r="AB13">
        <f t="shared" ca="1" si="73"/>
        <v>-9.4819194156766567E-2</v>
      </c>
      <c r="AC13">
        <f t="shared" ca="1" si="74"/>
        <v>0.77644168227956312</v>
      </c>
      <c r="AD13">
        <f t="shared" ca="1" si="75"/>
        <v>0.63018910972729603</v>
      </c>
      <c r="AE13">
        <f t="shared" ca="1" si="76"/>
        <v>0.70958142690432713</v>
      </c>
      <c r="AF13">
        <f t="shared" ca="1" si="77"/>
        <v>0.57592282576459553</v>
      </c>
      <c r="AI13" s="7">
        <v>100</v>
      </c>
      <c r="AJ13" s="15">
        <v>4.1119482899999997E-2</v>
      </c>
      <c r="AK13">
        <f ca="1">COUNTIF(T$11:T$1010,"&lt;0.0411194829")</f>
        <v>335</v>
      </c>
      <c r="AL13">
        <f ca="1">COUNTIF(V$11:V$1010,"&lt;0.0411194829")</f>
        <v>317</v>
      </c>
      <c r="AM13">
        <f ca="1">COUNTIF(W$11:W$1010,"&lt;0.0411194829")</f>
        <v>320</v>
      </c>
      <c r="AN13">
        <f ca="1">COUNTIF(X$11:X$1010,"&lt;0.0411194829")</f>
        <v>288</v>
      </c>
      <c r="AO13">
        <f ca="1">COUNTIF(Y$11:Y$1010,"&lt;0.0411194829")</f>
        <v>299</v>
      </c>
      <c r="AP13">
        <f t="shared" ref="AP13:AP20" ca="1" si="83">AK13-AK12</f>
        <v>104</v>
      </c>
      <c r="AQ13">
        <f t="shared" ca="1" si="78"/>
        <v>107</v>
      </c>
      <c r="AR13">
        <f t="shared" ca="1" si="79"/>
        <v>108</v>
      </c>
      <c r="AS13">
        <f t="shared" ca="1" si="80"/>
        <v>97</v>
      </c>
      <c r="AT13">
        <f t="shared" ca="1" si="81"/>
        <v>103</v>
      </c>
      <c r="AU13">
        <f t="shared" ca="1" si="82"/>
        <v>519</v>
      </c>
      <c r="AV13" s="7">
        <v>500</v>
      </c>
      <c r="BB13">
        <f t="shared" si="19"/>
        <v>0.19999999999999987</v>
      </c>
      <c r="BC13">
        <f t="shared" si="6"/>
        <v>-8.9291639236107251E-2</v>
      </c>
      <c r="BD13">
        <f t="shared" si="7"/>
        <v>0.38094962624366202</v>
      </c>
    </row>
    <row r="14" spans="1:56" x14ac:dyDescent="0.2">
      <c r="A14">
        <f t="shared" ca="1" si="50"/>
        <v>0.16524835352923573</v>
      </c>
      <c r="B14">
        <f t="shared" ca="1" si="47"/>
        <v>-0.30953928014338999</v>
      </c>
      <c r="C14">
        <f t="shared" ca="1" si="47"/>
        <v>4.5133817626052064E-2</v>
      </c>
      <c r="D14">
        <f t="shared" ca="1" si="47"/>
        <v>0.61595158407537232</v>
      </c>
      <c r="E14">
        <f t="shared" ca="1" si="47"/>
        <v>0.29752124190439727</v>
      </c>
      <c r="F14">
        <f t="shared" ca="1" si="51"/>
        <v>0.11861477781972167</v>
      </c>
      <c r="G14">
        <f t="shared" ca="1" si="52"/>
        <v>0.24039253832471932</v>
      </c>
      <c r="H14">
        <f t="shared" ca="1" si="53"/>
        <v>-0.35339875944481491</v>
      </c>
      <c r="I14">
        <f t="shared" ca="1" si="54"/>
        <v>-0.11772932577228143</v>
      </c>
      <c r="J14">
        <f t="shared" ca="1" si="55"/>
        <v>0.33408477658013025</v>
      </c>
      <c r="K14">
        <f t="shared" ca="1" si="56"/>
        <v>-0.10334922968775329</v>
      </c>
      <c r="L14">
        <f t="shared" ca="1" si="57"/>
        <v>-1.9313982864684665E-2</v>
      </c>
      <c r="M14">
        <f t="shared" ca="1" si="58"/>
        <v>0.13704330863696604</v>
      </c>
      <c r="N14">
        <f t="shared" ca="1" si="59"/>
        <v>0</v>
      </c>
      <c r="O14">
        <f t="shared" ca="1" si="60"/>
        <v>-3.1437628110048292E-2</v>
      </c>
      <c r="P14">
        <f t="shared" ca="1" si="61"/>
        <v>-7.5551321669025645E-2</v>
      </c>
      <c r="Q14">
        <f t="shared" ca="1" si="62"/>
        <v>-0.68748353602494516</v>
      </c>
      <c r="R14">
        <f t="shared" ca="1" si="63"/>
        <v>0.34374176801247258</v>
      </c>
      <c r="S14">
        <f t="shared" ca="1" si="64"/>
        <v>-2</v>
      </c>
      <c r="T14">
        <f t="shared" ca="1" si="65"/>
        <v>0.22361803449060644</v>
      </c>
      <c r="U14">
        <f t="shared" ca="1" si="66"/>
        <v>0.30756465417059636</v>
      </c>
      <c r="V14">
        <f t="shared" ca="1" si="67"/>
        <v>0.23878765072618449</v>
      </c>
      <c r="W14">
        <f t="shared" ca="1" si="68"/>
        <v>5.8325542191839811E-3</v>
      </c>
      <c r="X14">
        <f t="shared" ca="1" si="69"/>
        <v>0.49807623151275987</v>
      </c>
      <c r="Y14">
        <f t="shared" ca="1" si="70"/>
        <v>3.368552905126522E-2</v>
      </c>
      <c r="Z14">
        <f t="shared" ca="1" si="71"/>
        <v>1</v>
      </c>
      <c r="AA14">
        <f t="shared" ca="1" si="72"/>
        <v>0.47288268575895903</v>
      </c>
      <c r="AB14">
        <f t="shared" ca="1" si="73"/>
        <v>0.4886590331981846</v>
      </c>
      <c r="AC14">
        <f t="shared" ca="1" si="74"/>
        <v>-0.38417708444991494</v>
      </c>
      <c r="AD14">
        <f t="shared" ca="1" si="75"/>
        <v>-0.92325942604641897</v>
      </c>
      <c r="AE14">
        <f t="shared" ca="1" si="76"/>
        <v>-7.6371160912899444E-2</v>
      </c>
      <c r="AF14">
        <f t="shared" ca="1" si="77"/>
        <v>-0.18353617913442902</v>
      </c>
      <c r="AI14" s="7">
        <v>100</v>
      </c>
      <c r="AJ14" s="15">
        <v>7.4794054999999998E-2</v>
      </c>
      <c r="AK14">
        <f ca="1">COUNTIF(T$11:T$1010,"&lt;0.074794055")</f>
        <v>416</v>
      </c>
      <c r="AL14">
        <f ca="1">COUNTIF(V$11:V$1010,"&lt;0.074794055")</f>
        <v>419</v>
      </c>
      <c r="AM14">
        <f ca="1">COUNTIF(W$11:W$1010,"&lt;0.074794055")</f>
        <v>439</v>
      </c>
      <c r="AN14">
        <f ca="1">COUNTIF(X$11:X$1010,"&lt;0.074794055")</f>
        <v>379</v>
      </c>
      <c r="AO14">
        <f ca="1">COUNTIF(Y$11:Y$1010,"&lt;0.074794055")</f>
        <v>395</v>
      </c>
      <c r="AP14">
        <f t="shared" ca="1" si="83"/>
        <v>81</v>
      </c>
      <c r="AQ14">
        <f t="shared" ca="1" si="78"/>
        <v>102</v>
      </c>
      <c r="AR14">
        <f t="shared" ca="1" si="79"/>
        <v>119</v>
      </c>
      <c r="AS14">
        <f t="shared" ca="1" si="80"/>
        <v>91</v>
      </c>
      <c r="AT14">
        <f t="shared" ca="1" si="81"/>
        <v>96</v>
      </c>
      <c r="AU14">
        <f t="shared" ca="1" si="82"/>
        <v>489</v>
      </c>
      <c r="AV14" s="7">
        <v>500</v>
      </c>
      <c r="BB14">
        <f t="shared" si="19"/>
        <v>0.29999999999999988</v>
      </c>
      <c r="BC14">
        <f t="shared" si="6"/>
        <v>-4.6407793639267766E-2</v>
      </c>
      <c r="BD14">
        <f t="shared" si="7"/>
        <v>0.19799201574656616</v>
      </c>
    </row>
    <row r="15" spans="1:56" x14ac:dyDescent="0.2">
      <c r="A15">
        <f t="shared" ca="1" si="50"/>
        <v>0.70397222235909374</v>
      </c>
      <c r="B15">
        <f t="shared" ca="1" si="47"/>
        <v>0.13198006451015734</v>
      </c>
      <c r="C15">
        <f t="shared" ca="1" si="47"/>
        <v>0.26610477783483572</v>
      </c>
      <c r="D15">
        <f t="shared" ca="1" si="47"/>
        <v>0.23740672895052173</v>
      </c>
      <c r="E15">
        <f t="shared" ca="1" si="47"/>
        <v>0.1445021634210478</v>
      </c>
      <c r="F15">
        <f t="shared" ca="1" si="51"/>
        <v>0.13221004205043674</v>
      </c>
      <c r="G15">
        <f t="shared" ca="1" si="52"/>
        <v>0.20447634025681694</v>
      </c>
      <c r="H15">
        <f t="shared" ca="1" si="53"/>
        <v>-0.26616447224854667</v>
      </c>
      <c r="I15">
        <f t="shared" ca="1" si="54"/>
        <v>-3.0688413580295559E-2</v>
      </c>
      <c r="J15">
        <f t="shared" ca="1" si="55"/>
        <v>4.1964882878963161E-2</v>
      </c>
      <c r="K15">
        <f t="shared" ca="1" si="56"/>
        <v>5.0411662693061965E-2</v>
      </c>
      <c r="L15">
        <f t="shared" ca="1" si="57"/>
        <v>-0.22419958936958351</v>
      </c>
      <c r="M15">
        <f t="shared" ca="1" si="58"/>
        <v>0.2548880029498789</v>
      </c>
      <c r="N15">
        <f t="shared" ca="1" si="59"/>
        <v>0</v>
      </c>
      <c r="O15">
        <f t="shared" ca="1" si="60"/>
        <v>6.1814877638679967E-2</v>
      </c>
      <c r="P15">
        <f t="shared" ca="1" si="61"/>
        <v>-0.11362177463284744</v>
      </c>
      <c r="Q15">
        <f t="shared" ca="1" si="62"/>
        <v>-0.30812935512750983</v>
      </c>
      <c r="R15">
        <f t="shared" ca="1" si="63"/>
        <v>0.15406467756375497</v>
      </c>
      <c r="S15">
        <f t="shared" ca="1" si="64"/>
        <v>-1.9999999999999993</v>
      </c>
      <c r="T15">
        <f t="shared" ca="1" si="65"/>
        <v>0.6662595148163919</v>
      </c>
      <c r="U15">
        <f t="shared" ca="1" si="66"/>
        <v>0.46560291985055779</v>
      </c>
      <c r="V15">
        <f t="shared" ca="1" si="67"/>
        <v>0.15539054437382976</v>
      </c>
      <c r="W15">
        <f t="shared" ca="1" si="68"/>
        <v>2.0231105948964871E-2</v>
      </c>
      <c r="X15">
        <f t="shared" ca="1" si="69"/>
        <v>8.9765968245319794E-2</v>
      </c>
      <c r="Y15">
        <f t="shared" ca="1" si="70"/>
        <v>6.8352866615493682E-2</v>
      </c>
      <c r="Z15">
        <f t="shared" ca="1" si="71"/>
        <v>0.99999999999999989</v>
      </c>
      <c r="AA15">
        <f t="shared" ca="1" si="72"/>
        <v>0.81624721427787539</v>
      </c>
      <c r="AB15">
        <f t="shared" ca="1" si="73"/>
        <v>-0.39419607351396807</v>
      </c>
      <c r="AC15">
        <f t="shared" ca="1" si="74"/>
        <v>0.4778947241458224</v>
      </c>
      <c r="AD15">
        <f t="shared" ca="1" si="75"/>
        <v>-0.87841711768019881</v>
      </c>
      <c r="AE15">
        <f t="shared" ca="1" si="76"/>
        <v>0.14223609228660944</v>
      </c>
      <c r="AF15">
        <f t="shared" ca="1" si="77"/>
        <v>-0.26144381158385388</v>
      </c>
      <c r="AI15" s="7">
        <v>100</v>
      </c>
      <c r="AJ15" s="15">
        <v>0.12061475842</v>
      </c>
      <c r="AK15">
        <f ca="1">COUNTIF(T$11:T$1010,"&lt;0.12061475842")</f>
        <v>509</v>
      </c>
      <c r="AL15">
        <f ca="1">COUNTIF(V$11:V$1010,"&lt;0.12061475842")</f>
        <v>522</v>
      </c>
      <c r="AM15">
        <f ca="1">COUNTIF(W$11:W$1010,"&lt;0.12061475842")</f>
        <v>533</v>
      </c>
      <c r="AN15">
        <f ca="1">COUNTIF(X$11:X$1010,"&lt;0.12061475842")</f>
        <v>488</v>
      </c>
      <c r="AO15">
        <f ca="1">COUNTIF(Y$11:Y$1010,"&lt;0.12061475842")</f>
        <v>498</v>
      </c>
      <c r="AP15">
        <f t="shared" ca="1" si="83"/>
        <v>93</v>
      </c>
      <c r="AQ15">
        <f t="shared" ca="1" si="78"/>
        <v>103</v>
      </c>
      <c r="AR15">
        <f t="shared" ca="1" si="79"/>
        <v>94</v>
      </c>
      <c r="AS15">
        <f t="shared" ca="1" si="80"/>
        <v>109</v>
      </c>
      <c r="AT15">
        <f t="shared" ca="1" si="81"/>
        <v>103</v>
      </c>
      <c r="AU15">
        <f t="shared" ca="1" si="82"/>
        <v>502</v>
      </c>
      <c r="AV15" s="7">
        <v>500</v>
      </c>
      <c r="BB15">
        <f t="shared" si="19"/>
        <v>0.39999999999999991</v>
      </c>
      <c r="BC15">
        <f t="shared" si="6"/>
        <v>4.3173743873247405E-3</v>
      </c>
      <c r="BD15">
        <f t="shared" si="7"/>
        <v>-1.8419441879170294E-2</v>
      </c>
    </row>
    <row r="16" spans="1:56" x14ac:dyDescent="0.2">
      <c r="A16">
        <f t="shared" ca="1" si="50"/>
        <v>0.37822765634642802</v>
      </c>
      <c r="B16">
        <f t="shared" ca="1" si="47"/>
        <v>-0.18406428174366626</v>
      </c>
      <c r="C16">
        <f t="shared" ca="1" si="47"/>
        <v>-0.26218853265270187</v>
      </c>
      <c r="D16">
        <f t="shared" ca="1" si="47"/>
        <v>0.32340009975137135</v>
      </c>
      <c r="E16">
        <f t="shared" ca="1" si="47"/>
        <v>-0.30354605563150744</v>
      </c>
      <c r="F16">
        <f t="shared" ca="1" si="51"/>
        <v>8.8481295780468691E-2</v>
      </c>
      <c r="G16">
        <f t="shared" ca="1" si="52"/>
        <v>0.21664527064027658</v>
      </c>
      <c r="H16">
        <f t="shared" ca="1" si="53"/>
        <v>-0.26003836320373441</v>
      </c>
      <c r="I16">
        <f t="shared" ca="1" si="54"/>
        <v>-0.25255430986668664</v>
      </c>
      <c r="J16">
        <f t="shared" ca="1" si="55"/>
        <v>0.41864262678346992</v>
      </c>
      <c r="K16">
        <f t="shared" ca="1" si="56"/>
        <v>-0.12269522435332551</v>
      </c>
      <c r="L16">
        <f t="shared" ca="1" si="57"/>
        <v>0.1586042635797355</v>
      </c>
      <c r="M16">
        <f t="shared" ca="1" si="58"/>
        <v>9.3950046286951069E-2</v>
      </c>
      <c r="N16">
        <f t="shared" ca="1" si="59"/>
        <v>0</v>
      </c>
      <c r="O16">
        <f t="shared" ca="1" si="60"/>
        <v>-0.13133978853686284</v>
      </c>
      <c r="P16">
        <f t="shared" ca="1" si="61"/>
        <v>-7.634349267536282E-2</v>
      </c>
      <c r="Q16">
        <f t="shared" ca="1" si="62"/>
        <v>-0.67868098998720439</v>
      </c>
      <c r="R16">
        <f t="shared" ca="1" si="63"/>
        <v>0.33934049499360208</v>
      </c>
      <c r="S16">
        <f t="shared" ca="1" si="64"/>
        <v>-2.0000000000000004</v>
      </c>
      <c r="T16">
        <f t="shared" ca="1" si="65"/>
        <v>1.0490154769078751E-3</v>
      </c>
      <c r="U16">
        <f t="shared" ca="1" si="66"/>
        <v>0.16583115719478408</v>
      </c>
      <c r="V16">
        <f t="shared" ca="1" si="67"/>
        <v>0.16565719774433321</v>
      </c>
      <c r="W16">
        <f t="shared" ca="1" si="68"/>
        <v>0.13647062840258442</v>
      </c>
      <c r="X16">
        <f t="shared" ca="1" si="69"/>
        <v>0.65071363685838723</v>
      </c>
      <c r="Y16">
        <f t="shared" ca="1" si="70"/>
        <v>4.6109521517787334E-2</v>
      </c>
      <c r="Z16">
        <f t="shared" ca="1" si="71"/>
        <v>1</v>
      </c>
      <c r="AA16">
        <f t="shared" ca="1" si="72"/>
        <v>-3.2388508408197424E-2</v>
      </c>
      <c r="AB16">
        <f t="shared" ca="1" si="73"/>
        <v>-0.40701007081438811</v>
      </c>
      <c r="AC16">
        <f t="shared" ca="1" si="74"/>
        <v>-0.86455537662632986</v>
      </c>
      <c r="AD16">
        <f t="shared" ca="1" si="75"/>
        <v>-0.50253756152799645</v>
      </c>
      <c r="AE16">
        <f t="shared" ca="1" si="76"/>
        <v>-0.36941931243856813</v>
      </c>
      <c r="AF16">
        <f t="shared" ca="1" si="77"/>
        <v>-0.21473127745577109</v>
      </c>
      <c r="AI16" s="7">
        <v>100</v>
      </c>
      <c r="AJ16" s="15">
        <v>0.18123628310000001</v>
      </c>
      <c r="AK16">
        <f ca="1">COUNTIF(T$11:T$1010,"&lt;0.1812362831")</f>
        <v>608</v>
      </c>
      <c r="AL16">
        <f ca="1">COUNTIF(V$11:V$1010,"&lt;0.1812362831")</f>
        <v>618</v>
      </c>
      <c r="AM16">
        <f ca="1">COUNTIF(W$11:W$1010,"&lt;0.1812362831")</f>
        <v>627</v>
      </c>
      <c r="AN16">
        <f ca="1">COUNTIF(X$11:X$1010,"&lt;0.1812362831")</f>
        <v>594</v>
      </c>
      <c r="AO16">
        <f ca="1">COUNTIF(Y$11:Y$1010,"&lt;0.1812362831")</f>
        <v>612</v>
      </c>
      <c r="AP16">
        <f t="shared" ca="1" si="83"/>
        <v>99</v>
      </c>
      <c r="AQ16">
        <f t="shared" ca="1" si="78"/>
        <v>96</v>
      </c>
      <c r="AR16">
        <f t="shared" ca="1" si="79"/>
        <v>94</v>
      </c>
      <c r="AS16">
        <f t="shared" ca="1" si="80"/>
        <v>106</v>
      </c>
      <c r="AT16">
        <f t="shared" ca="1" si="81"/>
        <v>114</v>
      </c>
      <c r="AU16">
        <f t="shared" ca="1" si="82"/>
        <v>509</v>
      </c>
      <c r="AV16" s="7">
        <v>500</v>
      </c>
      <c r="BB16">
        <f t="shared" si="19"/>
        <v>0.49999999999999989</v>
      </c>
      <c r="BC16">
        <f t="shared" si="6"/>
        <v>5.3571649034687419E-2</v>
      </c>
      <c r="BD16">
        <f t="shared" si="7"/>
        <v>-0.22855554956334923</v>
      </c>
    </row>
    <row r="17" spans="1:56" x14ac:dyDescent="0.2">
      <c r="A17">
        <f t="shared" ca="1" si="50"/>
        <v>-9.5504679229613618E-3</v>
      </c>
      <c r="B17">
        <f t="shared" ca="1" si="47"/>
        <v>-0.14861161303743811</v>
      </c>
      <c r="C17">
        <f t="shared" ca="1" si="47"/>
        <v>0.19208238426748117</v>
      </c>
      <c r="D17">
        <f t="shared" ca="1" si="47"/>
        <v>-9.4280808511230177E-2</v>
      </c>
      <c r="E17">
        <f t="shared" ca="1" si="47"/>
        <v>0.47962209472657918</v>
      </c>
      <c r="F17">
        <f t="shared" ca="1" si="51"/>
        <v>5.9599697983291997E-2</v>
      </c>
      <c r="G17">
        <f t="shared" ca="1" si="52"/>
        <v>0.11313240013761028</v>
      </c>
      <c r="H17">
        <f t="shared" ca="1" si="53"/>
        <v>-0.12919633795939536</v>
      </c>
      <c r="I17">
        <f t="shared" ca="1" si="54"/>
        <v>0.10823006636299504</v>
      </c>
      <c r="J17">
        <f t="shared" ca="1" si="55"/>
        <v>-0.28140071939824518</v>
      </c>
      <c r="K17">
        <f t="shared" ca="1" si="56"/>
        <v>0.18923459085703528</v>
      </c>
      <c r="L17">
        <f t="shared" ca="1" si="57"/>
        <v>-0.41059705735764052</v>
      </c>
      <c r="M17">
        <f t="shared" ca="1" si="58"/>
        <v>0.30236699099464559</v>
      </c>
      <c r="N17">
        <f t="shared" ca="1" si="59"/>
        <v>0</v>
      </c>
      <c r="O17">
        <f t="shared" ca="1" si="60"/>
        <v>0.1657332453157192</v>
      </c>
      <c r="P17">
        <f t="shared" ca="1" si="61"/>
        <v>-0.11412441523156312</v>
      </c>
      <c r="Q17">
        <f t="shared" ca="1" si="62"/>
        <v>0.15220438143884982</v>
      </c>
      <c r="R17">
        <f t="shared" ca="1" si="63"/>
        <v>-7.6102190719425006E-2</v>
      </c>
      <c r="S17">
        <f t="shared" ca="1" si="64"/>
        <v>-1.9999999999999976</v>
      </c>
      <c r="T17">
        <f t="shared" ca="1" si="65"/>
        <v>0.11797394040362613</v>
      </c>
      <c r="U17">
        <f t="shared" ca="1" si="66"/>
        <v>0.40572580329388847</v>
      </c>
      <c r="V17">
        <f t="shared" ca="1" si="67"/>
        <v>0.35786073155588188</v>
      </c>
      <c r="W17">
        <f t="shared" ca="1" si="68"/>
        <v>0.32260660158724913</v>
      </c>
      <c r="X17">
        <f t="shared" ca="1" si="69"/>
        <v>4.8587019970464537E-2</v>
      </c>
      <c r="Y17">
        <f t="shared" ca="1" si="70"/>
        <v>0.15297170648277814</v>
      </c>
      <c r="Z17">
        <f t="shared" ca="1" si="71"/>
        <v>0.99999999999999989</v>
      </c>
      <c r="AA17">
        <f t="shared" ca="1" si="72"/>
        <v>0.34347334744289276</v>
      </c>
      <c r="AB17">
        <f t="shared" ca="1" si="73"/>
        <v>0.59821461997838354</v>
      </c>
      <c r="AC17">
        <f t="shared" ca="1" si="74"/>
        <v>0.8236175769084958</v>
      </c>
      <c r="AD17">
        <f t="shared" ca="1" si="75"/>
        <v>-0.56714556068735822</v>
      </c>
      <c r="AE17">
        <f t="shared" ca="1" si="76"/>
        <v>0.56798468428932936</v>
      </c>
      <c r="AF17">
        <f t="shared" ca="1" si="77"/>
        <v>-0.39111597574476314</v>
      </c>
      <c r="AI17" s="7">
        <v>100</v>
      </c>
      <c r="AJ17" s="15">
        <v>0.26132062560000002</v>
      </c>
      <c r="AK17">
        <f ca="1">COUNTIF(T$11:T$1010,"&lt;0.2613206256")</f>
        <v>702</v>
      </c>
      <c r="AL17">
        <f ca="1">COUNTIF(V$11:V$1010,"&lt;0.2613206256")</f>
        <v>704</v>
      </c>
      <c r="AM17">
        <f ca="1">COUNTIF(W$11:W$1010,"&lt;0.2613206256")</f>
        <v>717</v>
      </c>
      <c r="AN17">
        <f ca="1">COUNTIF(X$11:X$1010,"&lt;0.2613206256")</f>
        <v>693</v>
      </c>
      <c r="AO17">
        <f ca="1">COUNTIF(Y$11:Y$1010,"&lt;0.2613206256")</f>
        <v>706</v>
      </c>
      <c r="AP17">
        <f t="shared" ca="1" si="83"/>
        <v>94</v>
      </c>
      <c r="AQ17">
        <f t="shared" ca="1" si="78"/>
        <v>86</v>
      </c>
      <c r="AR17">
        <f t="shared" ca="1" si="79"/>
        <v>90</v>
      </c>
      <c r="AS17">
        <f t="shared" ca="1" si="80"/>
        <v>99</v>
      </c>
      <c r="AT17">
        <f t="shared" ca="1" si="81"/>
        <v>94</v>
      </c>
      <c r="AU17">
        <f t="shared" ca="1" si="82"/>
        <v>463</v>
      </c>
      <c r="AV17" s="7">
        <v>500</v>
      </c>
      <c r="BB17">
        <f t="shared" si="19"/>
        <v>0.59999999999999987</v>
      </c>
      <c r="BC17">
        <f t="shared" si="6"/>
        <v>8.9382181405556704E-2</v>
      </c>
      <c r="BD17">
        <f t="shared" si="7"/>
        <v>-0.38133591107285925</v>
      </c>
    </row>
    <row r="18" spans="1:56" x14ac:dyDescent="0.2">
      <c r="A18">
        <f t="shared" ca="1" si="50"/>
        <v>-0.36636448010426298</v>
      </c>
      <c r="B18">
        <f t="shared" ca="1" si="47"/>
        <v>8.4180880305284589E-2</v>
      </c>
      <c r="C18">
        <f t="shared" ca="1" si="47"/>
        <v>-4.4095513392665708E-2</v>
      </c>
      <c r="D18">
        <f t="shared" ca="1" si="47"/>
        <v>-6.5857795536367432E-3</v>
      </c>
      <c r="E18">
        <f t="shared" ca="1" si="47"/>
        <v>0.35379846683224692</v>
      </c>
      <c r="F18">
        <f t="shared" ca="1" si="51"/>
        <v>5.3694098963515999E-2</v>
      </c>
      <c r="G18">
        <f t="shared" ca="1" si="52"/>
        <v>-0.10063934811883654</v>
      </c>
      <c r="H18">
        <f t="shared" ca="1" si="53"/>
        <v>0.2149500888893012</v>
      </c>
      <c r="I18">
        <f t="shared" ca="1" si="54"/>
        <v>-4.8282228210058925E-2</v>
      </c>
      <c r="J18">
        <f t="shared" ca="1" si="55"/>
        <v>-0.14572841777243978</v>
      </c>
      <c r="K18">
        <f t="shared" ca="1" si="56"/>
        <v>7.9699905212034045E-2</v>
      </c>
      <c r="L18">
        <f t="shared" ca="1" si="57"/>
        <v>6.9221671116861422E-2</v>
      </c>
      <c r="M18">
        <f t="shared" ca="1" si="58"/>
        <v>-2.0939442906802497E-2</v>
      </c>
      <c r="N18">
        <f t="shared" ca="1" si="59"/>
        <v>0</v>
      </c>
      <c r="O18">
        <f t="shared" ca="1" si="60"/>
        <v>-3.7535243788040809E-2</v>
      </c>
      <c r="P18">
        <f t="shared" ca="1" si="61"/>
        <v>2.0765857871926524E-3</v>
      </c>
      <c r="Q18">
        <f t="shared" ca="1" si="62"/>
        <v>0.36067850666174095</v>
      </c>
      <c r="R18">
        <f t="shared" ca="1" si="63"/>
        <v>-0.18033925333087059</v>
      </c>
      <c r="S18">
        <f t="shared" ca="1" si="64"/>
        <v>-1.9999999999999987</v>
      </c>
      <c r="T18">
        <f t="shared" ca="1" si="65"/>
        <v>3.264526512324971E-4</v>
      </c>
      <c r="U18">
        <f t="shared" ca="1" si="66"/>
        <v>0.67862388119517048</v>
      </c>
      <c r="V18">
        <f t="shared" ca="1" si="67"/>
        <v>0.67840234262996457</v>
      </c>
      <c r="W18">
        <f t="shared" ca="1" si="68"/>
        <v>1.8367496380365417E-2</v>
      </c>
      <c r="X18">
        <f t="shared" ca="1" si="69"/>
        <v>0.30284749087636309</v>
      </c>
      <c r="Y18">
        <f t="shared" ca="1" si="70"/>
        <v>5.6217462074378361E-5</v>
      </c>
      <c r="Z18">
        <f t="shared" ca="1" si="71"/>
        <v>1</v>
      </c>
      <c r="AA18">
        <f t="shared" ca="1" si="72"/>
        <v>1.8068000753611261E-2</v>
      </c>
      <c r="AB18">
        <f t="shared" ca="1" si="73"/>
        <v>0.82365183337983561</v>
      </c>
      <c r="AC18">
        <f t="shared" ca="1" si="74"/>
        <v>-0.99847315223471889</v>
      </c>
      <c r="AD18">
        <f t="shared" ca="1" si="75"/>
        <v>5.5239155193250088E-2</v>
      </c>
      <c r="AE18">
        <f t="shared" ca="1" si="76"/>
        <v>-0.13552673677310101</v>
      </c>
      <c r="AF18">
        <f t="shared" ca="1" si="77"/>
        <v>7.4978304911739874E-3</v>
      </c>
      <c r="AI18" s="7">
        <v>100</v>
      </c>
      <c r="AJ18" s="15">
        <v>0.37015030290000001</v>
      </c>
      <c r="AK18">
        <f ca="1">COUNTIF(T$11:T$1010,"&lt;0.3701503029")</f>
        <v>796</v>
      </c>
      <c r="AL18">
        <f ca="1">COUNTIF(V$11:V$1010,"&lt;0.3701503029")</f>
        <v>800</v>
      </c>
      <c r="AM18">
        <f ca="1">COUNTIF(W$11:W$1010,"&lt;0.3701503029")</f>
        <v>804</v>
      </c>
      <c r="AN18">
        <f ca="1">COUNTIF(X$11:X$1010,"&lt;0.3701503029")</f>
        <v>792</v>
      </c>
      <c r="AO18">
        <f ca="1">COUNTIF(Y$11:Y$1010,"&lt;0.3701503029")</f>
        <v>808</v>
      </c>
      <c r="AP18">
        <f t="shared" ca="1" si="83"/>
        <v>94</v>
      </c>
      <c r="AQ18">
        <f t="shared" ca="1" si="78"/>
        <v>96</v>
      </c>
      <c r="AR18">
        <f t="shared" ca="1" si="79"/>
        <v>87</v>
      </c>
      <c r="AS18">
        <f t="shared" ca="1" si="80"/>
        <v>99</v>
      </c>
      <c r="AT18">
        <f t="shared" ca="1" si="81"/>
        <v>102</v>
      </c>
      <c r="AU18">
        <f t="shared" ca="1" si="82"/>
        <v>478</v>
      </c>
      <c r="AV18" s="7">
        <v>500</v>
      </c>
      <c r="BB18">
        <f t="shared" si="19"/>
        <v>0.69999999999999984</v>
      </c>
      <c r="BC18">
        <f t="shared" si="6"/>
        <v>9.7115489514388226E-2</v>
      </c>
      <c r="BD18">
        <f t="shared" si="7"/>
        <v>-0.41432893101167523</v>
      </c>
    </row>
    <row r="19" spans="1:56" x14ac:dyDescent="0.2">
      <c r="A19">
        <f t="shared" ca="1" si="50"/>
        <v>-0.28245302095173902</v>
      </c>
      <c r="B19">
        <f t="shared" ca="1" si="47"/>
        <v>-0.19639737457572082</v>
      </c>
      <c r="C19">
        <f t="shared" ca="1" si="47"/>
        <v>-0.38906812854611755</v>
      </c>
      <c r="D19">
        <f t="shared" ca="1" si="47"/>
        <v>0.67724258574969642</v>
      </c>
      <c r="E19">
        <f t="shared" ca="1" si="47"/>
        <v>0.18235041970504837</v>
      </c>
      <c r="F19">
        <f t="shared" ca="1" si="51"/>
        <v>0.15232696839098397</v>
      </c>
      <c r="G19">
        <f t="shared" ca="1" si="52"/>
        <v>7.98614510998258E-2</v>
      </c>
      <c r="H19">
        <f t="shared" ca="1" si="53"/>
        <v>-1.4407586688055151E-2</v>
      </c>
      <c r="I19">
        <f t="shared" ca="1" si="54"/>
        <v>-0.38740302482235106</v>
      </c>
      <c r="J19">
        <f t="shared" ca="1" si="55"/>
        <v>0.49858300530956379</v>
      </c>
      <c r="K19">
        <f t="shared" ca="1" si="56"/>
        <v>-0.17663384489898343</v>
      </c>
      <c r="L19">
        <f t="shared" ca="1" si="57"/>
        <v>0.48417541862150865</v>
      </c>
      <c r="M19">
        <f t="shared" ca="1" si="58"/>
        <v>-9.6772393799157627E-2</v>
      </c>
      <c r="N19">
        <f t="shared" ca="1" si="59"/>
        <v>0</v>
      </c>
      <c r="O19">
        <f t="shared" ca="1" si="60"/>
        <v>-0.27841552103770378</v>
      </c>
      <c r="P19">
        <f t="shared" ca="1" si="61"/>
        <v>-1.386940620355402E-2</v>
      </c>
      <c r="Q19">
        <f t="shared" ca="1" si="62"/>
        <v>-0.51299059199761898</v>
      </c>
      <c r="R19">
        <f t="shared" ca="1" si="63"/>
        <v>0.25649529599880921</v>
      </c>
      <c r="S19">
        <f t="shared" ca="1" si="64"/>
        <v>-2.0000000000000022</v>
      </c>
      <c r="T19">
        <f t="shared" ca="1" si="65"/>
        <v>1.8201441545036595E-5</v>
      </c>
      <c r="U19">
        <f t="shared" ca="1" si="66"/>
        <v>0.42694453817583455</v>
      </c>
      <c r="V19">
        <f t="shared" ca="1" si="67"/>
        <v>0.42693676716977996</v>
      </c>
      <c r="W19">
        <f t="shared" ca="1" si="68"/>
        <v>0.35621165589676934</v>
      </c>
      <c r="X19">
        <f t="shared" ca="1" si="69"/>
        <v>0.21594940661016562</v>
      </c>
      <c r="Y19">
        <f t="shared" ca="1" si="70"/>
        <v>8.8396888174003586E-4</v>
      </c>
      <c r="Z19">
        <f t="shared" ca="1" si="71"/>
        <v>1</v>
      </c>
      <c r="AA19">
        <f t="shared" ca="1" si="72"/>
        <v>-4.2663147498791729E-3</v>
      </c>
      <c r="AB19">
        <f t="shared" ca="1" si="73"/>
        <v>0.65340398466016414</v>
      </c>
      <c r="AC19">
        <f t="shared" ca="1" si="74"/>
        <v>-0.99876151295122484</v>
      </c>
      <c r="AD19">
        <f t="shared" ca="1" si="75"/>
        <v>-4.9753796311236581E-2</v>
      </c>
      <c r="AE19">
        <f t="shared" ca="1" si="76"/>
        <v>-0.59683469729630279</v>
      </c>
      <c r="AF19">
        <f t="shared" ca="1" si="77"/>
        <v>-2.9731614179859724E-2</v>
      </c>
      <c r="AI19" s="7">
        <v>100</v>
      </c>
      <c r="AJ19" s="15">
        <v>0.53187743350000005</v>
      </c>
      <c r="AK19">
        <f ca="1">COUNTIF(T$11:T$1010,"&lt;0.5318774335")</f>
        <v>896</v>
      </c>
      <c r="AL19">
        <f ca="1">COUNTIF(V$11:V$1010,"&lt;0.5318774335")</f>
        <v>896</v>
      </c>
      <c r="AM19">
        <f ca="1">COUNTIF(W$11:W$1010,"&lt;0.5318774335")</f>
        <v>899</v>
      </c>
      <c r="AN19">
        <f ca="1">COUNTIF(X$11:X$1010,"&lt;0.5318774335")</f>
        <v>888</v>
      </c>
      <c r="AO19">
        <f ca="1">COUNTIF(Y$11:Y$1010,"&lt;0.5318774335")</f>
        <v>882</v>
      </c>
      <c r="AP19">
        <f t="shared" ca="1" si="83"/>
        <v>100</v>
      </c>
      <c r="AQ19">
        <f t="shared" ca="1" si="78"/>
        <v>96</v>
      </c>
      <c r="AR19">
        <f t="shared" ca="1" si="79"/>
        <v>95</v>
      </c>
      <c r="AS19">
        <f t="shared" ca="1" si="80"/>
        <v>96</v>
      </c>
      <c r="AT19">
        <f t="shared" ca="1" si="81"/>
        <v>74</v>
      </c>
      <c r="AU19">
        <f t="shared" ca="1" si="82"/>
        <v>461</v>
      </c>
      <c r="AV19" s="7">
        <v>500</v>
      </c>
      <c r="BB19">
        <f t="shared" si="19"/>
        <v>0.79999999999999982</v>
      </c>
      <c r="BC19">
        <f t="shared" si="6"/>
        <v>5.9477458287356927E-2</v>
      </c>
      <c r="BD19">
        <f t="shared" si="7"/>
        <v>-0.25375181482085885</v>
      </c>
    </row>
    <row r="20" spans="1:56" x14ac:dyDescent="0.2">
      <c r="A20">
        <f t="shared" ca="1" si="50"/>
        <v>0.718760625822504</v>
      </c>
      <c r="B20">
        <f t="shared" ca="1" si="47"/>
        <v>-6.7147529714813928E-2</v>
      </c>
      <c r="C20">
        <f t="shared" ca="1" si="47"/>
        <v>-0.31147678815905905</v>
      </c>
      <c r="D20">
        <f t="shared" ca="1" si="47"/>
        <v>-0.53647140930797088</v>
      </c>
      <c r="E20">
        <f t="shared" ca="1" si="47"/>
        <v>0.31882701199239127</v>
      </c>
      <c r="F20">
        <f t="shared" ca="1" si="51"/>
        <v>0.20151913082446393</v>
      </c>
      <c r="G20">
        <f t="shared" ca="1" si="52"/>
        <v>0.44042402224521726</v>
      </c>
      <c r="H20">
        <f t="shared" ca="1" si="53"/>
        <v>-0.21856502256676241</v>
      </c>
      <c r="I20">
        <f t="shared" ca="1" si="54"/>
        <v>-0.33597517028566931</v>
      </c>
      <c r="J20">
        <f t="shared" ca="1" si="55"/>
        <v>-0.43405068070924291</v>
      </c>
      <c r="K20">
        <f t="shared" ca="1" si="56"/>
        <v>0.54816685131645748</v>
      </c>
      <c r="L20">
        <f t="shared" ca="1" si="57"/>
        <v>-0.65261570327600538</v>
      </c>
      <c r="M20">
        <f t="shared" ca="1" si="58"/>
        <v>0.98859087356167474</v>
      </c>
      <c r="N20">
        <f t="shared" ca="1" si="59"/>
        <v>0</v>
      </c>
      <c r="O20">
        <f t="shared" ca="1" si="60"/>
        <v>0.10114710802830802</v>
      </c>
      <c r="P20">
        <f t="shared" ca="1" si="61"/>
        <v>-0.47167825585295625</v>
      </c>
      <c r="Q20">
        <f t="shared" ca="1" si="62"/>
        <v>0.2154856581424805</v>
      </c>
      <c r="R20">
        <f t="shared" ca="1" si="63"/>
        <v>-0.10774282907124022</v>
      </c>
      <c r="S20">
        <f t="shared" ca="1" si="64"/>
        <v>-2.0000000000000004</v>
      </c>
      <c r="T20">
        <f t="shared" ca="1" si="65"/>
        <v>2.9782320138339864E-3</v>
      </c>
      <c r="U20">
        <f t="shared" ca="1" si="66"/>
        <v>0.16034784033803762</v>
      </c>
      <c r="V20">
        <f t="shared" ca="1" si="67"/>
        <v>0.15987028726659375</v>
      </c>
      <c r="W20">
        <f t="shared" ca="1" si="68"/>
        <v>3.5537649425360453E-2</v>
      </c>
      <c r="X20">
        <f t="shared" ca="1" si="69"/>
        <v>2.880251906799423E-2</v>
      </c>
      <c r="Y20">
        <f t="shared" ca="1" si="70"/>
        <v>0.77281131222621768</v>
      </c>
      <c r="Z20">
        <f t="shared" ca="1" si="71"/>
        <v>1</v>
      </c>
      <c r="AA20">
        <f t="shared" ca="1" si="72"/>
        <v>5.4573180352935138E-2</v>
      </c>
      <c r="AB20">
        <f t="shared" ca="1" si="73"/>
        <v>-0.39983782620781855</v>
      </c>
      <c r="AC20">
        <f t="shared" ca="1" si="74"/>
        <v>0.20967415767395267</v>
      </c>
      <c r="AD20">
        <f t="shared" ca="1" si="75"/>
        <v>-0.97777131661944272</v>
      </c>
      <c r="AE20">
        <f t="shared" ca="1" si="76"/>
        <v>0.18851432153913522</v>
      </c>
      <c r="AF20">
        <f t="shared" ca="1" si="77"/>
        <v>-0.87909687306133544</v>
      </c>
      <c r="AI20" s="7">
        <v>100</v>
      </c>
      <c r="AJ20" s="15">
        <v>1</v>
      </c>
      <c r="AK20">
        <f ca="1">COUNTIF(T$11:T$1010,"&lt;1")</f>
        <v>1000</v>
      </c>
      <c r="AL20">
        <f ca="1">COUNTIF(V$11:V$1010,"&lt;1")</f>
        <v>1000</v>
      </c>
      <c r="AM20">
        <f ca="1">COUNTIF(W$11:W$1010,"&lt;1")</f>
        <v>1000</v>
      </c>
      <c r="AN20">
        <f ca="1">COUNTIF(X$11:X$1010,"&lt;1")</f>
        <v>1000</v>
      </c>
      <c r="AO20">
        <f ca="1">COUNTIF(Y$11:Y$1010,"&lt;1")</f>
        <v>1000</v>
      </c>
      <c r="AP20">
        <f t="shared" ca="1" si="83"/>
        <v>104</v>
      </c>
      <c r="AQ20">
        <f t="shared" ca="1" si="78"/>
        <v>104</v>
      </c>
      <c r="AR20">
        <f t="shared" ca="1" si="79"/>
        <v>101</v>
      </c>
      <c r="AS20">
        <f t="shared" ca="1" si="80"/>
        <v>112</v>
      </c>
      <c r="AT20">
        <f t="shared" ca="1" si="81"/>
        <v>118</v>
      </c>
      <c r="AU20">
        <f t="shared" ca="1" si="82"/>
        <v>539</v>
      </c>
      <c r="AV20" s="7">
        <v>500</v>
      </c>
      <c r="BB20">
        <f t="shared" si="19"/>
        <v>0.8999999999999998</v>
      </c>
      <c r="BC20">
        <f t="shared" si="6"/>
        <v>-4.348666043764346E-2</v>
      </c>
      <c r="BD20">
        <f t="shared" si="7"/>
        <v>0.18552943122144366</v>
      </c>
    </row>
    <row r="21" spans="1:56" x14ac:dyDescent="0.2">
      <c r="A21">
        <f t="shared" ca="1" si="50"/>
        <v>-0.36558650761122324</v>
      </c>
      <c r="B21">
        <f t="shared" ca="1" si="47"/>
        <v>-3.2106434356649505E-2</v>
      </c>
      <c r="C21">
        <f t="shared" ca="1" si="47"/>
        <v>-7.6221461735600585E-2</v>
      </c>
      <c r="D21">
        <f t="shared" ca="1" si="47"/>
        <v>9.818908935832911E-2</v>
      </c>
      <c r="E21">
        <f t="shared" ca="1" si="47"/>
        <v>0.43631332113492477</v>
      </c>
      <c r="F21">
        <f t="shared" ca="1" si="51"/>
        <v>6.810088807447727E-2</v>
      </c>
      <c r="G21">
        <f t="shared" ca="1" si="52"/>
        <v>-3.0885072727724484E-2</v>
      </c>
      <c r="H21">
        <f t="shared" ca="1" si="53"/>
        <v>0.12918548240612182</v>
      </c>
      <c r="I21">
        <f t="shared" ca="1" si="54"/>
        <v>-8.83390630935567E-2</v>
      </c>
      <c r="J21">
        <f t="shared" ca="1" si="55"/>
        <v>-8.7338030120354446E-2</v>
      </c>
      <c r="K21">
        <f t="shared" ca="1" si="56"/>
        <v>7.7376683535513774E-2</v>
      </c>
      <c r="L21">
        <f t="shared" ca="1" si="57"/>
        <v>4.1847452285767375E-2</v>
      </c>
      <c r="M21">
        <f t="shared" ca="1" si="58"/>
        <v>4.649161080778929E-2</v>
      </c>
      <c r="N21">
        <f t="shared" ca="1" si="59"/>
        <v>0</v>
      </c>
      <c r="O21">
        <f t="shared" ca="1" si="60"/>
        <v>-4.1586556877427197E-2</v>
      </c>
      <c r="P21">
        <f t="shared" ca="1" si="61"/>
        <v>-3.2544842216703507E-2</v>
      </c>
      <c r="Q21">
        <f t="shared" ca="1" si="62"/>
        <v>0.21652351252647628</v>
      </c>
      <c r="R21">
        <f t="shared" ca="1" si="63"/>
        <v>-0.10826175626323825</v>
      </c>
      <c r="S21">
        <f t="shared" ca="1" si="64"/>
        <v>-1.999999999999998</v>
      </c>
      <c r="T21">
        <f t="shared" ca="1" si="65"/>
        <v>2.1561578243995145E-3</v>
      </c>
      <c r="U21">
        <f t="shared" ca="1" si="66"/>
        <v>0.88503511337754026</v>
      </c>
      <c r="V21">
        <f t="shared" ca="1" si="67"/>
        <v>0.88312683799296299</v>
      </c>
      <c r="W21">
        <f t="shared" ca="1" si="68"/>
        <v>1.7776702085289749E-2</v>
      </c>
      <c r="X21">
        <f t="shared" ca="1" si="69"/>
        <v>8.6053267443317219E-2</v>
      </c>
      <c r="Y21">
        <f t="shared" ca="1" si="70"/>
        <v>1.0887034654030559E-2</v>
      </c>
      <c r="Z21">
        <f t="shared" ca="1" si="71"/>
        <v>0.99999999999999989</v>
      </c>
      <c r="AA21">
        <f t="shared" ca="1" si="72"/>
        <v>4.6434446528407274E-2</v>
      </c>
      <c r="AB21">
        <f t="shared" ca="1" si="73"/>
        <v>0.93974828437883462</v>
      </c>
      <c r="AC21">
        <f t="shared" ca="1" si="74"/>
        <v>-0.78751565145625035</v>
      </c>
      <c r="AD21">
        <f t="shared" ca="1" si="75"/>
        <v>-0.61629465250920157</v>
      </c>
      <c r="AE21">
        <f t="shared" ca="1" si="76"/>
        <v>-0.13332929942548169</v>
      </c>
      <c r="AF21">
        <f t="shared" ca="1" si="77"/>
        <v>-0.10434095386774342</v>
      </c>
      <c r="AJ21" s="19">
        <f ca="1">_xlfn.CHISQ.TEST(AP11:AP20,AI11:AI20)</f>
        <v>0.35048521232336155</v>
      </c>
      <c r="AP21" s="6">
        <f t="shared" ref="AP21:AV21" ca="1" si="84">SUM(AP11:AP20)</f>
        <v>1000</v>
      </c>
      <c r="AQ21" s="6">
        <f t="shared" ca="1" si="84"/>
        <v>1000</v>
      </c>
      <c r="AR21" s="6">
        <f t="shared" ca="1" si="84"/>
        <v>1000</v>
      </c>
      <c r="AS21" s="6">
        <f t="shared" ca="1" si="84"/>
        <v>1000</v>
      </c>
      <c r="AT21" s="6">
        <f t="shared" ca="1" si="84"/>
        <v>1000</v>
      </c>
      <c r="AU21" s="6">
        <f t="shared" ca="1" si="84"/>
        <v>5000</v>
      </c>
      <c r="AV21" s="6">
        <f t="shared" si="84"/>
        <v>5000</v>
      </c>
      <c r="BB21">
        <f t="shared" si="19"/>
        <v>0.99999999999999978</v>
      </c>
      <c r="BC21">
        <f t="shared" si="6"/>
        <v>-0.23439224791099963</v>
      </c>
      <c r="BD21">
        <f t="shared" si="7"/>
        <v>0.99999999999999811</v>
      </c>
    </row>
    <row r="22" spans="1:56" x14ac:dyDescent="0.2">
      <c r="A22">
        <f t="shared" ca="1" si="50"/>
        <v>-0.18906552411404812</v>
      </c>
      <c r="B22">
        <f t="shared" ca="1" si="47"/>
        <v>0.34793937889056153</v>
      </c>
      <c r="C22">
        <f t="shared" ca="1" si="47"/>
        <v>0.17202729305381434</v>
      </c>
      <c r="D22">
        <f t="shared" ca="1" si="47"/>
        <v>0.4615695562404965</v>
      </c>
      <c r="E22">
        <f t="shared" ca="1" si="47"/>
        <v>-0.11825540449054846</v>
      </c>
      <c r="F22">
        <f t="shared" ca="1" si="51"/>
        <v>8.268635385719289E-2</v>
      </c>
      <c r="G22">
        <f t="shared" ca="1" si="52"/>
        <v>-0.27285850071071643</v>
      </c>
      <c r="H22">
        <f t="shared" ca="1" si="53"/>
        <v>0.23862136063419981</v>
      </c>
      <c r="I22">
        <f t="shared" ca="1" si="54"/>
        <v>3.7184233137759176E-2</v>
      </c>
      <c r="J22">
        <f t="shared" ca="1" si="55"/>
        <v>0.3012014546647479</v>
      </c>
      <c r="K22">
        <f t="shared" ca="1" si="56"/>
        <v>-0.30414854772599048</v>
      </c>
      <c r="L22">
        <f t="shared" ca="1" si="57"/>
        <v>0.53982281529894771</v>
      </c>
      <c r="M22">
        <f t="shared" ca="1" si="58"/>
        <v>-0.57700704843670692</v>
      </c>
      <c r="N22">
        <f t="shared" ca="1" si="59"/>
        <v>0</v>
      </c>
      <c r="O22">
        <f t="shared" ca="1" si="60"/>
        <v>-0.16056200540379012</v>
      </c>
      <c r="P22">
        <f t="shared" ca="1" si="61"/>
        <v>0.25260076834969714</v>
      </c>
      <c r="Q22">
        <f t="shared" ca="1" si="62"/>
        <v>-6.2580094030548095E-2</v>
      </c>
      <c r="R22">
        <f t="shared" ca="1" si="63"/>
        <v>3.1290047015274047E-2</v>
      </c>
      <c r="S22">
        <f t="shared" ca="1" si="64"/>
        <v>-2</v>
      </c>
      <c r="T22">
        <f t="shared" ca="1" si="65"/>
        <v>0.21989905177011423</v>
      </c>
      <c r="U22">
        <f t="shared" ca="1" si="66"/>
        <v>2.0201251119719644E-2</v>
      </c>
      <c r="V22">
        <f t="shared" ca="1" si="67"/>
        <v>1.5759015153923334E-2</v>
      </c>
      <c r="W22">
        <f t="shared" ca="1" si="68"/>
        <v>0.21824774540993833</v>
      </c>
      <c r="X22">
        <f t="shared" ca="1" si="69"/>
        <v>5.9203665208711533E-3</v>
      </c>
      <c r="Y22">
        <f t="shared" ca="1" si="70"/>
        <v>0.540173821145153</v>
      </c>
      <c r="Z22">
        <f t="shared" ca="1" si="71"/>
        <v>1</v>
      </c>
      <c r="AA22">
        <f t="shared" ca="1" si="72"/>
        <v>0.46893395246038033</v>
      </c>
      <c r="AB22">
        <f t="shared" ca="1" si="73"/>
        <v>0.12553491607486475</v>
      </c>
      <c r="AC22">
        <f t="shared" ca="1" si="74"/>
        <v>-0.53643801388439549</v>
      </c>
      <c r="AD22">
        <f t="shared" ca="1" si="75"/>
        <v>0.84393972371240189</v>
      </c>
      <c r="AE22">
        <f t="shared" ca="1" si="76"/>
        <v>-0.46716993204821983</v>
      </c>
      <c r="AF22">
        <f t="shared" ca="1" si="77"/>
        <v>0.734965183627873</v>
      </c>
      <c r="AJ22" s="19">
        <f ca="1">_xlfn.CHISQ.TEST(AQ11:AQ20,AI11:AI20)</f>
        <v>0.90876013463097238</v>
      </c>
      <c r="AU22" s="10">
        <f ca="1">_xlfn.CHISQ.TEST(AU11:AU20,AV11:AV20)</f>
        <v>0.18215191383287149</v>
      </c>
    </row>
    <row r="23" spans="1:56" x14ac:dyDescent="0.2">
      <c r="A23">
        <f t="shared" ca="1" si="50"/>
        <v>2.3807642706737298E-2</v>
      </c>
      <c r="B23">
        <f t="shared" ca="1" si="47"/>
        <v>-8.6393676273886388E-2</v>
      </c>
      <c r="C23">
        <f t="shared" ca="1" si="47"/>
        <v>0.16524147442042114</v>
      </c>
      <c r="D23">
        <f t="shared" ca="1" si="47"/>
        <v>-0.1937582688359735</v>
      </c>
      <c r="E23">
        <f t="shared" ca="1" si="47"/>
        <v>-0.23557678274797889</v>
      </c>
      <c r="F23">
        <f t="shared" ca="1" si="51"/>
        <v>2.5674820666441049E-2</v>
      </c>
      <c r="G23">
        <f t="shared" ca="1" si="52"/>
        <v>-3.6083123841430503E-2</v>
      </c>
      <c r="H23">
        <f t="shared" ca="1" si="53"/>
        <v>-8.3671098474902256E-2</v>
      </c>
      <c r="I23">
        <f t="shared" ca="1" si="54"/>
        <v>0.23057739656655721</v>
      </c>
      <c r="J23">
        <f t="shared" ca="1" si="55"/>
        <v>-6.5809002342685496E-2</v>
      </c>
      <c r="K23">
        <f t="shared" ca="1" si="56"/>
        <v>-4.5014171907538952E-2</v>
      </c>
      <c r="L23">
        <f t="shared" ca="1" si="57"/>
        <v>-0.14948010081758775</v>
      </c>
      <c r="M23">
        <f t="shared" ca="1" si="58"/>
        <v>-8.1097295748969456E-2</v>
      </c>
      <c r="N23">
        <f t="shared" ca="1" si="59"/>
        <v>0</v>
      </c>
      <c r="O23">
        <f t="shared" ca="1" si="60"/>
        <v>0.12140491421562809</v>
      </c>
      <c r="P23">
        <f t="shared" ca="1" si="61"/>
        <v>6.7695611973352235E-2</v>
      </c>
      <c r="Q23">
        <f t="shared" ca="1" si="62"/>
        <v>-1.7862096132216759E-2</v>
      </c>
      <c r="R23">
        <f t="shared" ca="1" si="63"/>
        <v>8.931048066108449E-3</v>
      </c>
      <c r="S23">
        <f t="shared" ca="1" si="64"/>
        <v>-1.9999999999999845</v>
      </c>
      <c r="T23">
        <f t="shared" ca="1" si="65"/>
        <v>0.16626339004056134</v>
      </c>
      <c r="U23">
        <f t="shared" ca="1" si="66"/>
        <v>0.36629206214022914</v>
      </c>
      <c r="V23">
        <f t="shared" ca="1" si="67"/>
        <v>0.30539110214384668</v>
      </c>
      <c r="W23">
        <f t="shared" ca="1" si="68"/>
        <v>0.40184924253350096</v>
      </c>
      <c r="X23">
        <f t="shared" ca="1" si="69"/>
        <v>1.5533432656726529E-3</v>
      </c>
      <c r="Y23">
        <f t="shared" ca="1" si="70"/>
        <v>0.12494292201641834</v>
      </c>
      <c r="Z23">
        <f t="shared" ca="1" si="71"/>
        <v>1</v>
      </c>
      <c r="AA23">
        <f t="shared" ca="1" si="72"/>
        <v>-0.40775408034814487</v>
      </c>
      <c r="AB23">
        <f t="shared" ca="1" si="73"/>
        <v>-0.55262202466409782</v>
      </c>
      <c r="AC23">
        <f t="shared" ca="1" si="74"/>
        <v>0.87339745818384018</v>
      </c>
      <c r="AD23">
        <f t="shared" ca="1" si="75"/>
        <v>0.4870080903208972</v>
      </c>
      <c r="AE23">
        <f t="shared" ca="1" si="76"/>
        <v>0.63391580082334353</v>
      </c>
      <c r="AF23">
        <f t="shared" ca="1" si="77"/>
        <v>0.35347266091795321</v>
      </c>
      <c r="AJ23" s="19">
        <f ca="1">_xlfn.CHISQ.TEST(AR11:AR20,AI11:AI20)</f>
        <v>0.44097472639992463</v>
      </c>
    </row>
    <row r="24" spans="1:56" x14ac:dyDescent="0.2">
      <c r="A24">
        <f t="shared" ca="1" si="50"/>
        <v>-0.45153903008629825</v>
      </c>
      <c r="B24">
        <f t="shared" ca="1" si="47"/>
        <v>0.24844264727451484</v>
      </c>
      <c r="C24">
        <f t="shared" ca="1" si="47"/>
        <v>-1.7986818904480877E-2</v>
      </c>
      <c r="D24">
        <f t="shared" ca="1" si="47"/>
        <v>0.10558450689561887</v>
      </c>
      <c r="E24">
        <f t="shared" ca="1" si="47"/>
        <v>-5.0832250177120265E-2</v>
      </c>
      <c r="F24">
        <f t="shared" ca="1" si="51"/>
        <v>5.593335521696139E-2</v>
      </c>
      <c r="G24">
        <f t="shared" ca="1" si="52"/>
        <v>-0.28656175719885313</v>
      </c>
      <c r="H24">
        <f t="shared" ca="1" si="53"/>
        <v>0.34756437821801395</v>
      </c>
      <c r="I24">
        <f t="shared" ca="1" si="54"/>
        <v>1.5279370095072253E-2</v>
      </c>
      <c r="J24">
        <f t="shared" ca="1" si="55"/>
        <v>7.2995153951226022E-2</v>
      </c>
      <c r="K24">
        <f t="shared" ca="1" si="56"/>
        <v>-0.14927714506545908</v>
      </c>
      <c r="L24">
        <f t="shared" ca="1" si="57"/>
        <v>0.42055953216923997</v>
      </c>
      <c r="M24">
        <f t="shared" ca="1" si="58"/>
        <v>-0.43583890226431221</v>
      </c>
      <c r="N24">
        <f t="shared" ca="1" si="59"/>
        <v>0</v>
      </c>
      <c r="O24">
        <f t="shared" ca="1" si="60"/>
        <v>-0.12946199890428162</v>
      </c>
      <c r="P24">
        <f t="shared" ca="1" si="61"/>
        <v>0.18897086812685843</v>
      </c>
      <c r="Q24">
        <f t="shared" ca="1" si="62"/>
        <v>0.27456922426678793</v>
      </c>
      <c r="R24">
        <f t="shared" ca="1" si="63"/>
        <v>-0.13728461213339405</v>
      </c>
      <c r="S24">
        <f t="shared" ca="1" si="64"/>
        <v>-1.9999999999999989</v>
      </c>
      <c r="T24">
        <f t="shared" ca="1" si="65"/>
        <v>1.9784962412167432E-2</v>
      </c>
      <c r="U24">
        <f t="shared" ca="1" si="66"/>
        <v>0.15820580658948583</v>
      </c>
      <c r="V24">
        <f t="shared" ca="1" si="67"/>
        <v>0.15507571065272621</v>
      </c>
      <c r="W24">
        <f t="shared" ca="1" si="68"/>
        <v>0.20975474056036642</v>
      </c>
      <c r="X24">
        <f t="shared" ca="1" si="69"/>
        <v>0.16847786669966475</v>
      </c>
      <c r="Y24">
        <f t="shared" ca="1" si="70"/>
        <v>0.44690671967507528</v>
      </c>
      <c r="Z24">
        <f t="shared" ca="1" si="71"/>
        <v>1.0000000000000002</v>
      </c>
      <c r="AA24">
        <f t="shared" ca="1" si="72"/>
        <v>-0.14065902890382626</v>
      </c>
      <c r="AB24">
        <f t="shared" ca="1" si="73"/>
        <v>0.39379653458699482</v>
      </c>
      <c r="AC24">
        <f t="shared" ca="1" si="74"/>
        <v>-0.56517784402380389</v>
      </c>
      <c r="AD24">
        <f t="shared" ca="1" si="75"/>
        <v>0.82496909313295186</v>
      </c>
      <c r="AE24">
        <f t="shared" ca="1" si="76"/>
        <v>-0.45798989132989215</v>
      </c>
      <c r="AF24">
        <f t="shared" ca="1" si="77"/>
        <v>0.66851082240684423</v>
      </c>
      <c r="AJ24" s="19">
        <f ca="1">_xlfn.CHISQ.TEST(AS11:AS20,AI11:AI20)</f>
        <v>0.78492688224463725</v>
      </c>
    </row>
    <row r="25" spans="1:56" x14ac:dyDescent="0.2">
      <c r="A25">
        <f t="shared" ca="1" si="50"/>
        <v>-0.60008477707665653</v>
      </c>
      <c r="B25">
        <f t="shared" ca="1" si="47"/>
        <v>0.55470020828215694</v>
      </c>
      <c r="C25">
        <f t="shared" ca="1" si="47"/>
        <v>0.713056110674397</v>
      </c>
      <c r="D25">
        <f t="shared" ca="1" si="47"/>
        <v>-0.52304548511774585</v>
      </c>
      <c r="E25">
        <f t="shared" ca="1" si="47"/>
        <v>-0.40022881174148378</v>
      </c>
      <c r="F25">
        <f t="shared" ca="1" si="51"/>
        <v>0.322000551793513</v>
      </c>
      <c r="G25">
        <f t="shared" ca="1" si="52"/>
        <v>-0.68457097862670158</v>
      </c>
      <c r="H25">
        <f t="shared" ca="1" si="53"/>
        <v>0.53801738300506763</v>
      </c>
      <c r="I25">
        <f t="shared" ca="1" si="54"/>
        <v>0.76417666167026344</v>
      </c>
      <c r="J25">
        <f t="shared" ca="1" si="55"/>
        <v>-0.40412155784892367</v>
      </c>
      <c r="K25">
        <f t="shared" ca="1" si="56"/>
        <v>-0.2135015081997059</v>
      </c>
      <c r="L25">
        <f t="shared" ca="1" si="57"/>
        <v>0.13389582515614395</v>
      </c>
      <c r="M25">
        <f t="shared" ca="1" si="58"/>
        <v>-0.8980724868264075</v>
      </c>
      <c r="N25">
        <f t="shared" ca="1" si="59"/>
        <v>0</v>
      </c>
      <c r="O25">
        <f t="shared" ca="1" si="60"/>
        <v>0.20133582790871474</v>
      </c>
      <c r="P25">
        <f t="shared" ca="1" si="61"/>
        <v>0.49405630316421234</v>
      </c>
      <c r="Q25">
        <f t="shared" ca="1" si="62"/>
        <v>0.9421389408539913</v>
      </c>
      <c r="R25">
        <f t="shared" ca="1" si="63"/>
        <v>-0.47106947042699565</v>
      </c>
      <c r="S25">
        <f t="shared" ca="1" si="64"/>
        <v>-2</v>
      </c>
      <c r="T25">
        <f t="shared" ca="1" si="65"/>
        <v>8.115857937401303E-3</v>
      </c>
      <c r="U25">
        <f t="shared" ca="1" si="66"/>
        <v>2.8788237243059567E-2</v>
      </c>
      <c r="V25">
        <f t="shared" ca="1" si="67"/>
        <v>2.8554595999326689E-2</v>
      </c>
      <c r="W25">
        <f t="shared" ca="1" si="68"/>
        <v>8.8121839424602361E-2</v>
      </c>
      <c r="X25">
        <f t="shared" ca="1" si="69"/>
        <v>0.34457463618054684</v>
      </c>
      <c r="Y25">
        <f t="shared" ca="1" si="70"/>
        <v>0.5306330704581228</v>
      </c>
      <c r="Z25">
        <f t="shared" ca="1" si="71"/>
        <v>1</v>
      </c>
      <c r="AA25">
        <f t="shared" ca="1" si="72"/>
        <v>-9.008805657467199E-2</v>
      </c>
      <c r="AB25">
        <f t="shared" ca="1" si="73"/>
        <v>-0.16898105219025797</v>
      </c>
      <c r="AC25">
        <f t="shared" ca="1" si="74"/>
        <v>0.37738310019578108</v>
      </c>
      <c r="AD25">
        <f t="shared" ca="1" si="75"/>
        <v>0.92605723132354023</v>
      </c>
      <c r="AE25">
        <f t="shared" ca="1" si="76"/>
        <v>0.29685322875893122</v>
      </c>
      <c r="AF25">
        <f t="shared" ca="1" si="77"/>
        <v>0.72844565374372494</v>
      </c>
      <c r="AJ25" s="19">
        <f ca="1">_xlfn.CHISQ.TEST(AT11:AT20,AI11:AI20)</f>
        <v>0.15034044458368126</v>
      </c>
    </row>
    <row r="26" spans="1:56" x14ac:dyDescent="0.2">
      <c r="A26">
        <f t="shared" ca="1" si="50"/>
        <v>0.58865971397850847</v>
      </c>
      <c r="B26">
        <f t="shared" ca="1" si="47"/>
        <v>-0.18456453027290301</v>
      </c>
      <c r="C26">
        <f t="shared" ca="1" si="47"/>
        <v>4.0720911827039373E-2</v>
      </c>
      <c r="D26">
        <f t="shared" ca="1" si="47"/>
        <v>0.10796665586665899</v>
      </c>
      <c r="E26">
        <f t="shared" ca="1" si="47"/>
        <v>-0.2507626231586742</v>
      </c>
      <c r="F26">
        <f t="shared" ca="1" si="51"/>
        <v>9.1356241861718229E-2</v>
      </c>
      <c r="G26">
        <f t="shared" ca="1" si="52"/>
        <v>0.25099299070342185</v>
      </c>
      <c r="H26">
        <f t="shared" ca="1" si="53"/>
        <v>-0.38359990473450928</v>
      </c>
      <c r="I26">
        <f t="shared" ca="1" si="54"/>
        <v>-1.9683113821086534E-2</v>
      </c>
      <c r="J26">
        <f t="shared" ca="1" si="55"/>
        <v>0.18619397903201343</v>
      </c>
      <c r="K26">
        <f t="shared" ca="1" si="56"/>
        <v>-3.3903951179839402E-2</v>
      </c>
      <c r="L26">
        <f t="shared" ca="1" si="57"/>
        <v>-0.19740592570249585</v>
      </c>
      <c r="M26">
        <f t="shared" ca="1" si="58"/>
        <v>0.21708903952358244</v>
      </c>
      <c r="N26">
        <f t="shared" ca="1" si="59"/>
        <v>0</v>
      </c>
      <c r="O26">
        <f t="shared" ca="1" si="60"/>
        <v>5.6771469788462633E-2</v>
      </c>
      <c r="P26">
        <f t="shared" ca="1" si="61"/>
        <v>-9.5850033198833423E-2</v>
      </c>
      <c r="Q26">
        <f t="shared" ca="1" si="62"/>
        <v>-0.56979388376652274</v>
      </c>
      <c r="R26">
        <f t="shared" ca="1" si="63"/>
        <v>0.28489694188326126</v>
      </c>
      <c r="S26">
        <f t="shared" ca="1" si="64"/>
        <v>-2.0000000000000009</v>
      </c>
      <c r="T26">
        <f t="shared" ca="1" si="65"/>
        <v>3.9938664727717704E-2</v>
      </c>
      <c r="U26">
        <f t="shared" ca="1" si="66"/>
        <v>0.43824370635033966</v>
      </c>
      <c r="V26">
        <f t="shared" ca="1" si="67"/>
        <v>0.42074083789338107</v>
      </c>
      <c r="W26">
        <f t="shared" ca="1" si="68"/>
        <v>2.4695628907049207E-2</v>
      </c>
      <c r="X26">
        <f t="shared" ca="1" si="69"/>
        <v>0.44422945734398805</v>
      </c>
      <c r="Y26">
        <f t="shared" ca="1" si="70"/>
        <v>7.0395411127863933E-2</v>
      </c>
      <c r="Z26">
        <f t="shared" ca="1" si="71"/>
        <v>1</v>
      </c>
      <c r="AA26">
        <f t="shared" ca="1" si="72"/>
        <v>0.19984660299268961</v>
      </c>
      <c r="AB26">
        <f t="shared" ca="1" si="73"/>
        <v>-0.6486453868589378</v>
      </c>
      <c r="AC26">
        <f t="shared" ca="1" si="74"/>
        <v>0.50961270479978416</v>
      </c>
      <c r="AD26">
        <f t="shared" ca="1" si="75"/>
        <v>-0.86040391160585039</v>
      </c>
      <c r="AE26">
        <f t="shared" ca="1" si="76"/>
        <v>0.15714842954051184</v>
      </c>
      <c r="AF26">
        <f t="shared" ca="1" si="77"/>
        <v>-0.26532133560621157</v>
      </c>
      <c r="AJ26" t="s">
        <v>61</v>
      </c>
    </row>
    <row r="27" spans="1:56" x14ac:dyDescent="0.2">
      <c r="A27">
        <f t="shared" ca="1" si="50"/>
        <v>-0.45459167065555289</v>
      </c>
      <c r="B27">
        <f t="shared" ca="1" si="50"/>
        <v>7.8737337868687682E-2</v>
      </c>
      <c r="C27">
        <f t="shared" ca="1" si="50"/>
        <v>-6.7477187476738365E-2</v>
      </c>
      <c r="D27">
        <f t="shared" ca="1" si="50"/>
        <v>-0.14563061859744852</v>
      </c>
      <c r="E27">
        <f t="shared" ca="1" si="50"/>
        <v>0.80685868525114335</v>
      </c>
      <c r="F27">
        <f t="shared" ca="1" si="51"/>
        <v>0.17792710825442093</v>
      </c>
      <c r="G27">
        <f t="shared" ca="1" si="52"/>
        <v>-3.8464428864119916E-2</v>
      </c>
      <c r="H27">
        <f t="shared" ca="1" si="53"/>
        <v>0.26501130412539503</v>
      </c>
      <c r="I27">
        <f t="shared" ca="1" si="54"/>
        <v>-0.11105649675475662</v>
      </c>
      <c r="J27">
        <f t="shared" ca="1" si="55"/>
        <v>-0.41906320341019243</v>
      </c>
      <c r="K27">
        <f t="shared" ca="1" si="56"/>
        <v>0.30357282490367382</v>
      </c>
      <c r="L27">
        <f t="shared" ca="1" si="57"/>
        <v>-0.1540518992847974</v>
      </c>
      <c r="M27">
        <f t="shared" ca="1" si="58"/>
        <v>0.26510839603955388</v>
      </c>
      <c r="N27">
        <f t="shared" ca="1" si="59"/>
        <v>0</v>
      </c>
      <c r="O27">
        <f t="shared" ca="1" si="60"/>
        <v>1.3734377539591133E-2</v>
      </c>
      <c r="P27">
        <f t="shared" ca="1" si="61"/>
        <v>-0.12948309783905973</v>
      </c>
      <c r="Q27">
        <f t="shared" ca="1" si="62"/>
        <v>0.68407450753558741</v>
      </c>
      <c r="R27">
        <f t="shared" ca="1" si="63"/>
        <v>-0.34203725376779376</v>
      </c>
      <c r="S27">
        <f t="shared" ca="1" si="64"/>
        <v>-1.9999999999999998</v>
      </c>
      <c r="T27">
        <f t="shared" ca="1" si="65"/>
        <v>1.0673787798728974E-2</v>
      </c>
      <c r="U27">
        <f t="shared" ca="1" si="66"/>
        <v>0.60027430480873989</v>
      </c>
      <c r="V27">
        <f t="shared" ca="1" si="67"/>
        <v>0.5938671042581819</v>
      </c>
      <c r="W27">
        <f t="shared" ca="1" si="68"/>
        <v>7.4211956668911378E-4</v>
      </c>
      <c r="X27">
        <f t="shared" ca="1" si="69"/>
        <v>0.32875677043469093</v>
      </c>
      <c r="Y27">
        <f t="shared" ca="1" si="70"/>
        <v>6.5960217941709101E-2</v>
      </c>
      <c r="Z27">
        <f t="shared" ca="1" si="71"/>
        <v>1</v>
      </c>
      <c r="AA27">
        <f t="shared" ca="1" si="72"/>
        <v>0.10331402517920292</v>
      </c>
      <c r="AB27">
        <f t="shared" ca="1" si="73"/>
        <v>0.77062773390151351</v>
      </c>
      <c r="AC27">
        <f t="shared" ca="1" si="74"/>
        <v>0.10547909972555654</v>
      </c>
      <c r="AD27">
        <f t="shared" ca="1" si="75"/>
        <v>-0.99442152004121775</v>
      </c>
      <c r="AE27">
        <f t="shared" ca="1" si="76"/>
        <v>2.7241871570967986E-2</v>
      </c>
      <c r="AF27">
        <f t="shared" ca="1" si="77"/>
        <v>-0.25682721417659204</v>
      </c>
    </row>
    <row r="28" spans="1:56" x14ac:dyDescent="0.2">
      <c r="A28">
        <f t="shared" ca="1" si="50"/>
        <v>0.33307057706950777</v>
      </c>
      <c r="B28">
        <f t="shared" ca="1" si="50"/>
        <v>0.17634589598160652</v>
      </c>
      <c r="C28">
        <f t="shared" ca="1" si="50"/>
        <v>-9.4918781679786221E-2</v>
      </c>
      <c r="D28">
        <f t="shared" ca="1" si="50"/>
        <v>0.3197315780541346</v>
      </c>
      <c r="E28">
        <f t="shared" ca="1" si="50"/>
        <v>-0.55510312222108105</v>
      </c>
      <c r="F28">
        <f t="shared" ca="1" si="51"/>
        <v>0.11228224355182501</v>
      </c>
      <c r="G28">
        <f t="shared" ca="1" si="52"/>
        <v>-2.9346995673098467E-2</v>
      </c>
      <c r="H28">
        <f t="shared" ca="1" si="53"/>
        <v>-2.277550511013475E-2</v>
      </c>
      <c r="I28">
        <f t="shared" ca="1" si="54"/>
        <v>-0.13074401112066253</v>
      </c>
      <c r="J28">
        <f t="shared" ca="1" si="55"/>
        <v>0.44720252026412327</v>
      </c>
      <c r="K28">
        <f t="shared" ca="1" si="56"/>
        <v>-0.26433600836022741</v>
      </c>
      <c r="L28">
        <f t="shared" ca="1" si="57"/>
        <v>0.42442701515398851</v>
      </c>
      <c r="M28">
        <f t="shared" ca="1" si="58"/>
        <v>-0.29368300403332587</v>
      </c>
      <c r="N28">
        <f t="shared" ca="1" si="59"/>
        <v>0</v>
      </c>
      <c r="O28">
        <f t="shared" ca="1" si="60"/>
        <v>-0.17734287912692029</v>
      </c>
      <c r="P28">
        <f t="shared" ca="1" si="61"/>
        <v>0.1071864287113307</v>
      </c>
      <c r="Q28">
        <f t="shared" ca="1" si="62"/>
        <v>-0.46997802537425803</v>
      </c>
      <c r="R28">
        <f t="shared" ca="1" si="63"/>
        <v>0.23498901268712896</v>
      </c>
      <c r="S28">
        <f t="shared" ca="1" si="64"/>
        <v>-2.0000000000000004</v>
      </c>
      <c r="T28">
        <f t="shared" ca="1" si="65"/>
        <v>1.1430543458094005E-2</v>
      </c>
      <c r="U28">
        <f t="shared" ca="1" si="66"/>
        <v>0.48046718558559587</v>
      </c>
      <c r="V28">
        <f t="shared" ca="1" si="67"/>
        <v>0.47497518454057158</v>
      </c>
      <c r="W28">
        <f t="shared" ca="1" si="68"/>
        <v>0.19607149846232291</v>
      </c>
      <c r="X28">
        <f t="shared" ca="1" si="69"/>
        <v>0.24589745598637069</v>
      </c>
      <c r="Y28">
        <f t="shared" ca="1" si="70"/>
        <v>7.1625317552640844E-2</v>
      </c>
      <c r="Z28">
        <f t="shared" ca="1" si="71"/>
        <v>1</v>
      </c>
      <c r="AA28">
        <f t="shared" ca="1" si="72"/>
        <v>0.1069137196906646</v>
      </c>
      <c r="AB28">
        <f t="shared" ca="1" si="73"/>
        <v>-0.68918443434292065</v>
      </c>
      <c r="AC28">
        <f t="shared" ca="1" si="74"/>
        <v>-0.85582630520720393</v>
      </c>
      <c r="AD28">
        <f t="shared" ca="1" si="75"/>
        <v>0.51726331332831421</v>
      </c>
      <c r="AE28">
        <f t="shared" ca="1" si="76"/>
        <v>-0.44279961434301512</v>
      </c>
      <c r="AF28">
        <f t="shared" ca="1" si="77"/>
        <v>0.26762906709219919</v>
      </c>
    </row>
    <row r="29" spans="1:56" x14ac:dyDescent="0.2">
      <c r="A29">
        <f t="shared" ca="1" si="50"/>
        <v>7.7242679652583732E-2</v>
      </c>
      <c r="B29">
        <f t="shared" ca="1" si="50"/>
        <v>-0.26719081591443822</v>
      </c>
      <c r="C29">
        <f t="shared" ca="1" si="50"/>
        <v>-0.6825107978373719</v>
      </c>
      <c r="D29">
        <f t="shared" ca="1" si="50"/>
        <v>-0.33857050133827443</v>
      </c>
      <c r="E29">
        <f t="shared" ca="1" si="50"/>
        <v>-0.1686368654405439</v>
      </c>
      <c r="F29">
        <f t="shared" ca="1" si="51"/>
        <v>0.13724934591912066</v>
      </c>
      <c r="G29">
        <f t="shared" ca="1" si="52"/>
        <v>0.24054818470617439</v>
      </c>
      <c r="H29">
        <f t="shared" ca="1" si="53"/>
        <v>-4.7571433299838428E-2</v>
      </c>
      <c r="I29">
        <f t="shared" ca="1" si="54"/>
        <v>-0.40657753766176297</v>
      </c>
      <c r="J29">
        <f t="shared" ca="1" si="55"/>
        <v>-6.3233636016563621E-3</v>
      </c>
      <c r="K29">
        <f t="shared" ca="1" si="56"/>
        <v>0.21992414985708331</v>
      </c>
      <c r="L29">
        <f t="shared" ca="1" si="57"/>
        <v>-5.389479690149479E-2</v>
      </c>
      <c r="M29">
        <f t="shared" ca="1" si="58"/>
        <v>0.4604723345632577</v>
      </c>
      <c r="N29">
        <f t="shared" ca="1" si="59"/>
        <v>0</v>
      </c>
      <c r="O29">
        <f t="shared" ca="1" si="60"/>
        <v>-0.1126603689758422</v>
      </c>
      <c r="P29">
        <f t="shared" ca="1" si="61"/>
        <v>-0.25542779162164797</v>
      </c>
      <c r="Q29">
        <f t="shared" ca="1" si="62"/>
        <v>-4.1248069698182066E-2</v>
      </c>
      <c r="R29">
        <f t="shared" ca="1" si="63"/>
        <v>2.0624034849091089E-2</v>
      </c>
      <c r="S29">
        <f t="shared" ca="1" si="64"/>
        <v>-1.9999999999999947</v>
      </c>
      <c r="T29">
        <f t="shared" ca="1" si="65"/>
        <v>0.55475065153321856</v>
      </c>
      <c r="U29">
        <f t="shared" ca="1" si="66"/>
        <v>0.10378803368136712</v>
      </c>
      <c r="V29">
        <f t="shared" ca="1" si="67"/>
        <v>4.6211554375277075E-2</v>
      </c>
      <c r="W29">
        <f t="shared" ca="1" si="68"/>
        <v>6.4733649963451573E-2</v>
      </c>
      <c r="X29">
        <f t="shared" ca="1" si="69"/>
        <v>1.5495549745904648E-3</v>
      </c>
      <c r="Y29">
        <f t="shared" ca="1" si="70"/>
        <v>0.33275458915346234</v>
      </c>
      <c r="Z29">
        <f t="shared" ca="1" si="71"/>
        <v>0.99999999999999989</v>
      </c>
      <c r="AA29">
        <f t="shared" ca="1" si="72"/>
        <v>-0.74481585075320378</v>
      </c>
      <c r="AB29">
        <f t="shared" ca="1" si="73"/>
        <v>-0.21496872883114204</v>
      </c>
      <c r="AC29">
        <f t="shared" ca="1" si="74"/>
        <v>-0.40355516110875178</v>
      </c>
      <c r="AD29">
        <f t="shared" ca="1" si="75"/>
        <v>-0.91495531691033383</v>
      </c>
      <c r="AE29">
        <f t="shared" ca="1" si="76"/>
        <v>-0.25442808406984391</v>
      </c>
      <c r="AF29">
        <f t="shared" ca="1" si="77"/>
        <v>-0.57684884428545258</v>
      </c>
    </row>
    <row r="30" spans="1:56" x14ac:dyDescent="0.2">
      <c r="A30">
        <f t="shared" ca="1" si="50"/>
        <v>0.39543906129666073</v>
      </c>
      <c r="B30">
        <f t="shared" ca="1" si="50"/>
        <v>-0.47452772658522102</v>
      </c>
      <c r="C30">
        <f t="shared" ca="1" si="50"/>
        <v>0.26728353682229972</v>
      </c>
      <c r="D30">
        <f t="shared" ca="1" si="50"/>
        <v>0.53656400132002824</v>
      </c>
      <c r="E30">
        <f t="shared" ca="1" si="50"/>
        <v>-4.6451341746595416E-3</v>
      </c>
      <c r="F30">
        <f t="shared" ca="1" si="51"/>
        <v>0.14818232166752399</v>
      </c>
      <c r="G30">
        <f t="shared" ca="1" si="52"/>
        <v>0.29360098095336085</v>
      </c>
      <c r="H30">
        <f t="shared" ca="1" si="53"/>
        <v>-0.59745814062478186</v>
      </c>
      <c r="I30">
        <f t="shared" ca="1" si="54"/>
        <v>0.12326078908647808</v>
      </c>
      <c r="J30">
        <f t="shared" ca="1" si="55"/>
        <v>0.37144891988794576</v>
      </c>
      <c r="K30">
        <f t="shared" ca="1" si="56"/>
        <v>-0.19085254930300291</v>
      </c>
      <c r="L30">
        <f t="shared" ca="1" si="57"/>
        <v>-0.2260092207368361</v>
      </c>
      <c r="M30">
        <f t="shared" ca="1" si="58"/>
        <v>0.10274843165035794</v>
      </c>
      <c r="N30">
        <f t="shared" ca="1" si="59"/>
        <v>0</v>
      </c>
      <c r="O30">
        <f t="shared" ca="1" si="60"/>
        <v>0.11157021206670714</v>
      </c>
      <c r="P30">
        <f t="shared" ca="1" si="61"/>
        <v>-2.6426357980656519E-2</v>
      </c>
      <c r="Q30">
        <f t="shared" ca="1" si="62"/>
        <v>-0.96890706051272768</v>
      </c>
      <c r="R30">
        <f t="shared" ca="1" si="63"/>
        <v>0.48445353025636373</v>
      </c>
      <c r="S30">
        <f t="shared" ca="1" si="64"/>
        <v>-2.0000000000000004</v>
      </c>
      <c r="T30">
        <f t="shared" ca="1" si="65"/>
        <v>0.1399799357437258</v>
      </c>
      <c r="U30">
        <f t="shared" ca="1" si="66"/>
        <v>6.9819106146396014E-3</v>
      </c>
      <c r="V30">
        <f t="shared" ca="1" si="67"/>
        <v>6.0045832154339129E-3</v>
      </c>
      <c r="W30">
        <f t="shared" ca="1" si="68"/>
        <v>5.8802821121790139E-2</v>
      </c>
      <c r="X30">
        <f t="shared" ca="1" si="69"/>
        <v>0.79191370582125908</v>
      </c>
      <c r="Y30">
        <f t="shared" ca="1" si="70"/>
        <v>3.2989540977910155E-3</v>
      </c>
      <c r="Z30">
        <f t="shared" ca="1" si="71"/>
        <v>1</v>
      </c>
      <c r="AA30">
        <f t="shared" ca="1" si="72"/>
        <v>0.37413892572642826</v>
      </c>
      <c r="AB30">
        <f t="shared" ca="1" si="73"/>
        <v>7.7489245805040019E-2</v>
      </c>
      <c r="AC30">
        <f t="shared" ca="1" si="74"/>
        <v>0.97307670004474034</v>
      </c>
      <c r="AD30">
        <f t="shared" ca="1" si="75"/>
        <v>-0.23048153034470767</v>
      </c>
      <c r="AE30">
        <f t="shared" ca="1" si="76"/>
        <v>0.24249293004496056</v>
      </c>
      <c r="AF30">
        <f t="shared" ca="1" si="77"/>
        <v>-5.7436522333712159E-2</v>
      </c>
    </row>
    <row r="31" spans="1:56" x14ac:dyDescent="0.2">
      <c r="A31">
        <f t="shared" ca="1" si="50"/>
        <v>0.47328640193721228</v>
      </c>
      <c r="B31">
        <f t="shared" ca="1" si="50"/>
        <v>-0.17751966620107881</v>
      </c>
      <c r="C31">
        <f t="shared" ca="1" si="50"/>
        <v>-0.28552629182768657</v>
      </c>
      <c r="D31">
        <f t="shared" ca="1" si="50"/>
        <v>-0.14509082546796095</v>
      </c>
      <c r="E31">
        <f t="shared" ca="1" si="50"/>
        <v>-8.0784052247488677E-2</v>
      </c>
      <c r="F31">
        <f t="shared" ca="1" si="51"/>
        <v>7.292318484083668E-2</v>
      </c>
      <c r="G31">
        <f t="shared" ca="1" si="52"/>
        <v>0.30127087517135598</v>
      </c>
      <c r="H31">
        <f t="shared" ca="1" si="53"/>
        <v>-0.24196398620330664</v>
      </c>
      <c r="I31">
        <f t="shared" ca="1" si="54"/>
        <v>-0.24239940506628602</v>
      </c>
      <c r="J31">
        <f t="shared" ca="1" si="55"/>
        <v>5.6072680570680017E-3</v>
      </c>
      <c r="K31">
        <f t="shared" ca="1" si="56"/>
        <v>0.17748524804116869</v>
      </c>
      <c r="L31">
        <f t="shared" ca="1" si="57"/>
        <v>-0.23635671814623865</v>
      </c>
      <c r="M31">
        <f t="shared" ca="1" si="58"/>
        <v>0.4787561232125247</v>
      </c>
      <c r="N31">
        <f t="shared" ca="1" si="59"/>
        <v>0</v>
      </c>
      <c r="O31">
        <f t="shared" ca="1" si="60"/>
        <v>-1.930265531424972E-3</v>
      </c>
      <c r="P31">
        <f t="shared" ca="1" si="61"/>
        <v>-0.23980968210055145</v>
      </c>
      <c r="Q31">
        <f t="shared" ca="1" si="62"/>
        <v>-0.24757125426037463</v>
      </c>
      <c r="R31">
        <f t="shared" ca="1" si="63"/>
        <v>0.12378562713018729</v>
      </c>
      <c r="S31">
        <f t="shared" ca="1" si="64"/>
        <v>-2.0000000000000004</v>
      </c>
      <c r="T31">
        <f t="shared" ca="1" si="65"/>
        <v>2.5505308987672108E-2</v>
      </c>
      <c r="U31">
        <f t="shared" ca="1" si="66"/>
        <v>0.32566941336232047</v>
      </c>
      <c r="V31">
        <f t="shared" ca="1" si="67"/>
        <v>0.31736311434668057</v>
      </c>
      <c r="W31">
        <f t="shared" ca="1" si="68"/>
        <v>3.5765683039731682E-5</v>
      </c>
      <c r="X31">
        <f t="shared" ca="1" si="69"/>
        <v>0.10506179562410596</v>
      </c>
      <c r="Y31">
        <f t="shared" ca="1" si="70"/>
        <v>0.55203401535850172</v>
      </c>
      <c r="Z31">
        <f t="shared" ca="1" si="71"/>
        <v>1</v>
      </c>
      <c r="AA31">
        <f t="shared" ca="1" si="72"/>
        <v>-0.1597038164467966</v>
      </c>
      <c r="AB31">
        <f t="shared" ca="1" si="73"/>
        <v>-0.56334990400876128</v>
      </c>
      <c r="AC31">
        <f t="shared" ca="1" si="74"/>
        <v>-8.0488952224724627E-3</v>
      </c>
      <c r="AD31">
        <f t="shared" ca="1" si="75"/>
        <v>-0.99996760711819943</v>
      </c>
      <c r="AE31">
        <f t="shared" ca="1" si="76"/>
        <v>-5.9804417094167627E-3</v>
      </c>
      <c r="AF31">
        <f t="shared" ca="1" si="77"/>
        <v>-0.7429899160543848</v>
      </c>
    </row>
    <row r="32" spans="1:56" x14ac:dyDescent="0.2">
      <c r="A32">
        <f t="shared" ca="1" si="50"/>
        <v>0.29287303522770031</v>
      </c>
      <c r="B32">
        <f t="shared" ca="1" si="50"/>
        <v>0.47780057322704267</v>
      </c>
      <c r="C32">
        <f t="shared" ca="1" si="50"/>
        <v>-0.73359882618679284</v>
      </c>
      <c r="D32">
        <f t="shared" ca="1" si="50"/>
        <v>-0.41319588631205129</v>
      </c>
      <c r="E32">
        <f t="shared" ca="1" si="50"/>
        <v>0.73275118613512691</v>
      </c>
      <c r="F32">
        <f t="shared" ca="1" si="51"/>
        <v>0.31197807631397073</v>
      </c>
      <c r="G32">
        <f t="shared" ca="1" si="52"/>
        <v>0.21929898726464706</v>
      </c>
      <c r="H32">
        <f t="shared" ca="1" si="53"/>
        <v>0.40535054103641344</v>
      </c>
      <c r="I32">
        <f t="shared" ca="1" si="54"/>
        <v>-0.80492484260499797</v>
      </c>
      <c r="J32">
        <f t="shared" ca="1" si="55"/>
        <v>-0.48339788695783237</v>
      </c>
      <c r="K32">
        <f t="shared" ca="1" si="56"/>
        <v>0.66367320126176987</v>
      </c>
      <c r="L32">
        <f t="shared" ca="1" si="57"/>
        <v>-7.8047345921418931E-2</v>
      </c>
      <c r="M32">
        <f t="shared" ca="1" si="58"/>
        <v>0.8829721885264169</v>
      </c>
      <c r="N32">
        <f t="shared" ca="1" si="59"/>
        <v>0</v>
      </c>
      <c r="O32">
        <f t="shared" ca="1" si="60"/>
        <v>-0.23219249912848011</v>
      </c>
      <c r="P32">
        <f t="shared" ca="1" si="61"/>
        <v>-0.49340591545489271</v>
      </c>
      <c r="Q32">
        <f t="shared" ca="1" si="62"/>
        <v>0.8887484279942458</v>
      </c>
      <c r="R32">
        <f t="shared" ca="1" si="63"/>
        <v>-0.44437421399712285</v>
      </c>
      <c r="S32">
        <f t="shared" ca="1" si="64"/>
        <v>-2.0000000000000004</v>
      </c>
      <c r="T32">
        <f t="shared" ca="1" si="65"/>
        <v>1.6306917069935957E-2</v>
      </c>
      <c r="U32">
        <f t="shared" ca="1" si="66"/>
        <v>8.2336255658026557E-6</v>
      </c>
      <c r="V32">
        <f t="shared" ca="1" si="67"/>
        <v>8.0993605165162084E-6</v>
      </c>
      <c r="W32">
        <f t="shared" ca="1" si="68"/>
        <v>0.12096795422922624</v>
      </c>
      <c r="X32">
        <f t="shared" ca="1" si="69"/>
        <v>0.31647807499593505</v>
      </c>
      <c r="Y32">
        <f t="shared" ca="1" si="70"/>
        <v>0.5462389543443863</v>
      </c>
      <c r="Z32">
        <f t="shared" ca="1" si="71"/>
        <v>1</v>
      </c>
      <c r="AA32">
        <f t="shared" ca="1" si="72"/>
        <v>0.12769853981129134</v>
      </c>
      <c r="AB32">
        <f t="shared" ca="1" si="73"/>
        <v>-2.8459375461376887E-3</v>
      </c>
      <c r="AC32">
        <f t="shared" ca="1" si="74"/>
        <v>-0.42579925845231836</v>
      </c>
      <c r="AD32">
        <f t="shared" ca="1" si="75"/>
        <v>-0.90481765649298407</v>
      </c>
      <c r="AE32">
        <f t="shared" ca="1" si="76"/>
        <v>-0.34780447701147588</v>
      </c>
      <c r="AF32">
        <f t="shared" ca="1" si="77"/>
        <v>-0.73907980241945881</v>
      </c>
    </row>
    <row r="33" spans="1:32" x14ac:dyDescent="0.2">
      <c r="A33">
        <f t="shared" ca="1" si="50"/>
        <v>8.8898051893598229E-2</v>
      </c>
      <c r="B33">
        <f t="shared" ca="1" si="50"/>
        <v>-0.10962572531815222</v>
      </c>
      <c r="C33">
        <f t="shared" ca="1" si="50"/>
        <v>6.6839915710499895E-2</v>
      </c>
      <c r="D33">
        <f t="shared" ca="1" si="50"/>
        <v>0.34862675016828842</v>
      </c>
      <c r="E33">
        <f t="shared" ca="1" si="50"/>
        <v>7.5736140908393423E-3</v>
      </c>
      <c r="F33">
        <f t="shared" ca="1" si="51"/>
        <v>2.9197241635498743E-2</v>
      </c>
      <c r="G33">
        <f t="shared" ca="1" si="52"/>
        <v>6.7556250560768055E-2</v>
      </c>
      <c r="H33">
        <f t="shared" ca="1" si="53"/>
        <v>-0.16052788663907469</v>
      </c>
      <c r="I33">
        <f t="shared" ca="1" si="54"/>
        <v>-1.3622605598514845E-2</v>
      </c>
      <c r="J33">
        <f t="shared" ca="1" si="55"/>
        <v>0.23860386887118137</v>
      </c>
      <c r="K33">
        <f t="shared" ca="1" si="56"/>
        <v>-0.13200962719435996</v>
      </c>
      <c r="L33">
        <f t="shared" ca="1" si="57"/>
        <v>7.8075982232106683E-2</v>
      </c>
      <c r="M33">
        <f t="shared" ca="1" si="58"/>
        <v>-6.4453376633591908E-2</v>
      </c>
      <c r="N33">
        <f t="shared" ca="1" si="59"/>
        <v>0</v>
      </c>
      <c r="O33">
        <f t="shared" ca="1" si="60"/>
        <v>-2.9292039404286367E-2</v>
      </c>
      <c r="P33">
        <f t="shared" ca="1" si="61"/>
        <v>2.5676789186037278E-2</v>
      </c>
      <c r="Q33">
        <f t="shared" ca="1" si="62"/>
        <v>-0.39913175551025604</v>
      </c>
      <c r="R33">
        <f t="shared" ca="1" si="63"/>
        <v>0.19956587775512802</v>
      </c>
      <c r="S33">
        <f t="shared" ca="1" si="64"/>
        <v>-2</v>
      </c>
      <c r="T33">
        <f t="shared" ca="1" si="65"/>
        <v>0.22174071839485462</v>
      </c>
      <c r="U33">
        <f t="shared" ca="1" si="66"/>
        <v>7.6910086534735606E-2</v>
      </c>
      <c r="V33">
        <f t="shared" ca="1" si="67"/>
        <v>5.9855988694712897E-2</v>
      </c>
      <c r="W33">
        <f t="shared" ca="1" si="68"/>
        <v>2.0571001474103057E-2</v>
      </c>
      <c r="X33">
        <f t="shared" ca="1" si="69"/>
        <v>0.68202572115155879</v>
      </c>
      <c r="Y33">
        <f t="shared" ca="1" si="70"/>
        <v>1.580657028477063E-2</v>
      </c>
      <c r="Z33">
        <f t="shared" ca="1" si="71"/>
        <v>1</v>
      </c>
      <c r="AA33">
        <f t="shared" ca="1" si="72"/>
        <v>0.47089353191019157</v>
      </c>
      <c r="AB33">
        <f t="shared" ca="1" si="73"/>
        <v>0.24465483582940456</v>
      </c>
      <c r="AC33">
        <f t="shared" ca="1" si="74"/>
        <v>-0.75198792088152377</v>
      </c>
      <c r="AD33">
        <f t="shared" ca="1" si="75"/>
        <v>0.6591768858571142</v>
      </c>
      <c r="AE33">
        <f t="shared" ca="1" si="76"/>
        <v>-0.14342594421548374</v>
      </c>
      <c r="AF33">
        <f t="shared" ca="1" si="77"/>
        <v>0.12572418337285246</v>
      </c>
    </row>
    <row r="34" spans="1:32" x14ac:dyDescent="0.2">
      <c r="A34">
        <f t="shared" ca="1" si="50"/>
        <v>0.19553132786183003</v>
      </c>
      <c r="B34">
        <f t="shared" ca="1" si="50"/>
        <v>-0.36238715950538603</v>
      </c>
      <c r="C34">
        <f t="shared" ca="1" si="50"/>
        <v>0.27790683678368416</v>
      </c>
      <c r="D34">
        <f t="shared" ca="1" si="50"/>
        <v>-3.0989601711852721E-2</v>
      </c>
      <c r="E34">
        <f t="shared" ca="1" si="50"/>
        <v>0.29798386938606303</v>
      </c>
      <c r="F34">
        <f t="shared" ca="1" si="51"/>
        <v>6.730878106189106E-2</v>
      </c>
      <c r="G34">
        <f t="shared" ca="1" si="52"/>
        <v>0.22718280146736219</v>
      </c>
      <c r="H34">
        <f t="shared" ca="1" si="53"/>
        <v>-0.38436594998405382</v>
      </c>
      <c r="I34">
        <f t="shared" ca="1" si="54"/>
        <v>0.20229778222081646</v>
      </c>
      <c r="J34">
        <f t="shared" ca="1" si="55"/>
        <v>-0.16022892035892033</v>
      </c>
      <c r="K34">
        <f t="shared" ca="1" si="56"/>
        <v>0.11511428665479546</v>
      </c>
      <c r="L34">
        <f t="shared" ca="1" si="57"/>
        <v>-0.54459487034297416</v>
      </c>
      <c r="M34">
        <f t="shared" ca="1" si="58"/>
        <v>0.34229708812215764</v>
      </c>
      <c r="N34">
        <f t="shared" ca="1" si="59"/>
        <v>0</v>
      </c>
      <c r="O34">
        <f t="shared" ca="1" si="60"/>
        <v>0.2385861061468241</v>
      </c>
      <c r="P34">
        <f t="shared" ca="1" si="61"/>
        <v>-0.11779906887795091</v>
      </c>
      <c r="Q34">
        <f t="shared" ca="1" si="62"/>
        <v>-0.22413702962513349</v>
      </c>
      <c r="R34">
        <f t="shared" ca="1" si="63"/>
        <v>0.11206851481256673</v>
      </c>
      <c r="S34">
        <f t="shared" ca="1" si="64"/>
        <v>-2.0000000000000004</v>
      </c>
      <c r="T34">
        <f t="shared" ca="1" si="65"/>
        <v>8.4932887532670032E-2</v>
      </c>
      <c r="U34">
        <f t="shared" ca="1" si="66"/>
        <v>9.3395337080500088E-2</v>
      </c>
      <c r="V34">
        <f t="shared" ca="1" si="67"/>
        <v>8.5463001420166163E-2</v>
      </c>
      <c r="W34">
        <f t="shared" ca="1" si="68"/>
        <v>0.59199305653408629</v>
      </c>
      <c r="X34">
        <f t="shared" ca="1" si="69"/>
        <v>9.3296534375998039E-2</v>
      </c>
      <c r="Y34">
        <f t="shared" ca="1" si="70"/>
        <v>0.14431452013707949</v>
      </c>
      <c r="Z34">
        <f t="shared" ca="1" si="71"/>
        <v>1</v>
      </c>
      <c r="AA34">
        <f t="shared" ca="1" si="72"/>
        <v>0.29143247508242798</v>
      </c>
      <c r="AB34">
        <f t="shared" ca="1" si="73"/>
        <v>0.29234055726184516</v>
      </c>
      <c r="AC34">
        <f t="shared" ca="1" si="74"/>
        <v>0.89666180745435742</v>
      </c>
      <c r="AD34">
        <f t="shared" ca="1" si="75"/>
        <v>-0.44271616533924407</v>
      </c>
      <c r="AE34">
        <f t="shared" ca="1" si="76"/>
        <v>0.76941085028357004</v>
      </c>
      <c r="AF34">
        <f t="shared" ca="1" si="77"/>
        <v>-0.37988750984611153</v>
      </c>
    </row>
    <row r="35" spans="1:32" x14ac:dyDescent="0.2">
      <c r="A35">
        <f t="shared" ca="1" si="50"/>
        <v>-0.33242735391377637</v>
      </c>
      <c r="B35">
        <f t="shared" ca="1" si="50"/>
        <v>0.75361276002491062</v>
      </c>
      <c r="C35">
        <f t="shared" ca="1" si="50"/>
        <v>7.5081241477875276E-3</v>
      </c>
      <c r="D35">
        <f t="shared" ca="1" si="50"/>
        <v>-0.43736292125528015</v>
      </c>
      <c r="E35">
        <f t="shared" ca="1" si="50"/>
        <v>0.35124970446526166</v>
      </c>
      <c r="F35">
        <f t="shared" ca="1" si="51"/>
        <v>0.19863183788131666</v>
      </c>
      <c r="G35">
        <f t="shared" ca="1" si="52"/>
        <v>-0.36566772951198001</v>
      </c>
      <c r="H35">
        <f t="shared" ca="1" si="53"/>
        <v>0.70273454087891851</v>
      </c>
      <c r="I35">
        <f t="shared" ca="1" si="54"/>
        <v>-6.100793854599313E-2</v>
      </c>
      <c r="J35">
        <f t="shared" ca="1" si="55"/>
        <v>-0.52351682749684936</v>
      </c>
      <c r="K35">
        <f t="shared" ca="1" si="56"/>
        <v>0.24745795467590395</v>
      </c>
      <c r="L35">
        <f t="shared" ca="1" si="57"/>
        <v>0.17921771338206915</v>
      </c>
      <c r="M35">
        <f t="shared" ca="1" si="58"/>
        <v>-0.11820977483607606</v>
      </c>
      <c r="N35">
        <f t="shared" ca="1" si="59"/>
        <v>0</v>
      </c>
      <c r="O35">
        <f t="shared" ca="1" si="60"/>
        <v>-7.6737269664335805E-2</v>
      </c>
      <c r="P35">
        <f t="shared" ca="1" si="61"/>
        <v>4.1945912280319297E-2</v>
      </c>
      <c r="Q35">
        <f t="shared" ca="1" si="62"/>
        <v>1.2262513683757679</v>
      </c>
      <c r="R35">
        <f t="shared" ca="1" si="63"/>
        <v>-0.61312568418788393</v>
      </c>
      <c r="S35">
        <f t="shared" ca="1" si="64"/>
        <v>-2</v>
      </c>
      <c r="T35">
        <f t="shared" ca="1" si="65"/>
        <v>2.3633929470375417E-2</v>
      </c>
      <c r="U35">
        <f t="shared" ca="1" si="66"/>
        <v>3.2081851753660187E-3</v>
      </c>
      <c r="V35">
        <f t="shared" ca="1" si="67"/>
        <v>3.1323631532035141E-3</v>
      </c>
      <c r="W35">
        <f t="shared" ca="1" si="68"/>
        <v>2.0752091068798339E-2</v>
      </c>
      <c r="X35">
        <f t="shared" ca="1" si="69"/>
        <v>0.94628109124045967</v>
      </c>
      <c r="Y35">
        <f t="shared" ca="1" si="70"/>
        <v>6.2005250671630027E-3</v>
      </c>
      <c r="Z35">
        <f t="shared" ca="1" si="71"/>
        <v>0.99999999999999989</v>
      </c>
      <c r="AA35">
        <f t="shared" ca="1" si="72"/>
        <v>0.15373330631445944</v>
      </c>
      <c r="AB35">
        <f t="shared" ca="1" si="73"/>
        <v>5.5967518733668314E-2</v>
      </c>
      <c r="AC35">
        <f t="shared" ca="1" si="74"/>
        <v>-0.87746634718178973</v>
      </c>
      <c r="AD35">
        <f t="shared" ca="1" si="75"/>
        <v>0.47963820694711867</v>
      </c>
      <c r="AE35">
        <f t="shared" ca="1" si="76"/>
        <v>-0.14405586093178693</v>
      </c>
      <c r="AF35">
        <f t="shared" ca="1" si="77"/>
        <v>7.8743412849348882E-2</v>
      </c>
    </row>
    <row r="36" spans="1:32" x14ac:dyDescent="0.2">
      <c r="A36">
        <f t="shared" ca="1" si="50"/>
        <v>-0.63837670335934737</v>
      </c>
      <c r="B36">
        <f t="shared" ca="1" si="50"/>
        <v>-8.9263097817693815E-2</v>
      </c>
      <c r="C36">
        <f t="shared" ca="1" si="50"/>
        <v>0.37458340566852516</v>
      </c>
      <c r="D36">
        <f t="shared" ca="1" si="50"/>
        <v>0.50074064134895002</v>
      </c>
      <c r="E36">
        <f t="shared" ca="1" si="50"/>
        <v>-4.7096210059220191E-2</v>
      </c>
      <c r="F36">
        <f t="shared" ca="1" si="51"/>
        <v>0.16175293734533805</v>
      </c>
      <c r="G36">
        <f t="shared" ca="1" si="52"/>
        <v>-0.30398136536221054</v>
      </c>
      <c r="H36">
        <f t="shared" ca="1" si="53"/>
        <v>6.7875767602753212E-2</v>
      </c>
      <c r="I36">
        <f t="shared" ca="1" si="54"/>
        <v>0.35446579851228238</v>
      </c>
      <c r="J36">
        <f t="shared" ca="1" si="55"/>
        <v>0.30336656161601744</v>
      </c>
      <c r="K36">
        <f t="shared" ca="1" si="56"/>
        <v>-0.4217267623688426</v>
      </c>
      <c r="L36">
        <f t="shared" ca="1" si="57"/>
        <v>0.37124232921877065</v>
      </c>
      <c r="M36">
        <f t="shared" ca="1" si="58"/>
        <v>-0.72570812773105309</v>
      </c>
      <c r="N36">
        <f t="shared" ca="1" si="59"/>
        <v>0</v>
      </c>
      <c r="O36">
        <f t="shared" ca="1" si="60"/>
        <v>-5.3590661551886024E-3</v>
      </c>
      <c r="P36">
        <f t="shared" ca="1" si="61"/>
        <v>0.36165574024363456</v>
      </c>
      <c r="Q36">
        <f t="shared" ca="1" si="62"/>
        <v>-0.23549079401326423</v>
      </c>
      <c r="R36">
        <f t="shared" ca="1" si="63"/>
        <v>0.11774539700663206</v>
      </c>
      <c r="S36">
        <f t="shared" ca="1" si="64"/>
        <v>-2.0000000000000009</v>
      </c>
      <c r="T36">
        <f t="shared" ca="1" si="65"/>
        <v>2.5020758468753362E-3</v>
      </c>
      <c r="U36">
        <f t="shared" ca="1" si="66"/>
        <v>0.3894664251112771</v>
      </c>
      <c r="V36">
        <f t="shared" ca="1" si="67"/>
        <v>0.3884919505758373</v>
      </c>
      <c r="W36">
        <f t="shared" ca="1" si="68"/>
        <v>1.2428654075110048E-4</v>
      </c>
      <c r="X36">
        <f t="shared" ca="1" si="69"/>
        <v>4.285541500445892E-2</v>
      </c>
      <c r="Y36">
        <f t="shared" ca="1" si="70"/>
        <v>0.56602627203207734</v>
      </c>
      <c r="Z36">
        <f t="shared" ca="1" si="71"/>
        <v>1</v>
      </c>
      <c r="AA36">
        <f t="shared" ca="1" si="72"/>
        <v>5.0020754161401212E-2</v>
      </c>
      <c r="AB36">
        <f t="shared" ca="1" si="73"/>
        <v>0.6232912245297838</v>
      </c>
      <c r="AC36">
        <f t="shared" ca="1" si="74"/>
        <v>-1.4816515517548881E-2</v>
      </c>
      <c r="AD36">
        <f t="shared" ca="1" si="75"/>
        <v>0.99989022940916794</v>
      </c>
      <c r="AE36">
        <f t="shared" ca="1" si="76"/>
        <v>-1.1148387361008788E-2</v>
      </c>
      <c r="AF36">
        <f t="shared" ca="1" si="77"/>
        <v>0.75234717520043726</v>
      </c>
    </row>
    <row r="37" spans="1:32" x14ac:dyDescent="0.2">
      <c r="A37">
        <f t="shared" ca="1" si="50"/>
        <v>-0.34864524784818496</v>
      </c>
      <c r="B37">
        <f t="shared" ca="1" si="50"/>
        <v>0.22859508551918006</v>
      </c>
      <c r="C37">
        <f t="shared" ca="1" si="50"/>
        <v>-0.35808457033027663</v>
      </c>
      <c r="D37">
        <f t="shared" ca="1" si="50"/>
        <v>0.71731801321146749</v>
      </c>
      <c r="E37">
        <f t="shared" ca="1" si="50"/>
        <v>0.35652912919181823</v>
      </c>
      <c r="F37">
        <f t="shared" ca="1" si="51"/>
        <v>0.18873838670383714</v>
      </c>
      <c r="G37">
        <f t="shared" ca="1" si="52"/>
        <v>-8.7973393442527095E-2</v>
      </c>
      <c r="H37">
        <f t="shared" ca="1" si="53"/>
        <v>0.29935977174760858</v>
      </c>
      <c r="I37">
        <f t="shared" ca="1" si="54"/>
        <v>-0.47722705227907747</v>
      </c>
      <c r="J37">
        <f t="shared" ca="1" si="55"/>
        <v>0.40826836308543724</v>
      </c>
      <c r="K37">
        <f t="shared" ca="1" si="56"/>
        <v>-0.14242768911144132</v>
      </c>
      <c r="L37">
        <f t="shared" ca="1" si="57"/>
        <v>0.70762813483304576</v>
      </c>
      <c r="M37">
        <f t="shared" ca="1" si="58"/>
        <v>-0.23040108255396841</v>
      </c>
      <c r="N37">
        <f t="shared" ca="1" si="59"/>
        <v>0</v>
      </c>
      <c r="O37">
        <f t="shared" ca="1" si="60"/>
        <v>-0.37848810598227717</v>
      </c>
      <c r="P37">
        <f t="shared" ca="1" si="61"/>
        <v>3.0568027911832552E-2</v>
      </c>
      <c r="Q37">
        <f t="shared" ca="1" si="62"/>
        <v>-0.10890859133782865</v>
      </c>
      <c r="R37">
        <f t="shared" ca="1" si="63"/>
        <v>5.4454295668914229E-2</v>
      </c>
      <c r="S37">
        <f t="shared" ca="1" si="64"/>
        <v>-2.0000000000000036</v>
      </c>
      <c r="T37">
        <f t="shared" ca="1" si="65"/>
        <v>7.520955992484249E-2</v>
      </c>
      <c r="U37">
        <f t="shared" ca="1" si="66"/>
        <v>0.41324645923483105</v>
      </c>
      <c r="V37">
        <f t="shared" ca="1" si="67"/>
        <v>0.38216637489528005</v>
      </c>
      <c r="W37">
        <f t="shared" ca="1" si="68"/>
        <v>0.53130300735476932</v>
      </c>
      <c r="X37">
        <f t="shared" ca="1" si="69"/>
        <v>7.8555040354630051E-3</v>
      </c>
      <c r="Y37">
        <f t="shared" ca="1" si="70"/>
        <v>3.4655537896451901E-3</v>
      </c>
      <c r="Z37">
        <f t="shared" ca="1" si="71"/>
        <v>1</v>
      </c>
      <c r="AA37">
        <f t="shared" ca="1" si="72"/>
        <v>0.27424361419154775</v>
      </c>
      <c r="AB37">
        <f t="shared" ca="1" si="73"/>
        <v>0.61819606509203862</v>
      </c>
      <c r="AC37">
        <f t="shared" ca="1" si="74"/>
        <v>-0.99675449632196067</v>
      </c>
      <c r="AD37">
        <f t="shared" ca="1" si="75"/>
        <v>8.0501391677129747E-2</v>
      </c>
      <c r="AE37">
        <f t="shared" ca="1" si="76"/>
        <v>-0.72890534869403267</v>
      </c>
      <c r="AF37">
        <f t="shared" ca="1" si="77"/>
        <v>5.8868954378731665E-2</v>
      </c>
    </row>
    <row r="38" spans="1:32" x14ac:dyDescent="0.2">
      <c r="A38">
        <f t="shared" ca="1" si="50"/>
        <v>-0.83681715923619837</v>
      </c>
      <c r="B38">
        <f t="shared" ca="1" si="50"/>
        <v>-4.2370716926474948E-2</v>
      </c>
      <c r="C38">
        <f t="shared" ca="1" si="50"/>
        <v>6.2032142845916592E-2</v>
      </c>
      <c r="D38">
        <f t="shared" ca="1" si="50"/>
        <v>-0.32675638026447701</v>
      </c>
      <c r="E38">
        <f t="shared" ca="1" si="50"/>
        <v>8.48986287781055E-2</v>
      </c>
      <c r="F38">
        <f t="shared" ca="1" si="51"/>
        <v>0.16397674632060136</v>
      </c>
      <c r="G38">
        <f t="shared" ca="1" si="52"/>
        <v>-0.31320527973745166</v>
      </c>
      <c r="H38">
        <f t="shared" ca="1" si="53"/>
        <v>0.32533657130321125</v>
      </c>
      <c r="I38">
        <f t="shared" ca="1" si="54"/>
        <v>0.27383483980654222</v>
      </c>
      <c r="J38">
        <f t="shared" ca="1" si="55"/>
        <v>-0.27085827457291189</v>
      </c>
      <c r="K38">
        <f t="shared" ca="1" si="56"/>
        <v>-1.5107856799389918E-2</v>
      </c>
      <c r="L38">
        <f t="shared" ca="1" si="57"/>
        <v>5.4478296730299358E-2</v>
      </c>
      <c r="M38">
        <f t="shared" ca="1" si="58"/>
        <v>-0.32831313653684158</v>
      </c>
      <c r="N38">
        <f t="shared" ca="1" si="59"/>
        <v>0</v>
      </c>
      <c r="O38">
        <f t="shared" ca="1" si="60"/>
        <v>7.0070877375405696E-2</v>
      </c>
      <c r="P38">
        <f t="shared" ca="1" si="61"/>
        <v>0.17982489277386668</v>
      </c>
      <c r="Q38">
        <f t="shared" ca="1" si="62"/>
        <v>0.59619484587612315</v>
      </c>
      <c r="R38">
        <f t="shared" ca="1" si="63"/>
        <v>-0.29809742293806174</v>
      </c>
      <c r="S38">
        <f t="shared" ca="1" si="64"/>
        <v>-1.9999999999999989</v>
      </c>
      <c r="T38">
        <f t="shared" ca="1" si="65"/>
        <v>0.27357770809822779</v>
      </c>
      <c r="U38">
        <f t="shared" ca="1" si="66"/>
        <v>0.40810919317676231</v>
      </c>
      <c r="V38">
        <f t="shared" ca="1" si="67"/>
        <v>0.2964596154536468</v>
      </c>
      <c r="W38">
        <f t="shared" ca="1" si="68"/>
        <v>2.0959981073118767E-2</v>
      </c>
      <c r="X38">
        <f t="shared" ca="1" si="69"/>
        <v>0.27095937550978627</v>
      </c>
      <c r="Y38">
        <f t="shared" ca="1" si="70"/>
        <v>0.13804331986522039</v>
      </c>
      <c r="Z38">
        <f t="shared" ca="1" si="71"/>
        <v>1</v>
      </c>
      <c r="AA38">
        <f t="shared" ca="1" si="72"/>
        <v>-0.52304656398663762</v>
      </c>
      <c r="AB38">
        <f t="shared" ca="1" si="73"/>
        <v>0.54448105151019421</v>
      </c>
      <c r="AC38">
        <f t="shared" ca="1" si="74"/>
        <v>0.36307167838828303</v>
      </c>
      <c r="AD38">
        <f t="shared" ca="1" si="75"/>
        <v>0.93176121208833074</v>
      </c>
      <c r="AE38">
        <f t="shared" ca="1" si="76"/>
        <v>0.14477562320058848</v>
      </c>
      <c r="AF38">
        <f t="shared" ca="1" si="77"/>
        <v>0.37154181442365325</v>
      </c>
    </row>
    <row r="39" spans="1:32" x14ac:dyDescent="0.2">
      <c r="A39">
        <f t="shared" ca="1" si="50"/>
        <v>-1.7550675839275758E-2</v>
      </c>
      <c r="B39">
        <f t="shared" ca="1" si="50"/>
        <v>0.33952772571860584</v>
      </c>
      <c r="C39">
        <f t="shared" ca="1" si="50"/>
        <v>-0.44305156816200125</v>
      </c>
      <c r="D39">
        <f t="shared" ca="1" si="50"/>
        <v>0.31395700926718434</v>
      </c>
      <c r="E39">
        <f t="shared" ca="1" si="50"/>
        <v>0.42397309709399611</v>
      </c>
      <c r="F39">
        <f t="shared" ca="1" si="51"/>
        <v>0.1180407971064685</v>
      </c>
      <c r="G39">
        <f t="shared" ca="1" si="52"/>
        <v>3.0573572428046814E-2</v>
      </c>
      <c r="H39">
        <f t="shared" ca="1" si="53"/>
        <v>0.30190429104441618</v>
      </c>
      <c r="I39">
        <f t="shared" ca="1" si="54"/>
        <v>-0.56642268577770305</v>
      </c>
      <c r="J39">
        <f t="shared" ca="1" si="55"/>
        <v>0.10483820870997029</v>
      </c>
      <c r="K39">
        <f t="shared" ca="1" si="56"/>
        <v>0.12910661359526987</v>
      </c>
      <c r="L39">
        <f t="shared" ca="1" si="57"/>
        <v>0.40674249975438648</v>
      </c>
      <c r="M39">
        <f t="shared" ca="1" si="58"/>
        <v>0.15968018602331668</v>
      </c>
      <c r="N39">
        <f t="shared" ca="1" si="59"/>
        <v>0</v>
      </c>
      <c r="O39">
        <f t="shared" ca="1" si="60"/>
        <v>-0.31086621545513532</v>
      </c>
      <c r="P39">
        <f t="shared" ca="1" si="61"/>
        <v>-0.14935189197823617</v>
      </c>
      <c r="Q39">
        <f t="shared" ca="1" si="62"/>
        <v>0.19706608233444589</v>
      </c>
      <c r="R39">
        <f t="shared" ca="1" si="63"/>
        <v>-9.8533041167223057E-2</v>
      </c>
      <c r="S39">
        <f t="shared" ca="1" si="64"/>
        <v>-1.9999999999999978</v>
      </c>
      <c r="T39">
        <f t="shared" ca="1" si="65"/>
        <v>0.1289421372512341</v>
      </c>
      <c r="U39">
        <f t="shared" ca="1" si="66"/>
        <v>0.14301962786352665</v>
      </c>
      <c r="V39">
        <f t="shared" ca="1" si="67"/>
        <v>0.12457837137792738</v>
      </c>
      <c r="W39">
        <f t="shared" ca="1" si="68"/>
        <v>0.57307697335324137</v>
      </c>
      <c r="X39">
        <f t="shared" ca="1" si="69"/>
        <v>4.1124596070393815E-2</v>
      </c>
      <c r="Y39">
        <f t="shared" ca="1" si="70"/>
        <v>0.13227792194720331</v>
      </c>
      <c r="Z39">
        <f t="shared" ca="1" si="71"/>
        <v>1</v>
      </c>
      <c r="AA39">
        <f t="shared" ca="1" si="72"/>
        <v>0.35908513927929975</v>
      </c>
      <c r="AB39">
        <f t="shared" ca="1" si="73"/>
        <v>0.35295661401640765</v>
      </c>
      <c r="AC39">
        <f t="shared" ca="1" si="74"/>
        <v>-0.90136903985485806</v>
      </c>
      <c r="AD39">
        <f t="shared" ca="1" si="75"/>
        <v>-0.43305179134963911</v>
      </c>
      <c r="AE39">
        <f t="shared" ca="1" si="76"/>
        <v>-0.75701847622976903</v>
      </c>
      <c r="AF39">
        <f t="shared" ca="1" si="77"/>
        <v>-0.36370031887146226</v>
      </c>
    </row>
    <row r="40" spans="1:32" x14ac:dyDescent="0.2">
      <c r="A40">
        <f t="shared" ca="1" si="50"/>
        <v>0.15569303122175496</v>
      </c>
      <c r="B40">
        <f t="shared" ca="1" si="50"/>
        <v>-0.41848628711087849</v>
      </c>
      <c r="C40">
        <f t="shared" ca="1" si="50"/>
        <v>-8.02605480430163E-3</v>
      </c>
      <c r="D40">
        <f t="shared" ca="1" si="50"/>
        <v>0.31772276271219546</v>
      </c>
      <c r="E40">
        <f t="shared" ca="1" si="50"/>
        <v>0.21041487287461388</v>
      </c>
      <c r="F40">
        <f t="shared" ca="1" si="51"/>
        <v>6.8931536539779723E-2</v>
      </c>
      <c r="G40">
        <f t="shared" ca="1" si="52"/>
        <v>0.27335991286883643</v>
      </c>
      <c r="H40">
        <f t="shared" ca="1" si="53"/>
        <v>-0.38538467877667615</v>
      </c>
      <c r="I40">
        <f t="shared" ca="1" si="54"/>
        <v>-5.9489719782978484E-2</v>
      </c>
      <c r="J40">
        <f t="shared" ca="1" si="55"/>
        <v>0.18169382442063944</v>
      </c>
      <c r="K40">
        <f t="shared" ca="1" si="56"/>
        <v>-1.0179338729821324E-2</v>
      </c>
      <c r="L40">
        <f t="shared" ca="1" si="57"/>
        <v>-0.2036908543560367</v>
      </c>
      <c r="M40">
        <f t="shared" ca="1" si="58"/>
        <v>0.26318057413901508</v>
      </c>
      <c r="N40">
        <f t="shared" ca="1" si="59"/>
        <v>0</v>
      </c>
      <c r="O40">
        <f t="shared" ca="1" si="60"/>
        <v>4.6063362762564793E-2</v>
      </c>
      <c r="P40">
        <f t="shared" ca="1" si="61"/>
        <v>-0.12129020602857479</v>
      </c>
      <c r="Q40">
        <f t="shared" ca="1" si="62"/>
        <v>-0.56707850319731556</v>
      </c>
      <c r="R40">
        <f t="shared" ca="1" si="63"/>
        <v>0.28353925159865778</v>
      </c>
      <c r="S40">
        <f t="shared" ca="1" si="64"/>
        <v>-2</v>
      </c>
      <c r="T40">
        <f t="shared" ca="1" si="65"/>
        <v>3.8422309235904832E-2</v>
      </c>
      <c r="U40">
        <f t="shared" ca="1" si="66"/>
        <v>0.21578028933632232</v>
      </c>
      <c r="V40">
        <f t="shared" ca="1" si="67"/>
        <v>0.20748951233242913</v>
      </c>
      <c r="W40">
        <f t="shared" ca="1" si="68"/>
        <v>2.1547225651060386E-2</v>
      </c>
      <c r="X40">
        <f t="shared" ca="1" si="69"/>
        <v>0.58314750571918617</v>
      </c>
      <c r="Y40">
        <f t="shared" ca="1" si="70"/>
        <v>0.14939344706141941</v>
      </c>
      <c r="Z40">
        <f t="shared" ca="1" si="71"/>
        <v>0.99999999999999989</v>
      </c>
      <c r="AA40">
        <f t="shared" ca="1" si="72"/>
        <v>0.1960160943287689</v>
      </c>
      <c r="AB40">
        <f t="shared" ca="1" si="73"/>
        <v>0.45551016710105291</v>
      </c>
      <c r="AC40">
        <f t="shared" ca="1" si="74"/>
        <v>0.35503647707372832</v>
      </c>
      <c r="AD40">
        <f t="shared" ca="1" si="75"/>
        <v>-0.93485244822221858</v>
      </c>
      <c r="AE40">
        <f t="shared" ca="1" si="76"/>
        <v>0.14678973278489332</v>
      </c>
      <c r="AF40">
        <f t="shared" ca="1" si="77"/>
        <v>-0.38651448493092649</v>
      </c>
    </row>
    <row r="41" spans="1:32" x14ac:dyDescent="0.2">
      <c r="A41">
        <f t="shared" ca="1" si="50"/>
        <v>0.37410451090673202</v>
      </c>
      <c r="B41">
        <f t="shared" ca="1" si="50"/>
        <v>-5.9014693084424565E-2</v>
      </c>
      <c r="C41">
        <f t="shared" ca="1" si="50"/>
        <v>0.36268778656682993</v>
      </c>
      <c r="D41">
        <f t="shared" ca="1" si="50"/>
        <v>0.33443488954410111</v>
      </c>
      <c r="E41">
        <f t="shared" ca="1" si="50"/>
        <v>-0.79370875719074085</v>
      </c>
      <c r="F41">
        <f t="shared" ca="1" si="51"/>
        <v>0.20335992723820118</v>
      </c>
      <c r="G41">
        <f t="shared" ca="1" si="52"/>
        <v>-5.8031627155051509E-2</v>
      </c>
      <c r="H41">
        <f t="shared" ca="1" si="53"/>
        <v>-0.29693313578956609</v>
      </c>
      <c r="I41">
        <f t="shared" ca="1" si="54"/>
        <v>0.31898703921833044</v>
      </c>
      <c r="J41">
        <f t="shared" ca="1" si="55"/>
        <v>0.48495183755224358</v>
      </c>
      <c r="K41">
        <f t="shared" ca="1" si="56"/>
        <v>-0.44897411382595631</v>
      </c>
      <c r="L41">
        <f t="shared" ca="1" si="57"/>
        <v>0.18801870176267749</v>
      </c>
      <c r="M41">
        <f t="shared" ca="1" si="58"/>
        <v>-0.50700574098100781</v>
      </c>
      <c r="N41">
        <f t="shared" ca="1" si="59"/>
        <v>0</v>
      </c>
      <c r="O41">
        <f t="shared" ca="1" si="60"/>
        <v>4.1836300778710235E-2</v>
      </c>
      <c r="P41">
        <f t="shared" ca="1" si="61"/>
        <v>0.26285775173733622</v>
      </c>
      <c r="Q41">
        <f t="shared" ca="1" si="62"/>
        <v>-0.78188497334180962</v>
      </c>
      <c r="R41">
        <f t="shared" ca="1" si="63"/>
        <v>0.39094248667090481</v>
      </c>
      <c r="S41">
        <f t="shared" ca="1" si="64"/>
        <v>-2</v>
      </c>
      <c r="T41">
        <f t="shared" ca="1" si="65"/>
        <v>9.3910110253945817E-3</v>
      </c>
      <c r="U41">
        <f t="shared" ca="1" si="66"/>
        <v>0.37448975923178035</v>
      </c>
      <c r="V41">
        <f t="shared" ca="1" si="67"/>
        <v>0.37097292177393731</v>
      </c>
      <c r="W41">
        <f t="shared" ca="1" si="68"/>
        <v>6.0247525686690211E-3</v>
      </c>
      <c r="X41">
        <f t="shared" ca="1" si="69"/>
        <v>0.37577715029719078</v>
      </c>
      <c r="Y41">
        <f t="shared" ca="1" si="70"/>
        <v>0.23783416433480822</v>
      </c>
      <c r="Z41">
        <f t="shared" ca="1" si="71"/>
        <v>0.99999999999999989</v>
      </c>
      <c r="AA41">
        <f t="shared" ca="1" si="72"/>
        <v>9.6907228963553485E-2</v>
      </c>
      <c r="AB41">
        <f t="shared" ca="1" si="73"/>
        <v>-0.60907546476108965</v>
      </c>
      <c r="AC41">
        <f t="shared" ca="1" si="74"/>
        <v>0.1571810868662942</v>
      </c>
      <c r="AD41">
        <f t="shared" ca="1" si="75"/>
        <v>0.98756979800494626</v>
      </c>
      <c r="AE41">
        <f t="shared" ca="1" si="76"/>
        <v>7.7619279619621714E-2</v>
      </c>
      <c r="AF41">
        <f t="shared" ca="1" si="77"/>
        <v>0.4876824421022436</v>
      </c>
    </row>
    <row r="42" spans="1:32" x14ac:dyDescent="0.2">
      <c r="A42">
        <f t="shared" ca="1" si="50"/>
        <v>-0.13391153956646903</v>
      </c>
      <c r="B42">
        <f t="shared" ca="1" si="50"/>
        <v>-0.5900481649811854</v>
      </c>
      <c r="C42">
        <f t="shared" ca="1" si="50"/>
        <v>0.16758073416288907</v>
      </c>
      <c r="D42">
        <f t="shared" ca="1" si="50"/>
        <v>-0.32389345883649173</v>
      </c>
      <c r="E42">
        <f t="shared" ca="1" si="50"/>
        <v>-0.18365206721155017</v>
      </c>
      <c r="F42">
        <f t="shared" ca="1" si="51"/>
        <v>0.10656149887148821</v>
      </c>
      <c r="G42">
        <f t="shared" ca="1" si="52"/>
        <v>0.11220808989099873</v>
      </c>
      <c r="H42">
        <f t="shared" ca="1" si="53"/>
        <v>-0.36059590060917074</v>
      </c>
      <c r="I42">
        <f t="shared" ca="1" si="54"/>
        <v>0.38036563344945051</v>
      </c>
      <c r="J42">
        <f t="shared" ca="1" si="55"/>
        <v>-0.1277759246353834</v>
      </c>
      <c r="K42">
        <f t="shared" ca="1" si="56"/>
        <v>-4.2018980958949959E-3</v>
      </c>
      <c r="L42">
        <f t="shared" ca="1" si="57"/>
        <v>-0.48837182524455414</v>
      </c>
      <c r="M42">
        <f t="shared" ca="1" si="58"/>
        <v>0.10800619179510373</v>
      </c>
      <c r="N42">
        <f t="shared" ca="1" si="59"/>
        <v>1.1102230246251565E-16</v>
      </c>
      <c r="O42">
        <f t="shared" ca="1" si="60"/>
        <v>0.27750800174860141</v>
      </c>
      <c r="P42">
        <f t="shared" ca="1" si="61"/>
        <v>8.0495797234484568E-3</v>
      </c>
      <c r="Q42">
        <f t="shared" ca="1" si="62"/>
        <v>-0.23281997597378734</v>
      </c>
      <c r="R42">
        <f t="shared" ca="1" si="63"/>
        <v>0.11640998798689373</v>
      </c>
      <c r="S42">
        <f t="shared" ca="1" si="64"/>
        <v>-1.9999999999999991</v>
      </c>
      <c r="T42">
        <f t="shared" ca="1" si="65"/>
        <v>0.42489467437949691</v>
      </c>
      <c r="U42">
        <f t="shared" ca="1" si="66"/>
        <v>9.0660097672377263E-3</v>
      </c>
      <c r="V42">
        <f t="shared" ca="1" si="67"/>
        <v>5.2139104992659138E-3</v>
      </c>
      <c r="W42">
        <f t="shared" ca="1" si="68"/>
        <v>0.50588143274113473</v>
      </c>
      <c r="X42">
        <f t="shared" ca="1" si="69"/>
        <v>6.3584340716957302E-2</v>
      </c>
      <c r="Y42">
        <f t="shared" ca="1" si="70"/>
        <v>4.2564166314521136E-4</v>
      </c>
      <c r="Z42">
        <f t="shared" ca="1" si="71"/>
        <v>1</v>
      </c>
      <c r="AA42">
        <f t="shared" ca="1" si="72"/>
        <v>-0.65183945445139857</v>
      </c>
      <c r="AB42">
        <f t="shared" ca="1" si="73"/>
        <v>7.2207413049256333E-2</v>
      </c>
      <c r="AC42">
        <f t="shared" ca="1" si="74"/>
        <v>0.99957957218131188</v>
      </c>
      <c r="AD42">
        <f t="shared" ca="1" si="75"/>
        <v>2.8994462882166328E-2</v>
      </c>
      <c r="AE42">
        <f t="shared" ca="1" si="76"/>
        <v>0.71125342371136235</v>
      </c>
      <c r="AF42">
        <f t="shared" ca="1" si="77"/>
        <v>2.0631084875624241E-2</v>
      </c>
    </row>
    <row r="43" spans="1:32" x14ac:dyDescent="0.2">
      <c r="A43">
        <f t="shared" ca="1" si="50"/>
        <v>-0.41586525797077051</v>
      </c>
      <c r="B43">
        <f t="shared" ca="1" si="50"/>
        <v>0.28898277546568263</v>
      </c>
      <c r="C43">
        <f t="shared" ca="1" si="50"/>
        <v>0.35925066343712775</v>
      </c>
      <c r="D43">
        <f t="shared" ca="1" si="50"/>
        <v>0.16351673531955888</v>
      </c>
      <c r="E43">
        <f t="shared" ca="1" si="50"/>
        <v>-0.33253433783739528</v>
      </c>
      <c r="F43">
        <f t="shared" ca="1" si="51"/>
        <v>0.10456656101069654</v>
      </c>
      <c r="G43">
        <f t="shared" ca="1" si="52"/>
        <v>-0.42029621362948588</v>
      </c>
      <c r="H43">
        <f t="shared" ca="1" si="53"/>
        <v>0.28043223979490461</v>
      </c>
      <c r="I43">
        <f t="shared" ca="1" si="54"/>
        <v>0.34658054775428704</v>
      </c>
      <c r="J43">
        <f t="shared" ca="1" si="55"/>
        <v>0.14672703962465553</v>
      </c>
      <c r="K43">
        <f t="shared" ca="1" si="56"/>
        <v>-0.35344361354436132</v>
      </c>
      <c r="L43">
        <f t="shared" ca="1" si="57"/>
        <v>0.42715927941956011</v>
      </c>
      <c r="M43">
        <f t="shared" ca="1" si="58"/>
        <v>-0.77373982717384715</v>
      </c>
      <c r="N43">
        <f t="shared" ca="1" si="59"/>
        <v>0</v>
      </c>
      <c r="O43">
        <f t="shared" ca="1" si="60"/>
        <v>-2.5739931649180776E-2</v>
      </c>
      <c r="P43">
        <f t="shared" ca="1" si="61"/>
        <v>0.38111428989654694</v>
      </c>
      <c r="Q43">
        <f t="shared" ca="1" si="62"/>
        <v>0.13370520017024909</v>
      </c>
      <c r="R43">
        <f t="shared" ca="1" si="63"/>
        <v>-6.6852600085124558E-2</v>
      </c>
      <c r="S43">
        <f t="shared" ca="1" si="64"/>
        <v>-1.9999999999999996</v>
      </c>
      <c r="T43">
        <f t="shared" ca="1" si="65"/>
        <v>1.535211924968481E-3</v>
      </c>
      <c r="U43">
        <f t="shared" ca="1" si="66"/>
        <v>3.2509500857742324E-4</v>
      </c>
      <c r="V43">
        <f t="shared" ca="1" si="67"/>
        <v>3.2459591884350742E-4</v>
      </c>
      <c r="W43">
        <f t="shared" ca="1" si="68"/>
        <v>4.4352692909706247E-3</v>
      </c>
      <c r="X43">
        <f t="shared" ca="1" si="69"/>
        <v>2.137045578884637E-2</v>
      </c>
      <c r="Y43">
        <f t="shared" ca="1" si="70"/>
        <v>0.97233446707637106</v>
      </c>
      <c r="Z43">
        <f t="shared" ca="1" si="71"/>
        <v>1</v>
      </c>
      <c r="AA43">
        <f t="shared" ca="1" si="72"/>
        <v>3.9181780523203397E-2</v>
      </c>
      <c r="AB43">
        <f t="shared" ca="1" si="73"/>
        <v>1.8016545696761838E-2</v>
      </c>
      <c r="AC43">
        <f t="shared" ca="1" si="74"/>
        <v>-6.7385103403909241E-2</v>
      </c>
      <c r="AD43">
        <f t="shared" ca="1" si="75"/>
        <v>0.9977270407477411</v>
      </c>
      <c r="AE43">
        <f t="shared" ca="1" si="76"/>
        <v>-6.6597817464017731E-2</v>
      </c>
      <c r="AF43">
        <f t="shared" ca="1" si="77"/>
        <v>0.98607021407015993</v>
      </c>
    </row>
    <row r="44" spans="1:32" x14ac:dyDescent="0.2">
      <c r="A44">
        <f t="shared" ca="1" si="50"/>
        <v>0.23539994312519555</v>
      </c>
      <c r="B44">
        <f t="shared" ca="1" si="50"/>
        <v>-0.32457594041267795</v>
      </c>
      <c r="C44">
        <f t="shared" ca="1" si="50"/>
        <v>0.43881713208983975</v>
      </c>
      <c r="D44">
        <f t="shared" ca="1" si="50"/>
        <v>0.21546458632880672</v>
      </c>
      <c r="E44">
        <f t="shared" ca="1" si="50"/>
        <v>-0.78420620630767379</v>
      </c>
      <c r="F44">
        <f t="shared" ca="1" si="51"/>
        <v>0.2029455023413978</v>
      </c>
      <c r="G44">
        <f t="shared" ca="1" si="52"/>
        <v>-2.0614314264353235E-2</v>
      </c>
      <c r="H44">
        <f t="shared" ca="1" si="53"/>
        <v>-0.43067302058980139</v>
      </c>
      <c r="I44">
        <f t="shared" ca="1" si="54"/>
        <v>0.48263722912514168</v>
      </c>
      <c r="J44">
        <f t="shared" ca="1" si="55"/>
        <v>0.40920186057653402</v>
      </c>
      <c r="K44">
        <f t="shared" ca="1" si="56"/>
        <v>-0.44055175484752113</v>
      </c>
      <c r="L44">
        <f t="shared" ca="1" si="57"/>
        <v>-2.1471160013267376E-2</v>
      </c>
      <c r="M44">
        <f t="shared" ca="1" si="58"/>
        <v>-0.46116606911187435</v>
      </c>
      <c r="N44">
        <f t="shared" ca="1" si="59"/>
        <v>0</v>
      </c>
      <c r="O44">
        <f t="shared" ca="1" si="60"/>
        <v>0.16103151802019991</v>
      </c>
      <c r="P44">
        <f t="shared" ca="1" si="61"/>
        <v>0.26659077663725211</v>
      </c>
      <c r="Q44">
        <f t="shared" ca="1" si="62"/>
        <v>-0.83987488116633546</v>
      </c>
      <c r="R44">
        <f t="shared" ca="1" si="63"/>
        <v>0.4199374405831679</v>
      </c>
      <c r="S44">
        <f t="shared" ca="1" si="64"/>
        <v>-1.9999999999999991</v>
      </c>
      <c r="T44">
        <f t="shared" ca="1" si="65"/>
        <v>9.46165784424771E-3</v>
      </c>
      <c r="U44">
        <f t="shared" ca="1" si="66"/>
        <v>0.22360528612724237</v>
      </c>
      <c r="V44">
        <f t="shared" ca="1" si="67"/>
        <v>0.22148960941774129</v>
      </c>
      <c r="W44">
        <f t="shared" ca="1" si="68"/>
        <v>8.9441769577074726E-2</v>
      </c>
      <c r="X44">
        <f t="shared" ca="1" si="69"/>
        <v>0.43446997338942589</v>
      </c>
      <c r="Y44">
        <f t="shared" ca="1" si="70"/>
        <v>0.24513698977151041</v>
      </c>
      <c r="Z44">
        <f t="shared" ca="1" si="71"/>
        <v>1</v>
      </c>
      <c r="AA44">
        <f t="shared" ca="1" si="72"/>
        <v>-9.7271053475572619E-2</v>
      </c>
      <c r="AB44">
        <f t="shared" ca="1" si="73"/>
        <v>-0.47062682607108286</v>
      </c>
      <c r="AC44">
        <f t="shared" ca="1" si="74"/>
        <v>0.51703626815587511</v>
      </c>
      <c r="AD44">
        <f t="shared" ca="1" si="75"/>
        <v>0.8559634907000685</v>
      </c>
      <c r="AE44">
        <f t="shared" ca="1" si="76"/>
        <v>0.29906816877941844</v>
      </c>
      <c r="AF44">
        <f t="shared" ca="1" si="77"/>
        <v>0.4951131080586641</v>
      </c>
    </row>
    <row r="45" spans="1:32" x14ac:dyDescent="0.2">
      <c r="A45">
        <f t="shared" ca="1" si="50"/>
        <v>-0.35293198403229087</v>
      </c>
      <c r="B45">
        <f t="shared" ca="1" si="50"/>
        <v>0.41147527975500492</v>
      </c>
      <c r="C45">
        <f t="shared" ca="1" si="50"/>
        <v>-0.12052651323581436</v>
      </c>
      <c r="D45">
        <f t="shared" ca="1" si="50"/>
        <v>0.12327483929037501</v>
      </c>
      <c r="E45">
        <f t="shared" ca="1" si="50"/>
        <v>-8.0171351180290465E-2</v>
      </c>
      <c r="F45">
        <f t="shared" ca="1" si="51"/>
        <v>6.6004732629470597E-2</v>
      </c>
      <c r="G45">
        <f t="shared" ca="1" si="52"/>
        <v>-0.29769187310381351</v>
      </c>
      <c r="H45">
        <f t="shared" ca="1" si="53"/>
        <v>0.44098330815954517</v>
      </c>
      <c r="I45">
        <f t="shared" ca="1" si="54"/>
        <v>-0.11675056735521121</v>
      </c>
      <c r="J45">
        <f t="shared" ca="1" si="55"/>
        <v>0.10131870264704107</v>
      </c>
      <c r="K45">
        <f t="shared" ca="1" si="56"/>
        <v>-0.12785957034756151</v>
      </c>
      <c r="L45">
        <f t="shared" ca="1" si="57"/>
        <v>0.54230201080658624</v>
      </c>
      <c r="M45">
        <f t="shared" ca="1" si="58"/>
        <v>-0.42555144345137502</v>
      </c>
      <c r="N45">
        <f t="shared" ca="1" si="59"/>
        <v>0</v>
      </c>
      <c r="O45">
        <f t="shared" ca="1" si="60"/>
        <v>-0.21052662364518179</v>
      </c>
      <c r="P45">
        <f t="shared" ca="1" si="61"/>
        <v>0.1657005375712734</v>
      </c>
      <c r="Q45">
        <f t="shared" ca="1" si="62"/>
        <v>0.3396646055125041</v>
      </c>
      <c r="R45">
        <f t="shared" ca="1" si="63"/>
        <v>-0.169832302756252</v>
      </c>
      <c r="S45">
        <f t="shared" ca="1" si="64"/>
        <v>-2.0000000000000004</v>
      </c>
      <c r="T45">
        <f t="shared" ca="1" si="65"/>
        <v>2.1601128775541658E-4</v>
      </c>
      <c r="U45">
        <f t="shared" ca="1" si="66"/>
        <v>2.0067746819570673E-2</v>
      </c>
      <c r="V45">
        <f t="shared" ca="1" si="67"/>
        <v>2.0063411959737827E-2</v>
      </c>
      <c r="W45">
        <f t="shared" ca="1" si="68"/>
        <v>0.47004237799996151</v>
      </c>
      <c r="X45">
        <f t="shared" ca="1" si="69"/>
        <v>0.21849199224400068</v>
      </c>
      <c r="Y45">
        <f t="shared" ca="1" si="70"/>
        <v>0.29118620650854449</v>
      </c>
      <c r="Z45">
        <f t="shared" ca="1" si="71"/>
        <v>1</v>
      </c>
      <c r="AA45">
        <f t="shared" ca="1" si="72"/>
        <v>-1.469732246891986E-2</v>
      </c>
      <c r="AB45">
        <f t="shared" ca="1" si="73"/>
        <v>0.14164537394400789</v>
      </c>
      <c r="AC45">
        <f t="shared" ca="1" si="74"/>
        <v>-0.78579808017211084</v>
      </c>
      <c r="AD45">
        <f t="shared" ca="1" si="75"/>
        <v>0.61848312604130506</v>
      </c>
      <c r="AE45">
        <f t="shared" ca="1" si="76"/>
        <v>-0.68559636667645885</v>
      </c>
      <c r="AF45">
        <f t="shared" ca="1" si="77"/>
        <v>0.5396167218577872</v>
      </c>
    </row>
    <row r="46" spans="1:32" x14ac:dyDescent="0.2">
      <c r="A46">
        <f t="shared" ca="1" si="50"/>
        <v>-0.14814670184050613</v>
      </c>
      <c r="B46">
        <f t="shared" ca="1" si="50"/>
        <v>-6.7132218773603355E-2</v>
      </c>
      <c r="C46">
        <f t="shared" ca="1" si="50"/>
        <v>0.35554662274285348</v>
      </c>
      <c r="D46">
        <f t="shared" ca="1" si="50"/>
        <v>-0.13046234765122891</v>
      </c>
      <c r="E46">
        <f t="shared" ca="1" si="50"/>
        <v>2.6286203549246157E-2</v>
      </c>
      <c r="F46">
        <f t="shared" ca="1" si="51"/>
        <v>3.4115793931847653E-2</v>
      </c>
      <c r="G46">
        <f t="shared" ca="1" si="52"/>
        <v>-9.8257877065482585E-2</v>
      </c>
      <c r="H46">
        <f t="shared" ca="1" si="53"/>
        <v>-4.5796962188767706E-2</v>
      </c>
      <c r="I46">
        <f t="shared" ca="1" si="54"/>
        <v>0.34832831113750123</v>
      </c>
      <c r="J46">
        <f t="shared" ca="1" si="55"/>
        <v>-0.16623422744676905</v>
      </c>
      <c r="K46">
        <f t="shared" ca="1" si="56"/>
        <v>-3.8039244436481899E-2</v>
      </c>
      <c r="L46">
        <f t="shared" ca="1" si="57"/>
        <v>-0.21203118963553674</v>
      </c>
      <c r="M46">
        <f t="shared" ca="1" si="58"/>
        <v>-0.13629712150196449</v>
      </c>
      <c r="N46">
        <f t="shared" ca="1" si="59"/>
        <v>0</v>
      </c>
      <c r="O46">
        <f t="shared" ca="1" si="60"/>
        <v>0.17900027650947983</v>
      </c>
      <c r="P46">
        <f t="shared" ca="1" si="61"/>
        <v>0.10817423937762781</v>
      </c>
      <c r="Q46">
        <f t="shared" ca="1" si="62"/>
        <v>0.12043726525800134</v>
      </c>
      <c r="R46">
        <f t="shared" ca="1" si="63"/>
        <v>-6.0218632629000686E-2</v>
      </c>
      <c r="S46">
        <f t="shared" ca="1" si="64"/>
        <v>-1.9999999999999996</v>
      </c>
      <c r="T46">
        <f t="shared" ca="1" si="65"/>
        <v>1.5272698192529246E-3</v>
      </c>
      <c r="U46">
        <f t="shared" ca="1" si="66"/>
        <v>4.7869520804106898E-2</v>
      </c>
      <c r="V46">
        <f t="shared" ca="1" si="67"/>
        <v>4.779641112972069E-2</v>
      </c>
      <c r="W46">
        <f t="shared" ca="1" si="68"/>
        <v>0.65743067091255769</v>
      </c>
      <c r="X46">
        <f t="shared" ca="1" si="69"/>
        <v>5.3146699780029893E-2</v>
      </c>
      <c r="Y46">
        <f t="shared" ca="1" si="70"/>
        <v>0.2400989483584387</v>
      </c>
      <c r="Z46">
        <f t="shared" ca="1" si="71"/>
        <v>0.99999999999999989</v>
      </c>
      <c r="AA46">
        <f t="shared" ca="1" si="72"/>
        <v>3.9080299631053556E-2</v>
      </c>
      <c r="AB46">
        <f t="shared" ca="1" si="73"/>
        <v>0.21862390338140222</v>
      </c>
      <c r="AC46">
        <f t="shared" ca="1" si="74"/>
        <v>0.85585577568177196</v>
      </c>
      <c r="AD46">
        <f t="shared" ca="1" si="75"/>
        <v>0.51721455048379339</v>
      </c>
      <c r="AE46">
        <f t="shared" ca="1" si="76"/>
        <v>0.81082098573763972</v>
      </c>
      <c r="AF46">
        <f t="shared" ca="1" si="77"/>
        <v>0.48999892689519103</v>
      </c>
    </row>
    <row r="47" spans="1:32" x14ac:dyDescent="0.2">
      <c r="A47">
        <f t="shared" ca="1" si="50"/>
        <v>0.70495156906002399</v>
      </c>
      <c r="B47">
        <f t="shared" ca="1" si="50"/>
        <v>0.42844555901717918</v>
      </c>
      <c r="C47">
        <f t="shared" ca="1" si="50"/>
        <v>-0.1324080087948222</v>
      </c>
      <c r="D47">
        <f t="shared" ca="1" si="50"/>
        <v>-0.40219359605646104</v>
      </c>
      <c r="E47">
        <f t="shared" ca="1" si="50"/>
        <v>-0.19536786674080941</v>
      </c>
      <c r="F47">
        <f t="shared" ca="1" si="51"/>
        <v>0.17959649692368501</v>
      </c>
      <c r="G47">
        <f t="shared" ca="1" si="52"/>
        <v>9.8010432427940511E-2</v>
      </c>
      <c r="H47">
        <f t="shared" ca="1" si="53"/>
        <v>8.4632225052626422E-2</v>
      </c>
      <c r="I47">
        <f t="shared" ca="1" si="54"/>
        <v>-0.21309354009184422</v>
      </c>
      <c r="J47">
        <f t="shared" ca="1" si="55"/>
        <v>-0.21975132468595238</v>
      </c>
      <c r="K47">
        <f t="shared" ca="1" si="56"/>
        <v>0.25020220729722997</v>
      </c>
      <c r="L47">
        <f t="shared" ca="1" si="57"/>
        <v>-0.13511909963332597</v>
      </c>
      <c r="M47">
        <f t="shared" ca="1" si="58"/>
        <v>0.34821263972517047</v>
      </c>
      <c r="N47">
        <f t="shared" ca="1" si="59"/>
        <v>0</v>
      </c>
      <c r="O47">
        <f t="shared" ca="1" si="60"/>
        <v>-2.490802133896533E-2</v>
      </c>
      <c r="P47">
        <f t="shared" ca="1" si="61"/>
        <v>-0.1796759227524794</v>
      </c>
      <c r="Q47">
        <f t="shared" ca="1" si="62"/>
        <v>0.30438354973857878</v>
      </c>
      <c r="R47">
        <f t="shared" ca="1" si="63"/>
        <v>-0.15219177486928948</v>
      </c>
      <c r="S47">
        <f t="shared" ca="1" si="64"/>
        <v>-1.9999999999999989</v>
      </c>
      <c r="T47">
        <f t="shared" ca="1" si="65"/>
        <v>3.6248785873863959E-2</v>
      </c>
      <c r="U47">
        <f t="shared" ca="1" si="66"/>
        <v>0.80001968672308532</v>
      </c>
      <c r="V47">
        <f t="shared" ca="1" si="67"/>
        <v>0.77101994440418453</v>
      </c>
      <c r="W47">
        <f t="shared" ca="1" si="68"/>
        <v>2.4181243863580812E-3</v>
      </c>
      <c r="X47">
        <f t="shared" ca="1" si="69"/>
        <v>6.4484376740674282E-2</v>
      </c>
      <c r="Y47">
        <f t="shared" ca="1" si="70"/>
        <v>0.12582876859491918</v>
      </c>
      <c r="Z47">
        <f t="shared" ca="1" si="71"/>
        <v>1</v>
      </c>
      <c r="AA47">
        <f t="shared" ca="1" si="72"/>
        <v>0.19039113916846015</v>
      </c>
      <c r="AB47">
        <f t="shared" ca="1" si="73"/>
        <v>-0.87807741367386538</v>
      </c>
      <c r="AC47">
        <f t="shared" ca="1" si="74"/>
        <v>-0.13731433951160626</v>
      </c>
      <c r="AD47">
        <f t="shared" ca="1" si="75"/>
        <v>-0.99052752216406958</v>
      </c>
      <c r="AE47">
        <f t="shared" ca="1" si="76"/>
        <v>-4.9174428175201804E-2</v>
      </c>
      <c r="AF47">
        <f t="shared" ca="1" si="77"/>
        <v>-0.3547235100679389</v>
      </c>
    </row>
    <row r="48" spans="1:32" x14ac:dyDescent="0.2">
      <c r="A48">
        <f t="shared" ca="1" si="50"/>
        <v>0.34732572696836544</v>
      </c>
      <c r="B48">
        <f t="shared" ca="1" si="50"/>
        <v>0.47148599520968837</v>
      </c>
      <c r="C48">
        <f t="shared" ca="1" si="50"/>
        <v>-1.5424503858983899E-2</v>
      </c>
      <c r="D48">
        <f t="shared" ca="1" si="50"/>
        <v>3.6669562201504152E-4</v>
      </c>
      <c r="E48">
        <f t="shared" ca="1" si="50"/>
        <v>0.36211309859792795</v>
      </c>
      <c r="F48">
        <f t="shared" ca="1" si="51"/>
        <v>9.48596300508283E-2</v>
      </c>
      <c r="G48">
        <f t="shared" ca="1" si="52"/>
        <v>2.5843413194853199E-2</v>
      </c>
      <c r="H48">
        <f t="shared" ca="1" si="53"/>
        <v>0.19415813706903098</v>
      </c>
      <c r="I48">
        <f t="shared" ca="1" si="54"/>
        <v>-0.24859790636678647</v>
      </c>
      <c r="J48">
        <f t="shared" ca="1" si="55"/>
        <v>-0.18865225125293272</v>
      </c>
      <c r="K48">
        <f t="shared" ca="1" si="56"/>
        <v>0.21724860735583504</v>
      </c>
      <c r="L48">
        <f t="shared" ca="1" si="57"/>
        <v>5.5058858160982604E-3</v>
      </c>
      <c r="M48">
        <f t="shared" ca="1" si="58"/>
        <v>0.24309202055068824</v>
      </c>
      <c r="N48">
        <f t="shared" ca="1" si="59"/>
        <v>0</v>
      </c>
      <c r="O48">
        <f t="shared" ca="1" si="60"/>
        <v>-8.1170478951630001E-2</v>
      </c>
      <c r="P48">
        <f t="shared" ca="1" si="61"/>
        <v>-0.13969628114555016</v>
      </c>
      <c r="Q48">
        <f t="shared" ca="1" si="62"/>
        <v>0.38281038832196368</v>
      </c>
      <c r="R48">
        <f t="shared" ca="1" si="63"/>
        <v>-0.19140519416098184</v>
      </c>
      <c r="S48">
        <f t="shared" ca="1" si="64"/>
        <v>-2</v>
      </c>
      <c r="T48">
        <f t="shared" ca="1" si="65"/>
        <v>0.573160949583431</v>
      </c>
      <c r="U48">
        <f t="shared" ca="1" si="66"/>
        <v>9.6301597993348434E-2</v>
      </c>
      <c r="V48">
        <f t="shared" ca="1" si="67"/>
        <v>4.1105282641079009E-2</v>
      </c>
      <c r="W48">
        <f t="shared" ca="1" si="68"/>
        <v>4.8619762219129954E-2</v>
      </c>
      <c r="X48">
        <f t="shared" ca="1" si="69"/>
        <v>0.19310611021871285</v>
      </c>
      <c r="Y48">
        <f t="shared" ca="1" si="70"/>
        <v>0.14400789533764721</v>
      </c>
      <c r="Z48">
        <f t="shared" ca="1" si="71"/>
        <v>1</v>
      </c>
      <c r="AA48">
        <f t="shared" ca="1" si="72"/>
        <v>0.75707393931070632</v>
      </c>
      <c r="AB48">
        <f t="shared" ca="1" si="73"/>
        <v>-0.20274437758191721</v>
      </c>
      <c r="AC48">
        <f t="shared" ca="1" si="74"/>
        <v>-0.50239706495218783</v>
      </c>
      <c r="AD48">
        <f t="shared" ca="1" si="75"/>
        <v>-0.86463702738630566</v>
      </c>
      <c r="AE48">
        <f t="shared" ca="1" si="76"/>
        <v>-0.22049889391815541</v>
      </c>
      <c r="AF48">
        <f t="shared" ca="1" si="77"/>
        <v>-0.37948372209838882</v>
      </c>
    </row>
    <row r="49" spans="1:32" x14ac:dyDescent="0.2">
      <c r="A49">
        <f t="shared" ca="1" si="50"/>
        <v>-4.9068549705429731E-2</v>
      </c>
      <c r="B49">
        <f t="shared" ca="1" si="50"/>
        <v>-0.44179418863520331</v>
      </c>
      <c r="C49">
        <f t="shared" ca="1" si="50"/>
        <v>-0.28303841495529242</v>
      </c>
      <c r="D49">
        <f t="shared" ca="1" si="50"/>
        <v>2.6808353305629435E-2</v>
      </c>
      <c r="E49">
        <f t="shared" ca="1" si="50"/>
        <v>5.50957086558439E-2</v>
      </c>
      <c r="F49">
        <f t="shared" ca="1" si="51"/>
        <v>5.6290959388337045E-2</v>
      </c>
      <c r="G49">
        <f t="shared" ca="1" si="52"/>
        <v>0.22471708029413667</v>
      </c>
      <c r="H49">
        <f t="shared" ca="1" si="53"/>
        <v>-0.23570166450197491</v>
      </c>
      <c r="I49">
        <f t="shared" ca="1" si="54"/>
        <v>-0.14463899668840199</v>
      </c>
      <c r="J49">
        <f t="shared" ca="1" si="55"/>
        <v>9.7514665706181863E-2</v>
      </c>
      <c r="K49">
        <f t="shared" ca="1" si="56"/>
        <v>5.8108915190058341E-2</v>
      </c>
      <c r="L49">
        <f t="shared" ca="1" si="57"/>
        <v>-0.13818699879579305</v>
      </c>
      <c r="M49">
        <f t="shared" ca="1" si="58"/>
        <v>0.28282599548419501</v>
      </c>
      <c r="N49">
        <f t="shared" ca="1" si="59"/>
        <v>0</v>
      </c>
      <c r="O49">
        <f t="shared" ca="1" si="60"/>
        <v>-2.0610151255084186E-3</v>
      </c>
      <c r="P49">
        <f t="shared" ca="1" si="61"/>
        <v>-0.14187385473442671</v>
      </c>
      <c r="Q49">
        <f t="shared" ca="1" si="62"/>
        <v>-0.33321633020815677</v>
      </c>
      <c r="R49">
        <f t="shared" ca="1" si="63"/>
        <v>0.16660816510407833</v>
      </c>
      <c r="S49">
        <f t="shared" ca="1" si="64"/>
        <v>-2.0000000000000009</v>
      </c>
      <c r="T49">
        <f t="shared" ca="1" si="65"/>
        <v>0.34027487157346786</v>
      </c>
      <c r="U49">
        <f t="shared" ca="1" si="66"/>
        <v>0.24678411414669801</v>
      </c>
      <c r="V49">
        <f t="shared" ca="1" si="67"/>
        <v>0.16280968139905833</v>
      </c>
      <c r="W49">
        <f t="shared" ca="1" si="68"/>
        <v>5.2822840037048829E-5</v>
      </c>
      <c r="X49">
        <f t="shared" ca="1" si="69"/>
        <v>0.24656073533807185</v>
      </c>
      <c r="Y49">
        <f t="shared" ca="1" si="70"/>
        <v>0.250301888849365</v>
      </c>
      <c r="Z49">
        <f t="shared" ca="1" si="71"/>
        <v>1</v>
      </c>
      <c r="AA49">
        <f t="shared" ca="1" si="72"/>
        <v>-0.58333084229574883</v>
      </c>
      <c r="AB49">
        <f t="shared" ca="1" si="73"/>
        <v>0.40349681708665108</v>
      </c>
      <c r="AC49">
        <f t="shared" ca="1" si="74"/>
        <v>-1.4525563494764486E-2</v>
      </c>
      <c r="AD49">
        <f t="shared" ca="1" si="75"/>
        <v>-0.99989449843728984</v>
      </c>
      <c r="AE49">
        <f t="shared" ca="1" si="76"/>
        <v>-7.2679323082324339E-3</v>
      </c>
      <c r="AF49">
        <f t="shared" ca="1" si="77"/>
        <v>-0.50030179776747252</v>
      </c>
    </row>
    <row r="50" spans="1:32" x14ac:dyDescent="0.2">
      <c r="A50">
        <f t="shared" ca="1" si="50"/>
        <v>-0.22122530409073629</v>
      </c>
      <c r="B50">
        <f t="shared" ca="1" si="50"/>
        <v>0.30331759450922374</v>
      </c>
      <c r="C50">
        <f t="shared" ca="1" si="50"/>
        <v>1.9239728123548055E-2</v>
      </c>
      <c r="D50">
        <f t="shared" ca="1" si="50"/>
        <v>0.60503007833239886</v>
      </c>
      <c r="E50">
        <f t="shared" ca="1" si="50"/>
        <v>0.354104541324683</v>
      </c>
      <c r="F50">
        <f t="shared" ca="1" si="51"/>
        <v>0.1265527574641683</v>
      </c>
      <c r="G50">
        <f t="shared" ca="1" si="52"/>
        <v>-0.14284419679975707</v>
      </c>
      <c r="H50">
        <f t="shared" ca="1" si="53"/>
        <v>0.2364614843348016</v>
      </c>
      <c r="I50">
        <f t="shared" ca="1" si="54"/>
        <v>-0.19285359951627545</v>
      </c>
      <c r="J50">
        <f t="shared" ca="1" si="55"/>
        <v>0.247699533227174</v>
      </c>
      <c r="K50">
        <f t="shared" ca="1" si="56"/>
        <v>-0.14846322124594322</v>
      </c>
      <c r="L50">
        <f t="shared" ca="1" si="57"/>
        <v>0.4841610175619756</v>
      </c>
      <c r="M50">
        <f t="shared" ca="1" si="58"/>
        <v>-0.29130741804570026</v>
      </c>
      <c r="N50">
        <f t="shared" ca="1" si="59"/>
        <v>0</v>
      </c>
      <c r="O50">
        <f t="shared" ca="1" si="60"/>
        <v>-0.21626438650685134</v>
      </c>
      <c r="P50">
        <f t="shared" ca="1" si="61"/>
        <v>9.7295522088689343E-2</v>
      </c>
      <c r="Q50">
        <f t="shared" ca="1" si="62"/>
        <v>-1.1238048892372399E-2</v>
      </c>
      <c r="R50">
        <f t="shared" ca="1" si="63"/>
        <v>5.6190244461861438E-3</v>
      </c>
      <c r="S50">
        <f t="shared" ca="1" si="64"/>
        <v>-2.0000000000000195</v>
      </c>
      <c r="T50">
        <f t="shared" ca="1" si="65"/>
        <v>0.35545317645148911</v>
      </c>
      <c r="U50">
        <f t="shared" ca="1" si="66"/>
        <v>0.51720146989354554</v>
      </c>
      <c r="V50">
        <f t="shared" ca="1" si="67"/>
        <v>0.33336056455450558</v>
      </c>
      <c r="W50">
        <f t="shared" ca="1" si="68"/>
        <v>0.25870000832734924</v>
      </c>
      <c r="X50">
        <f t="shared" ca="1" si="69"/>
        <v>1.2474416345996094E-4</v>
      </c>
      <c r="Y50">
        <f t="shared" ca="1" si="70"/>
        <v>5.2361506503196084E-2</v>
      </c>
      <c r="Z50">
        <f t="shared" ca="1" si="71"/>
        <v>0.99999999999999989</v>
      </c>
      <c r="AA50">
        <f t="shared" ca="1" si="72"/>
        <v>0.59619894033073317</v>
      </c>
      <c r="AB50">
        <f t="shared" ca="1" si="73"/>
        <v>0.57737385163731259</v>
      </c>
      <c r="AC50">
        <f t="shared" ca="1" si="74"/>
        <v>-0.91195850936428913</v>
      </c>
      <c r="AD50">
        <f t="shared" ca="1" si="75"/>
        <v>0.41028243588784513</v>
      </c>
      <c r="AE50">
        <f t="shared" ca="1" si="76"/>
        <v>-0.50862560722730943</v>
      </c>
      <c r="AF50">
        <f t="shared" ca="1" si="77"/>
        <v>0.22882636758729552</v>
      </c>
    </row>
    <row r="51" spans="1:32" x14ac:dyDescent="0.2">
      <c r="A51">
        <f t="shared" ca="1" si="50"/>
        <v>0.16451260023660494</v>
      </c>
      <c r="B51">
        <f t="shared" ca="1" si="50"/>
        <v>3.7955727370040528E-2</v>
      </c>
      <c r="C51">
        <f t="shared" ca="1" si="50"/>
        <v>0.45974010450413161</v>
      </c>
      <c r="D51">
        <f t="shared" ca="1" si="50"/>
        <v>-0.4806464894632439</v>
      </c>
      <c r="E51">
        <f t="shared" ca="1" si="50"/>
        <v>3.5102559780225771E-2</v>
      </c>
      <c r="F51">
        <f t="shared" ca="1" si="51"/>
        <v>9.4423846820546456E-2</v>
      </c>
      <c r="G51">
        <f t="shared" ca="1" si="52"/>
        <v>-3.4304759798155372E-2</v>
      </c>
      <c r="H51">
        <f t="shared" ca="1" si="53"/>
        <v>-8.3119402890115518E-2</v>
      </c>
      <c r="I51">
        <f t="shared" ca="1" si="54"/>
        <v>0.41640720401857984</v>
      </c>
      <c r="J51">
        <f t="shared" ca="1" si="55"/>
        <v>-0.44623716017419141</v>
      </c>
      <c r="K51">
        <f t="shared" ca="1" si="56"/>
        <v>0.14725411884388254</v>
      </c>
      <c r="L51">
        <f t="shared" ca="1" si="57"/>
        <v>-0.5293565630643069</v>
      </c>
      <c r="M51">
        <f t="shared" ca="1" si="58"/>
        <v>0.11294935904572717</v>
      </c>
      <c r="N51">
        <f t="shared" ca="1" si="59"/>
        <v>1.1102230246251565E-16</v>
      </c>
      <c r="O51">
        <f t="shared" ca="1" si="60"/>
        <v>0.30211315340765893</v>
      </c>
      <c r="P51">
        <f t="shared" ca="1" si="61"/>
        <v>1.1079875268771173E-2</v>
      </c>
      <c r="Q51">
        <f t="shared" ca="1" si="62"/>
        <v>0.36311775728407591</v>
      </c>
      <c r="R51">
        <f t="shared" ca="1" si="63"/>
        <v>-0.1815588786420379</v>
      </c>
      <c r="S51">
        <f t="shared" ca="1" si="64"/>
        <v>-2.0000000000000004</v>
      </c>
      <c r="T51">
        <f t="shared" ca="1" si="65"/>
        <v>1.9886292792745459E-2</v>
      </c>
      <c r="U51">
        <f t="shared" ca="1" si="66"/>
        <v>0.13061282673553784</v>
      </c>
      <c r="V51">
        <f t="shared" ca="1" si="67"/>
        <v>0.12801542182058681</v>
      </c>
      <c r="W51">
        <f t="shared" ca="1" si="68"/>
        <v>0.67663680706388352</v>
      </c>
      <c r="X51">
        <f t="shared" ca="1" si="69"/>
        <v>0.17455138465393177</v>
      </c>
      <c r="Y51">
        <f t="shared" ca="1" si="70"/>
        <v>9.1009366885240895E-4</v>
      </c>
      <c r="Z51">
        <f t="shared" ca="1" si="71"/>
        <v>1</v>
      </c>
      <c r="AA51">
        <f t="shared" ca="1" si="72"/>
        <v>0.14101876751959458</v>
      </c>
      <c r="AB51">
        <f t="shared" ca="1" si="73"/>
        <v>-0.35779242840030417</v>
      </c>
      <c r="AC51">
        <f t="shared" ca="1" si="74"/>
        <v>0.99932816496761889</v>
      </c>
      <c r="AD51">
        <f t="shared" ca="1" si="75"/>
        <v>3.6649948191664866E-2</v>
      </c>
      <c r="AE51">
        <f t="shared" ca="1" si="76"/>
        <v>0.82257936216749539</v>
      </c>
      <c r="AF51">
        <f t="shared" ca="1" si="77"/>
        <v>3.0167758764157619E-2</v>
      </c>
    </row>
    <row r="52" spans="1:32" x14ac:dyDescent="0.2">
      <c r="A52">
        <f t="shared" ca="1" si="50"/>
        <v>-8.5932611359266442E-2</v>
      </c>
      <c r="B52">
        <f t="shared" ca="1" si="50"/>
        <v>0.53647599377159239</v>
      </c>
      <c r="C52">
        <f t="shared" ca="1" si="50"/>
        <v>0.39955641428573446</v>
      </c>
      <c r="D52">
        <f t="shared" ca="1" si="50"/>
        <v>-0.27997011280890877</v>
      </c>
      <c r="E52">
        <f t="shared" ca="1" si="50"/>
        <v>8.395119615040425E-2</v>
      </c>
      <c r="F52">
        <f t="shared" ca="1" si="51"/>
        <v>0.10805346023728613</v>
      </c>
      <c r="G52">
        <f t="shared" ca="1" si="52"/>
        <v>-0.31208448567940955</v>
      </c>
      <c r="H52">
        <f t="shared" ca="1" si="53"/>
        <v>0.35799196860756521</v>
      </c>
      <c r="I52">
        <f t="shared" ca="1" si="54"/>
        <v>0.26874023827782328</v>
      </c>
      <c r="J52">
        <f t="shared" ca="1" si="55"/>
        <v>-0.36311843966070401</v>
      </c>
      <c r="K52">
        <f t="shared" ca="1" si="56"/>
        <v>4.8470718454725004E-2</v>
      </c>
      <c r="L52">
        <f t="shared" ca="1" si="57"/>
        <v>-5.1264710531387925E-3</v>
      </c>
      <c r="M52">
        <f t="shared" ca="1" si="58"/>
        <v>-0.26361376722468455</v>
      </c>
      <c r="N52">
        <f t="shared" ca="1" si="59"/>
        <v>0</v>
      </c>
      <c r="O52">
        <f t="shared" ca="1" si="60"/>
        <v>8.7483511262601038E-2</v>
      </c>
      <c r="P52">
        <f t="shared" ca="1" si="61"/>
        <v>0.15136879142169674</v>
      </c>
      <c r="Q52">
        <f t="shared" ca="1" si="62"/>
        <v>0.72111040826826922</v>
      </c>
      <c r="R52">
        <f t="shared" ca="1" si="63"/>
        <v>-0.36055520413413455</v>
      </c>
      <c r="S52">
        <f t="shared" ca="1" si="64"/>
        <v>-2.0000000000000004</v>
      </c>
      <c r="T52">
        <f t="shared" ca="1" si="65"/>
        <v>0.15837412210356627</v>
      </c>
      <c r="U52">
        <f t="shared" ca="1" si="66"/>
        <v>4.9971610803222544E-2</v>
      </c>
      <c r="V52">
        <f t="shared" ca="1" si="67"/>
        <v>4.2057400812161083E-2</v>
      </c>
      <c r="W52">
        <f t="shared" ca="1" si="68"/>
        <v>4.9580599346089951E-2</v>
      </c>
      <c r="X52">
        <f t="shared" ca="1" si="69"/>
        <v>0.60155433681960069</v>
      </c>
      <c r="Y52">
        <f t="shared" ca="1" si="70"/>
        <v>0.14843354091858194</v>
      </c>
      <c r="Z52">
        <f t="shared" ca="1" si="71"/>
        <v>1</v>
      </c>
      <c r="AA52">
        <f t="shared" ca="1" si="72"/>
        <v>0.39796246318411271</v>
      </c>
      <c r="AB52">
        <f t="shared" ca="1" si="73"/>
        <v>-0.20507901114487823</v>
      </c>
      <c r="AC52">
        <f t="shared" ca="1" si="74"/>
        <v>0.5003890343933145</v>
      </c>
      <c r="AD52">
        <f t="shared" ca="1" si="75"/>
        <v>0.86580067813494255</v>
      </c>
      <c r="AE52">
        <f t="shared" ca="1" si="76"/>
        <v>0.22266701449943133</v>
      </c>
      <c r="AF52">
        <f t="shared" ca="1" si="77"/>
        <v>0.38527073716878885</v>
      </c>
    </row>
    <row r="53" spans="1:32" x14ac:dyDescent="0.2">
      <c r="A53">
        <f t="shared" ca="1" si="50"/>
        <v>-2.513251257403907E-3</v>
      </c>
      <c r="B53">
        <f t="shared" ca="1" si="50"/>
        <v>-0.13288430258893472</v>
      </c>
      <c r="C53">
        <f t="shared" ca="1" si="50"/>
        <v>0.30635862087637361</v>
      </c>
      <c r="D53">
        <f t="shared" ca="1" si="50"/>
        <v>0.14914356135970661</v>
      </c>
      <c r="E53">
        <f t="shared" ca="1" si="50"/>
        <v>1.4337723251800346E-2</v>
      </c>
      <c r="F53">
        <f t="shared" ca="1" si="51"/>
        <v>2.6793906218961161E-2</v>
      </c>
      <c r="G53">
        <f t="shared" ca="1" si="52"/>
        <v>-6.2557589923023169E-3</v>
      </c>
      <c r="H53">
        <f t="shared" ca="1" si="53"/>
        <v>-0.16819979162053811</v>
      </c>
      <c r="I53">
        <f t="shared" ca="1" si="54"/>
        <v>0.23947015054806522</v>
      </c>
      <c r="J53">
        <f t="shared" ca="1" si="55"/>
        <v>5.0682109734693226E-2</v>
      </c>
      <c r="K53">
        <f t="shared" ca="1" si="56"/>
        <v>-0.11569670966991802</v>
      </c>
      <c r="L53">
        <f t="shared" ca="1" si="57"/>
        <v>-0.11751768188584488</v>
      </c>
      <c r="M53">
        <f t="shared" ca="1" si="58"/>
        <v>-0.12195246866222034</v>
      </c>
      <c r="N53">
        <f t="shared" ca="1" si="59"/>
        <v>0</v>
      </c>
      <c r="O53">
        <f t="shared" ca="1" si="60"/>
        <v>0.11403558006607531</v>
      </c>
      <c r="P53">
        <f t="shared" ca="1" si="61"/>
        <v>8.6475365219246605E-2</v>
      </c>
      <c r="Q53">
        <f t="shared" ca="1" si="62"/>
        <v>-0.21888190135523133</v>
      </c>
      <c r="R53">
        <f t="shared" ca="1" si="63"/>
        <v>0.10944095067761569</v>
      </c>
      <c r="S53">
        <f t="shared" ca="1" si="64"/>
        <v>-1.9999999999999996</v>
      </c>
      <c r="T53">
        <f t="shared" ca="1" si="65"/>
        <v>0.16698078385057727</v>
      </c>
      <c r="U53">
        <f t="shared" ca="1" si="66"/>
        <v>8.9324404074347108E-2</v>
      </c>
      <c r="V53">
        <f t="shared" ca="1" si="67"/>
        <v>7.4408945065026932E-2</v>
      </c>
      <c r="W53">
        <f t="shared" ca="1" si="68"/>
        <v>0.3397369308646227</v>
      </c>
      <c r="X53">
        <f t="shared" ca="1" si="69"/>
        <v>0.22350831542330982</v>
      </c>
      <c r="Y53">
        <f t="shared" ca="1" si="70"/>
        <v>0.19536502479646331</v>
      </c>
      <c r="Z53">
        <f t="shared" ca="1" si="71"/>
        <v>1</v>
      </c>
      <c r="AA53">
        <f t="shared" ca="1" si="72"/>
        <v>0.40863282277685098</v>
      </c>
      <c r="AB53">
        <f t="shared" ca="1" si="73"/>
        <v>0.27278003054664196</v>
      </c>
      <c r="AC53">
        <f t="shared" ca="1" si="74"/>
        <v>0.79680694443237177</v>
      </c>
      <c r="AD53">
        <f t="shared" ca="1" si="75"/>
        <v>0.60423397231895815</v>
      </c>
      <c r="AE53">
        <f t="shared" ca="1" si="76"/>
        <v>0.58286956591043815</v>
      </c>
      <c r="AF53">
        <f t="shared" ca="1" si="77"/>
        <v>0.44200115927049705</v>
      </c>
    </row>
    <row r="54" spans="1:32" x14ac:dyDescent="0.2">
      <c r="A54">
        <f t="shared" ca="1" si="50"/>
        <v>0.30583354378616762</v>
      </c>
      <c r="B54">
        <f t="shared" ca="1" si="50"/>
        <v>-8.808355338159668E-2</v>
      </c>
      <c r="C54">
        <f t="shared" ca="1" si="50"/>
        <v>-0.28939866820596211</v>
      </c>
      <c r="D54">
        <f t="shared" ca="1" si="50"/>
        <v>-2.6291599180186125E-2</v>
      </c>
      <c r="E54">
        <f t="shared" ca="1" si="50"/>
        <v>0.39807976913843685</v>
      </c>
      <c r="F54">
        <f t="shared" ca="1" si="51"/>
        <v>6.8840641765056304E-2</v>
      </c>
      <c r="G54">
        <f t="shared" ca="1" si="52"/>
        <v>0.29506252633598551</v>
      </c>
      <c r="H54">
        <f t="shared" ca="1" si="53"/>
        <v>-0.12348301132237369</v>
      </c>
      <c r="I54">
        <f t="shared" ca="1" si="54"/>
        <v>-0.34942656663733401</v>
      </c>
      <c r="J54">
        <f t="shared" ca="1" si="55"/>
        <v>-0.11094793810215292</v>
      </c>
      <c r="K54">
        <f t="shared" ca="1" si="56"/>
        <v>0.28879498972587514</v>
      </c>
      <c r="L54">
        <f t="shared" ca="1" si="57"/>
        <v>-0.23443094942452661</v>
      </c>
      <c r="M54">
        <f t="shared" ca="1" si="58"/>
        <v>0.58385751606186065</v>
      </c>
      <c r="N54">
        <f t="shared" ca="1" si="59"/>
        <v>0</v>
      </c>
      <c r="O54">
        <f t="shared" ca="1" si="60"/>
        <v>-3.6734002457483192E-2</v>
      </c>
      <c r="P54">
        <f t="shared" ca="1" si="61"/>
        <v>-0.300142730688988</v>
      </c>
      <c r="Q54">
        <f t="shared" ca="1" si="62"/>
        <v>-1.2535073220220766E-2</v>
      </c>
      <c r="R54">
        <f t="shared" ca="1" si="63"/>
        <v>6.2675366101103691E-3</v>
      </c>
      <c r="S54">
        <f t="shared" ca="1" si="64"/>
        <v>-2.0000000000000044</v>
      </c>
      <c r="T54">
        <f t="shared" ca="1" si="65"/>
        <v>5.2343332335349775E-2</v>
      </c>
      <c r="U54">
        <f t="shared" ca="1" si="66"/>
        <v>1.859550117666452E-2</v>
      </c>
      <c r="V54">
        <f t="shared" ca="1" si="67"/>
        <v>1.762215067863198E-2</v>
      </c>
      <c r="W54">
        <f t="shared" ca="1" si="68"/>
        <v>1.3721122165103542E-2</v>
      </c>
      <c r="X54">
        <f t="shared" ca="1" si="69"/>
        <v>2.8531122133592285E-4</v>
      </c>
      <c r="Y54">
        <f t="shared" ca="1" si="70"/>
        <v>0.91602808359957877</v>
      </c>
      <c r="Z54">
        <f t="shared" ca="1" si="71"/>
        <v>1</v>
      </c>
      <c r="AA54">
        <f t="shared" ca="1" si="72"/>
        <v>0.22878665244141708</v>
      </c>
      <c r="AB54">
        <f t="shared" ca="1" si="73"/>
        <v>0.13274844887467416</v>
      </c>
      <c r="AC54">
        <f t="shared" ca="1" si="74"/>
        <v>-0.1214819928023874</v>
      </c>
      <c r="AD54">
        <f t="shared" ca="1" si="75"/>
        <v>-0.99259363559553448</v>
      </c>
      <c r="AE54">
        <f t="shared" ca="1" si="76"/>
        <v>-0.11713719377338498</v>
      </c>
      <c r="AF54">
        <f t="shared" ca="1" si="77"/>
        <v>-0.95709356052560446</v>
      </c>
    </row>
    <row r="55" spans="1:32" x14ac:dyDescent="0.2">
      <c r="A55">
        <f t="shared" ca="1" si="50"/>
        <v>-0.41846630125674206</v>
      </c>
      <c r="B55">
        <f t="shared" ca="1" si="50"/>
        <v>-0.37858650058955523</v>
      </c>
      <c r="C55">
        <f t="shared" ca="1" si="50"/>
        <v>-0.27990768618176337</v>
      </c>
      <c r="D55">
        <f t="shared" ca="1" si="50"/>
        <v>0.3014081033684069</v>
      </c>
      <c r="E55">
        <f t="shared" ca="1" si="50"/>
        <v>0.20098182953647767</v>
      </c>
      <c r="F55">
        <f t="shared" ca="1" si="51"/>
        <v>0.10560612741594846</v>
      </c>
      <c r="G55">
        <f t="shared" ca="1" si="52"/>
        <v>8.0225982876773363E-2</v>
      </c>
      <c r="H55">
        <f t="shared" ca="1" si="53"/>
        <v>-7.1783303010479929E-2</v>
      </c>
      <c r="I55">
        <f t="shared" ca="1" si="54"/>
        <v>-0.1649935751571282</v>
      </c>
      <c r="J55">
        <f t="shared" ca="1" si="55"/>
        <v>0.22443312783860198</v>
      </c>
      <c r="K55">
        <f t="shared" ca="1" si="56"/>
        <v>-6.7882232547767388E-2</v>
      </c>
      <c r="L55">
        <f t="shared" ca="1" si="57"/>
        <v>0.15264982482812206</v>
      </c>
      <c r="M55">
        <f t="shared" ca="1" si="58"/>
        <v>1.2343750329005976E-2</v>
      </c>
      <c r="N55">
        <f t="shared" ca="1" si="59"/>
        <v>-1.6653345369377348E-16</v>
      </c>
      <c r="O55">
        <f t="shared" ca="1" si="60"/>
        <v>-0.10146746213873928</v>
      </c>
      <c r="P55">
        <f t="shared" ca="1" si="61"/>
        <v>-2.8860689449163708E-2</v>
      </c>
      <c r="Q55">
        <f t="shared" ca="1" si="62"/>
        <v>-0.29621643084908189</v>
      </c>
      <c r="R55">
        <f t="shared" ca="1" si="63"/>
        <v>0.14810821542454075</v>
      </c>
      <c r="S55">
        <f t="shared" ca="1" si="64"/>
        <v>-2.0000000000000027</v>
      </c>
      <c r="T55">
        <f t="shared" ca="1" si="65"/>
        <v>0.1250424879284793</v>
      </c>
      <c r="U55">
        <f t="shared" ca="1" si="66"/>
        <v>0.79699292320779824</v>
      </c>
      <c r="V55">
        <f t="shared" ca="1" si="67"/>
        <v>0.6973349452285037</v>
      </c>
      <c r="W55">
        <f t="shared" ca="1" si="68"/>
        <v>6.8243692741688386E-2</v>
      </c>
      <c r="X55">
        <f t="shared" ca="1" si="69"/>
        <v>0.10385781589094398</v>
      </c>
      <c r="Y55">
        <f t="shared" ca="1" si="70"/>
        <v>5.5210582103846686E-3</v>
      </c>
      <c r="Z55">
        <f t="shared" ca="1" si="71"/>
        <v>1</v>
      </c>
      <c r="AA55">
        <f t="shared" ca="1" si="72"/>
        <v>-0.35361347249288921</v>
      </c>
      <c r="AB55">
        <f t="shared" ca="1" si="73"/>
        <v>0.83506583287098013</v>
      </c>
      <c r="AC55">
        <f t="shared" ca="1" si="74"/>
        <v>-0.96184882600693056</v>
      </c>
      <c r="AD55">
        <f t="shared" ca="1" si="75"/>
        <v>-0.27358149774626489</v>
      </c>
      <c r="AE55">
        <f t="shared" ca="1" si="76"/>
        <v>-0.26123493782740548</v>
      </c>
      <c r="AF55">
        <f t="shared" ca="1" si="77"/>
        <v>-7.4303823659248314E-2</v>
      </c>
    </row>
    <row r="56" spans="1:32" x14ac:dyDescent="0.2">
      <c r="A56">
        <f t="shared" ca="1" si="50"/>
        <v>0.60885231545634788</v>
      </c>
      <c r="B56">
        <f t="shared" ca="1" si="50"/>
        <v>-0.28730032368387476</v>
      </c>
      <c r="C56">
        <f t="shared" ca="1" si="50"/>
        <v>0.30516895497194341</v>
      </c>
      <c r="D56">
        <f t="shared" ca="1" si="50"/>
        <v>0.31319461671608284</v>
      </c>
      <c r="E56">
        <f t="shared" ca="1" si="50"/>
        <v>7.752106368231744E-2</v>
      </c>
      <c r="F56">
        <f t="shared" ca="1" si="51"/>
        <v>0.13009421847169106</v>
      </c>
      <c r="G56">
        <f t="shared" ca="1" si="52"/>
        <v>0.3129314773981639</v>
      </c>
      <c r="H56">
        <f t="shared" ca="1" si="53"/>
        <v>-0.53700440542724848</v>
      </c>
      <c r="I56">
        <f t="shared" ca="1" si="54"/>
        <v>0.10168162954338006</v>
      </c>
      <c r="J56">
        <f t="shared" ca="1" si="55"/>
        <v>0.15592404760232981</v>
      </c>
      <c r="K56">
        <f t="shared" ca="1" si="56"/>
        <v>-3.3532749116625266E-2</v>
      </c>
      <c r="L56">
        <f t="shared" ca="1" si="57"/>
        <v>-0.38108035782491867</v>
      </c>
      <c r="M56">
        <f t="shared" ca="1" si="58"/>
        <v>0.27939872828153867</v>
      </c>
      <c r="N56">
        <f t="shared" ca="1" si="59"/>
        <v>0</v>
      </c>
      <c r="O56">
        <f t="shared" ca="1" si="60"/>
        <v>0.15421266010120152</v>
      </c>
      <c r="P56">
        <f t="shared" ca="1" si="61"/>
        <v>-0.10521636504303371</v>
      </c>
      <c r="Q56">
        <f t="shared" ca="1" si="62"/>
        <v>-0.69292845302957828</v>
      </c>
      <c r="R56">
        <f t="shared" ca="1" si="63"/>
        <v>0.34646422651478914</v>
      </c>
      <c r="S56">
        <f t="shared" ca="1" si="64"/>
        <v>-2</v>
      </c>
      <c r="T56">
        <f t="shared" ca="1" si="65"/>
        <v>0.31828540957859991</v>
      </c>
      <c r="U56">
        <f t="shared" ca="1" si="66"/>
        <v>4.8169077967659353E-2</v>
      </c>
      <c r="V56">
        <f t="shared" ca="1" si="67"/>
        <v>3.2837563257699383E-2</v>
      </c>
      <c r="W56">
        <f t="shared" ca="1" si="68"/>
        <v>0.12796172935590186</v>
      </c>
      <c r="X56">
        <f t="shared" ca="1" si="69"/>
        <v>0.4613481739029458</v>
      </c>
      <c r="Y56">
        <f t="shared" ca="1" si="70"/>
        <v>5.9567123904853095E-2</v>
      </c>
      <c r="Z56">
        <f t="shared" ca="1" si="71"/>
        <v>1</v>
      </c>
      <c r="AA56">
        <f t="shared" ca="1" si="72"/>
        <v>0.56416789130417544</v>
      </c>
      <c r="AB56">
        <f t="shared" ca="1" si="73"/>
        <v>-0.1812113772854767</v>
      </c>
      <c r="AC56">
        <f t="shared" ca="1" si="74"/>
        <v>0.82604936451524702</v>
      </c>
      <c r="AD56">
        <f t="shared" ca="1" si="75"/>
        <v>-0.56359777091819374</v>
      </c>
      <c r="AE56">
        <f t="shared" ca="1" si="76"/>
        <v>0.35771738755042626</v>
      </c>
      <c r="AF56">
        <f t="shared" ca="1" si="77"/>
        <v>-0.24406377016028638</v>
      </c>
    </row>
    <row r="57" spans="1:32" x14ac:dyDescent="0.2">
      <c r="A57">
        <f t="shared" ca="1" si="50"/>
        <v>0.17501863680422236</v>
      </c>
      <c r="B57">
        <f t="shared" ca="1" si="50"/>
        <v>0.28799518692920961</v>
      </c>
      <c r="C57">
        <f t="shared" ca="1" si="50"/>
        <v>0.11825830379792664</v>
      </c>
      <c r="D57">
        <f t="shared" ca="1" si="50"/>
        <v>-0.18491875210059452</v>
      </c>
      <c r="E57">
        <f t="shared" ca="1" si="50"/>
        <v>0.22995919232261638</v>
      </c>
      <c r="F57">
        <f t="shared" ca="1" si="51"/>
        <v>4.2926790470494518E-2</v>
      </c>
      <c r="G57">
        <f t="shared" ca="1" si="52"/>
        <v>-2.2850442345056954E-2</v>
      </c>
      <c r="H57">
        <f t="shared" ca="1" si="53"/>
        <v>0.12642939057923189</v>
      </c>
      <c r="I57">
        <f t="shared" ca="1" si="54"/>
        <v>-7.0042097527494712E-3</v>
      </c>
      <c r="J57">
        <f t="shared" ca="1" si="55"/>
        <v>-0.27387798285196907</v>
      </c>
      <c r="K57">
        <f t="shared" ca="1" si="56"/>
        <v>0.17730324437054348</v>
      </c>
      <c r="L57">
        <f t="shared" ca="1" si="57"/>
        <v>-0.14744859227273718</v>
      </c>
      <c r="M57">
        <f t="shared" ca="1" si="58"/>
        <v>0.15445280202548653</v>
      </c>
      <c r="N57">
        <f t="shared" ca="1" si="59"/>
        <v>0</v>
      </c>
      <c r="O57">
        <f t="shared" ca="1" si="60"/>
        <v>4.4863312338953722E-2</v>
      </c>
      <c r="P57">
        <f t="shared" ca="1" si="61"/>
        <v>-6.7194659404172699E-2</v>
      </c>
      <c r="Q57">
        <f t="shared" ca="1" si="62"/>
        <v>0.40030737343120093</v>
      </c>
      <c r="R57">
        <f t="shared" ca="1" si="63"/>
        <v>-0.20015368671560044</v>
      </c>
      <c r="S57">
        <f t="shared" ca="1" si="64"/>
        <v>-2.0000000000000004</v>
      </c>
      <c r="T57">
        <f t="shared" ca="1" si="65"/>
        <v>0.3655222561262349</v>
      </c>
      <c r="U57">
        <f t="shared" ca="1" si="66"/>
        <v>9.6778075607687392E-2</v>
      </c>
      <c r="V57">
        <f t="shared" ca="1" si="67"/>
        <v>6.1403535068010155E-2</v>
      </c>
      <c r="W57">
        <f t="shared" ca="1" si="68"/>
        <v>3.2821036475675108E-2</v>
      </c>
      <c r="X57">
        <f t="shared" ca="1" si="69"/>
        <v>0.46662582814551162</v>
      </c>
      <c r="Y57">
        <f t="shared" ca="1" si="70"/>
        <v>7.3627344184568261E-2</v>
      </c>
      <c r="Z57">
        <f t="shared" ca="1" si="71"/>
        <v>1</v>
      </c>
      <c r="AA57">
        <f t="shared" ca="1" si="72"/>
        <v>0.60458436642559232</v>
      </c>
      <c r="AB57">
        <f t="shared" ca="1" si="73"/>
        <v>-0.24779736695132606</v>
      </c>
      <c r="AC57">
        <f t="shared" ca="1" si="74"/>
        <v>0.55527307644086832</v>
      </c>
      <c r="AD57">
        <f t="shared" ca="1" si="75"/>
        <v>-0.83166808919177215</v>
      </c>
      <c r="AE57">
        <f t="shared" ca="1" si="76"/>
        <v>0.18116577070648612</v>
      </c>
      <c r="AF57">
        <f t="shared" ca="1" si="77"/>
        <v>-0.27134359064582353</v>
      </c>
    </row>
    <row r="58" spans="1:32" x14ac:dyDescent="0.2">
      <c r="A58">
        <f t="shared" ca="1" si="50"/>
        <v>0.13375866836351116</v>
      </c>
      <c r="B58">
        <f t="shared" ca="1" si="50"/>
        <v>0.62278945119104545</v>
      </c>
      <c r="C58">
        <f t="shared" ca="1" si="50"/>
        <v>-0.33508224863645997</v>
      </c>
      <c r="D58">
        <f t="shared" ca="1" si="50"/>
        <v>-0.55513033927649713</v>
      </c>
      <c r="E58">
        <f t="shared" ca="1" si="50"/>
        <v>-0.38016653397863664</v>
      </c>
      <c r="F58">
        <f t="shared" ca="1" si="51"/>
        <v>0.19414689647421168</v>
      </c>
      <c r="G58">
        <f t="shared" ca="1" si="52"/>
        <v>-0.20462917019944907</v>
      </c>
      <c r="H58">
        <f t="shared" ca="1" si="53"/>
        <v>0.5049786321432691</v>
      </c>
      <c r="I58">
        <f t="shared" ca="1" si="54"/>
        <v>-0.23231604816905252</v>
      </c>
      <c r="J58">
        <f t="shared" ca="1" si="55"/>
        <v>-0.23178711929390586</v>
      </c>
      <c r="K58">
        <f t="shared" ca="1" si="56"/>
        <v>0.16375370551913845</v>
      </c>
      <c r="L58">
        <f t="shared" ca="1" si="57"/>
        <v>0.27319151284936327</v>
      </c>
      <c r="M58">
        <f t="shared" ca="1" si="58"/>
        <v>-4.0875464680310614E-2</v>
      </c>
      <c r="N58">
        <f t="shared" ca="1" si="59"/>
        <v>1.3877787807814457E-16</v>
      </c>
      <c r="O58">
        <f t="shared" ca="1" si="60"/>
        <v>-0.16147846708247154</v>
      </c>
      <c r="P58">
        <f t="shared" ca="1" si="61"/>
        <v>-1.5669950589731547E-2</v>
      </c>
      <c r="Q58">
        <f t="shared" ca="1" si="62"/>
        <v>0.73676575143717493</v>
      </c>
      <c r="R58">
        <f t="shared" ca="1" si="63"/>
        <v>-0.36838287571858752</v>
      </c>
      <c r="S58">
        <f t="shared" ca="1" si="64"/>
        <v>-1.9999999999999998</v>
      </c>
      <c r="T58">
        <f t="shared" ca="1" si="65"/>
        <v>5.4396398553350885E-2</v>
      </c>
      <c r="U58">
        <f t="shared" ca="1" si="66"/>
        <v>0.53004281744189052</v>
      </c>
      <c r="V58">
        <f t="shared" ca="1" si="67"/>
        <v>0.50121039709398041</v>
      </c>
      <c r="W58">
        <f t="shared" ca="1" si="68"/>
        <v>9.4014929228280988E-2</v>
      </c>
      <c r="X58">
        <f t="shared" ca="1" si="69"/>
        <v>0.34949294989302576</v>
      </c>
      <c r="Y58">
        <f t="shared" ca="1" si="70"/>
        <v>8.8532523136196936E-4</v>
      </c>
      <c r="Z58">
        <f t="shared" ca="1" si="71"/>
        <v>1</v>
      </c>
      <c r="AA58">
        <f t="shared" ca="1" si="72"/>
        <v>-0.2332303551284671</v>
      </c>
      <c r="AB58">
        <f t="shared" ca="1" si="73"/>
        <v>-0.70796214382831257</v>
      </c>
      <c r="AC58">
        <f t="shared" ca="1" si="74"/>
        <v>-0.99532456616816756</v>
      </c>
      <c r="AD58">
        <f t="shared" ca="1" si="75"/>
        <v>-9.6586789894627323E-2</v>
      </c>
      <c r="AE58">
        <f t="shared" ca="1" si="76"/>
        <v>-0.30661854025528362</v>
      </c>
      <c r="AF58">
        <f t="shared" ca="1" si="77"/>
        <v>-2.9754415325493614E-2</v>
      </c>
    </row>
    <row r="59" spans="1:32" x14ac:dyDescent="0.2">
      <c r="A59">
        <f t="shared" ca="1" si="50"/>
        <v>-0.51396946432703838</v>
      </c>
      <c r="B59">
        <f t="shared" ca="1" si="50"/>
        <v>0.38730650356021751</v>
      </c>
      <c r="C59">
        <f t="shared" ca="1" si="50"/>
        <v>0.3245913966042841</v>
      </c>
      <c r="D59">
        <f t="shared" ca="1" si="50"/>
        <v>-0.13290794396827099</v>
      </c>
      <c r="E59">
        <f t="shared" ca="1" si="50"/>
        <v>-0.32603614723559621</v>
      </c>
      <c r="F59">
        <f t="shared" ca="1" si="51"/>
        <v>0.12869892071685751</v>
      </c>
      <c r="G59">
        <f t="shared" ca="1" si="52"/>
        <v>-0.49063589592287837</v>
      </c>
      <c r="H59">
        <f t="shared" ca="1" si="53"/>
        <v>0.4250748532989379</v>
      </c>
      <c r="I59">
        <f t="shared" ca="1" si="54"/>
        <v>0.37679452767756488</v>
      </c>
      <c r="J59">
        <f t="shared" ca="1" si="55"/>
        <v>-6.6270031560429779E-2</v>
      </c>
      <c r="K59">
        <f t="shared" ca="1" si="56"/>
        <v>-0.24496345349319459</v>
      </c>
      <c r="L59">
        <f t="shared" ca="1" si="57"/>
        <v>0.35880482173850814</v>
      </c>
      <c r="M59">
        <f t="shared" ca="1" si="58"/>
        <v>-0.73559934941607297</v>
      </c>
      <c r="N59">
        <f t="shared" ca="1" si="59"/>
        <v>0</v>
      </c>
      <c r="O59">
        <f t="shared" ca="1" si="60"/>
        <v>5.746600767851778E-3</v>
      </c>
      <c r="P59">
        <f t="shared" ca="1" si="61"/>
        <v>0.36908465370368343</v>
      </c>
      <c r="Q59">
        <f t="shared" ca="1" si="62"/>
        <v>0.49134488485936767</v>
      </c>
      <c r="R59">
        <f t="shared" ca="1" si="63"/>
        <v>-0.24567244242968378</v>
      </c>
      <c r="S59">
        <f t="shared" ca="1" si="64"/>
        <v>-2.0000000000000004</v>
      </c>
      <c r="T59">
        <f t="shared" ca="1" si="65"/>
        <v>2.1174745512043611E-2</v>
      </c>
      <c r="U59">
        <f t="shared" ca="1" si="66"/>
        <v>3.3080368863077515E-3</v>
      </c>
      <c r="V59">
        <f t="shared" ca="1" si="67"/>
        <v>3.2379900470957319E-3</v>
      </c>
      <c r="W59">
        <f t="shared" ca="1" si="68"/>
        <v>1.7961606935623948E-4</v>
      </c>
      <c r="X59">
        <f t="shared" ca="1" si="69"/>
        <v>0.23448117759335943</v>
      </c>
      <c r="Y59">
        <f t="shared" ca="1" si="70"/>
        <v>0.740926470778145</v>
      </c>
      <c r="Z59">
        <f t="shared" ca="1" si="71"/>
        <v>1</v>
      </c>
      <c r="AA59">
        <f t="shared" ca="1" si="72"/>
        <v>-0.14551544767495861</v>
      </c>
      <c r="AB59">
        <f t="shared" ca="1" si="73"/>
        <v>-5.6903339507411443E-2</v>
      </c>
      <c r="AC59">
        <f t="shared" ca="1" si="74"/>
        <v>1.556798498316482E-2</v>
      </c>
      <c r="AD59">
        <f t="shared" ca="1" si="75"/>
        <v>0.99987881157846525</v>
      </c>
      <c r="AE59">
        <f t="shared" ca="1" si="76"/>
        <v>1.3402091976860908E-2</v>
      </c>
      <c r="AF59">
        <f t="shared" ca="1" si="77"/>
        <v>0.86077085846242796</v>
      </c>
    </row>
    <row r="60" spans="1:32" x14ac:dyDescent="0.2">
      <c r="A60">
        <f t="shared" ca="1" si="50"/>
        <v>0.43938212308725816</v>
      </c>
      <c r="B60">
        <f t="shared" ca="1" si="50"/>
        <v>0.41380045806813381</v>
      </c>
      <c r="C60">
        <f t="shared" ca="1" si="50"/>
        <v>0.1028819919180514</v>
      </c>
      <c r="D60">
        <f t="shared" ca="1" si="50"/>
        <v>0.36864931349223412</v>
      </c>
      <c r="E60">
        <f t="shared" ca="1" si="50"/>
        <v>-0.10451071017410563</v>
      </c>
      <c r="F60">
        <f t="shared" ca="1" si="51"/>
        <v>0.10433939566529624</v>
      </c>
      <c r="G60">
        <f t="shared" ca="1" si="52"/>
        <v>-3.1245874410781582E-2</v>
      </c>
      <c r="H60">
        <f t="shared" ca="1" si="53"/>
        <v>5.6466141679956755E-2</v>
      </c>
      <c r="I60">
        <f t="shared" ca="1" si="54"/>
        <v>-0.14115864336026296</v>
      </c>
      <c r="J60">
        <f t="shared" ca="1" si="55"/>
        <v>0.23790235932378248</v>
      </c>
      <c r="K60">
        <f t="shared" ca="1" si="56"/>
        <v>-0.12196398323269458</v>
      </c>
      <c r="L60">
        <f t="shared" ca="1" si="57"/>
        <v>0.29436850100373924</v>
      </c>
      <c r="M60">
        <f t="shared" ca="1" si="58"/>
        <v>-0.15320985764347617</v>
      </c>
      <c r="N60">
        <f t="shared" ca="1" si="59"/>
        <v>0</v>
      </c>
      <c r="O60">
        <f t="shared" ca="1" si="60"/>
        <v>-0.13912404297775335</v>
      </c>
      <c r="P60">
        <f t="shared" ca="1" si="61"/>
        <v>4.5495847081452205E-2</v>
      </c>
      <c r="Q60">
        <f t="shared" ca="1" si="62"/>
        <v>-0.18143621764382573</v>
      </c>
      <c r="R60">
        <f t="shared" ca="1" si="63"/>
        <v>9.0718108821913002E-2</v>
      </c>
      <c r="S60">
        <f t="shared" ca="1" si="64"/>
        <v>-1.9999999999999969</v>
      </c>
      <c r="T60">
        <f t="shared" ca="1" si="65"/>
        <v>0.5707895017725485</v>
      </c>
      <c r="U60">
        <f t="shared" ca="1" si="66"/>
        <v>0.57322182664711407</v>
      </c>
      <c r="V60">
        <f t="shared" ca="1" si="67"/>
        <v>0.24603282581005767</v>
      </c>
      <c r="W60">
        <f t="shared" ca="1" si="68"/>
        <v>0.12985363244383299</v>
      </c>
      <c r="X60">
        <f t="shared" ca="1" si="69"/>
        <v>3.9437526045407685E-2</v>
      </c>
      <c r="Y60">
        <f t="shared" ca="1" si="70"/>
        <v>1.3886513928153153E-2</v>
      </c>
      <c r="Z60">
        <f t="shared" ca="1" si="71"/>
        <v>1</v>
      </c>
      <c r="AA60">
        <f t="shared" ca="1" si="72"/>
        <v>0.75550612292194463</v>
      </c>
      <c r="AB60">
        <f t="shared" ca="1" si="73"/>
        <v>-0.49601696121207156</v>
      </c>
      <c r="AC60">
        <f t="shared" ca="1" si="74"/>
        <v>-0.95046911667883927</v>
      </c>
      <c r="AD60">
        <f t="shared" ca="1" si="75"/>
        <v>0.31081901203071066</v>
      </c>
      <c r="AE60">
        <f t="shared" ca="1" si="76"/>
        <v>-0.36035209510121208</v>
      </c>
      <c r="AF60">
        <f t="shared" ca="1" si="77"/>
        <v>0.11784105366192697</v>
      </c>
    </row>
    <row r="61" spans="1:32" x14ac:dyDescent="0.2">
      <c r="A61">
        <f t="shared" ca="1" si="50"/>
        <v>-0.40247934259598678</v>
      </c>
      <c r="B61">
        <f t="shared" ca="1" si="50"/>
        <v>-0.1720907281048317</v>
      </c>
      <c r="C61">
        <f t="shared" ca="1" si="50"/>
        <v>-0.18875002109310568</v>
      </c>
      <c r="D61">
        <f t="shared" ca="1" si="50"/>
        <v>0.11370047828462997</v>
      </c>
      <c r="E61">
        <f t="shared" ca="1" si="50"/>
        <v>6.5287689082186809E-2</v>
      </c>
      <c r="F61">
        <f t="shared" ca="1" si="51"/>
        <v>4.8884338297328508E-2</v>
      </c>
      <c r="G61">
        <f t="shared" ca="1" si="52"/>
        <v>-4.134790376140357E-2</v>
      </c>
      <c r="H61">
        <f t="shared" ca="1" si="53"/>
        <v>6.6908183755170644E-2</v>
      </c>
      <c r="I61">
        <f t="shared" ca="1" si="54"/>
        <v>-7.1883636207684204E-2</v>
      </c>
      <c r="J61">
        <f t="shared" ca="1" si="55"/>
        <v>0.10843433619547058</v>
      </c>
      <c r="K61">
        <f t="shared" ca="1" si="56"/>
        <v>-6.2110979981553432E-2</v>
      </c>
      <c r="L61">
        <f t="shared" ca="1" si="57"/>
        <v>0.17534251995064121</v>
      </c>
      <c r="M61">
        <f t="shared" ca="1" si="58"/>
        <v>-0.103458883742957</v>
      </c>
      <c r="N61">
        <f t="shared" ca="1" si="59"/>
        <v>0</v>
      </c>
      <c r="O61">
        <f t="shared" ca="1" si="60"/>
        <v>-7.8973498712284845E-2</v>
      </c>
      <c r="P61">
        <f t="shared" ca="1" si="61"/>
        <v>3.4070430717312403E-2</v>
      </c>
      <c r="Q61">
        <f t="shared" ca="1" si="62"/>
        <v>-4.1526152440299932E-2</v>
      </c>
      <c r="R61">
        <f t="shared" ca="1" si="63"/>
        <v>2.0763076220149862E-2</v>
      </c>
      <c r="S61">
        <f t="shared" ca="1" si="64"/>
        <v>-2.0000000000000102</v>
      </c>
      <c r="T61">
        <f t="shared" ca="1" si="65"/>
        <v>0.27938911299396385</v>
      </c>
      <c r="U61">
        <f t="shared" ca="1" si="66"/>
        <v>0.8468804773648102</v>
      </c>
      <c r="V61">
        <f t="shared" ca="1" si="67"/>
        <v>0.61027129198195118</v>
      </c>
      <c r="W61">
        <f t="shared" ca="1" si="68"/>
        <v>8.9308142469836233E-2</v>
      </c>
      <c r="X61">
        <f t="shared" ca="1" si="69"/>
        <v>4.4094422583942023E-3</v>
      </c>
      <c r="Y61">
        <f t="shared" ca="1" si="70"/>
        <v>1.6622010295854528E-2</v>
      </c>
      <c r="Z61">
        <f t="shared" ca="1" si="71"/>
        <v>1</v>
      </c>
      <c r="AA61">
        <f t="shared" ca="1" si="72"/>
        <v>-0.52857271306222753</v>
      </c>
      <c r="AB61">
        <f t="shared" ca="1" si="73"/>
        <v>0.78119862517925054</v>
      </c>
      <c r="AC61">
        <f t="shared" ca="1" si="74"/>
        <v>-0.91819670292760003</v>
      </c>
      <c r="AD61">
        <f t="shared" ca="1" si="75"/>
        <v>0.39612474642829953</v>
      </c>
      <c r="AE61">
        <f t="shared" ca="1" si="76"/>
        <v>-0.29884467950732574</v>
      </c>
      <c r="AF61">
        <f t="shared" ca="1" si="77"/>
        <v>0.12892637548560237</v>
      </c>
    </row>
    <row r="62" spans="1:32" x14ac:dyDescent="0.2">
      <c r="A62">
        <f t="shared" ca="1" si="50"/>
        <v>-3.7877994427780948E-2</v>
      </c>
      <c r="B62">
        <f t="shared" ca="1" si="50"/>
        <v>9.6185761423507252E-2</v>
      </c>
      <c r="C62">
        <f t="shared" ca="1" si="50"/>
        <v>-7.655170077685991E-2</v>
      </c>
      <c r="D62">
        <f t="shared" ca="1" si="50"/>
        <v>-0.22975106878840279</v>
      </c>
      <c r="E62">
        <f t="shared" ca="1" si="50"/>
        <v>0.34002339911441187</v>
      </c>
      <c r="F62">
        <f t="shared" ca="1" si="51"/>
        <v>3.6989614321810561E-2</v>
      </c>
      <c r="G62">
        <f t="shared" ca="1" si="52"/>
        <v>2.9689517637739072E-2</v>
      </c>
      <c r="H62">
        <f t="shared" ca="1" si="53"/>
        <v>0.12076667780177971</v>
      </c>
      <c r="I62">
        <f t="shared" ca="1" si="54"/>
        <v>-9.4957380085835014E-2</v>
      </c>
      <c r="J62">
        <f t="shared" ca="1" si="55"/>
        <v>-0.29114334378462542</v>
      </c>
      <c r="K62">
        <f t="shared" ca="1" si="56"/>
        <v>0.23564452843094166</v>
      </c>
      <c r="L62">
        <f t="shared" ca="1" si="57"/>
        <v>-0.1703766659828457</v>
      </c>
      <c r="M62">
        <f t="shared" ca="1" si="58"/>
        <v>0.26533404606868072</v>
      </c>
      <c r="N62">
        <f t="shared" ca="1" si="59"/>
        <v>0</v>
      </c>
      <c r="O62">
        <f t="shared" ca="1" si="60"/>
        <v>2.4091807154315303E-2</v>
      </c>
      <c r="P62">
        <f t="shared" ca="1" si="61"/>
        <v>-0.12727993118455388</v>
      </c>
      <c r="Q62">
        <f t="shared" ca="1" si="62"/>
        <v>0.41191002158640511</v>
      </c>
      <c r="R62">
        <f t="shared" ca="1" si="63"/>
        <v>-0.20595501079320258</v>
      </c>
      <c r="S62">
        <f t="shared" ca="1" si="64"/>
        <v>-1.9999999999999998</v>
      </c>
      <c r="T62">
        <f t="shared" ca="1" si="65"/>
        <v>9.1584904853977394E-3</v>
      </c>
      <c r="U62">
        <f t="shared" ca="1" si="66"/>
        <v>0.10083518642520192</v>
      </c>
      <c r="V62">
        <f t="shared" ca="1" si="67"/>
        <v>9.9911688329733406E-2</v>
      </c>
      <c r="W62">
        <f t="shared" ca="1" si="68"/>
        <v>1.0983910695520219E-2</v>
      </c>
      <c r="X62">
        <f t="shared" ca="1" si="69"/>
        <v>0.57336994786962614</v>
      </c>
      <c r="Y62">
        <f t="shared" ca="1" si="70"/>
        <v>0.30657596261972248</v>
      </c>
      <c r="Z62">
        <f t="shared" ca="1" si="71"/>
        <v>1</v>
      </c>
      <c r="AA62">
        <f t="shared" ca="1" si="72"/>
        <v>9.5700002536038317E-2</v>
      </c>
      <c r="AB62">
        <f t="shared" ca="1" si="73"/>
        <v>0.31608810216414884</v>
      </c>
      <c r="AC62">
        <f t="shared" ca="1" si="74"/>
        <v>0.18597976156975224</v>
      </c>
      <c r="AD62">
        <f t="shared" ca="1" si="75"/>
        <v>-0.98255357527539344</v>
      </c>
      <c r="AE62">
        <f t="shared" ca="1" si="76"/>
        <v>0.10480415399935356</v>
      </c>
      <c r="AF62">
        <f t="shared" ca="1" si="77"/>
        <v>-0.55369302200743187</v>
      </c>
    </row>
    <row r="63" spans="1:32" x14ac:dyDescent="0.2">
      <c r="A63">
        <f t="shared" ca="1" si="50"/>
        <v>0.66524478452726699</v>
      </c>
      <c r="B63">
        <f t="shared" ca="1" si="50"/>
        <v>-0.27906883008941524</v>
      </c>
      <c r="C63">
        <f t="shared" ca="1" si="50"/>
        <v>-5.7979362534863611E-2</v>
      </c>
      <c r="D63">
        <f t="shared" ca="1" si="50"/>
        <v>0.42561915266005695</v>
      </c>
      <c r="E63">
        <f t="shared" ca="1" si="50"/>
        <v>-0.4038720434792798</v>
      </c>
      <c r="F63">
        <f t="shared" ca="1" si="51"/>
        <v>0.1736111864726696</v>
      </c>
      <c r="G63">
        <f t="shared" ca="1" si="52"/>
        <v>0.30854690965778969</v>
      </c>
      <c r="H63">
        <f t="shared" ca="1" si="53"/>
        <v>-0.49241213763253044</v>
      </c>
      <c r="I63">
        <f t="shared" ca="1" si="54"/>
        <v>-0.12796810275161666</v>
      </c>
      <c r="J63">
        <f t="shared" ca="1" si="55"/>
        <v>0.49898497976966605</v>
      </c>
      <c r="K63">
        <f t="shared" ca="1" si="56"/>
        <v>-0.18715164904330861</v>
      </c>
      <c r="L63">
        <f t="shared" ca="1" si="57"/>
        <v>6.5728421371356038E-3</v>
      </c>
      <c r="M63">
        <f t="shared" ca="1" si="58"/>
        <v>0.12139526061448108</v>
      </c>
      <c r="N63">
        <f t="shared" ca="1" si="59"/>
        <v>0</v>
      </c>
      <c r="O63">
        <f t="shared" ca="1" si="60"/>
        <v>-4.2977528361186144E-2</v>
      </c>
      <c r="P63">
        <f t="shared" ca="1" si="61"/>
        <v>-7.0307697799294272E-2</v>
      </c>
      <c r="Q63">
        <f t="shared" ca="1" si="62"/>
        <v>-0.99139711740219649</v>
      </c>
      <c r="R63">
        <f t="shared" ca="1" si="63"/>
        <v>0.4956985587010983</v>
      </c>
      <c r="S63">
        <f t="shared" ca="1" si="64"/>
        <v>-1.9999999999999998</v>
      </c>
      <c r="T63">
        <f t="shared" ca="1" si="65"/>
        <v>2.8214908593457905E-2</v>
      </c>
      <c r="U63">
        <f t="shared" ca="1" si="66"/>
        <v>0.24361561795983103</v>
      </c>
      <c r="V63">
        <f t="shared" ca="1" si="67"/>
        <v>0.23674202556715565</v>
      </c>
      <c r="W63">
        <f t="shared" ca="1" si="68"/>
        <v>7.4473747175798077E-3</v>
      </c>
      <c r="X63">
        <f t="shared" ca="1" si="69"/>
        <v>0.70766482877826442</v>
      </c>
      <c r="Y63">
        <f t="shared" ca="1" si="70"/>
        <v>1.9930862343542275E-2</v>
      </c>
      <c r="Z63">
        <f t="shared" ca="1" si="71"/>
        <v>1</v>
      </c>
      <c r="AA63">
        <f t="shared" ca="1" si="72"/>
        <v>0.16797294006314797</v>
      </c>
      <c r="AB63">
        <f t="shared" ca="1" si="73"/>
        <v>-0.48656143041465549</v>
      </c>
      <c r="AC63">
        <f t="shared" ca="1" si="74"/>
        <v>-0.52155349886979685</v>
      </c>
      <c r="AD63">
        <f t="shared" ca="1" si="75"/>
        <v>-0.85321858149988328</v>
      </c>
      <c r="AE63">
        <f t="shared" ca="1" si="76"/>
        <v>-8.6298173315428911E-2</v>
      </c>
      <c r="AF63">
        <f t="shared" ca="1" si="77"/>
        <v>-0.14117670609396676</v>
      </c>
    </row>
    <row r="64" spans="1:32" x14ac:dyDescent="0.2">
      <c r="A64">
        <f t="shared" ca="1" si="50"/>
        <v>-0.16673331526998311</v>
      </c>
      <c r="B64">
        <f t="shared" ca="1" si="50"/>
        <v>-0.27602658222207194</v>
      </c>
      <c r="C64">
        <f t="shared" ca="1" si="50"/>
        <v>-0.2326471093483744</v>
      </c>
      <c r="D64">
        <f t="shared" ca="1" si="50"/>
        <v>-0.14275505077785619</v>
      </c>
      <c r="E64">
        <f t="shared" ca="1" si="50"/>
        <v>-1.1035691506743698E-2</v>
      </c>
      <c r="F64">
        <f t="shared" ca="1" si="51"/>
        <v>3.5723228202378526E-2</v>
      </c>
      <c r="G64">
        <f t="shared" ca="1" si="52"/>
        <v>8.8039590349161659E-2</v>
      </c>
      <c r="H64">
        <f t="shared" ca="1" si="53"/>
        <v>-6.5720354499996608E-2</v>
      </c>
      <c r="I64">
        <f t="shared" ca="1" si="54"/>
        <v>-6.6807559523368532E-2</v>
      </c>
      <c r="J64">
        <f t="shared" ca="1" si="55"/>
        <v>-2.1382178849919775E-2</v>
      </c>
      <c r="K64">
        <f t="shared" ca="1" si="56"/>
        <v>6.587050252412327E-2</v>
      </c>
      <c r="L64">
        <f t="shared" ca="1" si="57"/>
        <v>-8.7102533349916383E-2</v>
      </c>
      <c r="M64">
        <f t="shared" ca="1" si="58"/>
        <v>0.15391009287328494</v>
      </c>
      <c r="N64">
        <f t="shared" ca="1" si="59"/>
        <v>0</v>
      </c>
      <c r="O64">
        <f t="shared" ca="1" si="60"/>
        <v>6.4829915825342799E-3</v>
      </c>
      <c r="P64">
        <f t="shared" ca="1" si="61"/>
        <v>-7.550540544903192E-2</v>
      </c>
      <c r="Q64">
        <f t="shared" ca="1" si="62"/>
        <v>-4.4338175650076833E-2</v>
      </c>
      <c r="R64">
        <f t="shared" ca="1" si="63"/>
        <v>2.2169087825038389E-2</v>
      </c>
      <c r="S64">
        <f t="shared" ca="1" si="64"/>
        <v>-2.0000000000000027</v>
      </c>
      <c r="T64">
        <f t="shared" ca="1" si="65"/>
        <v>0.76988440491303123</v>
      </c>
      <c r="U64">
        <f t="shared" ca="1" si="66"/>
        <v>0.48106373048992435</v>
      </c>
      <c r="V64">
        <f t="shared" ca="1" si="67"/>
        <v>0.11070026661644611</v>
      </c>
      <c r="W64">
        <f t="shared" ca="1" si="68"/>
        <v>8.2356571289624828E-4</v>
      </c>
      <c r="X64">
        <f t="shared" ca="1" si="69"/>
        <v>6.8788359804719968E-3</v>
      </c>
      <c r="Y64">
        <f t="shared" ca="1" si="70"/>
        <v>0.11171292677715443</v>
      </c>
      <c r="Z64">
        <f t="shared" ca="1" si="71"/>
        <v>1</v>
      </c>
      <c r="AA64">
        <f t="shared" ca="1" si="72"/>
        <v>-0.87743056985326839</v>
      </c>
      <c r="AB64">
        <f t="shared" ca="1" si="73"/>
        <v>0.3327164958586305</v>
      </c>
      <c r="AC64">
        <f t="shared" ca="1" si="74"/>
        <v>8.5546538506839437E-2</v>
      </c>
      <c r="AD64">
        <f t="shared" ca="1" si="75"/>
        <v>-0.99633417574100003</v>
      </c>
      <c r="AE64">
        <f t="shared" ca="1" si="76"/>
        <v>2.8697834637760534E-2</v>
      </c>
      <c r="AF64">
        <f t="shared" ca="1" si="77"/>
        <v>-0.33423483776703233</v>
      </c>
    </row>
    <row r="65" spans="1:32" x14ac:dyDescent="0.2">
      <c r="A65">
        <f t="shared" ca="1" si="50"/>
        <v>8.3977076030097741E-2</v>
      </c>
      <c r="B65">
        <f t="shared" ca="1" si="50"/>
        <v>-0.30235579959738973</v>
      </c>
      <c r="C65">
        <f t="shared" ca="1" si="50"/>
        <v>0.33727196392721276</v>
      </c>
      <c r="D65">
        <f t="shared" ca="1" si="50"/>
        <v>-0.23607145962354759</v>
      </c>
      <c r="E65">
        <f t="shared" ca="1" si="50"/>
        <v>0.76406368752185616</v>
      </c>
      <c r="F65">
        <f t="shared" ca="1" si="51"/>
        <v>0.17034932182766996</v>
      </c>
      <c r="G65">
        <f t="shared" ca="1" si="52"/>
        <v>0.23989149496992371</v>
      </c>
      <c r="H65">
        <f t="shared" ca="1" si="53"/>
        <v>-0.28908713695329968</v>
      </c>
      <c r="I65">
        <f t="shared" ca="1" si="54"/>
        <v>0.20789487027556688</v>
      </c>
      <c r="J65">
        <f t="shared" ca="1" si="55"/>
        <v>-0.50809430957092938</v>
      </c>
      <c r="K65">
        <f t="shared" ca="1" si="56"/>
        <v>0.34939508127873842</v>
      </c>
      <c r="L65">
        <f t="shared" ca="1" si="57"/>
        <v>-0.79718144652422906</v>
      </c>
      <c r="M65">
        <f t="shared" ca="1" si="58"/>
        <v>0.5892865762486621</v>
      </c>
      <c r="N65">
        <f t="shared" ca="1" si="59"/>
        <v>0</v>
      </c>
      <c r="O65">
        <f t="shared" ca="1" si="60"/>
        <v>0.32105985241992258</v>
      </c>
      <c r="P65">
        <f t="shared" ca="1" si="61"/>
        <v>-0.22285212263863133</v>
      </c>
      <c r="Q65">
        <f t="shared" ca="1" si="62"/>
        <v>0.2190071726176297</v>
      </c>
      <c r="R65">
        <f t="shared" ca="1" si="63"/>
        <v>-0.10950358630881471</v>
      </c>
      <c r="S65">
        <f t="shared" ca="1" si="64"/>
        <v>-2.0000000000000027</v>
      </c>
      <c r="T65">
        <f t="shared" ca="1" si="65"/>
        <v>9.8259459927171333E-2</v>
      </c>
      <c r="U65">
        <f t="shared" ca="1" si="66"/>
        <v>0.26492668403819636</v>
      </c>
      <c r="V65">
        <f t="shared" ca="1" si="67"/>
        <v>0.23889513114430683</v>
      </c>
      <c r="W65">
        <f t="shared" ca="1" si="68"/>
        <v>0.42357433191384408</v>
      </c>
      <c r="X65">
        <f t="shared" ca="1" si="69"/>
        <v>3.519543044210801E-2</v>
      </c>
      <c r="Y65">
        <f t="shared" ca="1" si="70"/>
        <v>0.20407564657256969</v>
      </c>
      <c r="Z65">
        <f t="shared" ca="1" si="71"/>
        <v>1</v>
      </c>
      <c r="AA65">
        <f t="shared" ca="1" si="72"/>
        <v>0.31346365008908345</v>
      </c>
      <c r="AB65">
        <f t="shared" ca="1" si="73"/>
        <v>0.48876899568641508</v>
      </c>
      <c r="AC65">
        <f t="shared" ca="1" si="74"/>
        <v>0.82149714439245736</v>
      </c>
      <c r="AD65">
        <f t="shared" ca="1" si="75"/>
        <v>-0.57021262854749022</v>
      </c>
      <c r="AE65">
        <f t="shared" ca="1" si="76"/>
        <v>0.65082588448358758</v>
      </c>
      <c r="AF65">
        <f t="shared" ca="1" si="77"/>
        <v>-0.45174732602702772</v>
      </c>
    </row>
    <row r="66" spans="1:32" x14ac:dyDescent="0.2">
      <c r="A66">
        <f t="shared" ca="1" si="50"/>
        <v>-4.3657964789627655E-2</v>
      </c>
      <c r="B66">
        <f t="shared" ca="1" si="50"/>
        <v>0.40468658605366886</v>
      </c>
      <c r="C66">
        <f t="shared" ca="1" si="50"/>
        <v>-0.67484323408904245</v>
      </c>
      <c r="D66">
        <f t="shared" ca="1" si="50"/>
        <v>0.23017203500962471</v>
      </c>
      <c r="E66">
        <f t="shared" ca="1" si="50"/>
        <v>-1.1051147706398664E-2</v>
      </c>
      <c r="F66">
        <f t="shared" ca="1" si="51"/>
        <v>0.13483838699664091</v>
      </c>
      <c r="G66">
        <f t="shared" ca="1" si="52"/>
        <v>-4.6579403060789865E-2</v>
      </c>
      <c r="H66">
        <f t="shared" ca="1" si="53"/>
        <v>0.41269523947026532</v>
      </c>
      <c r="I66">
        <f t="shared" ca="1" si="54"/>
        <v>-0.65590448898468745</v>
      </c>
      <c r="J66">
        <f t="shared" ca="1" si="55"/>
        <v>0.2600408718017384</v>
      </c>
      <c r="K66">
        <f t="shared" ca="1" si="56"/>
        <v>2.974778077347362E-2</v>
      </c>
      <c r="L66">
        <f t="shared" ca="1" si="57"/>
        <v>0.67273611127200372</v>
      </c>
      <c r="M66">
        <f t="shared" ca="1" si="58"/>
        <v>-1.6831622287316245E-2</v>
      </c>
      <c r="N66">
        <f t="shared" ca="1" si="59"/>
        <v>2.7755575615628914E-17</v>
      </c>
      <c r="O66">
        <f t="shared" ca="1" si="60"/>
        <v>-0.42441867140572664</v>
      </c>
      <c r="P66">
        <f t="shared" ca="1" si="61"/>
        <v>-8.6487088874676959E-2</v>
      </c>
      <c r="Q66">
        <f t="shared" ca="1" si="62"/>
        <v>0.15265436766852691</v>
      </c>
      <c r="R66">
        <f t="shared" ca="1" si="63"/>
        <v>-7.6327183834263485E-2</v>
      </c>
      <c r="S66">
        <f t="shared" ca="1" si="64"/>
        <v>-1.9999999999999993</v>
      </c>
      <c r="T66">
        <f t="shared" ca="1" si="65"/>
        <v>2.6600441767125789E-3</v>
      </c>
      <c r="U66">
        <f t="shared" ca="1" si="66"/>
        <v>1.776727559513267E-3</v>
      </c>
      <c r="V66">
        <f t="shared" ca="1" si="67"/>
        <v>1.7720013857149789E-3</v>
      </c>
      <c r="W66">
        <f t="shared" ca="1" si="68"/>
        <v>0.93513315351067383</v>
      </c>
      <c r="X66">
        <f t="shared" ca="1" si="69"/>
        <v>2.1603043175733715E-2</v>
      </c>
      <c r="Y66">
        <f t="shared" ca="1" si="70"/>
        <v>3.883175775116493E-2</v>
      </c>
      <c r="Z66">
        <f t="shared" ca="1" si="71"/>
        <v>1</v>
      </c>
      <c r="AA66">
        <f t="shared" ca="1" si="72"/>
        <v>-5.15756161059912E-2</v>
      </c>
      <c r="AB66">
        <f t="shared" ca="1" si="73"/>
        <v>-4.2095146819021538E-2</v>
      </c>
      <c r="AC66">
        <f t="shared" ca="1" si="74"/>
        <v>-0.97986235218465134</v>
      </c>
      <c r="AD66">
        <f t="shared" ca="1" si="75"/>
        <v>-0.19967416150108727</v>
      </c>
      <c r="AE66">
        <f t="shared" ca="1" si="76"/>
        <v>-0.96702282988080168</v>
      </c>
      <c r="AF66">
        <f t="shared" ca="1" si="77"/>
        <v>-0.19705775232445163</v>
      </c>
    </row>
    <row r="67" spans="1:32" x14ac:dyDescent="0.2">
      <c r="A67">
        <f t="shared" ca="1" si="50"/>
        <v>-0.41672806045341543</v>
      </c>
      <c r="B67">
        <f t="shared" ca="1" si="50"/>
        <v>0.57862466072772811</v>
      </c>
      <c r="C67">
        <f t="shared" ca="1" si="50"/>
        <v>-0.64491646584523232</v>
      </c>
      <c r="D67">
        <f t="shared" ca="1" si="50"/>
        <v>0.30534610669742984</v>
      </c>
      <c r="E67">
        <f t="shared" ca="1" si="50"/>
        <v>0.11002202200690843</v>
      </c>
      <c r="F67">
        <f t="shared" ca="1" si="51"/>
        <v>0.20594542249832309</v>
      </c>
      <c r="G67">
        <f t="shared" ca="1" si="52"/>
        <v>-0.24715339090202926</v>
      </c>
      <c r="H67">
        <f t="shared" ca="1" si="53"/>
        <v>0.6701771691900793</v>
      </c>
      <c r="I67">
        <f t="shared" ca="1" si="54"/>
        <v>-0.63138611847191606</v>
      </c>
      <c r="J67">
        <f t="shared" ca="1" si="55"/>
        <v>0.24085429298171118</v>
      </c>
      <c r="K67">
        <f t="shared" ca="1" si="56"/>
        <v>-3.2491952797845176E-2</v>
      </c>
      <c r="L67">
        <f t="shared" ca="1" si="57"/>
        <v>0.91103146217179054</v>
      </c>
      <c r="M67">
        <f t="shared" ca="1" si="58"/>
        <v>-0.27964534369987443</v>
      </c>
      <c r="N67">
        <f t="shared" ca="1" si="59"/>
        <v>0</v>
      </c>
      <c r="O67">
        <f t="shared" ca="1" si="60"/>
        <v>-0.49270722285858459</v>
      </c>
      <c r="P67">
        <f t="shared" ca="1" si="61"/>
        <v>2.9649987518243881E-2</v>
      </c>
      <c r="Q67">
        <f t="shared" ca="1" si="62"/>
        <v>0.42932287620836812</v>
      </c>
      <c r="R67">
        <f t="shared" ca="1" si="63"/>
        <v>-0.21466143810418409</v>
      </c>
      <c r="S67">
        <f t="shared" ca="1" si="64"/>
        <v>-1.9999999999999998</v>
      </c>
      <c r="T67">
        <f t="shared" ca="1" si="65"/>
        <v>8.8892628843982796E-4</v>
      </c>
      <c r="U67">
        <f t="shared" ca="1" si="66"/>
        <v>5.9169790352485964E-2</v>
      </c>
      <c r="V67">
        <f t="shared" ca="1" si="67"/>
        <v>5.9117192770360164E-2</v>
      </c>
      <c r="W67">
        <f t="shared" ca="1" si="68"/>
        <v>0.82513261600313981</v>
      </c>
      <c r="X67">
        <f t="shared" ca="1" si="69"/>
        <v>0.11187316632233391</v>
      </c>
      <c r="Y67">
        <f t="shared" ca="1" si="70"/>
        <v>2.9880986157263248E-3</v>
      </c>
      <c r="Z67">
        <f t="shared" ca="1" si="71"/>
        <v>1</v>
      </c>
      <c r="AA67">
        <f t="shared" ca="1" si="72"/>
        <v>-2.9814866902936662E-2</v>
      </c>
      <c r="AB67">
        <f t="shared" ca="1" si="73"/>
        <v>0.24314027385515583</v>
      </c>
      <c r="AC67">
        <f t="shared" ca="1" si="74"/>
        <v>-0.99819422523940238</v>
      </c>
      <c r="AD67">
        <f t="shared" ca="1" si="75"/>
        <v>6.0069032776542207E-2</v>
      </c>
      <c r="AE67">
        <f t="shared" ca="1" si="76"/>
        <v>-0.90836810600281415</v>
      </c>
      <c r="AF67">
        <f t="shared" ca="1" si="77"/>
        <v>5.4663503507608485E-2</v>
      </c>
    </row>
    <row r="68" spans="1:32" x14ac:dyDescent="0.2">
      <c r="A68">
        <f t="shared" ca="1" si="50"/>
        <v>-0.27864338824486684</v>
      </c>
      <c r="B68">
        <f t="shared" ca="1" si="50"/>
        <v>-0.3071801755986856</v>
      </c>
      <c r="C68">
        <f t="shared" ca="1" si="50"/>
        <v>0.12932312558138928</v>
      </c>
      <c r="D68">
        <f t="shared" ca="1" si="50"/>
        <v>0.53769380292182234</v>
      </c>
      <c r="E68">
        <f t="shared" ca="1" si="50"/>
        <v>-7.5733454057387739E-2</v>
      </c>
      <c r="F68">
        <f t="shared" ca="1" si="51"/>
        <v>9.6715290133510531E-2</v>
      </c>
      <c r="G68">
        <f t="shared" ca="1" si="52"/>
        <v>-2.9596600986227878E-2</v>
      </c>
      <c r="H68">
        <f t="shared" ca="1" si="53"/>
        <v>-0.18320277302959326</v>
      </c>
      <c r="I68">
        <f t="shared" ca="1" si="54"/>
        <v>0.128231143460935</v>
      </c>
      <c r="J68">
        <f t="shared" ca="1" si="55"/>
        <v>0.41153243611182139</v>
      </c>
      <c r="K68">
        <f t="shared" ca="1" si="56"/>
        <v>-0.32696420555693528</v>
      </c>
      <c r="L68">
        <f t="shared" ca="1" si="57"/>
        <v>0.22832966308222813</v>
      </c>
      <c r="M68">
        <f t="shared" ca="1" si="58"/>
        <v>-0.35656080654316313</v>
      </c>
      <c r="N68">
        <f t="shared" ca="1" si="59"/>
        <v>0</v>
      </c>
      <c r="O68">
        <f t="shared" ca="1" si="60"/>
        <v>-3.1975299188615421E-2</v>
      </c>
      <c r="P68">
        <f t="shared" ca="1" si="61"/>
        <v>0.17113050901291776</v>
      </c>
      <c r="Q68">
        <f t="shared" ca="1" si="62"/>
        <v>-0.59473520914141464</v>
      </c>
      <c r="R68">
        <f t="shared" ca="1" si="63"/>
        <v>0.29736760457070743</v>
      </c>
      <c r="S68">
        <f t="shared" ca="1" si="64"/>
        <v>-1.9999999999999993</v>
      </c>
      <c r="T68">
        <f t="shared" ca="1" si="65"/>
        <v>1.2329228912467971E-5</v>
      </c>
      <c r="U68">
        <f t="shared" ca="1" si="66"/>
        <v>0.32347612927659991</v>
      </c>
      <c r="V68">
        <f t="shared" ca="1" si="67"/>
        <v>0.32347214106535432</v>
      </c>
      <c r="W68">
        <f t="shared" ca="1" si="68"/>
        <v>7.4000070697513359E-3</v>
      </c>
      <c r="X68">
        <f t="shared" ca="1" si="69"/>
        <v>0.45715363168559442</v>
      </c>
      <c r="Y68">
        <f t="shared" ca="1" si="70"/>
        <v>0.21196189095038748</v>
      </c>
      <c r="Z68">
        <f t="shared" ca="1" si="71"/>
        <v>1</v>
      </c>
      <c r="AA68">
        <f t="shared" ca="1" si="72"/>
        <v>3.5113001740762597E-3</v>
      </c>
      <c r="AB68">
        <f t="shared" ca="1" si="73"/>
        <v>0.56874611301120492</v>
      </c>
      <c r="AC68">
        <f t="shared" ca="1" si="74"/>
        <v>-0.18366883433772829</v>
      </c>
      <c r="AD68">
        <f t="shared" ca="1" si="75"/>
        <v>0.98298817861305954</v>
      </c>
      <c r="AE68">
        <f t="shared" ca="1" si="76"/>
        <v>-8.6023293762511416E-2</v>
      </c>
      <c r="AF68">
        <f t="shared" ca="1" si="77"/>
        <v>0.46039319168552817</v>
      </c>
    </row>
    <row r="69" spans="1:32" x14ac:dyDescent="0.2">
      <c r="A69">
        <f t="shared" ca="1" si="50"/>
        <v>0.13307958862294544</v>
      </c>
      <c r="B69">
        <f t="shared" ca="1" si="50"/>
        <v>7.5989988540605388E-2</v>
      </c>
      <c r="C69">
        <f t="shared" ca="1" si="50"/>
        <v>8.2017061102990826E-2</v>
      </c>
      <c r="D69">
        <f t="shared" ca="1" si="50"/>
        <v>0.13129678688867288</v>
      </c>
      <c r="E69">
        <f t="shared" ca="1" si="50"/>
        <v>-0.28887196838030071</v>
      </c>
      <c r="F69">
        <f t="shared" ca="1" si="51"/>
        <v>2.6179462788324902E-2</v>
      </c>
      <c r="G69">
        <f t="shared" ca="1" si="52"/>
        <v>-5.1341965863722257E-2</v>
      </c>
      <c r="H69">
        <f t="shared" ca="1" si="53"/>
        <v>-2.9571934380219843E-2</v>
      </c>
      <c r="I69">
        <f t="shared" ca="1" si="54"/>
        <v>5.5314769748008065E-2</v>
      </c>
      <c r="J69">
        <f t="shared" ca="1" si="55"/>
        <v>0.1834541270995326</v>
      </c>
      <c r="K69">
        <f t="shared" ca="1" si="56"/>
        <v>-0.15785499660359853</v>
      </c>
      <c r="L69">
        <f t="shared" ca="1" si="57"/>
        <v>0.15388219271931275</v>
      </c>
      <c r="M69">
        <f t="shared" ca="1" si="58"/>
        <v>-0.20919696246732078</v>
      </c>
      <c r="N69">
        <f t="shared" ca="1" si="59"/>
        <v>0</v>
      </c>
      <c r="O69">
        <f t="shared" ca="1" si="60"/>
        <v>-3.1486208304401665E-2</v>
      </c>
      <c r="P69">
        <f t="shared" ca="1" si="61"/>
        <v>9.7557951021424325E-2</v>
      </c>
      <c r="Q69">
        <f t="shared" ca="1" si="62"/>
        <v>-0.21302606147975245</v>
      </c>
      <c r="R69">
        <f t="shared" ca="1" si="63"/>
        <v>0.10651303073987628</v>
      </c>
      <c r="S69">
        <f t="shared" ca="1" si="64"/>
        <v>-1.9999999999999989</v>
      </c>
      <c r="T69">
        <f t="shared" ca="1" si="65"/>
        <v>2.7235561301294734E-2</v>
      </c>
      <c r="U69">
        <f t="shared" ca="1" si="66"/>
        <v>0.4883948400334755</v>
      </c>
      <c r="V69">
        <f t="shared" ca="1" si="67"/>
        <v>0.4750931324285077</v>
      </c>
      <c r="W69">
        <f t="shared" ca="1" si="68"/>
        <v>2.650806569190586E-2</v>
      </c>
      <c r="X69">
        <f t="shared" ca="1" si="69"/>
        <v>0.21667797023041474</v>
      </c>
      <c r="Y69">
        <f t="shared" ca="1" si="70"/>
        <v>0.25448527034787688</v>
      </c>
      <c r="Z69">
        <f t="shared" ca="1" si="71"/>
        <v>1</v>
      </c>
      <c r="AA69">
        <f t="shared" ca="1" si="72"/>
        <v>0.16503200084012415</v>
      </c>
      <c r="AB69">
        <f t="shared" ca="1" si="73"/>
        <v>-0.68926999965797708</v>
      </c>
      <c r="AC69">
        <f t="shared" ca="1" si="74"/>
        <v>-0.30714327368329225</v>
      </c>
      <c r="AD69">
        <f t="shared" ca="1" si="75"/>
        <v>0.95166328574297243</v>
      </c>
      <c r="AE69">
        <f t="shared" ca="1" si="76"/>
        <v>-0.16281297765198527</v>
      </c>
      <c r="AF69">
        <f t="shared" ca="1" si="77"/>
        <v>0.50446533116545966</v>
      </c>
    </row>
    <row r="70" spans="1:32" x14ac:dyDescent="0.2">
      <c r="A70">
        <f t="shared" ca="1" si="50"/>
        <v>0.60074545525899958</v>
      </c>
      <c r="B70">
        <f t="shared" ca="1" si="50"/>
        <v>7.2783837373150931E-2</v>
      </c>
      <c r="C70">
        <f t="shared" ca="1" si="50"/>
        <v>0.73447955138217935</v>
      </c>
      <c r="D70">
        <f t="shared" ca="1" si="50"/>
        <v>0.15452250885553864</v>
      </c>
      <c r="E70">
        <f t="shared" ca="1" si="50"/>
        <v>-0.26682612090731023</v>
      </c>
      <c r="F70">
        <f t="shared" ca="1" si="51"/>
        <v>0.20014523698742481</v>
      </c>
      <c r="G70">
        <f t="shared" ca="1" si="52"/>
        <v>1.0923512696441595E-2</v>
      </c>
      <c r="H70">
        <f t="shared" ca="1" si="53"/>
        <v>-0.35169765710438389</v>
      </c>
      <c r="I70">
        <f t="shared" ca="1" si="54"/>
        <v>0.47533850498966768</v>
      </c>
      <c r="J70">
        <f t="shared" ca="1" si="55"/>
        <v>6.0721910548050095E-2</v>
      </c>
      <c r="K70">
        <f t="shared" ca="1" si="56"/>
        <v>-0.19528627112977559</v>
      </c>
      <c r="L70">
        <f t="shared" ca="1" si="57"/>
        <v>-0.29097574655633379</v>
      </c>
      <c r="M70">
        <f t="shared" ca="1" si="58"/>
        <v>-0.184362758433334</v>
      </c>
      <c r="N70">
        <f t="shared" ca="1" si="59"/>
        <v>0</v>
      </c>
      <c r="O70">
        <f t="shared" ca="1" si="60"/>
        <v>0.24479010836910467</v>
      </c>
      <c r="P70">
        <f t="shared" ca="1" si="61"/>
        <v>0.14691811146995284</v>
      </c>
      <c r="Q70">
        <f t="shared" ca="1" si="62"/>
        <v>-0.41241956765243398</v>
      </c>
      <c r="R70">
        <f t="shared" ca="1" si="63"/>
        <v>0.20620978382621719</v>
      </c>
      <c r="S70">
        <f t="shared" ca="1" si="64"/>
        <v>-1.9999999999999982</v>
      </c>
      <c r="T70">
        <f t="shared" ca="1" si="65"/>
        <v>0.33552675515143637</v>
      </c>
      <c r="U70">
        <f t="shared" ca="1" si="66"/>
        <v>0.41111702143210543</v>
      </c>
      <c r="V70">
        <f t="shared" ca="1" si="67"/>
        <v>0.27317626124346756</v>
      </c>
      <c r="W70">
        <f t="shared" ca="1" si="68"/>
        <v>0.20957549947284559</v>
      </c>
      <c r="X70">
        <f t="shared" ca="1" si="69"/>
        <v>0.10622904543146051</v>
      </c>
      <c r="Y70">
        <f t="shared" ca="1" si="70"/>
        <v>7.5492438700789949E-2</v>
      </c>
      <c r="Z70">
        <f t="shared" ca="1" si="71"/>
        <v>0.99999999999999989</v>
      </c>
      <c r="AA70">
        <f t="shared" ca="1" si="72"/>
        <v>0.57924671354392365</v>
      </c>
      <c r="AB70">
        <f t="shared" ca="1" si="73"/>
        <v>-0.52266266486469792</v>
      </c>
      <c r="AC70">
        <f t="shared" ca="1" si="74"/>
        <v>0.85742485295900339</v>
      </c>
      <c r="AD70">
        <f t="shared" ca="1" si="75"/>
        <v>0.51460919300788954</v>
      </c>
      <c r="AE70">
        <f t="shared" ca="1" si="76"/>
        <v>0.45779416714594084</v>
      </c>
      <c r="AF70">
        <f t="shared" ca="1" si="77"/>
        <v>0.27475887374348795</v>
      </c>
    </row>
    <row r="71" spans="1:32" x14ac:dyDescent="0.2">
      <c r="A71">
        <f t="shared" ca="1" si="50"/>
        <v>0.81307691683126537</v>
      </c>
      <c r="B71">
        <f t="shared" ca="1" si="50"/>
        <v>-0.2569970273663908</v>
      </c>
      <c r="C71">
        <f t="shared" ca="1" si="50"/>
        <v>-5.0615626186634621E-2</v>
      </c>
      <c r="D71">
        <f t="shared" ca="1" si="50"/>
        <v>-0.51108747375926422</v>
      </c>
      <c r="E71">
        <f t="shared" ca="1" si="50"/>
        <v>0.37998841688617774</v>
      </c>
      <c r="F71">
        <f t="shared" ca="1" si="51"/>
        <v>0.22706101783491067</v>
      </c>
      <c r="G71">
        <f t="shared" ca="1" si="52"/>
        <v>0.51415038629362497</v>
      </c>
      <c r="H71">
        <f t="shared" ca="1" si="53"/>
        <v>-0.44389681327572639</v>
      </c>
      <c r="I71">
        <f t="shared" ca="1" si="54"/>
        <v>-0.12548866746766532</v>
      </c>
      <c r="J71">
        <f t="shared" ca="1" si="55"/>
        <v>-0.47393377041199003</v>
      </c>
      <c r="K71">
        <f t="shared" ca="1" si="56"/>
        <v>0.52916886486175685</v>
      </c>
      <c r="L71">
        <f t="shared" ca="1" si="57"/>
        <v>-0.91783058368771642</v>
      </c>
      <c r="M71">
        <f t="shared" ca="1" si="58"/>
        <v>1.0433192511553817</v>
      </c>
      <c r="N71">
        <f t="shared" ca="1" si="59"/>
        <v>0</v>
      </c>
      <c r="O71">
        <f t="shared" ca="1" si="60"/>
        <v>0.25310434087006822</v>
      </c>
      <c r="P71">
        <f t="shared" ca="1" si="61"/>
        <v>-0.46506377441911578</v>
      </c>
      <c r="Q71">
        <f t="shared" ca="1" si="62"/>
        <v>3.0036957136263642E-2</v>
      </c>
      <c r="R71">
        <f t="shared" ca="1" si="63"/>
        <v>-1.5018478568131877E-2</v>
      </c>
      <c r="S71">
        <f t="shared" ca="1" si="64"/>
        <v>-1.9999999999999927</v>
      </c>
      <c r="T71">
        <f t="shared" ca="1" si="65"/>
        <v>2.4689276759724838E-2</v>
      </c>
      <c r="U71">
        <f t="shared" ca="1" si="66"/>
        <v>0.1133412109198637</v>
      </c>
      <c r="V71">
        <f t="shared" ca="1" si="67"/>
        <v>0.11054289839518083</v>
      </c>
      <c r="W71">
        <f t="shared" ca="1" si="68"/>
        <v>0.19749433691737606</v>
      </c>
      <c r="X71">
        <f t="shared" ca="1" si="69"/>
        <v>4.9668300761654589E-4</v>
      </c>
      <c r="Y71">
        <f t="shared" ca="1" si="70"/>
        <v>0.66677680492010172</v>
      </c>
      <c r="Z71">
        <f t="shared" ca="1" si="71"/>
        <v>1</v>
      </c>
      <c r="AA71">
        <f t="shared" ca="1" si="72"/>
        <v>0.15712821757954501</v>
      </c>
      <c r="AB71">
        <f t="shared" ca="1" si="73"/>
        <v>-0.33247992179255104</v>
      </c>
      <c r="AC71">
        <f t="shared" ca="1" si="74"/>
        <v>0.47802687915742431</v>
      </c>
      <c r="AD71">
        <f t="shared" ca="1" si="75"/>
        <v>-0.87834520708148289</v>
      </c>
      <c r="AE71">
        <f t="shared" ca="1" si="76"/>
        <v>0.4444033493543631</v>
      </c>
      <c r="AF71">
        <f t="shared" ca="1" si="77"/>
        <v>-0.81656402377284643</v>
      </c>
    </row>
    <row r="72" spans="1:32" x14ac:dyDescent="0.2">
      <c r="A72">
        <f t="shared" ca="1" si="50"/>
        <v>-0.1382607379214725</v>
      </c>
      <c r="B72">
        <f t="shared" ca="1" si="50"/>
        <v>4.9473116904129512E-2</v>
      </c>
      <c r="C72">
        <f t="shared" ca="1" si="50"/>
        <v>0.15953326584465266</v>
      </c>
      <c r="D72">
        <f t="shared" ca="1" si="50"/>
        <v>-0.19366501089342533</v>
      </c>
      <c r="E72">
        <f t="shared" ca="1" si="50"/>
        <v>-0.44446969699371297</v>
      </c>
      <c r="F72">
        <f t="shared" ca="1" si="51"/>
        <v>5.6414786369578793E-2</v>
      </c>
      <c r="G72">
        <f t="shared" ca="1" si="52"/>
        <v>-0.19589413449791399</v>
      </c>
      <c r="H72">
        <f t="shared" ca="1" si="53"/>
        <v>7.7395324921891662E-2</v>
      </c>
      <c r="I72">
        <f t="shared" ca="1" si="54"/>
        <v>0.27301107845661837</v>
      </c>
      <c r="J72">
        <f t="shared" ca="1" si="55"/>
        <v>5.3684063127439757E-3</v>
      </c>
      <c r="K72">
        <f t="shared" ca="1" si="56"/>
        <v>-0.15988067519334009</v>
      </c>
      <c r="L72">
        <f t="shared" ca="1" si="57"/>
        <v>8.2763731234635637E-2</v>
      </c>
      <c r="M72">
        <f t="shared" ca="1" si="58"/>
        <v>-0.35577480969125408</v>
      </c>
      <c r="N72">
        <f t="shared" ca="1" si="59"/>
        <v>0</v>
      </c>
      <c r="O72">
        <f t="shared" ca="1" si="60"/>
        <v>6.0772285846765625E-2</v>
      </c>
      <c r="P72">
        <f t="shared" ca="1" si="61"/>
        <v>0.19147650107576866</v>
      </c>
      <c r="Q72">
        <f t="shared" ca="1" si="62"/>
        <v>7.2026918609147686E-2</v>
      </c>
      <c r="R72">
        <f t="shared" ca="1" si="63"/>
        <v>-3.6013459304573892E-2</v>
      </c>
      <c r="S72">
        <f t="shared" ca="1" si="64"/>
        <v>-1.9999999999999973</v>
      </c>
      <c r="T72">
        <f t="shared" ca="1" si="65"/>
        <v>0.22825955363610734</v>
      </c>
      <c r="U72">
        <f t="shared" ca="1" si="66"/>
        <v>0.33625032685844769</v>
      </c>
      <c r="V72">
        <f t="shared" ca="1" si="67"/>
        <v>0.25949797733974322</v>
      </c>
      <c r="W72">
        <f t="shared" ca="1" si="68"/>
        <v>4.5826452164370653E-2</v>
      </c>
      <c r="X72">
        <f t="shared" ca="1" si="69"/>
        <v>1.1494940728709175E-2</v>
      </c>
      <c r="Y72">
        <f t="shared" ca="1" si="70"/>
        <v>0.45492107613106958</v>
      </c>
      <c r="Z72">
        <f t="shared" ca="1" si="71"/>
        <v>1</v>
      </c>
      <c r="AA72">
        <f t="shared" ca="1" si="72"/>
        <v>-0.47776516578347084</v>
      </c>
      <c r="AB72">
        <f t="shared" ca="1" si="73"/>
        <v>-0.50940943978271858</v>
      </c>
      <c r="AC72">
        <f t="shared" ca="1" si="74"/>
        <v>0.30251625180520342</v>
      </c>
      <c r="AD72">
        <f t="shared" ca="1" si="75"/>
        <v>0.95314422696343848</v>
      </c>
      <c r="AE72">
        <f t="shared" ca="1" si="76"/>
        <v>0.21407113809285608</v>
      </c>
      <c r="AF72">
        <f t="shared" ca="1" si="77"/>
        <v>0.67447837336053229</v>
      </c>
    </row>
    <row r="73" spans="1:32" x14ac:dyDescent="0.2">
      <c r="A73">
        <f t="shared" ca="1" si="50"/>
        <v>-9.076758753157943E-2</v>
      </c>
      <c r="B73">
        <f t="shared" ca="1" si="50"/>
        <v>-0.24188565324242997</v>
      </c>
      <c r="C73">
        <f t="shared" ca="1" si="50"/>
        <v>-3.417419048161241E-2</v>
      </c>
      <c r="D73">
        <f t="shared" ca="1" si="50"/>
        <v>-0.25589189948842056</v>
      </c>
      <c r="E73">
        <f t="shared" ca="1" si="50"/>
        <v>8.1884016845926347E-2</v>
      </c>
      <c r="F73">
        <f t="shared" ca="1" si="51"/>
        <v>2.8020191184901889E-2</v>
      </c>
      <c r="G73">
        <f t="shared" ca="1" si="52"/>
        <v>8.3658867749847973E-2</v>
      </c>
      <c r="H73">
        <f t="shared" ca="1" si="53"/>
        <v>-0.10058889421190467</v>
      </c>
      <c r="I73">
        <f t="shared" ca="1" si="54"/>
        <v>7.3992872298010798E-2</v>
      </c>
      <c r="J73">
        <f t="shared" ca="1" si="55"/>
        <v>-0.18085453295969947</v>
      </c>
      <c r="K73">
        <f t="shared" ca="1" si="56"/>
        <v>0.12379168712374536</v>
      </c>
      <c r="L73">
        <f t="shared" ca="1" si="57"/>
        <v>-0.28144342717160414</v>
      </c>
      <c r="M73">
        <f t="shared" ca="1" si="58"/>
        <v>0.20745055487359332</v>
      </c>
      <c r="N73">
        <f t="shared" ca="1" si="59"/>
        <v>0</v>
      </c>
      <c r="O73">
        <f t="shared" ca="1" si="60"/>
        <v>0.1135399610407188</v>
      </c>
      <c r="P73">
        <f t="shared" ca="1" si="61"/>
        <v>-7.8336970331824157E-2</v>
      </c>
      <c r="Q73">
        <f t="shared" ca="1" si="62"/>
        <v>8.0265638747794799E-2</v>
      </c>
      <c r="R73">
        <f t="shared" ca="1" si="63"/>
        <v>-4.0132819373897385E-2</v>
      </c>
      <c r="S73">
        <f t="shared" ca="1" si="64"/>
        <v>-2.0000000000000009</v>
      </c>
      <c r="T73">
        <f t="shared" ca="1" si="65"/>
        <v>0.41756008705163</v>
      </c>
      <c r="U73">
        <f t="shared" ca="1" si="66"/>
        <v>0.13450631705016763</v>
      </c>
      <c r="V73">
        <f t="shared" ca="1" si="67"/>
        <v>7.834184759370548E-2</v>
      </c>
      <c r="W73">
        <f t="shared" ca="1" si="68"/>
        <v>0.32205083354505876</v>
      </c>
      <c r="X73">
        <f t="shared" ca="1" si="69"/>
        <v>2.8740760194486757E-2</v>
      </c>
      <c r="Y73">
        <f t="shared" ca="1" si="70"/>
        <v>0.15330647161511904</v>
      </c>
      <c r="Z73">
        <f t="shared" ca="1" si="71"/>
        <v>1</v>
      </c>
      <c r="AA73">
        <f t="shared" ca="1" si="72"/>
        <v>-0.64618889424968462</v>
      </c>
      <c r="AB73">
        <f t="shared" ca="1" si="73"/>
        <v>0.27989613715395484</v>
      </c>
      <c r="AC73">
        <f t="shared" ca="1" si="74"/>
        <v>0.82309910142065623</v>
      </c>
      <c r="AD73">
        <f t="shared" ca="1" si="75"/>
        <v>-0.56789776301770045</v>
      </c>
      <c r="AE73">
        <f t="shared" ca="1" si="76"/>
        <v>0.56749522777293804</v>
      </c>
      <c r="AF73">
        <f t="shared" ca="1" si="77"/>
        <v>-0.39154370332712418</v>
      </c>
    </row>
    <row r="74" spans="1:32" x14ac:dyDescent="0.2">
      <c r="A74">
        <f t="shared" ca="1" si="50"/>
        <v>0.10158179409079689</v>
      </c>
      <c r="B74">
        <f t="shared" ca="1" si="50"/>
        <v>0.66083873724356079</v>
      </c>
      <c r="C74">
        <f t="shared" ca="1" si="50"/>
        <v>-9.6501224997142046E-2</v>
      </c>
      <c r="D74">
        <f t="shared" ca="1" si="50"/>
        <v>-0.18749755652068925</v>
      </c>
      <c r="E74">
        <f t="shared" ca="1" si="50"/>
        <v>-0.32106836526842208</v>
      </c>
      <c r="F74">
        <f t="shared" ca="1" si="51"/>
        <v>0.11891588256713681</v>
      </c>
      <c r="G74">
        <f t="shared" ca="1" si="52"/>
        <v>-0.26861620531536151</v>
      </c>
      <c r="H74">
        <f t="shared" ca="1" si="53"/>
        <v>0.4600043990856712</v>
      </c>
      <c r="I74">
        <f t="shared" ca="1" si="54"/>
        <v>-0.12797190190676291</v>
      </c>
      <c r="J74">
        <f t="shared" ca="1" si="55"/>
        <v>-4.9604572182041347E-2</v>
      </c>
      <c r="K74">
        <f t="shared" ca="1" si="56"/>
        <v>-1.3811719681505415E-2</v>
      </c>
      <c r="L74">
        <f t="shared" ca="1" si="57"/>
        <v>0.41039982690362986</v>
      </c>
      <c r="M74">
        <f t="shared" ca="1" si="58"/>
        <v>-0.28242792499686692</v>
      </c>
      <c r="N74">
        <f t="shared" ca="1" si="59"/>
        <v>0</v>
      </c>
      <c r="O74">
        <f t="shared" ca="1" si="60"/>
        <v>-0.1719765403977315</v>
      </c>
      <c r="P74">
        <f t="shared" ca="1" si="61"/>
        <v>0.10275883901197683</v>
      </c>
      <c r="Q74">
        <f t="shared" ca="1" si="62"/>
        <v>0.50960897126771254</v>
      </c>
      <c r="R74">
        <f t="shared" ca="1" si="63"/>
        <v>-0.2548044856338561</v>
      </c>
      <c r="S74">
        <f t="shared" ca="1" si="64"/>
        <v>-2.0000000000000013</v>
      </c>
      <c r="T74">
        <f t="shared" ca="1" si="65"/>
        <v>8.3286057654290875E-3</v>
      </c>
      <c r="U74">
        <f t="shared" ca="1" si="66"/>
        <v>0.48647756158515465</v>
      </c>
      <c r="V74">
        <f t="shared" ca="1" si="67"/>
        <v>0.48242588176098467</v>
      </c>
      <c r="W74">
        <f t="shared" ca="1" si="68"/>
        <v>0.17409912676157738</v>
      </c>
      <c r="X74">
        <f t="shared" ca="1" si="69"/>
        <v>0.27298845409686512</v>
      </c>
      <c r="Y74">
        <f t="shared" ca="1" si="70"/>
        <v>6.2157931615143804E-2</v>
      </c>
      <c r="Z74">
        <f t="shared" ca="1" si="71"/>
        <v>1</v>
      </c>
      <c r="AA74">
        <f t="shared" ca="1" si="72"/>
        <v>9.1261195288189656E-2</v>
      </c>
      <c r="AB74">
        <f t="shared" ca="1" si="73"/>
        <v>-0.69456884594760271</v>
      </c>
      <c r="AC74">
        <f t="shared" ca="1" si="74"/>
        <v>-0.85843200334065406</v>
      </c>
      <c r="AD74">
        <f t="shared" ca="1" si="75"/>
        <v>0.51292737852502235</v>
      </c>
      <c r="AE74">
        <f t="shared" ca="1" si="76"/>
        <v>-0.41725187448539691</v>
      </c>
      <c r="AF74">
        <f t="shared" ca="1" si="77"/>
        <v>0.2493149245736079</v>
      </c>
    </row>
    <row r="75" spans="1:32" x14ac:dyDescent="0.2">
      <c r="A75">
        <f t="shared" ref="A75:E125" ca="1" si="85">(RAND()+RAND()+RAND()-1.5)/1.5</f>
        <v>0.38863977372311415</v>
      </c>
      <c r="B75">
        <f t="shared" ca="1" si="85"/>
        <v>6.6885002666308743E-2</v>
      </c>
      <c r="C75">
        <f t="shared" ca="1" si="85"/>
        <v>0.68963705649003371</v>
      </c>
      <c r="D75">
        <f t="shared" ca="1" si="85"/>
        <v>-1.7785051386545032E-2</v>
      </c>
      <c r="E75">
        <f t="shared" ca="1" si="85"/>
        <v>0.19690640491309722</v>
      </c>
      <c r="F75">
        <f t="shared" ca="1" si="51"/>
        <v>0.13404043746681721</v>
      </c>
      <c r="G75">
        <f t="shared" ca="1" si="52"/>
        <v>3.015577810733483E-2</v>
      </c>
      <c r="H75">
        <f t="shared" ca="1" si="53"/>
        <v>-0.2447853137821818</v>
      </c>
      <c r="I75">
        <f t="shared" ca="1" si="54"/>
        <v>0.42478041920883192</v>
      </c>
      <c r="J75">
        <f t="shared" ca="1" si="55"/>
        <v>-0.23582800950045807</v>
      </c>
      <c r="K75">
        <f t="shared" ca="1" si="56"/>
        <v>2.5677125966472925E-2</v>
      </c>
      <c r="L75">
        <f t="shared" ca="1" si="57"/>
        <v>-0.48061332328263984</v>
      </c>
      <c r="M75">
        <f t="shared" ca="1" si="58"/>
        <v>5.5832904073807754E-2</v>
      </c>
      <c r="N75">
        <f t="shared" ca="1" si="59"/>
        <v>-1.6653345369377348E-16</v>
      </c>
      <c r="O75">
        <f t="shared" ca="1" si="60"/>
        <v>0.28921742208769585</v>
      </c>
      <c r="P75">
        <f t="shared" ca="1" si="61"/>
        <v>3.675452956962983E-2</v>
      </c>
      <c r="Q75">
        <f t="shared" ca="1" si="62"/>
        <v>-8.9573042817237269E-3</v>
      </c>
      <c r="R75">
        <f t="shared" ca="1" si="63"/>
        <v>4.4786521408619051E-3</v>
      </c>
      <c r="S75">
        <f t="shared" ca="1" si="64"/>
        <v>-1.9999999999999813</v>
      </c>
      <c r="T75">
        <f t="shared" ca="1" si="65"/>
        <v>0.52334235576687116</v>
      </c>
      <c r="U75">
        <f t="shared" ca="1" si="66"/>
        <v>6.8601426363015874E-2</v>
      </c>
      <c r="V75">
        <f t="shared" ca="1" si="67"/>
        <v>3.2699394281227603E-2</v>
      </c>
      <c r="W75">
        <f t="shared" ca="1" si="68"/>
        <v>0.43682864047524345</v>
      </c>
      <c r="X75">
        <f t="shared" ca="1" si="69"/>
        <v>7.4821917094280651E-5</v>
      </c>
      <c r="Y75">
        <f t="shared" ca="1" si="70"/>
        <v>7.0547875595635239E-3</v>
      </c>
      <c r="Z75">
        <f t="shared" ca="1" si="71"/>
        <v>1</v>
      </c>
      <c r="AA75">
        <f t="shared" ca="1" si="72"/>
        <v>0.72342404975703645</v>
      </c>
      <c r="AB75">
        <f t="shared" ca="1" si="73"/>
        <v>-0.18082973837626271</v>
      </c>
      <c r="AC75">
        <f t="shared" ca="1" si="74"/>
        <v>0.99202150482909734</v>
      </c>
      <c r="AD75">
        <f t="shared" ca="1" si="75"/>
        <v>0.12606876677676088</v>
      </c>
      <c r="AE75">
        <f t="shared" ca="1" si="76"/>
        <v>0.66093013282437307</v>
      </c>
      <c r="AF75">
        <f t="shared" ca="1" si="77"/>
        <v>8.3992782782591049E-2</v>
      </c>
    </row>
    <row r="76" spans="1:32" x14ac:dyDescent="0.2">
      <c r="A76">
        <f t="shared" ca="1" si="85"/>
        <v>0.37871643151607604</v>
      </c>
      <c r="B76">
        <f t="shared" ca="1" si="85"/>
        <v>-0.45614306577268066</v>
      </c>
      <c r="C76">
        <f t="shared" ca="1" si="85"/>
        <v>-0.24057691288062463</v>
      </c>
      <c r="D76">
        <f t="shared" ca="1" si="85"/>
        <v>-0.28566543345662004</v>
      </c>
      <c r="E76">
        <f t="shared" ca="1" si="85"/>
        <v>-0.4643201871154754</v>
      </c>
      <c r="F76">
        <f t="shared" ref="F76:F139" ca="1" si="86">(A76^2+B76^2+C76^2+D76^2+E76^2)/5</f>
        <v>0.14131357179977022</v>
      </c>
      <c r="G76">
        <f t="shared" ref="G76:G139" ca="1" si="87">A76-SLOPE($A76:$E76,$A$3:$E$3)*A$3-INTERCEPT($A76:$E76,$A$3:$E$3)</f>
        <v>0.28919514406853258</v>
      </c>
      <c r="H76">
        <f t="shared" ref="H76:H139" ca="1" si="88">B76-SLOPE($A76:$E76,$A$3:$E$3)*B$3-INTERCEPT($A76:$E76,$A$3:$E$3)</f>
        <v>-0.39410479272551985</v>
      </c>
      <c r="I76">
        <f t="shared" ref="I76:I139" ca="1" si="89">C76-SLOPE($A76:$E76,$A$3:$E$3)*C$3-INTERCEPT($A76:$E76,$A$3:$E$3)</f>
        <v>-2.6979079338759676E-2</v>
      </c>
      <c r="J76">
        <f t="shared" ref="J76:J139" ca="1" si="90">D76-SLOPE($A76:$E76,$A$3:$E$3)*D$3-INTERCEPT($A76:$E76,$A$3:$E$3)</f>
        <v>7.9491960579949117E-2</v>
      </c>
      <c r="K76">
        <f t="shared" ref="K76:K139" ca="1" si="91">E76-SLOPE($A76:$E76,$A$3:$E$3)*E$3-INTERCEPT($A76:$E76,$A$3:$E$3)</f>
        <v>5.2396767415797962E-2</v>
      </c>
      <c r="L76">
        <f t="shared" ref="L76:L139" ca="1" si="92">J76+H76</f>
        <v>-0.31461283214557073</v>
      </c>
      <c r="M76">
        <f t="shared" ref="M76:M139" ca="1" si="93">K76+G76</f>
        <v>0.34159191148433055</v>
      </c>
      <c r="N76">
        <f t="shared" ref="N76:N139" ca="1" si="94">I76+L76+M76</f>
        <v>0</v>
      </c>
      <c r="O76">
        <f t="shared" ref="O76:O139" ca="1" si="95">SQRT(5)*(-2*L76-M76)/7</f>
        <v>9.18812319856286E-2</v>
      </c>
      <c r="P76">
        <f t="shared" ref="P76:P139" ca="1" si="96">(-L76-4*M76)/7</f>
        <v>-0.15025068768453592</v>
      </c>
      <c r="Q76">
        <f t="shared" ref="Q76:Q139" ca="1" si="97">H76-J76</f>
        <v>-0.47359675330546896</v>
      </c>
      <c r="R76">
        <f t="shared" ref="R76:R139" ca="1" si="98">G76-K76</f>
        <v>0.23679837665273462</v>
      </c>
      <c r="S76">
        <f t="shared" ref="S76:S139" ca="1" si="99">Q76/R76</f>
        <v>-1.9999999999999989</v>
      </c>
      <c r="T76">
        <f t="shared" ref="T76:T139" ca="1" si="100">AVERAGE(A76:E76)^2/F76</f>
        <v>0.3228567073403521</v>
      </c>
      <c r="U76">
        <f t="shared" ref="U76:U139" ca="1" si="101">CORREL(A76:E76,A$3:E$3)^2</f>
        <v>0.48010056321820094</v>
      </c>
      <c r="V76">
        <f t="shared" ref="V76:V139" ca="1" si="102">(1-T76)*U76</f>
        <v>0.32509687618532401</v>
      </c>
      <c r="W76">
        <f t="shared" ref="W76:W139" ca="1" si="103">(1-T76-V76-X76)*(O76^2)/SUMSQ(O76:P76)</f>
        <v>4.1818435968847559E-2</v>
      </c>
      <c r="X76">
        <f t="shared" ref="X76:X139" ca="1" si="104">(1-T76)*(1-U76)*(Q76^2+R76^2)/2/SUMSQ(G76:K76)</f>
        <v>0.19840087003399032</v>
      </c>
      <c r="Y76">
        <f t="shared" ref="Y76:Y139" ca="1" si="105">(1-T76-V76-X76)*(P76^2)/SUMSQ(O76:P76)</f>
        <v>0.11182711047148601</v>
      </c>
      <c r="Z76">
        <f t="shared" ref="Z76:Z139" ca="1" si="106">T76+V76+W76+X76+Y76</f>
        <v>1</v>
      </c>
      <c r="AA76">
        <f t="shared" ref="AA76:AA139" ca="1" si="107">AVERAGE(A76:E76)/SQRT(F76)</f>
        <v>-0.56820481108518617</v>
      </c>
      <c r="AB76">
        <f t="shared" ref="AB76:AB139" ca="1" si="108">CORREL(A76:E76,A$3:E$3)*SQRT(1-T76)</f>
        <v>-0.57017267225404977</v>
      </c>
      <c r="AC76">
        <f t="shared" ref="AC76:AC139" ca="1" si="109">O76/SQRT(SUMSQ(O76:P76))</f>
        <v>0.52170368556976632</v>
      </c>
      <c r="AD76">
        <f t="shared" ref="AD76:AD139" ca="1" si="110">P76/SQRT(SUMSQ(O76:P76))</f>
        <v>-0.85312675755887668</v>
      </c>
      <c r="AE76">
        <f t="shared" ref="AE76:AE139" ca="1" si="111">O76*SQRT((1-T76-V76-X76)/SUMSQ(O76:P76))</f>
        <v>0.20449556466791047</v>
      </c>
      <c r="AF76">
        <f t="shared" ref="AF76:AF139" ca="1" si="112">P76*SQRT((1-T76-V76-X76)/SUMSQ(O76:P76))</f>
        <v>-0.33440560771537015</v>
      </c>
    </row>
    <row r="77" spans="1:32" x14ac:dyDescent="0.2">
      <c r="A77">
        <f t="shared" ca="1" si="85"/>
        <v>-0.19305547310856394</v>
      </c>
      <c r="B77">
        <f t="shared" ca="1" si="85"/>
        <v>0.22370360615710849</v>
      </c>
      <c r="C77">
        <f t="shared" ca="1" si="85"/>
        <v>0.36053154442321339</v>
      </c>
      <c r="D77">
        <f t="shared" ca="1" si="85"/>
        <v>0.25419399224546524</v>
      </c>
      <c r="E77">
        <f t="shared" ca="1" si="85"/>
        <v>-0.13472714240862263</v>
      </c>
      <c r="F77">
        <f t="shared" ca="1" si="86"/>
        <v>6.001254044486691E-2</v>
      </c>
      <c r="G77">
        <f t="shared" ca="1" si="87"/>
        <v>-0.26575536907263619</v>
      </c>
      <c r="H77">
        <f t="shared" ca="1" si="88"/>
        <v>0.1362890054442123</v>
      </c>
      <c r="I77">
        <f t="shared" ca="1" si="89"/>
        <v>0.25840223896149328</v>
      </c>
      <c r="J77">
        <f t="shared" ca="1" si="90"/>
        <v>0.13734998203492116</v>
      </c>
      <c r="K77">
        <f t="shared" ca="1" si="91"/>
        <v>-0.26628585736799065</v>
      </c>
      <c r="L77">
        <f t="shared" ca="1" si="92"/>
        <v>0.27363898747913346</v>
      </c>
      <c r="M77">
        <f t="shared" ca="1" si="93"/>
        <v>-0.5320412264406269</v>
      </c>
      <c r="N77">
        <f t="shared" ca="1" si="94"/>
        <v>0</v>
      </c>
      <c r="O77">
        <f t="shared" ca="1" si="95"/>
        <v>-4.8672007773588877E-3</v>
      </c>
      <c r="P77">
        <f t="shared" ca="1" si="96"/>
        <v>0.26493227404048203</v>
      </c>
      <c r="Q77">
        <f t="shared" ca="1" si="97"/>
        <v>-1.060976590708862E-3</v>
      </c>
      <c r="R77">
        <f t="shared" ca="1" si="98"/>
        <v>5.3048829535445874E-4</v>
      </c>
      <c r="S77">
        <f t="shared" ca="1" si="99"/>
        <v>-1.9999999999998954</v>
      </c>
      <c r="T77">
        <f t="shared" ca="1" si="100"/>
        <v>0.17380359099571305</v>
      </c>
      <c r="U77">
        <f t="shared" ca="1" si="101"/>
        <v>8.733891365580726E-3</v>
      </c>
      <c r="V77">
        <f t="shared" ca="1" si="102"/>
        <v>7.2159096828763435E-3</v>
      </c>
      <c r="W77">
        <f t="shared" ca="1" si="103"/>
        <v>2.763214198575798E-4</v>
      </c>
      <c r="X77">
        <f t="shared" ca="1" si="104"/>
        <v>2.3446585448802347E-6</v>
      </c>
      <c r="Y77">
        <f t="shared" ca="1" si="105"/>
        <v>0.81870183324300816</v>
      </c>
      <c r="Z77">
        <f t="shared" ca="1" si="106"/>
        <v>1</v>
      </c>
      <c r="AA77">
        <f t="shared" ca="1" si="107"/>
        <v>0.41689757854383502</v>
      </c>
      <c r="AB77">
        <f t="shared" ca="1" si="108"/>
        <v>8.4946510716311027E-2</v>
      </c>
      <c r="AC77">
        <f t="shared" ca="1" si="109"/>
        <v>-1.8368391070205683E-2</v>
      </c>
      <c r="AD77">
        <f t="shared" ca="1" si="110"/>
        <v>0.99983128687268619</v>
      </c>
      <c r="AE77">
        <f t="shared" ca="1" si="111"/>
        <v>-1.6622918512029704E-2</v>
      </c>
      <c r="AF77">
        <f t="shared" ca="1" si="112"/>
        <v>0.90482143721455233</v>
      </c>
    </row>
    <row r="78" spans="1:32" x14ac:dyDescent="0.2">
      <c r="A78">
        <f t="shared" ca="1" si="85"/>
        <v>-0.66897294560873932</v>
      </c>
      <c r="B78">
        <f t="shared" ca="1" si="85"/>
        <v>-0.35548525339035164</v>
      </c>
      <c r="C78">
        <f t="shared" ca="1" si="85"/>
        <v>0.32454989562294906</v>
      </c>
      <c r="D78">
        <f t="shared" ca="1" si="85"/>
        <v>-0.38001228413680299</v>
      </c>
      <c r="E78">
        <f t="shared" ca="1" si="85"/>
        <v>-0.2699440293653777</v>
      </c>
      <c r="F78">
        <f t="shared" ca="1" si="86"/>
        <v>0.17930126343363781</v>
      </c>
      <c r="G78">
        <f t="shared" ca="1" si="87"/>
        <v>-0.2442938618850205</v>
      </c>
      <c r="H78">
        <f t="shared" ca="1" si="88"/>
        <v>-8.1592498406599101E-3</v>
      </c>
      <c r="I78">
        <f t="shared" ca="1" si="89"/>
        <v>0.59452281899861359</v>
      </c>
      <c r="J78">
        <f t="shared" ca="1" si="90"/>
        <v>-0.18739244093516566</v>
      </c>
      <c r="K78">
        <f t="shared" ca="1" si="91"/>
        <v>-0.15467726633776752</v>
      </c>
      <c r="L78">
        <f t="shared" ca="1" si="92"/>
        <v>-0.19555169077582557</v>
      </c>
      <c r="M78">
        <f t="shared" ca="1" si="93"/>
        <v>-0.39897112822278802</v>
      </c>
      <c r="N78">
        <f t="shared" ca="1" si="94"/>
        <v>0</v>
      </c>
      <c r="O78">
        <f t="shared" ca="1" si="95"/>
        <v>0.25238004444935258</v>
      </c>
      <c r="P78">
        <f t="shared" ca="1" si="96"/>
        <v>0.25591945766671109</v>
      </c>
      <c r="Q78">
        <f t="shared" ca="1" si="97"/>
        <v>0.17923319109450575</v>
      </c>
      <c r="R78">
        <f t="shared" ca="1" si="98"/>
        <v>-8.9616595547252986E-2</v>
      </c>
      <c r="S78">
        <f t="shared" ca="1" si="99"/>
        <v>-1.9999999999999976</v>
      </c>
      <c r="T78">
        <f t="shared" ca="1" si="100"/>
        <v>0.40649674163048188</v>
      </c>
      <c r="U78">
        <f t="shared" ca="1" si="101"/>
        <v>0.11245499794080049</v>
      </c>
      <c r="V78">
        <f t="shared" ca="1" si="102"/>
        <v>6.6742407697802542E-2</v>
      </c>
      <c r="W78">
        <f t="shared" ca="1" si="103"/>
        <v>0.24867075630999314</v>
      </c>
      <c r="X78">
        <f t="shared" ca="1" si="104"/>
        <v>2.2395643074908822E-2</v>
      </c>
      <c r="Y78">
        <f t="shared" ca="1" si="105"/>
        <v>0.25569445128681373</v>
      </c>
      <c r="Z78">
        <f t="shared" ca="1" si="106"/>
        <v>1.0000000000000002</v>
      </c>
      <c r="AA78">
        <f t="shared" ca="1" si="107"/>
        <v>-0.63757096987745754</v>
      </c>
      <c r="AB78">
        <f t="shared" ca="1" si="108"/>
        <v>0.2583455199878692</v>
      </c>
      <c r="AC78">
        <f t="shared" ca="1" si="109"/>
        <v>0.70216600179928301</v>
      </c>
      <c r="AD78">
        <f t="shared" ca="1" si="110"/>
        <v>0.71201327650347179</v>
      </c>
      <c r="AE78">
        <f t="shared" ca="1" si="111"/>
        <v>0.4986689847082863</v>
      </c>
      <c r="AF78">
        <f t="shared" ca="1" si="112"/>
        <v>0.50566238864168422</v>
      </c>
    </row>
    <row r="79" spans="1:32" x14ac:dyDescent="0.2">
      <c r="A79">
        <f t="shared" ca="1" si="85"/>
        <v>-0.47352090541579783</v>
      </c>
      <c r="B79">
        <f t="shared" ca="1" si="85"/>
        <v>-0.11802603117036092</v>
      </c>
      <c r="C79">
        <f t="shared" ca="1" si="85"/>
        <v>-0.43211318806789317</v>
      </c>
      <c r="D79">
        <f t="shared" ca="1" si="85"/>
        <v>-0.11235239584091368</v>
      </c>
      <c r="E79">
        <f t="shared" ca="1" si="85"/>
        <v>0.50991407389316146</v>
      </c>
      <c r="F79">
        <f t="shared" ca="1" si="86"/>
        <v>0.13950188456146725</v>
      </c>
      <c r="G79">
        <f t="shared" ca="1" si="87"/>
        <v>4.6207502694036173E-2</v>
      </c>
      <c r="H79">
        <f t="shared" ca="1" si="88"/>
        <v>0.20444801754473649</v>
      </c>
      <c r="I79">
        <f t="shared" ca="1" si="89"/>
        <v>-0.30689349874753236</v>
      </c>
      <c r="J79">
        <f t="shared" ca="1" si="90"/>
        <v>-0.18438706591528947</v>
      </c>
      <c r="K79">
        <f t="shared" ca="1" si="91"/>
        <v>0.24062504442404908</v>
      </c>
      <c r="L79">
        <f t="shared" ca="1" si="92"/>
        <v>2.0060951629447016E-2</v>
      </c>
      <c r="M79">
        <f t="shared" ca="1" si="93"/>
        <v>0.28683254711808526</v>
      </c>
      <c r="N79">
        <f t="shared" ca="1" si="94"/>
        <v>0</v>
      </c>
      <c r="O79">
        <f t="shared" ca="1" si="95"/>
        <v>-0.10444176808414393</v>
      </c>
      <c r="P79">
        <f t="shared" ca="1" si="96"/>
        <v>-0.166770162871684</v>
      </c>
      <c r="Q79">
        <f t="shared" ca="1" si="97"/>
        <v>0.38883508346002593</v>
      </c>
      <c r="R79">
        <f t="shared" ca="1" si="98"/>
        <v>-0.19441754173001291</v>
      </c>
      <c r="S79">
        <f t="shared" ca="1" si="99"/>
        <v>-2.0000000000000004</v>
      </c>
      <c r="T79">
        <f t="shared" ca="1" si="100"/>
        <v>0.11239970443968292</v>
      </c>
      <c r="U79">
        <f t="shared" ca="1" si="101"/>
        <v>0.62847166633670137</v>
      </c>
      <c r="V79">
        <f t="shared" ca="1" si="102"/>
        <v>0.55783163679174108</v>
      </c>
      <c r="W79">
        <f t="shared" ca="1" si="103"/>
        <v>5.4735160520466376E-2</v>
      </c>
      <c r="X79">
        <f t="shared" ca="1" si="104"/>
        <v>0.13547551938514038</v>
      </c>
      <c r="Y79">
        <f t="shared" ca="1" si="105"/>
        <v>0.13955797886296922</v>
      </c>
      <c r="Z79">
        <f t="shared" ca="1" si="106"/>
        <v>1</v>
      </c>
      <c r="AA79">
        <f t="shared" ca="1" si="107"/>
        <v>-0.33526065149325673</v>
      </c>
      <c r="AB79">
        <f t="shared" ca="1" si="108"/>
        <v>0.74688127355808109</v>
      </c>
      <c r="AC79">
        <f t="shared" ca="1" si="109"/>
        <v>-0.53076767471369823</v>
      </c>
      <c r="AD79">
        <f t="shared" ca="1" si="110"/>
        <v>-0.84751735998681099</v>
      </c>
      <c r="AE79">
        <f t="shared" ca="1" si="111"/>
        <v>-0.2339554669599887</v>
      </c>
      <c r="AF79">
        <f t="shared" ca="1" si="112"/>
        <v>-0.37357459611564758</v>
      </c>
    </row>
    <row r="80" spans="1:32" x14ac:dyDescent="0.2">
      <c r="A80">
        <f t="shared" ca="1" si="85"/>
        <v>-0.31171843568777263</v>
      </c>
      <c r="B80">
        <f t="shared" ca="1" si="85"/>
        <v>0.12229042148508107</v>
      </c>
      <c r="C80">
        <f t="shared" ca="1" si="85"/>
        <v>0.34347280174350825</v>
      </c>
      <c r="D80">
        <f t="shared" ca="1" si="85"/>
        <v>0.14949531885603826</v>
      </c>
      <c r="E80">
        <f t="shared" ca="1" si="85"/>
        <v>-4.7108668172113198E-2</v>
      </c>
      <c r="F80">
        <f t="shared" ca="1" si="86"/>
        <v>5.0932994569796997E-2</v>
      </c>
      <c r="G80">
        <f t="shared" ca="1" si="87"/>
        <v>-0.25171983685226579</v>
      </c>
      <c r="H80">
        <f t="shared" ca="1" si="88"/>
        <v>0.12664657708036031</v>
      </c>
      <c r="I80">
        <f t="shared" ca="1" si="89"/>
        <v>0.29218651409855989</v>
      </c>
      <c r="J80">
        <f t="shared" ca="1" si="90"/>
        <v>4.256658797086231E-2</v>
      </c>
      <c r="K80">
        <f t="shared" ca="1" si="91"/>
        <v>-0.20967984229751674</v>
      </c>
      <c r="L80">
        <f t="shared" ca="1" si="92"/>
        <v>0.16921316505122264</v>
      </c>
      <c r="M80">
        <f t="shared" ca="1" si="93"/>
        <v>-0.46139967914978253</v>
      </c>
      <c r="N80">
        <f t="shared" ca="1" si="94"/>
        <v>0</v>
      </c>
      <c r="O80">
        <f t="shared" ca="1" si="95"/>
        <v>3.9282395412950734E-2</v>
      </c>
      <c r="P80">
        <f t="shared" ca="1" si="96"/>
        <v>0.23948365022112966</v>
      </c>
      <c r="Q80">
        <f t="shared" ca="1" si="97"/>
        <v>8.4079989109498002E-2</v>
      </c>
      <c r="R80">
        <f t="shared" ca="1" si="98"/>
        <v>-4.2039994554749049E-2</v>
      </c>
      <c r="S80">
        <f t="shared" ca="1" si="99"/>
        <v>-1.9999999999999978</v>
      </c>
      <c r="T80">
        <f t="shared" ca="1" si="100"/>
        <v>5.164203131225522E-2</v>
      </c>
      <c r="U80">
        <f t="shared" ca="1" si="101"/>
        <v>0.1281949359933155</v>
      </c>
      <c r="V80">
        <f t="shared" ca="1" si="102"/>
        <v>0.12157468909467614</v>
      </c>
      <c r="W80">
        <f t="shared" ca="1" si="103"/>
        <v>2.1207757794122064E-2</v>
      </c>
      <c r="X80">
        <f t="shared" ca="1" si="104"/>
        <v>1.7349864828204734E-2</v>
      </c>
      <c r="Y80">
        <f t="shared" ca="1" si="105"/>
        <v>0.78822565697074176</v>
      </c>
      <c r="Z80">
        <f t="shared" ca="1" si="106"/>
        <v>1</v>
      </c>
      <c r="AA80">
        <f t="shared" ca="1" si="107"/>
        <v>0.22724883126708312</v>
      </c>
      <c r="AB80">
        <f t="shared" ca="1" si="108"/>
        <v>0.34867562159502369</v>
      </c>
      <c r="AC80">
        <f t="shared" ca="1" si="109"/>
        <v>0.16186643918503379</v>
      </c>
      <c r="AD80">
        <f t="shared" ca="1" si="110"/>
        <v>0.98681267516462201</v>
      </c>
      <c r="AE80">
        <f t="shared" ca="1" si="111"/>
        <v>0.14562883572329369</v>
      </c>
      <c r="AF80">
        <f t="shared" ca="1" si="112"/>
        <v>0.8878207347042204</v>
      </c>
    </row>
    <row r="81" spans="1:32" x14ac:dyDescent="0.2">
      <c r="A81">
        <f t="shared" ca="1" si="85"/>
        <v>0.23346023144092509</v>
      </c>
      <c r="B81">
        <f t="shared" ca="1" si="85"/>
        <v>4.6349310615944418E-2</v>
      </c>
      <c r="C81">
        <f t="shared" ca="1" si="85"/>
        <v>0.18710396428012097</v>
      </c>
      <c r="D81">
        <f t="shared" ca="1" si="85"/>
        <v>-0.10121077717769851</v>
      </c>
      <c r="E81">
        <f t="shared" ca="1" si="85"/>
        <v>2.8837746588964208E-2</v>
      </c>
      <c r="F81">
        <f t="shared" ca="1" si="86"/>
        <v>2.054701375072069E-2</v>
      </c>
      <c r="G81">
        <f t="shared" ca="1" si="87"/>
        <v>4.3191124791760932E-2</v>
      </c>
      <c r="H81">
        <f t="shared" ca="1" si="88"/>
        <v>-8.8239290283463279E-2</v>
      </c>
      <c r="I81">
        <f t="shared" ca="1" si="89"/>
        <v>0.10819586913046973</v>
      </c>
      <c r="J81">
        <f t="shared" ca="1" si="90"/>
        <v>-0.12443836657759327</v>
      </c>
      <c r="K81">
        <f t="shared" ca="1" si="91"/>
        <v>6.1290662938825916E-2</v>
      </c>
      <c r="L81">
        <f t="shared" ca="1" si="92"/>
        <v>-0.21267765686105655</v>
      </c>
      <c r="M81">
        <f t="shared" ca="1" si="93"/>
        <v>0.10448178773058685</v>
      </c>
      <c r="N81">
        <f t="shared" ca="1" si="94"/>
        <v>0</v>
      </c>
      <c r="O81">
        <f t="shared" ca="1" si="95"/>
        <v>0.10249928804244261</v>
      </c>
      <c r="P81">
        <f t="shared" ca="1" si="96"/>
        <v>-2.9321356294470118E-2</v>
      </c>
      <c r="Q81">
        <f t="shared" ca="1" si="97"/>
        <v>3.6199076294129995E-2</v>
      </c>
      <c r="R81">
        <f t="shared" ca="1" si="98"/>
        <v>-1.8099538147064984E-2</v>
      </c>
      <c r="S81">
        <f t="shared" ca="1" si="99"/>
        <v>-2.0000000000000013</v>
      </c>
      <c r="T81">
        <f t="shared" ca="1" si="100"/>
        <v>0.30303612757002302</v>
      </c>
      <c r="U81">
        <f t="shared" ca="1" si="101"/>
        <v>0.4329894952141774</v>
      </c>
      <c r="V81">
        <f t="shared" ca="1" si="102"/>
        <v>0.30177803530597402</v>
      </c>
      <c r="W81">
        <f t="shared" ca="1" si="103"/>
        <v>0.35792416959799755</v>
      </c>
      <c r="X81">
        <f t="shared" ca="1" si="104"/>
        <v>7.9717978756297554E-3</v>
      </c>
      <c r="Y81">
        <f t="shared" ca="1" si="105"/>
        <v>2.9289869650375607E-2</v>
      </c>
      <c r="Z81">
        <f t="shared" ca="1" si="106"/>
        <v>1</v>
      </c>
      <c r="AA81">
        <f t="shared" ca="1" si="107"/>
        <v>0.55048717293868266</v>
      </c>
      <c r="AB81">
        <f t="shared" ca="1" si="108"/>
        <v>-0.54934327638187586</v>
      </c>
      <c r="AC81">
        <f t="shared" ca="1" si="109"/>
        <v>0.96143508265920863</v>
      </c>
      <c r="AD81">
        <f t="shared" ca="1" si="110"/>
        <v>-0.27503196510965922</v>
      </c>
      <c r="AE81">
        <f t="shared" ca="1" si="111"/>
        <v>0.59826764044029457</v>
      </c>
      <c r="AF81">
        <f t="shared" ca="1" si="112"/>
        <v>-0.17114283406083822</v>
      </c>
    </row>
    <row r="82" spans="1:32" x14ac:dyDescent="0.2">
      <c r="A82">
        <f t="shared" ca="1" si="85"/>
        <v>0.83839990399235786</v>
      </c>
      <c r="B82">
        <f t="shared" ca="1" si="85"/>
        <v>0.13705520290419951</v>
      </c>
      <c r="C82">
        <f t="shared" ca="1" si="85"/>
        <v>1.2783222557300503E-2</v>
      </c>
      <c r="D82">
        <f t="shared" ca="1" si="85"/>
        <v>0.47059939202366657</v>
      </c>
      <c r="E82">
        <f t="shared" ca="1" si="85"/>
        <v>0.62798646309012618</v>
      </c>
      <c r="F82">
        <f t="shared" ca="1" si="86"/>
        <v>0.26753854480678935</v>
      </c>
      <c r="G82">
        <f t="shared" ca="1" si="87"/>
        <v>0.40357852854182852</v>
      </c>
      <c r="H82">
        <f t="shared" ca="1" si="88"/>
        <v>-0.28903790327783019</v>
      </c>
      <c r="I82">
        <f t="shared" ca="1" si="89"/>
        <v>-0.40458161435622958</v>
      </c>
      <c r="J82">
        <f t="shared" ca="1" si="90"/>
        <v>6.1962824378636094E-2</v>
      </c>
      <c r="K82">
        <f t="shared" ca="1" si="91"/>
        <v>0.22807816471359532</v>
      </c>
      <c r="L82">
        <f t="shared" ca="1" si="92"/>
        <v>-0.22707507889919409</v>
      </c>
      <c r="M82">
        <f t="shared" ca="1" si="93"/>
        <v>0.63165669325542384</v>
      </c>
      <c r="N82">
        <f t="shared" ca="1" si="94"/>
        <v>0</v>
      </c>
      <c r="O82">
        <f t="shared" ca="1" si="95"/>
        <v>-5.6702382818915494E-2</v>
      </c>
      <c r="P82">
        <f t="shared" ca="1" si="96"/>
        <v>-0.32850738487464304</v>
      </c>
      <c r="Q82">
        <f t="shared" ca="1" si="97"/>
        <v>-0.35100072765646628</v>
      </c>
      <c r="R82">
        <f t="shared" ca="1" si="98"/>
        <v>0.1755003638282332</v>
      </c>
      <c r="S82">
        <f t="shared" ca="1" si="99"/>
        <v>-1.9999999999999993</v>
      </c>
      <c r="T82">
        <f t="shared" ca="1" si="100"/>
        <v>0.65109648861122549</v>
      </c>
      <c r="U82">
        <f t="shared" ca="1" si="101"/>
        <v>1.6322796513748921E-3</v>
      </c>
      <c r="V82">
        <f t="shared" ca="1" si="102"/>
        <v>5.6950810193314458E-4</v>
      </c>
      <c r="W82">
        <f t="shared" ca="1" si="103"/>
        <v>8.4122912224305294E-3</v>
      </c>
      <c r="X82">
        <f t="shared" ca="1" si="104"/>
        <v>5.7562505107601601E-2</v>
      </c>
      <c r="Y82">
        <f t="shared" ca="1" si="105"/>
        <v>0.28235920695680922</v>
      </c>
      <c r="Z82">
        <f t="shared" ca="1" si="106"/>
        <v>1</v>
      </c>
      <c r="AA82">
        <f t="shared" ca="1" si="107"/>
        <v>0.80690550166126995</v>
      </c>
      <c r="AB82">
        <f t="shared" ca="1" si="108"/>
        <v>-2.3864368877746265E-2</v>
      </c>
      <c r="AC82">
        <f t="shared" ca="1" si="109"/>
        <v>-0.17009096003666557</v>
      </c>
      <c r="AD82">
        <f t="shared" ca="1" si="110"/>
        <v>-0.98542836640407572</v>
      </c>
      <c r="AE82">
        <f t="shared" ca="1" si="111"/>
        <v>-9.1718543503647776E-2</v>
      </c>
      <c r="AF82">
        <f t="shared" ca="1" si="112"/>
        <v>-0.53137482717645679</v>
      </c>
    </row>
    <row r="83" spans="1:32" x14ac:dyDescent="0.2">
      <c r="A83">
        <f t="shared" ca="1" si="85"/>
        <v>-0.2953338243543005</v>
      </c>
      <c r="B83">
        <f t="shared" ca="1" si="85"/>
        <v>-9.8879727944979123E-2</v>
      </c>
      <c r="C83">
        <f t="shared" ca="1" si="85"/>
        <v>6.612664432728306E-2</v>
      </c>
      <c r="D83">
        <f t="shared" ca="1" si="85"/>
        <v>0.19282701912107925</v>
      </c>
      <c r="E83">
        <f t="shared" ca="1" si="85"/>
        <v>-0.34309431799059337</v>
      </c>
      <c r="F83">
        <f t="shared" ca="1" si="86"/>
        <v>5.1253594367349678E-2</v>
      </c>
      <c r="G83">
        <f t="shared" ca="1" si="87"/>
        <v>-0.16042583102730382</v>
      </c>
      <c r="H83">
        <f t="shared" ca="1" si="88"/>
        <v>1.6409689402670291E-2</v>
      </c>
      <c r="I83">
        <f t="shared" ca="1" si="89"/>
        <v>0.16179748569558522</v>
      </c>
      <c r="J83">
        <f t="shared" ca="1" si="90"/>
        <v>0.26887928451003412</v>
      </c>
      <c r="K83">
        <f t="shared" ca="1" si="91"/>
        <v>-0.28666062858098573</v>
      </c>
      <c r="L83">
        <f t="shared" ca="1" si="92"/>
        <v>0.28528897391270441</v>
      </c>
      <c r="M83">
        <f t="shared" ca="1" si="93"/>
        <v>-0.44708645960828952</v>
      </c>
      <c r="N83">
        <f t="shared" ca="1" si="94"/>
        <v>0</v>
      </c>
      <c r="O83">
        <f t="shared" ca="1" si="95"/>
        <v>-3.9447908899441872E-2</v>
      </c>
      <c r="P83">
        <f t="shared" ca="1" si="96"/>
        <v>0.21472240921720767</v>
      </c>
      <c r="Q83">
        <f t="shared" ca="1" si="97"/>
        <v>-0.25246959510736383</v>
      </c>
      <c r="R83">
        <f t="shared" ca="1" si="98"/>
        <v>0.12623479755368192</v>
      </c>
      <c r="S83">
        <f t="shared" ca="1" si="99"/>
        <v>-2</v>
      </c>
      <c r="T83">
        <f t="shared" ca="1" si="100"/>
        <v>0.17858083908256694</v>
      </c>
      <c r="U83">
        <f t="shared" ca="1" si="101"/>
        <v>1.8284193153548137E-2</v>
      </c>
      <c r="V83">
        <f t="shared" ca="1" si="102"/>
        <v>1.5018986598239784E-2</v>
      </c>
      <c r="W83">
        <f t="shared" ca="1" si="103"/>
        <v>2.1253070638709893E-2</v>
      </c>
      <c r="X83">
        <f t="shared" ca="1" si="104"/>
        <v>0.15545469844716248</v>
      </c>
      <c r="Y83">
        <f t="shared" ca="1" si="105"/>
        <v>0.62969240523332082</v>
      </c>
      <c r="Z83">
        <f t="shared" ca="1" si="106"/>
        <v>0.99999999999999989</v>
      </c>
      <c r="AA83">
        <f t="shared" ca="1" si="107"/>
        <v>-0.42258826188450499</v>
      </c>
      <c r="AB83">
        <f t="shared" ca="1" si="108"/>
        <v>0.12255197508910164</v>
      </c>
      <c r="AC83">
        <f t="shared" ca="1" si="109"/>
        <v>-0.18069183833252164</v>
      </c>
      <c r="AD83">
        <f t="shared" ca="1" si="110"/>
        <v>0.98353976003007315</v>
      </c>
      <c r="AE83">
        <f t="shared" ca="1" si="111"/>
        <v>-0.14578432919456705</v>
      </c>
      <c r="AF83">
        <f t="shared" ca="1" si="112"/>
        <v>0.79353160317237581</v>
      </c>
    </row>
    <row r="84" spans="1:32" x14ac:dyDescent="0.2">
      <c r="A84">
        <f t="shared" ca="1" si="85"/>
        <v>3.3703869470261161E-2</v>
      </c>
      <c r="B84">
        <f t="shared" ca="1" si="85"/>
        <v>-3.6326880257871487E-2</v>
      </c>
      <c r="C84">
        <f t="shared" ca="1" si="85"/>
        <v>-0.30131750479182973</v>
      </c>
      <c r="D84">
        <f t="shared" ca="1" si="85"/>
        <v>0.5001738956096814</v>
      </c>
      <c r="E84">
        <f t="shared" ca="1" si="85"/>
        <v>5.5942491955569107E-2</v>
      </c>
      <c r="F84">
        <f t="shared" ca="1" si="86"/>
        <v>6.931026399921518E-2</v>
      </c>
      <c r="G84">
        <f t="shared" ca="1" si="87"/>
        <v>9.9464299240732829E-2</v>
      </c>
      <c r="H84">
        <f t="shared" ca="1" si="88"/>
        <v>-2.8664252571216707E-2</v>
      </c>
      <c r="I84">
        <f t="shared" ca="1" si="89"/>
        <v>-0.35175267918899183</v>
      </c>
      <c r="J84">
        <f t="shared" ca="1" si="90"/>
        <v>0.39164091912870241</v>
      </c>
      <c r="K84">
        <f t="shared" ca="1" si="91"/>
        <v>-0.11068828660922672</v>
      </c>
      <c r="L84">
        <f t="shared" ca="1" si="92"/>
        <v>0.36297666655748573</v>
      </c>
      <c r="M84">
        <f t="shared" ca="1" si="93"/>
        <v>-1.1223987368493893E-2</v>
      </c>
      <c r="N84">
        <f t="shared" ca="1" si="94"/>
        <v>0</v>
      </c>
      <c r="O84">
        <f t="shared" ca="1" si="95"/>
        <v>-0.22831191465758202</v>
      </c>
      <c r="P84">
        <f t="shared" ca="1" si="96"/>
        <v>-4.5440102440501451E-2</v>
      </c>
      <c r="Q84">
        <f t="shared" ca="1" si="97"/>
        <v>-0.4203051716999191</v>
      </c>
      <c r="R84">
        <f t="shared" ca="1" si="98"/>
        <v>0.21015258584995955</v>
      </c>
      <c r="S84">
        <f t="shared" ca="1" si="99"/>
        <v>-2</v>
      </c>
      <c r="T84">
        <f t="shared" ca="1" si="100"/>
        <v>3.6700290400004207E-2</v>
      </c>
      <c r="U84">
        <f t="shared" ca="1" si="101"/>
        <v>0.10110914054567349</v>
      </c>
      <c r="V84">
        <f t="shared" ca="1" si="102"/>
        <v>9.7398405725552431E-2</v>
      </c>
      <c r="W84">
        <f t="shared" ca="1" si="103"/>
        <v>0.52645061722230468</v>
      </c>
      <c r="X84">
        <f t="shared" ca="1" si="104"/>
        <v>0.31859718020930283</v>
      </c>
      <c r="Y84">
        <f t="shared" ca="1" si="105"/>
        <v>2.0853506442835831E-2</v>
      </c>
      <c r="Z84">
        <f t="shared" ca="1" si="106"/>
        <v>0.99999999999999989</v>
      </c>
      <c r="AA84">
        <f t="shared" ca="1" si="107"/>
        <v>0.19157319854302221</v>
      </c>
      <c r="AB84">
        <f t="shared" ca="1" si="108"/>
        <v>0.3120871764836749</v>
      </c>
      <c r="AC84">
        <f t="shared" ca="1" si="109"/>
        <v>-0.98076387174181823</v>
      </c>
      <c r="AD84">
        <f t="shared" ca="1" si="110"/>
        <v>-0.1951979197788706</v>
      </c>
      <c r="AE84">
        <f t="shared" ca="1" si="111"/>
        <v>-0.72556916777265601</v>
      </c>
      <c r="AF84">
        <f t="shared" ca="1" si="112"/>
        <v>-0.14440743209002727</v>
      </c>
    </row>
    <row r="85" spans="1:32" x14ac:dyDescent="0.2">
      <c r="A85">
        <f t="shared" ca="1" si="85"/>
        <v>0.37939527287712443</v>
      </c>
      <c r="B85">
        <f t="shared" ca="1" si="85"/>
        <v>0.17809112539491304</v>
      </c>
      <c r="C85">
        <f t="shared" ca="1" si="85"/>
        <v>-0.16502519536625826</v>
      </c>
      <c r="D85">
        <f t="shared" ca="1" si="85"/>
        <v>-0.33011210908185484</v>
      </c>
      <c r="E85">
        <f t="shared" ca="1" si="85"/>
        <v>-0.52525698577282853</v>
      </c>
      <c r="F85">
        <f t="shared" ca="1" si="86"/>
        <v>0.11755188855944679</v>
      </c>
      <c r="G85">
        <f t="shared" ca="1" si="87"/>
        <v>8.475300911570588E-3</v>
      </c>
      <c r="H85">
        <f t="shared" ca="1" si="88"/>
        <v>3.8921928607026535E-2</v>
      </c>
      <c r="I85">
        <f t="shared" ca="1" si="89"/>
        <v>-7.2443616976477415E-2</v>
      </c>
      <c r="J85">
        <f t="shared" ca="1" si="90"/>
        <v>-5.7797555144066537E-3</v>
      </c>
      <c r="K85">
        <f t="shared" ca="1" si="91"/>
        <v>3.0826142972287002E-2</v>
      </c>
      <c r="L85">
        <f t="shared" ca="1" si="92"/>
        <v>3.3142173092619881E-2</v>
      </c>
      <c r="M85">
        <f t="shared" ca="1" si="93"/>
        <v>3.930144388385759E-2</v>
      </c>
      <c r="N85">
        <f t="shared" ca="1" si="94"/>
        <v>5.5511151231257827E-17</v>
      </c>
      <c r="O85">
        <f t="shared" ca="1" si="95"/>
        <v>-3.3728143436074845E-2</v>
      </c>
      <c r="P85">
        <f t="shared" ca="1" si="96"/>
        <v>-2.7192564089721462E-2</v>
      </c>
      <c r="Q85">
        <f t="shared" ca="1" si="97"/>
        <v>4.4701684121433188E-2</v>
      </c>
      <c r="R85">
        <f t="shared" ca="1" si="98"/>
        <v>-2.2350842060716414E-2</v>
      </c>
      <c r="S85">
        <f t="shared" ca="1" si="99"/>
        <v>-2.000000000000016</v>
      </c>
      <c r="T85">
        <f t="shared" ca="1" si="100"/>
        <v>7.2915448336744876E-2</v>
      </c>
      <c r="U85">
        <f t="shared" ca="1" si="101"/>
        <v>0.98565160061781687</v>
      </c>
      <c r="V85">
        <f t="shared" ca="1" si="102"/>
        <v>0.91378237225493852</v>
      </c>
      <c r="W85">
        <f t="shared" ca="1" si="103"/>
        <v>6.7741264858404626E-3</v>
      </c>
      <c r="X85">
        <f t="shared" ca="1" si="104"/>
        <v>2.1248494896382334E-3</v>
      </c>
      <c r="Y85">
        <f t="shared" ca="1" si="105"/>
        <v>4.4032034328378763E-3</v>
      </c>
      <c r="Z85">
        <f t="shared" ca="1" si="106"/>
        <v>0.99999999999999989</v>
      </c>
      <c r="AA85">
        <f t="shared" ca="1" si="107"/>
        <v>-0.27002860651557803</v>
      </c>
      <c r="AB85">
        <f t="shared" ca="1" si="108"/>
        <v>-0.95591964738409818</v>
      </c>
      <c r="AC85">
        <f t="shared" ca="1" si="109"/>
        <v>-0.77849820527967806</v>
      </c>
      <c r="AD85">
        <f t="shared" ca="1" si="110"/>
        <v>-0.62764683092987916</v>
      </c>
      <c r="AE85">
        <f t="shared" ca="1" si="111"/>
        <v>-8.2305081774094985E-2</v>
      </c>
      <c r="AF85">
        <f t="shared" ca="1" si="112"/>
        <v>-6.6356638197228437E-2</v>
      </c>
    </row>
    <row r="86" spans="1:32" x14ac:dyDescent="0.2">
      <c r="A86">
        <f t="shared" ca="1" si="85"/>
        <v>-0.42398097961131298</v>
      </c>
      <c r="B86">
        <f t="shared" ca="1" si="85"/>
        <v>-0.12919452450135305</v>
      </c>
      <c r="C86">
        <f t="shared" ca="1" si="85"/>
        <v>0.12127331874396052</v>
      </c>
      <c r="D86">
        <f t="shared" ca="1" si="85"/>
        <v>-0.27410929080258351</v>
      </c>
      <c r="E86">
        <f t="shared" ca="1" si="85"/>
        <v>0.27268562491910203</v>
      </c>
      <c r="F86">
        <f t="shared" ca="1" si="86"/>
        <v>7.2130333482858008E-2</v>
      </c>
      <c r="G86">
        <f t="shared" ca="1" si="87"/>
        <v>-8.7632120808955674E-2</v>
      </c>
      <c r="H86">
        <f t="shared" ca="1" si="88"/>
        <v>8.2312490025044302E-2</v>
      </c>
      <c r="I86">
        <f t="shared" ca="1" si="89"/>
        <v>0.20793848899439793</v>
      </c>
      <c r="J86">
        <f t="shared" ca="1" si="90"/>
        <v>-0.31228596482810606</v>
      </c>
      <c r="K86">
        <f t="shared" ca="1" si="91"/>
        <v>0.10966710661761951</v>
      </c>
      <c r="L86">
        <f t="shared" ca="1" si="92"/>
        <v>-0.22997347480306174</v>
      </c>
      <c r="M86">
        <f t="shared" ca="1" si="93"/>
        <v>2.2034985808663837E-2</v>
      </c>
      <c r="N86">
        <f t="shared" ca="1" si="94"/>
        <v>2.7755575615628914E-17</v>
      </c>
      <c r="O86">
        <f t="shared" ca="1" si="95"/>
        <v>0.13988584560164954</v>
      </c>
      <c r="P86">
        <f t="shared" ca="1" si="96"/>
        <v>2.0261933081200913E-2</v>
      </c>
      <c r="Q86">
        <f t="shared" ca="1" si="97"/>
        <v>0.39459845485315037</v>
      </c>
      <c r="R86">
        <f t="shared" ca="1" si="98"/>
        <v>-0.19729922742657519</v>
      </c>
      <c r="S86">
        <f t="shared" ca="1" si="99"/>
        <v>-2</v>
      </c>
      <c r="T86">
        <f t="shared" ca="1" si="100"/>
        <v>0.10412889240727378</v>
      </c>
      <c r="U86">
        <f t="shared" ca="1" si="101"/>
        <v>0.48237731595945721</v>
      </c>
      <c r="V86">
        <f t="shared" ca="1" si="102"/>
        <v>0.43214790032620543</v>
      </c>
      <c r="W86">
        <f t="shared" ca="1" si="103"/>
        <v>0.18990117192564004</v>
      </c>
      <c r="X86">
        <f t="shared" ca="1" si="104"/>
        <v>0.2698378287158103</v>
      </c>
      <c r="Y86">
        <f t="shared" ca="1" si="105"/>
        <v>3.9842066250704621E-3</v>
      </c>
      <c r="Z86">
        <f t="shared" ca="1" si="106"/>
        <v>1</v>
      </c>
      <c r="AA86">
        <f t="shared" ca="1" si="107"/>
        <v>-0.32269008724668591</v>
      </c>
      <c r="AB86">
        <f t="shared" ca="1" si="108"/>
        <v>0.65737957096810162</v>
      </c>
      <c r="AC86">
        <f t="shared" ca="1" si="109"/>
        <v>0.98967202206910743</v>
      </c>
      <c r="AD86">
        <f t="shared" ca="1" si="110"/>
        <v>0.14335023102054711</v>
      </c>
      <c r="AE86">
        <f t="shared" ca="1" si="111"/>
        <v>0.4357765160327482</v>
      </c>
      <c r="AF86">
        <f t="shared" ca="1" si="112"/>
        <v>6.3120572122490004E-2</v>
      </c>
    </row>
    <row r="87" spans="1:32" x14ac:dyDescent="0.2">
      <c r="A87">
        <f t="shared" ca="1" si="85"/>
        <v>4.4085822664010031E-2</v>
      </c>
      <c r="B87">
        <f t="shared" ca="1" si="85"/>
        <v>5.6905874466746255E-2</v>
      </c>
      <c r="C87">
        <f t="shared" ca="1" si="85"/>
        <v>0.2482517477604326</v>
      </c>
      <c r="D87">
        <f t="shared" ca="1" si="85"/>
        <v>0.15573267195618298</v>
      </c>
      <c r="E87">
        <f t="shared" ca="1" si="85"/>
        <v>-5.9853742227529004E-2</v>
      </c>
      <c r="F87">
        <f t="shared" ca="1" si="86"/>
        <v>1.8929180829629737E-2</v>
      </c>
      <c r="G87">
        <f t="shared" ca="1" si="87"/>
        <v>-6.6749118718686801E-2</v>
      </c>
      <c r="H87">
        <f t="shared" ca="1" si="88"/>
        <v>-4.3023833686586452E-2</v>
      </c>
      <c r="I87">
        <f t="shared" ca="1" si="89"/>
        <v>0.15922727283646404</v>
      </c>
      <c r="J87">
        <f t="shared" ca="1" si="90"/>
        <v>7.7613430261578534E-2</v>
      </c>
      <c r="K87">
        <f t="shared" ca="1" si="91"/>
        <v>-0.12706775069276932</v>
      </c>
      <c r="L87">
        <f t="shared" ca="1" si="92"/>
        <v>3.4589596574992082E-2</v>
      </c>
      <c r="M87">
        <f t="shared" ca="1" si="93"/>
        <v>-0.19381686941145612</v>
      </c>
      <c r="N87">
        <f t="shared" ca="1" si="94"/>
        <v>0</v>
      </c>
      <c r="O87">
        <f t="shared" ca="1" si="95"/>
        <v>3.9814045239751884E-2</v>
      </c>
      <c r="P87">
        <f t="shared" ca="1" si="96"/>
        <v>0.10581112586726178</v>
      </c>
      <c r="Q87">
        <f t="shared" ca="1" si="97"/>
        <v>-0.12063726394816499</v>
      </c>
      <c r="R87">
        <f t="shared" ca="1" si="98"/>
        <v>6.0318631974082521E-2</v>
      </c>
      <c r="S87">
        <f t="shared" ca="1" si="99"/>
        <v>-1.9999999999999991</v>
      </c>
      <c r="T87">
        <f t="shared" ca="1" si="100"/>
        <v>0.41868463336156597</v>
      </c>
      <c r="U87">
        <f t="shared" ca="1" si="101"/>
        <v>2.1615052202289337E-2</v>
      </c>
      <c r="V87">
        <f t="shared" ca="1" si="102"/>
        <v>1.2565161995882718E-2</v>
      </c>
      <c r="W87">
        <f t="shared" ca="1" si="103"/>
        <v>5.8619057466567155E-2</v>
      </c>
      <c r="X87">
        <f t="shared" ca="1" si="104"/>
        <v>9.6103930644736102E-2</v>
      </c>
      <c r="Y87">
        <f t="shared" ca="1" si="105"/>
        <v>0.41402721653124808</v>
      </c>
      <c r="Z87">
        <f t="shared" ca="1" si="106"/>
        <v>1</v>
      </c>
      <c r="AA87">
        <f t="shared" ca="1" si="107"/>
        <v>0.6470584466348972</v>
      </c>
      <c r="AB87">
        <f t="shared" ca="1" si="108"/>
        <v>-0.11209443338490417</v>
      </c>
      <c r="AC87">
        <f t="shared" ca="1" si="109"/>
        <v>0.35216913959268842</v>
      </c>
      <c r="AD87">
        <f t="shared" ca="1" si="110"/>
        <v>0.93593637450338774</v>
      </c>
      <c r="AE87">
        <f t="shared" ca="1" si="111"/>
        <v>0.24211372837277764</v>
      </c>
      <c r="AF87">
        <f t="shared" ca="1" si="112"/>
        <v>0.64344946696010874</v>
      </c>
    </row>
    <row r="88" spans="1:32" x14ac:dyDescent="0.2">
      <c r="A88">
        <f t="shared" ca="1" si="85"/>
        <v>-0.2879458334549338</v>
      </c>
      <c r="B88">
        <f t="shared" ca="1" si="85"/>
        <v>-5.8700483572306323E-3</v>
      </c>
      <c r="C88">
        <f t="shared" ca="1" si="85"/>
        <v>0.45794375123101894</v>
      </c>
      <c r="D88">
        <f t="shared" ca="1" si="85"/>
        <v>-0.32939461458518338</v>
      </c>
      <c r="E88">
        <f t="shared" ca="1" si="85"/>
        <v>0.24473258069743631</v>
      </c>
      <c r="F88">
        <f t="shared" ca="1" si="86"/>
        <v>9.2210917587171745E-2</v>
      </c>
      <c r="G88">
        <f t="shared" ca="1" si="87"/>
        <v>-0.15547254814579781</v>
      </c>
      <c r="H88">
        <f t="shared" ca="1" si="88"/>
        <v>5.2420010744226614E-2</v>
      </c>
      <c r="I88">
        <f t="shared" ca="1" si="89"/>
        <v>0.44205058412479747</v>
      </c>
      <c r="J88">
        <f t="shared" ca="1" si="90"/>
        <v>-0.41947100789908359</v>
      </c>
      <c r="K88">
        <f t="shared" ca="1" si="91"/>
        <v>8.0472961175857338E-2</v>
      </c>
      <c r="L88">
        <f t="shared" ca="1" si="92"/>
        <v>-0.36705099715485701</v>
      </c>
      <c r="M88">
        <f t="shared" ca="1" si="93"/>
        <v>-7.4999586969940468E-2</v>
      </c>
      <c r="N88">
        <f t="shared" ca="1" si="94"/>
        <v>0</v>
      </c>
      <c r="O88">
        <f t="shared" ca="1" si="95"/>
        <v>0.25845801949198266</v>
      </c>
      <c r="P88">
        <f t="shared" ca="1" si="96"/>
        <v>9.5292763576374132E-2</v>
      </c>
      <c r="Q88">
        <f t="shared" ca="1" si="97"/>
        <v>0.47189101864331018</v>
      </c>
      <c r="R88">
        <f t="shared" ca="1" si="98"/>
        <v>-0.23594550932165514</v>
      </c>
      <c r="S88">
        <f t="shared" ca="1" si="99"/>
        <v>-1.9999999999999996</v>
      </c>
      <c r="T88">
        <f t="shared" ca="1" si="100"/>
        <v>2.7392934294086335E-3</v>
      </c>
      <c r="U88">
        <f t="shared" ca="1" si="101"/>
        <v>0.11968793605064545</v>
      </c>
      <c r="V88">
        <f t="shared" ca="1" si="102"/>
        <v>0.11936007567384245</v>
      </c>
      <c r="W88">
        <f t="shared" ca="1" si="103"/>
        <v>0.50710246369251943</v>
      </c>
      <c r="X88">
        <f t="shared" ca="1" si="104"/>
        <v>0.30186384012732143</v>
      </c>
      <c r="Y88">
        <f t="shared" ca="1" si="105"/>
        <v>6.8934327076908108E-2</v>
      </c>
      <c r="Z88">
        <f t="shared" ca="1" si="106"/>
        <v>1</v>
      </c>
      <c r="AA88">
        <f t="shared" ca="1" si="107"/>
        <v>5.2338259709400287E-2</v>
      </c>
      <c r="AB88">
        <f t="shared" ca="1" si="108"/>
        <v>0.3454852756252319</v>
      </c>
      <c r="AC88">
        <f t="shared" ca="1" si="109"/>
        <v>0.93825902206740208</v>
      </c>
      <c r="AD88">
        <f t="shared" ca="1" si="110"/>
        <v>0.34593353047821529</v>
      </c>
      <c r="AE88">
        <f t="shared" ca="1" si="111"/>
        <v>0.71211127198810675</v>
      </c>
      <c r="AF88">
        <f t="shared" ca="1" si="112"/>
        <v>0.26255347469974205</v>
      </c>
    </row>
    <row r="89" spans="1:32" x14ac:dyDescent="0.2">
      <c r="A89">
        <f t="shared" ca="1" si="85"/>
        <v>-0.54612464801497851</v>
      </c>
      <c r="B89">
        <f t="shared" ca="1" si="85"/>
        <v>0.44746779331337549</v>
      </c>
      <c r="C89">
        <f t="shared" ca="1" si="85"/>
        <v>-0.2192049390594987</v>
      </c>
      <c r="D89">
        <f t="shared" ca="1" si="85"/>
        <v>-7.4593706141253451E-3</v>
      </c>
      <c r="E89">
        <f t="shared" ca="1" si="85"/>
        <v>0.26597774157958548</v>
      </c>
      <c r="F89">
        <f t="shared" ca="1" si="86"/>
        <v>0.12346603275120802</v>
      </c>
      <c r="G89">
        <f t="shared" ca="1" si="87"/>
        <v>-0.30040044040352476</v>
      </c>
      <c r="H89">
        <f t="shared" ca="1" si="88"/>
        <v>0.57626423939866644</v>
      </c>
      <c r="I89">
        <f t="shared" ca="1" si="89"/>
        <v>-0.20733625450037041</v>
      </c>
      <c r="J89">
        <f t="shared" ca="1" si="90"/>
        <v>-0.11251844758115975</v>
      </c>
      <c r="K89">
        <f t="shared" ca="1" si="91"/>
        <v>4.3990903086388353E-2</v>
      </c>
      <c r="L89">
        <f t="shared" ca="1" si="92"/>
        <v>0.46374579181750669</v>
      </c>
      <c r="M89">
        <f t="shared" ca="1" si="93"/>
        <v>-0.25640953731713639</v>
      </c>
      <c r="N89">
        <f t="shared" ca="1" si="94"/>
        <v>0</v>
      </c>
      <c r="O89">
        <f t="shared" ca="1" si="95"/>
        <v>-0.21436929629234794</v>
      </c>
      <c r="P89">
        <f t="shared" ca="1" si="96"/>
        <v>8.0270336778719836E-2</v>
      </c>
      <c r="Q89">
        <f t="shared" ca="1" si="97"/>
        <v>0.68878268697982614</v>
      </c>
      <c r="R89">
        <f t="shared" ca="1" si="98"/>
        <v>-0.34439134348991313</v>
      </c>
      <c r="S89">
        <f t="shared" ca="1" si="99"/>
        <v>-1.9999999999999998</v>
      </c>
      <c r="T89">
        <f t="shared" ca="1" si="100"/>
        <v>1.1409265368390355E-3</v>
      </c>
      <c r="U89">
        <f t="shared" ca="1" si="101"/>
        <v>0.22172443369757697</v>
      </c>
      <c r="V89">
        <f t="shared" ca="1" si="102"/>
        <v>0.22147146240730578</v>
      </c>
      <c r="W89">
        <f t="shared" ca="1" si="103"/>
        <v>0.2605407812838208</v>
      </c>
      <c r="X89">
        <f t="shared" ca="1" si="104"/>
        <v>0.48031590076999076</v>
      </c>
      <c r="Y89">
        <f t="shared" ca="1" si="105"/>
        <v>3.653092900204364E-2</v>
      </c>
      <c r="Z89">
        <f t="shared" ca="1" si="106"/>
        <v>1</v>
      </c>
      <c r="AA89">
        <f t="shared" ca="1" si="107"/>
        <v>-3.3777604071914803E-2</v>
      </c>
      <c r="AB89">
        <f t="shared" ca="1" si="108"/>
        <v>0.47060754605860899</v>
      </c>
      <c r="AC89">
        <f t="shared" ca="1" si="109"/>
        <v>-0.93649876135688892</v>
      </c>
      <c r="AD89">
        <f t="shared" ca="1" si="110"/>
        <v>0.35067088555654696</v>
      </c>
      <c r="AE89">
        <f t="shared" ca="1" si="111"/>
        <v>-0.51043195558646293</v>
      </c>
      <c r="AF89">
        <f t="shared" ca="1" si="112"/>
        <v>0.19113065950297886</v>
      </c>
    </row>
    <row r="90" spans="1:32" x14ac:dyDescent="0.2">
      <c r="A90">
        <f t="shared" ca="1" si="85"/>
        <v>-0.51578960434030596</v>
      </c>
      <c r="B90">
        <f t="shared" ca="1" si="85"/>
        <v>-0.21471528178483368</v>
      </c>
      <c r="C90">
        <f t="shared" ca="1" si="85"/>
        <v>-0.47596165830802434</v>
      </c>
      <c r="D90">
        <f t="shared" ca="1" si="85"/>
        <v>0.25286105700047301</v>
      </c>
      <c r="E90">
        <f t="shared" ca="1" si="85"/>
        <v>-4.563012555014042E-2</v>
      </c>
      <c r="F90">
        <f t="shared" ca="1" si="86"/>
        <v>0.1209403781723825</v>
      </c>
      <c r="G90">
        <f t="shared" ca="1" si="87"/>
        <v>-3.4363422470612137E-2</v>
      </c>
      <c r="H90">
        <f t="shared" ca="1" si="88"/>
        <v>0.12592137044829638</v>
      </c>
      <c r="I90">
        <f t="shared" ca="1" si="89"/>
        <v>-0.27611453571145805</v>
      </c>
      <c r="J90">
        <f t="shared" ca="1" si="90"/>
        <v>0.31191864996047552</v>
      </c>
      <c r="K90">
        <f t="shared" ca="1" si="91"/>
        <v>-0.12736206222670166</v>
      </c>
      <c r="L90">
        <f t="shared" ca="1" si="92"/>
        <v>0.4378400204087719</v>
      </c>
      <c r="M90">
        <f t="shared" ca="1" si="93"/>
        <v>-0.16172548469731379</v>
      </c>
      <c r="N90">
        <f t="shared" ca="1" si="94"/>
        <v>0</v>
      </c>
      <c r="O90">
        <f t="shared" ca="1" si="95"/>
        <v>-0.22806441719007473</v>
      </c>
      <c r="P90">
        <f t="shared" ca="1" si="96"/>
        <v>2.9865988340069038E-2</v>
      </c>
      <c r="Q90">
        <f t="shared" ca="1" si="97"/>
        <v>-0.18599727951217915</v>
      </c>
      <c r="R90">
        <f t="shared" ca="1" si="98"/>
        <v>9.2998639756089518E-2</v>
      </c>
      <c r="S90">
        <f t="shared" ca="1" si="99"/>
        <v>-2.0000000000000013</v>
      </c>
      <c r="T90">
        <f t="shared" ca="1" si="100"/>
        <v>0.33023604699829928</v>
      </c>
      <c r="U90">
        <f t="shared" ca="1" si="101"/>
        <v>0.48941538725126366</v>
      </c>
      <c r="V90">
        <f t="shared" ca="1" si="102"/>
        <v>0.32779278442526455</v>
      </c>
      <c r="W90">
        <f t="shared" ca="1" si="103"/>
        <v>0.30105218308378184</v>
      </c>
      <c r="X90">
        <f t="shared" ca="1" si="104"/>
        <v>3.5756242568364648E-2</v>
      </c>
      <c r="Y90">
        <f t="shared" ca="1" si="105"/>
        <v>5.1627429242897781E-3</v>
      </c>
      <c r="Z90">
        <f t="shared" ca="1" si="106"/>
        <v>1</v>
      </c>
      <c r="AA90">
        <f t="shared" ca="1" si="107"/>
        <v>-0.57466168046799437</v>
      </c>
      <c r="AB90">
        <f t="shared" ca="1" si="108"/>
        <v>0.57253190690586364</v>
      </c>
      <c r="AC90">
        <f t="shared" ca="1" si="109"/>
        <v>-0.99153423188778222</v>
      </c>
      <c r="AD90">
        <f t="shared" ca="1" si="110"/>
        <v>0.12984555053872984</v>
      </c>
      <c r="AE90">
        <f t="shared" ca="1" si="111"/>
        <v>-0.5486822241368694</v>
      </c>
      <c r="AF90">
        <f t="shared" ca="1" si="112"/>
        <v>7.1852229779525822E-2</v>
      </c>
    </row>
    <row r="91" spans="1:32" x14ac:dyDescent="0.2">
      <c r="A91">
        <f t="shared" ca="1" si="85"/>
        <v>-0.33695422114306295</v>
      </c>
      <c r="B91">
        <f t="shared" ca="1" si="85"/>
        <v>0.16714468657334849</v>
      </c>
      <c r="C91">
        <f t="shared" ca="1" si="85"/>
        <v>0.72614166952640302</v>
      </c>
      <c r="D91">
        <f t="shared" ca="1" si="85"/>
        <v>0.2075460149822419</v>
      </c>
      <c r="E91">
        <f t="shared" ca="1" si="85"/>
        <v>-1.8522062968710468E-2</v>
      </c>
      <c r="F91">
        <f t="shared" ca="1" si="86"/>
        <v>0.14243512655400975</v>
      </c>
      <c r="G91">
        <f t="shared" ca="1" si="87"/>
        <v>-0.35057230958558727</v>
      </c>
      <c r="H91">
        <f t="shared" ca="1" si="88"/>
        <v>8.5800033655064334E-2</v>
      </c>
      <c r="I91">
        <f t="shared" ca="1" si="89"/>
        <v>0.57707045213235908</v>
      </c>
      <c r="J91">
        <f t="shared" ca="1" si="90"/>
        <v>-9.2517668875619075E-3</v>
      </c>
      <c r="K91">
        <f t="shared" ca="1" si="91"/>
        <v>-0.30304640931427412</v>
      </c>
      <c r="L91">
        <f t="shared" ca="1" si="92"/>
        <v>7.6548266767502426E-2</v>
      </c>
      <c r="M91">
        <f t="shared" ca="1" si="93"/>
        <v>-0.65361871889986145</v>
      </c>
      <c r="N91">
        <f t="shared" ca="1" si="94"/>
        <v>0</v>
      </c>
      <c r="O91">
        <f t="shared" ca="1" si="95"/>
        <v>0.15988594724608141</v>
      </c>
      <c r="P91">
        <f t="shared" ca="1" si="96"/>
        <v>0.36256094411884904</v>
      </c>
      <c r="Q91">
        <f t="shared" ca="1" si="97"/>
        <v>9.5051800542626241E-2</v>
      </c>
      <c r="R91">
        <f t="shared" ca="1" si="98"/>
        <v>-4.7525900271313148E-2</v>
      </c>
      <c r="S91">
        <f t="shared" ca="1" si="99"/>
        <v>-1.9999999999999989</v>
      </c>
      <c r="T91">
        <f t="shared" ca="1" si="100"/>
        <v>0.15601648549043773</v>
      </c>
      <c r="U91">
        <f t="shared" ca="1" si="101"/>
        <v>7.6312734911866784E-2</v>
      </c>
      <c r="V91">
        <f t="shared" ca="1" si="102"/>
        <v>6.44066902127539E-2</v>
      </c>
      <c r="W91">
        <f t="shared" ca="1" si="103"/>
        <v>0.12563236135405356</v>
      </c>
      <c r="X91">
        <f t="shared" ca="1" si="104"/>
        <v>7.9289120992998997E-3</v>
      </c>
      <c r="Y91">
        <f t="shared" ca="1" si="105"/>
        <v>0.64601555084345486</v>
      </c>
      <c r="Z91">
        <f t="shared" ca="1" si="106"/>
        <v>1</v>
      </c>
      <c r="AA91">
        <f t="shared" ca="1" si="107"/>
        <v>0.39498922199274977</v>
      </c>
      <c r="AB91">
        <f t="shared" ca="1" si="108"/>
        <v>0.25378473203239377</v>
      </c>
      <c r="AC91">
        <f t="shared" ca="1" si="109"/>
        <v>0.40349779765759097</v>
      </c>
      <c r="AD91">
        <f t="shared" ca="1" si="110"/>
        <v>0.91498061579766465</v>
      </c>
      <c r="AE91">
        <f t="shared" ca="1" si="111"/>
        <v>0.35444655641443829</v>
      </c>
      <c r="AF91">
        <f t="shared" ca="1" si="112"/>
        <v>0.8037509258740887</v>
      </c>
    </row>
    <row r="92" spans="1:32" x14ac:dyDescent="0.2">
      <c r="A92">
        <f t="shared" ca="1" si="85"/>
        <v>0.39831287316627861</v>
      </c>
      <c r="B92">
        <f t="shared" ca="1" si="85"/>
        <v>0.47074558732638366</v>
      </c>
      <c r="C92">
        <f t="shared" ca="1" si="85"/>
        <v>6.8441510817676132E-3</v>
      </c>
      <c r="D92">
        <f t="shared" ca="1" si="85"/>
        <v>-0.10186719551276546</v>
      </c>
      <c r="E92">
        <f t="shared" ca="1" si="85"/>
        <v>5.5310051285873151E-2</v>
      </c>
      <c r="F92">
        <f t="shared" ca="1" si="86"/>
        <v>7.8747504523229969E-2</v>
      </c>
      <c r="G92">
        <f t="shared" ca="1" si="87"/>
        <v>-1.9279905623220878E-2</v>
      </c>
      <c r="H92">
        <f t="shared" ca="1" si="88"/>
        <v>0.17901465119688018</v>
      </c>
      <c r="I92">
        <f t="shared" ca="1" si="89"/>
        <v>-0.15902494238773993</v>
      </c>
      <c r="J92">
        <f t="shared" ca="1" si="90"/>
        <v>-0.14187444632227703</v>
      </c>
      <c r="K92">
        <f t="shared" ca="1" si="91"/>
        <v>0.14116464313635754</v>
      </c>
      <c r="L92">
        <f t="shared" ca="1" si="92"/>
        <v>3.714020487460315E-2</v>
      </c>
      <c r="M92">
        <f t="shared" ca="1" si="93"/>
        <v>0.12188473751313667</v>
      </c>
      <c r="N92">
        <f t="shared" ca="1" si="94"/>
        <v>-1.1102230246251565E-16</v>
      </c>
      <c r="O92">
        <f t="shared" ca="1" si="95"/>
        <v>-6.2662657727836524E-2</v>
      </c>
      <c r="P92">
        <f t="shared" ca="1" si="96"/>
        <v>-7.4954164989592828E-2</v>
      </c>
      <c r="Q92">
        <f t="shared" ca="1" si="97"/>
        <v>0.32088909751915717</v>
      </c>
      <c r="R92">
        <f t="shared" ca="1" si="98"/>
        <v>-0.16044454875957842</v>
      </c>
      <c r="S92">
        <f t="shared" ca="1" si="99"/>
        <v>-2.0000000000000022</v>
      </c>
      <c r="T92">
        <f t="shared" ca="1" si="100"/>
        <v>0.3493768638761145</v>
      </c>
      <c r="U92">
        <f t="shared" ca="1" si="101"/>
        <v>0.61837491581174042</v>
      </c>
      <c r="V92">
        <f t="shared" ca="1" si="102"/>
        <v>0.40232902702577822</v>
      </c>
      <c r="W92">
        <f t="shared" ca="1" si="103"/>
        <v>3.490429427703793E-2</v>
      </c>
      <c r="X92">
        <f t="shared" ca="1" si="104"/>
        <v>0.16344932695023323</v>
      </c>
      <c r="Y92">
        <f t="shared" ca="1" si="105"/>
        <v>4.9940487870836062E-2</v>
      </c>
      <c r="Z92">
        <f t="shared" ca="1" si="106"/>
        <v>1</v>
      </c>
      <c r="AA92">
        <f t="shared" ca="1" si="107"/>
        <v>0.59108109754594129</v>
      </c>
      <c r="AB92">
        <f t="shared" ca="1" si="108"/>
        <v>-0.63429411713004102</v>
      </c>
      <c r="AC92">
        <f t="shared" ca="1" si="109"/>
        <v>-0.6413969070160892</v>
      </c>
      <c r="AD92">
        <f t="shared" ca="1" si="110"/>
        <v>-0.76720923330613933</v>
      </c>
      <c r="AE92">
        <f t="shared" ca="1" si="111"/>
        <v>-0.18682690993815088</v>
      </c>
      <c r="AF92">
        <f t="shared" ca="1" si="112"/>
        <v>-0.2234736849627626</v>
      </c>
    </row>
    <row r="93" spans="1:32" x14ac:dyDescent="0.2">
      <c r="A93">
        <f t="shared" ca="1" si="85"/>
        <v>-0.28156791469571435</v>
      </c>
      <c r="B93">
        <f t="shared" ca="1" si="85"/>
        <v>0.14426465217507842</v>
      </c>
      <c r="C93">
        <f t="shared" ca="1" si="85"/>
        <v>0.42349526425328737</v>
      </c>
      <c r="D93">
        <f t="shared" ca="1" si="85"/>
        <v>-0.54152575601373887</v>
      </c>
      <c r="E93">
        <f t="shared" ca="1" si="85"/>
        <v>-0.24849329831006362</v>
      </c>
      <c r="F93">
        <f t="shared" ca="1" si="86"/>
        <v>0.12688801660590338</v>
      </c>
      <c r="G93">
        <f t="shared" ca="1" si="87"/>
        <v>-0.30473073926098726</v>
      </c>
      <c r="H93">
        <f t="shared" ca="1" si="88"/>
        <v>0.18306594515155705</v>
      </c>
      <c r="I93">
        <f t="shared" ca="1" si="89"/>
        <v>0.52426067477151761</v>
      </c>
      <c r="J93">
        <f t="shared" ca="1" si="90"/>
        <v>-0.37879622795375711</v>
      </c>
      <c r="K93">
        <f t="shared" ca="1" si="91"/>
        <v>-2.379965270833026E-2</v>
      </c>
      <c r="L93">
        <f t="shared" ca="1" si="92"/>
        <v>-0.19573028280220006</v>
      </c>
      <c r="M93">
        <f t="shared" ca="1" si="93"/>
        <v>-0.32853039196931755</v>
      </c>
      <c r="N93">
        <f t="shared" ca="1" si="94"/>
        <v>0</v>
      </c>
      <c r="O93">
        <f t="shared" ca="1" si="95"/>
        <v>0.22999267490285713</v>
      </c>
      <c r="P93">
        <f t="shared" ca="1" si="96"/>
        <v>0.2156931215256386</v>
      </c>
      <c r="Q93">
        <f t="shared" ca="1" si="97"/>
        <v>0.56186217310531417</v>
      </c>
      <c r="R93">
        <f t="shared" ca="1" si="98"/>
        <v>-0.28093108655265697</v>
      </c>
      <c r="S93">
        <f t="shared" ca="1" si="99"/>
        <v>-2.0000000000000009</v>
      </c>
      <c r="T93">
        <f t="shared" ca="1" si="100"/>
        <v>8.0020700366397468E-2</v>
      </c>
      <c r="U93">
        <f t="shared" ca="1" si="101"/>
        <v>6.5782726458225346E-2</v>
      </c>
      <c r="V93">
        <f t="shared" ca="1" si="102"/>
        <v>6.0518746615027007E-2</v>
      </c>
      <c r="W93">
        <f t="shared" ca="1" si="103"/>
        <v>0.29181354036987328</v>
      </c>
      <c r="X93">
        <f t="shared" ca="1" si="104"/>
        <v>0.31099183950828918</v>
      </c>
      <c r="Y93">
        <f t="shared" ca="1" si="105"/>
        <v>0.25665517314041308</v>
      </c>
      <c r="Z93">
        <f t="shared" ca="1" si="106"/>
        <v>1</v>
      </c>
      <c r="AA93">
        <f t="shared" ca="1" si="107"/>
        <v>-0.28287930353137797</v>
      </c>
      <c r="AB93">
        <f t="shared" ca="1" si="108"/>
        <v>-0.2460055824875261</v>
      </c>
      <c r="AC93">
        <f t="shared" ca="1" si="109"/>
        <v>0.7294185274117666</v>
      </c>
      <c r="AD93">
        <f t="shared" ca="1" si="110"/>
        <v>0.68406769538434575</v>
      </c>
      <c r="AE93">
        <f t="shared" ca="1" si="111"/>
        <v>0.54019768637960064</v>
      </c>
      <c r="AF93">
        <f t="shared" ca="1" si="112"/>
        <v>0.50661146171441196</v>
      </c>
    </row>
    <row r="94" spans="1:32" x14ac:dyDescent="0.2">
      <c r="A94">
        <f t="shared" ca="1" si="85"/>
        <v>0.7187788273710588</v>
      </c>
      <c r="B94">
        <f t="shared" ca="1" si="85"/>
        <v>-3.7958912077692641E-2</v>
      </c>
      <c r="C94">
        <f t="shared" ca="1" si="85"/>
        <v>4.8094800194045405E-2</v>
      </c>
      <c r="D94">
        <f t="shared" ca="1" si="85"/>
        <v>-5.037828206535281E-2</v>
      </c>
      <c r="E94">
        <f t="shared" ca="1" si="85"/>
        <v>0.16519043888910515</v>
      </c>
      <c r="F94">
        <f t="shared" ca="1" si="86"/>
        <v>0.11004456877859459</v>
      </c>
      <c r="G94">
        <f t="shared" ca="1" si="87"/>
        <v>0.32611422351851249</v>
      </c>
      <c r="H94">
        <f t="shared" ca="1" si="88"/>
        <v>-0.31866390123508215</v>
      </c>
      <c r="I94">
        <f t="shared" ca="1" si="89"/>
        <v>-0.12065057426818737</v>
      </c>
      <c r="J94">
        <f t="shared" ca="1" si="90"/>
        <v>-0.10716404183242884</v>
      </c>
      <c r="K94">
        <f t="shared" ca="1" si="91"/>
        <v>0.22036429381718584</v>
      </c>
      <c r="L94">
        <f t="shared" ca="1" si="92"/>
        <v>-0.42582794306751098</v>
      </c>
      <c r="M94">
        <f t="shared" ca="1" si="93"/>
        <v>0.5464785173356983</v>
      </c>
      <c r="N94">
        <f t="shared" ca="1" si="94"/>
        <v>0</v>
      </c>
      <c r="O94">
        <f t="shared" ca="1" si="95"/>
        <v>9.7485334547115873E-2</v>
      </c>
      <c r="P94">
        <f t="shared" ca="1" si="96"/>
        <v>-0.25144087518218317</v>
      </c>
      <c r="Q94">
        <f t="shared" ca="1" si="97"/>
        <v>-0.21149985940265331</v>
      </c>
      <c r="R94">
        <f t="shared" ca="1" si="98"/>
        <v>0.10574992970132666</v>
      </c>
      <c r="S94">
        <f t="shared" ca="1" si="99"/>
        <v>-2</v>
      </c>
      <c r="T94">
        <f t="shared" ca="1" si="100"/>
        <v>0.25875880762175335</v>
      </c>
      <c r="U94">
        <f t="shared" ca="1" si="101"/>
        <v>0.30734392067760447</v>
      </c>
      <c r="V94">
        <f t="shared" ca="1" si="102"/>
        <v>0.22781597423327279</v>
      </c>
      <c r="W94">
        <f t="shared" ca="1" si="103"/>
        <v>6.0451627827435017E-2</v>
      </c>
      <c r="X94">
        <f t="shared" ca="1" si="104"/>
        <v>5.0811447379722076E-2</v>
      </c>
      <c r="Y94">
        <f t="shared" ca="1" si="105"/>
        <v>0.40216214293781682</v>
      </c>
      <c r="Z94">
        <f t="shared" ca="1" si="106"/>
        <v>1</v>
      </c>
      <c r="AA94">
        <f t="shared" ca="1" si="107"/>
        <v>0.50868340608059281</v>
      </c>
      <c r="AB94">
        <f t="shared" ca="1" si="108"/>
        <v>-0.47730071677431279</v>
      </c>
      <c r="AC94">
        <f t="shared" ca="1" si="109"/>
        <v>0.36148869650786303</v>
      </c>
      <c r="AD94">
        <f t="shared" ca="1" si="110"/>
        <v>-0.93237649171192971</v>
      </c>
      <c r="AE94">
        <f t="shared" ca="1" si="111"/>
        <v>0.24586912743863351</v>
      </c>
      <c r="AF94">
        <f t="shared" ca="1" si="112"/>
        <v>-0.63416255245624265</v>
      </c>
    </row>
    <row r="95" spans="1:32" x14ac:dyDescent="0.2">
      <c r="A95">
        <f t="shared" ca="1" si="85"/>
        <v>0.27742242615259771</v>
      </c>
      <c r="B95">
        <f t="shared" ca="1" si="85"/>
        <v>0.51385281797101123</v>
      </c>
      <c r="C95">
        <f t="shared" ca="1" si="85"/>
        <v>0.49867089933426162</v>
      </c>
      <c r="D95">
        <f t="shared" ca="1" si="85"/>
        <v>0.79890185404513547</v>
      </c>
      <c r="E95">
        <f t="shared" ca="1" si="85"/>
        <v>0.29253166839907391</v>
      </c>
      <c r="F95">
        <f t="shared" ca="1" si="86"/>
        <v>0.26269990726501691</v>
      </c>
      <c r="G95">
        <f t="shared" ca="1" si="87"/>
        <v>-0.13580000291440292</v>
      </c>
      <c r="H95">
        <f t="shared" ca="1" si="88"/>
        <v>6.9103636847302918E-2</v>
      </c>
      <c r="I95">
        <f t="shared" ca="1" si="89"/>
        <v>2.2394966153845675E-2</v>
      </c>
      <c r="J95">
        <f t="shared" ca="1" si="90"/>
        <v>0.2910991688080119</v>
      </c>
      <c r="K95">
        <f t="shared" ca="1" si="91"/>
        <v>-0.24679776889475735</v>
      </c>
      <c r="L95">
        <f t="shared" ca="1" si="92"/>
        <v>0.36020280565531482</v>
      </c>
      <c r="M95">
        <f t="shared" ca="1" si="93"/>
        <v>-0.38259777180916027</v>
      </c>
      <c r="N95">
        <f t="shared" ca="1" si="94"/>
        <v>0</v>
      </c>
      <c r="O95">
        <f t="shared" ca="1" si="95"/>
        <v>-0.10790875606537488</v>
      </c>
      <c r="P95">
        <f t="shared" ca="1" si="96"/>
        <v>0.16716975451161803</v>
      </c>
      <c r="Q95">
        <f t="shared" ca="1" si="97"/>
        <v>-0.22199553196070898</v>
      </c>
      <c r="R95">
        <f t="shared" ca="1" si="98"/>
        <v>0.11099776598035443</v>
      </c>
      <c r="S95">
        <f t="shared" ca="1" si="99"/>
        <v>-2.0000000000000009</v>
      </c>
      <c r="T95">
        <f t="shared" ca="1" si="100"/>
        <v>0.86349008223301948</v>
      </c>
      <c r="U95">
        <f t="shared" ca="1" si="101"/>
        <v>5.543248314772746E-2</v>
      </c>
      <c r="V95">
        <f t="shared" ca="1" si="102"/>
        <v>7.5670837161158086E-3</v>
      </c>
      <c r="W95">
        <f t="shared" ca="1" si="103"/>
        <v>3.1027836399959999E-2</v>
      </c>
      <c r="X95">
        <f t="shared" ca="1" si="104"/>
        <v>2.3449768560824744E-2</v>
      </c>
      <c r="Y95">
        <f t="shared" ca="1" si="105"/>
        <v>7.4465229090079965E-2</v>
      </c>
      <c r="Z95">
        <f t="shared" ca="1" si="106"/>
        <v>1</v>
      </c>
      <c r="AA95">
        <f t="shared" ca="1" si="107"/>
        <v>0.929241670521194</v>
      </c>
      <c r="AB95">
        <f t="shared" ca="1" si="108"/>
        <v>8.6988986177077662E-2</v>
      </c>
      <c r="AC95">
        <f t="shared" ca="1" si="109"/>
        <v>-0.54233020137152921</v>
      </c>
      <c r="AD95">
        <f t="shared" ca="1" si="110"/>
        <v>0.84016543173372504</v>
      </c>
      <c r="AE95">
        <f t="shared" ca="1" si="111"/>
        <v>-0.17614720094273426</v>
      </c>
      <c r="AF95">
        <f t="shared" ca="1" si="112"/>
        <v>0.27288317846668375</v>
      </c>
    </row>
    <row r="96" spans="1:32" x14ac:dyDescent="0.2">
      <c r="A96">
        <f t="shared" ca="1" si="85"/>
        <v>-0.12434566859855334</v>
      </c>
      <c r="B96">
        <f t="shared" ca="1" si="85"/>
        <v>3.3494949132742015E-2</v>
      </c>
      <c r="C96">
        <f t="shared" ca="1" si="85"/>
        <v>-0.72935330726792069</v>
      </c>
      <c r="D96">
        <f t="shared" ca="1" si="85"/>
        <v>-0.3990218026995464</v>
      </c>
      <c r="E96">
        <f t="shared" ca="1" si="85"/>
        <v>0.18688131109151662</v>
      </c>
      <c r="F96">
        <f t="shared" ca="1" si="86"/>
        <v>0.14853660544083203</v>
      </c>
      <c r="G96">
        <f t="shared" ca="1" si="87"/>
        <v>0.12011067657936933</v>
      </c>
      <c r="H96">
        <f t="shared" ca="1" si="88"/>
        <v>0.25895757355587956</v>
      </c>
      <c r="I96">
        <f t="shared" ca="1" si="89"/>
        <v>-0.52288440359956834</v>
      </c>
      <c r="J96">
        <f t="shared" ca="1" si="90"/>
        <v>-0.21154661978597919</v>
      </c>
      <c r="K96">
        <f t="shared" ca="1" si="91"/>
        <v>0.35536277325029875</v>
      </c>
      <c r="L96">
        <f t="shared" ca="1" si="92"/>
        <v>4.7410953769900371E-2</v>
      </c>
      <c r="M96">
        <f t="shared" ca="1" si="93"/>
        <v>0.4754734498296681</v>
      </c>
      <c r="N96">
        <f t="shared" ca="1" si="94"/>
        <v>0</v>
      </c>
      <c r="O96">
        <f t="shared" ca="1" si="95"/>
        <v>-0.18217416947580972</v>
      </c>
      <c r="P96">
        <f t="shared" ca="1" si="96"/>
        <v>-0.27847210758408181</v>
      </c>
      <c r="Q96">
        <f t="shared" ca="1" si="97"/>
        <v>0.47050419334185878</v>
      </c>
      <c r="R96">
        <f t="shared" ca="1" si="98"/>
        <v>-0.23525209667092942</v>
      </c>
      <c r="S96">
        <f t="shared" ca="1" si="99"/>
        <v>-1.9999999999999998</v>
      </c>
      <c r="T96">
        <f t="shared" ca="1" si="100"/>
        <v>0.28699597688727546</v>
      </c>
      <c r="U96">
        <f t="shared" ca="1" si="101"/>
        <v>6.8127839740506251E-3</v>
      </c>
      <c r="V96">
        <f t="shared" ca="1" si="102"/>
        <v>4.8575423820959914E-3</v>
      </c>
      <c r="W96">
        <f t="shared" ca="1" si="103"/>
        <v>0.15640050173487113</v>
      </c>
      <c r="X96">
        <f t="shared" ca="1" si="104"/>
        <v>0.18629599358292129</v>
      </c>
      <c r="Y96">
        <f t="shared" ca="1" si="105"/>
        <v>0.36544998541283624</v>
      </c>
      <c r="Z96">
        <f t="shared" ca="1" si="106"/>
        <v>1</v>
      </c>
      <c r="AA96">
        <f t="shared" ca="1" si="107"/>
        <v>-0.53572005458753869</v>
      </c>
      <c r="AB96">
        <f t="shared" ca="1" si="108"/>
        <v>6.969607149686409E-2</v>
      </c>
      <c r="AC96">
        <f t="shared" ca="1" si="109"/>
        <v>-0.54745197183302585</v>
      </c>
      <c r="AD96">
        <f t="shared" ca="1" si="110"/>
        <v>-0.83683710394325372</v>
      </c>
      <c r="AE96">
        <f t="shared" ca="1" si="111"/>
        <v>-0.39547503301077191</v>
      </c>
      <c r="AF96">
        <f t="shared" ca="1" si="112"/>
        <v>-0.60452459454751406</v>
      </c>
    </row>
    <row r="97" spans="1:32" x14ac:dyDescent="0.2">
      <c r="A97">
        <f t="shared" ca="1" si="85"/>
        <v>0.10377518213421204</v>
      </c>
      <c r="B97">
        <f t="shared" ca="1" si="85"/>
        <v>-6.5762485611239249E-2</v>
      </c>
      <c r="C97">
        <f t="shared" ca="1" si="85"/>
        <v>-6.9557012641069615E-2</v>
      </c>
      <c r="D97">
        <f t="shared" ca="1" si="85"/>
        <v>-0.29171998001943428</v>
      </c>
      <c r="E97">
        <f t="shared" ca="1" si="85"/>
        <v>1.59594659886233E-2</v>
      </c>
      <c r="F97">
        <f t="shared" ca="1" si="86"/>
        <v>2.1057484449097684E-2</v>
      </c>
      <c r="G97">
        <f t="shared" ca="1" si="87"/>
        <v>8.4918362824119104E-2</v>
      </c>
      <c r="H97">
        <f t="shared" ca="1" si="88"/>
        <v>-4.4460412251394937E-2</v>
      </c>
      <c r="I97">
        <f t="shared" ca="1" si="89"/>
        <v>-8.0960466112880575E-3</v>
      </c>
      <c r="J97">
        <f t="shared" ca="1" si="90"/>
        <v>-0.19010012131971543</v>
      </c>
      <c r="K97">
        <f t="shared" ca="1" si="91"/>
        <v>0.15773821735827936</v>
      </c>
      <c r="L97">
        <f t="shared" ca="1" si="92"/>
        <v>-0.23456053357111037</v>
      </c>
      <c r="M97">
        <f t="shared" ca="1" si="93"/>
        <v>0.24265658018239847</v>
      </c>
      <c r="N97">
        <f t="shared" ca="1" si="94"/>
        <v>0</v>
      </c>
      <c r="O97">
        <f t="shared" ca="1" si="95"/>
        <v>7.2341426761682467E-2</v>
      </c>
      <c r="P97">
        <f t="shared" ca="1" si="96"/>
        <v>-0.10515225530835479</v>
      </c>
      <c r="Q97">
        <f t="shared" ca="1" si="97"/>
        <v>0.14563970906832049</v>
      </c>
      <c r="R97">
        <f t="shared" ca="1" si="98"/>
        <v>-7.2819854534160261E-2</v>
      </c>
      <c r="S97">
        <f t="shared" ca="1" si="99"/>
        <v>-1.9999999999999996</v>
      </c>
      <c r="T97">
        <f t="shared" ca="1" si="100"/>
        <v>0.17938754054147368</v>
      </c>
      <c r="U97">
        <f t="shared" ca="1" si="101"/>
        <v>0.18665896731331191</v>
      </c>
      <c r="V97">
        <f t="shared" ca="1" si="102"/>
        <v>0.15317467424696557</v>
      </c>
      <c r="W97">
        <f t="shared" ca="1" si="103"/>
        <v>0.1739665261060222</v>
      </c>
      <c r="X97">
        <f t="shared" ca="1" si="104"/>
        <v>0.12591084246540862</v>
      </c>
      <c r="Y97">
        <f t="shared" ca="1" si="105"/>
        <v>0.36756041664012995</v>
      </c>
      <c r="Z97">
        <f t="shared" ca="1" si="106"/>
        <v>1</v>
      </c>
      <c r="AA97">
        <f t="shared" ca="1" si="107"/>
        <v>-0.42354166328883597</v>
      </c>
      <c r="AB97">
        <f t="shared" ca="1" si="108"/>
        <v>-0.39137536234025455</v>
      </c>
      <c r="AC97">
        <f t="shared" ca="1" si="109"/>
        <v>0.5667908245374409</v>
      </c>
      <c r="AD97">
        <f t="shared" ca="1" si="110"/>
        <v>-0.82386173671324736</v>
      </c>
      <c r="AE97">
        <f t="shared" ca="1" si="111"/>
        <v>0.41709294660305901</v>
      </c>
      <c r="AF97">
        <f t="shared" ca="1" si="112"/>
        <v>-0.60626761140615948</v>
      </c>
    </row>
    <row r="98" spans="1:32" x14ac:dyDescent="0.2">
      <c r="A98">
        <f t="shared" ca="1" si="85"/>
        <v>0.1385144828115985</v>
      </c>
      <c r="B98">
        <f t="shared" ca="1" si="85"/>
        <v>0.5945432855946956</v>
      </c>
      <c r="C98">
        <f t="shared" ca="1" si="85"/>
        <v>1.4569780619065517E-2</v>
      </c>
      <c r="D98">
        <f t="shared" ca="1" si="85"/>
        <v>0.3957311557949863</v>
      </c>
      <c r="E98">
        <f t="shared" ca="1" si="85"/>
        <v>-3.2778212873161294E-2</v>
      </c>
      <c r="F98">
        <f t="shared" ca="1" si="86"/>
        <v>0.10611156356151644</v>
      </c>
      <c r="G98">
        <f t="shared" ca="1" si="87"/>
        <v>-0.19188111981168421</v>
      </c>
      <c r="H98">
        <f t="shared" ca="1" si="88"/>
        <v>0.31828743508833579</v>
      </c>
      <c r="I98">
        <f t="shared" ca="1" si="89"/>
        <v>-0.20754631777037141</v>
      </c>
      <c r="J98">
        <f t="shared" ca="1" si="90"/>
        <v>0.22775480952247226</v>
      </c>
      <c r="K98">
        <f t="shared" ca="1" si="91"/>
        <v>-0.14661480702875246</v>
      </c>
      <c r="L98">
        <f t="shared" ca="1" si="92"/>
        <v>0.54604224461080808</v>
      </c>
      <c r="M98">
        <f t="shared" ca="1" si="93"/>
        <v>-0.33849592684043667</v>
      </c>
      <c r="N98">
        <f t="shared" ca="1" si="94"/>
        <v>0</v>
      </c>
      <c r="O98">
        <f t="shared" ca="1" si="95"/>
        <v>-0.24072503607866547</v>
      </c>
      <c r="P98">
        <f t="shared" ca="1" si="96"/>
        <v>0.1154202089644198</v>
      </c>
      <c r="Q98">
        <f t="shared" ca="1" si="97"/>
        <v>9.0532625565863528E-2</v>
      </c>
      <c r="R98">
        <f t="shared" ca="1" si="98"/>
        <v>-4.526631278293175E-2</v>
      </c>
      <c r="S98">
        <f t="shared" ca="1" si="99"/>
        <v>-2.0000000000000004</v>
      </c>
      <c r="T98">
        <f t="shared" ca="1" si="100"/>
        <v>0.46494047875512218</v>
      </c>
      <c r="U98">
        <f t="shared" ca="1" si="101"/>
        <v>0.1032518189197822</v>
      </c>
      <c r="V98">
        <f t="shared" ca="1" si="102"/>
        <v>5.5245868798881492E-2</v>
      </c>
      <c r="W98">
        <f t="shared" ca="1" si="103"/>
        <v>0.38227671645829686</v>
      </c>
      <c r="X98">
        <f t="shared" ca="1" si="104"/>
        <v>9.6551167666769685E-3</v>
      </c>
      <c r="Y98">
        <f t="shared" ca="1" si="105"/>
        <v>8.7881819221022589E-2</v>
      </c>
      <c r="Z98">
        <f t="shared" ca="1" si="106"/>
        <v>1</v>
      </c>
      <c r="AA98">
        <f t="shared" ca="1" si="107"/>
        <v>0.68186544035837615</v>
      </c>
      <c r="AB98">
        <f t="shared" ca="1" si="108"/>
        <v>-0.23504439750583611</v>
      </c>
      <c r="AC98">
        <f t="shared" ca="1" si="109"/>
        <v>-0.90170974029116979</v>
      </c>
      <c r="AD98">
        <f t="shared" ca="1" si="110"/>
        <v>0.43234192980097486</v>
      </c>
      <c r="AE98">
        <f t="shared" ca="1" si="111"/>
        <v>-0.61828530344679611</v>
      </c>
      <c r="AF98">
        <f t="shared" ca="1" si="112"/>
        <v>0.29644867889910148</v>
      </c>
    </row>
    <row r="99" spans="1:32" x14ac:dyDescent="0.2">
      <c r="A99">
        <f t="shared" ca="1" si="85"/>
        <v>-0.28418124339683598</v>
      </c>
      <c r="B99">
        <f t="shared" ca="1" si="85"/>
        <v>9.5531386530626136E-2</v>
      </c>
      <c r="C99">
        <f t="shared" ca="1" si="85"/>
        <v>-0.10149805072509643</v>
      </c>
      <c r="D99">
        <f t="shared" ca="1" si="85"/>
        <v>-0.15633041716888485</v>
      </c>
      <c r="E99">
        <f t="shared" ca="1" si="85"/>
        <v>0.53729086606913512</v>
      </c>
      <c r="F99">
        <f t="shared" ca="1" si="86"/>
        <v>8.2661550661109737E-2</v>
      </c>
      <c r="G99">
        <f t="shared" ca="1" si="87"/>
        <v>-2.4127268612138569E-2</v>
      </c>
      <c r="H99">
        <f t="shared" ca="1" si="88"/>
        <v>0.21647711979208042</v>
      </c>
      <c r="I99">
        <f t="shared" ca="1" si="89"/>
        <v>-0.11966055898688524</v>
      </c>
      <c r="J99">
        <f t="shared" ca="1" si="90"/>
        <v>-0.31360116695391671</v>
      </c>
      <c r="K99">
        <f t="shared" ca="1" si="91"/>
        <v>0.2409118747608601</v>
      </c>
      <c r="L99">
        <f t="shared" ca="1" si="92"/>
        <v>-9.7124047161836286E-2</v>
      </c>
      <c r="M99">
        <f t="shared" ca="1" si="93"/>
        <v>0.21678460614872153</v>
      </c>
      <c r="N99">
        <f t="shared" ca="1" si="94"/>
        <v>0</v>
      </c>
      <c r="O99">
        <f t="shared" ca="1" si="95"/>
        <v>-7.1990246309339015E-3</v>
      </c>
      <c r="P99">
        <f t="shared" ca="1" si="96"/>
        <v>-0.11000205391900711</v>
      </c>
      <c r="Q99">
        <f t="shared" ca="1" si="97"/>
        <v>0.53007828674599711</v>
      </c>
      <c r="R99">
        <f t="shared" ca="1" si="98"/>
        <v>-0.26503914337299866</v>
      </c>
      <c r="S99">
        <f t="shared" ca="1" si="99"/>
        <v>-1.9999999999999991</v>
      </c>
      <c r="T99">
        <f t="shared" ca="1" si="100"/>
        <v>3.990691001091339E-3</v>
      </c>
      <c r="U99">
        <f t="shared" ca="1" si="101"/>
        <v>0.47007675005671273</v>
      </c>
      <c r="V99">
        <f t="shared" ca="1" si="102"/>
        <v>0.46820081900043919</v>
      </c>
      <c r="W99">
        <f t="shared" ca="1" si="103"/>
        <v>4.3887597868186485E-4</v>
      </c>
      <c r="X99">
        <f t="shared" ca="1" si="104"/>
        <v>0.42489976874424795</v>
      </c>
      <c r="Y99">
        <f t="shared" ca="1" si="105"/>
        <v>0.10246984527553969</v>
      </c>
      <c r="Z99">
        <f t="shared" ca="1" si="106"/>
        <v>1</v>
      </c>
      <c r="AA99">
        <f t="shared" ca="1" si="107"/>
        <v>6.3171916237291223E-2</v>
      </c>
      <c r="AB99">
        <f t="shared" ca="1" si="108"/>
        <v>0.68425201424653415</v>
      </c>
      <c r="AC99">
        <f t="shared" ca="1" si="109"/>
        <v>-6.5304756526506538E-2</v>
      </c>
      <c r="AD99">
        <f t="shared" ca="1" si="110"/>
        <v>-0.99786536605647036</v>
      </c>
      <c r="AE99">
        <f t="shared" ca="1" si="111"/>
        <v>-2.0949367023417792E-2</v>
      </c>
      <c r="AF99">
        <f t="shared" ca="1" si="112"/>
        <v>-0.32010911463989855</v>
      </c>
    </row>
    <row r="100" spans="1:32" x14ac:dyDescent="0.2">
      <c r="A100">
        <f t="shared" ca="1" si="85"/>
        <v>-1.7354166578060326E-2</v>
      </c>
      <c r="B100">
        <f t="shared" ca="1" si="85"/>
        <v>0.11201382991587883</v>
      </c>
      <c r="C100">
        <f t="shared" ca="1" si="85"/>
        <v>-0.2364402482461648</v>
      </c>
      <c r="D100">
        <f t="shared" ca="1" si="85"/>
        <v>9.9116603261598435E-2</v>
      </c>
      <c r="E100">
        <f t="shared" ca="1" si="85"/>
        <v>0.33313538157368655</v>
      </c>
      <c r="F100">
        <f t="shared" ca="1" si="86"/>
        <v>3.7911107935822676E-2</v>
      </c>
      <c r="G100">
        <f t="shared" ca="1" si="87"/>
        <v>6.2167927366394558E-2</v>
      </c>
      <c r="H100">
        <f t="shared" ca="1" si="88"/>
        <v>0.12272773689541239</v>
      </c>
      <c r="I100">
        <f t="shared" ca="1" si="89"/>
        <v>-0.29453452823155257</v>
      </c>
      <c r="J100">
        <f t="shared" ca="1" si="90"/>
        <v>-2.7785863688710631E-2</v>
      </c>
      <c r="K100">
        <f t="shared" ca="1" si="91"/>
        <v>0.13742472765845617</v>
      </c>
      <c r="L100">
        <f t="shared" ca="1" si="92"/>
        <v>9.4941873206701749E-2</v>
      </c>
      <c r="M100">
        <f t="shared" ca="1" si="93"/>
        <v>0.19959265502485074</v>
      </c>
      <c r="N100">
        <f t="shared" ca="1" si="94"/>
        <v>0</v>
      </c>
      <c r="O100">
        <f t="shared" ca="1" si="95"/>
        <v>-0.12441367274970476</v>
      </c>
      <c r="P100">
        <f t="shared" ca="1" si="96"/>
        <v>-0.12761607047230067</v>
      </c>
      <c r="Q100">
        <f t="shared" ca="1" si="97"/>
        <v>0.15051360058412303</v>
      </c>
      <c r="R100">
        <f t="shared" ca="1" si="98"/>
        <v>-7.525680029206161E-2</v>
      </c>
      <c r="S100">
        <f t="shared" ca="1" si="99"/>
        <v>-1.9999999999999973</v>
      </c>
      <c r="T100">
        <f t="shared" ca="1" si="100"/>
        <v>8.902259920057877E-2</v>
      </c>
      <c r="U100">
        <f t="shared" ca="1" si="101"/>
        <v>0.27418023551212367</v>
      </c>
      <c r="V100">
        <f t="shared" ca="1" si="102"/>
        <v>0.24977199829740759</v>
      </c>
      <c r="W100">
        <f t="shared" ca="1" si="103"/>
        <v>0.28580365932041757</v>
      </c>
      <c r="X100">
        <f t="shared" ca="1" si="104"/>
        <v>7.4695601085923949E-2</v>
      </c>
      <c r="Y100">
        <f t="shared" ca="1" si="105"/>
        <v>0.30070614209567204</v>
      </c>
      <c r="Z100">
        <f t="shared" ca="1" si="106"/>
        <v>0.99999999999999989</v>
      </c>
      <c r="AA100">
        <f t="shared" ca="1" si="107"/>
        <v>0.29836655174563176</v>
      </c>
      <c r="AB100">
        <f t="shared" ca="1" si="108"/>
        <v>0.49977194628891242</v>
      </c>
      <c r="AC100">
        <f t="shared" ca="1" si="109"/>
        <v>-0.69806562973377195</v>
      </c>
      <c r="AD100">
        <f t="shared" ca="1" si="110"/>
        <v>-0.71603378173406895</v>
      </c>
      <c r="AE100">
        <f t="shared" ca="1" si="111"/>
        <v>-0.53460607864147747</v>
      </c>
      <c r="AF100">
        <f t="shared" ca="1" si="112"/>
        <v>-0.54836679521618736</v>
      </c>
    </row>
    <row r="101" spans="1:32" x14ac:dyDescent="0.2">
      <c r="A101">
        <f t="shared" ca="1" si="85"/>
        <v>0.32753699997832769</v>
      </c>
      <c r="B101">
        <f t="shared" ca="1" si="85"/>
        <v>-9.0658727236519354E-2</v>
      </c>
      <c r="C101">
        <f t="shared" ca="1" si="85"/>
        <v>0.12396746105498835</v>
      </c>
      <c r="D101">
        <f t="shared" ca="1" si="85"/>
        <v>-0.10570196841582942</v>
      </c>
      <c r="E101">
        <f t="shared" ca="1" si="85"/>
        <v>0.25326402766142442</v>
      </c>
      <c r="F101">
        <f t="shared" ca="1" si="86"/>
        <v>4.1236599282727292E-2</v>
      </c>
      <c r="G101">
        <f t="shared" ca="1" si="87"/>
        <v>0.19313760420722603</v>
      </c>
      <c r="H101">
        <f t="shared" ca="1" si="88"/>
        <v>-0.20869920442630935</v>
      </c>
      <c r="I101">
        <f t="shared" ca="1" si="89"/>
        <v>2.2285902446510006E-2</v>
      </c>
      <c r="J101">
        <f t="shared" ca="1" si="90"/>
        <v>-0.1910246084429961</v>
      </c>
      <c r="K101">
        <f t="shared" ca="1" si="91"/>
        <v>0.18430030621556942</v>
      </c>
      <c r="L101">
        <f t="shared" ca="1" si="92"/>
        <v>-0.39972381286930547</v>
      </c>
      <c r="M101">
        <f t="shared" ca="1" si="93"/>
        <v>0.37743791042279545</v>
      </c>
      <c r="N101">
        <f t="shared" ca="1" si="94"/>
        <v>0</v>
      </c>
      <c r="O101">
        <f t="shared" ca="1" si="95"/>
        <v>0.13480605865878539</v>
      </c>
      <c r="P101">
        <f t="shared" ca="1" si="96"/>
        <v>-0.15857540411741092</v>
      </c>
      <c r="Q101">
        <f t="shared" ca="1" si="97"/>
        <v>-1.7674595983313252E-2</v>
      </c>
      <c r="R101">
        <f t="shared" ca="1" si="98"/>
        <v>8.8372979916566119E-3</v>
      </c>
      <c r="S101">
        <f t="shared" ca="1" si="99"/>
        <v>-2.0000000000000031</v>
      </c>
      <c r="T101">
        <f t="shared" ca="1" si="100"/>
        <v>0.25072725542089391</v>
      </c>
      <c r="U101">
        <f t="shared" ca="1" si="101"/>
        <v>1.7322732537131569E-2</v>
      </c>
      <c r="V101">
        <f t="shared" ca="1" si="102"/>
        <v>1.2979451351706353E-2</v>
      </c>
      <c r="W101">
        <f t="shared" ca="1" si="103"/>
        <v>0.30848497783641166</v>
      </c>
      <c r="X101">
        <f t="shared" ca="1" si="104"/>
        <v>9.4694806496871929E-4</v>
      </c>
      <c r="Y101">
        <f t="shared" ca="1" si="105"/>
        <v>0.42686136732601937</v>
      </c>
      <c r="Z101">
        <f t="shared" ca="1" si="106"/>
        <v>1</v>
      </c>
      <c r="AA101">
        <f t="shared" ca="1" si="107"/>
        <v>0.50072672728834233</v>
      </c>
      <c r="AB101">
        <f t="shared" ca="1" si="108"/>
        <v>-0.11392739508874217</v>
      </c>
      <c r="AC101">
        <f t="shared" ca="1" si="109"/>
        <v>0.64769574054591972</v>
      </c>
      <c r="AD101">
        <f t="shared" ca="1" si="110"/>
        <v>-0.76189909284541912</v>
      </c>
      <c r="AE101">
        <f t="shared" ca="1" si="111"/>
        <v>0.55541423985743443</v>
      </c>
      <c r="AF101">
        <f t="shared" ca="1" si="112"/>
        <v>-0.65334628438984743</v>
      </c>
    </row>
    <row r="102" spans="1:32" x14ac:dyDescent="0.2">
      <c r="A102">
        <f t="shared" ca="1" si="85"/>
        <v>-0.35915385458728294</v>
      </c>
      <c r="B102">
        <f t="shared" ca="1" si="85"/>
        <v>0.27389069189071397</v>
      </c>
      <c r="C102">
        <f t="shared" ca="1" si="85"/>
        <v>-0.31365967400462047</v>
      </c>
      <c r="D102">
        <f t="shared" ca="1" si="85"/>
        <v>0.18994150193276468</v>
      </c>
      <c r="E102">
        <f t="shared" ca="1" si="85"/>
        <v>0.18209163902010209</v>
      </c>
      <c r="F102">
        <f t="shared" ca="1" si="86"/>
        <v>7.4325026524692722E-2</v>
      </c>
      <c r="G102">
        <f t="shared" ca="1" si="87"/>
        <v>-0.1540675559862543</v>
      </c>
      <c r="H102">
        <f t="shared" ca="1" si="88"/>
        <v>0.37912281076606058</v>
      </c>
      <c r="I102">
        <f t="shared" ca="1" si="89"/>
        <v>-0.30828173485495591</v>
      </c>
      <c r="J102">
        <f t="shared" ca="1" si="90"/>
        <v>9.5465261356747155E-2</v>
      </c>
      <c r="K102">
        <f t="shared" ca="1" si="91"/>
        <v>-1.2238781281597499E-2</v>
      </c>
      <c r="L102">
        <f t="shared" ca="1" si="92"/>
        <v>0.47458807212280774</v>
      </c>
      <c r="M102">
        <f t="shared" ca="1" si="93"/>
        <v>-0.16630633726785179</v>
      </c>
      <c r="N102">
        <f t="shared" ca="1" si="94"/>
        <v>0</v>
      </c>
      <c r="O102">
        <f t="shared" ca="1" si="95"/>
        <v>-0.25007858656205983</v>
      </c>
      <c r="P102">
        <f t="shared" ca="1" si="96"/>
        <v>2.7233896706942779E-2</v>
      </c>
      <c r="Q102">
        <f t="shared" ca="1" si="97"/>
        <v>0.28365754940931343</v>
      </c>
      <c r="R102">
        <f t="shared" ca="1" si="98"/>
        <v>-0.1418287747046568</v>
      </c>
      <c r="S102">
        <f t="shared" ca="1" si="99"/>
        <v>-1.9999999999999989</v>
      </c>
      <c r="T102">
        <f t="shared" ca="1" si="100"/>
        <v>3.8913177498679763E-4</v>
      </c>
      <c r="U102">
        <f t="shared" ca="1" si="101"/>
        <v>0.26840861451018599</v>
      </c>
      <c r="V102">
        <f t="shared" ca="1" si="102"/>
        <v>0.2683041681895999</v>
      </c>
      <c r="W102">
        <f t="shared" ca="1" si="103"/>
        <v>0.58900092831141238</v>
      </c>
      <c r="X102">
        <f t="shared" ca="1" si="104"/>
        <v>0.13532051231452577</v>
      </c>
      <c r="Y102">
        <f t="shared" ca="1" si="105"/>
        <v>6.9852594094751523E-3</v>
      </c>
      <c r="Z102">
        <f t="shared" ca="1" si="106"/>
        <v>1</v>
      </c>
      <c r="AA102">
        <f t="shared" ca="1" si="107"/>
        <v>-1.9726423268975998E-2</v>
      </c>
      <c r="AB102">
        <f t="shared" ca="1" si="108"/>
        <v>0.51798085697214713</v>
      </c>
      <c r="AC102">
        <f t="shared" ca="1" si="109"/>
        <v>-0.99412247458207059</v>
      </c>
      <c r="AD102">
        <f t="shared" ca="1" si="110"/>
        <v>0.10826128361893865</v>
      </c>
      <c r="AE102">
        <f t="shared" ca="1" si="111"/>
        <v>-0.76746395896576947</v>
      </c>
      <c r="AF102">
        <f t="shared" ca="1" si="112"/>
        <v>8.3577864351005962E-2</v>
      </c>
    </row>
    <row r="103" spans="1:32" x14ac:dyDescent="0.2">
      <c r="A103">
        <f t="shared" ca="1" si="85"/>
        <v>0.17135526445887331</v>
      </c>
      <c r="B103">
        <f t="shared" ca="1" si="85"/>
        <v>0.299873506546108</v>
      </c>
      <c r="C103">
        <f t="shared" ca="1" si="85"/>
        <v>-1.4284376997837356E-2</v>
      </c>
      <c r="D103">
        <f t="shared" ca="1" si="85"/>
        <v>0.68450443180647402</v>
      </c>
      <c r="E103">
        <f t="shared" ca="1" si="85"/>
        <v>-0.11919501656434583</v>
      </c>
      <c r="F103">
        <f t="shared" ca="1" si="86"/>
        <v>0.12044891182974479</v>
      </c>
      <c r="G103">
        <f t="shared" ca="1" si="87"/>
        <v>-7.2389424748195569E-2</v>
      </c>
      <c r="H103">
        <f t="shared" ca="1" si="88"/>
        <v>7.5775781017646343E-2</v>
      </c>
      <c r="I103">
        <f t="shared" ca="1" si="89"/>
        <v>-0.21873513884769177</v>
      </c>
      <c r="J103">
        <f t="shared" ca="1" si="90"/>
        <v>0.49970063363522677</v>
      </c>
      <c r="K103">
        <f t="shared" ca="1" si="91"/>
        <v>-0.28435185105698579</v>
      </c>
      <c r="L103">
        <f t="shared" ca="1" si="92"/>
        <v>0.57547641465287314</v>
      </c>
      <c r="M103">
        <f t="shared" ca="1" si="93"/>
        <v>-0.35674127580518133</v>
      </c>
      <c r="N103">
        <f t="shared" ca="1" si="94"/>
        <v>0</v>
      </c>
      <c r="O103">
        <f t="shared" ca="1" si="95"/>
        <v>-0.2537015745918535</v>
      </c>
      <c r="P103">
        <f t="shared" ca="1" si="96"/>
        <v>0.12164124122397889</v>
      </c>
      <c r="Q103">
        <f t="shared" ca="1" si="97"/>
        <v>-0.42392485261758039</v>
      </c>
      <c r="R103">
        <f t="shared" ca="1" si="98"/>
        <v>0.21196242630879022</v>
      </c>
      <c r="S103">
        <f t="shared" ca="1" si="99"/>
        <v>-1.9999999999999998</v>
      </c>
      <c r="T103">
        <f t="shared" ca="1" si="100"/>
        <v>0.34703604529089127</v>
      </c>
      <c r="U103">
        <f t="shared" ca="1" si="101"/>
        <v>9.8158698554327746E-3</v>
      </c>
      <c r="V103">
        <f t="shared" ca="1" si="102"/>
        <v>6.4094091997133115E-3</v>
      </c>
      <c r="W103">
        <f t="shared" ca="1" si="103"/>
        <v>0.37406018519250517</v>
      </c>
      <c r="X103">
        <f t="shared" ca="1" si="104"/>
        <v>0.18650259883715431</v>
      </c>
      <c r="Y103">
        <f t="shared" ca="1" si="105"/>
        <v>8.599176147973589E-2</v>
      </c>
      <c r="Z103">
        <f t="shared" ca="1" si="106"/>
        <v>1</v>
      </c>
      <c r="AA103">
        <f t="shared" ca="1" si="107"/>
        <v>0.58909765344201748</v>
      </c>
      <c r="AB103">
        <f t="shared" ca="1" si="108"/>
        <v>-8.0058785899570772E-2</v>
      </c>
      <c r="AC103">
        <f t="shared" ca="1" si="109"/>
        <v>-0.90171087174491571</v>
      </c>
      <c r="AD103">
        <f t="shared" ca="1" si="110"/>
        <v>0.43233956998755513</v>
      </c>
      <c r="AE103">
        <f t="shared" ca="1" si="111"/>
        <v>-0.61160459873394113</v>
      </c>
      <c r="AF103">
        <f t="shared" ca="1" si="112"/>
        <v>0.29324351907541946</v>
      </c>
    </row>
    <row r="104" spans="1:32" x14ac:dyDescent="0.2">
      <c r="A104">
        <f t="shared" ca="1" si="85"/>
        <v>9.2286778975338546E-2</v>
      </c>
      <c r="B104">
        <f t="shared" ca="1" si="85"/>
        <v>8.9912357627758357E-2</v>
      </c>
      <c r="C104">
        <f t="shared" ca="1" si="85"/>
        <v>-0.10369402474321188</v>
      </c>
      <c r="D104">
        <f t="shared" ca="1" si="85"/>
        <v>-0.41318583359569616</v>
      </c>
      <c r="E104">
        <f t="shared" ca="1" si="85"/>
        <v>-8.8245896740492505E-2</v>
      </c>
      <c r="F104">
        <f t="shared" ca="1" si="86"/>
        <v>4.1172680754194946E-2</v>
      </c>
      <c r="G104">
        <f t="shared" ca="1" si="87"/>
        <v>4.0393941395759914E-3</v>
      </c>
      <c r="H104">
        <f t="shared" ca="1" si="88"/>
        <v>8.8081327057507444E-2</v>
      </c>
      <c r="I104">
        <f t="shared" ca="1" si="89"/>
        <v>-1.9108701047951149E-2</v>
      </c>
      <c r="J104">
        <f t="shared" ca="1" si="90"/>
        <v>-0.24218415563492379</v>
      </c>
      <c r="K104">
        <f t="shared" ca="1" si="91"/>
        <v>0.16917213548579152</v>
      </c>
      <c r="L104">
        <f t="shared" ca="1" si="92"/>
        <v>-0.15410282857741636</v>
      </c>
      <c r="M104">
        <f t="shared" ca="1" si="93"/>
        <v>0.17321152962536751</v>
      </c>
      <c r="N104">
        <f t="shared" ca="1" si="94"/>
        <v>0</v>
      </c>
      <c r="O104">
        <f t="shared" ca="1" si="95"/>
        <v>4.3122292245594281E-2</v>
      </c>
      <c r="P104">
        <f t="shared" ca="1" si="96"/>
        <v>-7.6963327132007667E-2</v>
      </c>
      <c r="Q104">
        <f t="shared" ca="1" si="97"/>
        <v>0.33026548269243122</v>
      </c>
      <c r="R104">
        <f t="shared" ca="1" si="98"/>
        <v>-0.16513274134621553</v>
      </c>
      <c r="S104">
        <f t="shared" ca="1" si="99"/>
        <v>-2.0000000000000009</v>
      </c>
      <c r="T104">
        <f t="shared" ca="1" si="100"/>
        <v>0.17377243486636634</v>
      </c>
      <c r="U104">
        <f t="shared" ca="1" si="101"/>
        <v>0.43904905973489844</v>
      </c>
      <c r="V104">
        <f t="shared" ca="1" si="102"/>
        <v>0.36275443559897647</v>
      </c>
      <c r="W104">
        <f t="shared" ca="1" si="103"/>
        <v>3.1614955308138043E-2</v>
      </c>
      <c r="X104">
        <f t="shared" ca="1" si="104"/>
        <v>0.33115189204358308</v>
      </c>
      <c r="Y104">
        <f t="shared" ca="1" si="105"/>
        <v>0.10070628218293612</v>
      </c>
      <c r="Z104">
        <f t="shared" ca="1" si="106"/>
        <v>1</v>
      </c>
      <c r="AA104">
        <f t="shared" ca="1" si="107"/>
        <v>-0.4168602102220435</v>
      </c>
      <c r="AB104">
        <f t="shared" ca="1" si="108"/>
        <v>-0.60229098913978152</v>
      </c>
      <c r="AC104">
        <f t="shared" ca="1" si="109"/>
        <v>0.48880035111464742</v>
      </c>
      <c r="AD104">
        <f t="shared" ca="1" si="110"/>
        <v>-0.87239567671452689</v>
      </c>
      <c r="AE104">
        <f t="shared" ca="1" si="111"/>
        <v>0.17780594846106257</v>
      </c>
      <c r="AF104">
        <f t="shared" ca="1" si="112"/>
        <v>-0.31734253131740175</v>
      </c>
    </row>
    <row r="105" spans="1:32" x14ac:dyDescent="0.2">
      <c r="A105">
        <f t="shared" ca="1" si="85"/>
        <v>0.25058639469912203</v>
      </c>
      <c r="B105">
        <f t="shared" ca="1" si="85"/>
        <v>0.1294709461766391</v>
      </c>
      <c r="C105">
        <f t="shared" ca="1" si="85"/>
        <v>0.38462419309610912</v>
      </c>
      <c r="D105">
        <f t="shared" ca="1" si="85"/>
        <v>0.29248582122741301</v>
      </c>
      <c r="E105">
        <f t="shared" ca="1" si="85"/>
        <v>-0.14595911383315099</v>
      </c>
      <c r="F105">
        <f t="shared" ca="1" si="86"/>
        <v>6.6868811111408855E-2</v>
      </c>
      <c r="G105">
        <f t="shared" ca="1" si="87"/>
        <v>-5.7670481976858895E-2</v>
      </c>
      <c r="H105">
        <f t="shared" ca="1" si="88"/>
        <v>-0.1157783162979646</v>
      </c>
      <c r="I105">
        <f t="shared" ca="1" si="89"/>
        <v>0.20238254482288265</v>
      </c>
      <c r="J105">
        <f t="shared" ca="1" si="90"/>
        <v>0.17325178715556377</v>
      </c>
      <c r="K105">
        <f t="shared" ca="1" si="91"/>
        <v>-0.20218553370362302</v>
      </c>
      <c r="L105">
        <f t="shared" ca="1" si="92"/>
        <v>5.7473470857599171E-2</v>
      </c>
      <c r="M105">
        <f t="shared" ca="1" si="93"/>
        <v>-0.25985601568048189</v>
      </c>
      <c r="N105">
        <f t="shared" ca="1" si="94"/>
        <v>0</v>
      </c>
      <c r="O105">
        <f t="shared" ca="1" si="95"/>
        <v>4.6289505706131287E-2</v>
      </c>
      <c r="P105">
        <f t="shared" ca="1" si="96"/>
        <v>0.14027865598061834</v>
      </c>
      <c r="Q105">
        <f t="shared" ca="1" si="97"/>
        <v>-0.28903010345352836</v>
      </c>
      <c r="R105">
        <f t="shared" ca="1" si="98"/>
        <v>0.14451505172676413</v>
      </c>
      <c r="S105">
        <f t="shared" ca="1" si="99"/>
        <v>-2.0000000000000009</v>
      </c>
      <c r="T105">
        <f t="shared" ca="1" si="100"/>
        <v>0.49667427629315075</v>
      </c>
      <c r="U105">
        <f t="shared" ca="1" si="101"/>
        <v>0.23590836342025284</v>
      </c>
      <c r="V105">
        <f t="shared" ca="1" si="102"/>
        <v>0.11873874774699716</v>
      </c>
      <c r="W105">
        <f t="shared" ca="1" si="103"/>
        <v>2.2430529450622533E-2</v>
      </c>
      <c r="X105">
        <f t="shared" ca="1" si="104"/>
        <v>0.15616099515208876</v>
      </c>
      <c r="Y105">
        <f t="shared" ca="1" si="105"/>
        <v>0.20599545135714081</v>
      </c>
      <c r="Z105">
        <f t="shared" ca="1" si="106"/>
        <v>0.99999999999999989</v>
      </c>
      <c r="AA105">
        <f t="shared" ca="1" si="107"/>
        <v>0.70475121588625211</v>
      </c>
      <c r="AB105">
        <f t="shared" ca="1" si="108"/>
        <v>-0.34458489193085234</v>
      </c>
      <c r="AC105">
        <f t="shared" ca="1" si="109"/>
        <v>0.31336249269748817</v>
      </c>
      <c r="AD105">
        <f t="shared" ca="1" si="110"/>
        <v>0.94963358626915495</v>
      </c>
      <c r="AE105">
        <f t="shared" ca="1" si="111"/>
        <v>0.1497682524790302</v>
      </c>
      <c r="AF105">
        <f t="shared" ca="1" si="112"/>
        <v>0.45386721775993116</v>
      </c>
    </row>
    <row r="106" spans="1:32" x14ac:dyDescent="0.2">
      <c r="A106">
        <f t="shared" ca="1" si="85"/>
        <v>-1.6565648426082696E-2</v>
      </c>
      <c r="B106">
        <f t="shared" ca="1" si="85"/>
        <v>0.37105615328894298</v>
      </c>
      <c r="C106">
        <f t="shared" ca="1" si="85"/>
        <v>0.51244376308491901</v>
      </c>
      <c r="D106">
        <f t="shared" ca="1" si="85"/>
        <v>-0.24446577751288276</v>
      </c>
      <c r="E106">
        <f t="shared" ca="1" si="85"/>
        <v>0.15490666781131926</v>
      </c>
      <c r="F106">
        <f t="shared" ca="1" si="86"/>
        <v>9.6863058406676278E-2</v>
      </c>
      <c r="G106">
        <f t="shared" ca="1" si="87"/>
        <v>-0.22655613974073019</v>
      </c>
      <c r="H106">
        <f t="shared" ca="1" si="88"/>
        <v>0.18832339180699764</v>
      </c>
      <c r="I106">
        <f t="shared" ca="1" si="89"/>
        <v>0.35696873143567587</v>
      </c>
      <c r="J106">
        <f t="shared" ca="1" si="90"/>
        <v>-0.37268307932942374</v>
      </c>
      <c r="K106">
        <f t="shared" ca="1" si="91"/>
        <v>5.3947095827480473E-2</v>
      </c>
      <c r="L106">
        <f t="shared" ca="1" si="92"/>
        <v>-0.1843596875224261</v>
      </c>
      <c r="M106">
        <f t="shared" ca="1" si="93"/>
        <v>-0.17260904391324972</v>
      </c>
      <c r="N106">
        <f t="shared" ca="1" si="94"/>
        <v>0</v>
      </c>
      <c r="O106">
        <f t="shared" ca="1" si="95"/>
        <v>0.17292102042040028</v>
      </c>
      <c r="P106">
        <f t="shared" ca="1" si="96"/>
        <v>0.12497083759648928</v>
      </c>
      <c r="Q106">
        <f t="shared" ca="1" si="97"/>
        <v>0.56100647113642133</v>
      </c>
      <c r="R106">
        <f t="shared" ca="1" si="98"/>
        <v>-0.28050323556821066</v>
      </c>
      <c r="S106">
        <f t="shared" ca="1" si="99"/>
        <v>-2</v>
      </c>
      <c r="T106">
        <f t="shared" ca="1" si="100"/>
        <v>0.24955319255815558</v>
      </c>
      <c r="U106">
        <f t="shared" ca="1" si="101"/>
        <v>2.044237115154798E-2</v>
      </c>
      <c r="V106">
        <f t="shared" ca="1" si="102"/>
        <v>1.5340912167220442E-2</v>
      </c>
      <c r="W106">
        <f t="shared" ca="1" si="103"/>
        <v>0.21609038426583554</v>
      </c>
      <c r="X106">
        <f t="shared" ca="1" si="104"/>
        <v>0.40615104694449711</v>
      </c>
      <c r="Y106">
        <f t="shared" ca="1" si="105"/>
        <v>0.11286446406429136</v>
      </c>
      <c r="Z106">
        <f t="shared" ca="1" si="106"/>
        <v>1</v>
      </c>
      <c r="AA106">
        <f t="shared" ca="1" si="107"/>
        <v>0.49955299274266751</v>
      </c>
      <c r="AB106">
        <f t="shared" ca="1" si="108"/>
        <v>-0.12385843599537515</v>
      </c>
      <c r="AC106">
        <f t="shared" ca="1" si="109"/>
        <v>0.8104935724440262</v>
      </c>
      <c r="AD106">
        <f t="shared" ca="1" si="110"/>
        <v>0.58574753010740044</v>
      </c>
      <c r="AE106">
        <f t="shared" ca="1" si="111"/>
        <v>0.46485522936268614</v>
      </c>
      <c r="AF106">
        <f t="shared" ca="1" si="112"/>
        <v>0.33595306824658017</v>
      </c>
    </row>
    <row r="107" spans="1:32" x14ac:dyDescent="0.2">
      <c r="A107">
        <f t="shared" ca="1" si="85"/>
        <v>0.49219954239080543</v>
      </c>
      <c r="B107">
        <f t="shared" ca="1" si="85"/>
        <v>0.81939808317251528</v>
      </c>
      <c r="C107">
        <f t="shared" ca="1" si="85"/>
        <v>-1.5943747762732514E-2</v>
      </c>
      <c r="D107">
        <f t="shared" ca="1" si="85"/>
        <v>-4.3668250180213697E-2</v>
      </c>
      <c r="E107">
        <f t="shared" ca="1" si="85"/>
        <v>7.2051508039875742E-2</v>
      </c>
      <c r="F107">
        <f t="shared" ca="1" si="86"/>
        <v>0.18420522944277085</v>
      </c>
      <c r="G107">
        <f t="shared" ca="1" si="87"/>
        <v>-0.11328036515216228</v>
      </c>
      <c r="H107">
        <f t="shared" ca="1" si="88"/>
        <v>0.38425441583500641</v>
      </c>
      <c r="I107">
        <f t="shared" ca="1" si="89"/>
        <v>-0.28075117489478257</v>
      </c>
      <c r="J107">
        <f t="shared" ca="1" si="90"/>
        <v>-0.13813943710680496</v>
      </c>
      <c r="K107">
        <f t="shared" ca="1" si="91"/>
        <v>0.14791656131874331</v>
      </c>
      <c r="L107">
        <f t="shared" ca="1" si="92"/>
        <v>0.24611497872820146</v>
      </c>
      <c r="M107">
        <f t="shared" ca="1" si="93"/>
        <v>3.4636196166581035E-2</v>
      </c>
      <c r="N107">
        <f t="shared" ca="1" si="94"/>
        <v>-8.3266726846886741E-17</v>
      </c>
      <c r="O107">
        <f t="shared" ca="1" si="95"/>
        <v>-0.16830121922069133</v>
      </c>
      <c r="P107">
        <f t="shared" ca="1" si="96"/>
        <v>-5.4951394770646513E-2</v>
      </c>
      <c r="Q107">
        <f t="shared" ca="1" si="97"/>
        <v>0.5223938529418114</v>
      </c>
      <c r="R107">
        <f t="shared" ca="1" si="98"/>
        <v>-0.26119692647090559</v>
      </c>
      <c r="S107">
        <f t="shared" ca="1" si="99"/>
        <v>-2.0000000000000009</v>
      </c>
      <c r="T107">
        <f t="shared" ca="1" si="100"/>
        <v>0.38067851643746042</v>
      </c>
      <c r="U107">
        <f t="shared" ca="1" si="101"/>
        <v>0.50865815158505001</v>
      </c>
      <c r="V107">
        <f t="shared" ca="1" si="102"/>
        <v>0.3150229210658323</v>
      </c>
      <c r="W107">
        <f t="shared" ca="1" si="103"/>
        <v>0.10763923659387718</v>
      </c>
      <c r="X107">
        <f t="shared" ca="1" si="104"/>
        <v>0.18518430395333482</v>
      </c>
      <c r="Y107">
        <f t="shared" ca="1" si="105"/>
        <v>1.147502194949526E-2</v>
      </c>
      <c r="Z107">
        <f t="shared" ca="1" si="106"/>
        <v>1</v>
      </c>
      <c r="AA107">
        <f t="shared" ca="1" si="107"/>
        <v>0.6169915043478803</v>
      </c>
      <c r="AB107">
        <f t="shared" ca="1" si="108"/>
        <v>-0.56126902735304418</v>
      </c>
      <c r="AC107">
        <f t="shared" ca="1" si="109"/>
        <v>-0.9506122984378973</v>
      </c>
      <c r="AD107">
        <f t="shared" ca="1" si="110"/>
        <v>-0.31038082746622397</v>
      </c>
      <c r="AE107">
        <f t="shared" ca="1" si="111"/>
        <v>-0.32808419131966293</v>
      </c>
      <c r="AF107">
        <f t="shared" ca="1" si="112"/>
        <v>-0.10712152887956398</v>
      </c>
    </row>
    <row r="108" spans="1:32" x14ac:dyDescent="0.2">
      <c r="A108">
        <f t="shared" ca="1" si="85"/>
        <v>0.73398470193400289</v>
      </c>
      <c r="B108">
        <f t="shared" ca="1" si="85"/>
        <v>3.8126938393429732E-2</v>
      </c>
      <c r="C108">
        <f t="shared" ca="1" si="85"/>
        <v>-0.28593620482806559</v>
      </c>
      <c r="D108">
        <f t="shared" ca="1" si="85"/>
        <v>0.13523991891544318</v>
      </c>
      <c r="E108">
        <f t="shared" ca="1" si="85"/>
        <v>-0.19719769095516795</v>
      </c>
      <c r="F108">
        <f t="shared" ca="1" si="86"/>
        <v>0.13582469686443729</v>
      </c>
      <c r="G108">
        <f t="shared" ca="1" si="87"/>
        <v>0.29609080819080885</v>
      </c>
      <c r="H108">
        <f t="shared" ca="1" si="88"/>
        <v>-0.22324177482413149</v>
      </c>
      <c r="I108">
        <f t="shared" ca="1" si="89"/>
        <v>-0.37077973751999405</v>
      </c>
      <c r="J108">
        <f t="shared" ca="1" si="90"/>
        <v>0.22692156674914754</v>
      </c>
      <c r="K108">
        <f t="shared" ca="1" si="91"/>
        <v>7.1009137404169184E-2</v>
      </c>
      <c r="L108">
        <f t="shared" ca="1" si="92"/>
        <v>3.6797919250160516E-3</v>
      </c>
      <c r="M108">
        <f t="shared" ca="1" si="93"/>
        <v>0.36709994559497805</v>
      </c>
      <c r="N108">
        <f t="shared" ca="1" si="94"/>
        <v>0</v>
      </c>
      <c r="O108">
        <f t="shared" ca="1" si="95"/>
        <v>-0.11961670895166097</v>
      </c>
      <c r="P108">
        <f t="shared" ca="1" si="96"/>
        <v>-0.21029708204356118</v>
      </c>
      <c r="Q108">
        <f t="shared" ca="1" si="97"/>
        <v>-0.45016334157327903</v>
      </c>
      <c r="R108">
        <f t="shared" ca="1" si="98"/>
        <v>0.22508167078663965</v>
      </c>
      <c r="S108">
        <f t="shared" ca="1" si="99"/>
        <v>-1.9999999999999987</v>
      </c>
      <c r="T108">
        <f t="shared" ca="1" si="100"/>
        <v>5.2997909848684389E-2</v>
      </c>
      <c r="U108">
        <f t="shared" ca="1" si="101"/>
        <v>0.48452215737160725</v>
      </c>
      <c r="V108">
        <f t="shared" ca="1" si="102"/>
        <v>0.45884349575553673</v>
      </c>
      <c r="W108">
        <f t="shared" ca="1" si="103"/>
        <v>7.3739976407198232E-2</v>
      </c>
      <c r="X108">
        <f t="shared" ca="1" si="104"/>
        <v>0.18649685842726099</v>
      </c>
      <c r="Y108">
        <f t="shared" ca="1" si="105"/>
        <v>0.22792175956131969</v>
      </c>
      <c r="Z108">
        <f t="shared" ca="1" si="106"/>
        <v>1</v>
      </c>
      <c r="AA108">
        <f t="shared" ca="1" si="107"/>
        <v>0.23021274910109646</v>
      </c>
      <c r="AB108">
        <f t="shared" ca="1" si="108"/>
        <v>-0.67737987551708145</v>
      </c>
      <c r="AC108">
        <f t="shared" ca="1" si="109"/>
        <v>-0.4944147107188121</v>
      </c>
      <c r="AD108">
        <f t="shared" ca="1" si="110"/>
        <v>-0.86922614653773111</v>
      </c>
      <c r="AE108">
        <f t="shared" ca="1" si="111"/>
        <v>-0.2715510567226691</v>
      </c>
      <c r="AF108">
        <f t="shared" ca="1" si="112"/>
        <v>-0.4774115201388836</v>
      </c>
    </row>
    <row r="109" spans="1:32" x14ac:dyDescent="0.2">
      <c r="A109">
        <f t="shared" ca="1" si="85"/>
        <v>-0.15627908589976691</v>
      </c>
      <c r="B109">
        <f t="shared" ca="1" si="85"/>
        <v>-0.20909586486859291</v>
      </c>
      <c r="C109">
        <f t="shared" ca="1" si="85"/>
        <v>-8.4458562226600975E-2</v>
      </c>
      <c r="D109">
        <f t="shared" ca="1" si="85"/>
        <v>0.22386324032953819</v>
      </c>
      <c r="E109">
        <f t="shared" ca="1" si="85"/>
        <v>0.33309300743339537</v>
      </c>
      <c r="F109">
        <f t="shared" ca="1" si="86"/>
        <v>4.7268636820012158E-2</v>
      </c>
      <c r="G109">
        <f t="shared" ca="1" si="87"/>
        <v>0.10463702551952959</v>
      </c>
      <c r="H109">
        <f t="shared" ca="1" si="88"/>
        <v>-8.9350082635741943E-2</v>
      </c>
      <c r="I109">
        <f t="shared" ca="1" si="89"/>
        <v>-0.10588310918019554</v>
      </c>
      <c r="J109">
        <f t="shared" ca="1" si="90"/>
        <v>6.126836418949809E-2</v>
      </c>
      <c r="K109">
        <f t="shared" ca="1" si="91"/>
        <v>2.9327802106909731E-2</v>
      </c>
      <c r="L109">
        <f t="shared" ca="1" si="92"/>
        <v>-2.8081718446243853E-2</v>
      </c>
      <c r="M109">
        <f t="shared" ca="1" si="93"/>
        <v>0.13396482762643933</v>
      </c>
      <c r="N109">
        <f t="shared" ca="1" si="94"/>
        <v>0</v>
      </c>
      <c r="O109">
        <f t="shared" ca="1" si="95"/>
        <v>-2.4852742632162583E-2</v>
      </c>
      <c r="P109">
        <f t="shared" ca="1" si="96"/>
        <v>-7.2539656008501915E-2</v>
      </c>
      <c r="Q109">
        <f t="shared" ca="1" si="97"/>
        <v>-0.15061844682524003</v>
      </c>
      <c r="R109">
        <f t="shared" ca="1" si="98"/>
        <v>7.5309223412619863E-2</v>
      </c>
      <c r="S109">
        <f t="shared" ca="1" si="99"/>
        <v>-2.000000000000004</v>
      </c>
      <c r="T109">
        <f t="shared" ca="1" si="100"/>
        <v>9.7106928197355172E-3</v>
      </c>
      <c r="U109">
        <f t="shared" ca="1" si="101"/>
        <v>0.85149417812345196</v>
      </c>
      <c r="V109">
        <f t="shared" ca="1" si="102"/>
        <v>0.84322557972190204</v>
      </c>
      <c r="W109">
        <f t="shared" ca="1" si="103"/>
        <v>9.1468931732617779E-3</v>
      </c>
      <c r="X109">
        <f t="shared" ca="1" si="104"/>
        <v>5.9991989536397929E-2</v>
      </c>
      <c r="Y109">
        <f t="shared" ca="1" si="105"/>
        <v>7.7924844748702787E-2</v>
      </c>
      <c r="Z109">
        <f t="shared" ca="1" si="106"/>
        <v>1</v>
      </c>
      <c r="AA109">
        <f t="shared" ca="1" si="107"/>
        <v>9.8542847633582814E-2</v>
      </c>
      <c r="AB109">
        <f t="shared" ca="1" si="108"/>
        <v>0.91827315093162876</v>
      </c>
      <c r="AC109">
        <f t="shared" ca="1" si="109"/>
        <v>-0.3241143032856183</v>
      </c>
      <c r="AD109">
        <f t="shared" ca="1" si="110"/>
        <v>-0.9460179271058653</v>
      </c>
      <c r="AE109">
        <f t="shared" ca="1" si="111"/>
        <v>-9.5639391326282394E-2</v>
      </c>
      <c r="AF109">
        <f t="shared" ca="1" si="112"/>
        <v>-0.27915021896588726</v>
      </c>
    </row>
    <row r="110" spans="1:32" x14ac:dyDescent="0.2">
      <c r="A110">
        <f t="shared" ca="1" si="85"/>
        <v>-0.72802258961298472</v>
      </c>
      <c r="B110">
        <f t="shared" ca="1" si="85"/>
        <v>-0.35829792438827052</v>
      </c>
      <c r="C110">
        <f t="shared" ca="1" si="85"/>
        <v>-3.9988992631307806E-2</v>
      </c>
      <c r="D110">
        <f t="shared" ca="1" si="85"/>
        <v>-0.45047375779115845</v>
      </c>
      <c r="E110">
        <f t="shared" ca="1" si="85"/>
        <v>-0.32264747294460827</v>
      </c>
      <c r="F110">
        <f t="shared" ca="1" si="86"/>
        <v>0.19340428227908699</v>
      </c>
      <c r="G110">
        <f t="shared" ca="1" si="87"/>
        <v>-0.20442156215254575</v>
      </c>
      <c r="H110">
        <f t="shared" ca="1" si="88"/>
        <v>9.3445663078781938E-2</v>
      </c>
      <c r="I110">
        <f t="shared" ca="1" si="89"/>
        <v>0.33989715484235816</v>
      </c>
      <c r="J110">
        <f t="shared" ca="1" si="90"/>
        <v>-0.14244505031087901</v>
      </c>
      <c r="K110">
        <f t="shared" ca="1" si="91"/>
        <v>-8.6476205457715283E-2</v>
      </c>
      <c r="L110">
        <f t="shared" ca="1" si="92"/>
        <v>-4.8999387232097069E-2</v>
      </c>
      <c r="M110">
        <f t="shared" ca="1" si="93"/>
        <v>-0.29089776761026104</v>
      </c>
      <c r="N110">
        <f t="shared" ca="1" si="94"/>
        <v>0</v>
      </c>
      <c r="O110">
        <f t="shared" ca="1" si="95"/>
        <v>0.12422844347044126</v>
      </c>
      <c r="P110">
        <f t="shared" ca="1" si="96"/>
        <v>0.17322720823902019</v>
      </c>
      <c r="Q110">
        <f t="shared" ca="1" si="97"/>
        <v>0.23589071338966094</v>
      </c>
      <c r="R110">
        <f t="shared" ca="1" si="98"/>
        <v>-0.11794535669483047</v>
      </c>
      <c r="S110">
        <f t="shared" ca="1" si="99"/>
        <v>-2</v>
      </c>
      <c r="T110">
        <f t="shared" ca="1" si="100"/>
        <v>0.74617523118819096</v>
      </c>
      <c r="U110">
        <f t="shared" ca="1" si="101"/>
        <v>0.21036495526874896</v>
      </c>
      <c r="V110">
        <f t="shared" ca="1" si="102"/>
        <v>5.3395836137196756E-2</v>
      </c>
      <c r="W110">
        <f t="shared" ca="1" si="103"/>
        <v>5.5856541487396862E-2</v>
      </c>
      <c r="X110">
        <f t="shared" ca="1" si="104"/>
        <v>3.5963803391376649E-2</v>
      </c>
      <c r="Y110">
        <f t="shared" ca="1" si="105"/>
        <v>0.10860858779583878</v>
      </c>
      <c r="Z110">
        <f t="shared" ca="1" si="106"/>
        <v>1</v>
      </c>
      <c r="AA110">
        <f t="shared" ca="1" si="107"/>
        <v>-0.86381434995500683</v>
      </c>
      <c r="AB110">
        <f t="shared" ca="1" si="108"/>
        <v>0.23107539059189483</v>
      </c>
      <c r="AC110">
        <f t="shared" ca="1" si="109"/>
        <v>0.58277391628880437</v>
      </c>
      <c r="AD110">
        <f t="shared" ca="1" si="110"/>
        <v>0.81263433504461868</v>
      </c>
      <c r="AE110">
        <f t="shared" ca="1" si="111"/>
        <v>0.23633988551955606</v>
      </c>
      <c r="AF110">
        <f t="shared" ca="1" si="112"/>
        <v>0.32955817057970022</v>
      </c>
    </row>
    <row r="111" spans="1:32" x14ac:dyDescent="0.2">
      <c r="A111">
        <f t="shared" ca="1" si="85"/>
        <v>-0.29084282178345511</v>
      </c>
      <c r="B111">
        <f t="shared" ca="1" si="85"/>
        <v>-5.1033167210048504E-2</v>
      </c>
      <c r="C111">
        <f t="shared" ca="1" si="85"/>
        <v>-0.13288590977149864</v>
      </c>
      <c r="D111">
        <f t="shared" ca="1" si="85"/>
        <v>-0.22053712310411791</v>
      </c>
      <c r="E111">
        <f t="shared" ca="1" si="85"/>
        <v>3.1767359914431914E-2</v>
      </c>
      <c r="F111">
        <f t="shared" ca="1" si="86"/>
        <v>3.0899676795444836E-2</v>
      </c>
      <c r="G111">
        <f t="shared" ca="1" si="87"/>
        <v>-6.299320789217655E-2</v>
      </c>
      <c r="H111">
        <f t="shared" ca="1" si="88"/>
        <v>0.12924480593105961</v>
      </c>
      <c r="I111">
        <f t="shared" ca="1" si="89"/>
        <v>-1.7957738056098571E-4</v>
      </c>
      <c r="J111">
        <f t="shared" ca="1" si="90"/>
        <v>-0.13540243146335074</v>
      </c>
      <c r="K111">
        <f t="shared" ca="1" si="91"/>
        <v>6.933041080502865E-2</v>
      </c>
      <c r="L111">
        <f t="shared" ca="1" si="92"/>
        <v>-6.1576255322911277E-3</v>
      </c>
      <c r="M111">
        <f t="shared" ca="1" si="93"/>
        <v>6.3372029128520996E-3</v>
      </c>
      <c r="N111">
        <f t="shared" ca="1" si="94"/>
        <v>-1.3877787807814457E-17</v>
      </c>
      <c r="O111">
        <f t="shared" ca="1" si="95"/>
        <v>1.9096174342908008E-3</v>
      </c>
      <c r="P111">
        <f t="shared" ca="1" si="96"/>
        <v>-2.7415980170167531E-3</v>
      </c>
      <c r="Q111">
        <f t="shared" ca="1" si="97"/>
        <v>0.26464723739441032</v>
      </c>
      <c r="R111">
        <f t="shared" ca="1" si="98"/>
        <v>-0.13232361869720521</v>
      </c>
      <c r="S111">
        <f t="shared" ca="1" si="99"/>
        <v>-1.9999999999999991</v>
      </c>
      <c r="T111">
        <f t="shared" ca="1" si="100"/>
        <v>0.56994028685925291</v>
      </c>
      <c r="U111">
        <f t="shared" ca="1" si="101"/>
        <v>0.34059914938704516</v>
      </c>
      <c r="V111">
        <f t="shared" ca="1" si="102"/>
        <v>0.14647797248137512</v>
      </c>
      <c r="W111">
        <f t="shared" ca="1" si="103"/>
        <v>8.2610803298773783E-5</v>
      </c>
      <c r="X111">
        <f t="shared" ca="1" si="104"/>
        <v>0.28332885455463008</v>
      </c>
      <c r="Y111">
        <f t="shared" ca="1" si="105"/>
        <v>1.7027530144311575E-4</v>
      </c>
      <c r="Z111">
        <f t="shared" ca="1" si="106"/>
        <v>1</v>
      </c>
      <c r="AA111">
        <f t="shared" ca="1" si="107"/>
        <v>-0.75494389649778137</v>
      </c>
      <c r="AB111">
        <f t="shared" ca="1" si="108"/>
        <v>0.38272440800316759</v>
      </c>
      <c r="AC111">
        <f t="shared" ca="1" si="109"/>
        <v>0.57155225049872416</v>
      </c>
      <c r="AD111">
        <f t="shared" ca="1" si="110"/>
        <v>-0.82056567375795308</v>
      </c>
      <c r="AE111">
        <f t="shared" ca="1" si="111"/>
        <v>9.0890485364956541E-3</v>
      </c>
      <c r="AF111">
        <f t="shared" ca="1" si="112"/>
        <v>-1.3048957868087236E-2</v>
      </c>
    </row>
    <row r="112" spans="1:32" x14ac:dyDescent="0.2">
      <c r="A112">
        <f t="shared" ca="1" si="85"/>
        <v>-0.19000005313617999</v>
      </c>
      <c r="B112">
        <f t="shared" ca="1" si="85"/>
        <v>0.21422976173515598</v>
      </c>
      <c r="C112">
        <f t="shared" ca="1" si="85"/>
        <v>0.19913712474541759</v>
      </c>
      <c r="D112">
        <f t="shared" ca="1" si="85"/>
        <v>0.26732084231210101</v>
      </c>
      <c r="E112">
        <f t="shared" ca="1" si="85"/>
        <v>-0.53115492220095017</v>
      </c>
      <c r="F112">
        <f t="shared" ca="1" si="86"/>
        <v>9.5047197913894696E-2</v>
      </c>
      <c r="G112">
        <f t="shared" ca="1" si="87"/>
        <v>-0.30775033533780793</v>
      </c>
      <c r="H112">
        <f t="shared" ca="1" si="88"/>
        <v>0.15940134528878758</v>
      </c>
      <c r="I112">
        <f t="shared" ca="1" si="89"/>
        <v>0.2072305740543087</v>
      </c>
      <c r="J112">
        <f t="shared" ca="1" si="90"/>
        <v>0.33833615737625167</v>
      </c>
      <c r="K112">
        <f t="shared" ca="1" si="91"/>
        <v>-0.39721774138153998</v>
      </c>
      <c r="L112">
        <f t="shared" ca="1" si="92"/>
        <v>0.49773750266503924</v>
      </c>
      <c r="M112">
        <f t="shared" ca="1" si="93"/>
        <v>-0.70496807671934791</v>
      </c>
      <c r="N112">
        <f t="shared" ca="1" si="94"/>
        <v>0</v>
      </c>
      <c r="O112">
        <f t="shared" ca="1" si="95"/>
        <v>-9.2799034329753158E-2</v>
      </c>
      <c r="P112">
        <f t="shared" ca="1" si="96"/>
        <v>0.33173354345890749</v>
      </c>
      <c r="Q112">
        <f t="shared" ca="1" si="97"/>
        <v>-0.17893481208746409</v>
      </c>
      <c r="R112">
        <f t="shared" ca="1" si="98"/>
        <v>8.9467406043732045E-2</v>
      </c>
      <c r="S112">
        <f t="shared" ca="1" si="99"/>
        <v>-2</v>
      </c>
      <c r="T112">
        <f t="shared" ca="1" si="100"/>
        <v>6.8917257060993424E-4</v>
      </c>
      <c r="U112">
        <f t="shared" ca="1" si="101"/>
        <v>8.3366826252833551E-2</v>
      </c>
      <c r="V112">
        <f t="shared" ca="1" si="102"/>
        <v>8.3309372122881295E-2</v>
      </c>
      <c r="W112">
        <f t="shared" ca="1" si="103"/>
        <v>6.3422832793401607E-2</v>
      </c>
      <c r="X112">
        <f t="shared" ca="1" si="104"/>
        <v>4.2107589281303134E-2</v>
      </c>
      <c r="Y112">
        <f t="shared" ca="1" si="105"/>
        <v>0.81047103323180403</v>
      </c>
      <c r="Z112">
        <f t="shared" ca="1" si="106"/>
        <v>1</v>
      </c>
      <c r="AA112">
        <f t="shared" ca="1" si="107"/>
        <v>-2.6252096499326184E-2</v>
      </c>
      <c r="AB112">
        <f t="shared" ca="1" si="108"/>
        <v>-0.28863362957715322</v>
      </c>
      <c r="AC112">
        <f t="shared" ca="1" si="109"/>
        <v>-0.26939744499419788</v>
      </c>
      <c r="AD112">
        <f t="shared" ca="1" si="110"/>
        <v>0.96302908400037335</v>
      </c>
      <c r="AE112">
        <f t="shared" ca="1" si="111"/>
        <v>-0.25183890246227175</v>
      </c>
      <c r="AF112">
        <f t="shared" ca="1" si="112"/>
        <v>0.90026164709588963</v>
      </c>
    </row>
    <row r="113" spans="1:32" x14ac:dyDescent="0.2">
      <c r="A113">
        <f t="shared" ca="1" si="85"/>
        <v>0.37906804631579999</v>
      </c>
      <c r="B113">
        <f t="shared" ca="1" si="85"/>
        <v>-0.57571836157901224</v>
      </c>
      <c r="C113">
        <f t="shared" ca="1" si="85"/>
        <v>0.54397831257613183</v>
      </c>
      <c r="D113">
        <f t="shared" ca="1" si="85"/>
        <v>0.65592842528558448</v>
      </c>
      <c r="E113">
        <f t="shared" ca="1" si="85"/>
        <v>-0.56101538179336674</v>
      </c>
      <c r="F113">
        <f t="shared" ca="1" si="86"/>
        <v>0.30320739557129184</v>
      </c>
      <c r="G113">
        <f t="shared" ca="1" si="87"/>
        <v>0.16091582428402518</v>
      </c>
      <c r="H113">
        <f t="shared" ca="1" si="88"/>
        <v>-0.72901857667541337</v>
      </c>
      <c r="I113">
        <f t="shared" ca="1" si="89"/>
        <v>0.45553010441510433</v>
      </c>
      <c r="J113">
        <f t="shared" ca="1" si="90"/>
        <v>0.63233222405993061</v>
      </c>
      <c r="K113">
        <f t="shared" ca="1" si="91"/>
        <v>-0.51975957608364687</v>
      </c>
      <c r="L113">
        <f t="shared" ca="1" si="92"/>
        <v>-9.6686352615482751E-2</v>
      </c>
      <c r="M113">
        <f t="shared" ca="1" si="93"/>
        <v>-0.35884375179962169</v>
      </c>
      <c r="N113">
        <f t="shared" ca="1" si="94"/>
        <v>0</v>
      </c>
      <c r="O113">
        <f t="shared" ca="1" si="95"/>
        <v>0.17639907660206924</v>
      </c>
      <c r="P113">
        <f t="shared" ca="1" si="96"/>
        <v>0.21886590854485277</v>
      </c>
      <c r="Q113">
        <f t="shared" ca="1" si="97"/>
        <v>-1.3613508007353441</v>
      </c>
      <c r="R113">
        <f t="shared" ca="1" si="98"/>
        <v>0.68067540036767205</v>
      </c>
      <c r="S113">
        <f t="shared" ca="1" si="99"/>
        <v>-2</v>
      </c>
      <c r="T113">
        <f t="shared" ca="1" si="100"/>
        <v>2.5801103934673119E-2</v>
      </c>
      <c r="U113">
        <f t="shared" ca="1" si="101"/>
        <v>2.8476683835465973E-2</v>
      </c>
      <c r="V113">
        <f t="shared" ca="1" si="102"/>
        <v>2.774195395611229E-2</v>
      </c>
      <c r="W113">
        <f t="shared" ca="1" si="103"/>
        <v>7.1837442873725746E-2</v>
      </c>
      <c r="X113">
        <f t="shared" ca="1" si="104"/>
        <v>0.76402984794075146</v>
      </c>
      <c r="Y113">
        <f t="shared" ca="1" si="105"/>
        <v>0.11058965129473729</v>
      </c>
      <c r="Z113">
        <f t="shared" ca="1" si="106"/>
        <v>0.99999999999999989</v>
      </c>
      <c r="AA113">
        <f t="shared" ca="1" si="107"/>
        <v>0.16062722040386901</v>
      </c>
      <c r="AB113">
        <f t="shared" ca="1" si="108"/>
        <v>-0.16655916052896128</v>
      </c>
      <c r="AC113">
        <f t="shared" ca="1" si="109"/>
        <v>0.62752460958039447</v>
      </c>
      <c r="AD113">
        <f t="shared" ca="1" si="110"/>
        <v>0.77859672769089749</v>
      </c>
      <c r="AE113">
        <f t="shared" ca="1" si="111"/>
        <v>0.2680250788148858</v>
      </c>
      <c r="AF113">
        <f t="shared" ca="1" si="112"/>
        <v>0.3325502237177676</v>
      </c>
    </row>
    <row r="114" spans="1:32" x14ac:dyDescent="0.2">
      <c r="A114">
        <f t="shared" ca="1" si="85"/>
        <v>0.29866108934672031</v>
      </c>
      <c r="B114">
        <f t="shared" ca="1" si="85"/>
        <v>2.0502502650445436E-2</v>
      </c>
      <c r="C114">
        <f t="shared" ca="1" si="85"/>
        <v>0.13930216276428173</v>
      </c>
      <c r="D114">
        <f t="shared" ca="1" si="85"/>
        <v>0.39433277597114014</v>
      </c>
      <c r="E114">
        <f t="shared" ca="1" si="85"/>
        <v>0.10244914641476018</v>
      </c>
      <c r="F114">
        <f t="shared" ca="1" si="86"/>
        <v>5.500361145234519E-2</v>
      </c>
      <c r="G114">
        <f t="shared" ca="1" si="87"/>
        <v>0.10389283140860561</v>
      </c>
      <c r="H114">
        <f t="shared" ca="1" si="88"/>
        <v>-0.17240639403334668</v>
      </c>
      <c r="I114">
        <f t="shared" ca="1" si="89"/>
        <v>-5.1747372665187835E-2</v>
      </c>
      <c r="J114">
        <f t="shared" ca="1" si="90"/>
        <v>0.20514260179599314</v>
      </c>
      <c r="K114">
        <f t="shared" ca="1" si="91"/>
        <v>-8.4881666506064282E-2</v>
      </c>
      <c r="L114">
        <f t="shared" ca="1" si="92"/>
        <v>3.2736207762646463E-2</v>
      </c>
      <c r="M114">
        <f t="shared" ca="1" si="93"/>
        <v>1.901116490254133E-2</v>
      </c>
      <c r="N114">
        <f t="shared" ca="1" si="94"/>
        <v>-4.163336342344337E-17</v>
      </c>
      <c r="O114">
        <f t="shared" ca="1" si="95"/>
        <v>-2.6987289831315455E-2</v>
      </c>
      <c r="P114">
        <f t="shared" ca="1" si="96"/>
        <v>-1.5540123910401684E-2</v>
      </c>
      <c r="Q114">
        <f t="shared" ca="1" si="97"/>
        <v>-0.37754899582933982</v>
      </c>
      <c r="R114">
        <f t="shared" ca="1" si="98"/>
        <v>0.18877449791466988</v>
      </c>
      <c r="S114">
        <f t="shared" ca="1" si="99"/>
        <v>-2.0000000000000004</v>
      </c>
      <c r="T114">
        <f t="shared" ca="1" si="100"/>
        <v>0.66359142652731939</v>
      </c>
      <c r="U114">
        <f t="shared" ca="1" si="101"/>
        <v>3.7367951307468725E-4</v>
      </c>
      <c r="V114">
        <f t="shared" ca="1" si="102"/>
        <v>1.2570899192942145E-4</v>
      </c>
      <c r="W114">
        <f t="shared" ca="1" si="103"/>
        <v>9.2688399042542852E-3</v>
      </c>
      <c r="X114">
        <f t="shared" ca="1" si="104"/>
        <v>0.32394064791373162</v>
      </c>
      <c r="Y114">
        <f t="shared" ca="1" si="105"/>
        <v>3.0733766627652737E-3</v>
      </c>
      <c r="Z114">
        <f t="shared" ca="1" si="106"/>
        <v>1</v>
      </c>
      <c r="AA114">
        <f t="shared" ca="1" si="107"/>
        <v>0.81461121188412289</v>
      </c>
      <c r="AB114">
        <f t="shared" ca="1" si="108"/>
        <v>-1.1212002137416022E-2</v>
      </c>
      <c r="AC114">
        <f t="shared" ca="1" si="109"/>
        <v>-0.86659486065451585</v>
      </c>
      <c r="AD114">
        <f t="shared" ca="1" si="110"/>
        <v>-0.49901237207826843</v>
      </c>
      <c r="AE114">
        <f t="shared" ca="1" si="111"/>
        <v>-9.6274814485691362E-2</v>
      </c>
      <c r="AF114">
        <f t="shared" ca="1" si="112"/>
        <v>-5.5438043460833593E-2</v>
      </c>
    </row>
    <row r="115" spans="1:32" x14ac:dyDescent="0.2">
      <c r="A115">
        <f t="shared" ca="1" si="85"/>
        <v>-2.2539848247488631E-2</v>
      </c>
      <c r="B115">
        <f t="shared" ca="1" si="85"/>
        <v>0.40245745989909221</v>
      </c>
      <c r="C115">
        <f t="shared" ca="1" si="85"/>
        <v>0.16471737770153302</v>
      </c>
      <c r="D115">
        <f t="shared" ca="1" si="85"/>
        <v>-0.20958138264643869</v>
      </c>
      <c r="E115">
        <f t="shared" ca="1" si="85"/>
        <v>-0.1127620320474465</v>
      </c>
      <c r="F115">
        <f t="shared" ca="1" si="86"/>
        <v>4.9250299625556201E-2</v>
      </c>
      <c r="G115">
        <f t="shared" ca="1" si="87"/>
        <v>-0.22549480520842824</v>
      </c>
      <c r="H115">
        <f t="shared" ca="1" si="88"/>
        <v>0.27875082395269729</v>
      </c>
      <c r="I115">
        <f t="shared" ca="1" si="89"/>
        <v>0.12025906276968275</v>
      </c>
      <c r="J115">
        <f t="shared" ca="1" si="90"/>
        <v>-0.17479137656374427</v>
      </c>
      <c r="K115">
        <f t="shared" ca="1" si="91"/>
        <v>1.2762950497925557E-3</v>
      </c>
      <c r="L115">
        <f t="shared" ca="1" si="92"/>
        <v>0.10395944738895302</v>
      </c>
      <c r="M115">
        <f t="shared" ca="1" si="93"/>
        <v>-0.2242185101586357</v>
      </c>
      <c r="N115">
        <f t="shared" ca="1" si="94"/>
        <v>0</v>
      </c>
      <c r="O115">
        <f t="shared" ca="1" si="95"/>
        <v>5.2067211426303764E-3</v>
      </c>
      <c r="P115">
        <f t="shared" ca="1" si="96"/>
        <v>0.11327351332079853</v>
      </c>
      <c r="Q115">
        <f t="shared" ca="1" si="97"/>
        <v>0.45354220051644156</v>
      </c>
      <c r="R115">
        <f t="shared" ca="1" si="98"/>
        <v>-0.22677110025822078</v>
      </c>
      <c r="S115">
        <f t="shared" ca="1" si="99"/>
        <v>-2</v>
      </c>
      <c r="T115">
        <f t="shared" ca="1" si="100"/>
        <v>4.0132583590495471E-2</v>
      </c>
      <c r="U115">
        <f t="shared" ca="1" si="101"/>
        <v>0.26569905453081216</v>
      </c>
      <c r="V115">
        <f t="shared" ca="1" si="102"/>
        <v>0.25503586501493875</v>
      </c>
      <c r="W115">
        <f t="shared" ca="1" si="103"/>
        <v>3.8531667186310277E-4</v>
      </c>
      <c r="X115">
        <f t="shared" ca="1" si="104"/>
        <v>0.52207938127587838</v>
      </c>
      <c r="Y115">
        <f t="shared" ca="1" si="105"/>
        <v>0.18236685344682427</v>
      </c>
      <c r="Z115">
        <f t="shared" ca="1" si="106"/>
        <v>0.99999999999999989</v>
      </c>
      <c r="AA115">
        <f t="shared" ca="1" si="107"/>
        <v>0.20033118476786249</v>
      </c>
      <c r="AB115">
        <f t="shared" ca="1" si="108"/>
        <v>-0.50501075732595913</v>
      </c>
      <c r="AC115">
        <f t="shared" ca="1" si="109"/>
        <v>4.5917435947588077E-2</v>
      </c>
      <c r="AD115">
        <f t="shared" ca="1" si="110"/>
        <v>0.99894523827685333</v>
      </c>
      <c r="AE115">
        <f t="shared" ca="1" si="111"/>
        <v>1.9629484757963028E-2</v>
      </c>
      <c r="AF115">
        <f t="shared" ca="1" si="112"/>
        <v>0.42704432257884462</v>
      </c>
    </row>
    <row r="116" spans="1:32" x14ac:dyDescent="0.2">
      <c r="A116">
        <f t="shared" ca="1" si="85"/>
        <v>4.7482240007476882E-2</v>
      </c>
      <c r="B116">
        <f t="shared" ca="1" si="85"/>
        <v>-0.13374345223345316</v>
      </c>
      <c r="C116">
        <f t="shared" ca="1" si="85"/>
        <v>-2.7102575454446645E-3</v>
      </c>
      <c r="D116">
        <f t="shared" ca="1" si="85"/>
        <v>4.8477307369617267E-4</v>
      </c>
      <c r="E116">
        <f t="shared" ca="1" si="85"/>
        <v>-0.26054484665612493</v>
      </c>
      <c r="F116">
        <f t="shared" ca="1" si="86"/>
        <v>1.7606614350281775E-2</v>
      </c>
      <c r="G116">
        <f t="shared" ca="1" si="87"/>
        <v>2.092335907423596E-2</v>
      </c>
      <c r="H116">
        <f t="shared" ca="1" si="88"/>
        <v>-0.11211973836468865</v>
      </c>
      <c r="I116">
        <f t="shared" ca="1" si="89"/>
        <v>6.7096051125325268E-2</v>
      </c>
      <c r="J116">
        <f t="shared" ca="1" si="90"/>
        <v>0.11847367654647153</v>
      </c>
      <c r="K116">
        <f t="shared" ca="1" si="91"/>
        <v>-9.4373348381344133E-2</v>
      </c>
      <c r="L116">
        <f t="shared" ca="1" si="92"/>
        <v>6.3539381817828838E-3</v>
      </c>
      <c r="M116">
        <f t="shared" ca="1" si="93"/>
        <v>-7.3449989307108166E-2</v>
      </c>
      <c r="N116">
        <f t="shared" ca="1" si="94"/>
        <v>0</v>
      </c>
      <c r="O116">
        <f t="shared" ca="1" si="95"/>
        <v>1.9403356234104378E-2</v>
      </c>
      <c r="P116">
        <f t="shared" ca="1" si="96"/>
        <v>4.1063717006664259E-2</v>
      </c>
      <c r="Q116">
        <f t="shared" ca="1" si="97"/>
        <v>-0.2305934149111602</v>
      </c>
      <c r="R116">
        <f t="shared" ca="1" si="98"/>
        <v>0.1152967074555801</v>
      </c>
      <c r="S116">
        <f t="shared" ca="1" si="99"/>
        <v>-2</v>
      </c>
      <c r="T116">
        <f t="shared" ca="1" si="100"/>
        <v>0.27676648294172601</v>
      </c>
      <c r="U116">
        <f t="shared" ca="1" si="101"/>
        <v>0.36463299826848</v>
      </c>
      <c r="V116">
        <f t="shared" ca="1" si="102"/>
        <v>0.26371480577321632</v>
      </c>
      <c r="W116">
        <f t="shared" ca="1" si="103"/>
        <v>1.4968418002469152E-2</v>
      </c>
      <c r="X116">
        <f t="shared" ca="1" si="104"/>
        <v>0.3775095678711472</v>
      </c>
      <c r="Y116">
        <f t="shared" ca="1" si="105"/>
        <v>6.7040725411441307E-2</v>
      </c>
      <c r="Z116">
        <f t="shared" ca="1" si="106"/>
        <v>1</v>
      </c>
      <c r="AA116">
        <f t="shared" ca="1" si="107"/>
        <v>-0.52608600336991096</v>
      </c>
      <c r="AB116">
        <f t="shared" ca="1" si="108"/>
        <v>-0.5135316988981462</v>
      </c>
      <c r="AC116">
        <f t="shared" ca="1" si="109"/>
        <v>0.42722515247493786</v>
      </c>
      <c r="AD116">
        <f t="shared" ca="1" si="110"/>
        <v>0.90414526990565292</v>
      </c>
      <c r="AE116">
        <f t="shared" ca="1" si="111"/>
        <v>0.1223454862365962</v>
      </c>
      <c r="AF116">
        <f t="shared" ca="1" si="112"/>
        <v>0.25892223815547649</v>
      </c>
    </row>
    <row r="117" spans="1:32" x14ac:dyDescent="0.2">
      <c r="A117">
        <f t="shared" ca="1" si="85"/>
        <v>0.70114936914851678</v>
      </c>
      <c r="B117">
        <f t="shared" ca="1" si="85"/>
        <v>-0.10617678425161081</v>
      </c>
      <c r="C117">
        <f t="shared" ca="1" si="85"/>
        <v>-1.672023807986071E-2</v>
      </c>
      <c r="D117">
        <f t="shared" ca="1" si="85"/>
        <v>2.4098799507085229E-2</v>
      </c>
      <c r="E117">
        <f t="shared" ca="1" si="85"/>
        <v>0.28550126788545205</v>
      </c>
      <c r="F117">
        <f t="shared" ca="1" si="86"/>
        <v>0.11705104796694132</v>
      </c>
      <c r="G117">
        <f t="shared" ca="1" si="87"/>
        <v>0.38337476255311359</v>
      </c>
      <c r="H117">
        <f t="shared" ca="1" si="88"/>
        <v>-0.35384932897027066</v>
      </c>
      <c r="I117">
        <f t="shared" ca="1" si="89"/>
        <v>-0.19429072092177721</v>
      </c>
      <c r="J117">
        <f t="shared" ca="1" si="90"/>
        <v>-8.3369621458087961E-2</v>
      </c>
      <c r="K117">
        <f t="shared" ca="1" si="91"/>
        <v>0.24813490879702221</v>
      </c>
      <c r="L117">
        <f t="shared" ca="1" si="92"/>
        <v>-0.43721895042835862</v>
      </c>
      <c r="M117">
        <f t="shared" ca="1" si="93"/>
        <v>0.6315096713501358</v>
      </c>
      <c r="N117">
        <f t="shared" ca="1" si="94"/>
        <v>0</v>
      </c>
      <c r="O117">
        <f t="shared" ca="1" si="95"/>
        <v>7.7600576404340912E-2</v>
      </c>
      <c r="P117">
        <f t="shared" ca="1" si="96"/>
        <v>-0.29840281928174062</v>
      </c>
      <c r="Q117">
        <f t="shared" ca="1" si="97"/>
        <v>-0.2704797075121827</v>
      </c>
      <c r="R117">
        <f t="shared" ca="1" si="98"/>
        <v>0.13523985375609138</v>
      </c>
      <c r="S117">
        <f t="shared" ca="1" si="99"/>
        <v>-1.9999999999999996</v>
      </c>
      <c r="T117">
        <f t="shared" ca="1" si="100"/>
        <v>0.2693805559572327</v>
      </c>
      <c r="U117">
        <f t="shared" ca="1" si="101"/>
        <v>0.11492778776158877</v>
      </c>
      <c r="V117">
        <f t="shared" ca="1" si="102"/>
        <v>8.396847639943715E-2</v>
      </c>
      <c r="W117">
        <f t="shared" ca="1" si="103"/>
        <v>3.6012446654819279E-2</v>
      </c>
      <c r="X117">
        <f t="shared" ca="1" si="104"/>
        <v>7.8127527953165188E-2</v>
      </c>
      <c r="Y117">
        <f t="shared" ca="1" si="105"/>
        <v>0.53251099303534588</v>
      </c>
      <c r="Z117">
        <f t="shared" ca="1" si="106"/>
        <v>1.0000000000000002</v>
      </c>
      <c r="AA117">
        <f t="shared" ca="1" si="107"/>
        <v>0.51901883969392926</v>
      </c>
      <c r="AB117">
        <f t="shared" ca="1" si="108"/>
        <v>-0.28977314644293239</v>
      </c>
      <c r="AC117">
        <f t="shared" ca="1" si="109"/>
        <v>0.25168198266125014</v>
      </c>
      <c r="AD117">
        <f t="shared" ca="1" si="110"/>
        <v>-0.96780999147751212</v>
      </c>
      <c r="AE117">
        <f t="shared" ca="1" si="111"/>
        <v>0.18976945659093636</v>
      </c>
      <c r="AF117">
        <f t="shared" ca="1" si="112"/>
        <v>-0.72973350823115268</v>
      </c>
    </row>
    <row r="118" spans="1:32" x14ac:dyDescent="0.2">
      <c r="A118">
        <f t="shared" ca="1" si="85"/>
        <v>-0.31980184672440765</v>
      </c>
      <c r="B118">
        <f t="shared" ca="1" si="85"/>
        <v>0.25220377335528504</v>
      </c>
      <c r="C118">
        <f t="shared" ca="1" si="85"/>
        <v>-0.10267886219443145</v>
      </c>
      <c r="D118">
        <f t="shared" ca="1" si="85"/>
        <v>0.55253688858767946</v>
      </c>
      <c r="E118">
        <f t="shared" ca="1" si="85"/>
        <v>0.12913435248386276</v>
      </c>
      <c r="F118">
        <f t="shared" ca="1" si="86"/>
        <v>9.9679121489221742E-2</v>
      </c>
      <c r="G118">
        <f t="shared" ca="1" si="87"/>
        <v>-0.18243960509621826</v>
      </c>
      <c r="H118">
        <f t="shared" ca="1" si="88"/>
        <v>0.26974546361858093</v>
      </c>
      <c r="I118">
        <f t="shared" ca="1" si="89"/>
        <v>-0.20495772329602907</v>
      </c>
      <c r="J118">
        <f t="shared" ca="1" si="90"/>
        <v>0.33043747612118834</v>
      </c>
      <c r="K118">
        <f t="shared" ca="1" si="91"/>
        <v>-0.21278561134752189</v>
      </c>
      <c r="L118">
        <f t="shared" ca="1" si="92"/>
        <v>0.60018293973976933</v>
      </c>
      <c r="M118">
        <f t="shared" ca="1" si="93"/>
        <v>-0.39522521644374015</v>
      </c>
      <c r="N118">
        <f t="shared" ca="1" si="94"/>
        <v>0</v>
      </c>
      <c r="O118">
        <f t="shared" ca="1" si="95"/>
        <v>-0.25719275057104252</v>
      </c>
      <c r="P118">
        <f t="shared" ca="1" si="96"/>
        <v>0.14010256086217018</v>
      </c>
      <c r="Q118">
        <f t="shared" ca="1" si="97"/>
        <v>-6.0692012502607418E-2</v>
      </c>
      <c r="R118">
        <f t="shared" ca="1" si="98"/>
        <v>3.0346006251303626E-2</v>
      </c>
      <c r="S118">
        <f t="shared" ca="1" si="99"/>
        <v>-2.0000000000000053</v>
      </c>
      <c r="T118">
        <f t="shared" ca="1" si="100"/>
        <v>0.10494640474305385</v>
      </c>
      <c r="U118">
        <f t="shared" ca="1" si="101"/>
        <v>0.32183952601696669</v>
      </c>
      <c r="V118">
        <f t="shared" ca="1" si="102"/>
        <v>0.28806362485727749</v>
      </c>
      <c r="W118">
        <f t="shared" ca="1" si="103"/>
        <v>0.46452734505104692</v>
      </c>
      <c r="X118">
        <f t="shared" ca="1" si="104"/>
        <v>4.6192225696117164E-3</v>
      </c>
      <c r="Y118">
        <f t="shared" ca="1" si="105"/>
        <v>0.13784340277901005</v>
      </c>
      <c r="Z118">
        <f t="shared" ca="1" si="106"/>
        <v>1</v>
      </c>
      <c r="AA118">
        <f t="shared" ca="1" si="107"/>
        <v>0.32395432508774114</v>
      </c>
      <c r="AB118">
        <f t="shared" ca="1" si="108"/>
        <v>0.536715590287144</v>
      </c>
      <c r="AC118">
        <f t="shared" ca="1" si="109"/>
        <v>-0.87816010962160562</v>
      </c>
      <c r="AD118">
        <f t="shared" ca="1" si="110"/>
        <v>0.4783668277267662</v>
      </c>
      <c r="AE118">
        <f t="shared" ca="1" si="111"/>
        <v>-0.68156242931300648</v>
      </c>
      <c r="AF118">
        <f t="shared" ca="1" si="112"/>
        <v>0.37127267981769146</v>
      </c>
    </row>
    <row r="119" spans="1:32" x14ac:dyDescent="0.2">
      <c r="A119">
        <f t="shared" ca="1" si="85"/>
        <v>0.75226418660011751</v>
      </c>
      <c r="B119">
        <f t="shared" ca="1" si="85"/>
        <v>0.6871327904938731</v>
      </c>
      <c r="C119">
        <f t="shared" ca="1" si="85"/>
        <v>-0.1178691199745477</v>
      </c>
      <c r="D119">
        <f t="shared" ca="1" si="85"/>
        <v>-0.33024620414948558</v>
      </c>
      <c r="E119">
        <f t="shared" ca="1" si="85"/>
        <v>4.3666976814638638E-2</v>
      </c>
      <c r="F119">
        <f t="shared" ca="1" si="86"/>
        <v>0.2325830735751763</v>
      </c>
      <c r="G119">
        <f t="shared" ca="1" si="87"/>
        <v>5.8359777800335105E-2</v>
      </c>
      <c r="H119">
        <f t="shared" ca="1" si="88"/>
        <v>0.2366857231155223</v>
      </c>
      <c r="I119">
        <f t="shared" ca="1" si="89"/>
        <v>-0.32485884593146691</v>
      </c>
      <c r="J119">
        <f t="shared" ca="1" si="90"/>
        <v>-0.2937785886849732</v>
      </c>
      <c r="K119">
        <f t="shared" ca="1" si="91"/>
        <v>0.32359193370058259</v>
      </c>
      <c r="L119">
        <f t="shared" ca="1" si="92"/>
        <v>-5.7092865569450896E-2</v>
      </c>
      <c r="M119">
        <f t="shared" ca="1" si="93"/>
        <v>0.38195171150091767</v>
      </c>
      <c r="N119">
        <f t="shared" ca="1" si="94"/>
        <v>0</v>
      </c>
      <c r="O119">
        <f t="shared" ca="1" si="95"/>
        <v>-8.5534704878763038E-2</v>
      </c>
      <c r="P119">
        <f t="shared" ca="1" si="96"/>
        <v>-0.21010199720488854</v>
      </c>
      <c r="Q119">
        <f t="shared" ca="1" si="97"/>
        <v>0.53046431180049547</v>
      </c>
      <c r="R119">
        <f t="shared" ca="1" si="98"/>
        <v>-0.26523215590024751</v>
      </c>
      <c r="S119">
        <f t="shared" ca="1" si="99"/>
        <v>-2.0000000000000018</v>
      </c>
      <c r="T119">
        <f t="shared" ca="1" si="100"/>
        <v>0.18421265998908593</v>
      </c>
      <c r="U119">
        <f t="shared" ca="1" si="101"/>
        <v>0.62477073612968903</v>
      </c>
      <c r="V119">
        <f t="shared" ca="1" si="102"/>
        <v>0.50968005694389973</v>
      </c>
      <c r="W119">
        <f t="shared" ca="1" si="103"/>
        <v>2.2019358237746527E-2</v>
      </c>
      <c r="X119">
        <f t="shared" ca="1" si="104"/>
        <v>0.15123219295826176</v>
      </c>
      <c r="Y119">
        <f t="shared" ca="1" si="105"/>
        <v>0.13285573187100613</v>
      </c>
      <c r="Z119">
        <f t="shared" ca="1" si="106"/>
        <v>1</v>
      </c>
      <c r="AA119">
        <f t="shared" ca="1" si="107"/>
        <v>0.42920002328644613</v>
      </c>
      <c r="AB119">
        <f t="shared" ca="1" si="108"/>
        <v>-0.71391880276674302</v>
      </c>
      <c r="AC119">
        <f t="shared" ca="1" si="109"/>
        <v>-0.37706093710754973</v>
      </c>
      <c r="AD119">
        <f t="shared" ca="1" si="110"/>
        <v>-0.9261884525881201</v>
      </c>
      <c r="AE119">
        <f t="shared" ca="1" si="111"/>
        <v>-0.14838921199921012</v>
      </c>
      <c r="AF119">
        <f t="shared" ca="1" si="112"/>
        <v>-0.36449380223949779</v>
      </c>
    </row>
    <row r="120" spans="1:32" x14ac:dyDescent="0.2">
      <c r="A120">
        <f t="shared" ca="1" si="85"/>
        <v>0.19300671806364811</v>
      </c>
      <c r="B120">
        <f t="shared" ca="1" si="85"/>
        <v>0.28035429850343974</v>
      </c>
      <c r="C120">
        <f t="shared" ca="1" si="85"/>
        <v>0.25798186760778946</v>
      </c>
      <c r="D120">
        <f t="shared" ca="1" si="85"/>
        <v>0.19882684694356309</v>
      </c>
      <c r="E120">
        <f t="shared" ca="1" si="85"/>
        <v>5.2635685796293373E-2</v>
      </c>
      <c r="F120">
        <f t="shared" ca="1" si="86"/>
        <v>4.4941480081244906E-2</v>
      </c>
      <c r="G120">
        <f t="shared" ca="1" si="87"/>
        <v>-7.6008268538215865E-2</v>
      </c>
      <c r="H120">
        <f t="shared" ca="1" si="88"/>
        <v>4.7566263511034379E-2</v>
      </c>
      <c r="I120">
        <f t="shared" ca="1" si="89"/>
        <v>6.1420784224842706E-2</v>
      </c>
      <c r="J120">
        <f t="shared" ca="1" si="90"/>
        <v>3.8492715170074937E-2</v>
      </c>
      <c r="K120">
        <f t="shared" ca="1" si="91"/>
        <v>-7.1471494367736171E-2</v>
      </c>
      <c r="L120">
        <f t="shared" ca="1" si="92"/>
        <v>8.6058978681109316E-2</v>
      </c>
      <c r="M120">
        <f t="shared" ca="1" si="93"/>
        <v>-0.14747976290595205</v>
      </c>
      <c r="N120">
        <f t="shared" ca="1" si="94"/>
        <v>0</v>
      </c>
      <c r="O120">
        <f t="shared" ca="1" si="95"/>
        <v>-7.8703825210100792E-3</v>
      </c>
      <c r="P120">
        <f t="shared" ca="1" si="96"/>
        <v>7.1980010420385557E-2</v>
      </c>
      <c r="Q120">
        <f t="shared" ca="1" si="97"/>
        <v>9.073548340959442E-3</v>
      </c>
      <c r="R120">
        <f t="shared" ca="1" si="98"/>
        <v>-4.5367741704796932E-3</v>
      </c>
      <c r="S120">
        <f t="shared" ca="1" si="99"/>
        <v>-2.0000000000000124</v>
      </c>
      <c r="T120">
        <f t="shared" ca="1" si="100"/>
        <v>0.85970153699502949</v>
      </c>
      <c r="U120">
        <f t="shared" ca="1" si="101"/>
        <v>0.41628742599707919</v>
      </c>
      <c r="V120">
        <f t="shared" ca="1" si="102"/>
        <v>5.8404486035685613E-2</v>
      </c>
      <c r="W120">
        <f t="shared" ca="1" si="103"/>
        <v>9.6481123097255878E-4</v>
      </c>
      <c r="X120">
        <f t="shared" ca="1" si="104"/>
        <v>2.2899023170491167E-4</v>
      </c>
      <c r="Y120">
        <f t="shared" ca="1" si="105"/>
        <v>8.0700175506607422E-2</v>
      </c>
      <c r="Z120">
        <f t="shared" ca="1" si="106"/>
        <v>1</v>
      </c>
      <c r="AA120">
        <f t="shared" ca="1" si="107"/>
        <v>0.92720091511766178</v>
      </c>
      <c r="AB120">
        <f t="shared" ca="1" si="108"/>
        <v>-0.2416702009675285</v>
      </c>
      <c r="AC120">
        <f t="shared" ca="1" si="109"/>
        <v>-0.10869341331948938</v>
      </c>
      <c r="AD120">
        <f t="shared" ca="1" si="110"/>
        <v>0.99407532003413035</v>
      </c>
      <c r="AE120">
        <f t="shared" ca="1" si="111"/>
        <v>-3.1061410640416173E-2</v>
      </c>
      <c r="AF120">
        <f t="shared" ca="1" si="112"/>
        <v>0.2840777631329271</v>
      </c>
    </row>
    <row r="121" spans="1:32" x14ac:dyDescent="0.2">
      <c r="A121">
        <f t="shared" ca="1" si="85"/>
        <v>-0.1117381106027618</v>
      </c>
      <c r="B121">
        <f t="shared" ca="1" si="85"/>
        <v>0.15800003534086274</v>
      </c>
      <c r="C121">
        <f t="shared" ca="1" si="85"/>
        <v>-0.13593172626447339</v>
      </c>
      <c r="D121">
        <f t="shared" ca="1" si="85"/>
        <v>-0.38220127585749109</v>
      </c>
      <c r="E121">
        <f t="shared" ca="1" si="85"/>
        <v>0.34061053300571231</v>
      </c>
      <c r="F121">
        <f t="shared" ca="1" si="86"/>
        <v>6.360404023911162E-2</v>
      </c>
      <c r="G121">
        <f t="shared" ca="1" si="87"/>
        <v>-1.2586806523412715E-2</v>
      </c>
      <c r="H121">
        <f t="shared" ca="1" si="88"/>
        <v>0.22070174181835239</v>
      </c>
      <c r="I121">
        <f t="shared" ca="1" si="89"/>
        <v>-0.10967961738884316</v>
      </c>
      <c r="J121">
        <f t="shared" ca="1" si="90"/>
        <v>-0.39239876458372025</v>
      </c>
      <c r="K121">
        <f t="shared" ca="1" si="91"/>
        <v>0.2939634466776237</v>
      </c>
      <c r="L121">
        <f t="shared" ca="1" si="92"/>
        <v>-0.17169702276536786</v>
      </c>
      <c r="M121">
        <f t="shared" ca="1" si="93"/>
        <v>0.28137664015421099</v>
      </c>
      <c r="N121">
        <f t="shared" ca="1" si="94"/>
        <v>0</v>
      </c>
      <c r="O121">
        <f t="shared" ca="1" si="95"/>
        <v>1.9810733458581465E-2</v>
      </c>
      <c r="P121">
        <f t="shared" ca="1" si="96"/>
        <v>-0.13625850540735374</v>
      </c>
      <c r="Q121">
        <f t="shared" ca="1" si="97"/>
        <v>0.6131005064020727</v>
      </c>
      <c r="R121">
        <f t="shared" ca="1" si="98"/>
        <v>-0.3065502532010364</v>
      </c>
      <c r="S121">
        <f t="shared" ca="1" si="99"/>
        <v>-1.9999999999999996</v>
      </c>
      <c r="T121">
        <f t="shared" ca="1" si="100"/>
        <v>1.0835368599653129E-2</v>
      </c>
      <c r="U121">
        <f t="shared" ca="1" si="101"/>
        <v>4.2233997409315736E-2</v>
      </c>
      <c r="V121">
        <f t="shared" ca="1" si="102"/>
        <v>4.1776376479949001E-2</v>
      </c>
      <c r="W121">
        <f t="shared" ca="1" si="103"/>
        <v>4.3193107086291049E-3</v>
      </c>
      <c r="X121">
        <f t="shared" ca="1" si="104"/>
        <v>0.73873497174345593</v>
      </c>
      <c r="Y121">
        <f t="shared" ca="1" si="105"/>
        <v>0.20433397246831278</v>
      </c>
      <c r="Z121">
        <f t="shared" ca="1" si="106"/>
        <v>0.99999999999999989</v>
      </c>
      <c r="AA121">
        <f t="shared" ca="1" si="107"/>
        <v>-0.1040930766172906</v>
      </c>
      <c r="AB121">
        <f t="shared" ca="1" si="108"/>
        <v>0.20439270163082879</v>
      </c>
      <c r="AC121">
        <f t="shared" ca="1" si="109"/>
        <v>0.14387807269725941</v>
      </c>
      <c r="AD121">
        <f t="shared" ca="1" si="110"/>
        <v>-0.98959542248179488</v>
      </c>
      <c r="AE121">
        <f t="shared" ca="1" si="111"/>
        <v>6.5721463074319225E-2</v>
      </c>
      <c r="AF121">
        <f t="shared" ca="1" si="112"/>
        <v>-0.45203315416937367</v>
      </c>
    </row>
    <row r="122" spans="1:32" x14ac:dyDescent="0.2">
      <c r="A122">
        <f t="shared" ca="1" si="85"/>
        <v>0.24533421662445085</v>
      </c>
      <c r="B122">
        <f t="shared" ca="1" si="85"/>
        <v>-0.27186216948476183</v>
      </c>
      <c r="C122">
        <f t="shared" ca="1" si="85"/>
        <v>-0.64256893747765076</v>
      </c>
      <c r="D122">
        <f t="shared" ca="1" si="85"/>
        <v>-8.3850512468416419E-2</v>
      </c>
      <c r="E122">
        <f t="shared" ca="1" si="85"/>
        <v>0.39135443546860554</v>
      </c>
      <c r="F122">
        <f t="shared" ca="1" si="86"/>
        <v>0.14143639181140366</v>
      </c>
      <c r="G122">
        <f t="shared" ca="1" si="87"/>
        <v>0.4136632290329364</v>
      </c>
      <c r="H122">
        <f t="shared" ca="1" si="88"/>
        <v>-0.1515383665467418</v>
      </c>
      <c r="I122">
        <f t="shared" ca="1" si="89"/>
        <v>-0.57025034401009622</v>
      </c>
      <c r="J122">
        <f t="shared" ca="1" si="90"/>
        <v>-5.9537128471327375E-2</v>
      </c>
      <c r="K122">
        <f t="shared" ca="1" si="91"/>
        <v>0.36766260999522909</v>
      </c>
      <c r="L122">
        <f t="shared" ca="1" si="92"/>
        <v>-0.21107549501806916</v>
      </c>
      <c r="M122">
        <f t="shared" ca="1" si="93"/>
        <v>0.78132583902816544</v>
      </c>
      <c r="N122">
        <f t="shared" ca="1" si="94"/>
        <v>0</v>
      </c>
      <c r="O122">
        <f t="shared" ca="1" si="95"/>
        <v>-0.11473419687919921</v>
      </c>
      <c r="P122">
        <f t="shared" ca="1" si="96"/>
        <v>-0.41631826587065607</v>
      </c>
      <c r="Q122">
        <f t="shared" ca="1" si="97"/>
        <v>-9.2001238075414424E-2</v>
      </c>
      <c r="R122">
        <f t="shared" ca="1" si="98"/>
        <v>4.6000619037707302E-2</v>
      </c>
      <c r="S122">
        <f t="shared" ca="1" si="99"/>
        <v>-1.999999999999996</v>
      </c>
      <c r="T122">
        <f t="shared" ca="1" si="100"/>
        <v>3.6977604519912104E-2</v>
      </c>
      <c r="U122">
        <f t="shared" ca="1" si="101"/>
        <v>3.3838350017138141E-2</v>
      </c>
      <c r="V122">
        <f t="shared" ca="1" si="102"/>
        <v>3.2587088892598051E-2</v>
      </c>
      <c r="W122">
        <f t="shared" ca="1" si="103"/>
        <v>6.5151231839593843E-2</v>
      </c>
      <c r="X122">
        <f t="shared" ca="1" si="104"/>
        <v>7.4805957814375601E-3</v>
      </c>
      <c r="Y122">
        <f t="shared" ca="1" si="105"/>
        <v>0.85780347896645848</v>
      </c>
      <c r="Z122">
        <f t="shared" ca="1" si="106"/>
        <v>1</v>
      </c>
      <c r="AA122">
        <f t="shared" ca="1" si="107"/>
        <v>-0.19229561752653673</v>
      </c>
      <c r="AB122">
        <f t="shared" ca="1" si="108"/>
        <v>0.18051894330678442</v>
      </c>
      <c r="AC122">
        <f t="shared" ca="1" si="109"/>
        <v>-0.26568749879734604</v>
      </c>
      <c r="AD122">
        <f t="shared" ca="1" si="110"/>
        <v>-0.96405920616049845</v>
      </c>
      <c r="AE122">
        <f t="shared" ca="1" si="111"/>
        <v>-0.25524739340411262</v>
      </c>
      <c r="AF122">
        <f t="shared" ca="1" si="112"/>
        <v>-0.92617680761637444</v>
      </c>
    </row>
    <row r="123" spans="1:32" x14ac:dyDescent="0.2">
      <c r="A123">
        <f t="shared" ca="1" si="85"/>
        <v>0.47501341299106414</v>
      </c>
      <c r="B123">
        <f t="shared" ca="1" si="85"/>
        <v>-0.12377160856965652</v>
      </c>
      <c r="C123">
        <f t="shared" ca="1" si="85"/>
        <v>-0.19832467187079553</v>
      </c>
      <c r="D123">
        <f t="shared" ca="1" si="85"/>
        <v>-0.5598708367625852</v>
      </c>
      <c r="E123">
        <f t="shared" ca="1" si="85"/>
        <v>8.3744980731559046E-2</v>
      </c>
      <c r="F123">
        <f t="shared" ca="1" si="86"/>
        <v>0.12015168094739295</v>
      </c>
      <c r="G123">
        <f t="shared" ca="1" si="87"/>
        <v>0.29592793914475918</v>
      </c>
      <c r="H123">
        <f t="shared" ca="1" si="88"/>
        <v>-0.1809934731447676</v>
      </c>
      <c r="I123">
        <f t="shared" ca="1" si="89"/>
        <v>-0.13368292717471272</v>
      </c>
      <c r="J123">
        <f t="shared" ca="1" si="90"/>
        <v>-0.37336548279530851</v>
      </c>
      <c r="K123">
        <f t="shared" ca="1" si="91"/>
        <v>0.39211394397002963</v>
      </c>
      <c r="L123">
        <f t="shared" ca="1" si="92"/>
        <v>-0.55435895594007611</v>
      </c>
      <c r="M123">
        <f t="shared" ca="1" si="93"/>
        <v>0.68804188311478875</v>
      </c>
      <c r="N123">
        <f t="shared" ca="1" si="94"/>
        <v>0</v>
      </c>
      <c r="O123">
        <f t="shared" ca="1" si="95"/>
        <v>0.13438002811771568</v>
      </c>
      <c r="P123">
        <f t="shared" ca="1" si="96"/>
        <v>-0.31397265378843986</v>
      </c>
      <c r="Q123">
        <f t="shared" ca="1" si="97"/>
        <v>0.19237200965054091</v>
      </c>
      <c r="R123">
        <f t="shared" ca="1" si="98"/>
        <v>-9.6186004825270455E-2</v>
      </c>
      <c r="S123">
        <f t="shared" ca="1" si="99"/>
        <v>-2</v>
      </c>
      <c r="T123">
        <f t="shared" ca="1" si="100"/>
        <v>3.4777334153011825E-2</v>
      </c>
      <c r="U123">
        <f t="shared" ca="1" si="101"/>
        <v>0.25610656198899656</v>
      </c>
      <c r="V123">
        <f t="shared" ca="1" si="102"/>
        <v>0.24719985850392617</v>
      </c>
      <c r="W123">
        <f t="shared" ca="1" si="103"/>
        <v>0.1052053060778832</v>
      </c>
      <c r="X123">
        <f t="shared" ca="1" si="104"/>
        <v>3.8500283355576696E-2</v>
      </c>
      <c r="Y123">
        <f t="shared" ca="1" si="105"/>
        <v>0.574317217909602</v>
      </c>
      <c r="Z123">
        <f t="shared" ca="1" si="106"/>
        <v>0.99999999999999989</v>
      </c>
      <c r="AA123">
        <f t="shared" ca="1" si="107"/>
        <v>-0.18648682031986019</v>
      </c>
      <c r="AB123">
        <f t="shared" ca="1" si="108"/>
        <v>-0.49719197349105121</v>
      </c>
      <c r="AC123">
        <f t="shared" ca="1" si="109"/>
        <v>0.39347477320048935</v>
      </c>
      <c r="AD123">
        <f t="shared" ca="1" si="110"/>
        <v>-0.91933541368470273</v>
      </c>
      <c r="AE123">
        <f t="shared" ca="1" si="111"/>
        <v>0.32435367437086821</v>
      </c>
      <c r="AF123">
        <f t="shared" ca="1" si="112"/>
        <v>-0.75783719749666689</v>
      </c>
    </row>
    <row r="124" spans="1:32" x14ac:dyDescent="0.2">
      <c r="A124">
        <f t="shared" ca="1" si="85"/>
        <v>8.2719889842752956E-2</v>
      </c>
      <c r="B124">
        <f t="shared" ca="1" si="85"/>
        <v>6.3067342606869012E-2</v>
      </c>
      <c r="C124">
        <f t="shared" ca="1" si="85"/>
        <v>0.27775411923795773</v>
      </c>
      <c r="D124">
        <f t="shared" ca="1" si="85"/>
        <v>0.11490221384950831</v>
      </c>
      <c r="E124">
        <f t="shared" ca="1" si="85"/>
        <v>-0.53090159480142074</v>
      </c>
      <c r="F124">
        <f t="shared" ca="1" si="86"/>
        <v>7.6605288548590611E-2</v>
      </c>
      <c r="G124">
        <f t="shared" ca="1" si="87"/>
        <v>-0.15387012391352212</v>
      </c>
      <c r="H124">
        <f t="shared" ca="1" si="88"/>
        <v>-5.5981861344835231E-2</v>
      </c>
      <c r="I124">
        <f t="shared" ca="1" si="89"/>
        <v>0.27624572509082429</v>
      </c>
      <c r="J124">
        <f t="shared" ca="1" si="90"/>
        <v>0.23093462950694568</v>
      </c>
      <c r="K124">
        <f t="shared" ca="1" si="91"/>
        <v>-0.29732836933941253</v>
      </c>
      <c r="L124">
        <f t="shared" ca="1" si="92"/>
        <v>0.17495276816211044</v>
      </c>
      <c r="M124">
        <f t="shared" ca="1" si="93"/>
        <v>-0.45119849325293465</v>
      </c>
      <c r="N124">
        <f t="shared" ca="1" si="94"/>
        <v>0</v>
      </c>
      <c r="O124">
        <f t="shared" ca="1" si="95"/>
        <v>3.2356848190651759E-2</v>
      </c>
      <c r="P124">
        <f t="shared" ca="1" si="96"/>
        <v>0.23283445783566117</v>
      </c>
      <c r="Q124">
        <f t="shared" ca="1" si="97"/>
        <v>-0.28691649085178089</v>
      </c>
      <c r="R124">
        <f t="shared" ca="1" si="98"/>
        <v>0.14345824542589042</v>
      </c>
      <c r="S124">
        <f t="shared" ca="1" si="99"/>
        <v>-2.0000000000000004</v>
      </c>
      <c r="T124">
        <f t="shared" ca="1" si="100"/>
        <v>2.9700989921384218E-5</v>
      </c>
      <c r="U124">
        <f t="shared" ca="1" si="101"/>
        <v>0.36071275463238395</v>
      </c>
      <c r="V124">
        <f t="shared" ca="1" si="102"/>
        <v>0.36070204110649412</v>
      </c>
      <c r="W124">
        <f t="shared" ca="1" si="103"/>
        <v>9.5669104740484963E-3</v>
      </c>
      <c r="X124">
        <f t="shared" ca="1" si="104"/>
        <v>0.13432668011961724</v>
      </c>
      <c r="Y124">
        <f t="shared" ca="1" si="105"/>
        <v>0.49537466730991869</v>
      </c>
      <c r="Z124">
        <f t="shared" ca="1" si="106"/>
        <v>1</v>
      </c>
      <c r="AA124">
        <f t="shared" ca="1" si="107"/>
        <v>5.4498614589165682E-3</v>
      </c>
      <c r="AB124">
        <f t="shared" ca="1" si="108"/>
        <v>-0.6005847493122799</v>
      </c>
      <c r="AC124">
        <f t="shared" ca="1" si="109"/>
        <v>0.13764653667496368</v>
      </c>
      <c r="AD124">
        <f t="shared" ca="1" si="110"/>
        <v>0.99048141372838894</v>
      </c>
      <c r="AE124">
        <f t="shared" ca="1" si="111"/>
        <v>9.78105846728691E-2</v>
      </c>
      <c r="AF124">
        <f t="shared" ca="1" si="112"/>
        <v>0.70382857807133603</v>
      </c>
    </row>
    <row r="125" spans="1:32" x14ac:dyDescent="0.2">
      <c r="A125">
        <f t="shared" ca="1" si="85"/>
        <v>-0.12525083013569813</v>
      </c>
      <c r="B125">
        <f t="shared" ca="1" si="85"/>
        <v>0.19369621311725163</v>
      </c>
      <c r="C125">
        <f t="shared" ca="1" si="85"/>
        <v>-0.54337404802711398</v>
      </c>
      <c r="D125">
        <f t="shared" ca="1" si="85"/>
        <v>-0.17550033539939092</v>
      </c>
      <c r="E125">
        <f t="shared" ca="1" si="85"/>
        <v>3.9490930475615769E-2</v>
      </c>
      <c r="F125">
        <f t="shared" ca="1" si="86"/>
        <v>7.616425016202924E-2</v>
      </c>
      <c r="G125">
        <f t="shared" ca="1" si="87"/>
        <v>-1.1005821600633986E-2</v>
      </c>
      <c r="H125">
        <f t="shared" ca="1" si="88"/>
        <v>0.31191252438171724</v>
      </c>
      <c r="I125">
        <f t="shared" ca="1" si="89"/>
        <v>-0.42118643403324685</v>
      </c>
      <c r="J125">
        <f t="shared" ca="1" si="90"/>
        <v>-4.9341418676122351E-2</v>
      </c>
      <c r="K125">
        <f t="shared" ca="1" si="91"/>
        <v>0.16962114992828584</v>
      </c>
      <c r="L125">
        <f t="shared" ca="1" si="92"/>
        <v>0.26257110570559489</v>
      </c>
      <c r="M125">
        <f t="shared" ca="1" si="93"/>
        <v>0.15861532832765185</v>
      </c>
      <c r="N125">
        <f t="shared" ca="1" si="94"/>
        <v>0</v>
      </c>
      <c r="O125">
        <f t="shared" ca="1" si="95"/>
        <v>-0.21841833414058051</v>
      </c>
      <c r="P125">
        <f t="shared" ca="1" si="96"/>
        <v>-0.12814748843088603</v>
      </c>
      <c r="Q125">
        <f t="shared" ca="1" si="97"/>
        <v>0.36125394305783959</v>
      </c>
      <c r="R125">
        <f t="shared" ca="1" si="98"/>
        <v>-0.18062697152891982</v>
      </c>
      <c r="S125">
        <f t="shared" ca="1" si="99"/>
        <v>-1.9999999999999998</v>
      </c>
      <c r="T125">
        <f t="shared" ca="1" si="100"/>
        <v>0.19602126958189822</v>
      </c>
      <c r="U125">
        <f t="shared" ca="1" si="101"/>
        <v>5.1511032363376979E-4</v>
      </c>
      <c r="V125">
        <f t="shared" ca="1" si="102"/>
        <v>4.1413774402033576E-4</v>
      </c>
      <c r="W125">
        <f t="shared" ca="1" si="103"/>
        <v>0.43845502333548719</v>
      </c>
      <c r="X125">
        <f t="shared" ca="1" si="104"/>
        <v>0.2141825250974147</v>
      </c>
      <c r="Y125">
        <f t="shared" ca="1" si="105"/>
        <v>0.15092704424117956</v>
      </c>
      <c r="Z125">
        <f t="shared" ca="1" si="106"/>
        <v>0.99999999999999989</v>
      </c>
      <c r="AA125">
        <f t="shared" ca="1" si="107"/>
        <v>-0.44274289331608502</v>
      </c>
      <c r="AB125">
        <f t="shared" ca="1" si="108"/>
        <v>-2.035037454250746E-2</v>
      </c>
      <c r="AC125">
        <f t="shared" ca="1" si="109"/>
        <v>-0.86250985514612521</v>
      </c>
      <c r="AD125">
        <f t="shared" ca="1" si="110"/>
        <v>-0.50604026497484356</v>
      </c>
      <c r="AE125">
        <f t="shared" ca="1" si="111"/>
        <v>-0.66215936400196529</v>
      </c>
      <c r="AF125">
        <f t="shared" ca="1" si="112"/>
        <v>-0.38849330012392691</v>
      </c>
    </row>
    <row r="126" spans="1:32" x14ac:dyDescent="0.2">
      <c r="A126">
        <f t="shared" ref="A126:E176" ca="1" si="113">(RAND()+RAND()+RAND()-1.5)/1.5</f>
        <v>0.1165764478380269</v>
      </c>
      <c r="B126">
        <f t="shared" ca="1" si="113"/>
        <v>4.1423680039309003E-3</v>
      </c>
      <c r="C126">
        <f t="shared" ca="1" si="113"/>
        <v>-0.43687921272570779</v>
      </c>
      <c r="D126">
        <f t="shared" ca="1" si="113"/>
        <v>1.9855046009049342E-2</v>
      </c>
      <c r="E126">
        <f t="shared" ca="1" si="113"/>
        <v>-0.37668366629616323</v>
      </c>
      <c r="F126">
        <f t="shared" ca="1" si="86"/>
        <v>6.9351096244277419E-2</v>
      </c>
      <c r="G126">
        <f t="shared" ca="1" si="87"/>
        <v>5.7012741219547303E-2</v>
      </c>
      <c r="H126">
        <f t="shared" ca="1" si="88"/>
        <v>4.1659416411777492E-2</v>
      </c>
      <c r="I126">
        <f t="shared" ca="1" si="89"/>
        <v>-0.30228140929153502</v>
      </c>
      <c r="J126">
        <f t="shared" ca="1" si="90"/>
        <v>0.25153360446954831</v>
      </c>
      <c r="K126">
        <f t="shared" ca="1" si="91"/>
        <v>-4.79243528093381E-2</v>
      </c>
      <c r="L126">
        <f t="shared" ca="1" si="92"/>
        <v>0.29319302088132582</v>
      </c>
      <c r="M126">
        <f t="shared" ca="1" si="93"/>
        <v>9.0883884102092027E-3</v>
      </c>
      <c r="N126">
        <f t="shared" ca="1" si="94"/>
        <v>0</v>
      </c>
      <c r="O126">
        <f t="shared" ca="1" si="95"/>
        <v>-0.19021732924706697</v>
      </c>
      <c r="P126">
        <f t="shared" ca="1" si="96"/>
        <v>-4.7078082074594664E-2</v>
      </c>
      <c r="Q126">
        <f t="shared" ca="1" si="97"/>
        <v>-0.20987418805777081</v>
      </c>
      <c r="R126">
        <f t="shared" ca="1" si="98"/>
        <v>0.1049370940288854</v>
      </c>
      <c r="S126">
        <f t="shared" ca="1" si="99"/>
        <v>-2</v>
      </c>
      <c r="T126">
        <f t="shared" ca="1" si="100"/>
        <v>0.261229737818299</v>
      </c>
      <c r="U126">
        <f t="shared" ca="1" si="101"/>
        <v>0.36790318741083905</v>
      </c>
      <c r="V126">
        <f t="shared" ca="1" si="102"/>
        <v>0.27179593422098902</v>
      </c>
      <c r="W126">
        <f t="shared" ca="1" si="103"/>
        <v>0.36521185696773895</v>
      </c>
      <c r="X126">
        <f t="shared" ca="1" si="104"/>
        <v>7.9391634015704426E-2</v>
      </c>
      <c r="Y126">
        <f t="shared" ca="1" si="105"/>
        <v>2.2370836977268521E-2</v>
      </c>
      <c r="Z126">
        <f t="shared" ca="1" si="106"/>
        <v>0.99999999999999989</v>
      </c>
      <c r="AA126">
        <f t="shared" ca="1" si="107"/>
        <v>-0.51110638600813718</v>
      </c>
      <c r="AB126">
        <f t="shared" ca="1" si="108"/>
        <v>-0.52134051657337066</v>
      </c>
      <c r="AC126">
        <f t="shared" ca="1" si="109"/>
        <v>-0.97071165915719348</v>
      </c>
      <c r="AD126">
        <f t="shared" ca="1" si="110"/>
        <v>-0.24024752813772865</v>
      </c>
      <c r="AE126">
        <f t="shared" ca="1" si="111"/>
        <v>-0.60432760731886059</v>
      </c>
      <c r="AF126">
        <f t="shared" ca="1" si="112"/>
        <v>-0.14956883691888667</v>
      </c>
    </row>
    <row r="127" spans="1:32" x14ac:dyDescent="0.2">
      <c r="A127">
        <f t="shared" ca="1" si="113"/>
        <v>-0.70996340549888026</v>
      </c>
      <c r="B127">
        <f t="shared" ca="1" si="113"/>
        <v>0.24112084719484153</v>
      </c>
      <c r="C127">
        <f t="shared" ca="1" si="113"/>
        <v>-0.66964912763327467</v>
      </c>
      <c r="D127">
        <f t="shared" ca="1" si="113"/>
        <v>-0.73651736987750971</v>
      </c>
      <c r="E127">
        <f t="shared" ca="1" si="113"/>
        <v>0.55462675630837788</v>
      </c>
      <c r="F127">
        <f t="shared" ca="1" si="86"/>
        <v>0.37213718583679373</v>
      </c>
      <c r="G127">
        <f t="shared" ca="1" si="87"/>
        <v>-0.13557852428915823</v>
      </c>
      <c r="H127">
        <f t="shared" ca="1" si="88"/>
        <v>0.66035151775034695</v>
      </c>
      <c r="I127">
        <f t="shared" ca="1" si="89"/>
        <v>-0.40557266773198569</v>
      </c>
      <c r="J127">
        <f t="shared" ca="1" si="90"/>
        <v>-0.62759512063043732</v>
      </c>
      <c r="K127">
        <f t="shared" ca="1" si="91"/>
        <v>0.50839479490123374</v>
      </c>
      <c r="L127">
        <f t="shared" ca="1" si="92"/>
        <v>3.275639711990963E-2</v>
      </c>
      <c r="M127">
        <f t="shared" ca="1" si="93"/>
        <v>0.37281627061207551</v>
      </c>
      <c r="N127">
        <f t="shared" ca="1" si="94"/>
        <v>-5.5511151231257827E-16</v>
      </c>
      <c r="O127">
        <f t="shared" ca="1" si="95"/>
        <v>-0.14001908364610721</v>
      </c>
      <c r="P127">
        <f t="shared" ca="1" si="96"/>
        <v>-0.21771735422403024</v>
      </c>
      <c r="Q127">
        <f t="shared" ca="1" si="97"/>
        <v>1.2879466383807843</v>
      </c>
      <c r="R127">
        <f t="shared" ca="1" si="98"/>
        <v>-0.64397331919039202</v>
      </c>
      <c r="S127">
        <f t="shared" ca="1" si="99"/>
        <v>-2.0000000000000004</v>
      </c>
      <c r="T127">
        <f t="shared" ca="1" si="100"/>
        <v>0.18739427105943937</v>
      </c>
      <c r="U127">
        <f t="shared" ca="1" si="101"/>
        <v>0.1592114065460285</v>
      </c>
      <c r="V127">
        <f t="shared" ca="1" si="102"/>
        <v>0.12937610107198744</v>
      </c>
      <c r="W127">
        <f t="shared" ca="1" si="103"/>
        <v>3.6878176037977758E-2</v>
      </c>
      <c r="X127">
        <f t="shared" ca="1" si="104"/>
        <v>0.55718919206714845</v>
      </c>
      <c r="Y127">
        <f t="shared" ca="1" si="105"/>
        <v>8.9162259763447008E-2</v>
      </c>
      <c r="Z127">
        <f t="shared" ca="1" si="106"/>
        <v>1</v>
      </c>
      <c r="AA127">
        <f t="shared" ca="1" si="107"/>
        <v>-0.43289059941218333</v>
      </c>
      <c r="AB127">
        <f t="shared" ca="1" si="108"/>
        <v>0.35968889484106598</v>
      </c>
      <c r="AC127">
        <f t="shared" ca="1" si="109"/>
        <v>-0.5409159260821883</v>
      </c>
      <c r="AD127">
        <f t="shared" ca="1" si="110"/>
        <v>-0.84107666767700107</v>
      </c>
      <c r="AE127">
        <f t="shared" ca="1" si="111"/>
        <v>-0.19203691321716707</v>
      </c>
      <c r="AF127">
        <f t="shared" ca="1" si="112"/>
        <v>-0.2986005019477479</v>
      </c>
    </row>
    <row r="128" spans="1:32" x14ac:dyDescent="0.2">
      <c r="A128">
        <f t="shared" ca="1" si="113"/>
        <v>0.17787739421712048</v>
      </c>
      <c r="B128">
        <f t="shared" ca="1" si="113"/>
        <v>-0.30843164458067296</v>
      </c>
      <c r="C128">
        <f t="shared" ca="1" si="113"/>
        <v>-5.4169089935251748E-2</v>
      </c>
      <c r="D128">
        <f t="shared" ca="1" si="113"/>
        <v>7.580614352061972E-2</v>
      </c>
      <c r="E128">
        <f t="shared" ca="1" si="113"/>
        <v>-0.31299661464233591</v>
      </c>
      <c r="F128">
        <f t="shared" ca="1" si="86"/>
        <v>4.6683637845931311E-2</v>
      </c>
      <c r="G128">
        <f t="shared" ca="1" si="87"/>
        <v>0.14275811057770055</v>
      </c>
      <c r="H128">
        <f t="shared" ca="1" si="88"/>
        <v>-0.28379990525833088</v>
      </c>
      <c r="I128">
        <f t="shared" ca="1" si="89"/>
        <v>3.021367234885234E-2</v>
      </c>
      <c r="J128">
        <f t="shared" ca="1" si="90"/>
        <v>0.21993992876648583</v>
      </c>
      <c r="K128">
        <f t="shared" ca="1" si="91"/>
        <v>-0.10911180643470782</v>
      </c>
      <c r="L128">
        <f t="shared" ca="1" si="92"/>
        <v>-6.385997649184505E-2</v>
      </c>
      <c r="M128">
        <f t="shared" ca="1" si="93"/>
        <v>3.3646304142992731E-2</v>
      </c>
      <c r="N128">
        <f t="shared" ca="1" si="94"/>
        <v>0</v>
      </c>
      <c r="O128">
        <f t="shared" ca="1" si="95"/>
        <v>3.005072481417766E-2</v>
      </c>
      <c r="P128">
        <f t="shared" ca="1" si="96"/>
        <v>-1.0103605725732268E-2</v>
      </c>
      <c r="Q128">
        <f t="shared" ca="1" si="97"/>
        <v>-0.5037398340248167</v>
      </c>
      <c r="R128">
        <f t="shared" ca="1" si="98"/>
        <v>0.25186991701240835</v>
      </c>
      <c r="S128">
        <f t="shared" ca="1" si="99"/>
        <v>-2</v>
      </c>
      <c r="T128">
        <f t="shared" ca="1" si="100"/>
        <v>0.1525256149530386</v>
      </c>
      <c r="U128">
        <f t="shared" ca="1" si="101"/>
        <v>0.18048013776745142</v>
      </c>
      <c r="V128">
        <f t="shared" ca="1" si="102"/>
        <v>0.15295229376766176</v>
      </c>
      <c r="W128">
        <f t="shared" ca="1" si="103"/>
        <v>1.3540766582639046E-2</v>
      </c>
      <c r="X128">
        <f t="shared" ca="1" si="104"/>
        <v>0.67945063862848043</v>
      </c>
      <c r="Y128">
        <f t="shared" ca="1" si="105"/>
        <v>1.5306860681801725E-3</v>
      </c>
      <c r="Z128">
        <f t="shared" ca="1" si="106"/>
        <v>1</v>
      </c>
      <c r="AA128">
        <f t="shared" ca="1" si="107"/>
        <v>-0.39054527900493002</v>
      </c>
      <c r="AB128">
        <f t="shared" ca="1" si="108"/>
        <v>-0.39109115787455717</v>
      </c>
      <c r="AC128">
        <f t="shared" ca="1" si="109"/>
        <v>0.94785972246675887</v>
      </c>
      <c r="AD128">
        <f t="shared" ca="1" si="110"/>
        <v>-0.3186878512357178</v>
      </c>
      <c r="AE128">
        <f t="shared" ca="1" si="111"/>
        <v>0.11636479958578129</v>
      </c>
      <c r="AF128">
        <f t="shared" ca="1" si="112"/>
        <v>-3.9123983286216815E-2</v>
      </c>
    </row>
    <row r="129" spans="1:32" x14ac:dyDescent="0.2">
      <c r="A129">
        <f t="shared" ca="1" si="113"/>
        <v>0.49202546603514197</v>
      </c>
      <c r="B129">
        <f t="shared" ca="1" si="113"/>
        <v>0.46584380042692902</v>
      </c>
      <c r="C129">
        <f t="shared" ca="1" si="113"/>
        <v>0.81700882534035613</v>
      </c>
      <c r="D129">
        <f t="shared" ca="1" si="113"/>
        <v>0.39897117174559477</v>
      </c>
      <c r="E129">
        <f t="shared" ca="1" si="113"/>
        <v>-0.93717970115232252</v>
      </c>
      <c r="F129">
        <f t="shared" ca="1" si="86"/>
        <v>0.43281734288866824</v>
      </c>
      <c r="G129">
        <f t="shared" ca="1" si="87"/>
        <v>-0.34036503905525051</v>
      </c>
      <c r="H129">
        <f t="shared" ca="1" si="88"/>
        <v>-7.4018408357837157E-2</v>
      </c>
      <c r="I129">
        <f t="shared" ca="1" si="89"/>
        <v>0.5696749128612163</v>
      </c>
      <c r="J129">
        <f t="shared" ca="1" si="90"/>
        <v>0.44416555557208126</v>
      </c>
      <c r="K129">
        <f t="shared" ca="1" si="91"/>
        <v>-0.5994570210202097</v>
      </c>
      <c r="L129">
        <f t="shared" ca="1" si="92"/>
        <v>0.37014714721424413</v>
      </c>
      <c r="M129">
        <f t="shared" ca="1" si="93"/>
        <v>-0.93982206007546021</v>
      </c>
      <c r="N129">
        <f t="shared" ca="1" si="94"/>
        <v>0</v>
      </c>
      <c r="O129">
        <f t="shared" ca="1" si="95"/>
        <v>6.3736806769325222E-2</v>
      </c>
      <c r="P129">
        <f t="shared" ca="1" si="96"/>
        <v>0.48416301329822808</v>
      </c>
      <c r="Q129">
        <f t="shared" ca="1" si="97"/>
        <v>-0.51818396392991839</v>
      </c>
      <c r="R129">
        <f t="shared" ca="1" si="98"/>
        <v>0.25909198196495919</v>
      </c>
      <c r="S129">
        <f t="shared" ca="1" si="99"/>
        <v>-2</v>
      </c>
      <c r="T129">
        <f t="shared" ca="1" si="100"/>
        <v>0.14133921680207343</v>
      </c>
      <c r="U129">
        <f t="shared" ca="1" si="101"/>
        <v>0.46051043600596836</v>
      </c>
      <c r="V129">
        <f t="shared" ca="1" si="102"/>
        <v>0.39542225165170347</v>
      </c>
      <c r="W129">
        <f t="shared" ca="1" si="103"/>
        <v>6.5701303857795667E-3</v>
      </c>
      <c r="X129">
        <f t="shared" ca="1" si="104"/>
        <v>7.754848115663189E-2</v>
      </c>
      <c r="Y129">
        <f t="shared" ca="1" si="105"/>
        <v>0.37911992000381167</v>
      </c>
      <c r="Z129">
        <f t="shared" ca="1" si="106"/>
        <v>1</v>
      </c>
      <c r="AA129">
        <f t="shared" ca="1" si="107"/>
        <v>0.37595108299095698</v>
      </c>
      <c r="AB129">
        <f t="shared" ca="1" si="108"/>
        <v>-0.62882609014870194</v>
      </c>
      <c r="AC129">
        <f t="shared" ca="1" si="109"/>
        <v>0.1305172084551969</v>
      </c>
      <c r="AD129">
        <f t="shared" ca="1" si="110"/>
        <v>0.9914460440674836</v>
      </c>
      <c r="AE129">
        <f t="shared" ca="1" si="111"/>
        <v>8.1056340811682129E-2</v>
      </c>
      <c r="AF129">
        <f t="shared" ca="1" si="112"/>
        <v>0.61572714736627598</v>
      </c>
    </row>
    <row r="130" spans="1:32" x14ac:dyDescent="0.2">
      <c r="A130">
        <f t="shared" ca="1" si="113"/>
        <v>0.86048611869371017</v>
      </c>
      <c r="B130">
        <f t="shared" ca="1" si="113"/>
        <v>6.6086465401892155E-2</v>
      </c>
      <c r="C130">
        <f t="shared" ca="1" si="113"/>
        <v>0.94122028894986653</v>
      </c>
      <c r="D130">
        <f t="shared" ca="1" si="113"/>
        <v>-7.1528452027750156E-2</v>
      </c>
      <c r="E130">
        <f t="shared" ca="1" si="113"/>
        <v>7.1147917524569351E-2</v>
      </c>
      <c r="F130">
        <f t="shared" ca="1" si="86"/>
        <v>0.32817555186446412</v>
      </c>
      <c r="G130">
        <f t="shared" ca="1" si="87"/>
        <v>0.14374538703166784</v>
      </c>
      <c r="H130">
        <f t="shared" ca="1" si="88"/>
        <v>-0.47902513428335786</v>
      </c>
      <c r="I130">
        <f t="shared" ca="1" si="89"/>
        <v>0.56773782124140892</v>
      </c>
      <c r="J130">
        <f t="shared" ca="1" si="90"/>
        <v>-0.27338178775941535</v>
      </c>
      <c r="K130">
        <f t="shared" ca="1" si="91"/>
        <v>4.0923713769696501E-2</v>
      </c>
      <c r="L130">
        <f t="shared" ca="1" si="92"/>
        <v>-0.75240692204277315</v>
      </c>
      <c r="M130">
        <f t="shared" ca="1" si="93"/>
        <v>0.18466910080136434</v>
      </c>
      <c r="N130">
        <f t="shared" ca="1" si="94"/>
        <v>0</v>
      </c>
      <c r="O130">
        <f t="shared" ca="1" si="95"/>
        <v>0.42170476944606289</v>
      </c>
      <c r="P130">
        <f t="shared" ca="1" si="96"/>
        <v>1.9615026910451139E-3</v>
      </c>
      <c r="Q130">
        <f t="shared" ca="1" si="97"/>
        <v>-0.20564334652394251</v>
      </c>
      <c r="R130">
        <f t="shared" ca="1" si="98"/>
        <v>0.10282167326197134</v>
      </c>
      <c r="S130">
        <f t="shared" ca="1" si="99"/>
        <v>-1.9999999999999984</v>
      </c>
      <c r="T130">
        <f t="shared" ca="1" si="100"/>
        <v>0.42504431818006916</v>
      </c>
      <c r="U130">
        <f t="shared" ca="1" si="101"/>
        <v>0.31222768813662888</v>
      </c>
      <c r="V130">
        <f t="shared" ca="1" si="102"/>
        <v>0.17951708331565619</v>
      </c>
      <c r="W130">
        <f t="shared" ca="1" si="103"/>
        <v>0.379322707295703</v>
      </c>
      <c r="X130">
        <f t="shared" ca="1" si="104"/>
        <v>1.6107684488267295E-2</v>
      </c>
      <c r="Y130">
        <f t="shared" ca="1" si="105"/>
        <v>8.2067203043703902E-6</v>
      </c>
      <c r="Z130">
        <f t="shared" ca="1" si="106"/>
        <v>0.99999999999999989</v>
      </c>
      <c r="AA130">
        <f t="shared" ca="1" si="107"/>
        <v>0.65195423012667786</v>
      </c>
      <c r="AB130">
        <f t="shared" ca="1" si="108"/>
        <v>-0.42369456370793362</v>
      </c>
      <c r="AC130">
        <f t="shared" ca="1" si="109"/>
        <v>0.99998918257860192</v>
      </c>
      <c r="AD130">
        <f t="shared" ca="1" si="110"/>
        <v>4.651314414158671E-3</v>
      </c>
      <c r="AE130">
        <f t="shared" ca="1" si="111"/>
        <v>0.61589179836697205</v>
      </c>
      <c r="AF130">
        <f t="shared" ca="1" si="112"/>
        <v>2.8647373883779279E-3</v>
      </c>
    </row>
    <row r="131" spans="1:32" x14ac:dyDescent="0.2">
      <c r="A131">
        <f t="shared" ca="1" si="113"/>
        <v>5.6800063984922509E-2</v>
      </c>
      <c r="B131">
        <f t="shared" ca="1" si="113"/>
        <v>0.11723064565608921</v>
      </c>
      <c r="C131">
        <f t="shared" ca="1" si="113"/>
        <v>-0.74302273964171606</v>
      </c>
      <c r="D131">
        <f t="shared" ca="1" si="113"/>
        <v>0.43339705844574095</v>
      </c>
      <c r="E131">
        <f t="shared" ca="1" si="113"/>
        <v>-0.36397298875313067</v>
      </c>
      <c r="F131">
        <f t="shared" ca="1" si="86"/>
        <v>0.17787228199712474</v>
      </c>
      <c r="G131">
        <f t="shared" ca="1" si="87"/>
        <v>5.1637717509250398E-2</v>
      </c>
      <c r="H131">
        <f t="shared" ca="1" si="88"/>
        <v>0.16460626844906256</v>
      </c>
      <c r="I131">
        <f t="shared" ca="1" si="89"/>
        <v>-0.6431091475800973</v>
      </c>
      <c r="J131">
        <f t="shared" ca="1" si="90"/>
        <v>0.58584861977600522</v>
      </c>
      <c r="K131">
        <f t="shared" ca="1" si="91"/>
        <v>-0.15898345815422094</v>
      </c>
      <c r="L131">
        <f t="shared" ca="1" si="92"/>
        <v>0.75045488822506778</v>
      </c>
      <c r="M131">
        <f t="shared" ca="1" si="93"/>
        <v>-0.10734574064497054</v>
      </c>
      <c r="N131">
        <f t="shared" ca="1" si="94"/>
        <v>0</v>
      </c>
      <c r="O131">
        <f t="shared" ca="1" si="95"/>
        <v>-0.4451577021513286</v>
      </c>
      <c r="P131">
        <f t="shared" ca="1" si="96"/>
        <v>-4.5867417949312227E-2</v>
      </c>
      <c r="Q131">
        <f t="shared" ca="1" si="97"/>
        <v>-0.42124235132694265</v>
      </c>
      <c r="R131">
        <f t="shared" ca="1" si="98"/>
        <v>0.21062117566347133</v>
      </c>
      <c r="S131">
        <f t="shared" ca="1" si="99"/>
        <v>-2</v>
      </c>
      <c r="T131">
        <f t="shared" ca="1" si="100"/>
        <v>5.6122998853845849E-2</v>
      </c>
      <c r="U131">
        <f t="shared" ca="1" si="101"/>
        <v>3.2881595242593965E-2</v>
      </c>
      <c r="V131">
        <f t="shared" ca="1" si="102"/>
        <v>3.103618151048124E-2</v>
      </c>
      <c r="W131">
        <f t="shared" ca="1" si="103"/>
        <v>0.77986161920100594</v>
      </c>
      <c r="X131">
        <f t="shared" ca="1" si="104"/>
        <v>0.12469981027898416</v>
      </c>
      <c r="Y131">
        <f t="shared" ca="1" si="105"/>
        <v>8.2793901556827577E-3</v>
      </c>
      <c r="Z131">
        <f t="shared" ca="1" si="106"/>
        <v>1</v>
      </c>
      <c r="AA131">
        <f t="shared" ca="1" si="107"/>
        <v>-0.23690293129010845</v>
      </c>
      <c r="AB131">
        <f t="shared" ca="1" si="108"/>
        <v>-0.17617088723872978</v>
      </c>
      <c r="AC131">
        <f t="shared" ca="1" si="109"/>
        <v>-0.99473365255245638</v>
      </c>
      <c r="AD131">
        <f t="shared" ca="1" si="110"/>
        <v>-0.10249370946379631</v>
      </c>
      <c r="AE131">
        <f t="shared" ca="1" si="111"/>
        <v>-0.88309774045742295</v>
      </c>
      <c r="AF131">
        <f t="shared" ca="1" si="112"/>
        <v>-9.0991154271625532E-2</v>
      </c>
    </row>
    <row r="132" spans="1:32" x14ac:dyDescent="0.2">
      <c r="A132">
        <f t="shared" ca="1" si="113"/>
        <v>1.5222105404236075E-2</v>
      </c>
      <c r="B132">
        <f t="shared" ca="1" si="113"/>
        <v>-2.944963058778205E-2</v>
      </c>
      <c r="C132">
        <f t="shared" ca="1" si="113"/>
        <v>-0.28195241752413064</v>
      </c>
      <c r="D132">
        <f t="shared" ca="1" si="113"/>
        <v>9.0397252198911524E-2</v>
      </c>
      <c r="E132">
        <f t="shared" ca="1" si="113"/>
        <v>0.31822178911800086</v>
      </c>
      <c r="F132">
        <f t="shared" ca="1" si="86"/>
        <v>3.8006585851394249E-2</v>
      </c>
      <c r="G132">
        <f t="shared" ca="1" si="87"/>
        <v>0.13790353572523353</v>
      </c>
      <c r="H132">
        <f t="shared" ca="1" si="88"/>
        <v>2.0647174711793097E-2</v>
      </c>
      <c r="I132">
        <f t="shared" ca="1" si="89"/>
        <v>-0.3044402372459778</v>
      </c>
      <c r="J132">
        <f t="shared" ca="1" si="90"/>
        <v>-4.6751925443579458E-3</v>
      </c>
      <c r="K132">
        <f t="shared" ca="1" si="91"/>
        <v>0.15056471935330909</v>
      </c>
      <c r="L132">
        <f t="shared" ca="1" si="92"/>
        <v>1.5971982167435152E-2</v>
      </c>
      <c r="M132">
        <f t="shared" ca="1" si="93"/>
        <v>0.28846825507854262</v>
      </c>
      <c r="N132">
        <f t="shared" ca="1" si="94"/>
        <v>0</v>
      </c>
      <c r="O132">
        <f t="shared" ca="1" si="95"/>
        <v>-0.10235192906142417</v>
      </c>
      <c r="P132">
        <f t="shared" ca="1" si="96"/>
        <v>-0.16712071464022937</v>
      </c>
      <c r="Q132">
        <f t="shared" ca="1" si="97"/>
        <v>2.5322367256151043E-2</v>
      </c>
      <c r="R132">
        <f t="shared" ca="1" si="98"/>
        <v>-1.2661183628075556E-2</v>
      </c>
      <c r="S132">
        <f t="shared" ca="1" si="99"/>
        <v>-1.9999999999999944</v>
      </c>
      <c r="T132">
        <f t="shared" ca="1" si="100"/>
        <v>1.3305642285776286E-2</v>
      </c>
      <c r="U132">
        <f t="shared" ca="1" si="101"/>
        <v>0.28098152648421493</v>
      </c>
      <c r="V132">
        <f t="shared" ca="1" si="102"/>
        <v>0.27724288680390458</v>
      </c>
      <c r="W132">
        <f t="shared" ca="1" si="103"/>
        <v>0.19294398598413839</v>
      </c>
      <c r="X132">
        <f t="shared" ca="1" si="104"/>
        <v>2.108918326558489E-3</v>
      </c>
      <c r="Y132">
        <f t="shared" ca="1" si="105"/>
        <v>0.51439856659962235</v>
      </c>
      <c r="Z132">
        <f t="shared" ca="1" si="106"/>
        <v>1</v>
      </c>
      <c r="AA132">
        <f t="shared" ca="1" si="107"/>
        <v>0.11535008576406125</v>
      </c>
      <c r="AB132">
        <f t="shared" ca="1" si="108"/>
        <v>0.52653859004246273</v>
      </c>
      <c r="AC132">
        <f t="shared" ca="1" si="109"/>
        <v>-0.52227679513517888</v>
      </c>
      <c r="AD132">
        <f t="shared" ca="1" si="110"/>
        <v>-0.8527760252629798</v>
      </c>
      <c r="AE132">
        <f t="shared" ca="1" si="111"/>
        <v>-0.43925389694815276</v>
      </c>
      <c r="AF132">
        <f t="shared" ca="1" si="112"/>
        <v>-0.71721584380130809</v>
      </c>
    </row>
    <row r="133" spans="1:32" x14ac:dyDescent="0.2">
      <c r="A133">
        <f t="shared" ca="1" si="113"/>
        <v>-0.28682296277998542</v>
      </c>
      <c r="B133">
        <f t="shared" ca="1" si="113"/>
        <v>0.45356535398554482</v>
      </c>
      <c r="C133">
        <f t="shared" ca="1" si="113"/>
        <v>0.76634836519457628</v>
      </c>
      <c r="D133">
        <f t="shared" ca="1" si="113"/>
        <v>-0.21045311205523998</v>
      </c>
      <c r="E133">
        <f t="shared" ca="1" si="113"/>
        <v>0.10894941570476895</v>
      </c>
      <c r="F133">
        <f t="shared" ca="1" si="86"/>
        <v>0.18628784934129342</v>
      </c>
      <c r="G133">
        <f t="shared" ca="1" si="87"/>
        <v>-0.42763511660417353</v>
      </c>
      <c r="H133">
        <f t="shared" ca="1" si="88"/>
        <v>0.30000057106848432</v>
      </c>
      <c r="I133">
        <f t="shared" ca="1" si="89"/>
        <v>0.60003095318464339</v>
      </c>
      <c r="J133">
        <f t="shared" ca="1" si="90"/>
        <v>-0.38952315315804531</v>
      </c>
      <c r="K133">
        <f t="shared" ca="1" si="91"/>
        <v>-8.2873254490908765E-2</v>
      </c>
      <c r="L133">
        <f t="shared" ca="1" si="92"/>
        <v>-8.9522582089560987E-2</v>
      </c>
      <c r="M133">
        <f t="shared" ca="1" si="93"/>
        <v>-0.51050837109508229</v>
      </c>
      <c r="N133">
        <f t="shared" ca="1" si="94"/>
        <v>0</v>
      </c>
      <c r="O133">
        <f t="shared" ca="1" si="95"/>
        <v>0.22026979699977425</v>
      </c>
      <c r="P133">
        <f t="shared" ca="1" si="96"/>
        <v>0.30450800949569862</v>
      </c>
      <c r="Q133">
        <f t="shared" ca="1" si="97"/>
        <v>0.68952372422652963</v>
      </c>
      <c r="R133">
        <f t="shared" ca="1" si="98"/>
        <v>-0.34476186211326476</v>
      </c>
      <c r="S133">
        <f t="shared" ca="1" si="99"/>
        <v>-2.0000000000000004</v>
      </c>
      <c r="T133">
        <f t="shared" ca="1" si="100"/>
        <v>0.1484878462846165</v>
      </c>
      <c r="U133">
        <f t="shared" ca="1" si="101"/>
        <v>2.0504730837904574E-3</v>
      </c>
      <c r="V133">
        <f t="shared" ca="1" si="102"/>
        <v>1.7460027517138363E-3</v>
      </c>
      <c r="W133">
        <f t="shared" ca="1" si="103"/>
        <v>0.18231542502271403</v>
      </c>
      <c r="X133">
        <f t="shared" ca="1" si="104"/>
        <v>0.3190244076253303</v>
      </c>
      <c r="Y133">
        <f t="shared" ca="1" si="105"/>
        <v>0.34842631831562521</v>
      </c>
      <c r="Z133">
        <f t="shared" ca="1" si="106"/>
        <v>0.99999999999999989</v>
      </c>
      <c r="AA133">
        <f t="shared" ca="1" si="107"/>
        <v>0.38534120761296281</v>
      </c>
      <c r="AB133">
        <f t="shared" ca="1" si="108"/>
        <v>4.1785197758462705E-2</v>
      </c>
      <c r="AC133">
        <f t="shared" ca="1" si="109"/>
        <v>0.58609779000701612</v>
      </c>
      <c r="AD133">
        <f t="shared" ca="1" si="110"/>
        <v>0.81024032271227509</v>
      </c>
      <c r="AE133">
        <f t="shared" ca="1" si="111"/>
        <v>0.42698410394617042</v>
      </c>
      <c r="AF133">
        <f t="shared" ca="1" si="112"/>
        <v>0.59027647616657164</v>
      </c>
    </row>
    <row r="134" spans="1:32" x14ac:dyDescent="0.2">
      <c r="A134">
        <f t="shared" ca="1" si="113"/>
        <v>2.3254064882254639E-2</v>
      </c>
      <c r="B134">
        <f t="shared" ca="1" si="113"/>
        <v>9.9057092640427946E-2</v>
      </c>
      <c r="C134">
        <f t="shared" ca="1" si="113"/>
        <v>0.71604148575753257</v>
      </c>
      <c r="D134">
        <f t="shared" ca="1" si="113"/>
        <v>-0.36374577016817855</v>
      </c>
      <c r="E134">
        <f t="shared" ca="1" si="113"/>
        <v>0.20428318110583912</v>
      </c>
      <c r="F134">
        <f t="shared" ca="1" si="86"/>
        <v>0.13942221437194793</v>
      </c>
      <c r="G134">
        <f t="shared" ca="1" si="87"/>
        <v>-0.132672872033608</v>
      </c>
      <c r="H134">
        <f t="shared" ca="1" si="88"/>
        <v>-4.6795381239290959E-2</v>
      </c>
      <c r="I134">
        <f t="shared" ca="1" si="89"/>
        <v>0.58026347491395747</v>
      </c>
      <c r="J134">
        <f t="shared" ca="1" si="90"/>
        <v>-0.48944931797560998</v>
      </c>
      <c r="K134">
        <f t="shared" ca="1" si="91"/>
        <v>8.8654096334551458E-2</v>
      </c>
      <c r="L134">
        <f t="shared" ca="1" si="92"/>
        <v>-0.53624469921490092</v>
      </c>
      <c r="M134">
        <f t="shared" ca="1" si="93"/>
        <v>-4.4018775699056545E-2</v>
      </c>
      <c r="N134">
        <f t="shared" ca="1" si="94"/>
        <v>0</v>
      </c>
      <c r="O134">
        <f t="shared" ca="1" si="95"/>
        <v>0.35665545354089995</v>
      </c>
      <c r="P134">
        <f t="shared" ca="1" si="96"/>
        <v>0.10175997171587529</v>
      </c>
      <c r="Q134">
        <f t="shared" ca="1" si="97"/>
        <v>0.44265393673631903</v>
      </c>
      <c r="R134">
        <f t="shared" ca="1" si="98"/>
        <v>-0.22132696836815946</v>
      </c>
      <c r="S134">
        <f t="shared" ca="1" si="99"/>
        <v>-2.0000000000000004</v>
      </c>
      <c r="T134">
        <f t="shared" ca="1" si="100"/>
        <v>0.13222905913297064</v>
      </c>
      <c r="U134">
        <f t="shared" ca="1" si="101"/>
        <v>1.6777866416056702E-3</v>
      </c>
      <c r="V134">
        <f t="shared" ca="1" si="102"/>
        <v>1.4559344925602858E-3</v>
      </c>
      <c r="W134">
        <f t="shared" ca="1" si="103"/>
        <v>0.6386513023009408</v>
      </c>
      <c r="X134">
        <f t="shared" ca="1" si="104"/>
        <v>0.17567367993581481</v>
      </c>
      <c r="Y134">
        <f t="shared" ca="1" si="105"/>
        <v>5.199002413771333E-2</v>
      </c>
      <c r="Z134">
        <f t="shared" ca="1" si="106"/>
        <v>0.99999999999999989</v>
      </c>
      <c r="AA134">
        <f t="shared" ca="1" si="107"/>
        <v>0.36363313811171094</v>
      </c>
      <c r="AB134">
        <f t="shared" ca="1" si="108"/>
        <v>-3.8156709666325866E-2</v>
      </c>
      <c r="AC134">
        <f t="shared" ca="1" si="109"/>
        <v>0.96162472234066076</v>
      </c>
      <c r="AD134">
        <f t="shared" ca="1" si="110"/>
        <v>0.27436817122845542</v>
      </c>
      <c r="AE134">
        <f t="shared" ca="1" si="111"/>
        <v>0.79915661938129545</v>
      </c>
      <c r="AF134">
        <f t="shared" ca="1" si="112"/>
        <v>0.22801321044560846</v>
      </c>
    </row>
    <row r="135" spans="1:32" x14ac:dyDescent="0.2">
      <c r="A135">
        <f t="shared" ca="1" si="113"/>
        <v>-0.21913764363432384</v>
      </c>
      <c r="B135">
        <f t="shared" ca="1" si="113"/>
        <v>0.14973105795832944</v>
      </c>
      <c r="C135">
        <f t="shared" ca="1" si="113"/>
        <v>0.35363772628528106</v>
      </c>
      <c r="D135">
        <f t="shared" ca="1" si="113"/>
        <v>-0.13725596543734278</v>
      </c>
      <c r="E135">
        <f t="shared" ca="1" si="113"/>
        <v>-4.3269175335695444E-2</v>
      </c>
      <c r="F135">
        <f t="shared" ca="1" si="86"/>
        <v>4.3242351921903219E-2</v>
      </c>
      <c r="G135">
        <f t="shared" ca="1" si="87"/>
        <v>-0.22692886096125661</v>
      </c>
      <c r="H135">
        <f t="shared" ca="1" si="88"/>
        <v>0.1354648493112382</v>
      </c>
      <c r="I135">
        <f t="shared" ca="1" si="89"/>
        <v>0.33289652631803135</v>
      </c>
      <c r="J135">
        <f t="shared" ca="1" si="90"/>
        <v>-0.16447215672475091</v>
      </c>
      <c r="K135">
        <f t="shared" ca="1" si="91"/>
        <v>-7.6960357943262031E-2</v>
      </c>
      <c r="L135">
        <f t="shared" ca="1" si="92"/>
        <v>-2.9007307413512706E-2</v>
      </c>
      <c r="M135">
        <f t="shared" ca="1" si="93"/>
        <v>-0.30388921890451864</v>
      </c>
      <c r="N135">
        <f t="shared" ca="1" si="94"/>
        <v>0</v>
      </c>
      <c r="O135">
        <f t="shared" ca="1" si="95"/>
        <v>0.11560593907735914</v>
      </c>
      <c r="P135">
        <f t="shared" ca="1" si="96"/>
        <v>0.17779488329022675</v>
      </c>
      <c r="Q135">
        <f t="shared" ca="1" si="97"/>
        <v>0.29993700603598911</v>
      </c>
      <c r="R135">
        <f t="shared" ca="1" si="98"/>
        <v>-0.14996850301799458</v>
      </c>
      <c r="S135">
        <f t="shared" ca="1" si="99"/>
        <v>-1.9999999999999996</v>
      </c>
      <c r="T135">
        <f t="shared" ca="1" si="100"/>
        <v>9.9485193788345725E-3</v>
      </c>
      <c r="U135">
        <f t="shared" ca="1" si="101"/>
        <v>1.958579895868332E-3</v>
      </c>
      <c r="V135">
        <f t="shared" ca="1" si="102"/>
        <v>1.9390949258192901E-3</v>
      </c>
      <c r="W135">
        <f t="shared" ca="1" si="103"/>
        <v>0.21634607714831475</v>
      </c>
      <c r="X135">
        <f t="shared" ca="1" si="104"/>
        <v>0.26005236646328528</v>
      </c>
      <c r="Y135">
        <f t="shared" ca="1" si="105"/>
        <v>0.5117139420837461</v>
      </c>
      <c r="Z135">
        <f t="shared" ca="1" si="106"/>
        <v>1</v>
      </c>
      <c r="AA135">
        <f t="shared" ca="1" si="107"/>
        <v>9.9742264756895169E-2</v>
      </c>
      <c r="AB135">
        <f t="shared" ca="1" si="108"/>
        <v>4.4035155567106722E-2</v>
      </c>
      <c r="AC135">
        <f t="shared" ca="1" si="109"/>
        <v>0.54511849979833527</v>
      </c>
      <c r="AD135">
        <f t="shared" ca="1" si="110"/>
        <v>0.83835900494812621</v>
      </c>
      <c r="AE135">
        <f t="shared" ca="1" si="111"/>
        <v>0.46513017226182468</v>
      </c>
      <c r="AF135">
        <f t="shared" ca="1" si="112"/>
        <v>0.71534183582658295</v>
      </c>
    </row>
    <row r="136" spans="1:32" x14ac:dyDescent="0.2">
      <c r="A136">
        <f t="shared" ca="1" si="113"/>
        <v>-0.36209854920349666</v>
      </c>
      <c r="B136">
        <f t="shared" ca="1" si="113"/>
        <v>0.54777768629680512</v>
      </c>
      <c r="C136">
        <f t="shared" ca="1" si="113"/>
        <v>0.12746843552435561</v>
      </c>
      <c r="D136">
        <f t="shared" ca="1" si="113"/>
        <v>0.31086058138011863</v>
      </c>
      <c r="E136">
        <f t="shared" ca="1" si="113"/>
        <v>-0.1154049529103478</v>
      </c>
      <c r="F136">
        <f t="shared" ca="1" si="86"/>
        <v>0.11147531184144199</v>
      </c>
      <c r="G136">
        <f t="shared" ca="1" si="87"/>
        <v>-0.41252517188706139</v>
      </c>
      <c r="H136">
        <f t="shared" ca="1" si="88"/>
        <v>0.47170405484627931</v>
      </c>
      <c r="I136">
        <f t="shared" ca="1" si="89"/>
        <v>2.5747795306868632E-2</v>
      </c>
      <c r="J136">
        <f t="shared" ca="1" si="90"/>
        <v>0.18349293239567052</v>
      </c>
      <c r="K136">
        <f t="shared" ca="1" si="91"/>
        <v>-0.26841961066175701</v>
      </c>
      <c r="L136">
        <f t="shared" ca="1" si="92"/>
        <v>0.65519698724194986</v>
      </c>
      <c r="M136">
        <f t="shared" ca="1" si="93"/>
        <v>-0.68094478254881841</v>
      </c>
      <c r="N136">
        <f t="shared" ca="1" si="94"/>
        <v>0</v>
      </c>
      <c r="O136">
        <f t="shared" ca="1" si="95"/>
        <v>-0.20107016879273631</v>
      </c>
      <c r="P136">
        <f t="shared" ca="1" si="96"/>
        <v>0.29551173470761771</v>
      </c>
      <c r="Q136">
        <f t="shared" ca="1" si="97"/>
        <v>0.28821112245060876</v>
      </c>
      <c r="R136">
        <f t="shared" ca="1" si="98"/>
        <v>-0.14410556122530438</v>
      </c>
      <c r="S136">
        <f t="shared" ca="1" si="99"/>
        <v>-2</v>
      </c>
      <c r="T136">
        <f t="shared" ca="1" si="100"/>
        <v>9.28195532744749E-2</v>
      </c>
      <c r="U136">
        <f t="shared" ca="1" si="101"/>
        <v>1.3008614962472484E-2</v>
      </c>
      <c r="V136">
        <f t="shared" ca="1" si="102"/>
        <v>1.1801161132936137E-2</v>
      </c>
      <c r="W136">
        <f t="shared" ca="1" si="103"/>
        <v>0.25387189752912331</v>
      </c>
      <c r="X136">
        <f t="shared" ca="1" si="104"/>
        <v>9.3143550948739509E-2</v>
      </c>
      <c r="Y136">
        <f t="shared" ca="1" si="105"/>
        <v>0.54836383711472614</v>
      </c>
      <c r="Z136">
        <f t="shared" ca="1" si="106"/>
        <v>1</v>
      </c>
      <c r="AA136">
        <f t="shared" ca="1" si="107"/>
        <v>0.30466301592821354</v>
      </c>
      <c r="AB136">
        <f t="shared" ca="1" si="108"/>
        <v>0.10863314932807636</v>
      </c>
      <c r="AC136">
        <f t="shared" ca="1" si="109"/>
        <v>-0.56254376167631781</v>
      </c>
      <c r="AD136">
        <f t="shared" ca="1" si="110"/>
        <v>0.8267675103673694</v>
      </c>
      <c r="AE136">
        <f t="shared" ca="1" si="111"/>
        <v>-0.50385702091875562</v>
      </c>
      <c r="AF136">
        <f t="shared" ca="1" si="112"/>
        <v>0.74051592630727814</v>
      </c>
    </row>
    <row r="137" spans="1:32" x14ac:dyDescent="0.2">
      <c r="A137">
        <f t="shared" ca="1" si="113"/>
        <v>-0.56423038216626742</v>
      </c>
      <c r="B137">
        <f t="shared" ca="1" si="113"/>
        <v>-0.15738099789667212</v>
      </c>
      <c r="C137">
        <f t="shared" ca="1" si="113"/>
        <v>0.12755611201650296</v>
      </c>
      <c r="D137">
        <f t="shared" ca="1" si="113"/>
        <v>-0.51520511647287914</v>
      </c>
      <c r="E137">
        <f t="shared" ca="1" si="113"/>
        <v>-0.47245616372297589</v>
      </c>
      <c r="F137">
        <f t="shared" ca="1" si="86"/>
        <v>0.16960928061017511</v>
      </c>
      <c r="G137">
        <f t="shared" ca="1" si="87"/>
        <v>-0.28274220885573387</v>
      </c>
      <c r="H137">
        <f t="shared" ca="1" si="88"/>
        <v>0.14153474358282386</v>
      </c>
      <c r="I137">
        <f t="shared" ca="1" si="89"/>
        <v>0.44389942166496132</v>
      </c>
      <c r="J137">
        <f t="shared" ca="1" si="90"/>
        <v>-0.18143423865545838</v>
      </c>
      <c r="K137">
        <f t="shared" ca="1" si="91"/>
        <v>-0.12125771773659277</v>
      </c>
      <c r="L137">
        <f t="shared" ca="1" si="92"/>
        <v>-3.9899495072634517E-2</v>
      </c>
      <c r="M137">
        <f t="shared" ca="1" si="93"/>
        <v>-0.40399992659232664</v>
      </c>
      <c r="N137">
        <f t="shared" ca="1" si="94"/>
        <v>0</v>
      </c>
      <c r="O137">
        <f t="shared" ca="1" si="95"/>
        <v>0.15454389503800353</v>
      </c>
      <c r="P137">
        <f t="shared" ca="1" si="96"/>
        <v>0.23655702877742016</v>
      </c>
      <c r="Q137">
        <f t="shared" ca="1" si="97"/>
        <v>0.32296898223828224</v>
      </c>
      <c r="R137">
        <f t="shared" ca="1" si="98"/>
        <v>-0.16148449111914109</v>
      </c>
      <c r="S137">
        <f t="shared" ca="1" si="99"/>
        <v>-2.0000000000000004</v>
      </c>
      <c r="T137">
        <f t="shared" ca="1" si="100"/>
        <v>0.59002130779238082</v>
      </c>
      <c r="U137">
        <f t="shared" ca="1" si="101"/>
        <v>8.7355987635789629E-3</v>
      </c>
      <c r="V137">
        <f t="shared" ca="1" si="102"/>
        <v>3.5814093567425984E-3</v>
      </c>
      <c r="W137">
        <f t="shared" ca="1" si="103"/>
        <v>9.8571674765179307E-2</v>
      </c>
      <c r="X137">
        <f t="shared" ca="1" si="104"/>
        <v>7.6874451616663314E-2</v>
      </c>
      <c r="Y137">
        <f t="shared" ca="1" si="105"/>
        <v>0.23095115646903391</v>
      </c>
      <c r="Z137">
        <f t="shared" ca="1" si="106"/>
        <v>0.99999999999999978</v>
      </c>
      <c r="AA137">
        <f t="shared" ca="1" si="107"/>
        <v>-0.7681284448530602</v>
      </c>
      <c r="AB137">
        <f t="shared" ca="1" si="108"/>
        <v>-5.984487744780332E-2</v>
      </c>
      <c r="AC137">
        <f t="shared" ca="1" si="109"/>
        <v>0.54693197307047892</v>
      </c>
      <c r="AD137">
        <f t="shared" ca="1" si="110"/>
        <v>0.83717705226148709</v>
      </c>
      <c r="AE137">
        <f t="shared" ca="1" si="111"/>
        <v>0.3139612631602493</v>
      </c>
      <c r="AF137">
        <f t="shared" ca="1" si="112"/>
        <v>0.48057377838270982</v>
      </c>
    </row>
    <row r="138" spans="1:32" x14ac:dyDescent="0.2">
      <c r="A138">
        <f t="shared" ca="1" si="113"/>
        <v>0.49161762881662457</v>
      </c>
      <c r="B138">
        <f t="shared" ca="1" si="113"/>
        <v>-5.4869577947291859E-2</v>
      </c>
      <c r="C138">
        <f t="shared" ca="1" si="113"/>
        <v>0.42235359272014428</v>
      </c>
      <c r="D138">
        <f t="shared" ca="1" si="113"/>
        <v>-0.30704497567687711</v>
      </c>
      <c r="E138">
        <f t="shared" ca="1" si="113"/>
        <v>7.6894712430114849E-3</v>
      </c>
      <c r="F138">
        <f t="shared" ca="1" si="86"/>
        <v>0.10348337317748382</v>
      </c>
      <c r="G138">
        <f t="shared" ca="1" si="87"/>
        <v>0.13566205841014009</v>
      </c>
      <c r="H138">
        <f t="shared" ca="1" si="88"/>
        <v>-0.28882197706609525</v>
      </c>
      <c r="I138">
        <f t="shared" ca="1" si="89"/>
        <v>0.31040436488902201</v>
      </c>
      <c r="J138">
        <f t="shared" ca="1" si="90"/>
        <v>-0.2969910322203182</v>
      </c>
      <c r="K138">
        <f t="shared" ca="1" si="91"/>
        <v>0.13974658598725151</v>
      </c>
      <c r="L138">
        <f t="shared" ca="1" si="92"/>
        <v>-0.58581300928641344</v>
      </c>
      <c r="M138">
        <f t="shared" ca="1" si="93"/>
        <v>0.2754086443973916</v>
      </c>
      <c r="N138">
        <f t="shared" ca="1" si="94"/>
        <v>0</v>
      </c>
      <c r="O138">
        <f t="shared" ca="1" si="95"/>
        <v>0.286286138753234</v>
      </c>
      <c r="P138">
        <f t="shared" ca="1" si="96"/>
        <v>-7.3688795471878996E-2</v>
      </c>
      <c r="Q138">
        <f t="shared" ca="1" si="97"/>
        <v>8.1690551542229484E-3</v>
      </c>
      <c r="R138">
        <f t="shared" ca="1" si="98"/>
        <v>-4.0845275771114187E-3</v>
      </c>
      <c r="S138">
        <f t="shared" ca="1" si="99"/>
        <v>-2.0000000000000271</v>
      </c>
      <c r="T138">
        <f t="shared" ca="1" si="100"/>
        <v>0.1211076642282414</v>
      </c>
      <c r="U138">
        <f t="shared" ca="1" si="101"/>
        <v>0.3273150547368931</v>
      </c>
      <c r="V138">
        <f t="shared" ca="1" si="102"/>
        <v>0.28767469299096898</v>
      </c>
      <c r="W138">
        <f t="shared" ca="1" si="103"/>
        <v>0.55440623462444594</v>
      </c>
      <c r="X138">
        <f t="shared" ca="1" si="104"/>
        <v>8.0608918205490304E-5</v>
      </c>
      <c r="Y138">
        <f t="shared" ca="1" si="105"/>
        <v>3.6730799238138177E-2</v>
      </c>
      <c r="Z138">
        <f t="shared" ca="1" si="106"/>
        <v>1</v>
      </c>
      <c r="AA138">
        <f t="shared" ca="1" si="107"/>
        <v>0.34800526465592646</v>
      </c>
      <c r="AB138">
        <f t="shared" ca="1" si="108"/>
        <v>-0.53635314205378626</v>
      </c>
      <c r="AC138">
        <f t="shared" ca="1" si="109"/>
        <v>0.96843386701569489</v>
      </c>
      <c r="AD138">
        <f t="shared" ca="1" si="110"/>
        <v>-0.24927062646254039</v>
      </c>
      <c r="AE138">
        <f t="shared" ca="1" si="111"/>
        <v>0.74458460541730642</v>
      </c>
      <c r="AF138">
        <f t="shared" ca="1" si="112"/>
        <v>-0.19165280910578425</v>
      </c>
    </row>
    <row r="139" spans="1:32" x14ac:dyDescent="0.2">
      <c r="A139">
        <f t="shared" ca="1" si="113"/>
        <v>0.34067041985559204</v>
      </c>
      <c r="B139">
        <f t="shared" ca="1" si="113"/>
        <v>-0.24652562212344117</v>
      </c>
      <c r="C139">
        <f t="shared" ca="1" si="113"/>
        <v>0.47861498831162103</v>
      </c>
      <c r="D139">
        <f t="shared" ca="1" si="113"/>
        <v>-0.2247004115023894</v>
      </c>
      <c r="E139">
        <f t="shared" ca="1" si="113"/>
        <v>0.24698251106868963</v>
      </c>
      <c r="F139">
        <f t="shared" ca="1" si="86"/>
        <v>0.10347883201352133</v>
      </c>
      <c r="G139">
        <f t="shared" ca="1" si="87"/>
        <v>0.18855192134302703</v>
      </c>
      <c r="H139">
        <f t="shared" ca="1" si="88"/>
        <v>-0.38208905994073095</v>
      </c>
      <c r="I139">
        <f t="shared" ca="1" si="89"/>
        <v>0.35960661118960657</v>
      </c>
      <c r="J139">
        <f t="shared" ca="1" si="90"/>
        <v>-0.32715372792912856</v>
      </c>
      <c r="K139">
        <f t="shared" ca="1" si="91"/>
        <v>0.16108425533722578</v>
      </c>
      <c r="L139">
        <f t="shared" ca="1" si="92"/>
        <v>-0.7092427878698595</v>
      </c>
      <c r="M139">
        <f t="shared" ca="1" si="93"/>
        <v>0.34963617668025282</v>
      </c>
      <c r="N139">
        <f t="shared" ca="1" si="94"/>
        <v>0</v>
      </c>
      <c r="O139">
        <f t="shared" ca="1" si="95"/>
        <v>0.34143141628668083</v>
      </c>
      <c r="P139">
        <f t="shared" ca="1" si="96"/>
        <v>-9.8471702693021676E-2</v>
      </c>
      <c r="Q139">
        <f t="shared" ca="1" si="97"/>
        <v>-5.4935332011602389E-2</v>
      </c>
      <c r="R139">
        <f t="shared" ca="1" si="98"/>
        <v>2.746766600580125E-2</v>
      </c>
      <c r="S139">
        <f t="shared" ca="1" si="99"/>
        <v>-1.999999999999996</v>
      </c>
      <c r="T139">
        <f t="shared" ca="1" si="100"/>
        <v>0.13686851261874469</v>
      </c>
      <c r="U139">
        <f t="shared" ca="1" si="101"/>
        <v>6.1370981940834235E-3</v>
      </c>
      <c r="V139">
        <f t="shared" ca="1" si="102"/>
        <v>5.2971226924640414E-3</v>
      </c>
      <c r="W139">
        <f t="shared" ca="1" si="103"/>
        <v>0.78859402286843816</v>
      </c>
      <c r="X139">
        <f t="shared" ca="1" si="104"/>
        <v>3.6455411272310356E-3</v>
      </c>
      <c r="Y139">
        <f t="shared" ca="1" si="105"/>
        <v>6.559480069312211E-2</v>
      </c>
      <c r="Z139">
        <f t="shared" ca="1" si="106"/>
        <v>1</v>
      </c>
      <c r="AA139">
        <f t="shared" ca="1" si="107"/>
        <v>0.36995744703782446</v>
      </c>
      <c r="AB139">
        <f t="shared" ca="1" si="108"/>
        <v>-7.2781334780725487E-2</v>
      </c>
      <c r="AC139">
        <f t="shared" ca="1" si="109"/>
        <v>0.96083717609119834</v>
      </c>
      <c r="AD139">
        <f t="shared" ca="1" si="110"/>
        <v>-0.27711355261172527</v>
      </c>
      <c r="AE139">
        <f t="shared" ca="1" si="111"/>
        <v>0.88802816558284803</v>
      </c>
      <c r="AF139">
        <f t="shared" ca="1" si="112"/>
        <v>-0.25611481935476149</v>
      </c>
    </row>
    <row r="140" spans="1:32" x14ac:dyDescent="0.2">
      <c r="A140">
        <f t="shared" ca="1" si="113"/>
        <v>-0.43725509408584035</v>
      </c>
      <c r="B140">
        <f t="shared" ca="1" si="113"/>
        <v>0.66715043181207945</v>
      </c>
      <c r="C140">
        <f t="shared" ca="1" si="113"/>
        <v>-0.26538847333520366</v>
      </c>
      <c r="D140">
        <f t="shared" ca="1" si="113"/>
        <v>-0.15615908788138425</v>
      </c>
      <c r="E140">
        <f t="shared" ca="1" si="113"/>
        <v>-0.14636537657967677</v>
      </c>
      <c r="F140">
        <f t="shared" ref="F140:F203" ca="1" si="114">(A140^2+B140^2+C140^2+D140^2+E140^2)/5</f>
        <v>0.15050424838790158</v>
      </c>
      <c r="G140">
        <f t="shared" ref="G140:G203" ca="1" si="115">A140-SLOPE($A140:$E140,$A$3:$E$3)*A$3-INTERCEPT($A140:$E140,$A$3:$E$3)</f>
        <v>-0.41795759100806257</v>
      </c>
      <c r="H140">
        <f t="shared" ref="H140:H203" ca="1" si="116">B140-SLOPE($A140:$E140,$A$3:$E$3)*B$3-INTERCEPT($A140:$E140,$A$3:$E$3)</f>
        <v>0.71060094335797097</v>
      </c>
      <c r="I140">
        <f t="shared" ref="I140:I203" ca="1" si="117">C140-SLOPE($A140:$E140,$A$3:$E$3)*C$3-INTERCEPT($A140:$E140,$A$3:$E$3)</f>
        <v>-0.19778495332119855</v>
      </c>
      <c r="J140">
        <f t="shared" ref="J140:J203" ca="1" si="118">D140-SLOPE($A140:$E140,$A$3:$E$3)*D$3-INTERCEPT($A140:$E140,$A$3:$E$3)</f>
        <v>-6.4402559399265466E-2</v>
      </c>
      <c r="K140">
        <f t="shared" ref="K140:K203" ca="1" si="119">E140-SLOPE($A140:$E140,$A$3:$E$3)*E$3-INTERCEPT($A140:$E140,$A$3:$E$3)</f>
        <v>-3.0455839629444342E-2</v>
      </c>
      <c r="L140">
        <f t="shared" ref="L140:L203" ca="1" si="120">J140+H140</f>
        <v>0.64619838395870555</v>
      </c>
      <c r="M140">
        <f t="shared" ref="M140:M203" ca="1" si="121">K140+G140</f>
        <v>-0.44841343063750694</v>
      </c>
      <c r="N140">
        <f t="shared" ref="N140:N203" ca="1" si="122">I140+L140+M140</f>
        <v>0</v>
      </c>
      <c r="O140">
        <f t="shared" ref="O140:O203" ca="1" si="123">SQRT(5)*(-2*L140-M140)/7</f>
        <v>-0.26960058771928547</v>
      </c>
      <c r="P140">
        <f t="shared" ref="P140:P203" ca="1" si="124">(-L140-4*M140)/7</f>
        <v>0.16392219122733173</v>
      </c>
      <c r="Q140">
        <f t="shared" ref="Q140:Q203" ca="1" si="125">H140-J140</f>
        <v>0.7750035027572364</v>
      </c>
      <c r="R140">
        <f t="shared" ref="R140:R203" ca="1" si="126">G140-K140</f>
        <v>-0.3875017513786182</v>
      </c>
      <c r="S140">
        <f t="shared" ref="S140:S203" ca="1" si="127">Q140/R140</f>
        <v>-2</v>
      </c>
      <c r="T140">
        <f t="shared" ref="T140:T203" ca="1" si="128">AVERAGE(A140:E140)^2/F140</f>
        <v>3.0366158877488357E-2</v>
      </c>
      <c r="U140">
        <f t="shared" ref="U140:U203" ca="1" si="129">CORREL(A140:E140,A$3:E$3)^2</f>
        <v>7.9949534476374783E-3</v>
      </c>
      <c r="V140">
        <f t="shared" ref="V140:V203" ca="1" si="130">(1-T140)*U140</f>
        <v>7.7521774210283952E-3</v>
      </c>
      <c r="W140">
        <f t="shared" ref="W140:W203" ca="1" si="131">(1-T140-V140-X140)*(O140^2)/SUMSQ(O140:P140)</f>
        <v>0.33805779155067928</v>
      </c>
      <c r="X140">
        <f t="shared" ref="X140:X203" ca="1" si="132">(1-T140)*(1-U140)*(Q140^2+R140^2)/2/SUMSQ(G140:K140)</f>
        <v>0.49884840105804945</v>
      </c>
      <c r="Y140">
        <f t="shared" ref="Y140:Y203" ca="1" si="133">(1-T140-V140-X140)*(P140^2)/SUMSQ(O140:P140)</f>
        <v>0.12497547109275449</v>
      </c>
      <c r="Z140">
        <f t="shared" ref="Z140:Z203" ca="1" si="134">T140+V140+W140+X140+Y140</f>
        <v>1</v>
      </c>
      <c r="AA140">
        <f t="shared" ref="AA140:AA203" ca="1" si="135">AVERAGE(A140:E140)/SQRT(F140)</f>
        <v>-0.17425888464433703</v>
      </c>
      <c r="AB140">
        <f t="shared" ref="AB140:AB203" ca="1" si="136">CORREL(A140:E140,A$3:E$3)*SQRT(1-T140)</f>
        <v>-8.8046450360184284E-2</v>
      </c>
      <c r="AC140">
        <f t="shared" ref="AC140:AC203" ca="1" si="137">O140/SQRT(SUMSQ(O140:P140))</f>
        <v>-0.85445536275727896</v>
      </c>
      <c r="AD140">
        <f t="shared" ref="AD140:AD203" ca="1" si="138">P140/SQRT(SUMSQ(O140:P140))</f>
        <v>0.51952481466752565</v>
      </c>
      <c r="AE140">
        <f t="shared" ref="AE140:AE203" ca="1" si="139">O140*SQRT((1-T140-V140-X140)/SUMSQ(O140:P140))</f>
        <v>-0.58142737427014846</v>
      </c>
      <c r="AF140">
        <f t="shared" ref="AF140:AF203" ca="1" si="140">P140*SQRT((1-T140-V140-X140)/SUMSQ(O140:P140))</f>
        <v>0.3535186997780379</v>
      </c>
    </row>
    <row r="141" spans="1:32" x14ac:dyDescent="0.2">
      <c r="A141">
        <f t="shared" ca="1" si="113"/>
        <v>-0.28056526751075711</v>
      </c>
      <c r="B141">
        <f t="shared" ca="1" si="113"/>
        <v>6.885646173477511E-2</v>
      </c>
      <c r="C141">
        <f t="shared" ca="1" si="113"/>
        <v>0.16126478024416771</v>
      </c>
      <c r="D141">
        <f t="shared" ca="1" si="113"/>
        <v>4.6184290711021557E-2</v>
      </c>
      <c r="E141">
        <f t="shared" ca="1" si="113"/>
        <v>-0.2444025063513823</v>
      </c>
      <c r="F141">
        <f t="shared" ca="1" si="114"/>
        <v>3.4265996964506516E-2</v>
      </c>
      <c r="G141">
        <f t="shared" ca="1" si="115"/>
        <v>-0.22090214901732291</v>
      </c>
      <c r="H141">
        <f t="shared" ca="1" si="116"/>
        <v>0.12355424509870971</v>
      </c>
      <c r="I141">
        <f t="shared" ca="1" si="117"/>
        <v>0.21099722847860272</v>
      </c>
      <c r="J141">
        <f t="shared" ca="1" si="118"/>
        <v>9.0951403815956955E-2</v>
      </c>
      <c r="K141">
        <f t="shared" ca="1" si="119"/>
        <v>-0.20460072837594651</v>
      </c>
      <c r="L141">
        <f t="shared" ca="1" si="120"/>
        <v>0.21450564891466667</v>
      </c>
      <c r="M141">
        <f t="shared" ca="1" si="121"/>
        <v>-0.42550287739326942</v>
      </c>
      <c r="N141">
        <f t="shared" ca="1" si="122"/>
        <v>0</v>
      </c>
      <c r="O141">
        <f t="shared" ca="1" si="123"/>
        <v>-1.1207237983840541E-3</v>
      </c>
      <c r="P141">
        <f t="shared" ca="1" si="124"/>
        <v>0.21250083723691587</v>
      </c>
      <c r="Q141">
        <f t="shared" ca="1" si="125"/>
        <v>3.2602841282752759E-2</v>
      </c>
      <c r="R141">
        <f t="shared" ca="1" si="126"/>
        <v>-1.6301420641376407E-2</v>
      </c>
      <c r="S141">
        <f t="shared" ca="1" si="127"/>
        <v>-1.9999999999999967</v>
      </c>
      <c r="T141">
        <f t="shared" ca="1" si="128"/>
        <v>7.2179905051432583E-2</v>
      </c>
      <c r="U141">
        <f t="shared" ca="1" si="129"/>
        <v>1.5509578001106725E-3</v>
      </c>
      <c r="V141">
        <f t="shared" ca="1" si="130"/>
        <v>1.4390098133599055E-3</v>
      </c>
      <c r="W141">
        <f t="shared" ca="1" si="131"/>
        <v>2.5658535004709717E-5</v>
      </c>
      <c r="X141">
        <f t="shared" ca="1" si="132"/>
        <v>3.8775511945901889E-3</v>
      </c>
      <c r="Y141">
        <f t="shared" ca="1" si="133"/>
        <v>0.92247787540561277</v>
      </c>
      <c r="Z141">
        <f t="shared" ca="1" si="134"/>
        <v>1.0000000000000002</v>
      </c>
      <c r="AA141">
        <f t="shared" ca="1" si="135"/>
        <v>-0.26866318142133394</v>
      </c>
      <c r="AB141">
        <f t="shared" ca="1" si="136"/>
        <v>3.7934282823850848E-2</v>
      </c>
      <c r="AC141">
        <f t="shared" ca="1" si="137"/>
        <v>-5.2739002204831437E-3</v>
      </c>
      <c r="AD141">
        <f t="shared" ca="1" si="138"/>
        <v>0.9999860928915284</v>
      </c>
      <c r="AE141">
        <f t="shared" ca="1" si="139"/>
        <v>-5.0654254515005662E-3</v>
      </c>
      <c r="AF141">
        <f t="shared" ca="1" si="140"/>
        <v>0.96045711794208311</v>
      </c>
    </row>
    <row r="142" spans="1:32" x14ac:dyDescent="0.2">
      <c r="A142">
        <f t="shared" ca="1" si="113"/>
        <v>-0.45143718992306336</v>
      </c>
      <c r="B142">
        <f t="shared" ca="1" si="113"/>
        <v>0.32485249059063931</v>
      </c>
      <c r="C142">
        <f t="shared" ca="1" si="113"/>
        <v>0.47911748339397359</v>
      </c>
      <c r="D142">
        <f t="shared" ca="1" si="113"/>
        <v>0.48736751701241116</v>
      </c>
      <c r="E142">
        <f t="shared" ca="1" si="113"/>
        <v>0.48653964485043372</v>
      </c>
      <c r="F142">
        <f t="shared" ca="1" si="114"/>
        <v>0.20262523252647541</v>
      </c>
      <c r="G142">
        <f t="shared" ca="1" si="115"/>
        <v>-0.30903143991418908</v>
      </c>
      <c r="H142">
        <f t="shared" ca="1" si="116"/>
        <v>0.26341137100263695</v>
      </c>
      <c r="I142">
        <f t="shared" ca="1" si="117"/>
        <v>0.21382949420909469</v>
      </c>
      <c r="J142">
        <f t="shared" ca="1" si="118"/>
        <v>1.8232658230655674E-2</v>
      </c>
      <c r="K142">
        <f t="shared" ca="1" si="119"/>
        <v>-0.18644208352819835</v>
      </c>
      <c r="L142">
        <f t="shared" ca="1" si="120"/>
        <v>0.28164402923329263</v>
      </c>
      <c r="M142">
        <f t="shared" ca="1" si="121"/>
        <v>-0.49547352344238743</v>
      </c>
      <c r="N142">
        <f t="shared" ca="1" si="122"/>
        <v>0</v>
      </c>
      <c r="O142">
        <f t="shared" ca="1" si="123"/>
        <v>-2.1662558596663811E-2</v>
      </c>
      <c r="P142">
        <f t="shared" ca="1" si="124"/>
        <v>0.24289286636232243</v>
      </c>
      <c r="Q142">
        <f t="shared" ca="1" si="125"/>
        <v>0.24517871277198128</v>
      </c>
      <c r="R142">
        <f t="shared" ca="1" si="126"/>
        <v>-0.12258935638599072</v>
      </c>
      <c r="S142">
        <f t="shared" ca="1" si="127"/>
        <v>-1.9999999999999987</v>
      </c>
      <c r="T142">
        <f t="shared" ca="1" si="128"/>
        <v>0.34732948275117081</v>
      </c>
      <c r="U142">
        <f t="shared" ca="1" si="129"/>
        <v>0.62842082353944806</v>
      </c>
      <c r="V142">
        <f t="shared" ca="1" si="130"/>
        <v>0.41015174394942677</v>
      </c>
      <c r="W142">
        <f t="shared" ca="1" si="131"/>
        <v>1.6211530388980785E-3</v>
      </c>
      <c r="X142">
        <f t="shared" ca="1" si="132"/>
        <v>3.7083610248708369E-2</v>
      </c>
      <c r="Y142">
        <f t="shared" ca="1" si="133"/>
        <v>0.20381401001179594</v>
      </c>
      <c r="Z142">
        <f t="shared" ca="1" si="134"/>
        <v>1</v>
      </c>
      <c r="AA142">
        <f t="shared" ca="1" si="135"/>
        <v>0.58934665753796456</v>
      </c>
      <c r="AB142">
        <f t="shared" ca="1" si="136"/>
        <v>0.6404309048987461</v>
      </c>
      <c r="AC142">
        <f t="shared" ca="1" si="137"/>
        <v>-8.8833058868944464E-2</v>
      </c>
      <c r="AD142">
        <f t="shared" ca="1" si="138"/>
        <v>0.99604652885896183</v>
      </c>
      <c r="AE142">
        <f t="shared" ca="1" si="139"/>
        <v>-4.0263544788034726E-2</v>
      </c>
      <c r="AF142">
        <f t="shared" ca="1" si="140"/>
        <v>0.45145765029711915</v>
      </c>
    </row>
    <row r="143" spans="1:32" x14ac:dyDescent="0.2">
      <c r="A143">
        <f t="shared" ca="1" si="113"/>
        <v>-3.52491145718535E-2</v>
      </c>
      <c r="B143">
        <f t="shared" ca="1" si="113"/>
        <v>-0.27918198060135041</v>
      </c>
      <c r="C143">
        <f t="shared" ca="1" si="113"/>
        <v>1.0873530763897262E-2</v>
      </c>
      <c r="D143">
        <f t="shared" ca="1" si="113"/>
        <v>-0.38878897822317532</v>
      </c>
      <c r="E143">
        <f t="shared" ca="1" si="113"/>
        <v>0.23089193144816633</v>
      </c>
      <c r="F143">
        <f t="shared" ca="1" si="114"/>
        <v>5.6754253127510257E-2</v>
      </c>
      <c r="G143">
        <f t="shared" ca="1" si="115"/>
        <v>0.14157682654865258</v>
      </c>
      <c r="H143">
        <f t="shared" ca="1" si="116"/>
        <v>-0.14462354892266582</v>
      </c>
      <c r="I143">
        <f t="shared" ca="1" si="117"/>
        <v>0.10316445300076038</v>
      </c>
      <c r="J143">
        <f t="shared" ca="1" si="118"/>
        <v>-0.33876556542813369</v>
      </c>
      <c r="K143">
        <f t="shared" ca="1" si="119"/>
        <v>0.23864783480138652</v>
      </c>
      <c r="L143">
        <f t="shared" ca="1" si="120"/>
        <v>-0.48338911435079951</v>
      </c>
      <c r="M143">
        <f t="shared" ca="1" si="121"/>
        <v>0.38022466135003907</v>
      </c>
      <c r="N143">
        <f t="shared" ca="1" si="122"/>
        <v>0</v>
      </c>
      <c r="O143">
        <f t="shared" ca="1" si="123"/>
        <v>0.18736766414901276</v>
      </c>
      <c r="P143">
        <f t="shared" ca="1" si="124"/>
        <v>-0.14821564729276523</v>
      </c>
      <c r="Q143">
        <f t="shared" ca="1" si="125"/>
        <v>0.19414201650546786</v>
      </c>
      <c r="R143">
        <f t="shared" ca="1" si="126"/>
        <v>-9.7071008252733931E-2</v>
      </c>
      <c r="S143">
        <f t="shared" ca="1" si="127"/>
        <v>-2</v>
      </c>
      <c r="T143">
        <f t="shared" ca="1" si="128"/>
        <v>0.15007887264755507</v>
      </c>
      <c r="U143">
        <f t="shared" ca="1" si="129"/>
        <v>7.4074081397554489E-2</v>
      </c>
      <c r="V143">
        <f t="shared" ca="1" si="130"/>
        <v>6.2957126769006277E-2</v>
      </c>
      <c r="W143">
        <f t="shared" ca="1" si="131"/>
        <v>0.43300101303153432</v>
      </c>
      <c r="X143">
        <f t="shared" ca="1" si="132"/>
        <v>8.3013872299861818E-2</v>
      </c>
      <c r="Y143">
        <f t="shared" ca="1" si="133"/>
        <v>0.27094911525204252</v>
      </c>
      <c r="Z143">
        <f t="shared" ca="1" si="134"/>
        <v>1</v>
      </c>
      <c r="AA143">
        <f t="shared" ca="1" si="135"/>
        <v>-0.3874001453891765</v>
      </c>
      <c r="AB143">
        <f t="shared" ca="1" si="136"/>
        <v>0.25091258790464516</v>
      </c>
      <c r="AC143">
        <f t="shared" ca="1" si="137"/>
        <v>0.7842842796283811</v>
      </c>
      <c r="AD143">
        <f t="shared" ca="1" si="138"/>
        <v>-0.62040161889520506</v>
      </c>
      <c r="AE143">
        <f t="shared" ca="1" si="139"/>
        <v>0.65802812480283424</v>
      </c>
      <c r="AF143">
        <f t="shared" ca="1" si="140"/>
        <v>-0.52052772764958688</v>
      </c>
    </row>
    <row r="144" spans="1:32" x14ac:dyDescent="0.2">
      <c r="A144">
        <f t="shared" ca="1" si="113"/>
        <v>-0.20828087075544874</v>
      </c>
      <c r="B144">
        <f t="shared" ca="1" si="113"/>
        <v>2.8902018899638726E-2</v>
      </c>
      <c r="C144">
        <f t="shared" ca="1" si="113"/>
        <v>0.5348887955467504</v>
      </c>
      <c r="D144">
        <f t="shared" ca="1" si="113"/>
        <v>-0.26802598299840685</v>
      </c>
      <c r="E144">
        <f t="shared" ca="1" si="113"/>
        <v>0.20273475953759443</v>
      </c>
      <c r="F144">
        <f t="shared" ca="1" si="114"/>
        <v>8.8652316341520959E-2</v>
      </c>
      <c r="G144">
        <f t="shared" ca="1" si="115"/>
        <v>-0.16130396306386618</v>
      </c>
      <c r="H144">
        <f t="shared" ca="1" si="116"/>
        <v>2.3368600722417213E-2</v>
      </c>
      <c r="I144">
        <f t="shared" ca="1" si="117"/>
        <v>0.47684505150072481</v>
      </c>
      <c r="J144">
        <f t="shared" ca="1" si="118"/>
        <v>-0.37858005291323654</v>
      </c>
      <c r="K144">
        <f t="shared" ca="1" si="119"/>
        <v>3.9670363753960672E-2</v>
      </c>
      <c r="L144">
        <f t="shared" ca="1" si="120"/>
        <v>-0.35521145219081934</v>
      </c>
      <c r="M144">
        <f t="shared" ca="1" si="121"/>
        <v>-0.12163359930990551</v>
      </c>
      <c r="N144">
        <f t="shared" ca="1" si="122"/>
        <v>0</v>
      </c>
      <c r="O144">
        <f t="shared" ca="1" si="123"/>
        <v>0.26579070048215681</v>
      </c>
      <c r="P144">
        <f t="shared" ca="1" si="124"/>
        <v>0.12024940706149163</v>
      </c>
      <c r="Q144">
        <f t="shared" ca="1" si="125"/>
        <v>0.40194865363565374</v>
      </c>
      <c r="R144">
        <f t="shared" ca="1" si="126"/>
        <v>-0.20097432681782684</v>
      </c>
      <c r="S144">
        <f t="shared" ca="1" si="127"/>
        <v>-2.0000000000000004</v>
      </c>
      <c r="T144">
        <f t="shared" ca="1" si="128"/>
        <v>3.8003250923547505E-2</v>
      </c>
      <c r="U144">
        <f t="shared" ca="1" si="129"/>
        <v>6.4662982293172036E-2</v>
      </c>
      <c r="V144">
        <f t="shared" ca="1" si="130"/>
        <v>6.2205578751619708E-2</v>
      </c>
      <c r="W144">
        <f t="shared" ca="1" si="131"/>
        <v>0.55781156730809545</v>
      </c>
      <c r="X144">
        <f t="shared" ca="1" si="132"/>
        <v>0.22780386179803289</v>
      </c>
      <c r="Y144">
        <f t="shared" ca="1" si="133"/>
        <v>0.1141757412187044</v>
      </c>
      <c r="Z144">
        <f t="shared" ca="1" si="134"/>
        <v>1</v>
      </c>
      <c r="AA144">
        <f t="shared" ca="1" si="135"/>
        <v>0.1949442251608072</v>
      </c>
      <c r="AB144">
        <f t="shared" ca="1" si="136"/>
        <v>0.24941046239406178</v>
      </c>
      <c r="AC144">
        <f t="shared" ca="1" si="137"/>
        <v>0.91109407543417686</v>
      </c>
      <c r="AD144">
        <f t="shared" ca="1" si="138"/>
        <v>0.41219847853763658</v>
      </c>
      <c r="AE144">
        <f t="shared" ca="1" si="139"/>
        <v>0.74686783791250211</v>
      </c>
      <c r="AF144">
        <f t="shared" ca="1" si="140"/>
        <v>0.33789901038432235</v>
      </c>
    </row>
    <row r="145" spans="1:32" x14ac:dyDescent="0.2">
      <c r="A145">
        <f t="shared" ca="1" si="113"/>
        <v>0.10803316136900658</v>
      </c>
      <c r="B145">
        <f t="shared" ca="1" si="113"/>
        <v>0.14749824469125331</v>
      </c>
      <c r="C145">
        <f t="shared" ca="1" si="113"/>
        <v>0.33190822607688908</v>
      </c>
      <c r="D145">
        <f t="shared" ca="1" si="113"/>
        <v>2.7366133022184453E-2</v>
      </c>
      <c r="E145">
        <f t="shared" ca="1" si="113"/>
        <v>0.86912869742890331</v>
      </c>
      <c r="F145">
        <f t="shared" ca="1" si="114"/>
        <v>0.179944712922188</v>
      </c>
      <c r="G145">
        <f t="shared" ca="1" si="115"/>
        <v>9.1658060941504194E-2</v>
      </c>
      <c r="H145">
        <f t="shared" ca="1" si="116"/>
        <v>-9.082751781321563E-3</v>
      </c>
      <c r="I145">
        <f t="shared" ca="1" si="117"/>
        <v>3.5121333559241741E-2</v>
      </c>
      <c r="J145">
        <f t="shared" ca="1" si="118"/>
        <v>-0.40962665554053534</v>
      </c>
      <c r="K145">
        <f t="shared" ca="1" si="119"/>
        <v>0.29193001282111108</v>
      </c>
      <c r="L145">
        <f t="shared" ca="1" si="120"/>
        <v>-0.41870940732185691</v>
      </c>
      <c r="M145">
        <f t="shared" ca="1" si="121"/>
        <v>0.38358807376261528</v>
      </c>
      <c r="N145">
        <f t="shared" ca="1" si="122"/>
        <v>0</v>
      </c>
      <c r="O145">
        <f t="shared" ca="1" si="123"/>
        <v>0.14497091241274701</v>
      </c>
      <c r="P145">
        <f t="shared" ca="1" si="124"/>
        <v>-0.15937755538980061</v>
      </c>
      <c r="Q145">
        <f t="shared" ca="1" si="125"/>
        <v>0.40054390375921378</v>
      </c>
      <c r="R145">
        <f t="shared" ca="1" si="126"/>
        <v>-0.20027195187960689</v>
      </c>
      <c r="S145">
        <f t="shared" ca="1" si="127"/>
        <v>-2</v>
      </c>
      <c r="T145">
        <f t="shared" ca="1" si="128"/>
        <v>0.48949734693439051</v>
      </c>
      <c r="U145">
        <f t="shared" ca="1" si="129"/>
        <v>0.42798195272865447</v>
      </c>
      <c r="V145">
        <f t="shared" ca="1" si="130"/>
        <v>0.21848592233217837</v>
      </c>
      <c r="W145">
        <f t="shared" ca="1" si="131"/>
        <v>8.1756199296673285E-2</v>
      </c>
      <c r="X145">
        <f t="shared" ca="1" si="132"/>
        <v>0.11144771651893862</v>
      </c>
      <c r="Y145">
        <f t="shared" ca="1" si="133"/>
        <v>9.8812814917819264E-2</v>
      </c>
      <c r="Z145">
        <f t="shared" ca="1" si="134"/>
        <v>1</v>
      </c>
      <c r="AA145">
        <f t="shared" ca="1" si="135"/>
        <v>0.69964086997143793</v>
      </c>
      <c r="AB145">
        <f t="shared" ca="1" si="136"/>
        <v>0.4674247771911309</v>
      </c>
      <c r="AC145">
        <f t="shared" ca="1" si="137"/>
        <v>0.67288172493642939</v>
      </c>
      <c r="AD145">
        <f t="shared" ca="1" si="138"/>
        <v>-0.73975008228899541</v>
      </c>
      <c r="AE145">
        <f t="shared" ca="1" si="139"/>
        <v>0.28593040988442148</v>
      </c>
      <c r="AF145">
        <f t="shared" ca="1" si="140"/>
        <v>-0.31434505709143773</v>
      </c>
    </row>
    <row r="146" spans="1:32" x14ac:dyDescent="0.2">
      <c r="A146">
        <f t="shared" ca="1" si="113"/>
        <v>8.3063110296616241E-2</v>
      </c>
      <c r="B146">
        <f t="shared" ca="1" si="113"/>
        <v>-6.572551521489463E-3</v>
      </c>
      <c r="C146">
        <f t="shared" ca="1" si="113"/>
        <v>-0.30176697847442896</v>
      </c>
      <c r="D146">
        <f t="shared" ca="1" si="113"/>
        <v>-0.30673829711177564</v>
      </c>
      <c r="E146">
        <f t="shared" ca="1" si="113"/>
        <v>7.9733254351307181E-2</v>
      </c>
      <c r="F146">
        <f t="shared" ca="1" si="114"/>
        <v>3.9690352557543822E-2</v>
      </c>
      <c r="G146">
        <f t="shared" ca="1" si="115"/>
        <v>0.11215431129238951</v>
      </c>
      <c r="H146">
        <f t="shared" ca="1" si="116"/>
        <v>5.3201195222374237E-2</v>
      </c>
      <c r="I146">
        <f t="shared" ca="1" si="117"/>
        <v>-0.21131068598247482</v>
      </c>
      <c r="J146">
        <f t="shared" ca="1" si="118"/>
        <v>-0.18559945887173107</v>
      </c>
      <c r="K146">
        <f t="shared" ca="1" si="119"/>
        <v>0.23155463833944218</v>
      </c>
      <c r="L146">
        <f t="shared" ca="1" si="120"/>
        <v>-0.13239826364935683</v>
      </c>
      <c r="M146">
        <f t="shared" ca="1" si="121"/>
        <v>0.34370894963183168</v>
      </c>
      <c r="N146">
        <f t="shared" ca="1" si="122"/>
        <v>0</v>
      </c>
      <c r="O146">
        <f t="shared" ca="1" si="123"/>
        <v>-2.5207648658003491E-2</v>
      </c>
      <c r="P146">
        <f t="shared" ca="1" si="124"/>
        <v>-0.17749107641113857</v>
      </c>
      <c r="Q146">
        <f t="shared" ca="1" si="125"/>
        <v>0.23880065409410531</v>
      </c>
      <c r="R146">
        <f t="shared" ca="1" si="126"/>
        <v>-0.11940032704705267</v>
      </c>
      <c r="S146">
        <f t="shared" ca="1" si="127"/>
        <v>-1.9999999999999998</v>
      </c>
      <c r="T146">
        <f t="shared" ca="1" si="128"/>
        <v>0.20615440085917716</v>
      </c>
      <c r="U146">
        <f t="shared" ca="1" si="129"/>
        <v>5.9757411693470451E-2</v>
      </c>
      <c r="V146">
        <f t="shared" ca="1" si="130"/>
        <v>4.7438158288907864E-2</v>
      </c>
      <c r="W146">
        <f t="shared" ca="1" si="131"/>
        <v>1.1206700292240166E-2</v>
      </c>
      <c r="X146">
        <f t="shared" ca="1" si="132"/>
        <v>0.17959576043414929</v>
      </c>
      <c r="Y146">
        <f t="shared" ca="1" si="133"/>
        <v>0.55560498012552562</v>
      </c>
      <c r="Z146">
        <f t="shared" ca="1" si="134"/>
        <v>1</v>
      </c>
      <c r="AA146">
        <f t="shared" ca="1" si="135"/>
        <v>-0.45404228972550248</v>
      </c>
      <c r="AB146">
        <f t="shared" ca="1" si="136"/>
        <v>-0.21780302635387752</v>
      </c>
      <c r="AC146">
        <f t="shared" ca="1" si="137"/>
        <v>-0.14061106029526876</v>
      </c>
      <c r="AD146">
        <f t="shared" ca="1" si="138"/>
        <v>-0.99006491187327728</v>
      </c>
      <c r="AE146">
        <f t="shared" ca="1" si="139"/>
        <v>-0.10586170361485861</v>
      </c>
      <c r="AF146">
        <f t="shared" ca="1" si="140"/>
        <v>-0.74538914677202384</v>
      </c>
    </row>
    <row r="147" spans="1:32" x14ac:dyDescent="0.2">
      <c r="A147">
        <f t="shared" ca="1" si="113"/>
        <v>0.42789062585329035</v>
      </c>
      <c r="B147">
        <f t="shared" ca="1" si="113"/>
        <v>-5.6971999386882466E-2</v>
      </c>
      <c r="C147">
        <f t="shared" ca="1" si="113"/>
        <v>3.8702595249481352E-2</v>
      </c>
      <c r="D147">
        <f t="shared" ca="1" si="113"/>
        <v>8.7898488238027525E-2</v>
      </c>
      <c r="E147">
        <f t="shared" ca="1" si="113"/>
        <v>0.30051182675449439</v>
      </c>
      <c r="F147">
        <f t="shared" ca="1" si="114"/>
        <v>5.7173517908031699E-2</v>
      </c>
      <c r="G147">
        <f t="shared" ca="1" si="115"/>
        <v>0.24630689639707176</v>
      </c>
      <c r="H147">
        <f t="shared" ca="1" si="116"/>
        <v>-0.22756701778583288</v>
      </c>
      <c r="I147">
        <f t="shared" ca="1" si="117"/>
        <v>-0.12090371209220088</v>
      </c>
      <c r="J147">
        <f t="shared" ca="1" si="118"/>
        <v>-6.0719108046386527E-2</v>
      </c>
      <c r="K147">
        <f t="shared" ca="1" si="119"/>
        <v>0.1628829415273485</v>
      </c>
      <c r="L147">
        <f t="shared" ca="1" si="120"/>
        <v>-0.28828612583221941</v>
      </c>
      <c r="M147">
        <f t="shared" ca="1" si="121"/>
        <v>0.40918983792442026</v>
      </c>
      <c r="N147">
        <f t="shared" ca="1" si="122"/>
        <v>0</v>
      </c>
      <c r="O147">
        <f t="shared" ca="1" si="123"/>
        <v>5.3468350765810906E-2</v>
      </c>
      <c r="P147">
        <f t="shared" ca="1" si="124"/>
        <v>-0.19263903226649454</v>
      </c>
      <c r="Q147">
        <f t="shared" ca="1" si="125"/>
        <v>-0.16684790973944635</v>
      </c>
      <c r="R147">
        <f t="shared" ca="1" si="126"/>
        <v>8.342395486972326E-2</v>
      </c>
      <c r="S147">
        <f t="shared" ca="1" si="127"/>
        <v>-1.999999999999998</v>
      </c>
      <c r="T147">
        <f t="shared" ca="1" si="128"/>
        <v>0.44555896287901736</v>
      </c>
      <c r="U147">
        <f t="shared" ca="1" si="129"/>
        <v>7.6185657689765039E-3</v>
      </c>
      <c r="V147">
        <f t="shared" ca="1" si="130"/>
        <v>4.2240455063257496E-3</v>
      </c>
      <c r="W147">
        <f t="shared" ca="1" si="131"/>
        <v>3.5002309578888544E-2</v>
      </c>
      <c r="X147">
        <f t="shared" ca="1" si="132"/>
        <v>6.0863460048939354E-2</v>
      </c>
      <c r="Y147">
        <f t="shared" ca="1" si="133"/>
        <v>0.45435122198682903</v>
      </c>
      <c r="Z147">
        <f t="shared" ca="1" si="134"/>
        <v>1</v>
      </c>
      <c r="AA147">
        <f t="shared" ca="1" si="135"/>
        <v>0.66750203211602088</v>
      </c>
      <c r="AB147">
        <f t="shared" ca="1" si="136"/>
        <v>-6.4992657326237629E-2</v>
      </c>
      <c r="AC147">
        <f t="shared" ca="1" si="137"/>
        <v>0.26744654224075737</v>
      </c>
      <c r="AD147">
        <f t="shared" ca="1" si="138"/>
        <v>-0.96357269940750323</v>
      </c>
      <c r="AE147">
        <f t="shared" ca="1" si="139"/>
        <v>0.1870890418460914</v>
      </c>
      <c r="AF147">
        <f t="shared" ca="1" si="140"/>
        <v>-0.67405580035100143</v>
      </c>
    </row>
    <row r="148" spans="1:32" x14ac:dyDescent="0.2">
      <c r="A148">
        <f t="shared" ca="1" si="113"/>
        <v>0.14041758051918615</v>
      </c>
      <c r="B148">
        <f t="shared" ca="1" si="113"/>
        <v>-0.1457760348303975</v>
      </c>
      <c r="C148">
        <f t="shared" ca="1" si="113"/>
        <v>-0.30183892619719943</v>
      </c>
      <c r="D148">
        <f t="shared" ca="1" si="113"/>
        <v>0.18300206900408847</v>
      </c>
      <c r="E148">
        <f t="shared" ca="1" si="113"/>
        <v>-0.12401769789545074</v>
      </c>
      <c r="F148">
        <f t="shared" ca="1" si="114"/>
        <v>3.6188926653735645E-2</v>
      </c>
      <c r="G148">
        <f t="shared" ca="1" si="115"/>
        <v>0.15004169180018323</v>
      </c>
      <c r="H148">
        <f t="shared" ca="1" si="116"/>
        <v>-0.11614267824992168</v>
      </c>
      <c r="I148">
        <f t="shared" ca="1" si="117"/>
        <v>-0.25219632431724481</v>
      </c>
      <c r="J148">
        <f t="shared" ca="1" si="118"/>
        <v>0.25265391618352184</v>
      </c>
      <c r="K148">
        <f t="shared" ca="1" si="119"/>
        <v>-3.435660541653858E-2</v>
      </c>
      <c r="L148">
        <f t="shared" ca="1" si="120"/>
        <v>0.13651123793360015</v>
      </c>
      <c r="M148">
        <f t="shared" ca="1" si="121"/>
        <v>0.11568508638364465</v>
      </c>
      <c r="N148">
        <f t="shared" ca="1" si="122"/>
        <v>0</v>
      </c>
      <c r="O148">
        <f t="shared" ca="1" si="123"/>
        <v>-0.12416807608016008</v>
      </c>
      <c r="P148">
        <f t="shared" ca="1" si="124"/>
        <v>-8.5607369066882683E-2</v>
      </c>
      <c r="Q148">
        <f t="shared" ca="1" si="125"/>
        <v>-0.36879659443344354</v>
      </c>
      <c r="R148">
        <f t="shared" ca="1" si="126"/>
        <v>0.1843982972167218</v>
      </c>
      <c r="S148">
        <f t="shared" ca="1" si="127"/>
        <v>-1.9999999999999998</v>
      </c>
      <c r="T148">
        <f t="shared" ca="1" si="128"/>
        <v>6.8097845094758649E-2</v>
      </c>
      <c r="U148">
        <f t="shared" ca="1" si="129"/>
        <v>2.3743535864641532E-2</v>
      </c>
      <c r="V148">
        <f t="shared" ca="1" si="130"/>
        <v>2.2126652237329326E-2</v>
      </c>
      <c r="W148">
        <f t="shared" ca="1" si="131"/>
        <v>0.29822376014293406</v>
      </c>
      <c r="X148">
        <f t="shared" ca="1" si="132"/>
        <v>0.46979470186796063</v>
      </c>
      <c r="Y148">
        <f t="shared" ca="1" si="133"/>
        <v>0.1417570406570173</v>
      </c>
      <c r="Z148">
        <f t="shared" ca="1" si="134"/>
        <v>1</v>
      </c>
      <c r="AA148">
        <f t="shared" ca="1" si="135"/>
        <v>-0.26095563817392153</v>
      </c>
      <c r="AB148">
        <f t="shared" ca="1" si="136"/>
        <v>-0.14875030163777594</v>
      </c>
      <c r="AC148">
        <f t="shared" ca="1" si="137"/>
        <v>-0.82329268733573657</v>
      </c>
      <c r="AD148">
        <f t="shared" ca="1" si="138"/>
        <v>-0.56761708129645039</v>
      </c>
      <c r="AE148">
        <f t="shared" ca="1" si="139"/>
        <v>-0.54609867253357613</v>
      </c>
      <c r="AF148">
        <f t="shared" ca="1" si="140"/>
        <v>-0.37650636204056009</v>
      </c>
    </row>
    <row r="149" spans="1:32" x14ac:dyDescent="0.2">
      <c r="A149">
        <f t="shared" ca="1" si="113"/>
        <v>-5.334076513063183E-2</v>
      </c>
      <c r="B149">
        <f t="shared" ca="1" si="113"/>
        <v>-0.14237396179368358</v>
      </c>
      <c r="C149">
        <f t="shared" ca="1" si="113"/>
        <v>7.8970153238538288E-2</v>
      </c>
      <c r="D149">
        <f t="shared" ca="1" si="113"/>
        <v>-0.21905285637207683</v>
      </c>
      <c r="E149">
        <f t="shared" ca="1" si="113"/>
        <v>-0.39706887420049047</v>
      </c>
      <c r="F149">
        <f t="shared" ca="1" si="114"/>
        <v>4.6999942413535875E-2</v>
      </c>
      <c r="G149">
        <f t="shared" ca="1" si="115"/>
        <v>-5.9594526822585064E-2</v>
      </c>
      <c r="H149">
        <f t="shared" ca="1" si="116"/>
        <v>-7.2214212213825762E-2</v>
      </c>
      <c r="I149">
        <f t="shared" ca="1" si="117"/>
        <v>0.22554341409020717</v>
      </c>
      <c r="J149">
        <f t="shared" ca="1" si="118"/>
        <v>3.9339157514031164E-3</v>
      </c>
      <c r="K149">
        <f t="shared" ca="1" si="119"/>
        <v>-9.7668590805199462E-2</v>
      </c>
      <c r="L149">
        <f t="shared" ca="1" si="120"/>
        <v>-6.8280296462422646E-2</v>
      </c>
      <c r="M149">
        <f t="shared" ca="1" si="121"/>
        <v>-0.15726311762778453</v>
      </c>
      <c r="N149">
        <f t="shared" ca="1" si="122"/>
        <v>0</v>
      </c>
      <c r="O149">
        <f t="shared" ca="1" si="123"/>
        <v>9.3858541456700362E-2</v>
      </c>
      <c r="P149">
        <f t="shared" ca="1" si="124"/>
        <v>9.9618966710508669E-2</v>
      </c>
      <c r="Q149">
        <f t="shared" ca="1" si="125"/>
        <v>-7.6148127965228879E-2</v>
      </c>
      <c r="R149">
        <f t="shared" ca="1" si="126"/>
        <v>3.8074063982614398E-2</v>
      </c>
      <c r="S149">
        <f t="shared" ca="1" si="127"/>
        <v>-2.0000000000000022</v>
      </c>
      <c r="T149">
        <f t="shared" ca="1" si="128"/>
        <v>0.45710100254301816</v>
      </c>
      <c r="U149">
        <f t="shared" ca="1" si="129"/>
        <v>0.45767157791360202</v>
      </c>
      <c r="V149">
        <f t="shared" ca="1" si="130"/>
        <v>0.24846944081384947</v>
      </c>
      <c r="W149">
        <f t="shared" ca="1" si="131"/>
        <v>0.13120437486513672</v>
      </c>
      <c r="X149">
        <f t="shared" ca="1" si="132"/>
        <v>1.5421660896915552E-2</v>
      </c>
      <c r="Y149">
        <f t="shared" ca="1" si="133"/>
        <v>0.14780352088107998</v>
      </c>
      <c r="Z149">
        <f t="shared" ca="1" si="134"/>
        <v>0.99999999999999989</v>
      </c>
      <c r="AA149">
        <f t="shared" ca="1" si="135"/>
        <v>-0.67609245118032357</v>
      </c>
      <c r="AB149">
        <f t="shared" ca="1" si="136"/>
        <v>-0.49846709100385905</v>
      </c>
      <c r="AC149">
        <f t="shared" ca="1" si="137"/>
        <v>0.68575015007811635</v>
      </c>
      <c r="AD149">
        <f t="shared" ca="1" si="138"/>
        <v>0.72783702273781103</v>
      </c>
      <c r="AE149">
        <f t="shared" ca="1" si="139"/>
        <v>0.36222144451307231</v>
      </c>
      <c r="AF149">
        <f t="shared" ca="1" si="140"/>
        <v>0.38445223484989649</v>
      </c>
    </row>
    <row r="150" spans="1:32" x14ac:dyDescent="0.2">
      <c r="A150">
        <f t="shared" ca="1" si="113"/>
        <v>0.451232825547776</v>
      </c>
      <c r="B150">
        <f t="shared" ca="1" si="113"/>
        <v>-0.47101668759161036</v>
      </c>
      <c r="C150">
        <f t="shared" ca="1" si="113"/>
        <v>4.8365955348250132E-2</v>
      </c>
      <c r="D150">
        <f t="shared" ca="1" si="113"/>
        <v>0.11108841298728238</v>
      </c>
      <c r="E150">
        <f t="shared" ca="1" si="113"/>
        <v>0.46319012528115994</v>
      </c>
      <c r="F150">
        <f t="shared" ca="1" si="114"/>
        <v>0.13093855522727216</v>
      </c>
      <c r="G150">
        <f t="shared" ca="1" si="115"/>
        <v>0.45186463924233644</v>
      </c>
      <c r="H150">
        <f t="shared" ca="1" si="116"/>
        <v>-0.53098684390161588</v>
      </c>
      <c r="I150">
        <f t="shared" ca="1" si="117"/>
        <v>-7.2206170966321481E-2</v>
      </c>
      <c r="J150">
        <f t="shared" ca="1" si="118"/>
        <v>-7.0085683331855289E-2</v>
      </c>
      <c r="K150">
        <f t="shared" ca="1" si="119"/>
        <v>0.22141405895745622</v>
      </c>
      <c r="L150">
        <f t="shared" ca="1" si="120"/>
        <v>-0.60107252723347115</v>
      </c>
      <c r="M150">
        <f t="shared" ca="1" si="121"/>
        <v>0.67327869819979269</v>
      </c>
      <c r="N150">
        <f t="shared" ca="1" si="122"/>
        <v>0</v>
      </c>
      <c r="O150">
        <f t="shared" ca="1" si="123"/>
        <v>0.16894016051799549</v>
      </c>
      <c r="P150">
        <f t="shared" ca="1" si="124"/>
        <v>-0.29886318079509994</v>
      </c>
      <c r="Q150">
        <f t="shared" ca="1" si="125"/>
        <v>-0.4609011605697606</v>
      </c>
      <c r="R150">
        <f t="shared" ca="1" si="126"/>
        <v>0.23045058028488022</v>
      </c>
      <c r="S150">
        <f t="shared" ca="1" si="127"/>
        <v>-2.0000000000000009</v>
      </c>
      <c r="T150">
        <f t="shared" ca="1" si="128"/>
        <v>0.11102640943902124</v>
      </c>
      <c r="U150">
        <f t="shared" ca="1" si="129"/>
        <v>6.3102574183876409E-2</v>
      </c>
      <c r="V150">
        <f t="shared" ca="1" si="130"/>
        <v>5.6096521945881141E-2</v>
      </c>
      <c r="W150">
        <f t="shared" ca="1" si="131"/>
        <v>0.15257953969642615</v>
      </c>
      <c r="X150">
        <f t="shared" ca="1" si="132"/>
        <v>0.20279538697161648</v>
      </c>
      <c r="Y150">
        <f t="shared" ca="1" si="133"/>
        <v>0.47750214194705509</v>
      </c>
      <c r="Z150">
        <f t="shared" ca="1" si="134"/>
        <v>1</v>
      </c>
      <c r="AA150">
        <f t="shared" ca="1" si="135"/>
        <v>0.33320625660245529</v>
      </c>
      <c r="AB150">
        <f t="shared" ca="1" si="136"/>
        <v>0.236847043354738</v>
      </c>
      <c r="AC150">
        <f t="shared" ca="1" si="137"/>
        <v>0.4920958736832089</v>
      </c>
      <c r="AD150">
        <f t="shared" ca="1" si="138"/>
        <v>-0.87054101058132771</v>
      </c>
      <c r="AE150">
        <f t="shared" ca="1" si="139"/>
        <v>0.39061431066517027</v>
      </c>
      <c r="AF150">
        <f t="shared" ca="1" si="140"/>
        <v>-0.69101529791101957</v>
      </c>
    </row>
    <row r="151" spans="1:32" x14ac:dyDescent="0.2">
      <c r="A151">
        <f t="shared" ca="1" si="113"/>
        <v>0.39092228055946698</v>
      </c>
      <c r="B151">
        <f t="shared" ca="1" si="113"/>
        <v>0.45555973699220037</v>
      </c>
      <c r="C151">
        <f t="shared" ca="1" si="113"/>
        <v>-0.64728056064721085</v>
      </c>
      <c r="D151">
        <f t="shared" ca="1" si="113"/>
        <v>-0.30123382406576599</v>
      </c>
      <c r="E151">
        <f t="shared" ca="1" si="113"/>
        <v>9.2258201181758537E-3</v>
      </c>
      <c r="F151">
        <f t="shared" ca="1" si="114"/>
        <v>0.17403079202322458</v>
      </c>
      <c r="G151">
        <f t="shared" ca="1" si="115"/>
        <v>0.10544629357998397</v>
      </c>
      <c r="H151">
        <f t="shared" ca="1" si="116"/>
        <v>0.32210239820677222</v>
      </c>
      <c r="I151">
        <f t="shared" ca="1" si="117"/>
        <v>-0.62871925123858408</v>
      </c>
      <c r="J151">
        <f t="shared" ca="1" si="118"/>
        <v>-0.13065386646308441</v>
      </c>
      <c r="K151">
        <f t="shared" ca="1" si="119"/>
        <v>0.33182442591491229</v>
      </c>
      <c r="L151">
        <f t="shared" ca="1" si="120"/>
        <v>0.19144853174368781</v>
      </c>
      <c r="M151">
        <f t="shared" ca="1" si="121"/>
        <v>0.43727071949489627</v>
      </c>
      <c r="N151">
        <f t="shared" ca="1" si="122"/>
        <v>0</v>
      </c>
      <c r="O151">
        <f t="shared" ca="1" si="123"/>
        <v>-0.26199298795766507</v>
      </c>
      <c r="P151">
        <f t="shared" ca="1" si="124"/>
        <v>-0.27721877281761043</v>
      </c>
      <c r="Q151">
        <f t="shared" ca="1" si="125"/>
        <v>0.45275626466985663</v>
      </c>
      <c r="R151">
        <f t="shared" ca="1" si="126"/>
        <v>-0.22637813233492832</v>
      </c>
      <c r="S151">
        <f t="shared" ca="1" si="127"/>
        <v>-2</v>
      </c>
      <c r="T151">
        <f t="shared" ca="1" si="128"/>
        <v>1.9796623514578829E-3</v>
      </c>
      <c r="U151">
        <f t="shared" ca="1" si="129"/>
        <v>0.26610818947513742</v>
      </c>
      <c r="V151">
        <f t="shared" ca="1" si="130"/>
        <v>0.26558138511101886</v>
      </c>
      <c r="W151">
        <f t="shared" ca="1" si="131"/>
        <v>0.27609038296439853</v>
      </c>
      <c r="X151">
        <f t="shared" ca="1" si="132"/>
        <v>0.14723560757170884</v>
      </c>
      <c r="Y151">
        <f t="shared" ca="1" si="133"/>
        <v>0.30911296200141586</v>
      </c>
      <c r="Z151">
        <f t="shared" ca="1" si="134"/>
        <v>1</v>
      </c>
      <c r="AA151">
        <f t="shared" ca="1" si="135"/>
        <v>-4.4493396717466771E-2</v>
      </c>
      <c r="AB151">
        <f t="shared" ca="1" si="136"/>
        <v>-0.51534588880772003</v>
      </c>
      <c r="AC151">
        <f t="shared" ca="1" si="137"/>
        <v>-0.68686634858928797</v>
      </c>
      <c r="AD151">
        <f t="shared" ca="1" si="138"/>
        <v>-0.72678374993915396</v>
      </c>
      <c r="AE151">
        <f t="shared" ca="1" si="139"/>
        <v>-0.52544303493756439</v>
      </c>
      <c r="AF151">
        <f t="shared" ca="1" si="140"/>
        <v>-0.55597928198937041</v>
      </c>
    </row>
    <row r="152" spans="1:32" x14ac:dyDescent="0.2">
      <c r="A152">
        <f t="shared" ca="1" si="113"/>
        <v>-0.33053336089951973</v>
      </c>
      <c r="B152">
        <f t="shared" ca="1" si="113"/>
        <v>-0.4330276248357805</v>
      </c>
      <c r="C152">
        <f t="shared" ca="1" si="113"/>
        <v>-8.6585010551893341E-2</v>
      </c>
      <c r="D152">
        <f t="shared" ca="1" si="113"/>
        <v>3.5952709598244446E-3</v>
      </c>
      <c r="E152">
        <f t="shared" ca="1" si="113"/>
        <v>9.3433058517965975E-2</v>
      </c>
      <c r="F152">
        <f t="shared" ca="1" si="114"/>
        <v>6.2600970597603459E-2</v>
      </c>
      <c r="G152">
        <f t="shared" ca="1" si="115"/>
        <v>7.7001319388476125E-2</v>
      </c>
      <c r="H152">
        <f t="shared" ca="1" si="116"/>
        <v>-0.15394851801084228</v>
      </c>
      <c r="I152">
        <f t="shared" ca="1" si="117"/>
        <v>6.40385228099873E-2</v>
      </c>
      <c r="J152">
        <f t="shared" ca="1" si="118"/>
        <v>2.5763230858647471E-2</v>
      </c>
      <c r="K152">
        <f t="shared" ca="1" si="119"/>
        <v>-1.2854555046268618E-2</v>
      </c>
      <c r="L152">
        <f t="shared" ca="1" si="120"/>
        <v>-0.12818528715219479</v>
      </c>
      <c r="M152">
        <f t="shared" ca="1" si="121"/>
        <v>6.4146764342207507E-2</v>
      </c>
      <c r="N152">
        <f t="shared" ca="1" si="122"/>
        <v>0</v>
      </c>
      <c r="O152">
        <f t="shared" ca="1" si="123"/>
        <v>6.1403643709920061E-2</v>
      </c>
      <c r="P152">
        <f t="shared" ca="1" si="124"/>
        <v>-1.8343110030947889E-2</v>
      </c>
      <c r="Q152">
        <f t="shared" ca="1" si="125"/>
        <v>-0.17971174886948976</v>
      </c>
      <c r="R152">
        <f t="shared" ca="1" si="126"/>
        <v>8.9855874434744742E-2</v>
      </c>
      <c r="S152">
        <f t="shared" ca="1" si="127"/>
        <v>-2.0000000000000031</v>
      </c>
      <c r="T152">
        <f t="shared" ca="1" si="128"/>
        <v>0.36241369080763275</v>
      </c>
      <c r="U152">
        <f t="shared" ca="1" si="129"/>
        <v>0.82682928549357981</v>
      </c>
      <c r="V152">
        <f t="shared" ca="1" si="130"/>
        <v>0.52717503247001363</v>
      </c>
      <c r="W152">
        <f t="shared" ca="1" si="131"/>
        <v>4.2160452104865777E-2</v>
      </c>
      <c r="X152">
        <f t="shared" ca="1" si="132"/>
        <v>6.4488442378413738E-2</v>
      </c>
      <c r="Y152">
        <f t="shared" ca="1" si="133"/>
        <v>3.7623822390741037E-3</v>
      </c>
      <c r="Z152">
        <f t="shared" ca="1" si="134"/>
        <v>1</v>
      </c>
      <c r="AA152">
        <f t="shared" ca="1" si="135"/>
        <v>-0.60200804878974234</v>
      </c>
      <c r="AB152">
        <f t="shared" ca="1" si="136"/>
        <v>0.72606820097702507</v>
      </c>
      <c r="AC152">
        <f t="shared" ca="1" si="137"/>
        <v>0.95816055323550653</v>
      </c>
      <c r="AD152">
        <f t="shared" ca="1" si="138"/>
        <v>-0.28623129497563299</v>
      </c>
      <c r="AE152">
        <f t="shared" ca="1" si="139"/>
        <v>0.20533010520833467</v>
      </c>
      <c r="AF152">
        <f t="shared" ca="1" si="140"/>
        <v>-6.1338260809009768E-2</v>
      </c>
    </row>
    <row r="153" spans="1:32" x14ac:dyDescent="0.2">
      <c r="A153">
        <f t="shared" ca="1" si="113"/>
        <v>-8.6593947027027454E-2</v>
      </c>
      <c r="B153">
        <f t="shared" ca="1" si="113"/>
        <v>0.43147229753326322</v>
      </c>
      <c r="C153">
        <f t="shared" ca="1" si="113"/>
        <v>0.61917320269970411</v>
      </c>
      <c r="D153">
        <f t="shared" ca="1" si="113"/>
        <v>-6.6048281274550355E-2</v>
      </c>
      <c r="E153">
        <f t="shared" ca="1" si="113"/>
        <v>3.2729244629543665E-2</v>
      </c>
      <c r="F153">
        <f t="shared" ca="1" si="114"/>
        <v>0.11649517781102081</v>
      </c>
      <c r="G153">
        <f t="shared" ca="1" si="115"/>
        <v>-0.32451528943814834</v>
      </c>
      <c r="H153">
        <f t="shared" ca="1" si="116"/>
        <v>0.21943837467160945</v>
      </c>
      <c r="I153">
        <f t="shared" ca="1" si="117"/>
        <v>0.43302669938751748</v>
      </c>
      <c r="J153">
        <f t="shared" ca="1" si="118"/>
        <v>-0.22630736503726989</v>
      </c>
      <c r="K153">
        <f t="shared" ca="1" si="119"/>
        <v>-0.10164241958370875</v>
      </c>
      <c r="L153">
        <f t="shared" ca="1" si="120"/>
        <v>-6.8689903656604379E-3</v>
      </c>
      <c r="M153">
        <f t="shared" ca="1" si="121"/>
        <v>-0.42615770902185707</v>
      </c>
      <c r="N153">
        <f t="shared" ca="1" si="122"/>
        <v>0</v>
      </c>
      <c r="O153">
        <f t="shared" ca="1" si="123"/>
        <v>0.1405195236138948</v>
      </c>
      <c r="P153">
        <f t="shared" ca="1" si="124"/>
        <v>0.2444999752075841</v>
      </c>
      <c r="Q153">
        <f t="shared" ca="1" si="125"/>
        <v>0.44574573970887932</v>
      </c>
      <c r="R153">
        <f t="shared" ca="1" si="126"/>
        <v>-0.2228728698544396</v>
      </c>
      <c r="S153">
        <f t="shared" ca="1" si="127"/>
        <v>-2.0000000000000004</v>
      </c>
      <c r="T153">
        <f t="shared" ca="1" si="128"/>
        <v>0.29744167395121029</v>
      </c>
      <c r="U153">
        <f t="shared" ca="1" si="129"/>
        <v>1.6376352826135775E-2</v>
      </c>
      <c r="V153">
        <f t="shared" ca="1" si="130"/>
        <v>1.1505343028314317E-2</v>
      </c>
      <c r="W153">
        <f t="shared" ca="1" si="131"/>
        <v>0.11864882153401506</v>
      </c>
      <c r="X153">
        <f t="shared" ca="1" si="132"/>
        <v>0.21319473067689004</v>
      </c>
      <c r="Y153">
        <f t="shared" ca="1" si="133"/>
        <v>0.35920943080957035</v>
      </c>
      <c r="Z153">
        <f t="shared" ca="1" si="134"/>
        <v>1</v>
      </c>
      <c r="AA153">
        <f t="shared" ca="1" si="135"/>
        <v>0.54538213570964189</v>
      </c>
      <c r="AB153">
        <f t="shared" ca="1" si="136"/>
        <v>-0.10726296205267837</v>
      </c>
      <c r="AC153">
        <f t="shared" ca="1" si="137"/>
        <v>0.49828999738423624</v>
      </c>
      <c r="AD153">
        <f t="shared" ca="1" si="138"/>
        <v>0.86701042583513255</v>
      </c>
      <c r="AE153">
        <f t="shared" ca="1" si="139"/>
        <v>0.34445438237016973</v>
      </c>
      <c r="AF153">
        <f t="shared" ca="1" si="140"/>
        <v>0.59934083025401363</v>
      </c>
    </row>
    <row r="154" spans="1:32" x14ac:dyDescent="0.2">
      <c r="A154">
        <f t="shared" ca="1" si="113"/>
        <v>-9.2219416054944922E-2</v>
      </c>
      <c r="B154">
        <f t="shared" ca="1" si="113"/>
        <v>0.4195204162816637</v>
      </c>
      <c r="C154">
        <f t="shared" ca="1" si="113"/>
        <v>-5.6444486418472405E-2</v>
      </c>
      <c r="D154">
        <f t="shared" ca="1" si="113"/>
        <v>-0.25129281793548719</v>
      </c>
      <c r="E154">
        <f t="shared" ca="1" si="113"/>
        <v>-0.24278336005520895</v>
      </c>
      <c r="F154">
        <f t="shared" ca="1" si="114"/>
        <v>6.1955924137471141E-2</v>
      </c>
      <c r="G154">
        <f t="shared" ca="1" si="115"/>
        <v>-0.24196370766199074</v>
      </c>
      <c r="H154">
        <f t="shared" ca="1" si="116"/>
        <v>0.36697023689638575</v>
      </c>
      <c r="I154">
        <f t="shared" ca="1" si="117"/>
        <v>-1.1800553581982447E-2</v>
      </c>
      <c r="J154">
        <f t="shared" ca="1" si="118"/>
        <v>-0.10945477287722935</v>
      </c>
      <c r="K154">
        <f t="shared" ca="1" si="119"/>
        <v>-3.7512027751832322E-3</v>
      </c>
      <c r="L154">
        <f t="shared" ca="1" si="120"/>
        <v>0.25751546401915637</v>
      </c>
      <c r="M154">
        <f t="shared" ca="1" si="121"/>
        <v>-0.24571491043717397</v>
      </c>
      <c r="N154">
        <f t="shared" ca="1" si="122"/>
        <v>0</v>
      </c>
      <c r="O154">
        <f t="shared" ca="1" si="123"/>
        <v>-8.6029846112239447E-2</v>
      </c>
      <c r="P154">
        <f t="shared" ca="1" si="124"/>
        <v>0.10362059681850565</v>
      </c>
      <c r="Q154">
        <f t="shared" ca="1" si="125"/>
        <v>0.47642500977361513</v>
      </c>
      <c r="R154">
        <f t="shared" ca="1" si="126"/>
        <v>-0.23821250488680751</v>
      </c>
      <c r="S154">
        <f t="shared" ca="1" si="127"/>
        <v>-2.0000000000000004</v>
      </c>
      <c r="T154">
        <f t="shared" ca="1" si="128"/>
        <v>3.2169332745108775E-2</v>
      </c>
      <c r="U154">
        <f t="shared" ca="1" si="129"/>
        <v>0.31508497313306688</v>
      </c>
      <c r="V154">
        <f t="shared" ca="1" si="130"/>
        <v>0.30494889978936557</v>
      </c>
      <c r="W154">
        <f t="shared" ca="1" si="131"/>
        <v>8.3620641086258288E-2</v>
      </c>
      <c r="X154">
        <f t="shared" ca="1" si="132"/>
        <v>0.45794811613606162</v>
      </c>
      <c r="Y154">
        <f t="shared" ca="1" si="133"/>
        <v>0.12131301024320572</v>
      </c>
      <c r="Z154">
        <f t="shared" ca="1" si="134"/>
        <v>1</v>
      </c>
      <c r="AA154">
        <f t="shared" ca="1" si="135"/>
        <v>-0.17935811312875918</v>
      </c>
      <c r="AB154">
        <f t="shared" ca="1" si="136"/>
        <v>-0.55222178496448826</v>
      </c>
      <c r="AC154">
        <f t="shared" ca="1" si="137"/>
        <v>-0.63877823107079801</v>
      </c>
      <c r="AD154">
        <f t="shared" ca="1" si="138"/>
        <v>0.76939090942775124</v>
      </c>
      <c r="AE154">
        <f t="shared" ca="1" si="139"/>
        <v>-0.28917233803781833</v>
      </c>
      <c r="AF154">
        <f t="shared" ca="1" si="140"/>
        <v>0.34830017261437829</v>
      </c>
    </row>
    <row r="155" spans="1:32" x14ac:dyDescent="0.2">
      <c r="A155">
        <f t="shared" ca="1" si="113"/>
        <v>0.17721972964345825</v>
      </c>
      <c r="B155">
        <f t="shared" ca="1" si="113"/>
        <v>0.11198321204556046</v>
      </c>
      <c r="C155">
        <f t="shared" ca="1" si="113"/>
        <v>-0.71171289756148359</v>
      </c>
      <c r="D155">
        <f t="shared" ca="1" si="113"/>
        <v>-0.27405157659261103</v>
      </c>
      <c r="E155">
        <f t="shared" ca="1" si="113"/>
        <v>0.74820525625925838</v>
      </c>
      <c r="F155">
        <f t="shared" ca="1" si="114"/>
        <v>0.23707953860743647</v>
      </c>
      <c r="G155">
        <f t="shared" ca="1" si="115"/>
        <v>0.31807823780330746</v>
      </c>
      <c r="H155">
        <f t="shared" ca="1" si="116"/>
        <v>0.17724809374606681</v>
      </c>
      <c r="I155">
        <f t="shared" ca="1" si="117"/>
        <v>-0.72204164232032009</v>
      </c>
      <c r="J155">
        <f t="shared" ca="1" si="118"/>
        <v>-0.3599739478107904</v>
      </c>
      <c r="K155">
        <f t="shared" ca="1" si="119"/>
        <v>0.58668925858173615</v>
      </c>
      <c r="L155">
        <f t="shared" ca="1" si="120"/>
        <v>-0.18272585406472358</v>
      </c>
      <c r="M155">
        <f t="shared" ca="1" si="121"/>
        <v>0.90476749638504361</v>
      </c>
      <c r="N155">
        <f t="shared" ca="1" si="122"/>
        <v>0</v>
      </c>
      <c r="O155">
        <f t="shared" ca="1" si="123"/>
        <v>-0.17227810912548522</v>
      </c>
      <c r="P155">
        <f t="shared" ca="1" si="124"/>
        <v>-0.49090630449649303</v>
      </c>
      <c r="Q155">
        <f t="shared" ca="1" si="125"/>
        <v>0.53722204155685715</v>
      </c>
      <c r="R155">
        <f t="shared" ca="1" si="126"/>
        <v>-0.26861102077842869</v>
      </c>
      <c r="S155">
        <f t="shared" ca="1" si="127"/>
        <v>-1.9999999999999991</v>
      </c>
      <c r="T155">
        <f t="shared" ca="1" si="128"/>
        <v>4.4998808804770478E-4</v>
      </c>
      <c r="U155">
        <f t="shared" ca="1" si="129"/>
        <v>4.8228277841040258E-2</v>
      </c>
      <c r="V155">
        <f t="shared" ca="1" si="130"/>
        <v>4.8206575690504731E-2</v>
      </c>
      <c r="W155">
        <f t="shared" ca="1" si="131"/>
        <v>8.7632289740103009E-2</v>
      </c>
      <c r="X155">
        <f t="shared" ca="1" si="132"/>
        <v>0.15216808862425843</v>
      </c>
      <c r="Y155">
        <f t="shared" ca="1" si="133"/>
        <v>0.71154305785708605</v>
      </c>
      <c r="Z155">
        <f t="shared" ca="1" si="134"/>
        <v>0.99999999999999989</v>
      </c>
      <c r="AA155">
        <f t="shared" ca="1" si="135"/>
        <v>2.1212922666330181E-2</v>
      </c>
      <c r="AB155">
        <f t="shared" ca="1" si="136"/>
        <v>0.21955995921502794</v>
      </c>
      <c r="AC155">
        <f t="shared" ca="1" si="137"/>
        <v>-0.33113953946076791</v>
      </c>
      <c r="AD155">
        <f t="shared" ca="1" si="138"/>
        <v>-0.94358179582149138</v>
      </c>
      <c r="AE155">
        <f t="shared" ca="1" si="139"/>
        <v>-0.29602751517401726</v>
      </c>
      <c r="AF155">
        <f t="shared" ca="1" si="140"/>
        <v>-0.84353011674574263</v>
      </c>
    </row>
    <row r="156" spans="1:32" x14ac:dyDescent="0.2">
      <c r="A156">
        <f t="shared" ca="1" si="113"/>
        <v>-9.3385773755837828E-2</v>
      </c>
      <c r="B156">
        <f t="shared" ca="1" si="113"/>
        <v>-0.64026150322107889</v>
      </c>
      <c r="C156">
        <f t="shared" ca="1" si="113"/>
        <v>0.32569843038260188</v>
      </c>
      <c r="D156">
        <f t="shared" ca="1" si="113"/>
        <v>0.41637754772104635</v>
      </c>
      <c r="E156">
        <f t="shared" ca="1" si="113"/>
        <v>8.8789632915939141E-3</v>
      </c>
      <c r="F156">
        <f t="shared" ca="1" si="114"/>
        <v>0.13963685220718169</v>
      </c>
      <c r="G156">
        <f t="shared" ca="1" si="115"/>
        <v>0.15538639836789472</v>
      </c>
      <c r="H156">
        <f t="shared" ca="1" si="116"/>
        <v>-0.51760618360104516</v>
      </c>
      <c r="I156">
        <f t="shared" ca="1" si="117"/>
        <v>0.3222368974989368</v>
      </c>
      <c r="J156">
        <f t="shared" ca="1" si="118"/>
        <v>0.28679916233368247</v>
      </c>
      <c r="K156">
        <f t="shared" ca="1" si="119"/>
        <v>-0.24681627459946887</v>
      </c>
      <c r="L156">
        <f t="shared" ca="1" si="120"/>
        <v>-0.23080702126736269</v>
      </c>
      <c r="M156">
        <f t="shared" ca="1" si="121"/>
        <v>-9.1429876231574142E-2</v>
      </c>
      <c r="N156">
        <f t="shared" ca="1" si="122"/>
        <v>0</v>
      </c>
      <c r="O156">
        <f t="shared" ca="1" si="123"/>
        <v>0.17666339955775964</v>
      </c>
      <c r="P156">
        <f t="shared" ca="1" si="124"/>
        <v>8.5218075170522739E-2</v>
      </c>
      <c r="Q156">
        <f t="shared" ca="1" si="125"/>
        <v>-0.80440534593472757</v>
      </c>
      <c r="R156">
        <f t="shared" ca="1" si="126"/>
        <v>0.40220267296736356</v>
      </c>
      <c r="S156">
        <f t="shared" ca="1" si="127"/>
        <v>-2.0000000000000009</v>
      </c>
      <c r="T156">
        <f t="shared" ca="1" si="128"/>
        <v>8.5809796735582068E-5</v>
      </c>
      <c r="U156">
        <f t="shared" ca="1" si="129"/>
        <v>0.22783133815272191</v>
      </c>
      <c r="V156">
        <f t="shared" ca="1" si="130"/>
        <v>0.22781178799190505</v>
      </c>
      <c r="W156">
        <f t="shared" ca="1" si="131"/>
        <v>0.15645561594226234</v>
      </c>
      <c r="X156">
        <f t="shared" ca="1" si="132"/>
        <v>0.57924175310854031</v>
      </c>
      <c r="Y156">
        <f t="shared" ca="1" si="133"/>
        <v>3.6405033160556752E-2</v>
      </c>
      <c r="Z156">
        <f t="shared" ca="1" si="134"/>
        <v>1</v>
      </c>
      <c r="AA156">
        <f t="shared" ca="1" si="135"/>
        <v>9.2633577462808842E-3</v>
      </c>
      <c r="AB156">
        <f t="shared" ca="1" si="136"/>
        <v>0.47729633142514832</v>
      </c>
      <c r="AC156">
        <f t="shared" ca="1" si="137"/>
        <v>0.90068673422510104</v>
      </c>
      <c r="AD156">
        <f t="shared" ca="1" si="138"/>
        <v>0.43446910913311454</v>
      </c>
      <c r="AE156">
        <f t="shared" ca="1" si="139"/>
        <v>0.39554470789313101</v>
      </c>
      <c r="AF156">
        <f t="shared" ca="1" si="140"/>
        <v>0.19080103029217832</v>
      </c>
    </row>
    <row r="157" spans="1:32" x14ac:dyDescent="0.2">
      <c r="A157">
        <f t="shared" ca="1" si="113"/>
        <v>9.3035551401489044E-2</v>
      </c>
      <c r="B157">
        <f t="shared" ca="1" si="113"/>
        <v>0.45352443646481105</v>
      </c>
      <c r="C157">
        <f t="shared" ca="1" si="113"/>
        <v>0.71448581896281382</v>
      </c>
      <c r="D157">
        <f t="shared" ca="1" si="113"/>
        <v>0.18432983547927387</v>
      </c>
      <c r="E157">
        <f t="shared" ca="1" si="113"/>
        <v>0.20072966246275836</v>
      </c>
      <c r="F157">
        <f t="shared" ca="1" si="114"/>
        <v>0.15981997988689906</v>
      </c>
      <c r="G157">
        <f t="shared" ca="1" si="115"/>
        <v>-0.24694678532533992</v>
      </c>
      <c r="H157">
        <f t="shared" ca="1" si="116"/>
        <v>0.11892273762428196</v>
      </c>
      <c r="I157">
        <f t="shared" ca="1" si="117"/>
        <v>0.38526475800858456</v>
      </c>
      <c r="J157">
        <f t="shared" ca="1" si="118"/>
        <v>-0.13951058758865553</v>
      </c>
      <c r="K157">
        <f t="shared" ca="1" si="119"/>
        <v>-0.11773012271887118</v>
      </c>
      <c r="L157">
        <f t="shared" ca="1" si="120"/>
        <v>-2.0587849964373572E-2</v>
      </c>
      <c r="M157">
        <f t="shared" ca="1" si="121"/>
        <v>-0.3646769080442111</v>
      </c>
      <c r="N157">
        <f t="shared" ca="1" si="122"/>
        <v>0</v>
      </c>
      <c r="O157">
        <f t="shared" ca="1" si="123"/>
        <v>0.1296448600390154</v>
      </c>
      <c r="P157">
        <f t="shared" ca="1" si="124"/>
        <v>0.211327926020174</v>
      </c>
      <c r="Q157">
        <f t="shared" ca="1" si="125"/>
        <v>0.25843332521293749</v>
      </c>
      <c r="R157">
        <f t="shared" ca="1" si="126"/>
        <v>-0.12921666260646875</v>
      </c>
      <c r="S157">
        <f t="shared" ca="1" si="127"/>
        <v>-2</v>
      </c>
      <c r="T157">
        <f t="shared" ca="1" si="128"/>
        <v>0.67817870489366217</v>
      </c>
      <c r="U157">
        <f t="shared" ca="1" si="129"/>
        <v>1.1257751975466462E-3</v>
      </c>
      <c r="V157">
        <f t="shared" ca="1" si="130"/>
        <v>3.6229843207305501E-4</v>
      </c>
      <c r="W157">
        <f t="shared" ca="1" si="131"/>
        <v>7.3616908364656605E-2</v>
      </c>
      <c r="X157">
        <f t="shared" ca="1" si="132"/>
        <v>5.223672880878228E-2</v>
      </c>
      <c r="Y157">
        <f t="shared" ca="1" si="133"/>
        <v>0.19560535950082586</v>
      </c>
      <c r="Z157">
        <f t="shared" ca="1" si="134"/>
        <v>1</v>
      </c>
      <c r="AA157">
        <f t="shared" ca="1" si="135"/>
        <v>0.82351606231673602</v>
      </c>
      <c r="AB157">
        <f t="shared" ca="1" si="136"/>
        <v>-1.9034138595509256E-2</v>
      </c>
      <c r="AC157">
        <f t="shared" ca="1" si="137"/>
        <v>0.52291764689792752</v>
      </c>
      <c r="AD157">
        <f t="shared" ca="1" si="138"/>
        <v>0.85238320875222218</v>
      </c>
      <c r="AE157">
        <f t="shared" ca="1" si="139"/>
        <v>0.27132436006495358</v>
      </c>
      <c r="AF157">
        <f t="shared" ca="1" si="140"/>
        <v>0.44227294683354285</v>
      </c>
    </row>
    <row r="158" spans="1:32" x14ac:dyDescent="0.2">
      <c r="A158">
        <f t="shared" ca="1" si="113"/>
        <v>-0.33554283018499681</v>
      </c>
      <c r="B158">
        <f t="shared" ca="1" si="113"/>
        <v>0.11575148688753896</v>
      </c>
      <c r="C158">
        <f t="shared" ca="1" si="113"/>
        <v>0.13367155945709275</v>
      </c>
      <c r="D158">
        <f t="shared" ca="1" si="113"/>
        <v>-0.56049459791470857</v>
      </c>
      <c r="E158">
        <f t="shared" ca="1" si="113"/>
        <v>4.2136982421955814E-2</v>
      </c>
      <c r="F158">
        <f t="shared" ca="1" si="114"/>
        <v>9.1957040598424772E-2</v>
      </c>
      <c r="G158">
        <f t="shared" ca="1" si="115"/>
        <v>-0.19882464223604168</v>
      </c>
      <c r="H158">
        <f t="shared" ca="1" si="116"/>
        <v>0.2445583207953283</v>
      </c>
      <c r="I158">
        <f t="shared" ca="1" si="117"/>
        <v>0.25456703932371633</v>
      </c>
      <c r="J158">
        <f t="shared" ca="1" si="118"/>
        <v>-0.44751047208925071</v>
      </c>
      <c r="K158">
        <f t="shared" ca="1" si="119"/>
        <v>0.14720975420624785</v>
      </c>
      <c r="L158">
        <f t="shared" ca="1" si="120"/>
        <v>-0.20295215129392241</v>
      </c>
      <c r="M158">
        <f t="shared" ca="1" si="121"/>
        <v>-5.1614888029793832E-2</v>
      </c>
      <c r="N158">
        <f t="shared" ca="1" si="122"/>
        <v>8.3266726846886741E-17</v>
      </c>
      <c r="O158">
        <f t="shared" ca="1" si="123"/>
        <v>0.14614914446167487</v>
      </c>
      <c r="P158">
        <f t="shared" ca="1" si="124"/>
        <v>5.8487386201871105E-2</v>
      </c>
      <c r="Q158">
        <f t="shared" ca="1" si="125"/>
        <v>0.69206879288457901</v>
      </c>
      <c r="R158">
        <f t="shared" ca="1" si="126"/>
        <v>-0.3460343964422895</v>
      </c>
      <c r="S158">
        <f t="shared" ca="1" si="127"/>
        <v>-2</v>
      </c>
      <c r="T158">
        <f t="shared" ca="1" si="128"/>
        <v>0.15894070706350624</v>
      </c>
      <c r="U158">
        <f t="shared" ca="1" si="129"/>
        <v>1.6185273252337506E-3</v>
      </c>
      <c r="V158">
        <f t="shared" ca="1" si="130"/>
        <v>1.3612774477594926E-3</v>
      </c>
      <c r="W158">
        <f t="shared" ca="1" si="131"/>
        <v>0.16259440931890751</v>
      </c>
      <c r="X158">
        <f t="shared" ca="1" si="132"/>
        <v>0.65106381600557262</v>
      </c>
      <c r="Y158">
        <f t="shared" ca="1" si="133"/>
        <v>2.6039790164254124E-2</v>
      </c>
      <c r="Z158">
        <f t="shared" ca="1" si="134"/>
        <v>1</v>
      </c>
      <c r="AA158">
        <f t="shared" ca="1" si="135"/>
        <v>-0.39867368493983429</v>
      </c>
      <c r="AB158">
        <f t="shared" ca="1" si="136"/>
        <v>3.6895493596908184E-2</v>
      </c>
      <c r="AC158">
        <f t="shared" ca="1" si="137"/>
        <v>0.92841593866316252</v>
      </c>
      <c r="AD158">
        <f t="shared" ca="1" si="138"/>
        <v>0.37154252089928913</v>
      </c>
      <c r="AE158">
        <f t="shared" ca="1" si="139"/>
        <v>0.40322997075974837</v>
      </c>
      <c r="AF158">
        <f t="shared" ca="1" si="140"/>
        <v>0.1613684918571594</v>
      </c>
    </row>
    <row r="159" spans="1:32" x14ac:dyDescent="0.2">
      <c r="A159">
        <f t="shared" ca="1" si="113"/>
        <v>4.4549910011827919E-2</v>
      </c>
      <c r="B159">
        <f t="shared" ca="1" si="113"/>
        <v>-5.3196584325898577E-2</v>
      </c>
      <c r="C159">
        <f t="shared" ca="1" si="113"/>
        <v>-0.19238727980002693</v>
      </c>
      <c r="D159">
        <f t="shared" ca="1" si="113"/>
        <v>0.45565914540406016</v>
      </c>
      <c r="E159">
        <f t="shared" ca="1" si="113"/>
        <v>4.9395210277828262E-2</v>
      </c>
      <c r="F159">
        <f t="shared" ca="1" si="114"/>
        <v>5.0378516016721511E-2</v>
      </c>
      <c r="G159">
        <f t="shared" ca="1" si="115"/>
        <v>8.7455095750661613E-2</v>
      </c>
      <c r="H159">
        <f t="shared" ca="1" si="116"/>
        <v>-6.2146031613260821E-2</v>
      </c>
      <c r="I159">
        <f t="shared" ca="1" si="117"/>
        <v>-0.25319136011358512</v>
      </c>
      <c r="J159">
        <f t="shared" ca="1" si="118"/>
        <v>0.34300043206430608</v>
      </c>
      <c r="K159">
        <f t="shared" ca="1" si="119"/>
        <v>-0.11511813608812177</v>
      </c>
      <c r="L159">
        <f t="shared" ca="1" si="120"/>
        <v>0.28085440045104526</v>
      </c>
      <c r="M159">
        <f t="shared" ca="1" si="121"/>
        <v>-2.7663040337460157E-2</v>
      </c>
      <c r="N159">
        <f t="shared" ca="1" si="122"/>
        <v>0</v>
      </c>
      <c r="O159">
        <f t="shared" ca="1" si="123"/>
        <v>-0.17059466053115571</v>
      </c>
      <c r="P159">
        <f t="shared" ca="1" si="124"/>
        <v>-2.4314605585886377E-2</v>
      </c>
      <c r="Q159">
        <f t="shared" ca="1" si="125"/>
        <v>-0.4051464636775669</v>
      </c>
      <c r="R159">
        <f t="shared" ca="1" si="126"/>
        <v>0.2025732318387834</v>
      </c>
      <c r="S159">
        <f t="shared" ca="1" si="127"/>
        <v>-2.0000000000000004</v>
      </c>
      <c r="T159">
        <f t="shared" ca="1" si="128"/>
        <v>7.3387159350832981E-2</v>
      </c>
      <c r="U159">
        <f t="shared" ca="1" si="129"/>
        <v>0.11520237730103436</v>
      </c>
      <c r="V159">
        <f t="shared" ca="1" si="130"/>
        <v>0.10674800208044857</v>
      </c>
      <c r="W159">
        <f t="shared" ca="1" si="131"/>
        <v>0.40437429189967455</v>
      </c>
      <c r="X159">
        <f t="shared" ca="1" si="132"/>
        <v>0.40727593329653627</v>
      </c>
      <c r="Y159">
        <f t="shared" ca="1" si="133"/>
        <v>8.2146133725076592E-3</v>
      </c>
      <c r="Z159">
        <f t="shared" ca="1" si="134"/>
        <v>1</v>
      </c>
      <c r="AA159">
        <f t="shared" ca="1" si="135"/>
        <v>0.27090064479589737</v>
      </c>
      <c r="AB159">
        <f t="shared" ca="1" si="136"/>
        <v>0.32672312755672589</v>
      </c>
      <c r="AC159">
        <f t="shared" ca="1" si="137"/>
        <v>-0.98999498832477895</v>
      </c>
      <c r="AD159">
        <f t="shared" ca="1" si="138"/>
        <v>-0.14110252687964428</v>
      </c>
      <c r="AE159">
        <f t="shared" ca="1" si="139"/>
        <v>-0.63590431033267458</v>
      </c>
      <c r="AF159">
        <f t="shared" ca="1" si="140"/>
        <v>-9.0634504315451836E-2</v>
      </c>
    </row>
    <row r="160" spans="1:32" x14ac:dyDescent="0.2">
      <c r="A160">
        <f t="shared" ca="1" si="113"/>
        <v>0.52181855265820809</v>
      </c>
      <c r="B160">
        <f t="shared" ca="1" si="113"/>
        <v>-4.2138807179483852E-2</v>
      </c>
      <c r="C160">
        <f t="shared" ca="1" si="113"/>
        <v>-0.20510277134840851</v>
      </c>
      <c r="D160">
        <f t="shared" ca="1" si="113"/>
        <v>0.19896157662500094</v>
      </c>
      <c r="E160">
        <f t="shared" ca="1" si="113"/>
        <v>-0.25018338807927104</v>
      </c>
      <c r="F160">
        <f t="shared" ca="1" si="114"/>
        <v>8.3662972885508724E-2</v>
      </c>
      <c r="G160">
        <f t="shared" ca="1" si="115"/>
        <v>0.21656682058890436</v>
      </c>
      <c r="H160">
        <f t="shared" ca="1" si="116"/>
        <v>-0.21710018948174026</v>
      </c>
      <c r="I160">
        <f t="shared" ca="1" si="117"/>
        <v>-0.24977380388361761</v>
      </c>
      <c r="J160">
        <f t="shared" ca="1" si="118"/>
        <v>0.28458089385683916</v>
      </c>
      <c r="K160">
        <f t="shared" ca="1" si="119"/>
        <v>-3.4273721080385518E-2</v>
      </c>
      <c r="L160">
        <f t="shared" ca="1" si="120"/>
        <v>6.7480704375098899E-2</v>
      </c>
      <c r="M160">
        <f t="shared" ca="1" si="121"/>
        <v>0.18229309950851885</v>
      </c>
      <c r="N160">
        <f t="shared" ca="1" si="122"/>
        <v>0</v>
      </c>
      <c r="O160">
        <f t="shared" ca="1" si="123"/>
        <v>-0.10134323523353699</v>
      </c>
      <c r="P160">
        <f t="shared" ca="1" si="124"/>
        <v>-0.11380758605845347</v>
      </c>
      <c r="Q160">
        <f t="shared" ca="1" si="125"/>
        <v>-0.50168108333857941</v>
      </c>
      <c r="R160">
        <f t="shared" ca="1" si="126"/>
        <v>0.25084054166928987</v>
      </c>
      <c r="S160">
        <f t="shared" ca="1" si="127"/>
        <v>-1.9999999999999987</v>
      </c>
      <c r="T160">
        <f t="shared" ca="1" si="128"/>
        <v>2.3851664349682129E-2</v>
      </c>
      <c r="U160">
        <f t="shared" ca="1" si="129"/>
        <v>0.41572427506834037</v>
      </c>
      <c r="V160">
        <f t="shared" ca="1" si="130"/>
        <v>0.40580855919739539</v>
      </c>
      <c r="W160">
        <f t="shared" ca="1" si="131"/>
        <v>8.5931872623728783E-2</v>
      </c>
      <c r="X160">
        <f t="shared" ca="1" si="132"/>
        <v>0.37603837859699851</v>
      </c>
      <c r="Y160">
        <f t="shared" ca="1" si="133"/>
        <v>0.10836952523219526</v>
      </c>
      <c r="Z160">
        <f t="shared" ca="1" si="134"/>
        <v>1</v>
      </c>
      <c r="AA160">
        <f t="shared" ca="1" si="135"/>
        <v>0.15443984055185414</v>
      </c>
      <c r="AB160">
        <f t="shared" ca="1" si="136"/>
        <v>-0.63703105041857688</v>
      </c>
      <c r="AC160">
        <f t="shared" ca="1" si="137"/>
        <v>-0.66502684309970705</v>
      </c>
      <c r="AD160">
        <f t="shared" ca="1" si="138"/>
        <v>-0.74681945472573064</v>
      </c>
      <c r="AE160">
        <f t="shared" ca="1" si="139"/>
        <v>-0.29314138674661544</v>
      </c>
      <c r="AF160">
        <f t="shared" ca="1" si="140"/>
        <v>-0.32919526915220892</v>
      </c>
    </row>
    <row r="161" spans="1:32" x14ac:dyDescent="0.2">
      <c r="A161">
        <f t="shared" ca="1" si="113"/>
        <v>8.0515408033333166E-2</v>
      </c>
      <c r="B161">
        <f t="shared" ca="1" si="113"/>
        <v>0.27263313830005798</v>
      </c>
      <c r="C161">
        <f t="shared" ca="1" si="113"/>
        <v>0.26870756316530259</v>
      </c>
      <c r="D161">
        <f t="shared" ca="1" si="113"/>
        <v>-0.12566317880333319</v>
      </c>
      <c r="E161">
        <f t="shared" ca="1" si="113"/>
        <v>0.44798023851305252</v>
      </c>
      <c r="F161">
        <f t="shared" ca="1" si="114"/>
        <v>7.389856842750353E-2</v>
      </c>
      <c r="G161">
        <f t="shared" ca="1" si="115"/>
        <v>-4.0992557037139915E-2</v>
      </c>
      <c r="H161">
        <f t="shared" ca="1" si="116"/>
        <v>0.11746183884398015</v>
      </c>
      <c r="I161">
        <f t="shared" ca="1" si="117"/>
        <v>7.9872929323620001E-2</v>
      </c>
      <c r="J161">
        <f t="shared" ca="1" si="118"/>
        <v>-0.34816114703062051</v>
      </c>
      <c r="K161">
        <f t="shared" ca="1" si="119"/>
        <v>0.19181893590016041</v>
      </c>
      <c r="L161">
        <f t="shared" ca="1" si="120"/>
        <v>-0.23069930818664036</v>
      </c>
      <c r="M161">
        <f t="shared" ca="1" si="121"/>
        <v>0.1508263788630205</v>
      </c>
      <c r="N161">
        <f t="shared" ca="1" si="122"/>
        <v>0</v>
      </c>
      <c r="O161">
        <f t="shared" ca="1" si="123"/>
        <v>9.9208662142450263E-2</v>
      </c>
      <c r="P161">
        <f t="shared" ca="1" si="124"/>
        <v>-5.322945818077738E-2</v>
      </c>
      <c r="Q161">
        <f t="shared" ca="1" si="125"/>
        <v>0.46562298587460066</v>
      </c>
      <c r="R161">
        <f t="shared" ca="1" si="126"/>
        <v>-0.23281149293730033</v>
      </c>
      <c r="S161">
        <f t="shared" ca="1" si="127"/>
        <v>-2</v>
      </c>
      <c r="T161">
        <f t="shared" ca="1" si="128"/>
        <v>0.48253328443167742</v>
      </c>
      <c r="U161">
        <f t="shared" ca="1" si="129"/>
        <v>5.9268756033996312E-2</v>
      </c>
      <c r="V161">
        <f t="shared" ca="1" si="130"/>
        <v>3.0669608520732271E-2</v>
      </c>
      <c r="W161">
        <f t="shared" ca="1" si="131"/>
        <v>9.3231184276936663E-2</v>
      </c>
      <c r="X161">
        <f t="shared" ca="1" si="132"/>
        <v>0.36672693664470291</v>
      </c>
      <c r="Y161">
        <f t="shared" ca="1" si="133"/>
        <v>2.6838986125950769E-2</v>
      </c>
      <c r="Z161">
        <f t="shared" ca="1" si="134"/>
        <v>1</v>
      </c>
      <c r="AA161">
        <f t="shared" ca="1" si="135"/>
        <v>0.69464615771749383</v>
      </c>
      <c r="AB161">
        <f t="shared" ca="1" si="136"/>
        <v>0.17512740653801812</v>
      </c>
      <c r="AC161">
        <f t="shared" ca="1" si="137"/>
        <v>0.8811767647556592</v>
      </c>
      <c r="AD161">
        <f t="shared" ca="1" si="138"/>
        <v>-0.47278695969194146</v>
      </c>
      <c r="AE161">
        <f t="shared" ca="1" si="139"/>
        <v>0.30533781992563036</v>
      </c>
      <c r="AF161">
        <f t="shared" ca="1" si="140"/>
        <v>-0.16382608499854584</v>
      </c>
    </row>
    <row r="162" spans="1:32" x14ac:dyDescent="0.2">
      <c r="A162">
        <f t="shared" ca="1" si="113"/>
        <v>1.2391069848226207E-2</v>
      </c>
      <c r="B162">
        <f t="shared" ca="1" si="113"/>
        <v>-4.7252758473472767E-3</v>
      </c>
      <c r="C162">
        <f t="shared" ca="1" si="113"/>
        <v>-0.47699364639011582</v>
      </c>
      <c r="D162">
        <f t="shared" ca="1" si="113"/>
        <v>-4.9884696822153352E-2</v>
      </c>
      <c r="E162">
        <f t="shared" ca="1" si="113"/>
        <v>-0.68149470522404043</v>
      </c>
      <c r="F162">
        <f t="shared" ca="1" si="114"/>
        <v>0.13892446435315917</v>
      </c>
      <c r="G162">
        <f t="shared" ca="1" si="115"/>
        <v>-3.4053673488555508E-2</v>
      </c>
      <c r="H162">
        <f t="shared" ca="1" si="116"/>
        <v>9.2123077927804942E-2</v>
      </c>
      <c r="I162">
        <f t="shared" ca="1" si="117"/>
        <v>-0.23685219550302969</v>
      </c>
      <c r="J162">
        <f t="shared" ca="1" si="118"/>
        <v>0.3335498511768667</v>
      </c>
      <c r="K162">
        <f t="shared" ca="1" si="119"/>
        <v>-0.15476706011308647</v>
      </c>
      <c r="L162">
        <f t="shared" ca="1" si="120"/>
        <v>0.42567292910467164</v>
      </c>
      <c r="M162">
        <f t="shared" ca="1" si="121"/>
        <v>-0.18882073360164198</v>
      </c>
      <c r="N162">
        <f t="shared" ca="1" si="122"/>
        <v>0</v>
      </c>
      <c r="O162">
        <f t="shared" ca="1" si="123"/>
        <v>-0.21163588791776269</v>
      </c>
      <c r="P162">
        <f t="shared" ca="1" si="124"/>
        <v>4.7087143614556612E-2</v>
      </c>
      <c r="Q162">
        <f t="shared" ca="1" si="125"/>
        <v>-0.24142677324906175</v>
      </c>
      <c r="R162">
        <f t="shared" ca="1" si="126"/>
        <v>0.12071338662453096</v>
      </c>
      <c r="S162">
        <f t="shared" ca="1" si="127"/>
        <v>-1.9999999999999987</v>
      </c>
      <c r="T162">
        <f t="shared" ca="1" si="128"/>
        <v>0.41510267253978744</v>
      </c>
      <c r="U162">
        <f t="shared" ca="1" si="129"/>
        <v>0.50538478943006782</v>
      </c>
      <c r="V162">
        <f t="shared" ca="1" si="130"/>
        <v>0.2955982126766889</v>
      </c>
      <c r="W162">
        <f t="shared" ca="1" si="131"/>
        <v>0.22568252815872675</v>
      </c>
      <c r="X162">
        <f t="shared" ca="1" si="132"/>
        <v>5.244476477994825E-2</v>
      </c>
      <c r="Y162">
        <f t="shared" ca="1" si="133"/>
        <v>1.1171821844848613E-2</v>
      </c>
      <c r="Z162">
        <f t="shared" ca="1" si="134"/>
        <v>1</v>
      </c>
      <c r="AA162">
        <f t="shared" ca="1" si="135"/>
        <v>-0.6442846207537376</v>
      </c>
      <c r="AB162">
        <f t="shared" ca="1" si="136"/>
        <v>-0.54368944506647254</v>
      </c>
      <c r="AC162">
        <f t="shared" ca="1" si="137"/>
        <v>-0.97613140719023506</v>
      </c>
      <c r="AD162">
        <f t="shared" ca="1" si="138"/>
        <v>0.21718074476530275</v>
      </c>
      <c r="AE162">
        <f t="shared" ca="1" si="139"/>
        <v>-0.47506055209702136</v>
      </c>
      <c r="AF162">
        <f t="shared" ca="1" si="140"/>
        <v>0.10569683933235001</v>
      </c>
    </row>
    <row r="163" spans="1:32" x14ac:dyDescent="0.2">
      <c r="A163">
        <f t="shared" ca="1" si="113"/>
        <v>-0.73906556974861759</v>
      </c>
      <c r="B163">
        <f t="shared" ca="1" si="113"/>
        <v>1.6502513244725254E-2</v>
      </c>
      <c r="C163">
        <f t="shared" ca="1" si="113"/>
        <v>-0.34360042302264859</v>
      </c>
      <c r="D163">
        <f t="shared" ca="1" si="113"/>
        <v>0.43163048027488876</v>
      </c>
      <c r="E163">
        <f t="shared" ca="1" si="113"/>
        <v>-1.3778678320779392E-3</v>
      </c>
      <c r="F163">
        <f t="shared" ca="1" si="114"/>
        <v>0.17017165401093559</v>
      </c>
      <c r="G163">
        <f t="shared" ca="1" si="115"/>
        <v>-0.23378272215922302</v>
      </c>
      <c r="H163">
        <f t="shared" ca="1" si="116"/>
        <v>0.33273502374779557</v>
      </c>
      <c r="I163">
        <f t="shared" ca="1" si="117"/>
        <v>-0.21641824960590256</v>
      </c>
      <c r="J163">
        <f t="shared" ca="1" si="118"/>
        <v>0.36976231660531056</v>
      </c>
      <c r="K163">
        <f t="shared" ca="1" si="119"/>
        <v>-0.25229636858798044</v>
      </c>
      <c r="L163">
        <f t="shared" ca="1" si="120"/>
        <v>0.70249734035310607</v>
      </c>
      <c r="M163">
        <f t="shared" ca="1" si="121"/>
        <v>-0.48607909074720346</v>
      </c>
      <c r="N163">
        <f t="shared" ca="1" si="122"/>
        <v>0</v>
      </c>
      <c r="O163">
        <f t="shared" ca="1" si="123"/>
        <v>-0.29353681781895241</v>
      </c>
      <c r="P163">
        <f t="shared" ca="1" si="124"/>
        <v>0.17740271751938683</v>
      </c>
      <c r="Q163">
        <f t="shared" ca="1" si="125"/>
        <v>-3.7027292857514993E-2</v>
      </c>
      <c r="R163">
        <f t="shared" ca="1" si="126"/>
        <v>1.8513646428757413E-2</v>
      </c>
      <c r="S163">
        <f t="shared" ca="1" si="127"/>
        <v>-2.0000000000000089</v>
      </c>
      <c r="T163">
        <f t="shared" ca="1" si="128"/>
        <v>9.5052876632249234E-2</v>
      </c>
      <c r="U163">
        <f t="shared" ca="1" si="129"/>
        <v>0.46416723820453926</v>
      </c>
      <c r="V163">
        <f t="shared" ca="1" si="130"/>
        <v>0.42004680697475133</v>
      </c>
      <c r="W163">
        <f t="shared" ca="1" si="131"/>
        <v>0.3544344958110231</v>
      </c>
      <c r="X163">
        <f t="shared" ca="1" si="132"/>
        <v>1.0070863625354979E-3</v>
      </c>
      <c r="Y163">
        <f t="shared" ca="1" si="133"/>
        <v>0.12945873421944085</v>
      </c>
      <c r="Z163">
        <f t="shared" ca="1" si="134"/>
        <v>1</v>
      </c>
      <c r="AA163">
        <f t="shared" ca="1" si="135"/>
        <v>-0.30830646544023244</v>
      </c>
      <c r="AB163">
        <f t="shared" ca="1" si="136"/>
        <v>0.6481101811997334</v>
      </c>
      <c r="AC163">
        <f t="shared" ca="1" si="137"/>
        <v>-0.85584125762867336</v>
      </c>
      <c r="AD163">
        <f t="shared" ca="1" si="138"/>
        <v>0.51723857333011325</v>
      </c>
      <c r="AE163">
        <f t="shared" ca="1" si="139"/>
        <v>-0.59534401467640796</v>
      </c>
      <c r="AF163">
        <f t="shared" ca="1" si="140"/>
        <v>0.35980374403199428</v>
      </c>
    </row>
    <row r="164" spans="1:32" x14ac:dyDescent="0.2">
      <c r="A164">
        <f t="shared" ca="1" si="113"/>
        <v>-0.36375653118951085</v>
      </c>
      <c r="B164">
        <f t="shared" ca="1" si="113"/>
        <v>-0.16039173298674214</v>
      </c>
      <c r="C164">
        <f t="shared" ca="1" si="113"/>
        <v>-0.18847415212958119</v>
      </c>
      <c r="D164">
        <f t="shared" ca="1" si="113"/>
        <v>0.18920956875454595</v>
      </c>
      <c r="E164">
        <f t="shared" ca="1" si="113"/>
        <v>-0.27337140442310287</v>
      </c>
      <c r="F164">
        <f t="shared" ca="1" si="114"/>
        <v>6.0819802735804285E-2</v>
      </c>
      <c r="G164">
        <f t="shared" ca="1" si="115"/>
        <v>-9.8325369739811846E-2</v>
      </c>
      <c r="H164">
        <f t="shared" ca="1" si="116"/>
        <v>5.2002272935546462E-2</v>
      </c>
      <c r="I164">
        <f t="shared" ca="1" si="117"/>
        <v>-2.9117301734702977E-2</v>
      </c>
      <c r="J164">
        <f t="shared" ca="1" si="118"/>
        <v>0.29552926362201376</v>
      </c>
      <c r="K164">
        <f t="shared" ca="1" si="119"/>
        <v>-0.22008886508304545</v>
      </c>
      <c r="L164">
        <f t="shared" ca="1" si="120"/>
        <v>0.34753153655756019</v>
      </c>
      <c r="M164">
        <f t="shared" ca="1" si="121"/>
        <v>-0.3184142348228573</v>
      </c>
      <c r="N164">
        <f t="shared" ca="1" si="122"/>
        <v>0</v>
      </c>
      <c r="O164">
        <f t="shared" ca="1" si="123"/>
        <v>-0.12031605800968945</v>
      </c>
      <c r="P164">
        <f t="shared" ca="1" si="124"/>
        <v>0.13230362896198128</v>
      </c>
      <c r="Q164">
        <f t="shared" ca="1" si="125"/>
        <v>-0.2435269906864673</v>
      </c>
      <c r="R164">
        <f t="shared" ca="1" si="126"/>
        <v>0.12176349534323361</v>
      </c>
      <c r="S164">
        <f t="shared" ca="1" si="127"/>
        <v>-2.0000000000000009</v>
      </c>
      <c r="T164">
        <f t="shared" ca="1" si="128"/>
        <v>0.41753844349162822</v>
      </c>
      <c r="U164">
        <f t="shared" ca="1" si="129"/>
        <v>0.15881011862699898</v>
      </c>
      <c r="V164">
        <f t="shared" ca="1" si="130"/>
        <v>9.2500788884760987E-2</v>
      </c>
      <c r="W164">
        <f t="shared" ca="1" si="131"/>
        <v>0.16660967669545457</v>
      </c>
      <c r="X164">
        <f t="shared" ca="1" si="132"/>
        <v>0.12188751139662519</v>
      </c>
      <c r="Y164">
        <f t="shared" ca="1" si="133"/>
        <v>0.20146357953153105</v>
      </c>
      <c r="Z164">
        <f t="shared" ca="1" si="134"/>
        <v>1</v>
      </c>
      <c r="AA164">
        <f t="shared" ca="1" si="135"/>
        <v>-0.64617214694818614</v>
      </c>
      <c r="AB164">
        <f t="shared" ca="1" si="136"/>
        <v>0.30413942343070388</v>
      </c>
      <c r="AC164">
        <f t="shared" ca="1" si="137"/>
        <v>-0.67279534689990339</v>
      </c>
      <c r="AD164">
        <f t="shared" ca="1" si="138"/>
        <v>0.73982864312612184</v>
      </c>
      <c r="AE164">
        <f t="shared" ca="1" si="139"/>
        <v>-0.40817848632118592</v>
      </c>
      <c r="AF164">
        <f t="shared" ca="1" si="140"/>
        <v>0.44884694443822498</v>
      </c>
    </row>
    <row r="165" spans="1:32" x14ac:dyDescent="0.2">
      <c r="A165">
        <f t="shared" ca="1" si="113"/>
        <v>1.0615274959883791E-2</v>
      </c>
      <c r="B165">
        <f t="shared" ca="1" si="113"/>
        <v>-2.9972807085165403E-2</v>
      </c>
      <c r="C165">
        <f t="shared" ca="1" si="113"/>
        <v>-1.6501445944503867E-2</v>
      </c>
      <c r="D165">
        <f t="shared" ca="1" si="113"/>
        <v>8.1318847408751768E-2</v>
      </c>
      <c r="E165">
        <f t="shared" ca="1" si="113"/>
        <v>-0.25227716413225032</v>
      </c>
      <c r="F165">
        <f t="shared" ca="1" si="114"/>
        <v>1.4307974686359215E-2</v>
      </c>
      <c r="G165">
        <f t="shared" ca="1" si="115"/>
        <v>-3.0919910819529599E-2</v>
      </c>
      <c r="H165">
        <f t="shared" ca="1" si="116"/>
        <v>-3.0058670495543692E-2</v>
      </c>
      <c r="I165">
        <f t="shared" ca="1" si="117"/>
        <v>2.4862013014152938E-2</v>
      </c>
      <c r="J165">
        <f t="shared" ca="1" si="118"/>
        <v>0.16413162873644369</v>
      </c>
      <c r="K165">
        <f t="shared" ca="1" si="119"/>
        <v>-0.12801506043552333</v>
      </c>
      <c r="L165">
        <f t="shared" ca="1" si="120"/>
        <v>0.13407295824089999</v>
      </c>
      <c r="M165">
        <f t="shared" ca="1" si="121"/>
        <v>-0.15893497125505293</v>
      </c>
      <c r="N165">
        <f t="shared" ca="1" si="122"/>
        <v>0</v>
      </c>
      <c r="O165">
        <f t="shared" ca="1" si="123"/>
        <v>-3.488615677343037E-2</v>
      </c>
      <c r="P165">
        <f t="shared" ca="1" si="124"/>
        <v>7.1666703825615949E-2</v>
      </c>
      <c r="Q165">
        <f t="shared" ca="1" si="125"/>
        <v>-0.19419029923198738</v>
      </c>
      <c r="R165">
        <f t="shared" ca="1" si="126"/>
        <v>9.709514961599372E-2</v>
      </c>
      <c r="S165">
        <f t="shared" ca="1" si="127"/>
        <v>-1.9999999999999993</v>
      </c>
      <c r="T165">
        <f t="shared" ca="1" si="128"/>
        <v>0.11957916997544311</v>
      </c>
      <c r="U165">
        <f t="shared" ca="1" si="129"/>
        <v>0.27276986786532498</v>
      </c>
      <c r="V165">
        <f t="shared" ca="1" si="130"/>
        <v>0.24015227347167811</v>
      </c>
      <c r="W165">
        <f t="shared" ca="1" si="131"/>
        <v>5.95423721923731E-2</v>
      </c>
      <c r="X165">
        <f t="shared" ca="1" si="132"/>
        <v>0.32944802760729164</v>
      </c>
      <c r="Y165">
        <f t="shared" ca="1" si="133"/>
        <v>0.25127815675321402</v>
      </c>
      <c r="Z165">
        <f t="shared" ca="1" si="134"/>
        <v>1</v>
      </c>
      <c r="AA165">
        <f t="shared" ca="1" si="135"/>
        <v>-0.34580221221883922</v>
      </c>
      <c r="AB165">
        <f t="shared" ca="1" si="136"/>
        <v>-0.49005333737428836</v>
      </c>
      <c r="AC165">
        <f t="shared" ca="1" si="137"/>
        <v>-0.4376815290336587</v>
      </c>
      <c r="AD165">
        <f t="shared" ca="1" si="138"/>
        <v>0.89913006797835349</v>
      </c>
      <c r="AE165">
        <f t="shared" ca="1" si="139"/>
        <v>-0.24401305742187873</v>
      </c>
      <c r="AF165">
        <f t="shared" ca="1" si="140"/>
        <v>0.50127652723144134</v>
      </c>
    </row>
    <row r="166" spans="1:32" x14ac:dyDescent="0.2">
      <c r="A166">
        <f t="shared" ca="1" si="113"/>
        <v>-0.27501904755772849</v>
      </c>
      <c r="B166">
        <f t="shared" ca="1" si="113"/>
        <v>6.1788558939492567E-2</v>
      </c>
      <c r="C166">
        <f t="shared" ca="1" si="113"/>
        <v>-0.46368563830223852</v>
      </c>
      <c r="D166">
        <f t="shared" ca="1" si="113"/>
        <v>0.5654321036553478</v>
      </c>
      <c r="E166">
        <f t="shared" ca="1" si="113"/>
        <v>0.86772452555398605</v>
      </c>
      <c r="F166">
        <f t="shared" ca="1" si="114"/>
        <v>0.27342339795902715</v>
      </c>
      <c r="G166">
        <f t="shared" ca="1" si="115"/>
        <v>0.13155899017235637</v>
      </c>
      <c r="H166">
        <f t="shared" ca="1" si="116"/>
        <v>0.18945352757564907</v>
      </c>
      <c r="I166">
        <f t="shared" ca="1" si="117"/>
        <v>-0.61493373876001045</v>
      </c>
      <c r="J166">
        <f t="shared" ca="1" si="118"/>
        <v>0.13527093410364752</v>
      </c>
      <c r="K166">
        <f t="shared" ca="1" si="119"/>
        <v>0.15865028690835739</v>
      </c>
      <c r="L166">
        <f t="shared" ca="1" si="120"/>
        <v>0.32472446167929658</v>
      </c>
      <c r="M166">
        <f t="shared" ca="1" si="121"/>
        <v>0.29020927708071376</v>
      </c>
      <c r="N166">
        <f t="shared" ca="1" si="122"/>
        <v>0</v>
      </c>
      <c r="O166">
        <f t="shared" ca="1" si="123"/>
        <v>-0.3001628016853447</v>
      </c>
      <c r="P166">
        <f t="shared" ca="1" si="124"/>
        <v>-0.2122230814288788</v>
      </c>
      <c r="Q166">
        <f t="shared" ca="1" si="125"/>
        <v>5.418259347200155E-2</v>
      </c>
      <c r="R166">
        <f t="shared" ca="1" si="126"/>
        <v>-2.7091296736001025E-2</v>
      </c>
      <c r="S166">
        <f t="shared" ca="1" si="127"/>
        <v>-1.9999999999999816</v>
      </c>
      <c r="T166">
        <f t="shared" ca="1" si="128"/>
        <v>8.3665070593235205E-2</v>
      </c>
      <c r="U166">
        <f t="shared" ca="1" si="129"/>
        <v>0.62098027747011508</v>
      </c>
      <c r="V166">
        <f t="shared" ca="1" si="130"/>
        <v>0.56902591871857111</v>
      </c>
      <c r="W166">
        <f t="shared" ca="1" si="131"/>
        <v>0.23066202721380799</v>
      </c>
      <c r="X166">
        <f t="shared" ca="1" si="132"/>
        <v>1.3421279311071088E-3</v>
      </c>
      <c r="Y166">
        <f t="shared" ca="1" si="133"/>
        <v>0.11530485554327857</v>
      </c>
      <c r="Z166">
        <f t="shared" ca="1" si="134"/>
        <v>1</v>
      </c>
      <c r="AA166">
        <f t="shared" ca="1" si="135"/>
        <v>0.28924914968455001</v>
      </c>
      <c r="AB166">
        <f t="shared" ca="1" si="136"/>
        <v>0.75433806659784253</v>
      </c>
      <c r="AC166">
        <f t="shared" ca="1" si="137"/>
        <v>-0.8165274474165175</v>
      </c>
      <c r="AD166">
        <f t="shared" ca="1" si="138"/>
        <v>-0.57730661490707535</v>
      </c>
      <c r="AE166">
        <f t="shared" ca="1" si="139"/>
        <v>-0.48027286745537479</v>
      </c>
      <c r="AF166">
        <f t="shared" ca="1" si="140"/>
        <v>-0.33956568663997633</v>
      </c>
    </row>
    <row r="167" spans="1:32" x14ac:dyDescent="0.2">
      <c r="A167">
        <f t="shared" ca="1" si="113"/>
        <v>-0.43638468597785329</v>
      </c>
      <c r="B167">
        <f t="shared" ca="1" si="113"/>
        <v>-0.29226021591567442</v>
      </c>
      <c r="C167">
        <f t="shared" ca="1" si="113"/>
        <v>9.0247090119083495E-2</v>
      </c>
      <c r="D167">
        <f t="shared" ca="1" si="113"/>
        <v>0.50865306966453616</v>
      </c>
      <c r="E167">
        <f t="shared" ca="1" si="113"/>
        <v>0.38465667359410521</v>
      </c>
      <c r="F167">
        <f t="shared" ca="1" si="114"/>
        <v>0.13813617341153314</v>
      </c>
      <c r="G167">
        <f t="shared" ca="1" si="115"/>
        <v>1.2321286701327122E-3</v>
      </c>
      <c r="H167">
        <f t="shared" ca="1" si="116"/>
        <v>-9.8943001740101136E-2</v>
      </c>
      <c r="I167">
        <f t="shared" ca="1" si="117"/>
        <v>3.9264703822244049E-2</v>
      </c>
      <c r="J167">
        <f t="shared" ca="1" si="118"/>
        <v>0.213371082895284</v>
      </c>
      <c r="K167">
        <f t="shared" ca="1" si="119"/>
        <v>-0.15492491364755967</v>
      </c>
      <c r="L167">
        <f t="shared" ca="1" si="120"/>
        <v>0.11442808115518287</v>
      </c>
      <c r="M167">
        <f t="shared" ca="1" si="121"/>
        <v>-0.15369278497742694</v>
      </c>
      <c r="N167">
        <f t="shared" ca="1" si="122"/>
        <v>0</v>
      </c>
      <c r="O167">
        <f t="shared" ca="1" si="123"/>
        <v>-2.4010060162131142E-2</v>
      </c>
      <c r="P167">
        <f t="shared" ca="1" si="124"/>
        <v>7.1477579822074991E-2</v>
      </c>
      <c r="Q167">
        <f t="shared" ca="1" si="125"/>
        <v>-0.31231408463538513</v>
      </c>
      <c r="R167">
        <f t="shared" ca="1" si="126"/>
        <v>0.1561570423176924</v>
      </c>
      <c r="S167">
        <f t="shared" ca="1" si="127"/>
        <v>-2.0000000000000022</v>
      </c>
      <c r="T167">
        <f t="shared" ca="1" si="128"/>
        <v>1.8816242323266431E-2</v>
      </c>
      <c r="U167">
        <f t="shared" ca="1" si="129"/>
        <v>0.88067919658403149</v>
      </c>
      <c r="V167">
        <f t="shared" ca="1" si="130"/>
        <v>0.86410812341204679</v>
      </c>
      <c r="W167">
        <f t="shared" ca="1" si="131"/>
        <v>2.9213064349929265E-3</v>
      </c>
      <c r="X167">
        <f t="shared" ca="1" si="132"/>
        <v>8.8264432346631477E-2</v>
      </c>
      <c r="Y167">
        <f t="shared" ca="1" si="133"/>
        <v>2.5889895483062406E-2</v>
      </c>
      <c r="Z167">
        <f t="shared" ca="1" si="134"/>
        <v>1</v>
      </c>
      <c r="AA167">
        <f t="shared" ca="1" si="135"/>
        <v>0.13717230887925752</v>
      </c>
      <c r="AB167">
        <f t="shared" ca="1" si="136"/>
        <v>0.92957416240558599</v>
      </c>
      <c r="AC167">
        <f t="shared" ca="1" si="137"/>
        <v>-0.31842552213351399</v>
      </c>
      <c r="AD167">
        <f t="shared" ca="1" si="138"/>
        <v>0.94794788192916968</v>
      </c>
      <c r="AE167">
        <f t="shared" ca="1" si="139"/>
        <v>-5.4049111324728789E-2</v>
      </c>
      <c r="AF167">
        <f t="shared" ca="1" si="140"/>
        <v>0.16090337312518468</v>
      </c>
    </row>
    <row r="168" spans="1:32" x14ac:dyDescent="0.2">
      <c r="A168">
        <f t="shared" ca="1" si="113"/>
        <v>0.69554386350751951</v>
      </c>
      <c r="B168">
        <f t="shared" ca="1" si="113"/>
        <v>-0.26956302275947969</v>
      </c>
      <c r="C168">
        <f t="shared" ca="1" si="113"/>
        <v>5.5922122600455225E-2</v>
      </c>
      <c r="D168">
        <f t="shared" ca="1" si="113"/>
        <v>-2.7641613595117114E-2</v>
      </c>
      <c r="E168">
        <f t="shared" ca="1" si="113"/>
        <v>-0.34148696993345168</v>
      </c>
      <c r="F168">
        <f t="shared" ca="1" si="114"/>
        <v>0.13539003650696141</v>
      </c>
      <c r="G168">
        <f t="shared" ca="1" si="115"/>
        <v>0.30656093600001827</v>
      </c>
      <c r="H168">
        <f t="shared" ca="1" si="116"/>
        <v>-0.47533192449522293</v>
      </c>
      <c r="I168">
        <f t="shared" ca="1" si="117"/>
        <v>3.3367246636469991E-2</v>
      </c>
      <c r="J168">
        <f t="shared" ca="1" si="118"/>
        <v>0.13301753621265566</v>
      </c>
      <c r="K168">
        <f t="shared" ca="1" si="119"/>
        <v>2.3862056460790745E-3</v>
      </c>
      <c r="L168">
        <f t="shared" ca="1" si="120"/>
        <v>-0.34231438828256727</v>
      </c>
      <c r="M168">
        <f t="shared" ca="1" si="121"/>
        <v>0.30894714164609732</v>
      </c>
      <c r="N168">
        <f t="shared" ca="1" si="122"/>
        <v>0</v>
      </c>
      <c r="O168">
        <f t="shared" ca="1" si="123"/>
        <v>0.12000709622531799</v>
      </c>
      <c r="P168">
        <f t="shared" ca="1" si="124"/>
        <v>-0.12763916832883174</v>
      </c>
      <c r="Q168">
        <f t="shared" ca="1" si="125"/>
        <v>-0.60834946070787854</v>
      </c>
      <c r="R168">
        <f t="shared" ca="1" si="126"/>
        <v>0.30417473035393922</v>
      </c>
      <c r="S168">
        <f t="shared" ca="1" si="127"/>
        <v>-2.0000000000000004</v>
      </c>
      <c r="T168">
        <f t="shared" ca="1" si="128"/>
        <v>3.7574583985329085E-3</v>
      </c>
      <c r="U168">
        <f t="shared" ca="1" si="129"/>
        <v>0.4977320908999936</v>
      </c>
      <c r="V168">
        <f t="shared" ca="1" si="130"/>
        <v>0.49586188327482206</v>
      </c>
      <c r="W168">
        <f t="shared" ca="1" si="131"/>
        <v>7.4460369914920346E-2</v>
      </c>
      <c r="X168">
        <f t="shared" ca="1" si="132"/>
        <v>0.34168787073609519</v>
      </c>
      <c r="Y168">
        <f t="shared" ca="1" si="133"/>
        <v>8.4232417675629473E-2</v>
      </c>
      <c r="Z168">
        <f t="shared" ca="1" si="134"/>
        <v>1</v>
      </c>
      <c r="AA168">
        <f t="shared" ca="1" si="135"/>
        <v>6.1298110888777881E-2</v>
      </c>
      <c r="AB168">
        <f t="shared" ca="1" si="136"/>
        <v>-0.70417461135347814</v>
      </c>
      <c r="AC168">
        <f t="shared" ca="1" si="137"/>
        <v>0.68498963539655866</v>
      </c>
      <c r="AD168">
        <f t="shared" ca="1" si="138"/>
        <v>-0.72855281167482278</v>
      </c>
      <c r="AE168">
        <f t="shared" ca="1" si="139"/>
        <v>0.27287427492330668</v>
      </c>
      <c r="AF168">
        <f t="shared" ca="1" si="140"/>
        <v>-0.29022821653938041</v>
      </c>
    </row>
    <row r="169" spans="1:32" x14ac:dyDescent="0.2">
      <c r="A169">
        <f t="shared" ca="1" si="113"/>
        <v>-0.24463541689125692</v>
      </c>
      <c r="B169">
        <f t="shared" ca="1" si="113"/>
        <v>-1.5581163036610649E-2</v>
      </c>
      <c r="C169">
        <f t="shared" ca="1" si="113"/>
        <v>-0.2242574038099813</v>
      </c>
      <c r="D169">
        <f t="shared" ca="1" si="113"/>
        <v>-8.8785531810591081E-2</v>
      </c>
      <c r="E169">
        <f t="shared" ca="1" si="113"/>
        <v>-0.15400418262060533</v>
      </c>
      <c r="F169">
        <f t="shared" ca="1" si="114"/>
        <v>2.8396160385251158E-2</v>
      </c>
      <c r="G169">
        <f t="shared" ca="1" si="115"/>
        <v>-7.7571057303983337E-2</v>
      </c>
      <c r="H169">
        <f t="shared" ca="1" si="116"/>
        <v>0.14067738657393067</v>
      </c>
      <c r="I169">
        <f t="shared" ca="1" si="117"/>
        <v>-7.880466417617224E-2</v>
      </c>
      <c r="J169">
        <f t="shared" ca="1" si="118"/>
        <v>4.5861397846485713E-2</v>
      </c>
      <c r="K169">
        <f t="shared" ca="1" si="119"/>
        <v>-3.0163062940260832E-2</v>
      </c>
      <c r="L169">
        <f t="shared" ca="1" si="120"/>
        <v>0.18653878442041638</v>
      </c>
      <c r="M169">
        <f t="shared" ca="1" si="121"/>
        <v>-0.10773412024424417</v>
      </c>
      <c r="N169">
        <f t="shared" ca="1" si="122"/>
        <v>0</v>
      </c>
      <c r="O169">
        <f t="shared" ca="1" si="123"/>
        <v>-8.4760855492313339E-2</v>
      </c>
      <c r="P169">
        <f t="shared" ca="1" si="124"/>
        <v>3.4913956650937182E-2</v>
      </c>
      <c r="Q169">
        <f t="shared" ca="1" si="125"/>
        <v>9.4815988727444955E-2</v>
      </c>
      <c r="R169">
        <f t="shared" ca="1" si="126"/>
        <v>-4.7407994363722505E-2</v>
      </c>
      <c r="S169">
        <f t="shared" ca="1" si="127"/>
        <v>-1.9999999999999989</v>
      </c>
      <c r="T169">
        <f t="shared" ca="1" si="128"/>
        <v>0.74504789309364661</v>
      </c>
      <c r="U169">
        <f t="shared" ca="1" si="129"/>
        <v>3.2257181813189387E-2</v>
      </c>
      <c r="V169">
        <f t="shared" ca="1" si="130"/>
        <v>8.2240364661339393E-3</v>
      </c>
      <c r="W169">
        <f t="shared" ca="1" si="131"/>
        <v>0.1771042904541511</v>
      </c>
      <c r="X169">
        <f t="shared" ca="1" si="132"/>
        <v>3.9574327991859337E-2</v>
      </c>
      <c r="Y169">
        <f t="shared" ca="1" si="133"/>
        <v>3.0049451994209039E-2</v>
      </c>
      <c r="Z169">
        <f t="shared" ca="1" si="134"/>
        <v>1</v>
      </c>
      <c r="AA169">
        <f t="shared" ca="1" si="135"/>
        <v>-0.86316156835997193</v>
      </c>
      <c r="AB169">
        <f t="shared" ca="1" si="136"/>
        <v>9.0686473446341162E-2</v>
      </c>
      <c r="AC169">
        <f t="shared" ca="1" si="137"/>
        <v>-0.92463036010415012</v>
      </c>
      <c r="AD169">
        <f t="shared" ca="1" si="138"/>
        <v>0.38086572065974861</v>
      </c>
      <c r="AE169">
        <f t="shared" ca="1" si="139"/>
        <v>-0.42083760579842566</v>
      </c>
      <c r="AF169">
        <f t="shared" ca="1" si="140"/>
        <v>0.17334777758658759</v>
      </c>
    </row>
    <row r="170" spans="1:32" x14ac:dyDescent="0.2">
      <c r="A170">
        <f t="shared" ca="1" si="113"/>
        <v>9.0065437923951094E-2</v>
      </c>
      <c r="B170">
        <f t="shared" ca="1" si="113"/>
        <v>-0.41969298763939022</v>
      </c>
      <c r="C170">
        <f t="shared" ca="1" si="113"/>
        <v>-0.25076983181470897</v>
      </c>
      <c r="D170">
        <f t="shared" ca="1" si="113"/>
        <v>-0.68800559567060837</v>
      </c>
      <c r="E170">
        <f t="shared" ca="1" si="113"/>
        <v>-0.19553829624341454</v>
      </c>
      <c r="F170">
        <f t="shared" ca="1" si="114"/>
        <v>0.15174528410046678</v>
      </c>
      <c r="G170">
        <f t="shared" ca="1" si="115"/>
        <v>0.21494967733959541</v>
      </c>
      <c r="H170">
        <f t="shared" ca="1" si="116"/>
        <v>-0.21085674058715098</v>
      </c>
      <c r="I170">
        <f t="shared" ca="1" si="117"/>
        <v>4.2018422874125216E-2</v>
      </c>
      <c r="J170">
        <f t="shared" ca="1" si="118"/>
        <v>-0.31126533334517925</v>
      </c>
      <c r="K170">
        <f t="shared" ca="1" si="119"/>
        <v>0.26515397371860949</v>
      </c>
      <c r="L170">
        <f t="shared" ca="1" si="120"/>
        <v>-0.52212207393233023</v>
      </c>
      <c r="M170">
        <f t="shared" ca="1" si="121"/>
        <v>0.48010365105820491</v>
      </c>
      <c r="N170">
        <f t="shared" ca="1" si="122"/>
        <v>0</v>
      </c>
      <c r="O170">
        <f t="shared" ca="1" si="123"/>
        <v>0.18020807138853398</v>
      </c>
      <c r="P170">
        <f t="shared" ca="1" si="124"/>
        <v>-0.19975607575721277</v>
      </c>
      <c r="Q170">
        <f t="shared" ca="1" si="125"/>
        <v>0.10040859275802827</v>
      </c>
      <c r="R170">
        <f t="shared" ca="1" si="126"/>
        <v>-5.0204296379014079E-2</v>
      </c>
      <c r="S170">
        <f t="shared" ca="1" si="127"/>
        <v>-2.0000000000000022</v>
      </c>
      <c r="T170">
        <f t="shared" ca="1" si="128"/>
        <v>0.56492669668058526</v>
      </c>
      <c r="U170">
        <f t="shared" ca="1" si="129"/>
        <v>0.21350818568950819</v>
      </c>
      <c r="V170">
        <f t="shared" ca="1" si="130"/>
        <v>9.2891711633669327E-2</v>
      </c>
      <c r="W170">
        <f t="shared" ca="1" si="131"/>
        <v>0.14980672664892752</v>
      </c>
      <c r="X170">
        <f t="shared" ca="1" si="132"/>
        <v>8.3049413688637292E-3</v>
      </c>
      <c r="Y170">
        <f t="shared" ca="1" si="133"/>
        <v>0.18406992366795411</v>
      </c>
      <c r="Z170">
        <f t="shared" ca="1" si="134"/>
        <v>1</v>
      </c>
      <c r="AA170">
        <f t="shared" ca="1" si="135"/>
        <v>-0.75161605669423093</v>
      </c>
      <c r="AB170">
        <f t="shared" ca="1" si="136"/>
        <v>-0.30478141615536425</v>
      </c>
      <c r="AC170">
        <f t="shared" ca="1" si="137"/>
        <v>0.6698423987378459</v>
      </c>
      <c r="AD170">
        <f t="shared" ca="1" si="138"/>
        <v>-0.74250330696443945</v>
      </c>
      <c r="AE170">
        <f t="shared" ca="1" si="139"/>
        <v>0.38704873937131934</v>
      </c>
      <c r="AF170">
        <f t="shared" ca="1" si="140"/>
        <v>-0.42903370924433676</v>
      </c>
    </row>
    <row r="171" spans="1:32" x14ac:dyDescent="0.2">
      <c r="A171">
        <f t="shared" ca="1" si="113"/>
        <v>-0.69130146923383651</v>
      </c>
      <c r="B171">
        <f t="shared" ca="1" si="113"/>
        <v>9.5263897942087603E-2</v>
      </c>
      <c r="C171">
        <f t="shared" ca="1" si="113"/>
        <v>0.27998101789987323</v>
      </c>
      <c r="D171">
        <f t="shared" ca="1" si="113"/>
        <v>0.31420317267542491</v>
      </c>
      <c r="E171">
        <f t="shared" ca="1" si="113"/>
        <v>0.28611731405994673</v>
      </c>
      <c r="F171">
        <f t="shared" ca="1" si="114"/>
        <v>0.14918981062488235</v>
      </c>
      <c r="G171">
        <f t="shared" ca="1" si="115"/>
        <v>-0.31339888763835494</v>
      </c>
      <c r="H171">
        <f t="shared" ca="1" si="116"/>
        <v>0.25578879540547877</v>
      </c>
      <c r="I171">
        <f t="shared" ca="1" si="117"/>
        <v>0.22312823123117403</v>
      </c>
      <c r="J171">
        <f t="shared" ca="1" si="118"/>
        <v>3.9972701874635336E-2</v>
      </c>
      <c r="K171">
        <f t="shared" ca="1" si="119"/>
        <v>-0.20549084087293323</v>
      </c>
      <c r="L171">
        <f t="shared" ca="1" si="120"/>
        <v>0.29576149728011414</v>
      </c>
      <c r="M171">
        <f t="shared" ca="1" si="121"/>
        <v>-0.51888972851128812</v>
      </c>
      <c r="N171">
        <f t="shared" ca="1" si="122"/>
        <v>0</v>
      </c>
      <c r="O171">
        <f t="shared" ca="1" si="123"/>
        <v>-2.3201845759036825E-2</v>
      </c>
      <c r="P171">
        <f t="shared" ca="1" si="124"/>
        <v>0.25425677382357692</v>
      </c>
      <c r="Q171">
        <f t="shared" ca="1" si="125"/>
        <v>0.21581609353084344</v>
      </c>
      <c r="R171">
        <f t="shared" ca="1" si="126"/>
        <v>-0.10790804676542171</v>
      </c>
      <c r="S171">
        <f t="shared" ca="1" si="127"/>
        <v>-2.0000000000000004</v>
      </c>
      <c r="T171">
        <f t="shared" ca="1" si="128"/>
        <v>2.1665282223084587E-2</v>
      </c>
      <c r="U171">
        <f t="shared" ca="1" si="129"/>
        <v>0.64749032402417017</v>
      </c>
      <c r="V171">
        <f t="shared" ca="1" si="130"/>
        <v>0.63346226341747003</v>
      </c>
      <c r="W171">
        <f t="shared" ca="1" si="131"/>
        <v>2.5258290164720289E-3</v>
      </c>
      <c r="X171">
        <f t="shared" ca="1" si="132"/>
        <v>3.902460398587837E-2</v>
      </c>
      <c r="Y171">
        <f t="shared" ca="1" si="133"/>
        <v>0.30332202135709496</v>
      </c>
      <c r="Z171">
        <f t="shared" ca="1" si="134"/>
        <v>1</v>
      </c>
      <c r="AA171">
        <f t="shared" ca="1" si="135"/>
        <v>0.14719131164265298</v>
      </c>
      <c r="AB171">
        <f t="shared" ca="1" si="136"/>
        <v>0.79590342593650776</v>
      </c>
      <c r="AC171">
        <f t="shared" ca="1" si="137"/>
        <v>-9.0876011496975828E-2</v>
      </c>
      <c r="AD171">
        <f t="shared" ca="1" si="138"/>
        <v>0.99586221463333047</v>
      </c>
      <c r="AE171">
        <f t="shared" ca="1" si="139"/>
        <v>-5.0257626450838568E-2</v>
      </c>
      <c r="AF171">
        <f t="shared" ca="1" si="140"/>
        <v>0.55074678515366293</v>
      </c>
    </row>
    <row r="172" spans="1:32" x14ac:dyDescent="0.2">
      <c r="A172">
        <f t="shared" ca="1" si="113"/>
        <v>-0.18557211363106063</v>
      </c>
      <c r="B172">
        <f t="shared" ca="1" si="113"/>
        <v>7.2818897935874663E-2</v>
      </c>
      <c r="C172">
        <f t="shared" ca="1" si="113"/>
        <v>0.13914095049439132</v>
      </c>
      <c r="D172">
        <f t="shared" ca="1" si="113"/>
        <v>-2.9180964277028505E-2</v>
      </c>
      <c r="E172">
        <f t="shared" ca="1" si="113"/>
        <v>0.48916328503580936</v>
      </c>
      <c r="F172">
        <f t="shared" ca="1" si="114"/>
        <v>5.9846410692347786E-2</v>
      </c>
      <c r="G172">
        <f t="shared" ca="1" si="115"/>
        <v>-3.3351937718490501E-2</v>
      </c>
      <c r="H172">
        <f t="shared" ca="1" si="116"/>
        <v>0.10029198033636109</v>
      </c>
      <c r="I172">
        <f t="shared" ca="1" si="117"/>
        <v>4.186693938279408E-2</v>
      </c>
      <c r="J172">
        <f t="shared" ca="1" si="118"/>
        <v>-0.25120206890070945</v>
      </c>
      <c r="K172">
        <f t="shared" ca="1" si="119"/>
        <v>0.14239508690004476</v>
      </c>
      <c r="L172">
        <f t="shared" ca="1" si="120"/>
        <v>-0.15091008856434834</v>
      </c>
      <c r="M172">
        <f t="shared" ca="1" si="121"/>
        <v>0.10904314918155426</v>
      </c>
      <c r="N172">
        <f t="shared" ca="1" si="122"/>
        <v>0</v>
      </c>
      <c r="O172">
        <f t="shared" ca="1" si="123"/>
        <v>6.1580362712883883E-2</v>
      </c>
      <c r="P172">
        <f t="shared" ca="1" si="124"/>
        <v>-4.0751786880266962E-2</v>
      </c>
      <c r="Q172">
        <f t="shared" ca="1" si="125"/>
        <v>0.35149404923707056</v>
      </c>
      <c r="R172">
        <f t="shared" ca="1" si="126"/>
        <v>-0.17574702461853525</v>
      </c>
      <c r="S172">
        <f t="shared" ca="1" si="127"/>
        <v>-2.0000000000000004</v>
      </c>
      <c r="T172">
        <f t="shared" ca="1" si="128"/>
        <v>0.15810861717976052</v>
      </c>
      <c r="U172">
        <f t="shared" ca="1" si="129"/>
        <v>0.61772715665477651</v>
      </c>
      <c r="V172">
        <f t="shared" ca="1" si="130"/>
        <v>0.52005917012170444</v>
      </c>
      <c r="W172">
        <f t="shared" ca="1" si="131"/>
        <v>4.4355187213168251E-2</v>
      </c>
      <c r="X172">
        <f t="shared" ca="1" si="132"/>
        <v>0.25805237360891042</v>
      </c>
      <c r="Y172">
        <f t="shared" ca="1" si="133"/>
        <v>1.9424651876456336E-2</v>
      </c>
      <c r="Z172">
        <f t="shared" ca="1" si="134"/>
        <v>1</v>
      </c>
      <c r="AA172">
        <f t="shared" ca="1" si="135"/>
        <v>0.39762874289940425</v>
      </c>
      <c r="AB172">
        <f t="shared" ca="1" si="136"/>
        <v>0.72115128102340942</v>
      </c>
      <c r="AC172">
        <f t="shared" ca="1" si="137"/>
        <v>0.833931730436545</v>
      </c>
      <c r="AD172">
        <f t="shared" ca="1" si="138"/>
        <v>-0.55186761906376558</v>
      </c>
      <c r="AE172">
        <f t="shared" ca="1" si="139"/>
        <v>0.21060671217501178</v>
      </c>
      <c r="AF172">
        <f t="shared" ca="1" si="140"/>
        <v>-0.13937234975581181</v>
      </c>
    </row>
    <row r="173" spans="1:32" x14ac:dyDescent="0.2">
      <c r="A173">
        <f t="shared" ca="1" si="113"/>
        <v>-0.34265361755481827</v>
      </c>
      <c r="B173">
        <f t="shared" ca="1" si="113"/>
        <v>-0.6338704619417509</v>
      </c>
      <c r="C173">
        <f t="shared" ca="1" si="113"/>
        <v>-1.2056093586778319E-2</v>
      </c>
      <c r="D173">
        <f t="shared" ca="1" si="113"/>
        <v>-0.48503018681172599</v>
      </c>
      <c r="E173">
        <f t="shared" ca="1" si="113"/>
        <v>-0.15411266976637558</v>
      </c>
      <c r="F173">
        <f t="shared" ca="1" si="114"/>
        <v>0.15567072212787264</v>
      </c>
      <c r="G173">
        <f t="shared" ca="1" si="115"/>
        <v>8.8075422518853586E-2</v>
      </c>
      <c r="H173">
        <f t="shared" ca="1" si="116"/>
        <v>-0.25573363893877005</v>
      </c>
      <c r="I173">
        <f t="shared" ca="1" si="117"/>
        <v>0.31348851234551145</v>
      </c>
      <c r="J173">
        <f t="shared" ca="1" si="118"/>
        <v>-0.21207779795012721</v>
      </c>
      <c r="K173">
        <f t="shared" ca="1" si="119"/>
        <v>6.6247502024532168E-2</v>
      </c>
      <c r="L173">
        <f t="shared" ca="1" si="120"/>
        <v>-0.46781143688889726</v>
      </c>
      <c r="M173">
        <f t="shared" ca="1" si="121"/>
        <v>0.15432292454338575</v>
      </c>
      <c r="N173">
        <f t="shared" ca="1" si="122"/>
        <v>0</v>
      </c>
      <c r="O173">
        <f t="shared" ca="1" si="123"/>
        <v>0.24957711390075327</v>
      </c>
      <c r="P173">
        <f t="shared" ca="1" si="124"/>
        <v>-2.1354323040663679E-2</v>
      </c>
      <c r="Q173">
        <f t="shared" ca="1" si="125"/>
        <v>-4.3655840988642836E-2</v>
      </c>
      <c r="R173">
        <f t="shared" ca="1" si="126"/>
        <v>2.1827920494321418E-2</v>
      </c>
      <c r="S173">
        <f t="shared" ca="1" si="127"/>
        <v>-2</v>
      </c>
      <c r="T173">
        <f t="shared" ca="1" si="128"/>
        <v>0.68079141024704215</v>
      </c>
      <c r="U173">
        <f t="shared" ca="1" si="129"/>
        <v>0.11132467723734162</v>
      </c>
      <c r="V173">
        <f t="shared" ca="1" si="130"/>
        <v>3.5535793225635028E-2</v>
      </c>
      <c r="W173">
        <f t="shared" ca="1" si="131"/>
        <v>0.28009194312277041</v>
      </c>
      <c r="X173">
        <f t="shared" ca="1" si="132"/>
        <v>1.5303395095547893E-3</v>
      </c>
      <c r="Y173">
        <f t="shared" ca="1" si="133"/>
        <v>2.0505138949976033E-3</v>
      </c>
      <c r="Z173">
        <f t="shared" ca="1" si="134"/>
        <v>1</v>
      </c>
      <c r="AA173">
        <f t="shared" ca="1" si="135"/>
        <v>-0.82510084853128229</v>
      </c>
      <c r="AB173">
        <f t="shared" ca="1" si="136"/>
        <v>0.18850939824219648</v>
      </c>
      <c r="AC173">
        <f t="shared" ca="1" si="137"/>
        <v>0.99635954630267176</v>
      </c>
      <c r="AD173">
        <f t="shared" ca="1" si="138"/>
        <v>-8.5250539538081163E-2</v>
      </c>
      <c r="AE173">
        <f t="shared" ca="1" si="139"/>
        <v>0.52923713316694854</v>
      </c>
      <c r="AF173">
        <f t="shared" ca="1" si="140"/>
        <v>-4.528260035596017E-2</v>
      </c>
    </row>
    <row r="174" spans="1:32" x14ac:dyDescent="0.2">
      <c r="A174">
        <f t="shared" ca="1" si="113"/>
        <v>-0.37584395673370324</v>
      </c>
      <c r="B174">
        <f t="shared" ca="1" si="113"/>
        <v>0.11137466976245076</v>
      </c>
      <c r="C174">
        <f t="shared" ca="1" si="113"/>
        <v>0.37954287044346441</v>
      </c>
      <c r="D174">
        <f t="shared" ca="1" si="113"/>
        <v>-4.0277550778544814E-2</v>
      </c>
      <c r="E174">
        <f t="shared" ca="1" si="113"/>
        <v>-0.40213348489357004</v>
      </c>
      <c r="F174">
        <f t="shared" ca="1" si="114"/>
        <v>9.220988163035411E-2</v>
      </c>
      <c r="G174">
        <f t="shared" ca="1" si="115"/>
        <v>-0.35122272166586854</v>
      </c>
      <c r="H174">
        <f t="shared" ca="1" si="116"/>
        <v>0.15641903251635841</v>
      </c>
      <c r="I174">
        <f t="shared" ca="1" si="117"/>
        <v>0.44501036088344503</v>
      </c>
      <c r="J174">
        <f t="shared" ca="1" si="118"/>
        <v>4.5613067347508716E-2</v>
      </c>
      <c r="K174">
        <f t="shared" ca="1" si="119"/>
        <v>-0.29581973908144354</v>
      </c>
      <c r="L174">
        <f t="shared" ca="1" si="120"/>
        <v>0.20203209986386714</v>
      </c>
      <c r="M174">
        <f t="shared" ca="1" si="121"/>
        <v>-0.64704246074731209</v>
      </c>
      <c r="N174">
        <f t="shared" ca="1" si="122"/>
        <v>0</v>
      </c>
      <c r="O174">
        <f t="shared" ca="1" si="123"/>
        <v>7.7616558384923331E-2</v>
      </c>
      <c r="P174">
        <f t="shared" ca="1" si="124"/>
        <v>0.34087682044648304</v>
      </c>
      <c r="Q174">
        <f t="shared" ca="1" si="125"/>
        <v>0.11080596516884969</v>
      </c>
      <c r="R174">
        <f t="shared" ca="1" si="126"/>
        <v>-5.5402982584424998E-2</v>
      </c>
      <c r="S174">
        <f t="shared" ca="1" si="127"/>
        <v>-1.9999999999999944</v>
      </c>
      <c r="T174">
        <f t="shared" ca="1" si="128"/>
        <v>4.6480835120149055E-2</v>
      </c>
      <c r="U174">
        <f t="shared" ca="1" si="129"/>
        <v>9.4878456282991384E-3</v>
      </c>
      <c r="V174">
        <f t="shared" ca="1" si="130"/>
        <v>9.0468426400047378E-3</v>
      </c>
      <c r="W174">
        <f t="shared" ca="1" si="131"/>
        <v>4.5732962891863918E-2</v>
      </c>
      <c r="X174">
        <f t="shared" ca="1" si="132"/>
        <v>1.6644043051453478E-2</v>
      </c>
      <c r="Y174">
        <f t="shared" ca="1" si="133"/>
        <v>0.88209531629652871</v>
      </c>
      <c r="Z174">
        <f t="shared" ca="1" si="134"/>
        <v>0.99999999999999989</v>
      </c>
      <c r="AA174">
        <f t="shared" ca="1" si="135"/>
        <v>-0.2155941444477309</v>
      </c>
      <c r="AB174">
        <f t="shared" ca="1" si="136"/>
        <v>-9.5114891788850478E-2</v>
      </c>
      <c r="AC174">
        <f t="shared" ca="1" si="137"/>
        <v>0.22201425830718793</v>
      </c>
      <c r="AD174">
        <f t="shared" ca="1" si="138"/>
        <v>0.97504341908876513</v>
      </c>
      <c r="AE174">
        <f t="shared" ca="1" si="139"/>
        <v>0.21385266631927671</v>
      </c>
      <c r="AF174">
        <f t="shared" ca="1" si="140"/>
        <v>0.93919929530240209</v>
      </c>
    </row>
    <row r="175" spans="1:32" x14ac:dyDescent="0.2">
      <c r="A175">
        <f t="shared" ca="1" si="113"/>
        <v>5.4842999415312267E-2</v>
      </c>
      <c r="B175">
        <f t="shared" ca="1" si="113"/>
        <v>-0.2350185769925591</v>
      </c>
      <c r="C175">
        <f t="shared" ca="1" si="113"/>
        <v>5.7415742220914424E-2</v>
      </c>
      <c r="D175">
        <f t="shared" ca="1" si="113"/>
        <v>0.68664159829238047</v>
      </c>
      <c r="E175">
        <f t="shared" ca="1" si="113"/>
        <v>-0.2289000453285599</v>
      </c>
      <c r="F175">
        <f t="shared" ca="1" si="114"/>
        <v>0.1170819937656371</v>
      </c>
      <c r="G175">
        <f t="shared" ca="1" si="115"/>
        <v>5.8681473053253691E-2</v>
      </c>
      <c r="H175">
        <f t="shared" ca="1" si="116"/>
        <v>-0.26659751193433723</v>
      </c>
      <c r="I175">
        <f t="shared" ca="1" si="117"/>
        <v>-9.5806013005832122E-3</v>
      </c>
      <c r="J175">
        <f t="shared" ca="1" si="118"/>
        <v>0.5842278461911633</v>
      </c>
      <c r="K175">
        <f t="shared" ca="1" si="119"/>
        <v>-0.3667312060094966</v>
      </c>
      <c r="L175">
        <f t="shared" ca="1" si="120"/>
        <v>0.31763033425682607</v>
      </c>
      <c r="M175">
        <f t="shared" ca="1" si="121"/>
        <v>-0.30804973295624294</v>
      </c>
      <c r="N175">
        <f t="shared" ca="1" si="122"/>
        <v>0</v>
      </c>
      <c r="O175">
        <f t="shared" ca="1" si="123"/>
        <v>-0.10452369926966716</v>
      </c>
      <c r="P175">
        <f t="shared" ca="1" si="124"/>
        <v>0.13065265679544938</v>
      </c>
      <c r="Q175">
        <f t="shared" ca="1" si="125"/>
        <v>-0.85082535812550053</v>
      </c>
      <c r="R175">
        <f t="shared" ca="1" si="126"/>
        <v>0.42541267906275027</v>
      </c>
      <c r="S175">
        <f t="shared" ca="1" si="127"/>
        <v>-2</v>
      </c>
      <c r="T175">
        <f t="shared" ca="1" si="128"/>
        <v>3.8336467469414326E-2</v>
      </c>
      <c r="U175">
        <f t="shared" ca="1" si="129"/>
        <v>2.2281801558213358E-2</v>
      </c>
      <c r="V175">
        <f t="shared" ca="1" si="130"/>
        <v>2.1427595997616965E-2</v>
      </c>
      <c r="W175">
        <f t="shared" ca="1" si="131"/>
        <v>6.5318691203869947E-2</v>
      </c>
      <c r="X175">
        <f t="shared" ca="1" si="132"/>
        <v>0.77285986378744931</v>
      </c>
      <c r="Y175">
        <f t="shared" ca="1" si="133"/>
        <v>0.10205738154164941</v>
      </c>
      <c r="Z175">
        <f t="shared" ca="1" si="134"/>
        <v>1</v>
      </c>
      <c r="AA175">
        <f t="shared" ca="1" si="135"/>
        <v>0.19579700577234152</v>
      </c>
      <c r="AB175">
        <f t="shared" ca="1" si="136"/>
        <v>0.14638167917337527</v>
      </c>
      <c r="AC175">
        <f t="shared" ca="1" si="137"/>
        <v>-0.6247007830491772</v>
      </c>
      <c r="AD175">
        <f t="shared" ca="1" si="138"/>
        <v>0.78086422101268338</v>
      </c>
      <c r="AE175">
        <f t="shared" ca="1" si="139"/>
        <v>-0.25557521633341124</v>
      </c>
      <c r="AF175">
        <f t="shared" ca="1" si="140"/>
        <v>0.31946421011069365</v>
      </c>
    </row>
    <row r="176" spans="1:32" x14ac:dyDescent="0.2">
      <c r="A176">
        <f t="shared" ca="1" si="113"/>
        <v>-5.5904582832989234E-2</v>
      </c>
      <c r="B176">
        <f t="shared" ca="1" si="113"/>
        <v>-0.10269889245066584</v>
      </c>
      <c r="C176">
        <f t="shared" ca="1" si="113"/>
        <v>-0.26601526342430315</v>
      </c>
      <c r="D176">
        <f t="shared" ca="1" si="113"/>
        <v>-0.23509663877504985</v>
      </c>
      <c r="E176">
        <f t="shared" ca="1" si="113"/>
        <v>0.35015054285157515</v>
      </c>
      <c r="F176">
        <f t="shared" ca="1" si="114"/>
        <v>5.2462467497920884E-2</v>
      </c>
      <c r="G176">
        <f t="shared" ca="1" si="115"/>
        <v>0.14195088510224624</v>
      </c>
      <c r="H176">
        <f t="shared" ca="1" si="116"/>
        <v>2.7185324980095189E-2</v>
      </c>
      <c r="I176">
        <f t="shared" ca="1" si="117"/>
        <v>-0.20410229649801659</v>
      </c>
      <c r="J176">
        <f t="shared" ca="1" si="118"/>
        <v>-0.24115492235323777</v>
      </c>
      <c r="K176">
        <f t="shared" ca="1" si="119"/>
        <v>0.27612100876891282</v>
      </c>
      <c r="L176">
        <f t="shared" ca="1" si="120"/>
        <v>-0.21396959737314258</v>
      </c>
      <c r="M176">
        <f t="shared" ca="1" si="121"/>
        <v>0.41807189387115906</v>
      </c>
      <c r="N176">
        <f t="shared" ca="1" si="122"/>
        <v>0</v>
      </c>
      <c r="O176">
        <f t="shared" ca="1" si="123"/>
        <v>3.151993644460734E-3</v>
      </c>
      <c r="P176">
        <f t="shared" ca="1" si="124"/>
        <v>-0.20833113973021339</v>
      </c>
      <c r="Q176">
        <f t="shared" ca="1" si="125"/>
        <v>0.26834024733333295</v>
      </c>
      <c r="R176">
        <f t="shared" ca="1" si="126"/>
        <v>-0.13417012366666659</v>
      </c>
      <c r="S176">
        <f t="shared" ca="1" si="127"/>
        <v>-1.9999999999999984</v>
      </c>
      <c r="T176">
        <f t="shared" ca="1" si="128"/>
        <v>7.3065863205297538E-2</v>
      </c>
      <c r="U176">
        <f t="shared" ca="1" si="129"/>
        <v>0.1900128298429451</v>
      </c>
      <c r="V176">
        <f t="shared" ca="1" si="130"/>
        <v>0.176129378410389</v>
      </c>
      <c r="W176">
        <f t="shared" ca="1" si="131"/>
        <v>1.3256228854619193E-4</v>
      </c>
      <c r="X176">
        <f t="shared" ca="1" si="132"/>
        <v>0.1715666736933599</v>
      </c>
      <c r="Y176">
        <f t="shared" ca="1" si="133"/>
        <v>0.57910552240240742</v>
      </c>
      <c r="Z176">
        <f t="shared" ca="1" si="134"/>
        <v>1</v>
      </c>
      <c r="AA176">
        <f t="shared" ca="1" si="135"/>
        <v>-0.27030697957192584</v>
      </c>
      <c r="AB176">
        <f t="shared" ca="1" si="136"/>
        <v>0.41967770778347163</v>
      </c>
      <c r="AC176">
        <f t="shared" ca="1" si="137"/>
        <v>1.5127997432800465E-2</v>
      </c>
      <c r="AD176">
        <f t="shared" ca="1" si="138"/>
        <v>-0.99988556529918615</v>
      </c>
      <c r="AE176">
        <f t="shared" ca="1" si="139"/>
        <v>1.1513569756864806E-2</v>
      </c>
      <c r="AF176">
        <f t="shared" ca="1" si="140"/>
        <v>-0.76098983068264936</v>
      </c>
    </row>
    <row r="177" spans="1:32" x14ac:dyDescent="0.2">
      <c r="A177">
        <f t="shared" ref="A177:E227" ca="1" si="141">(RAND()+RAND()+RAND()-1.5)/1.5</f>
        <v>0.32934387823135075</v>
      </c>
      <c r="B177">
        <f t="shared" ca="1" si="141"/>
        <v>-0.19614283567192636</v>
      </c>
      <c r="C177">
        <f t="shared" ca="1" si="141"/>
        <v>-0.48742551758720803</v>
      </c>
      <c r="D177">
        <f t="shared" ca="1" si="141"/>
        <v>0.62896160309005877</v>
      </c>
      <c r="E177">
        <f t="shared" ca="1" si="141"/>
        <v>-0.63964020774029429</v>
      </c>
      <c r="F177">
        <f t="shared" ca="1" si="114"/>
        <v>0.23785106616574242</v>
      </c>
      <c r="G177">
        <f t="shared" ca="1" si="115"/>
        <v>0.17975174753069356</v>
      </c>
      <c r="H177">
        <f t="shared" ca="1" si="116"/>
        <v>-0.23444859305445304</v>
      </c>
      <c r="I177">
        <f t="shared" ca="1" si="117"/>
        <v>-0.41444490165160419</v>
      </c>
      <c r="J177">
        <f t="shared" ca="1" si="118"/>
        <v>0.81322859234379308</v>
      </c>
      <c r="K177">
        <f t="shared" ca="1" si="119"/>
        <v>-0.34408684516842941</v>
      </c>
      <c r="L177">
        <f t="shared" ca="1" si="120"/>
        <v>0.5787799992893401</v>
      </c>
      <c r="M177">
        <f t="shared" ca="1" si="121"/>
        <v>-0.16433509763773585</v>
      </c>
      <c r="N177">
        <f t="shared" ca="1" si="122"/>
        <v>0</v>
      </c>
      <c r="O177">
        <f t="shared" ca="1" si="123"/>
        <v>-0.31727405649277812</v>
      </c>
      <c r="P177">
        <f t="shared" ca="1" si="124"/>
        <v>1.12229130373719E-2</v>
      </c>
      <c r="Q177">
        <f t="shared" ca="1" si="125"/>
        <v>-1.0476771853982461</v>
      </c>
      <c r="R177">
        <f t="shared" ca="1" si="126"/>
        <v>0.52383859269912292</v>
      </c>
      <c r="S177">
        <f t="shared" ca="1" si="127"/>
        <v>-2.0000000000000004</v>
      </c>
      <c r="T177">
        <f t="shared" ca="1" si="128"/>
        <v>2.2392879662892332E-2</v>
      </c>
      <c r="U177">
        <f t="shared" ca="1" si="129"/>
        <v>0.10652327648887733</v>
      </c>
      <c r="V177">
        <f t="shared" ca="1" si="130"/>
        <v>0.10413791357716488</v>
      </c>
      <c r="W177">
        <f t="shared" ca="1" si="131"/>
        <v>0.29625252466712149</v>
      </c>
      <c r="X177">
        <f t="shared" ca="1" si="132"/>
        <v>0.57684599784341939</v>
      </c>
      <c r="Y177">
        <f t="shared" ca="1" si="133"/>
        <v>3.7068424940189408E-4</v>
      </c>
      <c r="Z177">
        <f t="shared" ca="1" si="134"/>
        <v>1</v>
      </c>
      <c r="AA177">
        <f t="shared" ca="1" si="135"/>
        <v>-0.14964250620359287</v>
      </c>
      <c r="AB177">
        <f t="shared" ca="1" si="136"/>
        <v>-0.32270406501493731</v>
      </c>
      <c r="AC177">
        <f t="shared" ca="1" si="137"/>
        <v>-0.99937496439945195</v>
      </c>
      <c r="AD177">
        <f t="shared" ca="1" si="138"/>
        <v>3.535082080509469E-2</v>
      </c>
      <c r="AE177">
        <f t="shared" ca="1" si="139"/>
        <v>-0.54429084565801911</v>
      </c>
      <c r="AF177">
        <f t="shared" ca="1" si="140"/>
        <v>1.9253162062422217E-2</v>
      </c>
    </row>
    <row r="178" spans="1:32" x14ac:dyDescent="0.2">
      <c r="A178">
        <f t="shared" ca="1" si="141"/>
        <v>-2.2409551019378546E-3</v>
      </c>
      <c r="B178">
        <f t="shared" ca="1" si="141"/>
        <v>0.40564054887720974</v>
      </c>
      <c r="C178">
        <f t="shared" ca="1" si="141"/>
        <v>-7.673751668536892E-2</v>
      </c>
      <c r="D178">
        <f t="shared" ca="1" si="141"/>
        <v>2.6757262490668676E-2</v>
      </c>
      <c r="E178">
        <f t="shared" ca="1" si="141"/>
        <v>-1.3059029015872525E-2</v>
      </c>
      <c r="F178">
        <f t="shared" ca="1" si="114"/>
        <v>3.4264882515008414E-2</v>
      </c>
      <c r="G178">
        <f t="shared" ca="1" si="115"/>
        <v>-0.15041690405775976</v>
      </c>
      <c r="H178">
        <f t="shared" ca="1" si="116"/>
        <v>0.2975165433428289</v>
      </c>
      <c r="I178">
        <f t="shared" ca="1" si="117"/>
        <v>-0.14480957879830875</v>
      </c>
      <c r="J178">
        <f t="shared" ca="1" si="118"/>
        <v>-1.2628562008301231E-3</v>
      </c>
      <c r="K178">
        <f t="shared" ca="1" si="119"/>
        <v>-1.0272042859302832E-3</v>
      </c>
      <c r="L178">
        <f t="shared" ca="1" si="120"/>
        <v>0.29625368714199879</v>
      </c>
      <c r="M178">
        <f t="shared" ca="1" si="121"/>
        <v>-0.15144410834369004</v>
      </c>
      <c r="N178">
        <f t="shared" ca="1" si="122"/>
        <v>0</v>
      </c>
      <c r="O178">
        <f t="shared" ca="1" si="123"/>
        <v>-0.14089249214579933</v>
      </c>
      <c r="P178">
        <f t="shared" ca="1" si="124"/>
        <v>4.4217535176108769E-2</v>
      </c>
      <c r="Q178">
        <f t="shared" ca="1" si="125"/>
        <v>0.29877939954365901</v>
      </c>
      <c r="R178">
        <f t="shared" ca="1" si="126"/>
        <v>-0.14938969977182948</v>
      </c>
      <c r="S178">
        <f t="shared" ca="1" si="127"/>
        <v>-2.0000000000000004</v>
      </c>
      <c r="T178">
        <f t="shared" ca="1" si="128"/>
        <v>0.13523483228866398</v>
      </c>
      <c r="U178">
        <f t="shared" ca="1" si="129"/>
        <v>0.10827538793934091</v>
      </c>
      <c r="V178">
        <f t="shared" ca="1" si="130"/>
        <v>9.3632784010374115E-2</v>
      </c>
      <c r="W178">
        <f t="shared" ca="1" si="131"/>
        <v>0.40553140767523438</v>
      </c>
      <c r="X178">
        <f t="shared" ca="1" si="132"/>
        <v>0.32565823606927757</v>
      </c>
      <c r="Y178">
        <f t="shared" ca="1" si="133"/>
        <v>3.9942739956449987E-2</v>
      </c>
      <c r="Z178">
        <f t="shared" ca="1" si="134"/>
        <v>1</v>
      </c>
      <c r="AA178">
        <f t="shared" ca="1" si="135"/>
        <v>0.36774288883493583</v>
      </c>
      <c r="AB178">
        <f t="shared" ca="1" si="136"/>
        <v>-0.30599474506986901</v>
      </c>
      <c r="AC178">
        <f t="shared" ca="1" si="137"/>
        <v>-0.95411559583558725</v>
      </c>
      <c r="AD178">
        <f t="shared" ca="1" si="138"/>
        <v>0.29943852421373968</v>
      </c>
      <c r="AE178">
        <f t="shared" ca="1" si="139"/>
        <v>-0.6368134795018352</v>
      </c>
      <c r="AF178">
        <f t="shared" ca="1" si="140"/>
        <v>0.19985679862454012</v>
      </c>
    </row>
    <row r="179" spans="1:32" x14ac:dyDescent="0.2">
      <c r="A179">
        <f t="shared" ca="1" si="141"/>
        <v>0.24241472473419812</v>
      </c>
      <c r="B179">
        <f t="shared" ca="1" si="141"/>
        <v>0.3914693759227908</v>
      </c>
      <c r="C179">
        <f t="shared" ca="1" si="141"/>
        <v>-0.34503766545847864</v>
      </c>
      <c r="D179">
        <f t="shared" ca="1" si="141"/>
        <v>-0.3559350346439043</v>
      </c>
      <c r="E179">
        <f t="shared" ca="1" si="141"/>
        <v>-0.63532575618872345</v>
      </c>
      <c r="F179">
        <f t="shared" ca="1" si="114"/>
        <v>0.17227854540042081</v>
      </c>
      <c r="G179">
        <f t="shared" ca="1" si="115"/>
        <v>-0.11767947862148589</v>
      </c>
      <c r="H179">
        <f t="shared" ca="1" si="116"/>
        <v>0.28166370980836053</v>
      </c>
      <c r="I179">
        <f t="shared" ca="1" si="117"/>
        <v>-0.2045547943316551</v>
      </c>
      <c r="J179">
        <f t="shared" ca="1" si="118"/>
        <v>3.4836373724173003E-2</v>
      </c>
      <c r="K179">
        <f t="shared" ca="1" si="119"/>
        <v>5.7341894206076327E-3</v>
      </c>
      <c r="L179">
        <f t="shared" ca="1" si="120"/>
        <v>0.31650008353253356</v>
      </c>
      <c r="M179">
        <f t="shared" ca="1" si="121"/>
        <v>-0.11194528920087826</v>
      </c>
      <c r="N179">
        <f t="shared" ca="1" si="122"/>
        <v>1.9428902930940239E-16</v>
      </c>
      <c r="O179">
        <f t="shared" ca="1" si="123"/>
        <v>-0.16644487527316812</v>
      </c>
      <c r="P179">
        <f t="shared" ca="1" si="124"/>
        <v>1.8754439038711355E-2</v>
      </c>
      <c r="Q179">
        <f t="shared" ca="1" si="125"/>
        <v>0.24682733608418753</v>
      </c>
      <c r="R179">
        <f t="shared" ca="1" si="126"/>
        <v>-0.12341366804209353</v>
      </c>
      <c r="S179">
        <f t="shared" ca="1" si="127"/>
        <v>-2.000000000000004</v>
      </c>
      <c r="T179">
        <f t="shared" ca="1" si="128"/>
        <v>0.1145553965188488</v>
      </c>
      <c r="U179">
        <f t="shared" ca="1" si="129"/>
        <v>0.82133309808785382</v>
      </c>
      <c r="V179">
        <f t="shared" ca="1" si="130"/>
        <v>0.72724495936234512</v>
      </c>
      <c r="W179">
        <f t="shared" ca="1" si="131"/>
        <v>0.11256612080289245</v>
      </c>
      <c r="X179">
        <f t="shared" ca="1" si="132"/>
        <v>4.4204382571850193E-2</v>
      </c>
      <c r="Y179">
        <f t="shared" ca="1" si="133"/>
        <v>1.429140744063405E-3</v>
      </c>
      <c r="Z179">
        <f t="shared" ca="1" si="134"/>
        <v>1</v>
      </c>
      <c r="AA179">
        <f t="shared" ca="1" si="135"/>
        <v>-0.3384603322678284</v>
      </c>
      <c r="AB179">
        <f t="shared" ca="1" si="136"/>
        <v>-0.85278658488647974</v>
      </c>
      <c r="AC179">
        <f t="shared" ca="1" si="137"/>
        <v>-0.99371180761074995</v>
      </c>
      <c r="AD179">
        <f t="shared" ca="1" si="138"/>
        <v>0.1119680464015331</v>
      </c>
      <c r="AE179">
        <f t="shared" ca="1" si="139"/>
        <v>-0.33550874921958806</v>
      </c>
      <c r="AF179">
        <f t="shared" ca="1" si="140"/>
        <v>3.7803977886770132E-2</v>
      </c>
    </row>
    <row r="180" spans="1:32" x14ac:dyDescent="0.2">
      <c r="A180">
        <f t="shared" ca="1" si="141"/>
        <v>9.0921384050822063E-2</v>
      </c>
      <c r="B180">
        <f t="shared" ca="1" si="141"/>
        <v>0.60217442098282292</v>
      </c>
      <c r="C180">
        <f t="shared" ca="1" si="141"/>
        <v>-0.3279848553143167</v>
      </c>
      <c r="D180">
        <f t="shared" ca="1" si="141"/>
        <v>-3.4755776560438267E-2</v>
      </c>
      <c r="E180">
        <f t="shared" ca="1" si="141"/>
        <v>0.10294660687403197</v>
      </c>
      <c r="F180">
        <f t="shared" ca="1" si="114"/>
        <v>9.8052152910092796E-2</v>
      </c>
      <c r="G180">
        <f t="shared" ca="1" si="115"/>
        <v>-0.11831492233513059</v>
      </c>
      <c r="H180">
        <f t="shared" ca="1" si="116"/>
        <v>0.45422608978655443</v>
      </c>
      <c r="I180">
        <f t="shared" ca="1" si="117"/>
        <v>-0.4146452113209011</v>
      </c>
      <c r="J180">
        <f t="shared" ca="1" si="118"/>
        <v>-6.012815737733853E-2</v>
      </c>
      <c r="K180">
        <f t="shared" ca="1" si="119"/>
        <v>0.13886220124681584</v>
      </c>
      <c r="L180">
        <f t="shared" ca="1" si="120"/>
        <v>0.39409793240921592</v>
      </c>
      <c r="M180">
        <f t="shared" ca="1" si="121"/>
        <v>2.0547278911685243E-2</v>
      </c>
      <c r="N180">
        <f t="shared" ca="1" si="122"/>
        <v>6.9388939039072284E-17</v>
      </c>
      <c r="O180">
        <f t="shared" ca="1" si="123"/>
        <v>-0.25834352081677497</v>
      </c>
      <c r="P180">
        <f t="shared" ca="1" si="124"/>
        <v>-6.8041006865136699E-2</v>
      </c>
      <c r="Q180">
        <f t="shared" ca="1" si="125"/>
        <v>0.514354247163893</v>
      </c>
      <c r="R180">
        <f t="shared" ca="1" si="126"/>
        <v>-0.25717712358194644</v>
      </c>
      <c r="S180">
        <f t="shared" ca="1" si="127"/>
        <v>-2.0000000000000004</v>
      </c>
      <c r="T180">
        <f t="shared" ca="1" si="128"/>
        <v>7.659206942731922E-2</v>
      </c>
      <c r="U180">
        <f t="shared" ca="1" si="129"/>
        <v>8.2971665681914455E-2</v>
      </c>
      <c r="V180">
        <f t="shared" ca="1" si="130"/>
        <v>7.661669410350494E-2</v>
      </c>
      <c r="W180">
        <f t="shared" ca="1" si="131"/>
        <v>0.47647054079927575</v>
      </c>
      <c r="X180">
        <f t="shared" ca="1" si="132"/>
        <v>0.33726986573425749</v>
      </c>
      <c r="Y180">
        <f t="shared" ca="1" si="133"/>
        <v>3.3050829935642644E-2</v>
      </c>
      <c r="Z180">
        <f t="shared" ca="1" si="134"/>
        <v>1</v>
      </c>
      <c r="AA180">
        <f t="shared" ca="1" si="135"/>
        <v>0.2767527225291907</v>
      </c>
      <c r="AB180">
        <f t="shared" ca="1" si="136"/>
        <v>-0.27679720754282355</v>
      </c>
      <c r="AC180">
        <f t="shared" ca="1" si="137"/>
        <v>-0.96702304765494307</v>
      </c>
      <c r="AD180">
        <f t="shared" ca="1" si="138"/>
        <v>-0.25468887942771662</v>
      </c>
      <c r="AE180">
        <f t="shared" ca="1" si="139"/>
        <v>-0.6902684556020765</v>
      </c>
      <c r="AF180">
        <f t="shared" ca="1" si="140"/>
        <v>-0.18179887220674018</v>
      </c>
    </row>
    <row r="181" spans="1:32" x14ac:dyDescent="0.2">
      <c r="A181">
        <f t="shared" ca="1" si="141"/>
        <v>-2.9421485642318799E-3</v>
      </c>
      <c r="B181">
        <f t="shared" ca="1" si="141"/>
        <v>-0.66792550882608437</v>
      </c>
      <c r="C181">
        <f t="shared" ca="1" si="141"/>
        <v>0.40895607110351023</v>
      </c>
      <c r="D181">
        <f t="shared" ca="1" si="141"/>
        <v>-0.10798629275666105</v>
      </c>
      <c r="E181">
        <f t="shared" ca="1" si="141"/>
        <v>-7.8481851943775993E-2</v>
      </c>
      <c r="F181">
        <f t="shared" ca="1" si="114"/>
        <v>0.12623973003580582</v>
      </c>
      <c r="G181">
        <f t="shared" ca="1" si="115"/>
        <v>0.16850575949528374</v>
      </c>
      <c r="H181">
        <f t="shared" ca="1" si="116"/>
        <v>-0.53736358169760234</v>
      </c>
      <c r="I181">
        <f t="shared" ca="1" si="117"/>
        <v>0.49863201730095885</v>
      </c>
      <c r="J181">
        <f t="shared" ca="1" si="118"/>
        <v>-5.9196327490245948E-2</v>
      </c>
      <c r="K181">
        <f t="shared" ca="1" si="119"/>
        <v>-7.0577867608394379E-2</v>
      </c>
      <c r="L181">
        <f t="shared" ca="1" si="120"/>
        <v>-0.59655990918784829</v>
      </c>
      <c r="M181">
        <f t="shared" ca="1" si="121"/>
        <v>9.7927891886889357E-2</v>
      </c>
      <c r="N181">
        <f t="shared" ca="1" si="122"/>
        <v>0</v>
      </c>
      <c r="O181">
        <f t="shared" ca="1" si="123"/>
        <v>0.34984622800541798</v>
      </c>
      <c r="P181">
        <f t="shared" ca="1" si="124"/>
        <v>2.9264048805755838E-2</v>
      </c>
      <c r="Q181">
        <f t="shared" ca="1" si="125"/>
        <v>-0.4781672542073564</v>
      </c>
      <c r="R181">
        <f t="shared" ca="1" si="126"/>
        <v>0.23908362710367811</v>
      </c>
      <c r="S181">
        <f t="shared" ca="1" si="127"/>
        <v>-2.0000000000000009</v>
      </c>
      <c r="T181">
        <f t="shared" ca="1" si="128"/>
        <v>6.3702412260599584E-2</v>
      </c>
      <c r="U181">
        <f t="shared" ca="1" si="129"/>
        <v>2.8285826786136743E-2</v>
      </c>
      <c r="V181">
        <f t="shared" ca="1" si="130"/>
        <v>2.648395138707435E-2</v>
      </c>
      <c r="W181">
        <f t="shared" ca="1" si="131"/>
        <v>0.67866644082994299</v>
      </c>
      <c r="X181">
        <f t="shared" ca="1" si="132"/>
        <v>0.22639853845076288</v>
      </c>
      <c r="Y181">
        <f t="shared" ca="1" si="133"/>
        <v>4.7486570716202565E-3</v>
      </c>
      <c r="Z181">
        <f t="shared" ca="1" si="134"/>
        <v>1</v>
      </c>
      <c r="AA181">
        <f t="shared" ca="1" si="135"/>
        <v>-0.25239336809947999</v>
      </c>
      <c r="AB181">
        <f t="shared" ca="1" si="136"/>
        <v>0.16273890557292792</v>
      </c>
      <c r="AC181">
        <f t="shared" ca="1" si="137"/>
        <v>0.99651973245170544</v>
      </c>
      <c r="AD181">
        <f t="shared" ca="1" si="138"/>
        <v>8.3357200255175623E-2</v>
      </c>
      <c r="AE181">
        <f t="shared" ca="1" si="139"/>
        <v>0.82381213928294539</v>
      </c>
      <c r="AF181">
        <f t="shared" ca="1" si="140"/>
        <v>6.8910500445289596E-2</v>
      </c>
    </row>
    <row r="182" spans="1:32" x14ac:dyDescent="0.2">
      <c r="A182">
        <f t="shared" ca="1" si="141"/>
        <v>0.10109090933758003</v>
      </c>
      <c r="B182">
        <f t="shared" ca="1" si="141"/>
        <v>0.13121119809073725</v>
      </c>
      <c r="C182">
        <f t="shared" ca="1" si="141"/>
        <v>-3.8627077770450788E-3</v>
      </c>
      <c r="D182">
        <f t="shared" ca="1" si="141"/>
        <v>0.58079721219646618</v>
      </c>
      <c r="E182">
        <f t="shared" ca="1" si="141"/>
        <v>0.4994238820035643</v>
      </c>
      <c r="F182">
        <f t="shared" ca="1" si="114"/>
        <v>0.12284005731543468</v>
      </c>
      <c r="G182">
        <f t="shared" ca="1" si="115"/>
        <v>8.8609202454858982E-2</v>
      </c>
      <c r="H182">
        <f t="shared" ca="1" si="116"/>
        <v>-5.8957047357535708E-3</v>
      </c>
      <c r="I182">
        <f t="shared" ca="1" si="117"/>
        <v>-0.26559480654730561</v>
      </c>
      <c r="J182">
        <f t="shared" ca="1" si="118"/>
        <v>0.19443991748243589</v>
      </c>
      <c r="K182">
        <f t="shared" ca="1" si="119"/>
        <v>-1.1558608654235691E-2</v>
      </c>
      <c r="L182">
        <f t="shared" ca="1" si="120"/>
        <v>0.18854421274668232</v>
      </c>
      <c r="M182">
        <f t="shared" ca="1" si="121"/>
        <v>7.705059380062329E-2</v>
      </c>
      <c r="N182">
        <f t="shared" ca="1" si="122"/>
        <v>0</v>
      </c>
      <c r="O182">
        <f t="shared" ca="1" si="123"/>
        <v>-0.14506938833949223</v>
      </c>
      <c r="P182">
        <f t="shared" ca="1" si="124"/>
        <v>-7.0963798278453644E-2</v>
      </c>
      <c r="Q182">
        <f t="shared" ca="1" si="125"/>
        <v>-0.20033562221818946</v>
      </c>
      <c r="R182">
        <f t="shared" ca="1" si="126"/>
        <v>0.10016781110909467</v>
      </c>
      <c r="S182">
        <f t="shared" ca="1" si="127"/>
        <v>-2.0000000000000009</v>
      </c>
      <c r="T182">
        <f t="shared" ca="1" si="128"/>
        <v>0.55766574050660289</v>
      </c>
      <c r="U182">
        <f t="shared" ca="1" si="129"/>
        <v>0.57167752162176777</v>
      </c>
      <c r="V182">
        <f t="shared" ca="1" si="130"/>
        <v>0.25287255319558516</v>
      </c>
      <c r="W182">
        <f t="shared" ca="1" si="131"/>
        <v>0.11992496198050116</v>
      </c>
      <c r="X182">
        <f t="shared" ca="1" si="132"/>
        <v>4.0840059023346677E-2</v>
      </c>
      <c r="Y182">
        <f t="shared" ca="1" si="133"/>
        <v>2.869668529396412E-2</v>
      </c>
      <c r="Z182">
        <f t="shared" ca="1" si="134"/>
        <v>1</v>
      </c>
      <c r="AA182">
        <f t="shared" ca="1" si="135"/>
        <v>0.7467702059580329</v>
      </c>
      <c r="AB182">
        <f t="shared" ca="1" si="136"/>
        <v>0.50286434870209795</v>
      </c>
      <c r="AC182">
        <f t="shared" ca="1" si="137"/>
        <v>-0.89828419696967166</v>
      </c>
      <c r="AD182">
        <f t="shared" ca="1" si="138"/>
        <v>-0.43941495363102062</v>
      </c>
      <c r="AE182">
        <f t="shared" ca="1" si="139"/>
        <v>-0.34630183652487484</v>
      </c>
      <c r="AF182">
        <f t="shared" ca="1" si="140"/>
        <v>-0.16940096013294645</v>
      </c>
    </row>
    <row r="183" spans="1:32" x14ac:dyDescent="0.2">
      <c r="A183">
        <f t="shared" ca="1" si="141"/>
        <v>0.3811129036066096</v>
      </c>
      <c r="B183">
        <f t="shared" ca="1" si="141"/>
        <v>0.19187366673265918</v>
      </c>
      <c r="C183">
        <f t="shared" ca="1" si="141"/>
        <v>6.2428273423285198E-2</v>
      </c>
      <c r="D183">
        <f t="shared" ca="1" si="141"/>
        <v>-0.22842045043358139</v>
      </c>
      <c r="E183">
        <f t="shared" ca="1" si="141"/>
        <v>0.3745597956741043</v>
      </c>
      <c r="F183">
        <f t="shared" ca="1" si="114"/>
        <v>7.5686156263043175E-2</v>
      </c>
      <c r="G183">
        <f t="shared" ca="1" si="115"/>
        <v>0.13812199919974402</v>
      </c>
      <c r="H183">
        <f t="shared" ca="1" si="116"/>
        <v>-7.7772043710812866E-3</v>
      </c>
      <c r="I183">
        <f t="shared" ca="1" si="117"/>
        <v>-9.3882564377330169E-2</v>
      </c>
      <c r="J183">
        <f t="shared" ca="1" si="118"/>
        <v>-0.34139125493107159</v>
      </c>
      <c r="K183">
        <f t="shared" ca="1" si="119"/>
        <v>0.30492902447973913</v>
      </c>
      <c r="L183">
        <f t="shared" ca="1" si="120"/>
        <v>-0.3491684593021529</v>
      </c>
      <c r="M183">
        <f t="shared" ca="1" si="121"/>
        <v>0.44305102367948312</v>
      </c>
      <c r="N183">
        <f t="shared" ca="1" si="122"/>
        <v>0</v>
      </c>
      <c r="O183">
        <f t="shared" ca="1" si="123"/>
        <v>8.1548087821253154E-2</v>
      </c>
      <c r="P183">
        <f t="shared" ca="1" si="124"/>
        <v>-0.20329080505939709</v>
      </c>
      <c r="Q183">
        <f t="shared" ca="1" si="125"/>
        <v>0.33361405055999027</v>
      </c>
      <c r="R183">
        <f t="shared" ca="1" si="126"/>
        <v>-0.16680702527999511</v>
      </c>
      <c r="S183">
        <f t="shared" ca="1" si="127"/>
        <v>-2.0000000000000004</v>
      </c>
      <c r="T183">
        <f t="shared" ca="1" si="128"/>
        <v>0.32282096515794029</v>
      </c>
      <c r="U183">
        <f t="shared" ca="1" si="129"/>
        <v>7.3297392113165646E-2</v>
      </c>
      <c r="V183">
        <f t="shared" ca="1" si="130"/>
        <v>4.9635457247633505E-2</v>
      </c>
      <c r="W183">
        <f t="shared" ca="1" si="131"/>
        <v>6.150482028620332E-2</v>
      </c>
      <c r="X183">
        <f t="shared" ca="1" si="132"/>
        <v>0.18381554207917558</v>
      </c>
      <c r="Y183">
        <f t="shared" ca="1" si="133"/>
        <v>0.38222321522904718</v>
      </c>
      <c r="Z183">
        <f t="shared" ca="1" si="134"/>
        <v>0.99999999999999978</v>
      </c>
      <c r="AA183">
        <f t="shared" ca="1" si="135"/>
        <v>0.56817335836691629</v>
      </c>
      <c r="AB183">
        <f t="shared" ca="1" si="136"/>
        <v>-0.22279016416267911</v>
      </c>
      <c r="AC183">
        <f t="shared" ca="1" si="137"/>
        <v>0.37230266278312169</v>
      </c>
      <c r="AD183">
        <f t="shared" ca="1" si="138"/>
        <v>-0.9281113765516491</v>
      </c>
      <c r="AE183">
        <f t="shared" ca="1" si="139"/>
        <v>0.24800165379731506</v>
      </c>
      <c r="AF183">
        <f t="shared" ca="1" si="140"/>
        <v>-0.61824203612262341</v>
      </c>
    </row>
    <row r="184" spans="1:32" x14ac:dyDescent="0.2">
      <c r="A184">
        <f t="shared" ca="1" si="141"/>
        <v>4.0516577306120162E-2</v>
      </c>
      <c r="B184">
        <f t="shared" ca="1" si="141"/>
        <v>-0.74600034555263905</v>
      </c>
      <c r="C184">
        <f t="shared" ca="1" si="141"/>
        <v>-5.1345658950160487E-2</v>
      </c>
      <c r="D184">
        <f t="shared" ca="1" si="141"/>
        <v>0.59736707815407986</v>
      </c>
      <c r="E184">
        <f t="shared" ca="1" si="141"/>
        <v>0.21992504302130969</v>
      </c>
      <c r="F184">
        <f t="shared" ca="1" si="114"/>
        <v>0.19320178718091069</v>
      </c>
      <c r="G184">
        <f t="shared" ca="1" si="115"/>
        <v>0.36886090953779771</v>
      </c>
      <c r="H184">
        <f t="shared" ca="1" si="116"/>
        <v>-0.58787444883467133</v>
      </c>
      <c r="I184">
        <f t="shared" ca="1" si="117"/>
        <v>-6.3438197745902508E-2</v>
      </c>
      <c r="J184">
        <f t="shared" ca="1" si="118"/>
        <v>0.4150561038446281</v>
      </c>
      <c r="K184">
        <f t="shared" ca="1" si="119"/>
        <v>-0.13260436680185189</v>
      </c>
      <c r="L184">
        <f t="shared" ca="1" si="120"/>
        <v>-0.17281834499004323</v>
      </c>
      <c r="M184">
        <f t="shared" ca="1" si="121"/>
        <v>0.23625654273594582</v>
      </c>
      <c r="N184">
        <f t="shared" ca="1" si="122"/>
        <v>0</v>
      </c>
      <c r="O184">
        <f t="shared" ca="1" si="123"/>
        <v>3.4940206375262108E-2</v>
      </c>
      <c r="P184">
        <f t="shared" ca="1" si="124"/>
        <v>-0.11031540370767715</v>
      </c>
      <c r="Q184">
        <f t="shared" ca="1" si="125"/>
        <v>-1.0029305526792993</v>
      </c>
      <c r="R184">
        <f t="shared" ca="1" si="126"/>
        <v>0.50146527633964966</v>
      </c>
      <c r="S184">
        <f t="shared" ca="1" si="127"/>
        <v>-2</v>
      </c>
      <c r="T184">
        <f t="shared" ca="1" si="128"/>
        <v>7.5687444024313897E-4</v>
      </c>
      <c r="U184">
        <f t="shared" ca="1" si="129"/>
        <v>0.30016557032565011</v>
      </c>
      <c r="V184">
        <f t="shared" ca="1" si="130"/>
        <v>0.29993838267762962</v>
      </c>
      <c r="W184">
        <f t="shared" ca="1" si="131"/>
        <v>4.4232127846826124E-3</v>
      </c>
      <c r="X184">
        <f t="shared" ca="1" si="132"/>
        <v>0.65078958907075657</v>
      </c>
      <c r="Y184">
        <f t="shared" ca="1" si="133"/>
        <v>4.4091941026688002E-2</v>
      </c>
      <c r="Z184">
        <f t="shared" ca="1" si="134"/>
        <v>1</v>
      </c>
      <c r="AA184">
        <f t="shared" ca="1" si="135"/>
        <v>2.751135111627815E-2</v>
      </c>
      <c r="AB184">
        <f t="shared" ca="1" si="136"/>
        <v>0.54766630595430055</v>
      </c>
      <c r="AC184">
        <f t="shared" ca="1" si="137"/>
        <v>0.30194664595851844</v>
      </c>
      <c r="AD184">
        <f t="shared" ca="1" si="138"/>
        <v>-0.95332482554185116</v>
      </c>
      <c r="AE184">
        <f t="shared" ca="1" si="139"/>
        <v>6.6507238588612391E-2</v>
      </c>
      <c r="AF184">
        <f t="shared" ca="1" si="140"/>
        <v>-0.20998081109160427</v>
      </c>
    </row>
    <row r="185" spans="1:32" x14ac:dyDescent="0.2">
      <c r="A185">
        <f t="shared" ca="1" si="141"/>
        <v>0.71741795896172234</v>
      </c>
      <c r="B185">
        <f t="shared" ca="1" si="141"/>
        <v>-0.41864868791482007</v>
      </c>
      <c r="C185">
        <f t="shared" ca="1" si="141"/>
        <v>-6.2383355507909709E-2</v>
      </c>
      <c r="D185">
        <f t="shared" ca="1" si="141"/>
        <v>7.8252097149629662E-2</v>
      </c>
      <c r="E185">
        <f t="shared" ca="1" si="141"/>
        <v>-0.4112167378095723</v>
      </c>
      <c r="F185">
        <f t="shared" ca="1" si="114"/>
        <v>0.17381390618821835</v>
      </c>
      <c r="G185">
        <f t="shared" ca="1" si="115"/>
        <v>0.38465998229028453</v>
      </c>
      <c r="H185">
        <f t="shared" ca="1" si="116"/>
        <v>-0.57536980373844404</v>
      </c>
      <c r="I185">
        <f t="shared" ca="1" si="117"/>
        <v>-4.3067610483719682E-2</v>
      </c>
      <c r="J185">
        <f t="shared" ca="1" si="118"/>
        <v>0.27360470302163359</v>
      </c>
      <c r="K185">
        <f t="shared" ca="1" si="119"/>
        <v>-3.9827271089754437E-2</v>
      </c>
      <c r="L185">
        <f t="shared" ca="1" si="120"/>
        <v>-0.30176510071681045</v>
      </c>
      <c r="M185">
        <f t="shared" ca="1" si="121"/>
        <v>0.34483271120053011</v>
      </c>
      <c r="N185">
        <f t="shared" ca="1" si="122"/>
        <v>0</v>
      </c>
      <c r="O185">
        <f t="shared" ca="1" si="123"/>
        <v>8.263788196711129E-2</v>
      </c>
      <c r="P185">
        <f t="shared" ca="1" si="124"/>
        <v>-0.15393796344075855</v>
      </c>
      <c r="Q185">
        <f t="shared" ca="1" si="125"/>
        <v>-0.84897450676007757</v>
      </c>
      <c r="R185">
        <f t="shared" ca="1" si="126"/>
        <v>0.42448725338003895</v>
      </c>
      <c r="S185">
        <f t="shared" ca="1" si="127"/>
        <v>-1.9999999999999991</v>
      </c>
      <c r="T185">
        <f t="shared" ca="1" si="128"/>
        <v>2.1465371443611858E-3</v>
      </c>
      <c r="U185">
        <f t="shared" ca="1" si="129"/>
        <v>0.35734354217914682</v>
      </c>
      <c r="V185">
        <f t="shared" ca="1" si="130"/>
        <v>0.35657649099256167</v>
      </c>
      <c r="W185">
        <f t="shared" ca="1" si="131"/>
        <v>2.7502481130771448E-2</v>
      </c>
      <c r="X185">
        <f t="shared" ca="1" si="132"/>
        <v>0.51834008058885417</v>
      </c>
      <c r="Y185">
        <f t="shared" ca="1" si="133"/>
        <v>9.543441014345147E-2</v>
      </c>
      <c r="Z185">
        <f t="shared" ca="1" si="134"/>
        <v>1</v>
      </c>
      <c r="AA185">
        <f t="shared" ca="1" si="135"/>
        <v>-4.6330736497072714E-2</v>
      </c>
      <c r="AB185">
        <f t="shared" ca="1" si="136"/>
        <v>-0.59714026073658921</v>
      </c>
      <c r="AC185">
        <f t="shared" ca="1" si="137"/>
        <v>0.47298222969763259</v>
      </c>
      <c r="AD185">
        <f t="shared" ca="1" si="138"/>
        <v>-0.88107196663510756</v>
      </c>
      <c r="AE185">
        <f t="shared" ca="1" si="139"/>
        <v>0.16583872023979035</v>
      </c>
      <c r="AF185">
        <f t="shared" ca="1" si="140"/>
        <v>-0.30892460268397443</v>
      </c>
    </row>
    <row r="186" spans="1:32" x14ac:dyDescent="0.2">
      <c r="A186">
        <f t="shared" ca="1" si="141"/>
        <v>-0.12958401198823064</v>
      </c>
      <c r="B186">
        <f t="shared" ca="1" si="141"/>
        <v>-0.39215697983289383</v>
      </c>
      <c r="C186">
        <f t="shared" ca="1" si="141"/>
        <v>0.27194274532240897</v>
      </c>
      <c r="D186">
        <f t="shared" ca="1" si="141"/>
        <v>-0.26224731907609211</v>
      </c>
      <c r="E186">
        <f t="shared" ca="1" si="141"/>
        <v>-2.877836757016124E-2</v>
      </c>
      <c r="F186">
        <f t="shared" ca="1" si="114"/>
        <v>6.2826764106142435E-2</v>
      </c>
      <c r="G186">
        <f t="shared" ca="1" si="115"/>
        <v>4.4884964559351218E-2</v>
      </c>
      <c r="H186">
        <f t="shared" ca="1" si="116"/>
        <v>-0.25084009824460601</v>
      </c>
      <c r="I186">
        <f t="shared" ca="1" si="117"/>
        <v>0.38010753195140273</v>
      </c>
      <c r="J186">
        <f t="shared" ca="1" si="118"/>
        <v>-0.18723462740639241</v>
      </c>
      <c r="K186">
        <f t="shared" ca="1" si="119"/>
        <v>1.3082229140244428E-2</v>
      </c>
      <c r="L186">
        <f t="shared" ca="1" si="120"/>
        <v>-0.43807472565099842</v>
      </c>
      <c r="M186">
        <f t="shared" ca="1" si="121"/>
        <v>5.7967193699595645E-2</v>
      </c>
      <c r="N186">
        <f t="shared" ca="1" si="122"/>
        <v>0</v>
      </c>
      <c r="O186">
        <f t="shared" ca="1" si="123"/>
        <v>0.26135873514045904</v>
      </c>
      <c r="P186">
        <f t="shared" ca="1" si="124"/>
        <v>2.9457992978945118E-2</v>
      </c>
      <c r="Q186">
        <f t="shared" ca="1" si="125"/>
        <v>-6.3605470838213607E-2</v>
      </c>
      <c r="R186">
        <f t="shared" ca="1" si="126"/>
        <v>3.180273541910679E-2</v>
      </c>
      <c r="S186">
        <f t="shared" ca="1" si="127"/>
        <v>-2.0000000000000009</v>
      </c>
      <c r="T186">
        <f t="shared" ca="1" si="128"/>
        <v>0.1862203351223034</v>
      </c>
      <c r="U186">
        <f t="shared" ca="1" si="129"/>
        <v>4.2993264823648771E-2</v>
      </c>
      <c r="V186">
        <f t="shared" ca="1" si="130"/>
        <v>3.4987044640186961E-2</v>
      </c>
      <c r="W186">
        <f t="shared" ca="1" si="131"/>
        <v>0.76107487922141082</v>
      </c>
      <c r="X186">
        <f t="shared" ca="1" si="132"/>
        <v>8.0492286569859052E-3</v>
      </c>
      <c r="Y186">
        <f t="shared" ca="1" si="133"/>
        <v>9.6685123591128512E-3</v>
      </c>
      <c r="Z186">
        <f t="shared" ca="1" si="134"/>
        <v>0.99999999999999989</v>
      </c>
      <c r="AA186">
        <f t="shared" ca="1" si="135"/>
        <v>-0.4315325423676683</v>
      </c>
      <c r="AB186">
        <f t="shared" ca="1" si="136"/>
        <v>0.18704824147846716</v>
      </c>
      <c r="AC186">
        <f t="shared" ca="1" si="137"/>
        <v>0.99370800608239029</v>
      </c>
      <c r="AD186">
        <f t="shared" ca="1" si="138"/>
        <v>0.11200177966336172</v>
      </c>
      <c r="AE186">
        <f t="shared" ca="1" si="139"/>
        <v>0.87239605639950646</v>
      </c>
      <c r="AF186">
        <f t="shared" ca="1" si="140"/>
        <v>9.8328593802173597E-2</v>
      </c>
    </row>
    <row r="187" spans="1:32" x14ac:dyDescent="0.2">
      <c r="A187">
        <f t="shared" ca="1" si="141"/>
        <v>0.3859426567953701</v>
      </c>
      <c r="B187">
        <f t="shared" ca="1" si="141"/>
        <v>0.30240712134634345</v>
      </c>
      <c r="C187">
        <f t="shared" ca="1" si="141"/>
        <v>0.1931253520739992</v>
      </c>
      <c r="D187">
        <f t="shared" ca="1" si="141"/>
        <v>8.7440389110262196E-2</v>
      </c>
      <c r="E187">
        <f t="shared" ca="1" si="141"/>
        <v>-2.2354704287067168E-2</v>
      </c>
      <c r="F187">
        <f t="shared" ca="1" si="114"/>
        <v>5.7168951488094664E-2</v>
      </c>
      <c r="G187">
        <f t="shared" ca="1" si="115"/>
        <v>-9.681797092602612E-3</v>
      </c>
      <c r="H187">
        <f t="shared" ca="1" si="116"/>
        <v>9.9388128984663204E-3</v>
      </c>
      <c r="I187">
        <f t="shared" ca="1" si="117"/>
        <v>3.8131890662176371E-3</v>
      </c>
      <c r="J187">
        <f t="shared" ca="1" si="118"/>
        <v>1.2843715425762126E-3</v>
      </c>
      <c r="K187">
        <f t="shared" ca="1" si="119"/>
        <v>-5.3545764146575858E-3</v>
      </c>
      <c r="L187">
        <f t="shared" ca="1" si="120"/>
        <v>1.1223184441042533E-2</v>
      </c>
      <c r="M187">
        <f t="shared" ca="1" si="121"/>
        <v>-1.5036373507260198E-2</v>
      </c>
      <c r="N187">
        <f t="shared" ca="1" si="122"/>
        <v>-2.7755575615628914E-17</v>
      </c>
      <c r="O187">
        <f t="shared" ca="1" si="123"/>
        <v>-2.3670361958667771E-3</v>
      </c>
      <c r="P187">
        <f t="shared" ca="1" si="124"/>
        <v>6.9889013697140368E-3</v>
      </c>
      <c r="Q187">
        <f t="shared" ca="1" si="125"/>
        <v>8.6544413558901079E-3</v>
      </c>
      <c r="R187">
        <f t="shared" ca="1" si="126"/>
        <v>-4.3272206779450262E-3</v>
      </c>
      <c r="S187">
        <f t="shared" ca="1" si="127"/>
        <v>-2.0000000000000129</v>
      </c>
      <c r="T187">
        <f t="shared" ca="1" si="128"/>
        <v>0.62689789002249396</v>
      </c>
      <c r="U187">
        <f t="shared" ca="1" si="129"/>
        <v>0.99777421186778559</v>
      </c>
      <c r="V187">
        <f t="shared" ca="1" si="130"/>
        <v>0.37227166372901394</v>
      </c>
      <c r="W187">
        <f t="shared" ca="1" si="131"/>
        <v>6.8603711362407626E-5</v>
      </c>
      <c r="X187">
        <f t="shared" ca="1" si="132"/>
        <v>1.6376755483731226E-4</v>
      </c>
      <c r="Y187">
        <f t="shared" ca="1" si="133"/>
        <v>5.9807498229238055E-4</v>
      </c>
      <c r="Z187">
        <f t="shared" ca="1" si="134"/>
        <v>1</v>
      </c>
      <c r="AA187">
        <f t="shared" ca="1" si="135"/>
        <v>0.79176883622841199</v>
      </c>
      <c r="AB187">
        <f t="shared" ca="1" si="136"/>
        <v>-0.61014069174987329</v>
      </c>
      <c r="AC187">
        <f t="shared" ca="1" si="137"/>
        <v>-0.32078608232130901</v>
      </c>
      <c r="AD187">
        <f t="shared" ca="1" si="138"/>
        <v>0.94715167179757764</v>
      </c>
      <c r="AE187">
        <f t="shared" ca="1" si="139"/>
        <v>-8.2827357414327566E-3</v>
      </c>
      <c r="AF187">
        <f t="shared" ca="1" si="140"/>
        <v>2.445557160019738E-2</v>
      </c>
    </row>
    <row r="188" spans="1:32" x14ac:dyDescent="0.2">
      <c r="A188">
        <f t="shared" ca="1" si="141"/>
        <v>-0.11953624297503455</v>
      </c>
      <c r="B188">
        <f t="shared" ca="1" si="141"/>
        <v>-0.42316042111279417</v>
      </c>
      <c r="C188">
        <f t="shared" ca="1" si="141"/>
        <v>1.5188614685772853E-2</v>
      </c>
      <c r="D188">
        <f t="shared" ca="1" si="141"/>
        <v>-0.1365696334145626</v>
      </c>
      <c r="E188">
        <f t="shared" ca="1" si="141"/>
        <v>0.27588033594270406</v>
      </c>
      <c r="F188">
        <f t="shared" ca="1" si="114"/>
        <v>5.7669114785572781E-2</v>
      </c>
      <c r="G188">
        <f t="shared" ca="1" si="115"/>
        <v>0.17358801550649006</v>
      </c>
      <c r="H188">
        <f t="shared" ca="1" si="116"/>
        <v>-0.23777855718464042</v>
      </c>
      <c r="I188">
        <f t="shared" ca="1" si="117"/>
        <v>9.2828084060555746E-2</v>
      </c>
      <c r="J188">
        <f t="shared" ca="1" si="118"/>
        <v>-0.16667255859315058</v>
      </c>
      <c r="K188">
        <f t="shared" ca="1" si="119"/>
        <v>0.13803501621074521</v>
      </c>
      <c r="L188">
        <f t="shared" ca="1" si="120"/>
        <v>-0.40445111577779103</v>
      </c>
      <c r="M188">
        <f t="shared" ca="1" si="121"/>
        <v>0.31162303171723527</v>
      </c>
      <c r="N188">
        <f t="shared" ca="1" si="122"/>
        <v>0</v>
      </c>
      <c r="O188">
        <f t="shared" ca="1" si="123"/>
        <v>0.15885001351932085</v>
      </c>
      <c r="P188">
        <f t="shared" ca="1" si="124"/>
        <v>-0.12029157301302143</v>
      </c>
      <c r="Q188">
        <f t="shared" ca="1" si="125"/>
        <v>-7.1105998591489833E-2</v>
      </c>
      <c r="R188">
        <f t="shared" ca="1" si="126"/>
        <v>3.5552999295744847E-2</v>
      </c>
      <c r="S188">
        <f t="shared" ca="1" si="127"/>
        <v>-2.000000000000004</v>
      </c>
      <c r="T188">
        <f t="shared" ca="1" si="128"/>
        <v>0.10452539851202745</v>
      </c>
      <c r="U188">
        <f t="shared" ca="1" si="129"/>
        <v>0.44957969157246913</v>
      </c>
      <c r="V188">
        <f t="shared" ca="1" si="130"/>
        <v>0.40258719514794239</v>
      </c>
      <c r="W188">
        <f t="shared" ca="1" si="131"/>
        <v>0.3062874958673853</v>
      </c>
      <c r="X188">
        <f t="shared" ca="1" si="132"/>
        <v>1.0959208959797136E-2</v>
      </c>
      <c r="Y188">
        <f t="shared" ca="1" si="133"/>
        <v>0.17564070151284777</v>
      </c>
      <c r="Z188">
        <f t="shared" ca="1" si="134"/>
        <v>1.0000000000000002</v>
      </c>
      <c r="AA188">
        <f t="shared" ca="1" si="135"/>
        <v>-0.3233038795189867</v>
      </c>
      <c r="AB188">
        <f t="shared" ca="1" si="136"/>
        <v>0.63449759270460782</v>
      </c>
      <c r="AC188">
        <f t="shared" ca="1" si="137"/>
        <v>0.79721133477928008</v>
      </c>
      <c r="AD188">
        <f t="shared" ca="1" si="138"/>
        <v>-0.60370032938490148</v>
      </c>
      <c r="AE188">
        <f t="shared" ca="1" si="139"/>
        <v>0.55343246730507711</v>
      </c>
      <c r="AF188">
        <f t="shared" ca="1" si="140"/>
        <v>-0.41909509841186138</v>
      </c>
    </row>
    <row r="189" spans="1:32" x14ac:dyDescent="0.2">
      <c r="A189">
        <f t="shared" ca="1" si="141"/>
        <v>-0.15943218862434172</v>
      </c>
      <c r="B189">
        <f t="shared" ca="1" si="141"/>
        <v>9.9679324542891592E-2</v>
      </c>
      <c r="C189">
        <f t="shared" ca="1" si="141"/>
        <v>0.56707829664738318</v>
      </c>
      <c r="D189">
        <f t="shared" ca="1" si="141"/>
        <v>0.5392275990250095</v>
      </c>
      <c r="E189">
        <f t="shared" ca="1" si="141"/>
        <v>-0.12889107470036162</v>
      </c>
      <c r="F189">
        <f t="shared" ca="1" si="114"/>
        <v>0.1328623395454126</v>
      </c>
      <c r="G189">
        <f t="shared" ca="1" si="115"/>
        <v>-0.2428384795364423</v>
      </c>
      <c r="H189">
        <f t="shared" ca="1" si="116"/>
        <v>-3.3790016602216782E-2</v>
      </c>
      <c r="I189">
        <f t="shared" ca="1" si="117"/>
        <v>0.38354590526926702</v>
      </c>
      <c r="J189">
        <f t="shared" ca="1" si="118"/>
        <v>0.3056321574138855</v>
      </c>
      <c r="K189">
        <f t="shared" ca="1" si="119"/>
        <v>-0.41254956654449343</v>
      </c>
      <c r="L189">
        <f t="shared" ca="1" si="120"/>
        <v>0.27184214081166869</v>
      </c>
      <c r="M189">
        <f t="shared" ca="1" si="121"/>
        <v>-0.6553880460809357</v>
      </c>
      <c r="N189">
        <f t="shared" ca="1" si="122"/>
        <v>0</v>
      </c>
      <c r="O189">
        <f t="shared" ca="1" si="123"/>
        <v>3.5682458667116404E-2</v>
      </c>
      <c r="P189">
        <f t="shared" ca="1" si="124"/>
        <v>0.3356728633588677</v>
      </c>
      <c r="Q189">
        <f t="shared" ca="1" si="125"/>
        <v>-0.33942217401610231</v>
      </c>
      <c r="R189">
        <f t="shared" ca="1" si="126"/>
        <v>0.16971108700805113</v>
      </c>
      <c r="S189">
        <f t="shared" ca="1" si="127"/>
        <v>-2.0000000000000004</v>
      </c>
      <c r="T189">
        <f t="shared" ca="1" si="128"/>
        <v>0.25352661107895602</v>
      </c>
      <c r="U189">
        <f t="shared" ca="1" si="129"/>
        <v>5.0541529829914632E-2</v>
      </c>
      <c r="V189">
        <f t="shared" ca="1" si="130"/>
        <v>3.7727907053390408E-2</v>
      </c>
      <c r="W189">
        <f t="shared" ca="1" si="131"/>
        <v>6.7081951335554576E-3</v>
      </c>
      <c r="X189">
        <f t="shared" ca="1" si="132"/>
        <v>0.10838983097843832</v>
      </c>
      <c r="Y189">
        <f t="shared" ca="1" si="133"/>
        <v>0.59364745575565969</v>
      </c>
      <c r="Z189">
        <f t="shared" ca="1" si="134"/>
        <v>0.99999999999999989</v>
      </c>
      <c r="AA189">
        <f t="shared" ca="1" si="135"/>
        <v>0.50351426104824082</v>
      </c>
      <c r="AB189">
        <f t="shared" ca="1" si="136"/>
        <v>0.19423672941385317</v>
      </c>
      <c r="AC189">
        <f t="shared" ca="1" si="137"/>
        <v>0.10570573302416324</v>
      </c>
      <c r="AD189">
        <f t="shared" ca="1" si="138"/>
        <v>0.99439745474625207</v>
      </c>
      <c r="AE189">
        <f t="shared" ca="1" si="139"/>
        <v>8.1903572166026173E-2</v>
      </c>
      <c r="AF189">
        <f t="shared" ca="1" si="140"/>
        <v>0.77048520800574738</v>
      </c>
    </row>
    <row r="190" spans="1:32" x14ac:dyDescent="0.2">
      <c r="A190">
        <f t="shared" ca="1" si="141"/>
        <v>0.20240915669760703</v>
      </c>
      <c r="B190">
        <f t="shared" ca="1" si="141"/>
        <v>-0.40058937832696051</v>
      </c>
      <c r="C190">
        <f t="shared" ca="1" si="141"/>
        <v>-0.28263431401284134</v>
      </c>
      <c r="D190">
        <f t="shared" ca="1" si="141"/>
        <v>-0.33876175227694483</v>
      </c>
      <c r="E190">
        <f t="shared" ca="1" si="141"/>
        <v>6.6073866676826867E-2</v>
      </c>
      <c r="F190">
        <f t="shared" ca="1" si="114"/>
        <v>8.0089750572859955E-2</v>
      </c>
      <c r="G190">
        <f t="shared" ca="1" si="115"/>
        <v>0.31094105014776069</v>
      </c>
      <c r="H190">
        <f t="shared" ca="1" si="116"/>
        <v>-0.27097318947765242</v>
      </c>
      <c r="I190">
        <f t="shared" ca="1" si="117"/>
        <v>-0.13193382976437878</v>
      </c>
      <c r="J190">
        <f t="shared" ca="1" si="118"/>
        <v>-0.16697697262932781</v>
      </c>
      <c r="K190">
        <f t="shared" ca="1" si="119"/>
        <v>0.25894294172359833</v>
      </c>
      <c r="L190">
        <f t="shared" ca="1" si="120"/>
        <v>-0.43795016210698023</v>
      </c>
      <c r="M190">
        <f t="shared" ca="1" si="121"/>
        <v>0.56988399187135896</v>
      </c>
      <c r="N190">
        <f t="shared" ca="1" si="122"/>
        <v>0</v>
      </c>
      <c r="O190">
        <f t="shared" ca="1" si="123"/>
        <v>9.775333162046064E-2</v>
      </c>
      <c r="P190">
        <f t="shared" ca="1" si="124"/>
        <v>-0.26308368648263653</v>
      </c>
      <c r="Q190">
        <f t="shared" ca="1" si="125"/>
        <v>-0.10399621684832461</v>
      </c>
      <c r="R190">
        <f t="shared" ca="1" si="126"/>
        <v>5.1998108424162359E-2</v>
      </c>
      <c r="S190">
        <f t="shared" ca="1" si="127"/>
        <v>-1.9999999999999978</v>
      </c>
      <c r="T190">
        <f t="shared" ca="1" si="128"/>
        <v>0.28356482309257025</v>
      </c>
      <c r="U190">
        <f t="shared" ca="1" si="129"/>
        <v>1.5495098361896959E-2</v>
      </c>
      <c r="V190">
        <f t="shared" ca="1" si="130"/>
        <v>1.1101233536103672E-2</v>
      </c>
      <c r="W190">
        <f t="shared" ca="1" si="131"/>
        <v>8.3518797875948569E-2</v>
      </c>
      <c r="X190">
        <f t="shared" ca="1" si="132"/>
        <v>1.6879833314196752E-2</v>
      </c>
      <c r="Y190">
        <f t="shared" ca="1" si="133"/>
        <v>0.6049353121811808</v>
      </c>
      <c r="Z190">
        <f t="shared" ca="1" si="134"/>
        <v>1</v>
      </c>
      <c r="AA190">
        <f t="shared" ca="1" si="135"/>
        <v>-0.53250804979133437</v>
      </c>
      <c r="AB190">
        <f t="shared" ca="1" si="136"/>
        <v>-0.10536239146917496</v>
      </c>
      <c r="AC190">
        <f t="shared" ca="1" si="137"/>
        <v>0.34830091779180011</v>
      </c>
      <c r="AD190">
        <f t="shared" ca="1" si="138"/>
        <v>-0.93738277702622097</v>
      </c>
      <c r="AE190">
        <f t="shared" ca="1" si="139"/>
        <v>0.28899619007168337</v>
      </c>
      <c r="AF190">
        <f t="shared" ca="1" si="140"/>
        <v>-0.7777758752887497</v>
      </c>
    </row>
    <row r="191" spans="1:32" x14ac:dyDescent="0.2">
      <c r="A191">
        <f t="shared" ca="1" si="141"/>
        <v>-0.40669136052971006</v>
      </c>
      <c r="B191">
        <f t="shared" ca="1" si="141"/>
        <v>4.5887255637152492E-2</v>
      </c>
      <c r="C191">
        <f t="shared" ca="1" si="141"/>
        <v>-9.2048221732946214E-3</v>
      </c>
      <c r="D191">
        <f t="shared" ca="1" si="141"/>
        <v>-0.12882479315638573</v>
      </c>
      <c r="E191">
        <f t="shared" ca="1" si="141"/>
        <v>3.1098497507190476E-2</v>
      </c>
      <c r="F191">
        <f t="shared" ca="1" si="114"/>
        <v>3.7030235117929654E-2</v>
      </c>
      <c r="G191">
        <f t="shared" ca="1" si="115"/>
        <v>-0.17297078253064807</v>
      </c>
      <c r="H191">
        <f t="shared" ca="1" si="116"/>
        <v>0.20952106690818822</v>
      </c>
      <c r="I191">
        <f t="shared" ca="1" si="117"/>
        <v>8.4342222369714864E-2</v>
      </c>
      <c r="J191">
        <f t="shared" ca="1" si="118"/>
        <v>-0.10536451534140252</v>
      </c>
      <c r="K191">
        <f t="shared" ca="1" si="119"/>
        <v>-1.5527991405852565E-2</v>
      </c>
      <c r="L191">
        <f t="shared" ca="1" si="120"/>
        <v>0.1041565515667857</v>
      </c>
      <c r="M191">
        <f t="shared" ca="1" si="121"/>
        <v>-0.18849877393650064</v>
      </c>
      <c r="N191">
        <f t="shared" ca="1" si="122"/>
        <v>0</v>
      </c>
      <c r="O191">
        <f t="shared" ca="1" si="123"/>
        <v>-6.3294552876012955E-3</v>
      </c>
      <c r="P191">
        <f t="shared" ca="1" si="124"/>
        <v>9.2834077739888124E-2</v>
      </c>
      <c r="Q191">
        <f t="shared" ca="1" si="125"/>
        <v>0.31488558224959073</v>
      </c>
      <c r="R191">
        <f t="shared" ca="1" si="126"/>
        <v>-0.15744279112479551</v>
      </c>
      <c r="S191">
        <f t="shared" ca="1" si="127"/>
        <v>-1.9999999999999982</v>
      </c>
      <c r="T191">
        <f t="shared" ca="1" si="128"/>
        <v>0.23632173857018349</v>
      </c>
      <c r="U191">
        <f t="shared" ca="1" si="129"/>
        <v>0.34740426716510214</v>
      </c>
      <c r="V191">
        <f t="shared" ca="1" si="130"/>
        <v>0.2653050867619447</v>
      </c>
      <c r="W191">
        <f t="shared" ca="1" si="131"/>
        <v>7.5731096162666499E-4</v>
      </c>
      <c r="X191">
        <f t="shared" ca="1" si="132"/>
        <v>0.33470260718333594</v>
      </c>
      <c r="Y191">
        <f t="shared" ca="1" si="133"/>
        <v>0.16291325652290922</v>
      </c>
      <c r="Z191">
        <f t="shared" ca="1" si="134"/>
        <v>1</v>
      </c>
      <c r="AA191">
        <f t="shared" ca="1" si="135"/>
        <v>-0.48612934345725678</v>
      </c>
      <c r="AB191">
        <f t="shared" ca="1" si="136"/>
        <v>0.51507774826907904</v>
      </c>
      <c r="AC191">
        <f t="shared" ca="1" si="137"/>
        <v>-6.8022380663263368E-2</v>
      </c>
      <c r="AD191">
        <f t="shared" ca="1" si="138"/>
        <v>0.9976837954627219</v>
      </c>
      <c r="AE191">
        <f t="shared" ca="1" si="139"/>
        <v>-2.7519283450458246E-2</v>
      </c>
      <c r="AF191">
        <f t="shared" ca="1" si="140"/>
        <v>0.4036251435712464</v>
      </c>
    </row>
    <row r="192" spans="1:32" x14ac:dyDescent="0.2">
      <c r="A192">
        <f t="shared" ca="1" si="141"/>
        <v>0.20149697033180272</v>
      </c>
      <c r="B192">
        <f t="shared" ca="1" si="141"/>
        <v>-0.49307902964224093</v>
      </c>
      <c r="C192">
        <f t="shared" ca="1" si="141"/>
        <v>0.77146402663333846</v>
      </c>
      <c r="D192">
        <f t="shared" ca="1" si="141"/>
        <v>-0.29478697909027129</v>
      </c>
      <c r="E192">
        <f t="shared" ca="1" si="141"/>
        <v>0.53526545138180437</v>
      </c>
      <c r="F192">
        <f t="shared" ca="1" si="114"/>
        <v>0.25045863387985767</v>
      </c>
      <c r="G192">
        <f t="shared" ca="1" si="115"/>
        <v>0.23059068493931062</v>
      </c>
      <c r="H192">
        <f t="shared" ca="1" si="116"/>
        <v>-0.55056821629993036</v>
      </c>
      <c r="I192">
        <f t="shared" ca="1" si="117"/>
        <v>0.62739193871045185</v>
      </c>
      <c r="J192">
        <f t="shared" ca="1" si="118"/>
        <v>-0.52544196827835532</v>
      </c>
      <c r="K192">
        <f t="shared" ca="1" si="119"/>
        <v>0.2180275609285231</v>
      </c>
      <c r="L192">
        <f t="shared" ca="1" si="120"/>
        <v>-1.0760101845782857</v>
      </c>
      <c r="M192">
        <f t="shared" ca="1" si="121"/>
        <v>0.44861824586783372</v>
      </c>
      <c r="N192">
        <f t="shared" ca="1" si="122"/>
        <v>0</v>
      </c>
      <c r="O192">
        <f t="shared" ca="1" si="123"/>
        <v>0.5441318486701564</v>
      </c>
      <c r="P192">
        <f t="shared" ca="1" si="124"/>
        <v>-0.10263754269900703</v>
      </c>
      <c r="Q192">
        <f t="shared" ca="1" si="125"/>
        <v>-2.5126248021575037E-2</v>
      </c>
      <c r="R192">
        <f t="shared" ca="1" si="126"/>
        <v>1.2563124010787519E-2</v>
      </c>
      <c r="S192">
        <f t="shared" ca="1" si="127"/>
        <v>-2</v>
      </c>
      <c r="T192">
        <f t="shared" ca="1" si="128"/>
        <v>8.2875028889668009E-2</v>
      </c>
      <c r="U192">
        <f t="shared" ca="1" si="129"/>
        <v>6.5272423577682551E-2</v>
      </c>
      <c r="V192">
        <f t="shared" ca="1" si="130"/>
        <v>5.9862969587983463E-2</v>
      </c>
      <c r="W192">
        <f t="shared" ca="1" si="131"/>
        <v>0.82750442620181208</v>
      </c>
      <c r="X192">
        <f t="shared" ca="1" si="132"/>
        <v>3.1508613311796669E-4</v>
      </c>
      <c r="Y192">
        <f t="shared" ca="1" si="133"/>
        <v>2.94424891874186E-2</v>
      </c>
      <c r="Z192">
        <f t="shared" ca="1" si="134"/>
        <v>1</v>
      </c>
      <c r="AA192">
        <f t="shared" ca="1" si="135"/>
        <v>0.28788023358623982</v>
      </c>
      <c r="AB192">
        <f t="shared" ca="1" si="136"/>
        <v>0.2446691022339835</v>
      </c>
      <c r="AC192">
        <f t="shared" ca="1" si="137"/>
        <v>0.9826711429660856</v>
      </c>
      <c r="AD192">
        <f t="shared" ca="1" si="138"/>
        <v>-0.18535755927862008</v>
      </c>
      <c r="AE192">
        <f t="shared" ca="1" si="139"/>
        <v>0.90967270279030144</v>
      </c>
      <c r="AF192">
        <f t="shared" ca="1" si="140"/>
        <v>-0.1715881382480112</v>
      </c>
    </row>
    <row r="193" spans="1:32" x14ac:dyDescent="0.2">
      <c r="A193">
        <f t="shared" ca="1" si="141"/>
        <v>-0.35375424305924358</v>
      </c>
      <c r="B193">
        <f t="shared" ca="1" si="141"/>
        <v>7.6119893400627525E-2</v>
      </c>
      <c r="C193">
        <f t="shared" ca="1" si="141"/>
        <v>0.2432594311506541</v>
      </c>
      <c r="D193">
        <f t="shared" ca="1" si="141"/>
        <v>-9.2141671093825497E-2</v>
      </c>
      <c r="E193">
        <f t="shared" ca="1" si="141"/>
        <v>8.6433460663103936E-2</v>
      </c>
      <c r="F193">
        <f t="shared" ca="1" si="114"/>
        <v>4.1214456834328825E-2</v>
      </c>
      <c r="G193">
        <f t="shared" ca="1" si="115"/>
        <v>-0.20331484868145847</v>
      </c>
      <c r="H193">
        <f t="shared" ca="1" si="116"/>
        <v>0.15534790348338845</v>
      </c>
      <c r="I193">
        <f t="shared" ca="1" si="117"/>
        <v>0.25127605693839078</v>
      </c>
      <c r="J193">
        <f t="shared" ca="1" si="118"/>
        <v>-0.15533642960111299</v>
      </c>
      <c r="K193">
        <f t="shared" ca="1" si="119"/>
        <v>-4.7972682139207766E-2</v>
      </c>
      <c r="L193">
        <f t="shared" ca="1" si="120"/>
        <v>1.147388227545898E-5</v>
      </c>
      <c r="M193">
        <f t="shared" ca="1" si="121"/>
        <v>-0.25128753082066624</v>
      </c>
      <c r="N193">
        <f t="shared" ca="1" si="122"/>
        <v>0</v>
      </c>
      <c r="O193">
        <f t="shared" ca="1" si="123"/>
        <v>8.026352686451653E-2</v>
      </c>
      <c r="P193">
        <f t="shared" ca="1" si="124"/>
        <v>0.14359123562862708</v>
      </c>
      <c r="Q193">
        <f t="shared" ca="1" si="125"/>
        <v>0.31068433308450144</v>
      </c>
      <c r="R193">
        <f t="shared" ca="1" si="126"/>
        <v>-0.15534216654225069</v>
      </c>
      <c r="S193">
        <f t="shared" ca="1" si="127"/>
        <v>-2.0000000000000004</v>
      </c>
      <c r="T193">
        <f t="shared" ca="1" si="128"/>
        <v>1.5593142299300115E-3</v>
      </c>
      <c r="U193">
        <f t="shared" ca="1" si="129"/>
        <v>0.24646599133630498</v>
      </c>
      <c r="V193">
        <f t="shared" ca="1" si="130"/>
        <v>0.24608167340882045</v>
      </c>
      <c r="W193">
        <f t="shared" ca="1" si="131"/>
        <v>0.10941703391698025</v>
      </c>
      <c r="X193">
        <f t="shared" ca="1" si="132"/>
        <v>0.29275150711122222</v>
      </c>
      <c r="Y193">
        <f t="shared" ca="1" si="133"/>
        <v>0.35019047133304698</v>
      </c>
      <c r="Z193">
        <f t="shared" ca="1" si="134"/>
        <v>1</v>
      </c>
      <c r="AA193">
        <f t="shared" ca="1" si="135"/>
        <v>-3.9488153032650332E-2</v>
      </c>
      <c r="AB193">
        <f t="shared" ca="1" si="136"/>
        <v>0.49606619861548767</v>
      </c>
      <c r="AC193">
        <f t="shared" ca="1" si="137"/>
        <v>0.48792032864677054</v>
      </c>
      <c r="AD193">
        <f t="shared" ca="1" si="138"/>
        <v>0.87288816746088804</v>
      </c>
      <c r="AE193">
        <f t="shared" ca="1" si="139"/>
        <v>0.33078245708770632</v>
      </c>
      <c r="AF193">
        <f t="shared" ca="1" si="140"/>
        <v>0.59176893407228381</v>
      </c>
    </row>
    <row r="194" spans="1:32" x14ac:dyDescent="0.2">
      <c r="A194">
        <f t="shared" ca="1" si="141"/>
        <v>-0.11841854050640392</v>
      </c>
      <c r="B194">
        <f t="shared" ca="1" si="141"/>
        <v>-0.29360156979952468</v>
      </c>
      <c r="C194">
        <f t="shared" ca="1" si="141"/>
        <v>-0.12322910190977865</v>
      </c>
      <c r="D194">
        <f t="shared" ca="1" si="141"/>
        <v>0.34264847698339967</v>
      </c>
      <c r="E194">
        <f t="shared" ca="1" si="141"/>
        <v>0.13614882087150981</v>
      </c>
      <c r="F194">
        <f t="shared" ca="1" si="114"/>
        <v>5.0270944857129685E-2</v>
      </c>
      <c r="G194">
        <f t="shared" ca="1" si="115"/>
        <v>0.12194879627350595</v>
      </c>
      <c r="H194">
        <f t="shared" ca="1" si="116"/>
        <v>-0.16777270997348998</v>
      </c>
      <c r="I194">
        <f t="shared" ca="1" si="117"/>
        <v>-0.11193871903761909</v>
      </c>
      <c r="J194">
        <f t="shared" ca="1" si="118"/>
        <v>0.23940038290168408</v>
      </c>
      <c r="K194">
        <f t="shared" ca="1" si="119"/>
        <v>-8.1637750164080952E-2</v>
      </c>
      <c r="L194">
        <f t="shared" ca="1" si="120"/>
        <v>7.1627672928194108E-2</v>
      </c>
      <c r="M194">
        <f t="shared" ca="1" si="121"/>
        <v>4.0311046109425E-2</v>
      </c>
      <c r="N194">
        <f t="shared" ca="1" si="122"/>
        <v>0</v>
      </c>
      <c r="O194">
        <f t="shared" ca="1" si="123"/>
        <v>-5.8638132974275656E-2</v>
      </c>
      <c r="P194">
        <f t="shared" ca="1" si="124"/>
        <v>-3.3267408195127732E-2</v>
      </c>
      <c r="Q194">
        <f t="shared" ca="1" si="125"/>
        <v>-0.40717309287517406</v>
      </c>
      <c r="R194">
        <f t="shared" ca="1" si="126"/>
        <v>0.20358654643758689</v>
      </c>
      <c r="S194">
        <f t="shared" ca="1" si="127"/>
        <v>-2.0000000000000013</v>
      </c>
      <c r="T194">
        <f t="shared" ca="1" si="128"/>
        <v>2.535714133924324E-3</v>
      </c>
      <c r="U194">
        <f t="shared" ca="1" si="129"/>
        <v>0.52326104078638525</v>
      </c>
      <c r="V194">
        <f t="shared" ca="1" si="130"/>
        <v>0.52193420036953131</v>
      </c>
      <c r="W194">
        <f t="shared" ca="1" si="131"/>
        <v>4.7878579842424038E-2</v>
      </c>
      <c r="X194">
        <f t="shared" ca="1" si="132"/>
        <v>0.41224092771856358</v>
      </c>
      <c r="Y194">
        <f t="shared" ca="1" si="133"/>
        <v>1.541057793555679E-2</v>
      </c>
      <c r="Z194">
        <f t="shared" ca="1" si="134"/>
        <v>1</v>
      </c>
      <c r="AA194">
        <f t="shared" ca="1" si="135"/>
        <v>-5.0355874870012182E-2</v>
      </c>
      <c r="AB194">
        <f t="shared" ca="1" si="136"/>
        <v>0.72245013694339577</v>
      </c>
      <c r="AC194">
        <f t="shared" ca="1" si="137"/>
        <v>-0.86977310001037045</v>
      </c>
      <c r="AD194">
        <f t="shared" ca="1" si="138"/>
        <v>-0.49345187657800044</v>
      </c>
      <c r="AE194">
        <f t="shared" ca="1" si="139"/>
        <v>-0.21881174521132096</v>
      </c>
      <c r="AF194">
        <f t="shared" ca="1" si="140"/>
        <v>-0.12413934886069281</v>
      </c>
    </row>
    <row r="195" spans="1:32" x14ac:dyDescent="0.2">
      <c r="A195">
        <f t="shared" ca="1" si="141"/>
        <v>0.35155228505905445</v>
      </c>
      <c r="B195">
        <f t="shared" ca="1" si="141"/>
        <v>-0.22776597626673536</v>
      </c>
      <c r="C195">
        <f t="shared" ca="1" si="141"/>
        <v>0.21133456361542091</v>
      </c>
      <c r="D195">
        <f t="shared" ca="1" si="141"/>
        <v>0.18372680204428171</v>
      </c>
      <c r="E195">
        <f t="shared" ca="1" si="141"/>
        <v>-0.41967026856762207</v>
      </c>
      <c r="F195">
        <f t="shared" ca="1" si="114"/>
        <v>8.600146379250817E-2</v>
      </c>
      <c r="G195">
        <f t="shared" ca="1" si="115"/>
        <v>0.1055263380937073</v>
      </c>
      <c r="H195">
        <f t="shared" ca="1" si="116"/>
        <v>-0.3606966903378489</v>
      </c>
      <c r="I195">
        <f t="shared" ca="1" si="117"/>
        <v>0.191499082438541</v>
      </c>
      <c r="J195">
        <f t="shared" ca="1" si="118"/>
        <v>0.27698655376163539</v>
      </c>
      <c r="K195">
        <f t="shared" ca="1" si="119"/>
        <v>-0.21331528395603477</v>
      </c>
      <c r="L195">
        <f t="shared" ca="1" si="120"/>
        <v>-8.3710136576213512E-2</v>
      </c>
      <c r="M195">
        <f t="shared" ca="1" si="121"/>
        <v>-0.10778894586232747</v>
      </c>
      <c r="N195">
        <f t="shared" ca="1" si="122"/>
        <v>0</v>
      </c>
      <c r="O195">
        <f t="shared" ca="1" si="123"/>
        <v>8.7912360250231261E-2</v>
      </c>
      <c r="P195">
        <f t="shared" ca="1" si="124"/>
        <v>7.3552274289360495E-2</v>
      </c>
      <c r="Q195">
        <f t="shared" ca="1" si="125"/>
        <v>-0.63768324409948429</v>
      </c>
      <c r="R195">
        <f t="shared" ca="1" si="126"/>
        <v>0.31884162204974209</v>
      </c>
      <c r="S195">
        <f t="shared" ca="1" si="127"/>
        <v>-2.0000000000000004</v>
      </c>
      <c r="T195">
        <f t="shared" ca="1" si="128"/>
        <v>4.5748792656321313E-3</v>
      </c>
      <c r="U195">
        <f t="shared" ca="1" si="129"/>
        <v>0.29881621091248911</v>
      </c>
      <c r="V195">
        <f t="shared" ca="1" si="130"/>
        <v>0.29744916282495082</v>
      </c>
      <c r="W195">
        <f t="shared" ca="1" si="131"/>
        <v>6.2906000907019408E-2</v>
      </c>
      <c r="X195">
        <f t="shared" ca="1" si="132"/>
        <v>0.59103633512902176</v>
      </c>
      <c r="Y195">
        <f t="shared" ca="1" si="133"/>
        <v>4.4033621873375853E-2</v>
      </c>
      <c r="Z195">
        <f t="shared" ca="1" si="134"/>
        <v>1</v>
      </c>
      <c r="AA195">
        <f t="shared" ca="1" si="135"/>
        <v>6.7637853792326466E-2</v>
      </c>
      <c r="AB195">
        <f t="shared" ca="1" si="136"/>
        <v>-0.54538900137878732</v>
      </c>
      <c r="AC195">
        <f t="shared" ca="1" si="137"/>
        <v>0.76696706426723915</v>
      </c>
      <c r="AD195">
        <f t="shared" ca="1" si="138"/>
        <v>0.64168646731039347</v>
      </c>
      <c r="AE195">
        <f t="shared" ca="1" si="139"/>
        <v>0.25081068738596329</v>
      </c>
      <c r="AF195">
        <f t="shared" ca="1" si="140"/>
        <v>0.20984189732600078</v>
      </c>
    </row>
    <row r="196" spans="1:32" x14ac:dyDescent="0.2">
      <c r="A196">
        <f t="shared" ca="1" si="141"/>
        <v>-0.15420046021735287</v>
      </c>
      <c r="B196">
        <f t="shared" ca="1" si="141"/>
        <v>-0.15142312834273675</v>
      </c>
      <c r="C196">
        <f t="shared" ca="1" si="141"/>
        <v>-0.10901898529048726</v>
      </c>
      <c r="D196">
        <f t="shared" ca="1" si="141"/>
        <v>0.20139596498649523</v>
      </c>
      <c r="E196">
        <f t="shared" ca="1" si="141"/>
        <v>0.45040623535898067</v>
      </c>
      <c r="F196">
        <f t="shared" ca="1" si="114"/>
        <v>6.0403599289040578E-2</v>
      </c>
      <c r="G196">
        <f t="shared" ca="1" si="115"/>
        <v>0.11077411138004711</v>
      </c>
      <c r="H196">
        <f t="shared" ca="1" si="116"/>
        <v>-4.2651805193526661E-2</v>
      </c>
      <c r="I196">
        <f t="shared" ca="1" si="117"/>
        <v>-0.15645091058946706</v>
      </c>
      <c r="J196">
        <f t="shared" ca="1" si="118"/>
        <v>-2.2392087606744673E-3</v>
      </c>
      <c r="K196">
        <f t="shared" ca="1" si="119"/>
        <v>9.0567813163621086E-2</v>
      </c>
      <c r="L196">
        <f t="shared" ca="1" si="120"/>
        <v>-4.4891013954201128E-2</v>
      </c>
      <c r="M196">
        <f t="shared" ca="1" si="121"/>
        <v>0.2013419245436682</v>
      </c>
      <c r="N196">
        <f t="shared" ca="1" si="122"/>
        <v>0</v>
      </c>
      <c r="O196">
        <f t="shared" ca="1" si="123"/>
        <v>-3.5636501777043535E-2</v>
      </c>
      <c r="P196">
        <f t="shared" ca="1" si="124"/>
        <v>-0.10863952631721023</v>
      </c>
      <c r="Q196">
        <f t="shared" ca="1" si="125"/>
        <v>-4.0412596432852194E-2</v>
      </c>
      <c r="R196">
        <f t="shared" ca="1" si="126"/>
        <v>2.0206298216426027E-2</v>
      </c>
      <c r="S196">
        <f t="shared" ca="1" si="127"/>
        <v>-2.0000000000000067</v>
      </c>
      <c r="T196">
        <f t="shared" ca="1" si="128"/>
        <v>3.7245918522212852E-2</v>
      </c>
      <c r="U196">
        <f t="shared" ca="1" si="129"/>
        <v>0.83913518618662442</v>
      </c>
      <c r="V196">
        <f t="shared" ca="1" si="130"/>
        <v>0.80788082541279549</v>
      </c>
      <c r="W196">
        <f t="shared" ca="1" si="131"/>
        <v>1.4717205459558663E-2</v>
      </c>
      <c r="X196">
        <f t="shared" ca="1" si="132"/>
        <v>3.3797198545850956E-3</v>
      </c>
      <c r="Y196">
        <f t="shared" ca="1" si="133"/>
        <v>0.13677633075084791</v>
      </c>
      <c r="Z196">
        <f t="shared" ca="1" si="134"/>
        <v>1</v>
      </c>
      <c r="AA196">
        <f t="shared" ca="1" si="135"/>
        <v>0.19299201673181421</v>
      </c>
      <c r="AB196">
        <f t="shared" ca="1" si="136"/>
        <v>0.89882190973117448</v>
      </c>
      <c r="AC196">
        <f t="shared" ca="1" si="137"/>
        <v>-0.31168480101150864</v>
      </c>
      <c r="AD196">
        <f t="shared" ca="1" si="138"/>
        <v>-0.95018555283608475</v>
      </c>
      <c r="AE196">
        <f t="shared" ca="1" si="139"/>
        <v>-0.121314489899429</v>
      </c>
      <c r="AF196">
        <f t="shared" ca="1" si="140"/>
        <v>-0.36983284163368713</v>
      </c>
    </row>
    <row r="197" spans="1:32" x14ac:dyDescent="0.2">
      <c r="A197">
        <f t="shared" ca="1" si="141"/>
        <v>-0.25569383847299365</v>
      </c>
      <c r="B197">
        <f t="shared" ca="1" si="141"/>
        <v>-0.17259016130124069</v>
      </c>
      <c r="C197">
        <f t="shared" ca="1" si="141"/>
        <v>0.6549248758615942</v>
      </c>
      <c r="D197">
        <f t="shared" ca="1" si="141"/>
        <v>-0.15038827901770904</v>
      </c>
      <c r="E197">
        <f t="shared" ca="1" si="141"/>
        <v>-0.55396809579673623</v>
      </c>
      <c r="F197">
        <f t="shared" ca="1" si="114"/>
        <v>0.1707181162919873</v>
      </c>
      <c r="G197">
        <f t="shared" ca="1" si="115"/>
        <v>-0.27502006520036726</v>
      </c>
      <c r="H197">
        <f t="shared" ca="1" si="116"/>
        <v>-0.13448172479221895</v>
      </c>
      <c r="I197">
        <f t="shared" ca="1" si="117"/>
        <v>0.75046797560701128</v>
      </c>
      <c r="J197">
        <f t="shared" ca="1" si="118"/>
        <v>2.589483964103384E-3</v>
      </c>
      <c r="K197">
        <f t="shared" ca="1" si="119"/>
        <v>-0.34355566957852846</v>
      </c>
      <c r="L197">
        <f t="shared" ca="1" si="120"/>
        <v>-0.13189224082811557</v>
      </c>
      <c r="M197">
        <f t="shared" ca="1" si="121"/>
        <v>-0.61857573477889571</v>
      </c>
      <c r="N197">
        <f t="shared" ca="1" si="122"/>
        <v>0</v>
      </c>
      <c r="O197">
        <f t="shared" ca="1" si="123"/>
        <v>0.28185963208433867</v>
      </c>
      <c r="P197">
        <f t="shared" ca="1" si="124"/>
        <v>0.3723135971348141</v>
      </c>
      <c r="Q197">
        <f t="shared" ca="1" si="125"/>
        <v>-0.13707120875632234</v>
      </c>
      <c r="R197">
        <f t="shared" ca="1" si="126"/>
        <v>6.8535604378161197E-2</v>
      </c>
      <c r="S197">
        <f t="shared" ca="1" si="127"/>
        <v>-1.9999999999999991</v>
      </c>
      <c r="T197">
        <f t="shared" ca="1" si="128"/>
        <v>5.3471090867414667E-2</v>
      </c>
      <c r="U197">
        <f t="shared" ca="1" si="129"/>
        <v>4.0828616198085761E-2</v>
      </c>
      <c r="V197">
        <f t="shared" ca="1" si="130"/>
        <v>3.8645465551367122E-2</v>
      </c>
      <c r="W197">
        <f t="shared" ca="1" si="131"/>
        <v>0.32574982519130141</v>
      </c>
      <c r="X197">
        <f t="shared" ca="1" si="132"/>
        <v>1.3756973101337711E-2</v>
      </c>
      <c r="Y197">
        <f t="shared" ca="1" si="133"/>
        <v>0.56837664528857901</v>
      </c>
      <c r="Z197">
        <f t="shared" ca="1" si="134"/>
        <v>1</v>
      </c>
      <c r="AA197">
        <f t="shared" ca="1" si="135"/>
        <v>-0.23123816914042253</v>
      </c>
      <c r="AB197">
        <f t="shared" ca="1" si="136"/>
        <v>-0.19658449977393211</v>
      </c>
      <c r="AC197">
        <f t="shared" ca="1" si="137"/>
        <v>0.60359081101982925</v>
      </c>
      <c r="AD197">
        <f t="shared" ca="1" si="138"/>
        <v>0.79729425738081461</v>
      </c>
      <c r="AE197">
        <f t="shared" ca="1" si="139"/>
        <v>0.57074497386424827</v>
      </c>
      <c r="AF197">
        <f t="shared" ca="1" si="140"/>
        <v>0.75390758405031255</v>
      </c>
    </row>
    <row r="198" spans="1:32" x14ac:dyDescent="0.2">
      <c r="A198">
        <f t="shared" ca="1" si="141"/>
        <v>-0.71337678925508319</v>
      </c>
      <c r="B198">
        <f t="shared" ca="1" si="141"/>
        <v>-2.8754728809887276E-2</v>
      </c>
      <c r="C198">
        <f t="shared" ca="1" si="141"/>
        <v>0.45760313247338874</v>
      </c>
      <c r="D198">
        <f t="shared" ca="1" si="141"/>
        <v>-0.22177586922466594</v>
      </c>
      <c r="E198">
        <f t="shared" ca="1" si="141"/>
        <v>-0.34252059549406022</v>
      </c>
      <c r="F198">
        <f t="shared" ca="1" si="114"/>
        <v>0.1771277598468482</v>
      </c>
      <c r="G198">
        <f t="shared" ca="1" si="115"/>
        <v>-0.4338735697715681</v>
      </c>
      <c r="H198">
        <f t="shared" ca="1" si="116"/>
        <v>0.19587936596290101</v>
      </c>
      <c r="I198">
        <f t="shared" ca="1" si="117"/>
        <v>0.62736810253545028</v>
      </c>
      <c r="J198">
        <f t="shared" ca="1" si="118"/>
        <v>-0.10688002387333109</v>
      </c>
      <c r="K198">
        <f t="shared" ca="1" si="119"/>
        <v>-0.28249387485345212</v>
      </c>
      <c r="L198">
        <f t="shared" ca="1" si="120"/>
        <v>8.8999342089569916E-2</v>
      </c>
      <c r="M198">
        <f t="shared" ca="1" si="121"/>
        <v>-0.71636744462502022</v>
      </c>
      <c r="N198">
        <f t="shared" ca="1" si="122"/>
        <v>0</v>
      </c>
      <c r="O198">
        <f t="shared" ca="1" si="123"/>
        <v>0.17197559218846981</v>
      </c>
      <c r="P198">
        <f t="shared" ca="1" si="124"/>
        <v>0.39663863377293013</v>
      </c>
      <c r="Q198">
        <f t="shared" ca="1" si="125"/>
        <v>0.30275938983623207</v>
      </c>
      <c r="R198">
        <f t="shared" ca="1" si="126"/>
        <v>-0.15137969491811598</v>
      </c>
      <c r="S198">
        <f t="shared" ca="1" si="127"/>
        <v>-2.0000000000000009</v>
      </c>
      <c r="T198">
        <f t="shared" ca="1" si="128"/>
        <v>0.1627082343563297</v>
      </c>
      <c r="U198">
        <f t="shared" ca="1" si="129"/>
        <v>4.0599679940261139E-2</v>
      </c>
      <c r="V198">
        <f t="shared" ca="1" si="130"/>
        <v>3.3993777701749148E-2</v>
      </c>
      <c r="W198">
        <f t="shared" ca="1" si="131"/>
        <v>0.11688130101065465</v>
      </c>
      <c r="X198">
        <f t="shared" ca="1" si="132"/>
        <v>6.4687240592089607E-2</v>
      </c>
      <c r="Y198">
        <f t="shared" ca="1" si="133"/>
        <v>0.62172944633917682</v>
      </c>
      <c r="Z198">
        <f t="shared" ca="1" si="134"/>
        <v>0.99999999999999989</v>
      </c>
      <c r="AA198">
        <f t="shared" ca="1" si="135"/>
        <v>-0.40337108765543628</v>
      </c>
      <c r="AB198">
        <f t="shared" ca="1" si="136"/>
        <v>0.18437401579872678</v>
      </c>
      <c r="AC198">
        <f t="shared" ca="1" si="137"/>
        <v>0.39779993443930378</v>
      </c>
      <c r="AD198">
        <f t="shared" ca="1" si="138"/>
        <v>0.9174721860416728</v>
      </c>
      <c r="AE198">
        <f t="shared" ca="1" si="139"/>
        <v>0.34187907366590115</v>
      </c>
      <c r="AF198">
        <f t="shared" ca="1" si="140"/>
        <v>0.7884982221534661</v>
      </c>
    </row>
    <row r="199" spans="1:32" x14ac:dyDescent="0.2">
      <c r="A199">
        <f t="shared" ca="1" si="141"/>
        <v>-0.54936446474145029</v>
      </c>
      <c r="B199">
        <f t="shared" ca="1" si="141"/>
        <v>-0.46731188125765638</v>
      </c>
      <c r="C199">
        <f t="shared" ca="1" si="141"/>
        <v>-0.27592816516082658</v>
      </c>
      <c r="D199">
        <f t="shared" ca="1" si="141"/>
        <v>5.9001594717462247E-2</v>
      </c>
      <c r="E199">
        <f t="shared" ca="1" si="141"/>
        <v>-0.41857501797721675</v>
      </c>
      <c r="F199">
        <f t="shared" ca="1" si="114"/>
        <v>0.1550008591336163</v>
      </c>
      <c r="G199">
        <f t="shared" ca="1" si="115"/>
        <v>-6.1350403956795641E-2</v>
      </c>
      <c r="H199">
        <f t="shared" ca="1" si="116"/>
        <v>-5.8087057423360289E-2</v>
      </c>
      <c r="I199">
        <f t="shared" ca="1" si="117"/>
        <v>5.450742172311096E-2</v>
      </c>
      <c r="J199">
        <f t="shared" ca="1" si="118"/>
        <v>0.31064794465104123</v>
      </c>
      <c r="K199">
        <f t="shared" ca="1" si="119"/>
        <v>-0.24571790499399632</v>
      </c>
      <c r="L199">
        <f t="shared" ca="1" si="120"/>
        <v>0.25256088722768094</v>
      </c>
      <c r="M199">
        <f t="shared" ca="1" si="121"/>
        <v>-0.30706830895079196</v>
      </c>
      <c r="N199">
        <f t="shared" ca="1" si="122"/>
        <v>0</v>
      </c>
      <c r="O199">
        <f t="shared" ca="1" si="123"/>
        <v>-6.3265858863946867E-2</v>
      </c>
      <c r="P199">
        <f t="shared" ca="1" si="124"/>
        <v>0.1393874783679267</v>
      </c>
      <c r="Q199">
        <f t="shared" ca="1" si="125"/>
        <v>-0.36873500207440152</v>
      </c>
      <c r="R199">
        <f t="shared" ca="1" si="126"/>
        <v>0.18436750103720068</v>
      </c>
      <c r="S199">
        <f t="shared" ca="1" si="127"/>
        <v>-2.0000000000000009</v>
      </c>
      <c r="T199">
        <f t="shared" ca="1" si="128"/>
        <v>0.7044327217903259</v>
      </c>
      <c r="U199">
        <f t="shared" ca="1" si="129"/>
        <v>0.27100251852683738</v>
      </c>
      <c r="V199">
        <f t="shared" ca="1" si="130"/>
        <v>8.0099476788944107E-2</v>
      </c>
      <c r="W199">
        <f t="shared" ca="1" si="131"/>
        <v>1.8076017411230872E-2</v>
      </c>
      <c r="X199">
        <f t="shared" ca="1" si="132"/>
        <v>0.10964899042720935</v>
      </c>
      <c r="Y199">
        <f t="shared" ca="1" si="133"/>
        <v>8.7742793582289771E-2</v>
      </c>
      <c r="Z199">
        <f t="shared" ca="1" si="134"/>
        <v>1</v>
      </c>
      <c r="AA199">
        <f t="shared" ca="1" si="135"/>
        <v>-0.83930490394750212</v>
      </c>
      <c r="AB199">
        <f t="shared" ca="1" si="136"/>
        <v>0.28301850962250524</v>
      </c>
      <c r="AC199">
        <f t="shared" ca="1" si="137"/>
        <v>-0.41330431247957716</v>
      </c>
      <c r="AD199">
        <f t="shared" ca="1" si="138"/>
        <v>0.91059296356043951</v>
      </c>
      <c r="AE199">
        <f t="shared" ca="1" si="139"/>
        <v>-0.13444708033732408</v>
      </c>
      <c r="AF199">
        <f t="shared" ca="1" si="140"/>
        <v>0.2962141009173766</v>
      </c>
    </row>
    <row r="200" spans="1:32" x14ac:dyDescent="0.2">
      <c r="A200">
        <f t="shared" ca="1" si="141"/>
        <v>-4.2229883537938218E-2</v>
      </c>
      <c r="B200">
        <f t="shared" ca="1" si="141"/>
        <v>0.47516242547193333</v>
      </c>
      <c r="C200">
        <f t="shared" ca="1" si="141"/>
        <v>-0.58009857091238126</v>
      </c>
      <c r="D200">
        <f t="shared" ca="1" si="141"/>
        <v>-0.50608031876557324</v>
      </c>
      <c r="E200">
        <f t="shared" ca="1" si="141"/>
        <v>-0.42965700672690343</v>
      </c>
      <c r="F200">
        <f t="shared" ca="1" si="114"/>
        <v>0.20095989561799441</v>
      </c>
      <c r="G200">
        <f t="shared" ca="1" si="115"/>
        <v>-0.17686861076685303</v>
      </c>
      <c r="H200">
        <f t="shared" ca="1" si="116"/>
        <v>0.5161333973045622</v>
      </c>
      <c r="I200">
        <f t="shared" ca="1" si="117"/>
        <v>-0.36351790001820872</v>
      </c>
      <c r="J200">
        <f t="shared" ca="1" si="118"/>
        <v>-0.11388994880985701</v>
      </c>
      <c r="K200">
        <f t="shared" ca="1" si="119"/>
        <v>0.13814306229035653</v>
      </c>
      <c r="L200">
        <f t="shared" ca="1" si="120"/>
        <v>0.40224344849470517</v>
      </c>
      <c r="M200">
        <f t="shared" ca="1" si="121"/>
        <v>-3.8725548476496507E-2</v>
      </c>
      <c r="N200">
        <f t="shared" ca="1" si="122"/>
        <v>-5.5511151231257827E-17</v>
      </c>
      <c r="O200">
        <f t="shared" ca="1" si="123"/>
        <v>-0.24461348997382612</v>
      </c>
      <c r="P200">
        <f t="shared" ca="1" si="124"/>
        <v>-3.5334464941245591E-2</v>
      </c>
      <c r="Q200">
        <f t="shared" ca="1" si="125"/>
        <v>0.63002334611441924</v>
      </c>
      <c r="R200">
        <f t="shared" ca="1" si="126"/>
        <v>-0.31501167305720956</v>
      </c>
      <c r="S200">
        <f t="shared" ca="1" si="127"/>
        <v>-2.0000000000000004</v>
      </c>
      <c r="T200">
        <f t="shared" ca="1" si="128"/>
        <v>0.2334156616708041</v>
      </c>
      <c r="U200">
        <f t="shared" ca="1" si="129"/>
        <v>0.40036642889482649</v>
      </c>
      <c r="V200">
        <f t="shared" ca="1" si="130"/>
        <v>0.30691463398356361</v>
      </c>
      <c r="W200">
        <f t="shared" ca="1" si="131"/>
        <v>0.20842482777579679</v>
      </c>
      <c r="X200">
        <f t="shared" ca="1" si="132"/>
        <v>0.2468959138766014</v>
      </c>
      <c r="Y200">
        <f t="shared" ca="1" si="133"/>
        <v>4.3489626932341138E-3</v>
      </c>
      <c r="Z200">
        <f t="shared" ca="1" si="134"/>
        <v>1</v>
      </c>
      <c r="AA200">
        <f t="shared" ca="1" si="135"/>
        <v>-0.48313110194936126</v>
      </c>
      <c r="AB200">
        <f t="shared" ca="1" si="136"/>
        <v>-0.5539987671318084</v>
      </c>
      <c r="AC200">
        <f t="shared" ca="1" si="137"/>
        <v>-0.98972755232006404</v>
      </c>
      <c r="AD200">
        <f t="shared" ca="1" si="138"/>
        <v>-0.1429663323252536</v>
      </c>
      <c r="AE200">
        <f t="shared" ca="1" si="139"/>
        <v>-0.45653568072582978</v>
      </c>
      <c r="AF200">
        <f t="shared" ca="1" si="140"/>
        <v>-6.594666552020742E-2</v>
      </c>
    </row>
    <row r="201" spans="1:32" x14ac:dyDescent="0.2">
      <c r="A201">
        <f t="shared" ca="1" si="141"/>
        <v>0.1163246767556565</v>
      </c>
      <c r="B201">
        <f t="shared" ca="1" si="141"/>
        <v>-0.69435175515191394</v>
      </c>
      <c r="C201">
        <f t="shared" ca="1" si="141"/>
        <v>-0.27280659899184451</v>
      </c>
      <c r="D201">
        <f t="shared" ca="1" si="141"/>
        <v>0.31595385349608957</v>
      </c>
      <c r="E201">
        <f t="shared" ca="1" si="141"/>
        <v>0.84462412181164248</v>
      </c>
      <c r="F201">
        <f t="shared" ca="1" si="114"/>
        <v>0.27665919508869302</v>
      </c>
      <c r="G201">
        <f t="shared" ca="1" si="115"/>
        <v>0.54775671692372552</v>
      </c>
      <c r="H201">
        <f t="shared" ca="1" si="116"/>
        <v>-0.50961016485984245</v>
      </c>
      <c r="I201">
        <f t="shared" ca="1" si="117"/>
        <v>-0.33475545857577049</v>
      </c>
      <c r="J201">
        <f t="shared" ca="1" si="118"/>
        <v>7.3145440361660208E-3</v>
      </c>
      <c r="K201">
        <f t="shared" ca="1" si="119"/>
        <v>0.28929436247572138</v>
      </c>
      <c r="L201">
        <f t="shared" ca="1" si="120"/>
        <v>-0.5022956208236764</v>
      </c>
      <c r="M201">
        <f t="shared" ca="1" si="121"/>
        <v>0.8370510793994469</v>
      </c>
      <c r="N201">
        <f t="shared" ca="1" si="122"/>
        <v>0</v>
      </c>
      <c r="O201">
        <f t="shared" ca="1" si="123"/>
        <v>5.3518741678237378E-2</v>
      </c>
      <c r="P201">
        <f t="shared" ca="1" si="124"/>
        <v>-0.4065583852534444</v>
      </c>
      <c r="Q201">
        <f t="shared" ca="1" si="125"/>
        <v>-0.5169247088960085</v>
      </c>
      <c r="R201">
        <f t="shared" ca="1" si="126"/>
        <v>0.25846235444800414</v>
      </c>
      <c r="S201">
        <f t="shared" ca="1" si="127"/>
        <v>-2.0000000000000009</v>
      </c>
      <c r="T201">
        <f t="shared" ca="1" si="128"/>
        <v>1.3871439199838199E-2</v>
      </c>
      <c r="U201">
        <f t="shared" ca="1" si="129"/>
        <v>0.44612444768151371</v>
      </c>
      <c r="V201">
        <f t="shared" ca="1" si="130"/>
        <v>0.43993605952993819</v>
      </c>
      <c r="W201">
        <f t="shared" ca="1" si="131"/>
        <v>7.2471077526722561E-3</v>
      </c>
      <c r="X201">
        <f t="shared" ca="1" si="132"/>
        <v>0.12073119175632274</v>
      </c>
      <c r="Y201">
        <f t="shared" ca="1" si="133"/>
        <v>0.41821420176122853</v>
      </c>
      <c r="Z201">
        <f t="shared" ca="1" si="134"/>
        <v>0.99999999999999978</v>
      </c>
      <c r="AA201">
        <f t="shared" ca="1" si="135"/>
        <v>0.11777707416911919</v>
      </c>
      <c r="AB201">
        <f t="shared" ca="1" si="136"/>
        <v>0.66327675937721364</v>
      </c>
      <c r="AC201">
        <f t="shared" ca="1" si="137"/>
        <v>0.13051256440280842</v>
      </c>
      <c r="AD201">
        <f t="shared" ca="1" si="138"/>
        <v>-0.99144665541470389</v>
      </c>
      <c r="AE201">
        <f t="shared" ca="1" si="139"/>
        <v>8.5129946274341423E-2</v>
      </c>
      <c r="AF201">
        <f t="shared" ca="1" si="140"/>
        <v>-0.64669482892723718</v>
      </c>
    </row>
    <row r="202" spans="1:32" x14ac:dyDescent="0.2">
      <c r="A202">
        <f t="shared" ca="1" si="141"/>
        <v>-0.10042744218203747</v>
      </c>
      <c r="B202">
        <f t="shared" ca="1" si="141"/>
        <v>-3.5363049729657092E-2</v>
      </c>
      <c r="C202">
        <f t="shared" ca="1" si="141"/>
        <v>0.66737960252503647</v>
      </c>
      <c r="D202">
        <f t="shared" ca="1" si="141"/>
        <v>-0.41875350262988742</v>
      </c>
      <c r="E202">
        <f t="shared" ca="1" si="141"/>
        <v>0.16785141695096581</v>
      </c>
      <c r="F202">
        <f t="shared" ca="1" si="114"/>
        <v>0.1320520688866261</v>
      </c>
      <c r="G202">
        <f t="shared" ca="1" si="115"/>
        <v>-0.12593139409576631</v>
      </c>
      <c r="H202">
        <f t="shared" ca="1" si="116"/>
        <v>-7.6183728179963536E-2</v>
      </c>
      <c r="I202">
        <f t="shared" ca="1" si="117"/>
        <v>0.61124219753815245</v>
      </c>
      <c r="J202">
        <f t="shared" ca="1" si="118"/>
        <v>-0.49020763415334911</v>
      </c>
      <c r="K202">
        <f t="shared" ca="1" si="119"/>
        <v>8.108055889092651E-2</v>
      </c>
      <c r="L202">
        <f t="shared" ca="1" si="120"/>
        <v>-0.56639136233331266</v>
      </c>
      <c r="M202">
        <f t="shared" ca="1" si="121"/>
        <v>-4.4850835204839803E-2</v>
      </c>
      <c r="N202">
        <f t="shared" ca="1" si="122"/>
        <v>0</v>
      </c>
      <c r="O202">
        <f t="shared" ca="1" si="123"/>
        <v>0.37618124177966639</v>
      </c>
      <c r="P202">
        <f t="shared" ca="1" si="124"/>
        <v>0.1065421004503817</v>
      </c>
      <c r="Q202">
        <f t="shared" ca="1" si="125"/>
        <v>0.41402390597338556</v>
      </c>
      <c r="R202">
        <f t="shared" ca="1" si="126"/>
        <v>-0.20701195298669284</v>
      </c>
      <c r="S202">
        <f t="shared" ca="1" si="127"/>
        <v>-1.9999999999999996</v>
      </c>
      <c r="T202">
        <f t="shared" ca="1" si="128"/>
        <v>2.3864891063290282E-2</v>
      </c>
      <c r="U202">
        <f t="shared" ca="1" si="129"/>
        <v>3.6400451420030089E-3</v>
      </c>
      <c r="V202">
        <f t="shared" ca="1" si="130"/>
        <v>3.5531758612236484E-3</v>
      </c>
      <c r="W202">
        <f t="shared" ca="1" si="131"/>
        <v>0.75014825214038472</v>
      </c>
      <c r="X202">
        <f t="shared" ca="1" si="132"/>
        <v>0.16226155728070099</v>
      </c>
      <c r="Y202">
        <f t="shared" ca="1" si="133"/>
        <v>6.0172123654400327E-2</v>
      </c>
      <c r="Z202">
        <f t="shared" ca="1" si="134"/>
        <v>1</v>
      </c>
      <c r="AA202">
        <f t="shared" ca="1" si="135"/>
        <v>0.1544826561892638</v>
      </c>
      <c r="AB202">
        <f t="shared" ca="1" si="136"/>
        <v>5.9608521716476473E-2</v>
      </c>
      <c r="AC202">
        <f t="shared" ca="1" si="137"/>
        <v>0.96215528799505068</v>
      </c>
      <c r="AD202">
        <f t="shared" ca="1" si="138"/>
        <v>0.27250174638552532</v>
      </c>
      <c r="AE202">
        <f t="shared" ca="1" si="139"/>
        <v>0.86611099296821348</v>
      </c>
      <c r="AF202">
        <f t="shared" ca="1" si="140"/>
        <v>0.24530006859844194</v>
      </c>
    </row>
    <row r="203" spans="1:32" x14ac:dyDescent="0.2">
      <c r="A203">
        <f t="shared" ca="1" si="141"/>
        <v>-0.1913326715992619</v>
      </c>
      <c r="B203">
        <f t="shared" ca="1" si="141"/>
        <v>6.3321609116435099E-2</v>
      </c>
      <c r="C203">
        <f t="shared" ca="1" si="141"/>
        <v>0.20924213529225888</v>
      </c>
      <c r="D203">
        <f t="shared" ca="1" si="141"/>
        <v>-0.12532890697986096</v>
      </c>
      <c r="E203">
        <f t="shared" ca="1" si="141"/>
        <v>-0.22688543708985698</v>
      </c>
      <c r="F203">
        <f t="shared" ca="1" si="114"/>
        <v>3.0316885014458329E-2</v>
      </c>
      <c r="G203">
        <f t="shared" ca="1" si="115"/>
        <v>-0.18908722676270201</v>
      </c>
      <c r="H203">
        <f t="shared" ca="1" si="116"/>
        <v>9.1542658660743653E-2</v>
      </c>
      <c r="I203">
        <f t="shared" ca="1" si="117"/>
        <v>0.26343878954431604</v>
      </c>
      <c r="J203">
        <f t="shared" ca="1" si="118"/>
        <v>-4.515664802005516E-2</v>
      </c>
      <c r="K203">
        <f t="shared" ca="1" si="119"/>
        <v>-0.12073757342230255</v>
      </c>
      <c r="L203">
        <f t="shared" ca="1" si="120"/>
        <v>4.6386010640688494E-2</v>
      </c>
      <c r="M203">
        <f t="shared" ca="1" si="121"/>
        <v>-0.30982480018500458</v>
      </c>
      <c r="N203">
        <f t="shared" ca="1" si="122"/>
        <v>0</v>
      </c>
      <c r="O203">
        <f t="shared" ca="1" si="123"/>
        <v>6.9334966904820508E-2</v>
      </c>
      <c r="P203">
        <f t="shared" ca="1" si="124"/>
        <v>0.17041617001418996</v>
      </c>
      <c r="Q203">
        <f t="shared" ca="1" si="125"/>
        <v>0.13669930668079883</v>
      </c>
      <c r="R203">
        <f t="shared" ca="1" si="126"/>
        <v>-6.8349653340399455E-2</v>
      </c>
      <c r="S203">
        <f t="shared" ca="1" si="127"/>
        <v>-1.9999999999999989</v>
      </c>
      <c r="T203">
        <f t="shared" ca="1" si="128"/>
        <v>9.6885855216201133E-2</v>
      </c>
      <c r="U203">
        <f t="shared" ca="1" si="129"/>
        <v>4.928719562102319E-2</v>
      </c>
      <c r="V203">
        <f t="shared" ca="1" si="130"/>
        <v>4.4511963522072158E-2</v>
      </c>
      <c r="W203">
        <f t="shared" ca="1" si="131"/>
        <v>0.11099875014797633</v>
      </c>
      <c r="X203">
        <f t="shared" ca="1" si="132"/>
        <v>7.7047412844769819E-2</v>
      </c>
      <c r="Y203">
        <f t="shared" ca="1" si="133"/>
        <v>0.6705560182689807</v>
      </c>
      <c r="Z203">
        <f t="shared" ca="1" si="134"/>
        <v>1</v>
      </c>
      <c r="AA203">
        <f t="shared" ca="1" si="135"/>
        <v>-0.3112649277001846</v>
      </c>
      <c r="AB203">
        <f t="shared" ca="1" si="136"/>
        <v>-0.21097858545850609</v>
      </c>
      <c r="AC203">
        <f t="shared" ca="1" si="137"/>
        <v>0.37685938559484294</v>
      </c>
      <c r="AD203">
        <f t="shared" ca="1" si="138"/>
        <v>0.92627048073933438</v>
      </c>
      <c r="AE203">
        <f t="shared" ca="1" si="139"/>
        <v>0.33316474925774536</v>
      </c>
      <c r="AF203">
        <f t="shared" ca="1" si="140"/>
        <v>0.81887484896593365</v>
      </c>
    </row>
    <row r="204" spans="1:32" x14ac:dyDescent="0.2">
      <c r="A204">
        <f t="shared" ca="1" si="141"/>
        <v>-0.10983514685356581</v>
      </c>
      <c r="B204">
        <f t="shared" ca="1" si="141"/>
        <v>0.14774408743904135</v>
      </c>
      <c r="C204">
        <f t="shared" ca="1" si="141"/>
        <v>0.1959437545339123</v>
      </c>
      <c r="D204">
        <f t="shared" ca="1" si="141"/>
        <v>0.42555601364856965</v>
      </c>
      <c r="E204">
        <f t="shared" ca="1" si="141"/>
        <v>2.5578037401633225E-2</v>
      </c>
      <c r="F204">
        <f t="shared" ref="F204:F267" ca="1" si="142">(A204^2+B204^2+C204^2+D204^2+E204^2)/5</f>
        <v>5.0807637309633294E-2</v>
      </c>
      <c r="G204">
        <f t="shared" ref="G204:G267" ca="1" si="143">A204-SLOPE($A204:$E204,$A$3:$E$3)*A$3-INTERCEPT($A204:$E204,$A$3:$E$3)</f>
        <v>-0.13710483714349869</v>
      </c>
      <c r="H204">
        <f t="shared" ref="H204:H267" ca="1" si="144">B204-SLOPE($A204:$E204,$A$3:$E$3)*B$3-INTERCEPT($A204:$E204,$A$3:$E$3)</f>
        <v>6.5610567677115844E-2</v>
      </c>
      <c r="I204">
        <f t="shared" ref="I204:I267" ca="1" si="145">C204-SLOPE($A204:$E204,$A$3:$E$3)*C$3-INTERCEPT($A204:$E204,$A$3:$E$3)</f>
        <v>5.8946405299994176E-2</v>
      </c>
      <c r="J204">
        <f t="shared" ref="J204:J267" ca="1" si="146">D204-SLOPE($A204:$E204,$A$3:$E$3)*D$3-INTERCEPT($A204:$E204,$A$3:$E$3)</f>
        <v>0.23369483494265889</v>
      </c>
      <c r="K204">
        <f t="shared" ref="K204:K267" ca="1" si="147">E204-SLOPE($A204:$E204,$A$3:$E$3)*E$3-INTERCEPT($A204:$E204,$A$3:$E$3)</f>
        <v>-0.22114697077627016</v>
      </c>
      <c r="L204">
        <f t="shared" ref="L204:L267" ca="1" si="148">J204+H204</f>
        <v>0.29930540261977473</v>
      </c>
      <c r="M204">
        <f t="shared" ref="M204:M267" ca="1" si="149">K204+G204</f>
        <v>-0.35825180791976885</v>
      </c>
      <c r="N204">
        <f t="shared" ref="N204:N267" ca="1" si="150">I204+L204+M204</f>
        <v>0</v>
      </c>
      <c r="O204">
        <f t="shared" ref="O204:O267" ca="1" si="151">SQRT(5)*(-2*L204-M204)/7</f>
        <v>-7.6779865287245605E-2</v>
      </c>
      <c r="P204">
        <f t="shared" ref="P204:P267" ca="1" si="152">(-L204-4*M204)/7</f>
        <v>0.16195740415132867</v>
      </c>
      <c r="Q204">
        <f t="shared" ref="Q204:Q267" ca="1" si="153">H204-J204</f>
        <v>-0.16808426726554304</v>
      </c>
      <c r="R204">
        <f t="shared" ref="R204:R267" ca="1" si="154">G204-K204</f>
        <v>8.4042133632771465E-2</v>
      </c>
      <c r="S204">
        <f t="shared" ref="S204:S267" ca="1" si="155">Q204/R204</f>
        <v>-2.0000000000000013</v>
      </c>
      <c r="T204">
        <f t="shared" ref="T204:T267" ca="1" si="156">AVERAGE(A204:E204)^2/F204</f>
        <v>0.36939867096637463</v>
      </c>
      <c r="U204">
        <f t="shared" ref="U204:U267" ca="1" si="157">CORREL(A204:E204,A$3:E$3)^2</f>
        <v>0.18789635279499106</v>
      </c>
      <c r="V204">
        <f t="shared" ref="V204:V267" ca="1" si="158">(1-T204)*U204</f>
        <v>0.11848768979309232</v>
      </c>
      <c r="W204">
        <f t="shared" ref="W204:W267" ca="1" si="159">(1-T204-V204-X204)*(O204^2)/SUMSQ(O204:P204)</f>
        <v>8.1220139687284601E-2</v>
      </c>
      <c r="X204">
        <f t="shared" ref="X204:X267" ca="1" si="160">(1-T204)*(1-U204)*(Q204^2+R204^2)/2/SUMSQ(G204:K204)</f>
        <v>6.9508056264303411E-2</v>
      </c>
      <c r="Y204">
        <f t="shared" ref="Y204:Y267" ca="1" si="161">(1-T204-V204-X204)*(P204^2)/SUMSQ(O204:P204)</f>
        <v>0.36138544328894512</v>
      </c>
      <c r="Z204">
        <f t="shared" ref="Z204:Z267" ca="1" si="162">T204+V204+W204+X204+Y204</f>
        <v>1.0000000000000002</v>
      </c>
      <c r="AA204">
        <f t="shared" ref="AA204:AA267" ca="1" si="163">AVERAGE(A204:E204)/SQRT(F204)</f>
        <v>0.6077817626141595</v>
      </c>
      <c r="AB204">
        <f t="shared" ref="AB204:AB267" ca="1" si="164">CORREL(A204:E204,A$3:E$3)*SQRT(1-T204)</f>
        <v>0.34422040873994136</v>
      </c>
      <c r="AC204">
        <f t="shared" ref="AC204:AC267" ca="1" si="165">O204/SQRT(SUMSQ(O204:P204))</f>
        <v>-0.42837431419623795</v>
      </c>
      <c r="AD204">
        <f t="shared" ref="AD204:AD267" ca="1" si="166">P204/SQRT(SUMSQ(O204:P204))</f>
        <v>0.9036013761260564</v>
      </c>
      <c r="AE204">
        <f t="shared" ref="AE204:AE267" ca="1" si="167">O204*SQRT((1-T204-V204-X204)/SUMSQ(O204:P204))</f>
        <v>-0.2849914730080263</v>
      </c>
      <c r="AF204">
        <f t="shared" ref="AF204:AF267" ca="1" si="168">P204*SQRT((1-T204-V204-X204)/SUMSQ(O204:P204))</f>
        <v>0.60115342741179234</v>
      </c>
    </row>
    <row r="205" spans="1:32" x14ac:dyDescent="0.2">
      <c r="A205">
        <f t="shared" ca="1" si="141"/>
        <v>-7.5179919282430799E-2</v>
      </c>
      <c r="B205">
        <f t="shared" ca="1" si="141"/>
        <v>-0.17292532058446897</v>
      </c>
      <c r="C205">
        <f t="shared" ca="1" si="141"/>
        <v>0.26150597315574675</v>
      </c>
      <c r="D205">
        <f t="shared" ca="1" si="141"/>
        <v>-0.13830739093511588</v>
      </c>
      <c r="E205">
        <f t="shared" ca="1" si="141"/>
        <v>2.4117176368808835E-2</v>
      </c>
      <c r="F205">
        <f t="shared" ca="1" si="142"/>
        <v>2.4730226668394306E-2</v>
      </c>
      <c r="G205">
        <f t="shared" ca="1" si="143"/>
        <v>-8.3795988365723238E-3</v>
      </c>
      <c r="H205">
        <f t="shared" ca="1" si="144"/>
        <v>-0.12944621223379374</v>
      </c>
      <c r="I205">
        <f t="shared" ca="1" si="145"/>
        <v>0.28166386941123878</v>
      </c>
      <c r="J205">
        <f t="shared" ca="1" si="146"/>
        <v>-0.14147070677480711</v>
      </c>
      <c r="K205">
        <f t="shared" ca="1" si="147"/>
        <v>-2.3673515660656251E-3</v>
      </c>
      <c r="L205">
        <f t="shared" ca="1" si="148"/>
        <v>-0.27091691900860082</v>
      </c>
      <c r="M205">
        <f t="shared" ca="1" si="149"/>
        <v>-1.0746950402637949E-2</v>
      </c>
      <c r="N205">
        <f t="shared" ca="1" si="150"/>
        <v>0</v>
      </c>
      <c r="O205">
        <f t="shared" ca="1" si="151"/>
        <v>0.17651545799531285</v>
      </c>
      <c r="P205">
        <f t="shared" ca="1" si="152"/>
        <v>4.4843531517021806E-2</v>
      </c>
      <c r="Q205">
        <f t="shared" ca="1" si="153"/>
        <v>1.202449454101337E-2</v>
      </c>
      <c r="R205">
        <f t="shared" ca="1" si="154"/>
        <v>-6.0122472705066987E-3</v>
      </c>
      <c r="S205">
        <f t="shared" ca="1" si="155"/>
        <v>-1.9999999999999953</v>
      </c>
      <c r="T205">
        <f t="shared" ca="1" si="156"/>
        <v>1.6430936396005211E-2</v>
      </c>
      <c r="U205">
        <f t="shared" ca="1" si="157"/>
        <v>4.4719740597071407E-2</v>
      </c>
      <c r="V205">
        <f t="shared" ca="1" si="158"/>
        <v>4.3984953383675071E-2</v>
      </c>
      <c r="W205">
        <f t="shared" ca="1" si="159"/>
        <v>0.88193267010288401</v>
      </c>
      <c r="X205">
        <f t="shared" ca="1" si="160"/>
        <v>7.3082866822065577E-4</v>
      </c>
      <c r="Y205">
        <f t="shared" ca="1" si="161"/>
        <v>5.6920611449215106E-2</v>
      </c>
      <c r="Z205">
        <f t="shared" ca="1" si="162"/>
        <v>1</v>
      </c>
      <c r="AA205">
        <f t="shared" ca="1" si="163"/>
        <v>-0.12818321417410786</v>
      </c>
      <c r="AB205">
        <f t="shared" ca="1" si="164"/>
        <v>0.20972590060284657</v>
      </c>
      <c r="AC205">
        <f t="shared" ca="1" si="165"/>
        <v>0.96921215292291163</v>
      </c>
      <c r="AD205">
        <f t="shared" ca="1" si="166"/>
        <v>0.24622713625133755</v>
      </c>
      <c r="AE205">
        <f t="shared" ca="1" si="167"/>
        <v>0.9391127036212874</v>
      </c>
      <c r="AF205">
        <f t="shared" ca="1" si="168"/>
        <v>0.2385804087707436</v>
      </c>
    </row>
    <row r="206" spans="1:32" x14ac:dyDescent="0.2">
      <c r="A206">
        <f t="shared" ca="1" si="141"/>
        <v>0.64576034966561158</v>
      </c>
      <c r="B206">
        <f t="shared" ca="1" si="141"/>
        <v>9.8980722664352427E-3</v>
      </c>
      <c r="C206">
        <f t="shared" ca="1" si="141"/>
        <v>0.12650818893928184</v>
      </c>
      <c r="D206">
        <f t="shared" ca="1" si="141"/>
        <v>-3.0198717222895095E-2</v>
      </c>
      <c r="E206">
        <f t="shared" ca="1" si="141"/>
        <v>-8.3173306985243542E-2</v>
      </c>
      <c r="F206">
        <f t="shared" ca="1" si="142"/>
        <v>8.8187696884062305E-2</v>
      </c>
      <c r="G206">
        <f t="shared" ca="1" si="143"/>
        <v>0.2124086117747655</v>
      </c>
      <c r="H206">
        <f t="shared" ca="1" si="144"/>
        <v>-0.27365725534530683</v>
      </c>
      <c r="I206">
        <f t="shared" ca="1" si="145"/>
        <v>-7.250728393356165E-3</v>
      </c>
      <c r="J206">
        <f t="shared" ca="1" si="146"/>
        <v>-1.416122427642906E-2</v>
      </c>
      <c r="K206">
        <f t="shared" ca="1" si="147"/>
        <v>8.2660596240326512E-2</v>
      </c>
      <c r="L206">
        <f t="shared" ca="1" si="148"/>
        <v>-0.2878184796217359</v>
      </c>
      <c r="M206">
        <f t="shared" ca="1" si="149"/>
        <v>0.29506920801509201</v>
      </c>
      <c r="N206">
        <f t="shared" ca="1" si="150"/>
        <v>0</v>
      </c>
      <c r="O206">
        <f t="shared" ca="1" si="151"/>
        <v>8.9624080577272475E-2</v>
      </c>
      <c r="P206">
        <f t="shared" ca="1" si="152"/>
        <v>-0.12749405034837602</v>
      </c>
      <c r="Q206">
        <f t="shared" ca="1" si="153"/>
        <v>-0.25949603106887775</v>
      </c>
      <c r="R206">
        <f t="shared" ca="1" si="154"/>
        <v>0.12974801553443899</v>
      </c>
      <c r="S206">
        <f t="shared" ca="1" si="155"/>
        <v>-1.9999999999999982</v>
      </c>
      <c r="T206">
        <f t="shared" ca="1" si="156"/>
        <v>0.20287918381087591</v>
      </c>
      <c r="U206">
        <f t="shared" ca="1" si="157"/>
        <v>0.63841143383512489</v>
      </c>
      <c r="V206">
        <f t="shared" ca="1" si="158"/>
        <v>0.50889104320312373</v>
      </c>
      <c r="W206">
        <f t="shared" ca="1" si="159"/>
        <v>6.3758701861973369E-2</v>
      </c>
      <c r="X206">
        <f t="shared" ca="1" si="160"/>
        <v>9.5447256986747706E-2</v>
      </c>
      <c r="Y206">
        <f t="shared" ca="1" si="161"/>
        <v>0.12902381413727929</v>
      </c>
      <c r="Z206">
        <f t="shared" ca="1" si="162"/>
        <v>1</v>
      </c>
      <c r="AA206">
        <f t="shared" ca="1" si="163"/>
        <v>0.4504211183002812</v>
      </c>
      <c r="AB206">
        <f t="shared" ca="1" si="164"/>
        <v>-0.71336599526689226</v>
      </c>
      <c r="AC206">
        <f t="shared" ca="1" si="165"/>
        <v>0.57509012608665411</v>
      </c>
      <c r="AD206">
        <f t="shared" ca="1" si="166"/>
        <v>-0.81809006037088383</v>
      </c>
      <c r="AE206">
        <f t="shared" ca="1" si="167"/>
        <v>0.25250485512554677</v>
      </c>
      <c r="AF206">
        <f t="shared" ca="1" si="168"/>
        <v>-0.35919885041196792</v>
      </c>
    </row>
    <row r="207" spans="1:32" x14ac:dyDescent="0.2">
      <c r="A207">
        <f t="shared" ca="1" si="141"/>
        <v>-0.48692915997676572</v>
      </c>
      <c r="B207">
        <f t="shared" ca="1" si="141"/>
        <v>3.8904470403032278E-2</v>
      </c>
      <c r="C207">
        <f t="shared" ca="1" si="141"/>
        <v>-5.3212899353680676E-2</v>
      </c>
      <c r="D207">
        <f t="shared" ca="1" si="141"/>
        <v>-0.62477224169448398</v>
      </c>
      <c r="E207">
        <f t="shared" ca="1" si="141"/>
        <v>-0.34532647721599097</v>
      </c>
      <c r="F207">
        <f t="shared" ca="1" si="142"/>
        <v>0.15020718143380021</v>
      </c>
      <c r="G207">
        <f t="shared" ca="1" si="143"/>
        <v>-0.26875616772438121</v>
      </c>
      <c r="H207">
        <f t="shared" ca="1" si="144"/>
        <v>0.29512459731301344</v>
      </c>
      <c r="I207">
        <f t="shared" ca="1" si="145"/>
        <v>0.24105436221389714</v>
      </c>
      <c r="J207">
        <f t="shared" ca="1" si="146"/>
        <v>-0.29245784546930947</v>
      </c>
      <c r="K207">
        <f t="shared" ca="1" si="147"/>
        <v>2.5035053666780216E-2</v>
      </c>
      <c r="L207">
        <f t="shared" ca="1" si="148"/>
        <v>2.6667518437039628E-3</v>
      </c>
      <c r="M207">
        <f t="shared" ca="1" si="149"/>
        <v>-0.243721114057601</v>
      </c>
      <c r="N207">
        <f t="shared" ca="1" si="150"/>
        <v>0</v>
      </c>
      <c r="O207">
        <f t="shared" ca="1" si="151"/>
        <v>7.6150128825926505E-2</v>
      </c>
      <c r="P207">
        <f t="shared" ca="1" si="152"/>
        <v>0.13888824348381429</v>
      </c>
      <c r="Q207">
        <f t="shared" ca="1" si="153"/>
        <v>0.58758244278232286</v>
      </c>
      <c r="R207">
        <f t="shared" ca="1" si="154"/>
        <v>-0.29379122139116143</v>
      </c>
      <c r="S207">
        <f t="shared" ca="1" si="155"/>
        <v>-2</v>
      </c>
      <c r="T207">
        <f t="shared" ca="1" si="156"/>
        <v>0.57649188543388585</v>
      </c>
      <c r="U207">
        <f t="shared" ca="1" si="157"/>
        <v>4.5511533978598855E-2</v>
      </c>
      <c r="V207">
        <f t="shared" ca="1" si="158"/>
        <v>1.9274503946288039E-2</v>
      </c>
      <c r="W207">
        <f t="shared" ca="1" si="159"/>
        <v>2.7023937506827019E-2</v>
      </c>
      <c r="X207">
        <f t="shared" ca="1" si="160"/>
        <v>0.2873140982428683</v>
      </c>
      <c r="Y207">
        <f t="shared" ca="1" si="161"/>
        <v>8.9895574870130793E-2</v>
      </c>
      <c r="Z207">
        <f t="shared" ca="1" si="162"/>
        <v>0.99999999999999989</v>
      </c>
      <c r="AA207">
        <f t="shared" ca="1" si="163"/>
        <v>-0.75927062726927996</v>
      </c>
      <c r="AB207">
        <f t="shared" ca="1" si="164"/>
        <v>-0.138832647263848</v>
      </c>
      <c r="AC207">
        <f t="shared" ca="1" si="165"/>
        <v>0.48076275612976532</v>
      </c>
      <c r="AD207">
        <f t="shared" ca="1" si="166"/>
        <v>0.87685071267491799</v>
      </c>
      <c r="AE207">
        <f t="shared" ca="1" si="167"/>
        <v>0.16438959062795616</v>
      </c>
      <c r="AF207">
        <f t="shared" ca="1" si="168"/>
        <v>0.29982590760328032</v>
      </c>
    </row>
    <row r="208" spans="1:32" x14ac:dyDescent="0.2">
      <c r="A208">
        <f t="shared" ca="1" si="141"/>
        <v>3.2359657596598534E-2</v>
      </c>
      <c r="B208">
        <f t="shared" ca="1" si="141"/>
        <v>-0.41795499543888964</v>
      </c>
      <c r="C208">
        <f t="shared" ca="1" si="141"/>
        <v>0.47342427529160275</v>
      </c>
      <c r="D208">
        <f t="shared" ca="1" si="141"/>
        <v>-4.6342737035906779E-2</v>
      </c>
      <c r="E208">
        <f t="shared" ca="1" si="141"/>
        <v>-8.4404766773970394E-2</v>
      </c>
      <c r="F208">
        <f t="shared" ca="1" si="142"/>
        <v>8.1827176803523638E-2</v>
      </c>
      <c r="G208">
        <f t="shared" ca="1" si="143"/>
        <v>6.8560052801080643E-2</v>
      </c>
      <c r="H208">
        <f t="shared" ca="1" si="144"/>
        <v>-0.39556294120059204</v>
      </c>
      <c r="I208">
        <f t="shared" ca="1" si="145"/>
        <v>0.48200798856371585</v>
      </c>
      <c r="J208">
        <f t="shared" ca="1" si="146"/>
        <v>-5.156736472997818E-2</v>
      </c>
      <c r="K208">
        <f t="shared" ca="1" si="147"/>
        <v>-0.1034377354342263</v>
      </c>
      <c r="L208">
        <f t="shared" ca="1" si="148"/>
        <v>-0.44713030593057024</v>
      </c>
      <c r="M208">
        <f t="shared" ca="1" si="149"/>
        <v>-3.4877682633145654E-2</v>
      </c>
      <c r="N208">
        <f t="shared" ca="1" si="150"/>
        <v>0</v>
      </c>
      <c r="O208">
        <f t="shared" ca="1" si="151"/>
        <v>0.29680234099820607</v>
      </c>
      <c r="P208">
        <f t="shared" ca="1" si="152"/>
        <v>8.3805862351878993E-2</v>
      </c>
      <c r="Q208">
        <f t="shared" ca="1" si="153"/>
        <v>-0.34399557647061385</v>
      </c>
      <c r="R208">
        <f t="shared" ca="1" si="154"/>
        <v>0.17199778823530693</v>
      </c>
      <c r="S208">
        <f t="shared" ca="1" si="155"/>
        <v>-2</v>
      </c>
      <c r="T208">
        <f t="shared" ca="1" si="156"/>
        <v>9.0043597269358409E-4</v>
      </c>
      <c r="U208">
        <f t="shared" ca="1" si="157"/>
        <v>4.6645168220287294E-3</v>
      </c>
      <c r="V208">
        <f t="shared" ca="1" si="158"/>
        <v>4.6603167232869402E-3</v>
      </c>
      <c r="W208">
        <f t="shared" ca="1" si="159"/>
        <v>0.75358998250023179</v>
      </c>
      <c r="X208">
        <f t="shared" ca="1" si="160"/>
        <v>0.18076658827464018</v>
      </c>
      <c r="Y208">
        <f t="shared" ca="1" si="161"/>
        <v>6.0082676529147346E-2</v>
      </c>
      <c r="Z208">
        <f t="shared" ca="1" si="162"/>
        <v>0.99999999999999989</v>
      </c>
      <c r="AA208">
        <f t="shared" ca="1" si="163"/>
        <v>-3.0007265331808964E-2</v>
      </c>
      <c r="AB208">
        <f t="shared" ca="1" si="164"/>
        <v>6.8266512458795933E-2</v>
      </c>
      <c r="AC208">
        <f t="shared" ca="1" si="165"/>
        <v>0.96237137509749016</v>
      </c>
      <c r="AD208">
        <f t="shared" ca="1" si="166"/>
        <v>0.27173762417627373</v>
      </c>
      <c r="AE208">
        <f t="shared" ca="1" si="167"/>
        <v>0.8680956067739497</v>
      </c>
      <c r="AF208">
        <f t="shared" ca="1" si="168"/>
        <v>0.2451176789404374</v>
      </c>
    </row>
    <row r="209" spans="1:32" x14ac:dyDescent="0.2">
      <c r="A209">
        <f t="shared" ca="1" si="141"/>
        <v>0.20528592108845448</v>
      </c>
      <c r="B209">
        <f t="shared" ca="1" si="141"/>
        <v>-0.20575274144952585</v>
      </c>
      <c r="C209">
        <f t="shared" ca="1" si="141"/>
        <v>6.6869388034196689E-2</v>
      </c>
      <c r="D209">
        <f t="shared" ca="1" si="141"/>
        <v>0.17040779063281253</v>
      </c>
      <c r="E209">
        <f t="shared" ca="1" si="141"/>
        <v>-0.91490055070843523</v>
      </c>
      <c r="F209">
        <f t="shared" ca="1" si="142"/>
        <v>0.1910059695724306</v>
      </c>
      <c r="G209">
        <f t="shared" ca="1" si="143"/>
        <v>-3.1938522733334224E-2</v>
      </c>
      <c r="H209">
        <f t="shared" ca="1" si="144"/>
        <v>-0.25655594412017046</v>
      </c>
      <c r="I209">
        <f t="shared" ca="1" si="145"/>
        <v>0.20248742651469614</v>
      </c>
      <c r="J209">
        <f t="shared" ca="1" si="146"/>
        <v>0.49244707026445611</v>
      </c>
      <c r="K209">
        <f t="shared" ca="1" si="147"/>
        <v>-0.40644002992564765</v>
      </c>
      <c r="L209">
        <f t="shared" ca="1" si="148"/>
        <v>0.23589112614428565</v>
      </c>
      <c r="M209">
        <f t="shared" ca="1" si="149"/>
        <v>-0.43837855265898185</v>
      </c>
      <c r="N209">
        <f t="shared" ca="1" si="150"/>
        <v>0</v>
      </c>
      <c r="O209">
        <f t="shared" ca="1" si="151"/>
        <v>-1.0670420438820936E-2</v>
      </c>
      <c r="P209">
        <f t="shared" ca="1" si="152"/>
        <v>0.21680329778452023</v>
      </c>
      <c r="Q209">
        <f t="shared" ca="1" si="153"/>
        <v>-0.74900301438462658</v>
      </c>
      <c r="R209">
        <f t="shared" ca="1" si="154"/>
        <v>0.37450150719231345</v>
      </c>
      <c r="S209">
        <f t="shared" ca="1" si="155"/>
        <v>-1.9999999999999991</v>
      </c>
      <c r="T209">
        <f t="shared" ca="1" si="156"/>
        <v>9.6291505456450058E-2</v>
      </c>
      <c r="U209">
        <f t="shared" ca="1" si="157"/>
        <v>0.40266648229149771</v>
      </c>
      <c r="V209">
        <f t="shared" ca="1" si="158"/>
        <v>0.36389312051479639</v>
      </c>
      <c r="W209">
        <f t="shared" ca="1" si="159"/>
        <v>4.1726711901861492E-4</v>
      </c>
      <c r="X209">
        <f t="shared" ca="1" si="160"/>
        <v>0.36713873185028945</v>
      </c>
      <c r="Y209">
        <f t="shared" ca="1" si="161"/>
        <v>0.17225937505944552</v>
      </c>
      <c r="Z209">
        <f t="shared" ca="1" si="162"/>
        <v>1</v>
      </c>
      <c r="AA209">
        <f t="shared" ca="1" si="163"/>
        <v>-0.3103087260398103</v>
      </c>
      <c r="AB209">
        <f t="shared" ca="1" si="164"/>
        <v>-0.6032355431461216</v>
      </c>
      <c r="AC209">
        <f t="shared" ca="1" si="165"/>
        <v>-4.9157556177900831E-2</v>
      </c>
      <c r="AD209">
        <f t="shared" ca="1" si="166"/>
        <v>0.99879103653898327</v>
      </c>
      <c r="AE209">
        <f t="shared" ca="1" si="167"/>
        <v>-2.0427117246900377E-2</v>
      </c>
      <c r="AF209">
        <f t="shared" ca="1" si="168"/>
        <v>0.41504141366789593</v>
      </c>
    </row>
    <row r="210" spans="1:32" x14ac:dyDescent="0.2">
      <c r="A210">
        <f t="shared" ca="1" si="141"/>
        <v>-0.32493535648577448</v>
      </c>
      <c r="B210">
        <f t="shared" ca="1" si="141"/>
        <v>-6.1839709328586366E-2</v>
      </c>
      <c r="C210">
        <f t="shared" ca="1" si="141"/>
        <v>-0.15025745255836265</v>
      </c>
      <c r="D210">
        <f t="shared" ca="1" si="141"/>
        <v>0.27933253441203804</v>
      </c>
      <c r="E210">
        <f t="shared" ca="1" si="141"/>
        <v>-0.35105484779167462</v>
      </c>
      <c r="F210">
        <f t="shared" ca="1" si="142"/>
        <v>6.6650121706559651E-2</v>
      </c>
      <c r="G210">
        <f t="shared" ca="1" si="143"/>
        <v>-0.14539773790953761</v>
      </c>
      <c r="H210">
        <f t="shared" ca="1" si="144"/>
        <v>8.8804583134768078E-2</v>
      </c>
      <c r="I210">
        <f t="shared" ca="1" si="145"/>
        <v>-2.8506486207890619E-2</v>
      </c>
      <c r="J210">
        <f t="shared" ca="1" si="146"/>
        <v>0.37219017464962767</v>
      </c>
      <c r="K210">
        <f t="shared" ca="1" si="147"/>
        <v>-0.28709053366696746</v>
      </c>
      <c r="L210">
        <f t="shared" ca="1" si="148"/>
        <v>0.46099475778439575</v>
      </c>
      <c r="M210">
        <f t="shared" ca="1" si="149"/>
        <v>-0.43248827157650505</v>
      </c>
      <c r="N210">
        <f t="shared" ca="1" si="150"/>
        <v>0</v>
      </c>
      <c r="O210">
        <f t="shared" ca="1" si="151"/>
        <v>-0.15636543666249472</v>
      </c>
      <c r="P210">
        <f t="shared" ca="1" si="152"/>
        <v>0.18127976121737491</v>
      </c>
      <c r="Q210">
        <f t="shared" ca="1" si="153"/>
        <v>-0.28338559151485959</v>
      </c>
      <c r="R210">
        <f t="shared" ca="1" si="154"/>
        <v>0.14169279575742985</v>
      </c>
      <c r="S210">
        <f t="shared" ca="1" si="155"/>
        <v>-1.9999999999999991</v>
      </c>
      <c r="T210">
        <f t="shared" ca="1" si="156"/>
        <v>0.22240466225307548</v>
      </c>
      <c r="U210">
        <f t="shared" ca="1" si="157"/>
        <v>3.2215915661267289E-2</v>
      </c>
      <c r="V210">
        <f t="shared" ca="1" si="158"/>
        <v>2.5050945819449572E-2</v>
      </c>
      <c r="W210">
        <f t="shared" ca="1" si="159"/>
        <v>0.25679030149726484</v>
      </c>
      <c r="X210">
        <f t="shared" ca="1" si="160"/>
        <v>0.15061374124678278</v>
      </c>
      <c r="Y210">
        <f t="shared" ca="1" si="161"/>
        <v>0.34514034918342723</v>
      </c>
      <c r="Z210">
        <f t="shared" ca="1" si="162"/>
        <v>1</v>
      </c>
      <c r="AA210">
        <f t="shared" ca="1" si="163"/>
        <v>-0.47159798796546559</v>
      </c>
      <c r="AB210">
        <f t="shared" ca="1" si="164"/>
        <v>0.15827490584249157</v>
      </c>
      <c r="AC210">
        <f t="shared" ca="1" si="165"/>
        <v>-0.65315473469445262</v>
      </c>
      <c r="AD210">
        <f t="shared" ca="1" si="166"/>
        <v>0.75722446642076968</v>
      </c>
      <c r="AE210">
        <f t="shared" ca="1" si="167"/>
        <v>-0.50674480904816854</v>
      </c>
      <c r="AF210">
        <f t="shared" ca="1" si="168"/>
        <v>0.58748646723429054</v>
      </c>
    </row>
    <row r="211" spans="1:32" x14ac:dyDescent="0.2">
      <c r="A211">
        <f t="shared" ca="1" si="141"/>
        <v>-1.8788503813385777E-3</v>
      </c>
      <c r="B211">
        <f t="shared" ca="1" si="141"/>
        <v>-0.10004633765360967</v>
      </c>
      <c r="C211">
        <f t="shared" ca="1" si="141"/>
        <v>0.3306870359413363</v>
      </c>
      <c r="D211">
        <f t="shared" ca="1" si="141"/>
        <v>0.15915361089833949</v>
      </c>
      <c r="E211">
        <f t="shared" ca="1" si="141"/>
        <v>0.16416933839410497</v>
      </c>
      <c r="F211">
        <f t="shared" ca="1" si="142"/>
        <v>3.432963180541207E-2</v>
      </c>
      <c r="G211">
        <f t="shared" ca="1" si="143"/>
        <v>5.9634553994621503E-3</v>
      </c>
      <c r="H211">
        <f t="shared" ca="1" si="144"/>
        <v>-0.15133366448309254</v>
      </c>
      <c r="I211">
        <f t="shared" ca="1" si="145"/>
        <v>0.22027007650156979</v>
      </c>
      <c r="J211">
        <f t="shared" ca="1" si="146"/>
        <v>-1.039298115171064E-2</v>
      </c>
      <c r="K211">
        <f t="shared" ca="1" si="147"/>
        <v>-6.4506886266228775E-2</v>
      </c>
      <c r="L211">
        <f t="shared" ca="1" si="148"/>
        <v>-0.16172664563480318</v>
      </c>
      <c r="M211">
        <f t="shared" ca="1" si="149"/>
        <v>-5.8543430866766624E-2</v>
      </c>
      <c r="N211">
        <f t="shared" ca="1" si="150"/>
        <v>0</v>
      </c>
      <c r="O211">
        <f t="shared" ca="1" si="151"/>
        <v>0.12202437683986124</v>
      </c>
      <c r="P211">
        <f t="shared" ca="1" si="152"/>
        <v>5.6557195585981379E-2</v>
      </c>
      <c r="Q211">
        <f t="shared" ca="1" si="153"/>
        <v>-0.14094068333138191</v>
      </c>
      <c r="R211">
        <f t="shared" ca="1" si="154"/>
        <v>7.0470341665690925E-2</v>
      </c>
      <c r="S211">
        <f t="shared" ca="1" si="155"/>
        <v>-2.0000000000000009</v>
      </c>
      <c r="T211">
        <f t="shared" ca="1" si="156"/>
        <v>0.35514231556660586</v>
      </c>
      <c r="U211">
        <f t="shared" ca="1" si="157"/>
        <v>0.31586923739800182</v>
      </c>
      <c r="V211">
        <f t="shared" ca="1" si="158"/>
        <v>0.20369070501221753</v>
      </c>
      <c r="W211">
        <f t="shared" ca="1" si="159"/>
        <v>0.30361420825277663</v>
      </c>
      <c r="X211">
        <f t="shared" ca="1" si="160"/>
        <v>7.2329191915427332E-2</v>
      </c>
      <c r="Y211">
        <f t="shared" ca="1" si="161"/>
        <v>6.5223579252972688E-2</v>
      </c>
      <c r="Z211">
        <f t="shared" ca="1" si="162"/>
        <v>1</v>
      </c>
      <c r="AA211">
        <f t="shared" ca="1" si="163"/>
        <v>0.59593818099414131</v>
      </c>
      <c r="AB211">
        <f t="shared" ca="1" si="164"/>
        <v>0.45132106643964398</v>
      </c>
      <c r="AC211">
        <f t="shared" ca="1" si="165"/>
        <v>0.9072841868780136</v>
      </c>
      <c r="AD211">
        <f t="shared" ca="1" si="166"/>
        <v>0.42051801892558838</v>
      </c>
      <c r="AE211">
        <f t="shared" ca="1" si="167"/>
        <v>0.551011985579966</v>
      </c>
      <c r="AF211">
        <f t="shared" ca="1" si="168"/>
        <v>0.25538907426311858</v>
      </c>
    </row>
    <row r="212" spans="1:32" x14ac:dyDescent="0.2">
      <c r="A212">
        <f t="shared" ca="1" si="141"/>
        <v>0.2373341557630034</v>
      </c>
      <c r="B212">
        <f t="shared" ca="1" si="141"/>
        <v>0.2007827257014824</v>
      </c>
      <c r="C212">
        <f t="shared" ca="1" si="141"/>
        <v>-0.44371290079191211</v>
      </c>
      <c r="D212">
        <f t="shared" ca="1" si="141"/>
        <v>8.6295870472227129E-2</v>
      </c>
      <c r="E212">
        <f t="shared" ca="1" si="141"/>
        <v>-0.17941150113411894</v>
      </c>
      <c r="F212">
        <f t="shared" ca="1" si="142"/>
        <v>6.6631561352156976E-2</v>
      </c>
      <c r="G212">
        <f t="shared" ca="1" si="143"/>
        <v>6.7480851956167043E-2</v>
      </c>
      <c r="H212">
        <f t="shared" ca="1" si="144"/>
        <v>0.12572723879699604</v>
      </c>
      <c r="I212">
        <f t="shared" ca="1" si="145"/>
        <v>-0.42397057079404848</v>
      </c>
      <c r="J212">
        <f t="shared" ca="1" si="146"/>
        <v>0.20083601737244075</v>
      </c>
      <c r="K212">
        <f t="shared" ca="1" si="147"/>
        <v>2.9926462668444679E-2</v>
      </c>
      <c r="L212">
        <f t="shared" ca="1" si="148"/>
        <v>0.32656325616943682</v>
      </c>
      <c r="M212">
        <f t="shared" ca="1" si="149"/>
        <v>9.7407314624611718E-2</v>
      </c>
      <c r="N212">
        <f t="shared" ca="1" si="150"/>
        <v>0</v>
      </c>
      <c r="O212">
        <f t="shared" ca="1" si="151"/>
        <v>-0.23974923664334541</v>
      </c>
      <c r="P212">
        <f t="shared" ca="1" si="152"/>
        <v>-0.10231321638112624</v>
      </c>
      <c r="Q212">
        <f t="shared" ca="1" si="153"/>
        <v>-7.5108778575444707E-2</v>
      </c>
      <c r="R212">
        <f t="shared" ca="1" si="154"/>
        <v>3.7554389287722367E-2</v>
      </c>
      <c r="S212">
        <f t="shared" ca="1" si="155"/>
        <v>-1.9999999999999993</v>
      </c>
      <c r="T212">
        <f t="shared" ca="1" si="156"/>
        <v>5.8494741205989877E-3</v>
      </c>
      <c r="U212">
        <f t="shared" ca="1" si="157"/>
        <v>0.2713279485430124</v>
      </c>
      <c r="V212">
        <f t="shared" ca="1" si="158"/>
        <v>0.26974082272981481</v>
      </c>
      <c r="W212">
        <f t="shared" ca="1" si="159"/>
        <v>0.60385479063135106</v>
      </c>
      <c r="X212">
        <f t="shared" ca="1" si="160"/>
        <v>1.0583063987649901E-2</v>
      </c>
      <c r="Y212">
        <f t="shared" ca="1" si="161"/>
        <v>0.10997184853058532</v>
      </c>
      <c r="Z212">
        <f t="shared" ca="1" si="162"/>
        <v>1</v>
      </c>
      <c r="AA212">
        <f t="shared" ca="1" si="163"/>
        <v>-7.648185484544022E-2</v>
      </c>
      <c r="AB212">
        <f t="shared" ca="1" si="164"/>
        <v>-0.51936578894822749</v>
      </c>
      <c r="AC212">
        <f t="shared" ca="1" si="165"/>
        <v>-0.9197501819262861</v>
      </c>
      <c r="AD212">
        <f t="shared" ca="1" si="166"/>
        <v>-0.3925042711188807</v>
      </c>
      <c r="AE212">
        <f t="shared" ca="1" si="167"/>
        <v>-0.77708094213624312</v>
      </c>
      <c r="AF212">
        <f t="shared" ca="1" si="168"/>
        <v>-0.33162003638288401</v>
      </c>
    </row>
    <row r="213" spans="1:32" x14ac:dyDescent="0.2">
      <c r="A213">
        <f t="shared" ca="1" si="141"/>
        <v>-0.40883585047346466</v>
      </c>
      <c r="B213">
        <f t="shared" ca="1" si="141"/>
        <v>-0.25010224166377909</v>
      </c>
      <c r="C213">
        <f t="shared" ca="1" si="141"/>
        <v>-1.1743537851214736E-2</v>
      </c>
      <c r="D213">
        <f t="shared" ca="1" si="141"/>
        <v>-0.43735958750002518</v>
      </c>
      <c r="E213">
        <f t="shared" ca="1" si="141"/>
        <v>4.8403414085030384E-2</v>
      </c>
      <c r="F213">
        <f t="shared" ca="1" si="142"/>
        <v>8.4692418774430109E-2</v>
      </c>
      <c r="G213">
        <f t="shared" ca="1" si="143"/>
        <v>-5.1464053136625248E-2</v>
      </c>
      <c r="H213">
        <f t="shared" ca="1" si="144"/>
        <v>3.4547437344985971E-2</v>
      </c>
      <c r="I213">
        <f t="shared" ca="1" si="145"/>
        <v>0.20018402282947592</v>
      </c>
      <c r="J213">
        <f t="shared" ca="1" si="146"/>
        <v>-0.2981541451474089</v>
      </c>
      <c r="K213">
        <f t="shared" ca="1" si="147"/>
        <v>0.11488673810957226</v>
      </c>
      <c r="L213">
        <f t="shared" ca="1" si="148"/>
        <v>-0.2636067078024229</v>
      </c>
      <c r="M213">
        <f t="shared" ca="1" si="149"/>
        <v>6.3422684972947008E-2</v>
      </c>
      <c r="N213">
        <f t="shared" ca="1" si="150"/>
        <v>0</v>
      </c>
      <c r="O213">
        <f t="shared" ca="1" si="151"/>
        <v>0.14815251443245997</v>
      </c>
      <c r="P213">
        <f t="shared" ca="1" si="152"/>
        <v>1.4165668443764101E-3</v>
      </c>
      <c r="Q213">
        <f t="shared" ca="1" si="153"/>
        <v>0.3327015824923949</v>
      </c>
      <c r="R213">
        <f t="shared" ca="1" si="154"/>
        <v>-0.1663507912461975</v>
      </c>
      <c r="S213">
        <f t="shared" ca="1" si="155"/>
        <v>-1.9999999999999993</v>
      </c>
      <c r="T213">
        <f t="shared" ca="1" si="156"/>
        <v>0.53031064203857414</v>
      </c>
      <c r="U213">
        <f t="shared" ca="1" si="157"/>
        <v>0.26589353697896723</v>
      </c>
      <c r="V213">
        <f t="shared" ca="1" si="158"/>
        <v>0.12488736466974376</v>
      </c>
      <c r="W213">
        <f t="shared" ca="1" si="159"/>
        <v>0.18141431659643339</v>
      </c>
      <c r="X213">
        <f t="shared" ca="1" si="160"/>
        <v>0.16337109123036841</v>
      </c>
      <c r="Y213">
        <f t="shared" ca="1" si="161"/>
        <v>1.6585464880295369E-5</v>
      </c>
      <c r="Z213">
        <f t="shared" ca="1" si="162"/>
        <v>0.99999999999999989</v>
      </c>
      <c r="AA213">
        <f t="shared" ca="1" si="163"/>
        <v>-0.72822430750324052</v>
      </c>
      <c r="AB213">
        <f t="shared" ca="1" si="164"/>
        <v>0.35339406428199072</v>
      </c>
      <c r="AC213">
        <f t="shared" ca="1" si="165"/>
        <v>0.99995429156844751</v>
      </c>
      <c r="AD213">
        <f t="shared" ca="1" si="166"/>
        <v>9.5611073544993527E-3</v>
      </c>
      <c r="AE213">
        <f t="shared" ca="1" si="167"/>
        <v>0.42592759548593867</v>
      </c>
      <c r="AF213">
        <f t="shared" ca="1" si="168"/>
        <v>4.072525614443127E-3</v>
      </c>
    </row>
    <row r="214" spans="1:32" x14ac:dyDescent="0.2">
      <c r="A214">
        <f t="shared" ca="1" si="141"/>
        <v>0.23273893212558003</v>
      </c>
      <c r="B214">
        <f t="shared" ca="1" si="141"/>
        <v>1.0945797199247487E-2</v>
      </c>
      <c r="C214">
        <f t="shared" ca="1" si="141"/>
        <v>-9.0330521840982378E-2</v>
      </c>
      <c r="D214">
        <f t="shared" ca="1" si="141"/>
        <v>-7.4981071508656667E-3</v>
      </c>
      <c r="E214">
        <f t="shared" ca="1" si="141"/>
        <v>-6.1688249613507086E-2</v>
      </c>
      <c r="F214">
        <f t="shared" ca="1" si="142"/>
        <v>1.3261697186114163E-2</v>
      </c>
      <c r="G214">
        <f t="shared" ca="1" si="143"/>
        <v>9.444570841602809E-2</v>
      </c>
      <c r="H214">
        <f t="shared" ca="1" si="144"/>
        <v>-6.6617599727475718E-2</v>
      </c>
      <c r="I214">
        <f t="shared" ca="1" si="145"/>
        <v>-0.10716409198487686</v>
      </c>
      <c r="J214">
        <f t="shared" ca="1" si="146"/>
        <v>3.639814948806859E-2</v>
      </c>
      <c r="K214">
        <f t="shared" ca="1" si="147"/>
        <v>4.2937833808255901E-2</v>
      </c>
      <c r="L214">
        <f t="shared" ca="1" si="148"/>
        <v>-3.0219450239407128E-2</v>
      </c>
      <c r="M214">
        <f t="shared" ca="1" si="149"/>
        <v>0.13738354222428401</v>
      </c>
      <c r="N214">
        <f t="shared" ca="1" si="150"/>
        <v>0</v>
      </c>
      <c r="O214">
        <f t="shared" ca="1" si="151"/>
        <v>-2.4579064206748349E-2</v>
      </c>
      <c r="P214">
        <f t="shared" ca="1" si="152"/>
        <v>-7.418781695110413E-2</v>
      </c>
      <c r="Q214">
        <f t="shared" ca="1" si="153"/>
        <v>-0.10301574921554431</v>
      </c>
      <c r="R214">
        <f t="shared" ca="1" si="154"/>
        <v>5.1507874607772189E-2</v>
      </c>
      <c r="S214">
        <f t="shared" ca="1" si="155"/>
        <v>-1.9999999999999987</v>
      </c>
      <c r="T214">
        <f t="shared" ca="1" si="156"/>
        <v>2.1367482593865967E-2</v>
      </c>
      <c r="U214">
        <f t="shared" ca="1" si="157"/>
        <v>0.56834930231294567</v>
      </c>
      <c r="V214">
        <f t="shared" ca="1" si="158"/>
        <v>0.55620510848853788</v>
      </c>
      <c r="W214">
        <f t="shared" ca="1" si="159"/>
        <v>3.1888171789838049E-2</v>
      </c>
      <c r="X214">
        <f t="shared" ca="1" si="160"/>
        <v>0.10002721029507076</v>
      </c>
      <c r="Y214">
        <f t="shared" ca="1" si="161"/>
        <v>0.29051202683268729</v>
      </c>
      <c r="Z214">
        <f t="shared" ca="1" si="162"/>
        <v>1</v>
      </c>
      <c r="AA214">
        <f t="shared" ca="1" si="163"/>
        <v>0.14617620392480429</v>
      </c>
      <c r="AB214">
        <f t="shared" ca="1" si="164"/>
        <v>-0.74579159856392718</v>
      </c>
      <c r="AC214">
        <f t="shared" ca="1" si="165"/>
        <v>-0.31449747295862951</v>
      </c>
      <c r="AD214">
        <f t="shared" ca="1" si="166"/>
        <v>-0.94925831020994289</v>
      </c>
      <c r="AE214">
        <f t="shared" ca="1" si="167"/>
        <v>-0.17857259529344935</v>
      </c>
      <c r="AF214">
        <f t="shared" ca="1" si="168"/>
        <v>-0.53899167603283749</v>
      </c>
    </row>
    <row r="215" spans="1:32" x14ac:dyDescent="0.2">
      <c r="A215">
        <f t="shared" ca="1" si="141"/>
        <v>0.40539541372674864</v>
      </c>
      <c r="B215">
        <f t="shared" ca="1" si="141"/>
        <v>-0.60592013935990852</v>
      </c>
      <c r="C215">
        <f t="shared" ca="1" si="141"/>
        <v>3.0063304742833214E-2</v>
      </c>
      <c r="D215">
        <f t="shared" ca="1" si="141"/>
        <v>0.15802216314444953</v>
      </c>
      <c r="E215">
        <f t="shared" ca="1" si="141"/>
        <v>-7.954901784036246E-2</v>
      </c>
      <c r="F215">
        <f t="shared" ca="1" si="142"/>
        <v>0.11273750186577806</v>
      </c>
      <c r="G215">
        <f t="shared" ca="1" si="143"/>
        <v>0.38260375671802371</v>
      </c>
      <c r="H215">
        <f t="shared" ca="1" si="144"/>
        <v>-0.60811714030564701</v>
      </c>
      <c r="I215">
        <f t="shared" ca="1" si="145"/>
        <v>4.8460959860081129E-2</v>
      </c>
      <c r="J215">
        <f t="shared" ca="1" si="146"/>
        <v>0.19701447432468386</v>
      </c>
      <c r="K215">
        <f t="shared" ca="1" si="147"/>
        <v>-1.9962050597141724E-2</v>
      </c>
      <c r="L215">
        <f t="shared" ca="1" si="148"/>
        <v>-0.41110266598096312</v>
      </c>
      <c r="M215">
        <f t="shared" ca="1" si="149"/>
        <v>0.36264170612088198</v>
      </c>
      <c r="N215">
        <f t="shared" ca="1" si="150"/>
        <v>0</v>
      </c>
      <c r="O215">
        <f t="shared" ca="1" si="151"/>
        <v>0.14680221533812202</v>
      </c>
      <c r="P215">
        <f t="shared" ca="1" si="152"/>
        <v>-0.1484948797860807</v>
      </c>
      <c r="Q215">
        <f t="shared" ca="1" si="153"/>
        <v>-0.80513161463033089</v>
      </c>
      <c r="R215">
        <f t="shared" ca="1" si="154"/>
        <v>0.40256580731516545</v>
      </c>
      <c r="S215">
        <f t="shared" ca="1" si="155"/>
        <v>-2</v>
      </c>
      <c r="T215">
        <f t="shared" ca="1" si="156"/>
        <v>3.0023169594104999E-3</v>
      </c>
      <c r="U215">
        <f t="shared" ca="1" si="157"/>
        <v>7.5470378227694337E-3</v>
      </c>
      <c r="V215">
        <f t="shared" ca="1" si="158"/>
        <v>7.5243792231208207E-3</v>
      </c>
      <c r="W215">
        <f t="shared" ca="1" si="159"/>
        <v>0.13381193524836785</v>
      </c>
      <c r="X215">
        <f t="shared" ca="1" si="160"/>
        <v>0.71874587664827716</v>
      </c>
      <c r="Y215">
        <f t="shared" ca="1" si="161"/>
        <v>0.13691549192082375</v>
      </c>
      <c r="Z215">
        <f t="shared" ca="1" si="162"/>
        <v>1</v>
      </c>
      <c r="AA215">
        <f t="shared" ca="1" si="163"/>
        <v>-5.4793402517187235E-2</v>
      </c>
      <c r="AB215">
        <f t="shared" ca="1" si="164"/>
        <v>-8.674317969224335E-2</v>
      </c>
      <c r="AC215">
        <f t="shared" ca="1" si="165"/>
        <v>0.70304204392548242</v>
      </c>
      <c r="AD215">
        <f t="shared" ca="1" si="166"/>
        <v>-0.71114828585399814</v>
      </c>
      <c r="AE215">
        <f t="shared" ca="1" si="167"/>
        <v>0.36580313728611979</v>
      </c>
      <c r="AF215">
        <f t="shared" ca="1" si="168"/>
        <v>-0.37002093443590961</v>
      </c>
    </row>
    <row r="216" spans="1:32" x14ac:dyDescent="0.2">
      <c r="A216">
        <f t="shared" ca="1" si="141"/>
        <v>1.8659486260226288E-2</v>
      </c>
      <c r="B216">
        <f t="shared" ca="1" si="141"/>
        <v>0.25923235289228036</v>
      </c>
      <c r="C216">
        <f t="shared" ca="1" si="141"/>
        <v>-2.9129563697146033E-2</v>
      </c>
      <c r="D216">
        <f t="shared" ca="1" si="141"/>
        <v>0.15161564214805376</v>
      </c>
      <c r="E216">
        <f t="shared" ca="1" si="141"/>
        <v>9.1733588917811915E-2</v>
      </c>
      <c r="F216">
        <f t="shared" ca="1" si="142"/>
        <v>1.9960094994891649E-2</v>
      </c>
      <c r="G216">
        <f t="shared" ca="1" si="143"/>
        <v>-7.205651612983005E-2</v>
      </c>
      <c r="H216">
        <f t="shared" ca="1" si="144"/>
        <v>0.16466320104512958</v>
      </c>
      <c r="I216">
        <f t="shared" ca="1" si="145"/>
        <v>-0.12755186500139129</v>
      </c>
      <c r="J216">
        <f t="shared" ca="1" si="146"/>
        <v>4.9340191386714027E-2</v>
      </c>
      <c r="K216">
        <f t="shared" ca="1" si="147"/>
        <v>-1.4395011300622262E-2</v>
      </c>
      <c r="L216">
        <f t="shared" ca="1" si="148"/>
        <v>0.2140033924318436</v>
      </c>
      <c r="M216">
        <f t="shared" ca="1" si="149"/>
        <v>-8.6451527430452313E-2</v>
      </c>
      <c r="N216">
        <f t="shared" ca="1" si="150"/>
        <v>0</v>
      </c>
      <c r="O216">
        <f t="shared" ca="1" si="151"/>
        <v>-0.10910582481330766</v>
      </c>
      <c r="P216">
        <f t="shared" ca="1" si="152"/>
        <v>1.8828959612852237E-2</v>
      </c>
      <c r="Q216">
        <f t="shared" ca="1" si="153"/>
        <v>0.11532300965841555</v>
      </c>
      <c r="R216">
        <f t="shared" ca="1" si="154"/>
        <v>-5.7661504829207788E-2</v>
      </c>
      <c r="S216">
        <f t="shared" ca="1" si="155"/>
        <v>-1.9999999999999996</v>
      </c>
      <c r="T216">
        <f t="shared" ca="1" si="156"/>
        <v>0.48531579616744308</v>
      </c>
      <c r="U216">
        <f t="shared" ca="1" si="157"/>
        <v>2.8904020862807415E-3</v>
      </c>
      <c r="V216">
        <f t="shared" ca="1" si="158"/>
        <v>1.4876442965333651E-3</v>
      </c>
      <c r="W216">
        <f t="shared" ca="1" si="159"/>
        <v>0.41747580399127054</v>
      </c>
      <c r="X216">
        <f t="shared" ca="1" si="160"/>
        <v>8.3287407700706736E-2</v>
      </c>
      <c r="Y216">
        <f t="shared" ca="1" si="161"/>
        <v>1.243334784404625E-2</v>
      </c>
      <c r="Z216">
        <f t="shared" ca="1" si="162"/>
        <v>1</v>
      </c>
      <c r="AA216">
        <f t="shared" ca="1" si="163"/>
        <v>0.69664610539889138</v>
      </c>
      <c r="AB216">
        <f t="shared" ca="1" si="164"/>
        <v>3.8569992176993827E-2</v>
      </c>
      <c r="AC216">
        <f t="shared" ca="1" si="165"/>
        <v>-0.98543347178810003</v>
      </c>
      <c r="AD216">
        <f t="shared" ca="1" si="166"/>
        <v>0.17006137915368</v>
      </c>
      <c r="AE216">
        <f t="shared" ca="1" si="167"/>
        <v>-0.64612367546103011</v>
      </c>
      <c r="AF216">
        <f t="shared" ca="1" si="168"/>
        <v>0.11150492295879251</v>
      </c>
    </row>
    <row r="217" spans="1:32" x14ac:dyDescent="0.2">
      <c r="A217">
        <f t="shared" ca="1" si="141"/>
        <v>-0.10151477283360766</v>
      </c>
      <c r="B217">
        <f t="shared" ca="1" si="141"/>
        <v>5.0987490468762907E-2</v>
      </c>
      <c r="C217">
        <f t="shared" ca="1" si="141"/>
        <v>0.13714918638533113</v>
      </c>
      <c r="D217">
        <f t="shared" ca="1" si="141"/>
        <v>-0.25213985736046912</v>
      </c>
      <c r="E217">
        <f t="shared" ca="1" si="141"/>
        <v>9.9325895643767634E-2</v>
      </c>
      <c r="F217">
        <f t="shared" ca="1" si="142"/>
        <v>2.1031002765822759E-2</v>
      </c>
      <c r="G217">
        <f t="shared" ca="1" si="143"/>
        <v>-6.8565563469260932E-2</v>
      </c>
      <c r="H217">
        <f t="shared" ca="1" si="144"/>
        <v>7.4081300920557785E-2</v>
      </c>
      <c r="I217">
        <f t="shared" ca="1" si="145"/>
        <v>0.15038759792457415</v>
      </c>
      <c r="J217">
        <f t="shared" ca="1" si="146"/>
        <v>-0.24875684473377799</v>
      </c>
      <c r="K217">
        <f t="shared" ca="1" si="147"/>
        <v>9.2853509357906941E-2</v>
      </c>
      <c r="L217">
        <f t="shared" ca="1" si="148"/>
        <v>-0.1746755438132202</v>
      </c>
      <c r="M217">
        <f t="shared" ca="1" si="149"/>
        <v>2.4287945888646009E-2</v>
      </c>
      <c r="N217">
        <f t="shared" ca="1" si="150"/>
        <v>-4.163336342344337E-17</v>
      </c>
      <c r="O217">
        <f t="shared" ca="1" si="151"/>
        <v>0.10383761170076534</v>
      </c>
      <c r="P217">
        <f t="shared" ca="1" si="152"/>
        <v>1.1074822894090881E-2</v>
      </c>
      <c r="Q217">
        <f t="shared" ca="1" si="153"/>
        <v>0.32283814565433577</v>
      </c>
      <c r="R217">
        <f t="shared" ca="1" si="154"/>
        <v>-0.16141907282716789</v>
      </c>
      <c r="S217">
        <f t="shared" ca="1" si="155"/>
        <v>-2</v>
      </c>
      <c r="T217">
        <f t="shared" ca="1" si="156"/>
        <v>8.333199421530605E-3</v>
      </c>
      <c r="U217">
        <f t="shared" ca="1" si="157"/>
        <v>9.3143522190037523E-3</v>
      </c>
      <c r="V217">
        <f t="shared" ca="1" si="158"/>
        <v>9.2367338644804182E-3</v>
      </c>
      <c r="W217">
        <f t="shared" ca="1" si="159"/>
        <v>0.35887849983400305</v>
      </c>
      <c r="X217">
        <f t="shared" ca="1" si="160"/>
        <v>0.61946920369213254</v>
      </c>
      <c r="Y217">
        <f t="shared" ca="1" si="161"/>
        <v>4.082363187853294E-3</v>
      </c>
      <c r="Z217">
        <f t="shared" ca="1" si="162"/>
        <v>0.99999999999999989</v>
      </c>
      <c r="AA217">
        <f t="shared" ca="1" si="163"/>
        <v>-9.1286359449430365E-2</v>
      </c>
      <c r="AB217">
        <f t="shared" ca="1" si="164"/>
        <v>9.6107928208241059E-2</v>
      </c>
      <c r="AC217">
        <f t="shared" ca="1" si="165"/>
        <v>0.99436040135225578</v>
      </c>
      <c r="AD217">
        <f t="shared" ca="1" si="166"/>
        <v>0.10605372328485664</v>
      </c>
      <c r="AE217">
        <f t="shared" ca="1" si="167"/>
        <v>0.59906468752047393</v>
      </c>
      <c r="AF217">
        <f t="shared" ca="1" si="168"/>
        <v>6.3893373583285562E-2</v>
      </c>
    </row>
    <row r="218" spans="1:32" x14ac:dyDescent="0.2">
      <c r="A218">
        <f t="shared" ca="1" si="141"/>
        <v>-0.18421621706080016</v>
      </c>
      <c r="B218">
        <f t="shared" ca="1" si="141"/>
        <v>-0.17428637689589296</v>
      </c>
      <c r="C218">
        <f t="shared" ca="1" si="141"/>
        <v>-0.2884714135028868</v>
      </c>
      <c r="D218">
        <f t="shared" ca="1" si="141"/>
        <v>-6.269104144718203E-2</v>
      </c>
      <c r="E218">
        <f t="shared" ca="1" si="141"/>
        <v>6.7176750658558035E-2</v>
      </c>
      <c r="F218">
        <f t="shared" ca="1" si="142"/>
        <v>3.1193998942963395E-2</v>
      </c>
      <c r="G218">
        <f t="shared" ca="1" si="143"/>
        <v>6.7157696766326117E-2</v>
      </c>
      <c r="H218">
        <f t="shared" ca="1" si="144"/>
        <v>1.564940984249058E-2</v>
      </c>
      <c r="I218">
        <f t="shared" ca="1" si="145"/>
        <v>-0.15997375385324597</v>
      </c>
      <c r="J218">
        <f t="shared" ca="1" si="146"/>
        <v>4.3684911137160665E-3</v>
      </c>
      <c r="K218">
        <f t="shared" ca="1" si="147"/>
        <v>7.2798156130713415E-2</v>
      </c>
      <c r="L218">
        <f t="shared" ca="1" si="148"/>
        <v>2.0017900956206647E-2</v>
      </c>
      <c r="M218">
        <f t="shared" ca="1" si="149"/>
        <v>0.13995585289703955</v>
      </c>
      <c r="N218">
        <f t="shared" ca="1" si="150"/>
        <v>2.2204460492503131E-16</v>
      </c>
      <c r="O218">
        <f t="shared" ca="1" si="151"/>
        <v>-5.7496225076659073E-2</v>
      </c>
      <c r="P218">
        <f t="shared" ca="1" si="152"/>
        <v>-8.2834473220623553E-2</v>
      </c>
      <c r="Q218">
        <f t="shared" ca="1" si="153"/>
        <v>1.1280918728774514E-2</v>
      </c>
      <c r="R218">
        <f t="shared" ca="1" si="154"/>
        <v>-5.6404593643872986E-3</v>
      </c>
      <c r="S218">
        <f t="shared" ca="1" si="155"/>
        <v>-1.9999999999999853</v>
      </c>
      <c r="T218">
        <f t="shared" ca="1" si="156"/>
        <v>0.52932131483448541</v>
      </c>
      <c r="U218">
        <f t="shared" ca="1" si="157"/>
        <v>0.51417427801437432</v>
      </c>
      <c r="V218">
        <f t="shared" ca="1" si="158"/>
        <v>0.24201087312173347</v>
      </c>
      <c r="W218">
        <f t="shared" ca="1" si="159"/>
        <v>7.4183214947119797E-2</v>
      </c>
      <c r="X218">
        <f t="shared" ca="1" si="160"/>
        <v>5.0995035775111173E-4</v>
      </c>
      <c r="Y218">
        <f t="shared" ca="1" si="161"/>
        <v>0.1539746467389102</v>
      </c>
      <c r="Z218">
        <f t="shared" ca="1" si="162"/>
        <v>1</v>
      </c>
      <c r="AA218">
        <f t="shared" ca="1" si="163"/>
        <v>-0.72754471672501719</v>
      </c>
      <c r="AB218">
        <f t="shared" ca="1" si="164"/>
        <v>0.49194600630733187</v>
      </c>
      <c r="AC218">
        <f t="shared" ca="1" si="165"/>
        <v>-0.57021036369323896</v>
      </c>
      <c r="AD218">
        <f t="shared" ca="1" si="166"/>
        <v>-0.82149871645476358</v>
      </c>
      <c r="AE218">
        <f t="shared" ca="1" si="167"/>
        <v>-0.27236595776109718</v>
      </c>
      <c r="AF218">
        <f t="shared" ca="1" si="168"/>
        <v>-0.39239603303156645</v>
      </c>
    </row>
    <row r="219" spans="1:32" x14ac:dyDescent="0.2">
      <c r="A219">
        <f t="shared" ca="1" si="141"/>
        <v>-0.13661067748268016</v>
      </c>
      <c r="B219">
        <f t="shared" ca="1" si="141"/>
        <v>0.50533077969655016</v>
      </c>
      <c r="C219">
        <f t="shared" ca="1" si="141"/>
        <v>-0.30869324330556686</v>
      </c>
      <c r="D219">
        <f t="shared" ca="1" si="141"/>
        <v>-0.11045148828581593</v>
      </c>
      <c r="E219">
        <f t="shared" ca="1" si="141"/>
        <v>-0.2528812318812701</v>
      </c>
      <c r="F219">
        <f t="shared" ca="1" si="142"/>
        <v>8.9092328255170106E-2</v>
      </c>
      <c r="G219">
        <f t="shared" ca="1" si="143"/>
        <v>-0.24561418058683271</v>
      </c>
      <c r="H219">
        <f t="shared" ca="1" si="144"/>
        <v>0.4811596142703522</v>
      </c>
      <c r="I219">
        <f t="shared" ca="1" si="145"/>
        <v>-0.24803207105381025</v>
      </c>
      <c r="J219">
        <f t="shared" ca="1" si="146"/>
        <v>3.5042021643895235E-2</v>
      </c>
      <c r="K219">
        <f t="shared" ca="1" si="147"/>
        <v>-2.2555384273604359E-2</v>
      </c>
      <c r="L219">
        <f t="shared" ca="1" si="148"/>
        <v>0.51620163591424739</v>
      </c>
      <c r="M219">
        <f t="shared" ca="1" si="149"/>
        <v>-0.26816956486043708</v>
      </c>
      <c r="N219">
        <f t="shared" ca="1" si="150"/>
        <v>0</v>
      </c>
      <c r="O219">
        <f t="shared" ca="1" si="151"/>
        <v>-0.24412550278246167</v>
      </c>
      <c r="P219">
        <f t="shared" ca="1" si="152"/>
        <v>7.9496660503928701E-2</v>
      </c>
      <c r="Q219">
        <f t="shared" ca="1" si="153"/>
        <v>0.44611759262645695</v>
      </c>
      <c r="R219">
        <f t="shared" ca="1" si="154"/>
        <v>-0.22305879631322834</v>
      </c>
      <c r="S219">
        <f t="shared" ca="1" si="155"/>
        <v>-2.0000000000000013</v>
      </c>
      <c r="T219">
        <f t="shared" ca="1" si="156"/>
        <v>4.1302970648808272E-2</v>
      </c>
      <c r="U219">
        <f t="shared" ca="1" si="157"/>
        <v>0.16851213268197557</v>
      </c>
      <c r="V219">
        <f t="shared" ca="1" si="158"/>
        <v>0.16155208101184385</v>
      </c>
      <c r="W219">
        <f t="shared" ca="1" si="159"/>
        <v>0.46825673537981505</v>
      </c>
      <c r="X219">
        <f t="shared" ca="1" si="160"/>
        <v>0.27923406867425199</v>
      </c>
      <c r="Y219">
        <f t="shared" ca="1" si="161"/>
        <v>4.9654144285280956E-2</v>
      </c>
      <c r="Z219">
        <f t="shared" ca="1" si="162"/>
        <v>1</v>
      </c>
      <c r="AA219">
        <f t="shared" ca="1" si="163"/>
        <v>-0.20323132300117586</v>
      </c>
      <c r="AB219">
        <f t="shared" ca="1" si="164"/>
        <v>-0.40193541895663271</v>
      </c>
      <c r="AC219">
        <f t="shared" ca="1" si="165"/>
        <v>-0.95085544841591663</v>
      </c>
      <c r="AD219">
        <f t="shared" ca="1" si="166"/>
        <v>0.30963513401706549</v>
      </c>
      <c r="AE219">
        <f t="shared" ca="1" si="167"/>
        <v>-0.68429287251864246</v>
      </c>
      <c r="AF219">
        <f t="shared" ca="1" si="168"/>
        <v>0.22283209886657029</v>
      </c>
    </row>
    <row r="220" spans="1:32" x14ac:dyDescent="0.2">
      <c r="A220">
        <f t="shared" ca="1" si="141"/>
        <v>0.10405217743532742</v>
      </c>
      <c r="B220">
        <f t="shared" ca="1" si="141"/>
        <v>-0.47466715428570111</v>
      </c>
      <c r="C220">
        <f t="shared" ca="1" si="141"/>
        <v>-0.29646368865584982</v>
      </c>
      <c r="D220">
        <f t="shared" ca="1" si="141"/>
        <v>1.2232377703134567E-2</v>
      </c>
      <c r="E220">
        <f t="shared" ca="1" si="141"/>
        <v>-2.4794302412202669E-2</v>
      </c>
      <c r="F220">
        <f t="shared" ca="1" si="142"/>
        <v>6.4958174034906196E-2</v>
      </c>
      <c r="G220">
        <f t="shared" ca="1" si="143"/>
        <v>0.28582160993714084</v>
      </c>
      <c r="H220">
        <f t="shared" ca="1" si="144"/>
        <v>-0.31581837901326526</v>
      </c>
      <c r="I220">
        <f t="shared" ca="1" si="145"/>
        <v>-0.1605355706127915</v>
      </c>
      <c r="J220">
        <f t="shared" ca="1" si="146"/>
        <v>0.12523983851681533</v>
      </c>
      <c r="K220">
        <f t="shared" ca="1" si="147"/>
        <v>6.5292501172100545E-2</v>
      </c>
      <c r="L220">
        <f t="shared" ca="1" si="148"/>
        <v>-0.19057854049644993</v>
      </c>
      <c r="M220">
        <f t="shared" ca="1" si="149"/>
        <v>0.3511141111092414</v>
      </c>
      <c r="N220">
        <f t="shared" ca="1" si="150"/>
        <v>0</v>
      </c>
      <c r="O220">
        <f t="shared" ca="1" si="151"/>
        <v>9.5968747008341789E-3</v>
      </c>
      <c r="P220">
        <f t="shared" ca="1" si="152"/>
        <v>-0.17341112913435938</v>
      </c>
      <c r="Q220">
        <f t="shared" ca="1" si="153"/>
        <v>-0.44105821753008057</v>
      </c>
      <c r="R220">
        <f t="shared" ca="1" si="154"/>
        <v>0.22052910876504028</v>
      </c>
      <c r="S220">
        <f t="shared" ca="1" si="155"/>
        <v>-2</v>
      </c>
      <c r="T220">
        <f t="shared" ca="1" si="156"/>
        <v>0.28443615525274796</v>
      </c>
      <c r="U220">
        <f t="shared" ca="1" si="157"/>
        <v>2.26048657078417E-2</v>
      </c>
      <c r="V220">
        <f t="shared" ca="1" si="158"/>
        <v>1.6175224615898522E-2</v>
      </c>
      <c r="W220">
        <f t="shared" ca="1" si="159"/>
        <v>9.9248483773287577E-4</v>
      </c>
      <c r="X220">
        <f t="shared" ca="1" si="160"/>
        <v>0.37434155543357239</v>
      </c>
      <c r="Y220">
        <f t="shared" ca="1" si="161"/>
        <v>0.32405457986004832</v>
      </c>
      <c r="Z220">
        <f t="shared" ca="1" si="162"/>
        <v>1</v>
      </c>
      <c r="AA220">
        <f t="shared" ca="1" si="163"/>
        <v>-0.53332556215950111</v>
      </c>
      <c r="AB220">
        <f t="shared" ca="1" si="164"/>
        <v>0.12718185647292038</v>
      </c>
      <c r="AC220">
        <f t="shared" ca="1" si="165"/>
        <v>5.5257192567481156E-2</v>
      </c>
      <c r="AD220">
        <f t="shared" ca="1" si="166"/>
        <v>-0.99847215417835278</v>
      </c>
      <c r="AE220">
        <f t="shared" ca="1" si="167"/>
        <v>3.150372736253404E-2</v>
      </c>
      <c r="AF220">
        <f t="shared" ca="1" si="168"/>
        <v>-0.56925792033141565</v>
      </c>
    </row>
    <row r="221" spans="1:32" x14ac:dyDescent="0.2">
      <c r="A221">
        <f t="shared" ca="1" si="141"/>
        <v>-6.412572134850085E-2</v>
      </c>
      <c r="B221">
        <f t="shared" ca="1" si="141"/>
        <v>0.40895423964804173</v>
      </c>
      <c r="C221">
        <f t="shared" ca="1" si="141"/>
        <v>-5.2004141352425632E-3</v>
      </c>
      <c r="D221">
        <f t="shared" ca="1" si="141"/>
        <v>-0.48898115004131043</v>
      </c>
      <c r="E221">
        <f t="shared" ca="1" si="141"/>
        <v>0.3119363528821581</v>
      </c>
      <c r="F221">
        <f t="shared" ca="1" si="142"/>
        <v>0.10155791518337927</v>
      </c>
      <c r="G221">
        <f t="shared" ca="1" si="143"/>
        <v>-0.12580463099513689</v>
      </c>
      <c r="H221">
        <f t="shared" ca="1" si="144"/>
        <v>0.36185645412420908</v>
      </c>
      <c r="I221">
        <f t="shared" ca="1" si="145"/>
        <v>-3.7717075536271752E-2</v>
      </c>
      <c r="J221">
        <f t="shared" ca="1" si="146"/>
        <v>-0.50691668731953621</v>
      </c>
      <c r="K221">
        <f t="shared" ca="1" si="147"/>
        <v>0.30858193972673575</v>
      </c>
      <c r="L221">
        <f t="shared" ca="1" si="148"/>
        <v>-0.14506023319532713</v>
      </c>
      <c r="M221">
        <f t="shared" ca="1" si="149"/>
        <v>0.18277730873159886</v>
      </c>
      <c r="N221">
        <f t="shared" ca="1" si="150"/>
        <v>0</v>
      </c>
      <c r="O221">
        <f t="shared" ca="1" si="151"/>
        <v>3.4289513920732151E-2</v>
      </c>
      <c r="P221">
        <f t="shared" ca="1" si="152"/>
        <v>-8.3721285961581196E-2</v>
      </c>
      <c r="Q221">
        <f t="shared" ca="1" si="153"/>
        <v>0.86877314144374529</v>
      </c>
      <c r="R221">
        <f t="shared" ca="1" si="154"/>
        <v>-0.43438657072187264</v>
      </c>
      <c r="S221">
        <f t="shared" ca="1" si="155"/>
        <v>-2</v>
      </c>
      <c r="T221">
        <f t="shared" ca="1" si="156"/>
        <v>1.0411136017906582E-2</v>
      </c>
      <c r="U221">
        <f t="shared" ca="1" si="157"/>
        <v>4.2310039729925334E-3</v>
      </c>
      <c r="V221">
        <f t="shared" ca="1" si="158"/>
        <v>4.186954415137405E-3</v>
      </c>
      <c r="W221">
        <f t="shared" ca="1" si="159"/>
        <v>8.1041397310876971E-3</v>
      </c>
      <c r="X221">
        <f t="shared" ca="1" si="160"/>
        <v>0.92898565553849277</v>
      </c>
      <c r="Y221">
        <f t="shared" ca="1" si="161"/>
        <v>4.8312114297375593E-2</v>
      </c>
      <c r="Z221">
        <f t="shared" ca="1" si="162"/>
        <v>1</v>
      </c>
      <c r="AA221">
        <f t="shared" ca="1" si="163"/>
        <v>0.10203497448378464</v>
      </c>
      <c r="AB221">
        <f t="shared" ca="1" si="164"/>
        <v>-6.4706679833981637E-2</v>
      </c>
      <c r="AC221">
        <f t="shared" ca="1" si="165"/>
        <v>0.3790105833163489</v>
      </c>
      <c r="AD221">
        <f t="shared" ca="1" si="166"/>
        <v>-0.92539233719228564</v>
      </c>
      <c r="AE221">
        <f t="shared" ca="1" si="167"/>
        <v>9.0022995568286315E-2</v>
      </c>
      <c r="AF221">
        <f t="shared" ca="1" si="168"/>
        <v>-0.21980016901125346</v>
      </c>
    </row>
    <row r="222" spans="1:32" x14ac:dyDescent="0.2">
      <c r="A222">
        <f t="shared" ca="1" si="141"/>
        <v>0.33185584525775697</v>
      </c>
      <c r="B222">
        <f t="shared" ca="1" si="141"/>
        <v>0.10188004784468625</v>
      </c>
      <c r="C222">
        <f t="shared" ca="1" si="141"/>
        <v>-0.48628006128305973</v>
      </c>
      <c r="D222">
        <f t="shared" ca="1" si="141"/>
        <v>-0.44943419678377117</v>
      </c>
      <c r="E222">
        <f t="shared" ca="1" si="141"/>
        <v>0.26980532546463093</v>
      </c>
      <c r="F222">
        <f t="shared" ca="1" si="142"/>
        <v>0.12635243101395624</v>
      </c>
      <c r="G222">
        <f t="shared" ca="1" si="143"/>
        <v>0.24320739631476646</v>
      </c>
      <c r="H222">
        <f t="shared" ca="1" si="144"/>
        <v>8.077312732316666E-2</v>
      </c>
      <c r="I222">
        <f t="shared" ca="1" si="145"/>
        <v>-0.43984545338310838</v>
      </c>
      <c r="J222">
        <f t="shared" ca="1" si="146"/>
        <v>-0.33545806046234888</v>
      </c>
      <c r="K222">
        <f t="shared" ca="1" si="147"/>
        <v>0.45132299020752414</v>
      </c>
      <c r="L222">
        <f t="shared" ca="1" si="148"/>
        <v>-0.25468493313918222</v>
      </c>
      <c r="M222">
        <f t="shared" ca="1" si="149"/>
        <v>0.6945303865222906</v>
      </c>
      <c r="N222">
        <f t="shared" ca="1" si="150"/>
        <v>0</v>
      </c>
      <c r="O222">
        <f t="shared" ca="1" si="151"/>
        <v>-5.9147358573520693E-2</v>
      </c>
      <c r="P222">
        <f t="shared" ca="1" si="152"/>
        <v>-0.36049094470714005</v>
      </c>
      <c r="Q222">
        <f t="shared" ca="1" si="153"/>
        <v>0.41623118778551554</v>
      </c>
      <c r="R222">
        <f t="shared" ca="1" si="154"/>
        <v>-0.20811559389275769</v>
      </c>
      <c r="S222">
        <f t="shared" ca="1" si="155"/>
        <v>-2.0000000000000009</v>
      </c>
      <c r="T222">
        <f t="shared" ca="1" si="156"/>
        <v>1.7064751295399007E-2</v>
      </c>
      <c r="U222">
        <f t="shared" ca="1" si="157"/>
        <v>7.3462085372121927E-2</v>
      </c>
      <c r="V222">
        <f t="shared" ca="1" si="158"/>
        <v>7.2208473155605302E-2</v>
      </c>
      <c r="W222">
        <f t="shared" ca="1" si="159"/>
        <v>1.9381400094207531E-2</v>
      </c>
      <c r="X222">
        <f t="shared" ca="1" si="160"/>
        <v>0.17139401305445101</v>
      </c>
      <c r="Y222">
        <f t="shared" ca="1" si="161"/>
        <v>0.71995136240033708</v>
      </c>
      <c r="Z222">
        <f t="shared" ca="1" si="162"/>
        <v>0.99999999999999989</v>
      </c>
      <c r="AA222">
        <f t="shared" ca="1" si="163"/>
        <v>-0.1306321219891915</v>
      </c>
      <c r="AB222">
        <f t="shared" ca="1" si="164"/>
        <v>-0.26871634329829158</v>
      </c>
      <c r="AC222">
        <f t="shared" ca="1" si="165"/>
        <v>-0.16190959914053529</v>
      </c>
      <c r="AD222">
        <f t="shared" ca="1" si="166"/>
        <v>-0.98680559468729756</v>
      </c>
      <c r="AE222">
        <f t="shared" ca="1" si="167"/>
        <v>-0.13921709698958507</v>
      </c>
      <c r="AF222">
        <f t="shared" ca="1" si="168"/>
        <v>-0.84849947695937744</v>
      </c>
    </row>
    <row r="223" spans="1:32" x14ac:dyDescent="0.2">
      <c r="A223">
        <f t="shared" ca="1" si="141"/>
        <v>0.21831631205067747</v>
      </c>
      <c r="B223">
        <f t="shared" ca="1" si="141"/>
        <v>-3.5023068658073551E-2</v>
      </c>
      <c r="C223">
        <f t="shared" ca="1" si="141"/>
        <v>0.54697738583842026</v>
      </c>
      <c r="D223">
        <f t="shared" ca="1" si="141"/>
        <v>0.28064525459992673</v>
      </c>
      <c r="E223">
        <f t="shared" ca="1" si="141"/>
        <v>0.23519376108326254</v>
      </c>
      <c r="F223">
        <f t="shared" ca="1" si="142"/>
        <v>9.6430150449243496E-2</v>
      </c>
      <c r="G223">
        <f t="shared" ca="1" si="143"/>
        <v>3.8979027332468857E-2</v>
      </c>
      <c r="H223">
        <f t="shared" ca="1" si="144"/>
        <v>-0.24930267550859922</v>
      </c>
      <c r="I223">
        <f t="shared" ca="1" si="145"/>
        <v>0.29775545685557758</v>
      </c>
      <c r="J223">
        <f t="shared" ca="1" si="146"/>
        <v>-3.5189965152330194E-3</v>
      </c>
      <c r="K223">
        <f t="shared" ca="1" si="147"/>
        <v>-8.3912812164214229E-2</v>
      </c>
      <c r="L223">
        <f t="shared" ca="1" si="148"/>
        <v>-0.25282167202383221</v>
      </c>
      <c r="M223">
        <f t="shared" ca="1" si="149"/>
        <v>-4.4933784831745371E-2</v>
      </c>
      <c r="N223">
        <f t="shared" ca="1" si="150"/>
        <v>0</v>
      </c>
      <c r="O223">
        <f t="shared" ca="1" si="151"/>
        <v>0.17587541243300328</v>
      </c>
      <c r="P223">
        <f t="shared" ca="1" si="152"/>
        <v>6.1793830192973388E-2</v>
      </c>
      <c r="Q223">
        <f t="shared" ca="1" si="153"/>
        <v>-0.2457836789933662</v>
      </c>
      <c r="R223">
        <f t="shared" ca="1" si="154"/>
        <v>0.12289183949668309</v>
      </c>
      <c r="S223">
        <f t="shared" ca="1" si="155"/>
        <v>-2.0000000000000004</v>
      </c>
      <c r="T223">
        <f t="shared" ca="1" si="156"/>
        <v>0.64410943669139908</v>
      </c>
      <c r="U223">
        <f t="shared" ca="1" si="157"/>
        <v>7.1154800458372747E-2</v>
      </c>
      <c r="V223">
        <f t="shared" ca="1" si="158"/>
        <v>2.532332201724137E-2</v>
      </c>
      <c r="W223">
        <f t="shared" ca="1" si="159"/>
        <v>0.22454089709558436</v>
      </c>
      <c r="X223">
        <f t="shared" ca="1" si="160"/>
        <v>7.8307480308390409E-2</v>
      </c>
      <c r="Y223">
        <f t="shared" ca="1" si="161"/>
        <v>2.7718863887384818E-2</v>
      </c>
      <c r="Z223">
        <f t="shared" ca="1" si="162"/>
        <v>1</v>
      </c>
      <c r="AA223">
        <f t="shared" ca="1" si="163"/>
        <v>0.80256428819839665</v>
      </c>
      <c r="AB223">
        <f t="shared" ca="1" si="164"/>
        <v>0.15913303245159807</v>
      </c>
      <c r="AC223">
        <f t="shared" ca="1" si="165"/>
        <v>0.94346053161336318</v>
      </c>
      <c r="AD223">
        <f t="shared" ca="1" si="166"/>
        <v>0.33148487942563865</v>
      </c>
      <c r="AE223">
        <f t="shared" ca="1" si="167"/>
        <v>0.47385746495711595</v>
      </c>
      <c r="AF223">
        <f t="shared" ca="1" si="168"/>
        <v>0.16648983118312308</v>
      </c>
    </row>
    <row r="224" spans="1:32" x14ac:dyDescent="0.2">
      <c r="A224">
        <f t="shared" ca="1" si="141"/>
        <v>-0.47605697596806879</v>
      </c>
      <c r="B224">
        <f t="shared" ca="1" si="141"/>
        <v>-0.3179878617527292</v>
      </c>
      <c r="C224">
        <f t="shared" ca="1" si="141"/>
        <v>-0.19268908204767898</v>
      </c>
      <c r="D224">
        <f t="shared" ca="1" si="141"/>
        <v>0.56880974214879032</v>
      </c>
      <c r="E224">
        <f t="shared" ca="1" si="141"/>
        <v>0.22671461748451419</v>
      </c>
      <c r="F224">
        <f t="shared" ca="1" si="142"/>
        <v>0.14796392949496706</v>
      </c>
      <c r="G224">
        <f t="shared" ca="1" si="143"/>
        <v>2.0653094220302773E-2</v>
      </c>
      <c r="H224">
        <f t="shared" ca="1" si="144"/>
        <v>-5.0511870645026172E-2</v>
      </c>
      <c r="I224">
        <f t="shared" ca="1" si="145"/>
        <v>-0.15444717002064451</v>
      </c>
      <c r="J224">
        <f t="shared" ca="1" si="146"/>
        <v>0.37781757509515629</v>
      </c>
      <c r="K224">
        <f t="shared" ca="1" si="147"/>
        <v>-0.19351162864978838</v>
      </c>
      <c r="L224">
        <f t="shared" ca="1" si="148"/>
        <v>0.32730570445013013</v>
      </c>
      <c r="M224">
        <f t="shared" ca="1" si="149"/>
        <v>-0.17285853442948562</v>
      </c>
      <c r="N224">
        <f t="shared" ca="1" si="150"/>
        <v>0</v>
      </c>
      <c r="O224">
        <f t="shared" ca="1" si="151"/>
        <v>-0.15389031081036789</v>
      </c>
      <c r="P224">
        <f t="shared" ca="1" si="152"/>
        <v>5.2018347609687481E-2</v>
      </c>
      <c r="Q224">
        <f t="shared" ca="1" si="153"/>
        <v>-0.42832944574018245</v>
      </c>
      <c r="R224">
        <f t="shared" ca="1" si="154"/>
        <v>0.21416472287009114</v>
      </c>
      <c r="S224">
        <f t="shared" ca="1" si="155"/>
        <v>-2.0000000000000009</v>
      </c>
      <c r="T224">
        <f t="shared" ca="1" si="156"/>
        <v>9.8837861394671239E-3</v>
      </c>
      <c r="U224">
        <f t="shared" ca="1" si="157"/>
        <v>0.71737515528137641</v>
      </c>
      <c r="V224">
        <f t="shared" ca="1" si="158"/>
        <v>0.71028477266480827</v>
      </c>
      <c r="W224">
        <f t="shared" ca="1" si="159"/>
        <v>0.11203784253027702</v>
      </c>
      <c r="X224">
        <f t="shared" ca="1" si="160"/>
        <v>0.15499226290682927</v>
      </c>
      <c r="Y224">
        <f t="shared" ca="1" si="161"/>
        <v>1.2801335758618269E-2</v>
      </c>
      <c r="Z224">
        <f t="shared" ca="1" si="162"/>
        <v>1</v>
      </c>
      <c r="AA224">
        <f t="shared" ca="1" si="163"/>
        <v>-9.9417232608170716E-2</v>
      </c>
      <c r="AB224">
        <f t="shared" ca="1" si="164"/>
        <v>0.84278394186458505</v>
      </c>
      <c r="AC224">
        <f t="shared" ca="1" si="165"/>
        <v>-0.94734227462992349</v>
      </c>
      <c r="AD224">
        <f t="shared" ca="1" si="166"/>
        <v>0.32022275793422694</v>
      </c>
      <c r="AE224">
        <f t="shared" ca="1" si="167"/>
        <v>-0.33472054393221373</v>
      </c>
      <c r="AF224">
        <f t="shared" ca="1" si="168"/>
        <v>0.11314298811070117</v>
      </c>
    </row>
    <row r="225" spans="1:32" x14ac:dyDescent="0.2">
      <c r="A225">
        <f t="shared" ca="1" si="141"/>
        <v>0.23089271961834021</v>
      </c>
      <c r="B225">
        <f t="shared" ca="1" si="141"/>
        <v>0.32275887961148203</v>
      </c>
      <c r="C225">
        <f t="shared" ca="1" si="141"/>
        <v>0.12023609400503303</v>
      </c>
      <c r="D225">
        <f t="shared" ca="1" si="141"/>
        <v>9.1972367679222941E-2</v>
      </c>
      <c r="E225">
        <f t="shared" ca="1" si="141"/>
        <v>-2.7635493388729653E-2</v>
      </c>
      <c r="F225">
        <f t="shared" ca="1" si="142"/>
        <v>3.6232819510752093E-2</v>
      </c>
      <c r="G225">
        <f t="shared" ca="1" si="143"/>
        <v>-6.6320781476009227E-2</v>
      </c>
      <c r="H225">
        <f t="shared" ca="1" si="144"/>
        <v>0.10032967231177248</v>
      </c>
      <c r="I225">
        <f t="shared" ca="1" si="145"/>
        <v>-2.7408819500036666E-2</v>
      </c>
      <c r="J225">
        <f t="shared" ca="1" si="146"/>
        <v>1.9111747968793114E-2</v>
      </c>
      <c r="K225">
        <f t="shared" ca="1" si="147"/>
        <v>-2.5711819304519615E-2</v>
      </c>
      <c r="L225">
        <f t="shared" ca="1" si="148"/>
        <v>0.11944142028056559</v>
      </c>
      <c r="M225">
        <f t="shared" ca="1" si="149"/>
        <v>-9.2032600780528842E-2</v>
      </c>
      <c r="N225">
        <f t="shared" ca="1" si="150"/>
        <v>0</v>
      </c>
      <c r="O225">
        <f t="shared" ca="1" si="151"/>
        <v>-4.6909588380224389E-2</v>
      </c>
      <c r="P225">
        <f t="shared" ca="1" si="152"/>
        <v>3.5526997548792828E-2</v>
      </c>
      <c r="Q225">
        <f t="shared" ca="1" si="153"/>
        <v>8.1217924342979364E-2</v>
      </c>
      <c r="R225">
        <f t="shared" ca="1" si="154"/>
        <v>-4.0608962171489613E-2</v>
      </c>
      <c r="S225">
        <f t="shared" ca="1" si="155"/>
        <v>-2.0000000000000036</v>
      </c>
      <c r="T225">
        <f t="shared" ca="1" si="156"/>
        <v>0.60163743198209152</v>
      </c>
      <c r="U225">
        <f t="shared" ca="1" si="157"/>
        <v>0.77494367047319224</v>
      </c>
      <c r="V225">
        <f t="shared" ca="1" si="158"/>
        <v>0.30870855063892472</v>
      </c>
      <c r="W225">
        <f t="shared" ca="1" si="159"/>
        <v>4.2512745577096396E-2</v>
      </c>
      <c r="X225">
        <f t="shared" ca="1" si="160"/>
        <v>2.2756824212315483E-2</v>
      </c>
      <c r="Y225">
        <f t="shared" ca="1" si="161"/>
        <v>2.4384447589571888E-2</v>
      </c>
      <c r="Z225">
        <f t="shared" ca="1" si="162"/>
        <v>1</v>
      </c>
      <c r="AA225">
        <f t="shared" ca="1" si="163"/>
        <v>0.77565290689978816</v>
      </c>
      <c r="AB225">
        <f t="shared" ca="1" si="164"/>
        <v>-0.55561547012203027</v>
      </c>
      <c r="AC225">
        <f t="shared" ca="1" si="165"/>
        <v>-0.7971785945069213</v>
      </c>
      <c r="AD225">
        <f t="shared" ca="1" si="166"/>
        <v>0.60374356183728317</v>
      </c>
      <c r="AE225">
        <f t="shared" ca="1" si="167"/>
        <v>-0.2061861915286676</v>
      </c>
      <c r="AF225">
        <f t="shared" ca="1" si="168"/>
        <v>0.15615520353024387</v>
      </c>
    </row>
    <row r="226" spans="1:32" x14ac:dyDescent="0.2">
      <c r="A226">
        <f t="shared" ca="1" si="141"/>
        <v>-0.23757382596969676</v>
      </c>
      <c r="B226">
        <f t="shared" ca="1" si="141"/>
        <v>0.2900120014241801</v>
      </c>
      <c r="C226">
        <f t="shared" ca="1" si="141"/>
        <v>-0.39367445241146898</v>
      </c>
      <c r="D226">
        <f t="shared" ca="1" si="141"/>
        <v>-0.29685801445616306</v>
      </c>
      <c r="E226">
        <f t="shared" ca="1" si="141"/>
        <v>0.28540875185066233</v>
      </c>
      <c r="F226">
        <f t="shared" ca="1" si="142"/>
        <v>9.3022138923443368E-2</v>
      </c>
      <c r="G226">
        <f t="shared" ca="1" si="143"/>
        <v>-7.5217690105124496E-2</v>
      </c>
      <c r="H226">
        <f t="shared" ca="1" si="144"/>
        <v>0.40645862331271487</v>
      </c>
      <c r="I226">
        <f t="shared" ca="1" si="145"/>
        <v>-0.32313734449897169</v>
      </c>
      <c r="J226">
        <f t="shared" ca="1" si="146"/>
        <v>-0.27223042051970325</v>
      </c>
      <c r="K226">
        <f t="shared" ca="1" si="147"/>
        <v>0.26412683181108465</v>
      </c>
      <c r="L226">
        <f t="shared" ca="1" si="148"/>
        <v>0.13422820279301162</v>
      </c>
      <c r="M226">
        <f t="shared" ca="1" si="149"/>
        <v>0.18890914170596015</v>
      </c>
      <c r="N226">
        <f t="shared" ca="1" si="150"/>
        <v>0</v>
      </c>
      <c r="O226">
        <f t="shared" ca="1" si="151"/>
        <v>-0.14610006490160998</v>
      </c>
      <c r="P226">
        <f t="shared" ca="1" si="152"/>
        <v>-0.12712353851669317</v>
      </c>
      <c r="Q226">
        <f t="shared" ca="1" si="153"/>
        <v>0.67868904383241813</v>
      </c>
      <c r="R226">
        <f t="shared" ca="1" si="154"/>
        <v>-0.33934452191620912</v>
      </c>
      <c r="S226">
        <f t="shared" ca="1" si="155"/>
        <v>-1.9999999999999998</v>
      </c>
      <c r="T226">
        <f t="shared" ca="1" si="156"/>
        <v>5.3487090817746892E-2</v>
      </c>
      <c r="U226">
        <f t="shared" ca="1" si="157"/>
        <v>4.7876514232087226E-2</v>
      </c>
      <c r="V226">
        <f t="shared" ca="1" si="158"/>
        <v>4.5315738767318425E-2</v>
      </c>
      <c r="W226">
        <f t="shared" ca="1" si="159"/>
        <v>0.16062477650911827</v>
      </c>
      <c r="X226">
        <f t="shared" ca="1" si="160"/>
        <v>0.61896396861671887</v>
      </c>
      <c r="Y226">
        <f t="shared" ca="1" si="161"/>
        <v>0.1216084252890975</v>
      </c>
      <c r="Z226">
        <f t="shared" ca="1" si="162"/>
        <v>1</v>
      </c>
      <c r="AA226">
        <f t="shared" ca="1" si="163"/>
        <v>-0.23127276280994891</v>
      </c>
      <c r="AB226">
        <f t="shared" ca="1" si="164"/>
        <v>0.21287493691676909</v>
      </c>
      <c r="AC226">
        <f t="shared" ca="1" si="165"/>
        <v>-0.75440093306600642</v>
      </c>
      <c r="AD226">
        <f t="shared" ca="1" si="166"/>
        <v>-0.65641391833898444</v>
      </c>
      <c r="AE226">
        <f t="shared" ca="1" si="167"/>
        <v>-0.40078020972737449</v>
      </c>
      <c r="AF226">
        <f t="shared" ca="1" si="168"/>
        <v>-0.34872399586076308</v>
      </c>
    </row>
    <row r="227" spans="1:32" x14ac:dyDescent="0.2">
      <c r="A227">
        <f t="shared" ca="1" si="141"/>
        <v>-0.68947595210061252</v>
      </c>
      <c r="B227">
        <f t="shared" ca="1" si="141"/>
        <v>6.0876607994636643E-2</v>
      </c>
      <c r="C227">
        <f t="shared" ca="1" si="141"/>
        <v>-0.29339859453854916</v>
      </c>
      <c r="D227">
        <f t="shared" ca="1" si="141"/>
        <v>-0.15327665019088954</v>
      </c>
      <c r="E227">
        <f t="shared" ca="1" si="141"/>
        <v>-0.36714468136001505</v>
      </c>
      <c r="F227">
        <f t="shared" ca="1" si="142"/>
        <v>0.14469094674957242</v>
      </c>
      <c r="G227">
        <f t="shared" ca="1" si="143"/>
        <v>-0.31489024140239291</v>
      </c>
      <c r="H227">
        <f t="shared" ca="1" si="144"/>
        <v>0.39241139036328943</v>
      </c>
      <c r="I227">
        <f t="shared" ca="1" si="145"/>
        <v>-4.9147404994632771E-3</v>
      </c>
      <c r="J227">
        <f t="shared" ca="1" si="146"/>
        <v>9.2156275518629455E-2</v>
      </c>
      <c r="K227">
        <f t="shared" ca="1" si="147"/>
        <v>-0.16476268398006294</v>
      </c>
      <c r="L227">
        <f t="shared" ca="1" si="148"/>
        <v>0.48456766588191891</v>
      </c>
      <c r="M227">
        <f t="shared" ca="1" si="149"/>
        <v>-0.47965292538245585</v>
      </c>
      <c r="N227">
        <f t="shared" ca="1" si="150"/>
        <v>0</v>
      </c>
      <c r="O227">
        <f t="shared" ca="1" si="151"/>
        <v>-0.156359419208421</v>
      </c>
      <c r="P227">
        <f t="shared" ca="1" si="152"/>
        <v>0.20486343366398635</v>
      </c>
      <c r="Q227">
        <f t="shared" ca="1" si="153"/>
        <v>0.30025511484465994</v>
      </c>
      <c r="R227">
        <f t="shared" ca="1" si="154"/>
        <v>-0.15012755742232997</v>
      </c>
      <c r="S227">
        <f t="shared" ca="1" si="155"/>
        <v>-2</v>
      </c>
      <c r="T227">
        <f t="shared" ca="1" si="156"/>
        <v>0.57517720293367658</v>
      </c>
      <c r="U227">
        <f t="shared" ca="1" si="157"/>
        <v>6.0303964562251268E-2</v>
      </c>
      <c r="V227">
        <f t="shared" ca="1" si="158"/>
        <v>2.5618498899524028E-2</v>
      </c>
      <c r="W227">
        <f t="shared" ca="1" si="159"/>
        <v>0.11827821966122351</v>
      </c>
      <c r="X227">
        <f t="shared" ca="1" si="160"/>
        <v>7.7884221521487829E-2</v>
      </c>
      <c r="Y227">
        <f t="shared" ca="1" si="161"/>
        <v>0.20304185698408805</v>
      </c>
      <c r="Z227">
        <f t="shared" ca="1" si="162"/>
        <v>1</v>
      </c>
      <c r="AA227">
        <f t="shared" ca="1" si="163"/>
        <v>-0.75840437955860762</v>
      </c>
      <c r="AB227">
        <f t="shared" ca="1" si="164"/>
        <v>0.16005779862138561</v>
      </c>
      <c r="AC227">
        <f t="shared" ca="1" si="165"/>
        <v>-0.60671322050110754</v>
      </c>
      <c r="AD227">
        <f t="shared" ca="1" si="166"/>
        <v>0.79492079358208656</v>
      </c>
      <c r="AE227">
        <f t="shared" ca="1" si="167"/>
        <v>-0.34391600669527367</v>
      </c>
      <c r="AF227">
        <f t="shared" ca="1" si="168"/>
        <v>0.45060166109779054</v>
      </c>
    </row>
    <row r="228" spans="1:32" x14ac:dyDescent="0.2">
      <c r="A228">
        <f t="shared" ref="A228:E278" ca="1" si="169">(RAND()+RAND()+RAND()-1.5)/1.5</f>
        <v>0.33001098976798166</v>
      </c>
      <c r="B228">
        <f t="shared" ca="1" si="169"/>
        <v>5.8356469864050631E-2</v>
      </c>
      <c r="C228">
        <f t="shared" ca="1" si="169"/>
        <v>-7.6212471559035919E-2</v>
      </c>
      <c r="D228">
        <f t="shared" ca="1" si="169"/>
        <v>3.0572744800692202E-2</v>
      </c>
      <c r="E228">
        <f t="shared" ca="1" si="169"/>
        <v>-6.5481591830738761E-2</v>
      </c>
      <c r="F228">
        <f t="shared" ca="1" si="142"/>
        <v>2.4668720671421868E-2</v>
      </c>
      <c r="G228">
        <f t="shared" ca="1" si="143"/>
        <v>0.11080798390723186</v>
      </c>
      <c r="H228">
        <f t="shared" ca="1" si="144"/>
        <v>-7.8969647170619245E-2</v>
      </c>
      <c r="I228">
        <f t="shared" ca="1" si="145"/>
        <v>-0.13166169976762587</v>
      </c>
      <c r="J228">
        <f t="shared" ca="1" si="146"/>
        <v>5.7000405418182173E-2</v>
      </c>
      <c r="K228">
        <f t="shared" ca="1" si="147"/>
        <v>4.2822957612831128E-2</v>
      </c>
      <c r="L228">
        <f t="shared" ca="1" si="148"/>
        <v>-2.1969241752437071E-2</v>
      </c>
      <c r="M228">
        <f t="shared" ca="1" si="149"/>
        <v>0.15363094152006299</v>
      </c>
      <c r="N228">
        <f t="shared" ca="1" si="150"/>
        <v>0</v>
      </c>
      <c r="O228">
        <f t="shared" ca="1" si="151"/>
        <v>-3.5039970391571987E-2</v>
      </c>
      <c r="P228">
        <f t="shared" ca="1" si="152"/>
        <v>-8.4650646332544974E-2</v>
      </c>
      <c r="Q228">
        <f t="shared" ca="1" si="153"/>
        <v>-0.1359700525888014</v>
      </c>
      <c r="R228">
        <f t="shared" ca="1" si="154"/>
        <v>6.798502629440073E-2</v>
      </c>
      <c r="S228">
        <f t="shared" ca="1" si="155"/>
        <v>-1.9999999999999991</v>
      </c>
      <c r="T228">
        <f t="shared" ca="1" si="156"/>
        <v>0.12463625292454504</v>
      </c>
      <c r="U228">
        <f t="shared" ca="1" si="157"/>
        <v>0.62089401788297494</v>
      </c>
      <c r="V228">
        <f t="shared" ca="1" si="158"/>
        <v>0.54350811403077548</v>
      </c>
      <c r="W228">
        <f t="shared" ca="1" si="159"/>
        <v>3.4840058346650812E-2</v>
      </c>
      <c r="X228">
        <f t="shared" ca="1" si="160"/>
        <v>9.3680654578994701E-2</v>
      </c>
      <c r="Y228">
        <f t="shared" ca="1" si="161"/>
        <v>0.20333492011903392</v>
      </c>
      <c r="Z228">
        <f t="shared" ca="1" si="162"/>
        <v>1</v>
      </c>
      <c r="AA228">
        <f t="shared" ca="1" si="163"/>
        <v>0.35303859976572682</v>
      </c>
      <c r="AB228">
        <f t="shared" ca="1" si="164"/>
        <v>-0.73723002789548353</v>
      </c>
      <c r="AC228">
        <f t="shared" ca="1" si="165"/>
        <v>-0.38246471044489327</v>
      </c>
      <c r="AD228">
        <f t="shared" ca="1" si="166"/>
        <v>-0.92397009976746758</v>
      </c>
      <c r="AE228">
        <f t="shared" ca="1" si="167"/>
        <v>-0.1866549178206961</v>
      </c>
      <c r="AF228">
        <f t="shared" ca="1" si="168"/>
        <v>-0.45092673475747025</v>
      </c>
    </row>
    <row r="229" spans="1:32" x14ac:dyDescent="0.2">
      <c r="A229">
        <f t="shared" ca="1" si="169"/>
        <v>0.26866032732519152</v>
      </c>
      <c r="B229">
        <f t="shared" ca="1" si="169"/>
        <v>-0.49945449266585329</v>
      </c>
      <c r="C229">
        <f t="shared" ca="1" si="169"/>
        <v>-0.40857395298768767</v>
      </c>
      <c r="D229">
        <f t="shared" ca="1" si="169"/>
        <v>-0.2860856508548606</v>
      </c>
      <c r="E229">
        <f t="shared" ca="1" si="169"/>
        <v>0.42969625773389186</v>
      </c>
      <c r="F229">
        <f t="shared" ca="1" si="142"/>
        <v>0.15100994206362592</v>
      </c>
      <c r="G229">
        <f t="shared" ca="1" si="143"/>
        <v>0.47489997014073387</v>
      </c>
      <c r="H229">
        <f t="shared" ca="1" si="144"/>
        <v>-0.34675892011315029</v>
      </c>
      <c r="I229">
        <f t="shared" ca="1" si="145"/>
        <v>-0.30942245069782404</v>
      </c>
      <c r="J229">
        <f t="shared" ca="1" si="146"/>
        <v>-0.24047821882783632</v>
      </c>
      <c r="K229">
        <f t="shared" ca="1" si="147"/>
        <v>0.42175961949807678</v>
      </c>
      <c r="L229">
        <f t="shared" ca="1" si="148"/>
        <v>-0.58723713894098661</v>
      </c>
      <c r="M229">
        <f t="shared" ca="1" si="149"/>
        <v>0.89665958963881065</v>
      </c>
      <c r="N229">
        <f t="shared" ca="1" si="150"/>
        <v>0</v>
      </c>
      <c r="O229">
        <f t="shared" ca="1" si="151"/>
        <v>8.8744646865660443E-2</v>
      </c>
      <c r="P229">
        <f t="shared" ca="1" si="152"/>
        <v>-0.42848588851632224</v>
      </c>
      <c r="Q229">
        <f t="shared" ca="1" si="153"/>
        <v>-0.10628070128531397</v>
      </c>
      <c r="R229">
        <f t="shared" ca="1" si="154"/>
        <v>5.3140350642657097E-2</v>
      </c>
      <c r="S229">
        <f t="shared" ca="1" si="155"/>
        <v>-1.9999999999999958</v>
      </c>
      <c r="T229">
        <f t="shared" ca="1" si="156"/>
        <v>6.5101809006685635E-2</v>
      </c>
      <c r="U229">
        <f t="shared" ca="1" si="157"/>
        <v>4.0614667213161211E-2</v>
      </c>
      <c r="V229">
        <f t="shared" ca="1" si="158"/>
        <v>3.7970578905379894E-2</v>
      </c>
      <c r="W229">
        <f t="shared" ca="1" si="159"/>
        <v>3.6507057533965208E-2</v>
      </c>
      <c r="X229">
        <f t="shared" ca="1" si="160"/>
        <v>9.3500362553437973E-3</v>
      </c>
      <c r="Y229">
        <f t="shared" ca="1" si="161"/>
        <v>0.85107051829862557</v>
      </c>
      <c r="Z229">
        <f t="shared" ca="1" si="162"/>
        <v>1</v>
      </c>
      <c r="AA229">
        <f t="shared" ca="1" si="163"/>
        <v>-0.25515056144693393</v>
      </c>
      <c r="AB229">
        <f t="shared" ca="1" si="164"/>
        <v>0.19486040876837935</v>
      </c>
      <c r="AC229">
        <f t="shared" ca="1" si="165"/>
        <v>0.20280808038262921</v>
      </c>
      <c r="AD229">
        <f t="shared" ca="1" si="166"/>
        <v>-0.97921850601973048</v>
      </c>
      <c r="AE229">
        <f t="shared" ca="1" si="167"/>
        <v>0.19106820126322749</v>
      </c>
      <c r="AF229">
        <f t="shared" ca="1" si="168"/>
        <v>-0.92253483310855289</v>
      </c>
    </row>
    <row r="230" spans="1:32" x14ac:dyDescent="0.2">
      <c r="A230">
        <f t="shared" ca="1" si="169"/>
        <v>0.33810521426173334</v>
      </c>
      <c r="B230">
        <f t="shared" ca="1" si="169"/>
        <v>-0.4846306936844671</v>
      </c>
      <c r="C230">
        <f t="shared" ca="1" si="169"/>
        <v>0.62914512837115133</v>
      </c>
      <c r="D230">
        <f t="shared" ca="1" si="169"/>
        <v>8.5095322866970122E-2</v>
      </c>
      <c r="E230">
        <f t="shared" ca="1" si="169"/>
        <v>0.4139294678017838</v>
      </c>
      <c r="F230">
        <f t="shared" ca="1" si="142"/>
        <v>0.18471689120274296</v>
      </c>
      <c r="G230">
        <f t="shared" ca="1" si="143"/>
        <v>0.28605123106460661</v>
      </c>
      <c r="H230">
        <f t="shared" ca="1" si="144"/>
        <v>-0.60882212924474755</v>
      </c>
      <c r="I230">
        <f t="shared" ca="1" si="145"/>
        <v>0.43281624044771705</v>
      </c>
      <c r="J230">
        <f t="shared" ca="1" si="146"/>
        <v>-0.18337101741961798</v>
      </c>
      <c r="K230">
        <f t="shared" ca="1" si="147"/>
        <v>7.3325675152041886E-2</v>
      </c>
      <c r="L230">
        <f t="shared" ca="1" si="148"/>
        <v>-0.79219314666436547</v>
      </c>
      <c r="M230">
        <f t="shared" ca="1" si="149"/>
        <v>0.35937690621664853</v>
      </c>
      <c r="N230">
        <f t="shared" ca="1" si="150"/>
        <v>0</v>
      </c>
      <c r="O230">
        <f t="shared" ca="1" si="151"/>
        <v>0.39131489466542446</v>
      </c>
      <c r="P230">
        <f t="shared" ca="1" si="152"/>
        <v>-9.2187782600318374E-2</v>
      </c>
      <c r="Q230">
        <f t="shared" ca="1" si="153"/>
        <v>-0.42545111182512957</v>
      </c>
      <c r="R230">
        <f t="shared" ca="1" si="154"/>
        <v>0.21272555591256473</v>
      </c>
      <c r="S230">
        <f t="shared" ca="1" si="155"/>
        <v>-2.0000000000000004</v>
      </c>
      <c r="T230">
        <f t="shared" ca="1" si="156"/>
        <v>0.20867085831877652</v>
      </c>
      <c r="U230">
        <f t="shared" ca="1" si="157"/>
        <v>7.1201284161439629E-2</v>
      </c>
      <c r="V230">
        <f t="shared" ca="1" si="158"/>
        <v>5.6343651082072913E-2</v>
      </c>
      <c r="W230">
        <f t="shared" ca="1" si="159"/>
        <v>0.58028879791647825</v>
      </c>
      <c r="X230">
        <f t="shared" ca="1" si="160"/>
        <v>0.12249059044806444</v>
      </c>
      <c r="Y230">
        <f t="shared" ca="1" si="161"/>
        <v>3.2206102234607965E-2</v>
      </c>
      <c r="Z230">
        <f t="shared" ca="1" si="162"/>
        <v>1.0000000000000002</v>
      </c>
      <c r="AA230">
        <f t="shared" ca="1" si="163"/>
        <v>0.45680505504949975</v>
      </c>
      <c r="AB230">
        <f t="shared" ca="1" si="164"/>
        <v>0.2373681762201347</v>
      </c>
      <c r="AC230">
        <f t="shared" ca="1" si="165"/>
        <v>0.97335408294480297</v>
      </c>
      <c r="AD230">
        <f t="shared" ca="1" si="166"/>
        <v>-0.22930728120729563</v>
      </c>
      <c r="AE230">
        <f t="shared" ca="1" si="167"/>
        <v>0.76176689211101722</v>
      </c>
      <c r="AF230">
        <f t="shared" ca="1" si="168"/>
        <v>-0.17946058685574379</v>
      </c>
    </row>
    <row r="231" spans="1:32" x14ac:dyDescent="0.2">
      <c r="A231">
        <f t="shared" ca="1" si="169"/>
        <v>0.42729428478894871</v>
      </c>
      <c r="B231">
        <f t="shared" ca="1" si="169"/>
        <v>-6.8952307197814493E-3</v>
      </c>
      <c r="C231">
        <f t="shared" ca="1" si="169"/>
        <v>-0.44781438902393811</v>
      </c>
      <c r="D231">
        <f t="shared" ca="1" si="169"/>
        <v>0.26644313544192838</v>
      </c>
      <c r="E231">
        <f t="shared" ca="1" si="169"/>
        <v>0.21613267198250283</v>
      </c>
      <c r="F231">
        <f t="shared" ca="1" si="142"/>
        <v>0.10017419067185665</v>
      </c>
      <c r="G231">
        <f t="shared" ca="1" si="143"/>
        <v>0.30646521840478025</v>
      </c>
      <c r="H231">
        <f t="shared" ca="1" si="144"/>
        <v>-0.11282581115883172</v>
      </c>
      <c r="I231">
        <f t="shared" ca="1" si="145"/>
        <v>-0.53884648351787023</v>
      </c>
      <c r="J231">
        <f t="shared" ca="1" si="146"/>
        <v>0.19030952689311448</v>
      </c>
      <c r="K231">
        <f t="shared" ca="1" si="147"/>
        <v>0.15489754937880712</v>
      </c>
      <c r="L231">
        <f t="shared" ca="1" si="148"/>
        <v>7.7483715734282754E-2</v>
      </c>
      <c r="M231">
        <f t="shared" ca="1" si="149"/>
        <v>0.46136276778358737</v>
      </c>
      <c r="N231">
        <f t="shared" ca="1" si="150"/>
        <v>0</v>
      </c>
      <c r="O231">
        <f t="shared" ca="1" si="151"/>
        <v>-0.19687946030197195</v>
      </c>
      <c r="P231">
        <f t="shared" ca="1" si="152"/>
        <v>-0.27470496955266172</v>
      </c>
      <c r="Q231">
        <f t="shared" ca="1" si="153"/>
        <v>-0.3031353380519462</v>
      </c>
      <c r="R231">
        <f t="shared" ca="1" si="154"/>
        <v>0.15156766902597313</v>
      </c>
      <c r="S231">
        <f t="shared" ca="1" si="155"/>
        <v>-1.9999999999999996</v>
      </c>
      <c r="T231">
        <f t="shared" ca="1" si="156"/>
        <v>8.2724324223368242E-2</v>
      </c>
      <c r="U231">
        <f t="shared" ca="1" si="157"/>
        <v>4.8312392775680044E-3</v>
      </c>
      <c r="V231">
        <f t="shared" ca="1" si="158"/>
        <v>4.4315782731697969E-3</v>
      </c>
      <c r="W231">
        <f t="shared" ca="1" si="159"/>
        <v>0.27085884238423819</v>
      </c>
      <c r="X231">
        <f t="shared" ca="1" si="160"/>
        <v>0.11466405737790998</v>
      </c>
      <c r="Y231">
        <f t="shared" ca="1" si="161"/>
        <v>0.52732119774131381</v>
      </c>
      <c r="Z231">
        <f t="shared" ca="1" si="162"/>
        <v>1</v>
      </c>
      <c r="AA231">
        <f t="shared" ca="1" si="163"/>
        <v>0.28761836558774934</v>
      </c>
      <c r="AB231">
        <f t="shared" ca="1" si="164"/>
        <v>-6.6570100444342098E-2</v>
      </c>
      <c r="AC231">
        <f t="shared" ca="1" si="165"/>
        <v>-0.58253373042199796</v>
      </c>
      <c r="AD231">
        <f t="shared" ca="1" si="166"/>
        <v>-0.81280652859129454</v>
      </c>
      <c r="AE231">
        <f t="shared" ca="1" si="167"/>
        <v>-0.52044100759282808</v>
      </c>
      <c r="AF231">
        <f t="shared" ca="1" si="168"/>
        <v>-0.7261688493327938</v>
      </c>
    </row>
    <row r="232" spans="1:32" x14ac:dyDescent="0.2">
      <c r="A232">
        <f t="shared" ca="1" si="169"/>
        <v>-0.42300350440612206</v>
      </c>
      <c r="B232">
        <f t="shared" ca="1" si="169"/>
        <v>0.44179845490441466</v>
      </c>
      <c r="C232">
        <f t="shared" ca="1" si="169"/>
        <v>0.64976803038806441</v>
      </c>
      <c r="D232">
        <f t="shared" ca="1" si="169"/>
        <v>0.70746266835528948</v>
      </c>
      <c r="E232">
        <f t="shared" ca="1" si="169"/>
        <v>-0.60366251850975228</v>
      </c>
      <c r="F232">
        <f t="shared" ca="1" si="142"/>
        <v>0.33224563923601924</v>
      </c>
      <c r="G232">
        <f t="shared" ca="1" si="143"/>
        <v>-0.59660689350377805</v>
      </c>
      <c r="H232">
        <f t="shared" ca="1" si="144"/>
        <v>0.27776044728239724</v>
      </c>
      <c r="I232">
        <f t="shared" ca="1" si="145"/>
        <v>0.49529540424168556</v>
      </c>
      <c r="J232">
        <f t="shared" ca="1" si="146"/>
        <v>0.56255542368454914</v>
      </c>
      <c r="K232">
        <f t="shared" ca="1" si="147"/>
        <v>-0.73900438170485394</v>
      </c>
      <c r="L232">
        <f t="shared" ca="1" si="148"/>
        <v>0.84031587096694638</v>
      </c>
      <c r="M232">
        <f t="shared" ca="1" si="149"/>
        <v>-1.335611275208632</v>
      </c>
      <c r="N232">
        <f t="shared" ca="1" si="150"/>
        <v>0</v>
      </c>
      <c r="O232">
        <f t="shared" ca="1" si="151"/>
        <v>-0.11021274531805535</v>
      </c>
      <c r="P232">
        <f t="shared" ca="1" si="152"/>
        <v>0.64316131855251168</v>
      </c>
      <c r="Q232">
        <f t="shared" ca="1" si="153"/>
        <v>-0.2847949764021519</v>
      </c>
      <c r="R232">
        <f t="shared" ca="1" si="154"/>
        <v>0.14239748820107589</v>
      </c>
      <c r="S232">
        <f t="shared" ca="1" si="155"/>
        <v>-2.0000000000000009</v>
      </c>
      <c r="T232">
        <f t="shared" ca="1" si="156"/>
        <v>7.1819730376079041E-2</v>
      </c>
      <c r="U232">
        <f t="shared" ca="1" si="157"/>
        <v>5.9339374394843671E-4</v>
      </c>
      <c r="V232">
        <f t="shared" ca="1" si="158"/>
        <v>5.5077636525120786E-4</v>
      </c>
      <c r="W232">
        <f t="shared" ca="1" si="159"/>
        <v>2.559189183319752E-2</v>
      </c>
      <c r="X232">
        <f t="shared" ca="1" si="160"/>
        <v>3.0515140383183849E-2</v>
      </c>
      <c r="Y232">
        <f t="shared" ca="1" si="161"/>
        <v>0.87152246104228837</v>
      </c>
      <c r="Z232">
        <f t="shared" ca="1" si="162"/>
        <v>1</v>
      </c>
      <c r="AA232">
        <f t="shared" ca="1" si="163"/>
        <v>0.26799203416534428</v>
      </c>
      <c r="AB232">
        <f t="shared" ca="1" si="164"/>
        <v>-2.3468625124859952E-2</v>
      </c>
      <c r="AC232">
        <f t="shared" ca="1" si="165"/>
        <v>-0.16889908361517389</v>
      </c>
      <c r="AD232">
        <f t="shared" ca="1" si="166"/>
        <v>0.98563334945300751</v>
      </c>
      <c r="AE232">
        <f t="shared" ca="1" si="167"/>
        <v>-0.15997465997212659</v>
      </c>
      <c r="AF232">
        <f t="shared" ca="1" si="168"/>
        <v>0.93355367335911033</v>
      </c>
    </row>
    <row r="233" spans="1:32" x14ac:dyDescent="0.2">
      <c r="A233">
        <f t="shared" ca="1" si="169"/>
        <v>-0.80516378270931888</v>
      </c>
      <c r="B233">
        <f t="shared" ca="1" si="169"/>
        <v>7.6930147005760688E-2</v>
      </c>
      <c r="C233">
        <f t="shared" ca="1" si="169"/>
        <v>-0.16007338605222868</v>
      </c>
      <c r="D233">
        <f t="shared" ca="1" si="169"/>
        <v>-0.58327599614014203</v>
      </c>
      <c r="E233">
        <f t="shared" ca="1" si="169"/>
        <v>-0.31144156476834201</v>
      </c>
      <c r="F233">
        <f t="shared" ca="1" si="142"/>
        <v>0.22340743787319228</v>
      </c>
      <c r="G233">
        <f t="shared" ca="1" si="143"/>
        <v>-0.38311120762925449</v>
      </c>
      <c r="H233">
        <f t="shared" ca="1" si="144"/>
        <v>0.46625889281221994</v>
      </c>
      <c r="I233">
        <f t="shared" ca="1" si="145"/>
        <v>0.19653153048062547</v>
      </c>
      <c r="J233">
        <f t="shared" ca="1" si="146"/>
        <v>-0.25939490888089295</v>
      </c>
      <c r="K233">
        <f t="shared" ca="1" si="147"/>
        <v>-2.0284306782698047E-2</v>
      </c>
      <c r="L233">
        <f t="shared" ca="1" si="148"/>
        <v>0.20686398393132699</v>
      </c>
      <c r="M233">
        <f t="shared" ca="1" si="149"/>
        <v>-0.40339551441195254</v>
      </c>
      <c r="N233">
        <f t="shared" ca="1" si="150"/>
        <v>0</v>
      </c>
      <c r="O233">
        <f t="shared" ca="1" si="151"/>
        <v>-3.3005811843029561E-3</v>
      </c>
      <c r="P233">
        <f t="shared" ca="1" si="152"/>
        <v>0.20095972481664046</v>
      </c>
      <c r="Q233">
        <f t="shared" ca="1" si="153"/>
        <v>0.72565380169311289</v>
      </c>
      <c r="R233">
        <f t="shared" ca="1" si="154"/>
        <v>-0.36282690084655644</v>
      </c>
      <c r="S233">
        <f t="shared" ca="1" si="155"/>
        <v>-2</v>
      </c>
      <c r="T233">
        <f t="shared" ca="1" si="156"/>
        <v>0.56921590304251579</v>
      </c>
      <c r="U233">
        <f t="shared" ca="1" si="157"/>
        <v>2.2253634041466262E-2</v>
      </c>
      <c r="V233">
        <f t="shared" ca="1" si="158"/>
        <v>9.5865116445753729E-3</v>
      </c>
      <c r="W233">
        <f t="shared" ca="1" si="159"/>
        <v>3.4133533693048718E-5</v>
      </c>
      <c r="X233">
        <f t="shared" ca="1" si="160"/>
        <v>0.29462617993192924</v>
      </c>
      <c r="Y233">
        <f t="shared" ca="1" si="161"/>
        <v>0.12653727184728655</v>
      </c>
      <c r="Z233">
        <f t="shared" ca="1" si="162"/>
        <v>1</v>
      </c>
      <c r="AA233">
        <f t="shared" ca="1" si="163"/>
        <v>-0.75446398392667879</v>
      </c>
      <c r="AB233">
        <f t="shared" ca="1" si="164"/>
        <v>9.7910733040741632E-2</v>
      </c>
      <c r="AC233">
        <f t="shared" ca="1" si="165"/>
        <v>-1.6421878115654372E-2</v>
      </c>
      <c r="AD233">
        <f t="shared" ca="1" si="166"/>
        <v>0.99986515186756797</v>
      </c>
      <c r="AE233">
        <f t="shared" ca="1" si="167"/>
        <v>-5.8423910938115668E-3</v>
      </c>
      <c r="AF233">
        <f t="shared" ca="1" si="168"/>
        <v>0.35572077792460555</v>
      </c>
    </row>
    <row r="234" spans="1:32" x14ac:dyDescent="0.2">
      <c r="A234">
        <f t="shared" ca="1" si="169"/>
        <v>0.24759820517451012</v>
      </c>
      <c r="B234">
        <f t="shared" ca="1" si="169"/>
        <v>-0.30794039790624589</v>
      </c>
      <c r="C234">
        <f t="shared" ca="1" si="169"/>
        <v>0.65140680716351296</v>
      </c>
      <c r="D234">
        <f t="shared" ca="1" si="169"/>
        <v>-0.24844698095158271</v>
      </c>
      <c r="E234">
        <f t="shared" ca="1" si="169"/>
        <v>-0.17240101321468751</v>
      </c>
      <c r="F234">
        <f t="shared" ca="1" si="142"/>
        <v>0.13438219999773302</v>
      </c>
      <c r="G234">
        <f t="shared" ca="1" si="143"/>
        <v>5.745387715666235E-2</v>
      </c>
      <c r="H234">
        <f t="shared" ca="1" si="144"/>
        <v>-0.42003422394172046</v>
      </c>
      <c r="I234">
        <f t="shared" ca="1" si="145"/>
        <v>0.61736348311041156</v>
      </c>
      <c r="J234">
        <f t="shared" ca="1" si="146"/>
        <v>-0.20443980302231091</v>
      </c>
      <c r="K234">
        <f t="shared" ca="1" si="147"/>
        <v>-5.0343333303042512E-2</v>
      </c>
      <c r="L234">
        <f t="shared" ca="1" si="148"/>
        <v>-0.62447402696403143</v>
      </c>
      <c r="M234">
        <f t="shared" ca="1" si="149"/>
        <v>7.1105438536198384E-3</v>
      </c>
      <c r="N234">
        <f t="shared" ca="1" si="150"/>
        <v>-2.7755575615628914E-17</v>
      </c>
      <c r="O234">
        <f t="shared" ca="1" si="151"/>
        <v>0.3966904413622192</v>
      </c>
      <c r="P234">
        <f t="shared" ca="1" si="152"/>
        <v>8.5147407364221731E-2</v>
      </c>
      <c r="Q234">
        <f t="shared" ca="1" si="153"/>
        <v>-0.21559442091940956</v>
      </c>
      <c r="R234">
        <f t="shared" ca="1" si="154"/>
        <v>0.10779721045970486</v>
      </c>
      <c r="S234">
        <f t="shared" ca="1" si="155"/>
        <v>-1.9999999999999984</v>
      </c>
      <c r="T234">
        <f t="shared" ca="1" si="156"/>
        <v>8.6242665517012145E-3</v>
      </c>
      <c r="U234">
        <f t="shared" ca="1" si="157"/>
        <v>9.1453717941172449E-2</v>
      </c>
      <c r="V234">
        <f t="shared" ca="1" si="158"/>
        <v>9.0664996700503681E-2</v>
      </c>
      <c r="W234">
        <f t="shared" ca="1" si="159"/>
        <v>0.81970911615946807</v>
      </c>
      <c r="X234">
        <f t="shared" ca="1" si="160"/>
        <v>4.3235780419913952E-2</v>
      </c>
      <c r="Y234">
        <f t="shared" ca="1" si="161"/>
        <v>3.7765840168413077E-2</v>
      </c>
      <c r="Z234">
        <f t="shared" ca="1" si="162"/>
        <v>1</v>
      </c>
      <c r="AA234">
        <f t="shared" ca="1" si="163"/>
        <v>9.2866929268180368E-2</v>
      </c>
      <c r="AB234">
        <f t="shared" ca="1" si="164"/>
        <v>-0.30110628804544032</v>
      </c>
      <c r="AC234">
        <f t="shared" ca="1" si="165"/>
        <v>0.97773049332996453</v>
      </c>
      <c r="AD234">
        <f t="shared" ca="1" si="166"/>
        <v>0.20986443818032671</v>
      </c>
      <c r="AE234">
        <f t="shared" ca="1" si="167"/>
        <v>0.90537788583522849</v>
      </c>
      <c r="AF234">
        <f t="shared" ca="1" si="168"/>
        <v>0.19433435148838993</v>
      </c>
    </row>
    <row r="235" spans="1:32" x14ac:dyDescent="0.2">
      <c r="A235">
        <f t="shared" ca="1" si="169"/>
        <v>0.26655574485519695</v>
      </c>
      <c r="B235">
        <f t="shared" ca="1" si="169"/>
        <v>0.30894381762421236</v>
      </c>
      <c r="C235">
        <f t="shared" ca="1" si="169"/>
        <v>-0.16495912827608036</v>
      </c>
      <c r="D235">
        <f t="shared" ca="1" si="169"/>
        <v>-0.31180659974812103</v>
      </c>
      <c r="E235">
        <f t="shared" ca="1" si="169"/>
        <v>0.13924920561150081</v>
      </c>
      <c r="F235">
        <f t="shared" ca="1" si="142"/>
        <v>6.2064691695010957E-2</v>
      </c>
      <c r="G235">
        <f t="shared" ca="1" si="143"/>
        <v>4.3886437669910107E-2</v>
      </c>
      <c r="H235">
        <f t="shared" ca="1" si="144"/>
        <v>0.17381086002489807</v>
      </c>
      <c r="I235">
        <f t="shared" ca="1" si="145"/>
        <v>-0.21255573628942209</v>
      </c>
      <c r="J235">
        <f t="shared" ca="1" si="146"/>
        <v>-0.27186685817549017</v>
      </c>
      <c r="K235">
        <f t="shared" ca="1" si="147"/>
        <v>0.2667252967701042</v>
      </c>
      <c r="L235">
        <f t="shared" ca="1" si="148"/>
        <v>-9.80559981505921E-2</v>
      </c>
      <c r="M235">
        <f t="shared" ca="1" si="149"/>
        <v>0.31061173444001433</v>
      </c>
      <c r="N235">
        <f t="shared" ca="1" si="150"/>
        <v>0</v>
      </c>
      <c r="O235">
        <f t="shared" ca="1" si="151"/>
        <v>-3.6575599697764201E-2</v>
      </c>
      <c r="P235">
        <f t="shared" ca="1" si="152"/>
        <v>-0.16348441994420931</v>
      </c>
      <c r="Q235">
        <f t="shared" ca="1" si="153"/>
        <v>0.44567771820038826</v>
      </c>
      <c r="R235">
        <f t="shared" ca="1" si="154"/>
        <v>-0.2228388591001941</v>
      </c>
      <c r="S235">
        <f t="shared" ca="1" si="155"/>
        <v>-2.0000000000000004</v>
      </c>
      <c r="T235">
        <f t="shared" ca="1" si="156"/>
        <v>3.6501222071772768E-2</v>
      </c>
      <c r="U235">
        <f t="shared" ca="1" si="157"/>
        <v>0.2562778599837664</v>
      </c>
      <c r="V235">
        <f t="shared" ca="1" si="158"/>
        <v>0.24692340490442025</v>
      </c>
      <c r="W235">
        <f t="shared" ca="1" si="159"/>
        <v>1.5088162362547225E-2</v>
      </c>
      <c r="X235">
        <f t="shared" ca="1" si="160"/>
        <v>0.40004353335946607</v>
      </c>
      <c r="Y235">
        <f t="shared" ca="1" si="161"/>
        <v>0.30144367730179372</v>
      </c>
      <c r="Z235">
        <f t="shared" ca="1" si="162"/>
        <v>1</v>
      </c>
      <c r="AA235">
        <f t="shared" ca="1" si="163"/>
        <v>0.19105293002666243</v>
      </c>
      <c r="AB235">
        <f t="shared" ca="1" si="164"/>
        <v>-0.49691388077253412</v>
      </c>
      <c r="AC235">
        <f t="shared" ca="1" si="165"/>
        <v>-0.21832801863213833</v>
      </c>
      <c r="AD235">
        <f t="shared" ca="1" si="166"/>
        <v>-0.9758754409657846</v>
      </c>
      <c r="AE235">
        <f t="shared" ca="1" si="167"/>
        <v>-0.12283388116699408</v>
      </c>
      <c r="AF235">
        <f t="shared" ca="1" si="168"/>
        <v>-0.54903886684076719</v>
      </c>
    </row>
    <row r="236" spans="1:32" x14ac:dyDescent="0.2">
      <c r="A236">
        <f t="shared" ca="1" si="169"/>
        <v>-5.1001834366521948E-3</v>
      </c>
      <c r="B236">
        <f t="shared" ca="1" si="169"/>
        <v>-0.18510182599943636</v>
      </c>
      <c r="C236">
        <f t="shared" ca="1" si="169"/>
        <v>0.17895463082000487</v>
      </c>
      <c r="D236">
        <f t="shared" ca="1" si="169"/>
        <v>-6.0243703410894689E-2</v>
      </c>
      <c r="E236">
        <f t="shared" ca="1" si="169"/>
        <v>-4.2102161458819808E-2</v>
      </c>
      <c r="F236">
        <f t="shared" ca="1" si="142"/>
        <v>1.4343070710300346E-2</v>
      </c>
      <c r="G236">
        <f t="shared" ca="1" si="143"/>
        <v>2.7789298569348732E-2</v>
      </c>
      <c r="H236">
        <f t="shared" ca="1" si="144"/>
        <v>-0.15729776064785608</v>
      </c>
      <c r="I236">
        <f t="shared" ca="1" si="145"/>
        <v>0.20167327951716452</v>
      </c>
      <c r="J236">
        <f t="shared" ca="1" si="146"/>
        <v>-4.261047136815569E-2</v>
      </c>
      <c r="K236">
        <f t="shared" ca="1" si="147"/>
        <v>-2.9554346070501461E-2</v>
      </c>
      <c r="L236">
        <f t="shared" ca="1" si="148"/>
        <v>-0.19990823201601177</v>
      </c>
      <c r="M236">
        <f t="shared" ca="1" si="149"/>
        <v>-1.7650475011527292E-3</v>
      </c>
      <c r="N236">
        <f t="shared" ca="1" si="150"/>
        <v>2.0816681711721685E-17</v>
      </c>
      <c r="O236">
        <f t="shared" ca="1" si="151"/>
        <v>0.12828050832789972</v>
      </c>
      <c r="P236">
        <f t="shared" ca="1" si="152"/>
        <v>2.9566917431517525E-2</v>
      </c>
      <c r="Q236">
        <f t="shared" ca="1" si="153"/>
        <v>-0.1146872892797004</v>
      </c>
      <c r="R236">
        <f t="shared" ca="1" si="154"/>
        <v>5.7343644639850193E-2</v>
      </c>
      <c r="S236">
        <f t="shared" ca="1" si="155"/>
        <v>-2.0000000000000004</v>
      </c>
      <c r="T236">
        <f t="shared" ca="1" si="156"/>
        <v>3.5985111490407291E-2</v>
      </c>
      <c r="U236">
        <f t="shared" ca="1" si="157"/>
        <v>3.7407371856019783E-3</v>
      </c>
      <c r="V236">
        <f t="shared" ca="1" si="158"/>
        <v>3.6061263409217785E-3</v>
      </c>
      <c r="W236">
        <f t="shared" ca="1" si="159"/>
        <v>0.80311408933741701</v>
      </c>
      <c r="X236">
        <f t="shared" ca="1" si="160"/>
        <v>0.11463004146733942</v>
      </c>
      <c r="Y236">
        <f t="shared" ca="1" si="161"/>
        <v>4.2664631363914407E-2</v>
      </c>
      <c r="Z236">
        <f t="shared" ca="1" si="162"/>
        <v>1</v>
      </c>
      <c r="AA236">
        <f t="shared" ca="1" si="163"/>
        <v>-0.1896974208849643</v>
      </c>
      <c r="AB236">
        <f t="shared" ca="1" si="164"/>
        <v>6.0051031139538136E-2</v>
      </c>
      <c r="AC236">
        <f t="shared" ca="1" si="165"/>
        <v>0.97445153779041327</v>
      </c>
      <c r="AD236">
        <f t="shared" ca="1" si="166"/>
        <v>0.22459786396557496</v>
      </c>
      <c r="AE236">
        <f t="shared" ca="1" si="167"/>
        <v>0.89616632905807003</v>
      </c>
      <c r="AF236">
        <f t="shared" ca="1" si="168"/>
        <v>0.20655418505543385</v>
      </c>
    </row>
    <row r="237" spans="1:32" x14ac:dyDescent="0.2">
      <c r="A237">
        <f t="shared" ca="1" si="169"/>
        <v>0.12491744647295262</v>
      </c>
      <c r="B237">
        <f t="shared" ca="1" si="169"/>
        <v>0.45432368768086118</v>
      </c>
      <c r="C237">
        <f t="shared" ca="1" si="169"/>
        <v>3.4433191677469686E-2</v>
      </c>
      <c r="D237">
        <f t="shared" ca="1" si="169"/>
        <v>-0.13575621602340013</v>
      </c>
      <c r="E237">
        <f t="shared" ca="1" si="169"/>
        <v>-0.45836696933503879</v>
      </c>
      <c r="F237">
        <f t="shared" ca="1" si="142"/>
        <v>9.0346011015347505E-2</v>
      </c>
      <c r="G237">
        <f t="shared" ca="1" si="143"/>
        <v>-0.23032252868566511</v>
      </c>
      <c r="H237">
        <f t="shared" ca="1" si="144"/>
        <v>0.27474858605426783</v>
      </c>
      <c r="I237">
        <f t="shared" ca="1" si="145"/>
        <v>3.0522963582900773E-2</v>
      </c>
      <c r="J237">
        <f t="shared" ca="1" si="146"/>
        <v>3.5998429414055351E-2</v>
      </c>
      <c r="K237">
        <f t="shared" ca="1" si="147"/>
        <v>-0.11094745036555891</v>
      </c>
      <c r="L237">
        <f t="shared" ca="1" si="148"/>
        <v>0.31074701546832317</v>
      </c>
      <c r="M237">
        <f t="shared" ca="1" si="149"/>
        <v>-0.34126997905122403</v>
      </c>
      <c r="N237">
        <f t="shared" ca="1" si="150"/>
        <v>0</v>
      </c>
      <c r="O237">
        <f t="shared" ca="1" si="151"/>
        <v>-8.9514289849461776E-2</v>
      </c>
      <c r="P237">
        <f t="shared" ca="1" si="152"/>
        <v>0.15061898581951041</v>
      </c>
      <c r="Q237">
        <f t="shared" ca="1" si="153"/>
        <v>0.23875015664021249</v>
      </c>
      <c r="R237">
        <f t="shared" ca="1" si="154"/>
        <v>-0.1193750783201062</v>
      </c>
      <c r="S237">
        <f t="shared" ca="1" si="155"/>
        <v>-2.0000000000000009</v>
      </c>
      <c r="T237">
        <f t="shared" ca="1" si="156"/>
        <v>1.6923695445678007E-4</v>
      </c>
      <c r="U237">
        <f t="shared" ca="1" si="157"/>
        <v>0.68322598129305834</v>
      </c>
      <c r="V237">
        <f t="shared" ca="1" si="158"/>
        <v>0.68311035420877853</v>
      </c>
      <c r="W237">
        <f t="shared" ca="1" si="159"/>
        <v>6.208315782890074E-2</v>
      </c>
      <c r="X237">
        <f t="shared" ca="1" si="160"/>
        <v>7.8865736094926892E-2</v>
      </c>
      <c r="Y237">
        <f t="shared" ca="1" si="161"/>
        <v>0.17577151491293705</v>
      </c>
      <c r="Z237">
        <f t="shared" ca="1" si="162"/>
        <v>1</v>
      </c>
      <c r="AA237">
        <f t="shared" ca="1" si="163"/>
        <v>1.3009110440640438E-2</v>
      </c>
      <c r="AB237">
        <f t="shared" ca="1" si="164"/>
        <v>-0.82650490271309252</v>
      </c>
      <c r="AC237">
        <f t="shared" ca="1" si="165"/>
        <v>-0.51089429801106645</v>
      </c>
      <c r="AD237">
        <f t="shared" ca="1" si="166"/>
        <v>0.85964354023035605</v>
      </c>
      <c r="AE237">
        <f t="shared" ca="1" si="167"/>
        <v>-0.24916492094374107</v>
      </c>
      <c r="AF237">
        <f t="shared" ca="1" si="168"/>
        <v>0.41925113585169577</v>
      </c>
    </row>
    <row r="238" spans="1:32" x14ac:dyDescent="0.2">
      <c r="A238">
        <f t="shared" ca="1" si="169"/>
        <v>0.28143129149604579</v>
      </c>
      <c r="B238">
        <f t="shared" ca="1" si="169"/>
        <v>-0.21867748278838914</v>
      </c>
      <c r="C238">
        <f t="shared" ca="1" si="169"/>
        <v>5.5904204882892085E-2</v>
      </c>
      <c r="D238">
        <f t="shared" ca="1" si="169"/>
        <v>0.25176693392265131</v>
      </c>
      <c r="E238">
        <f t="shared" ca="1" si="169"/>
        <v>-0.33540390048346319</v>
      </c>
      <c r="F238">
        <f t="shared" ca="1" si="142"/>
        <v>6.1206211782344089E-2</v>
      </c>
      <c r="G238">
        <f t="shared" ca="1" si="143"/>
        <v>0.12178188864050293</v>
      </c>
      <c r="H238">
        <f t="shared" ca="1" si="144"/>
        <v>-0.30200428891913422</v>
      </c>
      <c r="I238">
        <f t="shared" ca="1" si="145"/>
        <v>4.8899995476944721E-2</v>
      </c>
      <c r="J238">
        <f t="shared" ca="1" si="146"/>
        <v>0.32108532124150169</v>
      </c>
      <c r="K238">
        <f t="shared" ca="1" si="147"/>
        <v>-0.18976291643981508</v>
      </c>
      <c r="L238">
        <f t="shared" ca="1" si="148"/>
        <v>1.9081032322367464E-2</v>
      </c>
      <c r="M238">
        <f t="shared" ca="1" si="149"/>
        <v>-6.7981027799312144E-2</v>
      </c>
      <c r="N238">
        <f t="shared" ca="1" si="150"/>
        <v>0</v>
      </c>
      <c r="O238">
        <f t="shared" ca="1" si="151"/>
        <v>9.525318376028033E-3</v>
      </c>
      <c r="P238">
        <f t="shared" ca="1" si="152"/>
        <v>3.6120439839268728E-2</v>
      </c>
      <c r="Q238">
        <f t="shared" ca="1" si="153"/>
        <v>-0.62308961016063591</v>
      </c>
      <c r="R238">
        <f t="shared" ca="1" si="154"/>
        <v>0.31154480508031801</v>
      </c>
      <c r="S238">
        <f t="shared" ca="1" si="155"/>
        <v>-1.9999999999999996</v>
      </c>
      <c r="T238">
        <f t="shared" ca="1" si="156"/>
        <v>8.0153546468160041E-4</v>
      </c>
      <c r="U238">
        <f t="shared" ca="1" si="157"/>
        <v>0.19049738259490887</v>
      </c>
      <c r="V238">
        <f t="shared" ca="1" si="158"/>
        <v>0.19034469218683001</v>
      </c>
      <c r="W238">
        <f t="shared" ca="1" si="159"/>
        <v>1.0376754460992349E-3</v>
      </c>
      <c r="X238">
        <f t="shared" ca="1" si="160"/>
        <v>0.79289473033954272</v>
      </c>
      <c r="Y238">
        <f t="shared" ca="1" si="161"/>
        <v>1.4921366562846367E-2</v>
      </c>
      <c r="Z238">
        <f t="shared" ca="1" si="162"/>
        <v>0.99999999999999989</v>
      </c>
      <c r="AA238">
        <f t="shared" ca="1" si="163"/>
        <v>2.831140167285259E-2</v>
      </c>
      <c r="AB238">
        <f t="shared" ca="1" si="164"/>
        <v>-0.43628510424587041</v>
      </c>
      <c r="AC238">
        <f t="shared" ca="1" si="165"/>
        <v>0.25499247320335355</v>
      </c>
      <c r="AD238">
        <f t="shared" ca="1" si="166"/>
        <v>0.96694303793431224</v>
      </c>
      <c r="AE238">
        <f t="shared" ca="1" si="167"/>
        <v>3.2212970153328531E-2</v>
      </c>
      <c r="AF238">
        <f t="shared" ca="1" si="168"/>
        <v>0.12215304565522042</v>
      </c>
    </row>
    <row r="239" spans="1:32" x14ac:dyDescent="0.2">
      <c r="A239">
        <f t="shared" ca="1" si="169"/>
        <v>-0.59867483723585901</v>
      </c>
      <c r="B239">
        <f t="shared" ca="1" si="169"/>
        <v>-0.64858516591516857</v>
      </c>
      <c r="C239">
        <f t="shared" ca="1" si="169"/>
        <v>-8.2747681107170123E-2</v>
      </c>
      <c r="D239">
        <f t="shared" ca="1" si="169"/>
        <v>-0.37531369775086754</v>
      </c>
      <c r="E239">
        <f t="shared" ca="1" si="169"/>
        <v>-0.62392978810274358</v>
      </c>
      <c r="F239">
        <f t="shared" ca="1" si="142"/>
        <v>0.26321404182291336</v>
      </c>
      <c r="G239">
        <f t="shared" ca="1" si="143"/>
        <v>-8.8272289927390835E-2</v>
      </c>
      <c r="H239">
        <f t="shared" ca="1" si="144"/>
        <v>-0.16045877524975366</v>
      </c>
      <c r="I239">
        <f t="shared" ca="1" si="145"/>
        <v>0.38310255291519163</v>
      </c>
      <c r="J239">
        <f t="shared" ca="1" si="146"/>
        <v>6.8260379628441004E-2</v>
      </c>
      <c r="K239">
        <f t="shared" ca="1" si="147"/>
        <v>-0.20263186736648825</v>
      </c>
      <c r="L239">
        <f t="shared" ca="1" si="148"/>
        <v>-9.2198395621312657E-2</v>
      </c>
      <c r="M239">
        <f t="shared" ca="1" si="149"/>
        <v>-0.29090415729387908</v>
      </c>
      <c r="N239">
        <f t="shared" ca="1" si="150"/>
        <v>0</v>
      </c>
      <c r="O239">
        <f t="shared" ca="1" si="151"/>
        <v>0.15182931867110758</v>
      </c>
      <c r="P239">
        <f t="shared" ca="1" si="152"/>
        <v>0.17940214639954699</v>
      </c>
      <c r="Q239">
        <f t="shared" ca="1" si="153"/>
        <v>-0.22871915487819466</v>
      </c>
      <c r="R239">
        <f t="shared" ca="1" si="154"/>
        <v>0.11435957743909742</v>
      </c>
      <c r="S239">
        <f t="shared" ca="1" si="155"/>
        <v>-1.9999999999999984</v>
      </c>
      <c r="T239">
        <f t="shared" ca="1" si="156"/>
        <v>0.82448656247866425</v>
      </c>
      <c r="U239">
        <f t="shared" ca="1" si="157"/>
        <v>2.148281040536611E-2</v>
      </c>
      <c r="V239">
        <f t="shared" ca="1" si="158"/>
        <v>3.7705219018649263E-3</v>
      </c>
      <c r="W239">
        <f t="shared" ca="1" si="159"/>
        <v>6.1305617640829771E-2</v>
      </c>
      <c r="X239">
        <f t="shared" ca="1" si="160"/>
        <v>2.4843114108721566E-2</v>
      </c>
      <c r="Y239">
        <f t="shared" ca="1" si="161"/>
        <v>8.5594183869919516E-2</v>
      </c>
      <c r="Z239">
        <f t="shared" ca="1" si="162"/>
        <v>1</v>
      </c>
      <c r="AA239">
        <f t="shared" ca="1" si="163"/>
        <v>-0.90801242418739203</v>
      </c>
      <c r="AB239">
        <f t="shared" ca="1" si="164"/>
        <v>6.1404575577597854E-2</v>
      </c>
      <c r="AC239">
        <f t="shared" ca="1" si="165"/>
        <v>0.64601043263702063</v>
      </c>
      <c r="AD239">
        <f t="shared" ca="1" si="166"/>
        <v>0.76332857992094694</v>
      </c>
      <c r="AE239">
        <f t="shared" ca="1" si="167"/>
        <v>0.24759971252170257</v>
      </c>
      <c r="AF239">
        <f t="shared" ca="1" si="168"/>
        <v>0.2925648370360312</v>
      </c>
    </row>
    <row r="240" spans="1:32" x14ac:dyDescent="0.2">
      <c r="A240">
        <f t="shared" ca="1" si="169"/>
        <v>7.8363176156659442E-2</v>
      </c>
      <c r="B240">
        <f t="shared" ca="1" si="169"/>
        <v>0.8091968487409561</v>
      </c>
      <c r="C240">
        <f t="shared" ca="1" si="169"/>
        <v>-0.21841026346086614</v>
      </c>
      <c r="D240">
        <f t="shared" ca="1" si="169"/>
        <v>7.4087439211728334E-2</v>
      </c>
      <c r="E240">
        <f t="shared" ca="1" si="169"/>
        <v>-0.38806080258403308</v>
      </c>
      <c r="F240">
        <f t="shared" ca="1" si="142"/>
        <v>0.17294470114516275</v>
      </c>
      <c r="G240">
        <f t="shared" ca="1" si="143"/>
        <v>-0.32626357685835206</v>
      </c>
      <c r="H240">
        <f t="shared" ca="1" si="144"/>
        <v>0.57136583242700589</v>
      </c>
      <c r="I240">
        <f t="shared" ca="1" si="145"/>
        <v>-0.28944554307375508</v>
      </c>
      <c r="J240">
        <f t="shared" ca="1" si="146"/>
        <v>0.16984789629990071</v>
      </c>
      <c r="K240">
        <f t="shared" ca="1" si="147"/>
        <v>-0.12550460879479941</v>
      </c>
      <c r="L240">
        <f t="shared" ca="1" si="148"/>
        <v>0.74121372872690661</v>
      </c>
      <c r="M240">
        <f t="shared" ca="1" si="149"/>
        <v>-0.45176818565315147</v>
      </c>
      <c r="N240">
        <f t="shared" ca="1" si="150"/>
        <v>0</v>
      </c>
      <c r="O240">
        <f t="shared" ca="1" si="151"/>
        <v>-0.32923202762667314</v>
      </c>
      <c r="P240">
        <f t="shared" ca="1" si="152"/>
        <v>0.15226557341224276</v>
      </c>
      <c r="Q240">
        <f t="shared" ca="1" si="153"/>
        <v>0.40151793612710518</v>
      </c>
      <c r="R240">
        <f t="shared" ca="1" si="154"/>
        <v>-0.20075896806355265</v>
      </c>
      <c r="S240">
        <f t="shared" ca="1" si="155"/>
        <v>-1.9999999999999996</v>
      </c>
      <c r="T240">
        <f t="shared" ca="1" si="156"/>
        <v>2.9177019684725115E-2</v>
      </c>
      <c r="U240">
        <f t="shared" ca="1" si="157"/>
        <v>0.33140005737100708</v>
      </c>
      <c r="V240">
        <f t="shared" ca="1" si="158"/>
        <v>0.32173079137357419</v>
      </c>
      <c r="W240">
        <f t="shared" ca="1" si="159"/>
        <v>0.4387275765502201</v>
      </c>
      <c r="X240">
        <f t="shared" ca="1" si="160"/>
        <v>0.1165232672382164</v>
      </c>
      <c r="Y240">
        <f t="shared" ca="1" si="161"/>
        <v>9.3841345153264297E-2</v>
      </c>
      <c r="Z240">
        <f t="shared" ca="1" si="162"/>
        <v>1</v>
      </c>
      <c r="AA240">
        <f t="shared" ca="1" si="163"/>
        <v>0.1708128206099446</v>
      </c>
      <c r="AB240">
        <f t="shared" ca="1" si="164"/>
        <v>-0.56721317983062958</v>
      </c>
      <c r="AC240">
        <f t="shared" ca="1" si="165"/>
        <v>-0.90763149354568595</v>
      </c>
      <c r="AD240">
        <f t="shared" ca="1" si="166"/>
        <v>0.4197678786234455</v>
      </c>
      <c r="AE240">
        <f t="shared" ca="1" si="167"/>
        <v>-0.66236513838684175</v>
      </c>
      <c r="AF240">
        <f t="shared" ca="1" si="168"/>
        <v>0.30633534754132485</v>
      </c>
    </row>
    <row r="241" spans="1:32" x14ac:dyDescent="0.2">
      <c r="A241">
        <f t="shared" ca="1" si="169"/>
        <v>-0.31297648432631159</v>
      </c>
      <c r="B241">
        <f t="shared" ca="1" si="169"/>
        <v>0.7163787809843033</v>
      </c>
      <c r="C241">
        <f t="shared" ca="1" si="169"/>
        <v>7.9024645220580503E-2</v>
      </c>
      <c r="D241">
        <f t="shared" ca="1" si="169"/>
        <v>-0.40315263927706663</v>
      </c>
      <c r="E241">
        <f t="shared" ca="1" si="169"/>
        <v>-0.10970025054204886</v>
      </c>
      <c r="F241">
        <f t="shared" ca="1" si="142"/>
        <v>0.15839278553262115</v>
      </c>
      <c r="G241">
        <f t="shared" ca="1" si="143"/>
        <v>-0.44948708527677184</v>
      </c>
      <c r="H241">
        <f t="shared" ca="1" si="144"/>
        <v>0.65116607530312753</v>
      </c>
      <c r="I241">
        <f t="shared" ca="1" si="145"/>
        <v>8.5109834808689167E-2</v>
      </c>
      <c r="J241">
        <f t="shared" ca="1" si="146"/>
        <v>-0.32576955441967353</v>
      </c>
      <c r="K241">
        <f t="shared" ca="1" si="147"/>
        <v>3.8980729584628677E-2</v>
      </c>
      <c r="L241">
        <f t="shared" ca="1" si="148"/>
        <v>0.325396520883454</v>
      </c>
      <c r="M241">
        <f t="shared" ca="1" si="149"/>
        <v>-0.41050635569214317</v>
      </c>
      <c r="N241">
        <f t="shared" ca="1" si="150"/>
        <v>0</v>
      </c>
      <c r="O241">
        <f t="shared" ca="1" si="151"/>
        <v>-7.675676630733233E-2</v>
      </c>
      <c r="P241">
        <f t="shared" ca="1" si="152"/>
        <v>0.18808984312644553</v>
      </c>
      <c r="Q241">
        <f t="shared" ca="1" si="153"/>
        <v>0.97693562972280112</v>
      </c>
      <c r="R241">
        <f t="shared" ca="1" si="154"/>
        <v>-0.48846781486140051</v>
      </c>
      <c r="S241">
        <f t="shared" ca="1" si="155"/>
        <v>-2.0000000000000004</v>
      </c>
      <c r="T241">
        <f t="shared" ca="1" si="156"/>
        <v>2.3378294787043639E-4</v>
      </c>
      <c r="U241">
        <f t="shared" ca="1" si="157"/>
        <v>6.4202148355381378E-2</v>
      </c>
      <c r="V241">
        <f t="shared" ca="1" si="158"/>
        <v>6.4187138987879241E-2</v>
      </c>
      <c r="W241">
        <f t="shared" ca="1" si="159"/>
        <v>2.6037302190897647E-2</v>
      </c>
      <c r="X241">
        <f t="shared" ca="1" si="160"/>
        <v>0.7531934151960834</v>
      </c>
      <c r="Y241">
        <f t="shared" ca="1" si="161"/>
        <v>0.15634836067726929</v>
      </c>
      <c r="Z241">
        <f t="shared" ca="1" si="162"/>
        <v>1</v>
      </c>
      <c r="AA241">
        <f t="shared" ca="1" si="163"/>
        <v>-1.5289962324035872E-2</v>
      </c>
      <c r="AB241">
        <f t="shared" ca="1" si="164"/>
        <v>-0.25335180873220392</v>
      </c>
      <c r="AC241">
        <f t="shared" ca="1" si="165"/>
        <v>-0.37783539876944267</v>
      </c>
      <c r="AD241">
        <f t="shared" ca="1" si="166"/>
        <v>0.92587278361378367</v>
      </c>
      <c r="AE241">
        <f t="shared" ca="1" si="167"/>
        <v>-0.1613607826917608</v>
      </c>
      <c r="AF241">
        <f t="shared" ca="1" si="168"/>
        <v>0.39540910545569041</v>
      </c>
    </row>
    <row r="242" spans="1:32" x14ac:dyDescent="0.2">
      <c r="A242">
        <f t="shared" ca="1" si="169"/>
        <v>-2.339778130403166E-3</v>
      </c>
      <c r="B242">
        <f t="shared" ca="1" si="169"/>
        <v>-0.50026058149053743</v>
      </c>
      <c r="C242">
        <f t="shared" ca="1" si="169"/>
        <v>-8.9033371471154713E-2</v>
      </c>
      <c r="D242">
        <f t="shared" ca="1" si="169"/>
        <v>-0.54243975041054182</v>
      </c>
      <c r="E242">
        <f t="shared" ca="1" si="169"/>
        <v>-0.61869764701309338</v>
      </c>
      <c r="F242">
        <f t="shared" ca="1" si="142"/>
        <v>0.18704414528709198</v>
      </c>
      <c r="G242">
        <f t="shared" ca="1" si="143"/>
        <v>9.3235466235666031E-2</v>
      </c>
      <c r="H242">
        <f t="shared" ca="1" si="144"/>
        <v>-0.27719584645592976</v>
      </c>
      <c r="I242">
        <f t="shared" ca="1" si="145"/>
        <v>0.2615208542319914</v>
      </c>
      <c r="J242">
        <f t="shared" ca="1" si="146"/>
        <v>-6.4396034038857297E-2</v>
      </c>
      <c r="K242">
        <f t="shared" ca="1" si="147"/>
        <v>-1.3164439972870368E-2</v>
      </c>
      <c r="L242">
        <f t="shared" ca="1" si="148"/>
        <v>-0.34159188049478706</v>
      </c>
      <c r="M242">
        <f t="shared" ca="1" si="149"/>
        <v>8.0071026262795664E-2</v>
      </c>
      <c r="N242">
        <f t="shared" ca="1" si="150"/>
        <v>0</v>
      </c>
      <c r="O242">
        <f t="shared" ca="1" si="151"/>
        <v>0.19265729613498209</v>
      </c>
      <c r="P242">
        <f t="shared" ca="1" si="152"/>
        <v>3.043967920514915E-3</v>
      </c>
      <c r="Q242">
        <f t="shared" ca="1" si="153"/>
        <v>-0.21279981241707246</v>
      </c>
      <c r="R242">
        <f t="shared" ca="1" si="154"/>
        <v>0.1063999062085364</v>
      </c>
      <c r="S242">
        <f t="shared" ca="1" si="155"/>
        <v>-1.9999999999999969</v>
      </c>
      <c r="T242">
        <f t="shared" ca="1" si="156"/>
        <v>0.65700139916014189</v>
      </c>
      <c r="U242">
        <f t="shared" ca="1" si="157"/>
        <v>0.50668996195836524</v>
      </c>
      <c r="V242">
        <f t="shared" ca="1" si="158"/>
        <v>0.17379394801132023</v>
      </c>
      <c r="W242">
        <f t="shared" ca="1" si="159"/>
        <v>0.13890722742457617</v>
      </c>
      <c r="X242">
        <f t="shared" ca="1" si="160"/>
        <v>3.0262748999197321E-2</v>
      </c>
      <c r="Y242">
        <f t="shared" ca="1" si="161"/>
        <v>3.4676404764401559E-5</v>
      </c>
      <c r="Z242">
        <f t="shared" ca="1" si="162"/>
        <v>1</v>
      </c>
      <c r="AA242">
        <f t="shared" ca="1" si="163"/>
        <v>-0.81055622825325446</v>
      </c>
      <c r="AB242">
        <f t="shared" ca="1" si="164"/>
        <v>-0.4168860132114296</v>
      </c>
      <c r="AC242">
        <f t="shared" ca="1" si="165"/>
        <v>0.99987520478823055</v>
      </c>
      <c r="AD242">
        <f t="shared" ca="1" si="166"/>
        <v>1.5797938146921861E-2</v>
      </c>
      <c r="AE242">
        <f t="shared" ca="1" si="167"/>
        <v>0.37270259916530785</v>
      </c>
      <c r="AF242">
        <f t="shared" ca="1" si="168"/>
        <v>5.8886674863165393E-3</v>
      </c>
    </row>
    <row r="243" spans="1:32" x14ac:dyDescent="0.2">
      <c r="A243">
        <f t="shared" ca="1" si="169"/>
        <v>0.11115441059255549</v>
      </c>
      <c r="B243">
        <f t="shared" ca="1" si="169"/>
        <v>-0.48256277174303625</v>
      </c>
      <c r="C243">
        <f t="shared" ca="1" si="169"/>
        <v>0.19974588822492864</v>
      </c>
      <c r="D243">
        <f t="shared" ca="1" si="169"/>
        <v>-0.60720360556052211</v>
      </c>
      <c r="E243">
        <f t="shared" ca="1" si="169"/>
        <v>-9.9062871647672537E-2</v>
      </c>
      <c r="F243">
        <f t="shared" ca="1" si="142"/>
        <v>0.13272604453480946</v>
      </c>
      <c r="G243">
        <f t="shared" ca="1" si="143"/>
        <v>0.17772512095971649</v>
      </c>
      <c r="H243">
        <f t="shared" ca="1" si="144"/>
        <v>-0.36148452154608113</v>
      </c>
      <c r="I243">
        <f t="shared" ca="1" si="145"/>
        <v>0.37533167825167801</v>
      </c>
      <c r="J243">
        <f t="shared" ca="1" si="146"/>
        <v>-0.37711027570397859</v>
      </c>
      <c r="K243">
        <f t="shared" ca="1" si="147"/>
        <v>0.18553799803866522</v>
      </c>
      <c r="L243">
        <f t="shared" ca="1" si="148"/>
        <v>-0.73859479725005972</v>
      </c>
      <c r="M243">
        <f t="shared" ca="1" si="149"/>
        <v>0.36326311899838171</v>
      </c>
      <c r="N243">
        <f t="shared" ca="1" si="150"/>
        <v>0</v>
      </c>
      <c r="O243">
        <f t="shared" ca="1" si="151"/>
        <v>0.35583076016551995</v>
      </c>
      <c r="P243">
        <f t="shared" ca="1" si="152"/>
        <v>-0.10206538267763816</v>
      </c>
      <c r="Q243">
        <f t="shared" ca="1" si="153"/>
        <v>1.5625754157897465E-2</v>
      </c>
      <c r="R243">
        <f t="shared" ca="1" si="154"/>
        <v>-7.8128770789487323E-3</v>
      </c>
      <c r="S243">
        <f t="shared" ca="1" si="155"/>
        <v>-2</v>
      </c>
      <c r="T243">
        <f t="shared" ca="1" si="156"/>
        <v>0.23228575647963332</v>
      </c>
      <c r="U243">
        <f t="shared" ca="1" si="157"/>
        <v>5.831595702029569E-2</v>
      </c>
      <c r="V243">
        <f t="shared" ca="1" si="158"/>
        <v>4.4769990829002522E-2</v>
      </c>
      <c r="W243">
        <f t="shared" ca="1" si="159"/>
        <v>0.66777301490918328</v>
      </c>
      <c r="X243">
        <f t="shared" ca="1" si="160"/>
        <v>2.2995128222461837E-4</v>
      </c>
      <c r="Y243">
        <f t="shared" ca="1" si="161"/>
        <v>5.4941286499956131E-2</v>
      </c>
      <c r="Z243">
        <f t="shared" ca="1" si="162"/>
        <v>0.99999999999999978</v>
      </c>
      <c r="AA243">
        <f t="shared" ca="1" si="163"/>
        <v>-0.48196032666562233</v>
      </c>
      <c r="AB243">
        <f t="shared" ca="1" si="164"/>
        <v>-0.21158920300668113</v>
      </c>
      <c r="AC243">
        <f t="shared" ca="1" si="165"/>
        <v>0.96123839159381175</v>
      </c>
      <c r="AD243">
        <f t="shared" ca="1" si="166"/>
        <v>-0.27571861476175602</v>
      </c>
      <c r="AE243">
        <f t="shared" ca="1" si="167"/>
        <v>0.81717379724828632</v>
      </c>
      <c r="AF243">
        <f t="shared" ca="1" si="168"/>
        <v>-0.23439557696329541</v>
      </c>
    </row>
    <row r="244" spans="1:32" x14ac:dyDescent="0.2">
      <c r="A244">
        <f t="shared" ca="1" si="169"/>
        <v>0.31325577317762371</v>
      </c>
      <c r="B244">
        <f t="shared" ca="1" si="169"/>
        <v>0.13044584809208684</v>
      </c>
      <c r="C244">
        <f t="shared" ca="1" si="169"/>
        <v>0.10411908305339201</v>
      </c>
      <c r="D244">
        <f t="shared" ca="1" si="169"/>
        <v>0.18597266194751891</v>
      </c>
      <c r="E244">
        <f t="shared" ca="1" si="169"/>
        <v>0.19230243424540547</v>
      </c>
      <c r="F244">
        <f t="shared" ca="1" si="142"/>
        <v>3.9510427875601675E-2</v>
      </c>
      <c r="G244">
        <f t="shared" ca="1" si="143"/>
        <v>9.0760640272617404E-2</v>
      </c>
      <c r="H244">
        <f t="shared" ca="1" si="144"/>
        <v>-7.3411298412019002E-2</v>
      </c>
      <c r="I244">
        <f t="shared" ca="1" si="145"/>
        <v>-8.1100077049813396E-2</v>
      </c>
      <c r="J244">
        <f t="shared" ca="1" si="146"/>
        <v>1.9391488245213945E-2</v>
      </c>
      <c r="K244">
        <f t="shared" ca="1" si="147"/>
        <v>4.4359246944000924E-2</v>
      </c>
      <c r="L244">
        <f t="shared" ca="1" si="148"/>
        <v>-5.4019810166805057E-2</v>
      </c>
      <c r="M244">
        <f t="shared" ca="1" si="149"/>
        <v>0.13511988721661833</v>
      </c>
      <c r="N244">
        <f t="shared" ca="1" si="150"/>
        <v>0</v>
      </c>
      <c r="O244">
        <f t="shared" ca="1" si="151"/>
        <v>-8.6504739427489593E-3</v>
      </c>
      <c r="P244">
        <f t="shared" ca="1" si="152"/>
        <v>-6.9494248385666896E-2</v>
      </c>
      <c r="Q244">
        <f t="shared" ca="1" si="153"/>
        <v>-9.2802786657232947E-2</v>
      </c>
      <c r="R244">
        <f t="shared" ca="1" si="154"/>
        <v>4.640139332861648E-2</v>
      </c>
      <c r="S244">
        <f t="shared" ca="1" si="155"/>
        <v>-1.9999999999999998</v>
      </c>
      <c r="T244">
        <f t="shared" ca="1" si="156"/>
        <v>0.86828058094813576</v>
      </c>
      <c r="U244">
        <f t="shared" ca="1" si="157"/>
        <v>0.13349544188096835</v>
      </c>
      <c r="V244">
        <f t="shared" ca="1" si="158"/>
        <v>1.7583942050633058E-2</v>
      </c>
      <c r="W244">
        <f t="shared" ca="1" si="159"/>
        <v>1.3257636634269763E-3</v>
      </c>
      <c r="X244">
        <f t="shared" ca="1" si="160"/>
        <v>2.7247101823548392E-2</v>
      </c>
      <c r="Y244">
        <f t="shared" ca="1" si="161"/>
        <v>8.5562611514255815E-2</v>
      </c>
      <c r="Z244">
        <f t="shared" ca="1" si="162"/>
        <v>1</v>
      </c>
      <c r="AA244">
        <f t="shared" ca="1" si="163"/>
        <v>0.93181574409758494</v>
      </c>
      <c r="AB244">
        <f t="shared" ca="1" si="164"/>
        <v>-0.13260445712958921</v>
      </c>
      <c r="AC244">
        <f t="shared" ca="1" si="165"/>
        <v>-0.12352424778167129</v>
      </c>
      <c r="AD244">
        <f t="shared" ca="1" si="166"/>
        <v>-0.99234155420901948</v>
      </c>
      <c r="AE244">
        <f t="shared" ca="1" si="167"/>
        <v>-3.6411037659300184E-2</v>
      </c>
      <c r="AF244">
        <f t="shared" ca="1" si="168"/>
        <v>-0.29251087418121025</v>
      </c>
    </row>
    <row r="245" spans="1:32" x14ac:dyDescent="0.2">
      <c r="A245">
        <f t="shared" ca="1" si="169"/>
        <v>-0.33413451934091914</v>
      </c>
      <c r="B245">
        <f t="shared" ca="1" si="169"/>
        <v>3.4280495200764705E-2</v>
      </c>
      <c r="C245">
        <f t="shared" ca="1" si="169"/>
        <v>-1.3970943871439564E-2</v>
      </c>
      <c r="D245">
        <f t="shared" ca="1" si="169"/>
        <v>0.34956794438973304</v>
      </c>
      <c r="E245">
        <f t="shared" ca="1" si="169"/>
        <v>0.45010707604776395</v>
      </c>
      <c r="F245">
        <f t="shared" ca="1" si="142"/>
        <v>8.7562068858437342E-2</v>
      </c>
      <c r="G245">
        <f t="shared" ca="1" si="143"/>
        <v>-5.4550401832832912E-2</v>
      </c>
      <c r="H245">
        <f t="shared" ca="1" si="144"/>
        <v>0.12548754871221751</v>
      </c>
      <c r="I245">
        <f t="shared" ca="1" si="145"/>
        <v>-0.11114095435662018</v>
      </c>
      <c r="J245">
        <f t="shared" ca="1" si="146"/>
        <v>6.4020869907918998E-2</v>
      </c>
      <c r="K245">
        <f t="shared" ca="1" si="147"/>
        <v>-2.3817062430683517E-2</v>
      </c>
      <c r="L245">
        <f t="shared" ca="1" si="148"/>
        <v>0.18950841862013651</v>
      </c>
      <c r="M245">
        <f t="shared" ca="1" si="149"/>
        <v>-7.8367464263516429E-2</v>
      </c>
      <c r="N245">
        <f t="shared" ca="1" si="150"/>
        <v>0</v>
      </c>
      <c r="O245">
        <f t="shared" ca="1" si="151"/>
        <v>-9.6038919338388012E-2</v>
      </c>
      <c r="P245">
        <f t="shared" ca="1" si="152"/>
        <v>1.7708776919132745E-2</v>
      </c>
      <c r="Q245">
        <f t="shared" ca="1" si="153"/>
        <v>6.1466678804298513E-2</v>
      </c>
      <c r="R245">
        <f t="shared" ca="1" si="154"/>
        <v>-3.0733339402149396E-2</v>
      </c>
      <c r="S245">
        <f t="shared" ca="1" si="155"/>
        <v>-1.9999999999999909</v>
      </c>
      <c r="T245">
        <f t="shared" ca="1" si="156"/>
        <v>0.10783220475243821</v>
      </c>
      <c r="U245">
        <f t="shared" ca="1" si="157"/>
        <v>0.90849697720378475</v>
      </c>
      <c r="V245">
        <f t="shared" ca="1" si="158"/>
        <v>0.81053174514097504</v>
      </c>
      <c r="W245">
        <f t="shared" ca="1" si="159"/>
        <v>7.3735487335480812E-2</v>
      </c>
      <c r="X245">
        <f t="shared" ca="1" si="160"/>
        <v>5.3935349125587232E-3</v>
      </c>
      <c r="Y245">
        <f t="shared" ca="1" si="161"/>
        <v>2.5070278585471572E-3</v>
      </c>
      <c r="Z245">
        <f t="shared" ca="1" si="162"/>
        <v>1</v>
      </c>
      <c r="AA245">
        <f t="shared" ca="1" si="163"/>
        <v>0.32837814292738515</v>
      </c>
      <c r="AB245">
        <f t="shared" ca="1" si="164"/>
        <v>0.90029536550010902</v>
      </c>
      <c r="AC245">
        <f t="shared" ca="1" si="165"/>
        <v>-0.98342143476077815</v>
      </c>
      <c r="AD245">
        <f t="shared" ca="1" si="166"/>
        <v>0.18133472268998133</v>
      </c>
      <c r="AE245">
        <f t="shared" ca="1" si="167"/>
        <v>-0.27154279098418505</v>
      </c>
      <c r="AF245">
        <f t="shared" ca="1" si="168"/>
        <v>5.007022926397639E-2</v>
      </c>
    </row>
    <row r="246" spans="1:32" x14ac:dyDescent="0.2">
      <c r="A246">
        <f t="shared" ca="1" si="169"/>
        <v>-3.847951636739063E-2</v>
      </c>
      <c r="B246">
        <f t="shared" ca="1" si="169"/>
        <v>0.31282398918764809</v>
      </c>
      <c r="C246">
        <f t="shared" ca="1" si="169"/>
        <v>0.14074271498730351</v>
      </c>
      <c r="D246">
        <f t="shared" ca="1" si="169"/>
        <v>-0.12281630998161812</v>
      </c>
      <c r="E246">
        <f t="shared" ca="1" si="169"/>
        <v>0.60914887863269485</v>
      </c>
      <c r="F246">
        <f t="shared" ca="1" si="142"/>
        <v>0.10105884711002197</v>
      </c>
      <c r="G246">
        <f t="shared" ca="1" si="143"/>
        <v>-4.6840169492937234E-2</v>
      </c>
      <c r="H246">
        <f t="shared" ca="1" si="144"/>
        <v>0.21850168697901101</v>
      </c>
      <c r="I246">
        <f t="shared" ca="1" si="145"/>
        <v>-3.9541236304424021E-2</v>
      </c>
      <c r="J246">
        <f t="shared" ca="1" si="146"/>
        <v>-0.38906191035643611</v>
      </c>
      <c r="K246">
        <f t="shared" ca="1" si="147"/>
        <v>0.25694162917478641</v>
      </c>
      <c r="L246">
        <f t="shared" ca="1" si="148"/>
        <v>-0.1705602233774251</v>
      </c>
      <c r="M246">
        <f t="shared" ca="1" si="149"/>
        <v>0.21010145968184918</v>
      </c>
      <c r="N246">
        <f t="shared" ca="1" si="150"/>
        <v>0</v>
      </c>
      <c r="O246">
        <f t="shared" ca="1" si="151"/>
        <v>4.1852480205485217E-2</v>
      </c>
      <c r="P246">
        <f t="shared" ca="1" si="152"/>
        <v>-9.5692230764281669E-2</v>
      </c>
      <c r="Q246">
        <f t="shared" ca="1" si="153"/>
        <v>0.60756359733544718</v>
      </c>
      <c r="R246">
        <f t="shared" ca="1" si="154"/>
        <v>-0.30378179866772365</v>
      </c>
      <c r="S246">
        <f t="shared" ca="1" si="155"/>
        <v>-1.9999999999999996</v>
      </c>
      <c r="T246">
        <f t="shared" ca="1" si="156"/>
        <v>0.32161759235164222</v>
      </c>
      <c r="U246">
        <f t="shared" ca="1" si="157"/>
        <v>0.21557110904797799</v>
      </c>
      <c r="V246">
        <f t="shared" ca="1" si="158"/>
        <v>0.14623964797539399</v>
      </c>
      <c r="W246">
        <f t="shared" ca="1" si="159"/>
        <v>1.2132941396120219E-2</v>
      </c>
      <c r="X246">
        <f t="shared" ca="1" si="160"/>
        <v>0.45658239649879029</v>
      </c>
      <c r="Y246">
        <f t="shared" ca="1" si="161"/>
        <v>6.3427421778053245E-2</v>
      </c>
      <c r="Z246">
        <f t="shared" ca="1" si="162"/>
        <v>1</v>
      </c>
      <c r="AA246">
        <f t="shared" ca="1" si="163"/>
        <v>0.56711338579832704</v>
      </c>
      <c r="AB246">
        <f t="shared" ca="1" si="164"/>
        <v>0.38241292861956694</v>
      </c>
      <c r="AC246">
        <f t="shared" ca="1" si="165"/>
        <v>0.40071539850752924</v>
      </c>
      <c r="AD246">
        <f t="shared" ca="1" si="166"/>
        <v>-0.91620258098247687</v>
      </c>
      <c r="AE246">
        <f t="shared" ca="1" si="167"/>
        <v>0.11014963184741118</v>
      </c>
      <c r="AF246">
        <f t="shared" ca="1" si="168"/>
        <v>-0.25184801325016093</v>
      </c>
    </row>
    <row r="247" spans="1:32" x14ac:dyDescent="0.2">
      <c r="A247">
        <f t="shared" ca="1" si="169"/>
        <v>-0.28518309760473093</v>
      </c>
      <c r="B247">
        <f t="shared" ca="1" si="169"/>
        <v>0.37289609317820166</v>
      </c>
      <c r="C247">
        <f t="shared" ca="1" si="169"/>
        <v>-0.2554934193313943</v>
      </c>
      <c r="D247">
        <f t="shared" ca="1" si="169"/>
        <v>-0.11692978141306476</v>
      </c>
      <c r="E247">
        <f t="shared" ca="1" si="169"/>
        <v>0.27275760271772675</v>
      </c>
      <c r="F247">
        <f t="shared" ca="1" si="142"/>
        <v>7.4745413282054321E-2</v>
      </c>
      <c r="G247">
        <f t="shared" ca="1" si="143"/>
        <v>-0.15758147190334884</v>
      </c>
      <c r="H247">
        <f t="shared" ca="1" si="144"/>
        <v>0.43789216627421884</v>
      </c>
      <c r="I247">
        <f t="shared" ca="1" si="145"/>
        <v>-0.253102898840742</v>
      </c>
      <c r="J247">
        <f t="shared" ca="1" si="146"/>
        <v>-0.17714481352777733</v>
      </c>
      <c r="K247">
        <f t="shared" ca="1" si="147"/>
        <v>0.14993701799764927</v>
      </c>
      <c r="L247">
        <f t="shared" ca="1" si="148"/>
        <v>0.26074735274644151</v>
      </c>
      <c r="M247">
        <f t="shared" ca="1" si="149"/>
        <v>-7.6444539056995664E-3</v>
      </c>
      <c r="N247">
        <f t="shared" ca="1" si="150"/>
        <v>-5.5511151231257827E-17</v>
      </c>
      <c r="O247">
        <f t="shared" ca="1" si="151"/>
        <v>-0.16414344182918736</v>
      </c>
      <c r="P247">
        <f t="shared" ca="1" si="152"/>
        <v>-3.2881362446234748E-2</v>
      </c>
      <c r="Q247">
        <f t="shared" ca="1" si="153"/>
        <v>0.61503697980199612</v>
      </c>
      <c r="R247">
        <f t="shared" ca="1" si="154"/>
        <v>-0.30751848990099812</v>
      </c>
      <c r="S247">
        <f t="shared" ca="1" si="155"/>
        <v>-1.9999999999999996</v>
      </c>
      <c r="T247">
        <f t="shared" ca="1" si="156"/>
        <v>7.6454031964000183E-5</v>
      </c>
      <c r="U247">
        <f t="shared" ca="1" si="157"/>
        <v>0.10488282092435706</v>
      </c>
      <c r="V247">
        <f t="shared" ca="1" si="158"/>
        <v>0.10487480220981364</v>
      </c>
      <c r="W247">
        <f t="shared" ca="1" si="159"/>
        <v>0.25232516376226155</v>
      </c>
      <c r="X247">
        <f t="shared" ca="1" si="160"/>
        <v>0.63259815872671799</v>
      </c>
      <c r="Y247">
        <f t="shared" ca="1" si="161"/>
        <v>1.0125421269242853E-2</v>
      </c>
      <c r="Z247">
        <f t="shared" ca="1" si="162"/>
        <v>1</v>
      </c>
      <c r="AA247">
        <f t="shared" ca="1" si="163"/>
        <v>-8.7437996296804623E-3</v>
      </c>
      <c r="AB247">
        <f t="shared" ca="1" si="164"/>
        <v>0.32384379291537091</v>
      </c>
      <c r="AC247">
        <f t="shared" ca="1" si="165"/>
        <v>-0.98052011909451264</v>
      </c>
      <c r="AD247">
        <f t="shared" ca="1" si="166"/>
        <v>-0.19641867541270838</v>
      </c>
      <c r="AE247">
        <f t="shared" ca="1" si="167"/>
        <v>-0.50231978237200803</v>
      </c>
      <c r="AF247">
        <f t="shared" ca="1" si="168"/>
        <v>-0.10062515226941449</v>
      </c>
    </row>
    <row r="248" spans="1:32" x14ac:dyDescent="0.2">
      <c r="A248">
        <f t="shared" ca="1" si="169"/>
        <v>0.19608382985448225</v>
      </c>
      <c r="B248">
        <f t="shared" ca="1" si="169"/>
        <v>-0.55796592158646352</v>
      </c>
      <c r="C248">
        <f t="shared" ca="1" si="169"/>
        <v>-0.43933537664438799</v>
      </c>
      <c r="D248">
        <f t="shared" ca="1" si="169"/>
        <v>0.23172578207916672</v>
      </c>
      <c r="E248">
        <f t="shared" ca="1" si="169"/>
        <v>2.316327314356196E-3</v>
      </c>
      <c r="F248">
        <f t="shared" ca="1" si="142"/>
        <v>0.11929852292118562</v>
      </c>
      <c r="G248">
        <f t="shared" ca="1" si="143"/>
        <v>0.38995024136812717</v>
      </c>
      <c r="H248">
        <f t="shared" ca="1" si="144"/>
        <v>-0.40431517993135646</v>
      </c>
      <c r="I248">
        <f t="shared" ca="1" si="145"/>
        <v>-0.32590030484781873</v>
      </c>
      <c r="J248">
        <f t="shared" ca="1" si="146"/>
        <v>0.30494518401719817</v>
      </c>
      <c r="K248">
        <f t="shared" ca="1" si="147"/>
        <v>3.532005939384987E-2</v>
      </c>
      <c r="L248">
        <f t="shared" ca="1" si="148"/>
        <v>-9.9369995914158293E-2</v>
      </c>
      <c r="M248">
        <f t="shared" ca="1" si="149"/>
        <v>0.42527030076197703</v>
      </c>
      <c r="N248">
        <f t="shared" ca="1" si="150"/>
        <v>0</v>
      </c>
      <c r="O248">
        <f t="shared" ca="1" si="151"/>
        <v>-7.2362452819956097E-2</v>
      </c>
      <c r="P248">
        <f t="shared" ca="1" si="152"/>
        <v>-0.22881588673339284</v>
      </c>
      <c r="Q248">
        <f t="shared" ca="1" si="153"/>
        <v>-0.70926036394855463</v>
      </c>
      <c r="R248">
        <f t="shared" ca="1" si="154"/>
        <v>0.35463018197427731</v>
      </c>
      <c r="S248">
        <f t="shared" ca="1" si="155"/>
        <v>-2</v>
      </c>
      <c r="T248">
        <f t="shared" ca="1" si="156"/>
        <v>0.10785980579150785</v>
      </c>
      <c r="U248">
        <f t="shared" ca="1" si="157"/>
        <v>3.0391521071969248E-2</v>
      </c>
      <c r="V248">
        <f t="shared" ca="1" si="158"/>
        <v>2.7113497511438125E-2</v>
      </c>
      <c r="W248">
        <f t="shared" ca="1" si="159"/>
        <v>3.072483309039642E-2</v>
      </c>
      <c r="X248">
        <f t="shared" ca="1" si="160"/>
        <v>0.52709188214423197</v>
      </c>
      <c r="Y248">
        <f t="shared" ca="1" si="161"/>
        <v>0.30720998146242562</v>
      </c>
      <c r="Z248">
        <f t="shared" ca="1" si="162"/>
        <v>1</v>
      </c>
      <c r="AA248">
        <f t="shared" ca="1" si="163"/>
        <v>-0.32842016654204997</v>
      </c>
      <c r="AB248">
        <f t="shared" ca="1" si="164"/>
        <v>0.16466176699962295</v>
      </c>
      <c r="AC248">
        <f t="shared" ca="1" si="165"/>
        <v>-0.30152845211324275</v>
      </c>
      <c r="AD248">
        <f t="shared" ca="1" si="166"/>
        <v>-0.95345717919904094</v>
      </c>
      <c r="AE248">
        <f t="shared" ca="1" si="167"/>
        <v>-0.17528500532103827</v>
      </c>
      <c r="AF248">
        <f t="shared" ca="1" si="168"/>
        <v>-0.55426526272392862</v>
      </c>
    </row>
    <row r="249" spans="1:32" x14ac:dyDescent="0.2">
      <c r="A249">
        <f t="shared" ca="1" si="169"/>
        <v>1.8985991116175899E-2</v>
      </c>
      <c r="B249">
        <f t="shared" ca="1" si="169"/>
        <v>3.1923935041622276E-2</v>
      </c>
      <c r="C249">
        <f t="shared" ca="1" si="169"/>
        <v>-0.56581105075333571</v>
      </c>
      <c r="D249">
        <f t="shared" ca="1" si="169"/>
        <v>4.8585411118468556E-2</v>
      </c>
      <c r="E249">
        <f t="shared" ca="1" si="169"/>
        <v>0.31371591528846965</v>
      </c>
      <c r="F249">
        <f t="shared" ca="1" si="142"/>
        <v>8.4459993664126376E-2</v>
      </c>
      <c r="G249">
        <f t="shared" ca="1" si="143"/>
        <v>0.1707302156381825</v>
      </c>
      <c r="H249">
        <f t="shared" ca="1" si="144"/>
        <v>0.1230560271214855</v>
      </c>
      <c r="I249">
        <f t="shared" ca="1" si="145"/>
        <v>-0.5352910911156159</v>
      </c>
      <c r="J249">
        <f t="shared" ca="1" si="146"/>
        <v>1.8493238314045053E-2</v>
      </c>
      <c r="K249">
        <f t="shared" ca="1" si="147"/>
        <v>0.22301161004190279</v>
      </c>
      <c r="L249">
        <f t="shared" ca="1" si="148"/>
        <v>0.14154926543553056</v>
      </c>
      <c r="M249">
        <f t="shared" ca="1" si="149"/>
        <v>0.39374182568008531</v>
      </c>
      <c r="N249">
        <f t="shared" ca="1" si="150"/>
        <v>0</v>
      </c>
      <c r="O249">
        <f t="shared" ca="1" si="151"/>
        <v>-0.21620872102336555</v>
      </c>
      <c r="P249">
        <f t="shared" ca="1" si="152"/>
        <v>-0.24521665259369599</v>
      </c>
      <c r="Q249">
        <f t="shared" ca="1" si="153"/>
        <v>0.10456278880744045</v>
      </c>
      <c r="R249">
        <f t="shared" ca="1" si="154"/>
        <v>-5.2281394403720288E-2</v>
      </c>
      <c r="S249">
        <f t="shared" ca="1" si="155"/>
        <v>-1.9999999999999976</v>
      </c>
      <c r="T249">
        <f t="shared" ca="1" si="156"/>
        <v>1.1028510610505552E-2</v>
      </c>
      <c r="U249">
        <f t="shared" ca="1" si="157"/>
        <v>8.796589110537878E-2</v>
      </c>
      <c r="V249">
        <f t="shared" ca="1" si="158"/>
        <v>8.6995758341960536E-2</v>
      </c>
      <c r="W249">
        <f t="shared" ca="1" si="159"/>
        <v>0.38743014666469444</v>
      </c>
      <c r="X249">
        <f t="shared" ca="1" si="160"/>
        <v>1.6181295322298329E-2</v>
      </c>
      <c r="Y249">
        <f t="shared" ca="1" si="161"/>
        <v>0.49836428906054114</v>
      </c>
      <c r="Z249">
        <f t="shared" ca="1" si="162"/>
        <v>1</v>
      </c>
      <c r="AA249">
        <f t="shared" ca="1" si="163"/>
        <v>-0.10501671586231191</v>
      </c>
      <c r="AB249">
        <f t="shared" ca="1" si="164"/>
        <v>0.29495043370363183</v>
      </c>
      <c r="AC249">
        <f t="shared" ca="1" si="165"/>
        <v>-0.66134828481092245</v>
      </c>
      <c r="AD249">
        <f t="shared" ca="1" si="166"/>
        <v>-0.75007895996198359</v>
      </c>
      <c r="AE249">
        <f t="shared" ca="1" si="167"/>
        <v>-0.62243886982152263</v>
      </c>
      <c r="AF249">
        <f t="shared" ca="1" si="168"/>
        <v>-0.70594921138885136</v>
      </c>
    </row>
    <row r="250" spans="1:32" x14ac:dyDescent="0.2">
      <c r="A250">
        <f t="shared" ca="1" si="169"/>
        <v>-2.26376289642151E-2</v>
      </c>
      <c r="B250">
        <f t="shared" ca="1" si="169"/>
        <v>0.33968209023381551</v>
      </c>
      <c r="C250">
        <f t="shared" ca="1" si="169"/>
        <v>-7.0574928711326937E-2</v>
      </c>
      <c r="D250">
        <f t="shared" ca="1" si="169"/>
        <v>-0.78085030804547129</v>
      </c>
      <c r="E250">
        <f t="shared" ca="1" si="169"/>
        <v>0.50648218240521192</v>
      </c>
      <c r="F250">
        <f t="shared" ca="1" si="142"/>
        <v>0.19742572198039962</v>
      </c>
      <c r="G250">
        <f t="shared" ca="1" si="143"/>
        <v>-2.9516465455904459E-2</v>
      </c>
      <c r="H250">
        <f t="shared" ca="1" si="144"/>
        <v>0.33903253129616939</v>
      </c>
      <c r="I250">
        <f t="shared" ca="1" si="145"/>
        <v>-6.4995210094929742E-2</v>
      </c>
      <c r="J250">
        <f t="shared" ca="1" si="146"/>
        <v>-0.76904131187503089</v>
      </c>
      <c r="K250">
        <f t="shared" ca="1" si="147"/>
        <v>0.52452045612969567</v>
      </c>
      <c r="L250">
        <f t="shared" ca="1" si="148"/>
        <v>-0.43000878057886149</v>
      </c>
      <c r="M250">
        <f t="shared" ca="1" si="149"/>
        <v>0.49500399067379119</v>
      </c>
      <c r="N250">
        <f t="shared" ca="1" si="150"/>
        <v>0</v>
      </c>
      <c r="O250">
        <f t="shared" ca="1" si="151"/>
        <v>0.1165993080445689</v>
      </c>
      <c r="P250">
        <f t="shared" ca="1" si="152"/>
        <v>-0.22142959744518617</v>
      </c>
      <c r="Q250">
        <f t="shared" ca="1" si="153"/>
        <v>1.1080738431712003</v>
      </c>
      <c r="R250">
        <f t="shared" ca="1" si="154"/>
        <v>-0.55403692158560014</v>
      </c>
      <c r="S250">
        <f t="shared" ca="1" si="155"/>
        <v>-2</v>
      </c>
      <c r="T250">
        <f t="shared" ca="1" si="156"/>
        <v>1.576960667833357E-4</v>
      </c>
      <c r="U250">
        <f t="shared" ca="1" si="157"/>
        <v>3.9316071526397807E-4</v>
      </c>
      <c r="V250">
        <f t="shared" ca="1" si="158"/>
        <v>3.9309871536556722E-4</v>
      </c>
      <c r="W250">
        <f t="shared" ca="1" si="159"/>
        <v>4.8204352249882711E-2</v>
      </c>
      <c r="X250">
        <f t="shared" ca="1" si="160"/>
        <v>0.77739847523648165</v>
      </c>
      <c r="Y250">
        <f t="shared" ca="1" si="161"/>
        <v>0.17384637773148684</v>
      </c>
      <c r="Z250">
        <f t="shared" ca="1" si="162"/>
        <v>1.0000000000000002</v>
      </c>
      <c r="AA250">
        <f t="shared" ca="1" si="163"/>
        <v>-1.2557709456080583E-2</v>
      </c>
      <c r="AB250">
        <f t="shared" ca="1" si="164"/>
        <v>-1.9826717211015223E-2</v>
      </c>
      <c r="AC250">
        <f t="shared" ca="1" si="165"/>
        <v>0.46592608268400043</v>
      </c>
      <c r="AD250">
        <f t="shared" ca="1" si="166"/>
        <v>-0.8848236465390954</v>
      </c>
      <c r="AE250">
        <f t="shared" ca="1" si="167"/>
        <v>0.21955489575475814</v>
      </c>
      <c r="AF250">
        <f t="shared" ca="1" si="168"/>
        <v>-0.41694889103040778</v>
      </c>
    </row>
    <row r="251" spans="1:32" x14ac:dyDescent="0.2">
      <c r="A251">
        <f t="shared" ca="1" si="169"/>
        <v>-4.5053269834676467E-2</v>
      </c>
      <c r="B251">
        <f t="shared" ca="1" si="169"/>
        <v>-0.26408658403936042</v>
      </c>
      <c r="C251">
        <f t="shared" ca="1" si="169"/>
        <v>8.6404566352311044E-2</v>
      </c>
      <c r="D251">
        <f t="shared" ca="1" si="169"/>
        <v>-0.41005312804813737</v>
      </c>
      <c r="E251">
        <f t="shared" ca="1" si="169"/>
        <v>0.17513310655509282</v>
      </c>
      <c r="F251">
        <f t="shared" ca="1" si="142"/>
        <v>5.5610488582520975E-2</v>
      </c>
      <c r="G251">
        <f t="shared" ca="1" si="143"/>
        <v>0.10535903372242994</v>
      </c>
      <c r="H251">
        <f t="shared" ca="1" si="144"/>
        <v>-0.14311490135933019</v>
      </c>
      <c r="I251">
        <f t="shared" ca="1" si="145"/>
        <v>0.17793562815526512</v>
      </c>
      <c r="J251">
        <f t="shared" ca="1" si="146"/>
        <v>-0.34796268712225947</v>
      </c>
      <c r="K251">
        <f t="shared" ca="1" si="147"/>
        <v>0.20778292660389458</v>
      </c>
      <c r="L251">
        <f t="shared" ca="1" si="148"/>
        <v>-0.49107758848158967</v>
      </c>
      <c r="M251">
        <f t="shared" ca="1" si="149"/>
        <v>0.31314196032632452</v>
      </c>
      <c r="N251">
        <f t="shared" ca="1" si="150"/>
        <v>0</v>
      </c>
      <c r="O251">
        <f t="shared" ca="1" si="151"/>
        <v>0.21370843289225722</v>
      </c>
      <c r="P251">
        <f t="shared" ca="1" si="152"/>
        <v>-0.10878432183195834</v>
      </c>
      <c r="Q251">
        <f t="shared" ca="1" si="153"/>
        <v>0.20484778576292928</v>
      </c>
      <c r="R251">
        <f t="shared" ca="1" si="154"/>
        <v>-0.10242389288146464</v>
      </c>
      <c r="S251">
        <f t="shared" ca="1" si="155"/>
        <v>-2</v>
      </c>
      <c r="T251">
        <f t="shared" ca="1" si="156"/>
        <v>0.15065386923087529</v>
      </c>
      <c r="U251">
        <f t="shared" ca="1" si="157"/>
        <v>3.6701389060227269E-2</v>
      </c>
      <c r="V251">
        <f t="shared" ca="1" si="158"/>
        <v>3.1172182792156312E-2</v>
      </c>
      <c r="W251">
        <f t="shared" ca="1" si="159"/>
        <v>0.57488986012134402</v>
      </c>
      <c r="X251">
        <f t="shared" ca="1" si="160"/>
        <v>9.4322618811616382E-2</v>
      </c>
      <c r="Y251">
        <f t="shared" ca="1" si="161"/>
        <v>0.14896146904400803</v>
      </c>
      <c r="Z251">
        <f t="shared" ca="1" si="162"/>
        <v>1</v>
      </c>
      <c r="AA251">
        <f t="shared" ca="1" si="163"/>
        <v>-0.38814155823729479</v>
      </c>
      <c r="AB251">
        <f t="shared" ca="1" si="164"/>
        <v>0.17655645780360543</v>
      </c>
      <c r="AC251">
        <f t="shared" ca="1" si="165"/>
        <v>0.89118452427276162</v>
      </c>
      <c r="AD251">
        <f t="shared" ca="1" si="166"/>
        <v>-0.45364098546838966</v>
      </c>
      <c r="AE251">
        <f t="shared" ca="1" si="167"/>
        <v>0.75821491684175135</v>
      </c>
      <c r="AF251">
        <f t="shared" ca="1" si="168"/>
        <v>-0.38595526819050935</v>
      </c>
    </row>
    <row r="252" spans="1:32" x14ac:dyDescent="0.2">
      <c r="A252">
        <f t="shared" ca="1" si="169"/>
        <v>-0.10573696697655259</v>
      </c>
      <c r="B252">
        <f t="shared" ca="1" si="169"/>
        <v>-0.18711986026652147</v>
      </c>
      <c r="C252">
        <f t="shared" ca="1" si="169"/>
        <v>0.1117100271417167</v>
      </c>
      <c r="D252">
        <f t="shared" ca="1" si="169"/>
        <v>-0.58904745164110006</v>
      </c>
      <c r="E252">
        <f t="shared" ca="1" si="169"/>
        <v>-0.5943380792599261</v>
      </c>
      <c r="F252">
        <f t="shared" ca="1" si="142"/>
        <v>0.1517775862397637</v>
      </c>
      <c r="G252">
        <f t="shared" ca="1" si="143"/>
        <v>-0.10865646396434103</v>
      </c>
      <c r="H252">
        <f t="shared" ca="1" si="144"/>
        <v>-5.212637566017736E-2</v>
      </c>
      <c r="I252">
        <f t="shared" ca="1" si="145"/>
        <v>0.38461649334219333</v>
      </c>
      <c r="J252">
        <f t="shared" ca="1" si="146"/>
        <v>-0.17822800384649085</v>
      </c>
      <c r="K252">
        <f t="shared" ca="1" si="147"/>
        <v>-4.5605649871184373E-2</v>
      </c>
      <c r="L252">
        <f t="shared" ca="1" si="148"/>
        <v>-0.23035437950666821</v>
      </c>
      <c r="M252">
        <f t="shared" ca="1" si="149"/>
        <v>-0.15426211383552541</v>
      </c>
      <c r="N252">
        <f t="shared" ca="1" si="150"/>
        <v>-2.7755575615628914E-16</v>
      </c>
      <c r="O252">
        <f t="shared" ca="1" si="151"/>
        <v>0.19644523941034783</v>
      </c>
      <c r="P252">
        <f t="shared" ca="1" si="152"/>
        <v>0.12105754783553856</v>
      </c>
      <c r="Q252">
        <f t="shared" ca="1" si="153"/>
        <v>0.12610162818631349</v>
      </c>
      <c r="R252">
        <f t="shared" ca="1" si="154"/>
        <v>-6.305081409315666E-2</v>
      </c>
      <c r="S252">
        <f t="shared" ca="1" si="155"/>
        <v>-2.0000000000000027</v>
      </c>
      <c r="T252">
        <f t="shared" ca="1" si="156"/>
        <v>0.49070446525865014</v>
      </c>
      <c r="U252">
        <f t="shared" ca="1" si="157"/>
        <v>0.49211066916092183</v>
      </c>
      <c r="V252">
        <f t="shared" ca="1" si="158"/>
        <v>0.25062976640223522</v>
      </c>
      <c r="W252">
        <f t="shared" ca="1" si="159"/>
        <v>0.17798090699781491</v>
      </c>
      <c r="X252">
        <f t="shared" ca="1" si="160"/>
        <v>1.3096153576753589E-2</v>
      </c>
      <c r="Y252">
        <f t="shared" ca="1" si="161"/>
        <v>6.7588707764546188E-2</v>
      </c>
      <c r="Z252">
        <f t="shared" ca="1" si="162"/>
        <v>0.99999999999999989</v>
      </c>
      <c r="AA252">
        <f t="shared" ca="1" si="163"/>
        <v>-0.70050300874346727</v>
      </c>
      <c r="AB252">
        <f t="shared" ca="1" si="164"/>
        <v>-0.50062937029526666</v>
      </c>
      <c r="AC252">
        <f t="shared" ca="1" si="165"/>
        <v>0.8513328533399227</v>
      </c>
      <c r="AD252">
        <f t="shared" ca="1" si="166"/>
        <v>0.52462593609552488</v>
      </c>
      <c r="AE252">
        <f t="shared" ca="1" si="167"/>
        <v>0.42187783421011227</v>
      </c>
      <c r="AF252">
        <f t="shared" ca="1" si="168"/>
        <v>0.2599782832556331</v>
      </c>
    </row>
    <row r="253" spans="1:32" x14ac:dyDescent="0.2">
      <c r="A253">
        <f t="shared" ca="1" si="169"/>
        <v>1.0948926492113209E-2</v>
      </c>
      <c r="B253">
        <f t="shared" ca="1" si="169"/>
        <v>-0.23851446739648363</v>
      </c>
      <c r="C253">
        <f t="shared" ca="1" si="169"/>
        <v>0.43305280598489126</v>
      </c>
      <c r="D253">
        <f t="shared" ca="1" si="169"/>
        <v>0.32741056748172043</v>
      </c>
      <c r="E253">
        <f t="shared" ca="1" si="169"/>
        <v>-0.36107366061060536</v>
      </c>
      <c r="F253">
        <f t="shared" ca="1" si="142"/>
        <v>9.6423126201118134E-2</v>
      </c>
      <c r="G253">
        <f t="shared" ca="1" si="143"/>
        <v>-5.9039935763660595E-2</v>
      </c>
      <c r="H253">
        <f t="shared" ca="1" si="144"/>
        <v>-0.2906913157195341</v>
      </c>
      <c r="I253">
        <f t="shared" ca="1" si="145"/>
        <v>0.39868797159456409</v>
      </c>
      <c r="J253">
        <f t="shared" ca="1" si="146"/>
        <v>0.31085774702411656</v>
      </c>
      <c r="K253">
        <f t="shared" ca="1" si="147"/>
        <v>-0.35981446713548593</v>
      </c>
      <c r="L253">
        <f t="shared" ca="1" si="148"/>
        <v>2.0166431304582455E-2</v>
      </c>
      <c r="M253">
        <f t="shared" ca="1" si="149"/>
        <v>-0.41885440289914655</v>
      </c>
      <c r="N253">
        <f t="shared" ca="1" si="150"/>
        <v>0</v>
      </c>
      <c r="O253">
        <f t="shared" ca="1" si="151"/>
        <v>0.12091427071947491</v>
      </c>
      <c r="P253">
        <f t="shared" ca="1" si="152"/>
        <v>0.2364644543274291</v>
      </c>
      <c r="Q253">
        <f t="shared" ca="1" si="153"/>
        <v>-0.60154906274365061</v>
      </c>
      <c r="R253">
        <f t="shared" ca="1" si="154"/>
        <v>0.3007745313718253</v>
      </c>
      <c r="S253">
        <f t="shared" ca="1" si="155"/>
        <v>-2</v>
      </c>
      <c r="T253">
        <f t="shared" ca="1" si="156"/>
        <v>1.22474958985609E-2</v>
      </c>
      <c r="U253">
        <f t="shared" ca="1" si="157"/>
        <v>6.6623385945348158E-3</v>
      </c>
      <c r="V253">
        <f t="shared" ca="1" si="158"/>
        <v>6.580741629923427E-3</v>
      </c>
      <c r="W253">
        <f t="shared" ca="1" si="159"/>
        <v>0.1061382575710043</v>
      </c>
      <c r="X253">
        <f t="shared" ca="1" si="160"/>
        <v>0.46910592036421694</v>
      </c>
      <c r="Y253">
        <f t="shared" ca="1" si="161"/>
        <v>0.40592758453629446</v>
      </c>
      <c r="Z253">
        <f t="shared" ca="1" si="162"/>
        <v>1</v>
      </c>
      <c r="AA253">
        <f t="shared" ca="1" si="163"/>
        <v>0.11066840515052567</v>
      </c>
      <c r="AB253">
        <f t="shared" ca="1" si="164"/>
        <v>-8.112177038208318E-2</v>
      </c>
      <c r="AC253">
        <f t="shared" ca="1" si="165"/>
        <v>0.45527423520709898</v>
      </c>
      <c r="AD253">
        <f t="shared" ca="1" si="166"/>
        <v>0.8903512625680895</v>
      </c>
      <c r="AE253">
        <f t="shared" ca="1" si="167"/>
        <v>0.32578867010840679</v>
      </c>
      <c r="AF253">
        <f t="shared" ca="1" si="168"/>
        <v>0.63712446549814306</v>
      </c>
    </row>
    <row r="254" spans="1:32" x14ac:dyDescent="0.2">
      <c r="A254">
        <f t="shared" ca="1" si="169"/>
        <v>0.30872776775725513</v>
      </c>
      <c r="B254">
        <f t="shared" ca="1" si="169"/>
        <v>5.958481691247286E-2</v>
      </c>
      <c r="C254">
        <f t="shared" ca="1" si="169"/>
        <v>-0.31607611792964124</v>
      </c>
      <c r="D254">
        <f t="shared" ca="1" si="169"/>
        <v>-0.58844572656146943</v>
      </c>
      <c r="E254">
        <f t="shared" ca="1" si="169"/>
        <v>-7.3630866409533383E-2</v>
      </c>
      <c r="F254">
        <f t="shared" ca="1" si="142"/>
        <v>0.11009143498260346</v>
      </c>
      <c r="G254">
        <f t="shared" ca="1" si="143"/>
        <v>0.14814623064193455</v>
      </c>
      <c r="H254">
        <f t="shared" ca="1" si="144"/>
        <v>4.0278060977904193E-2</v>
      </c>
      <c r="I254">
        <f t="shared" ca="1" si="145"/>
        <v>-0.19410809268345802</v>
      </c>
      <c r="J254">
        <f t="shared" ca="1" si="146"/>
        <v>-0.32520292013453433</v>
      </c>
      <c r="K254">
        <f t="shared" ca="1" si="147"/>
        <v>0.33088672119815365</v>
      </c>
      <c r="L254">
        <f t="shared" ca="1" si="148"/>
        <v>-0.28492485915663013</v>
      </c>
      <c r="M254">
        <f t="shared" ca="1" si="149"/>
        <v>0.47903295184008821</v>
      </c>
      <c r="N254">
        <f t="shared" ca="1" si="150"/>
        <v>0</v>
      </c>
      <c r="O254">
        <f t="shared" ca="1" si="151"/>
        <v>2.9010351904390937E-2</v>
      </c>
      <c r="P254">
        <f t="shared" ca="1" si="152"/>
        <v>-0.23302956402910327</v>
      </c>
      <c r="Q254">
        <f t="shared" ca="1" si="153"/>
        <v>0.36548098111243854</v>
      </c>
      <c r="R254">
        <f t="shared" ca="1" si="154"/>
        <v>-0.1827404905562191</v>
      </c>
      <c r="S254">
        <f t="shared" ca="1" si="155"/>
        <v>-2.0000000000000018</v>
      </c>
      <c r="T254">
        <f t="shared" ca="1" si="156"/>
        <v>0.13512585411212333</v>
      </c>
      <c r="U254">
        <f t="shared" ca="1" si="157"/>
        <v>0.41923046516549017</v>
      </c>
      <c r="V254">
        <f t="shared" ca="1" si="158"/>
        <v>0.36258159049018057</v>
      </c>
      <c r="W254">
        <f t="shared" ca="1" si="159"/>
        <v>5.3511916020052919E-3</v>
      </c>
      <c r="X254">
        <f t="shared" ca="1" si="160"/>
        <v>0.15166523578334939</v>
      </c>
      <c r="Y254">
        <f t="shared" ca="1" si="161"/>
        <v>0.34527612801234148</v>
      </c>
      <c r="Z254">
        <f t="shared" ca="1" si="162"/>
        <v>1</v>
      </c>
      <c r="AA254">
        <f t="shared" ca="1" si="163"/>
        <v>-0.36759468727407274</v>
      </c>
      <c r="AB254">
        <f t="shared" ca="1" si="164"/>
        <v>-0.60214748234147797</v>
      </c>
      <c r="AC254">
        <f t="shared" ca="1" si="165"/>
        <v>0.12353851450047165</v>
      </c>
      <c r="AD254">
        <f t="shared" ca="1" si="166"/>
        <v>-0.9923397782186385</v>
      </c>
      <c r="AE254">
        <f t="shared" ca="1" si="167"/>
        <v>7.3151839361736429E-2</v>
      </c>
      <c r="AF254">
        <f t="shared" ca="1" si="168"/>
        <v>-0.58760201498322095</v>
      </c>
    </row>
    <row r="255" spans="1:32" x14ac:dyDescent="0.2">
      <c r="A255">
        <f t="shared" ca="1" si="169"/>
        <v>-0.24324502822597083</v>
      </c>
      <c r="B255">
        <f t="shared" ca="1" si="169"/>
        <v>-0.25877021825081359</v>
      </c>
      <c r="C255">
        <f t="shared" ca="1" si="169"/>
        <v>0.3472126033362552</v>
      </c>
      <c r="D255">
        <f t="shared" ca="1" si="169"/>
        <v>0.53773478088201687</v>
      </c>
      <c r="E255">
        <f t="shared" ca="1" si="169"/>
        <v>0.50313386330968335</v>
      </c>
      <c r="F255">
        <f t="shared" ca="1" si="142"/>
        <v>0.15779782810098492</v>
      </c>
      <c r="G255">
        <f t="shared" ca="1" si="143"/>
        <v>3.7394328004622668E-2</v>
      </c>
      <c r="H255">
        <f t="shared" ca="1" si="144"/>
        <v>-0.20705714024063393</v>
      </c>
      <c r="I255">
        <f t="shared" ca="1" si="145"/>
        <v>0.16999940312602102</v>
      </c>
      <c r="J255">
        <f t="shared" ca="1" si="146"/>
        <v>0.13159530245136886</v>
      </c>
      <c r="K255">
        <f t="shared" ca="1" si="147"/>
        <v>-0.1319318933413785</v>
      </c>
      <c r="L255">
        <f t="shared" ca="1" si="148"/>
        <v>-7.5461837789265074E-2</v>
      </c>
      <c r="M255">
        <f t="shared" ca="1" si="149"/>
        <v>-9.4537565336755836E-2</v>
      </c>
      <c r="N255">
        <f t="shared" ca="1" si="150"/>
        <v>1.1102230246251565E-16</v>
      </c>
      <c r="O255">
        <f t="shared" ca="1" si="151"/>
        <v>7.8409717218290306E-2</v>
      </c>
      <c r="P255">
        <f t="shared" ca="1" si="152"/>
        <v>6.4801728448041204E-2</v>
      </c>
      <c r="Q255">
        <f t="shared" ca="1" si="153"/>
        <v>-0.33865244269200279</v>
      </c>
      <c r="R255">
        <f t="shared" ca="1" si="154"/>
        <v>0.16932622134600117</v>
      </c>
      <c r="S255">
        <f t="shared" ca="1" si="155"/>
        <v>-2.0000000000000027</v>
      </c>
      <c r="T255">
        <f t="shared" ca="1" si="156"/>
        <v>0.19901743076371614</v>
      </c>
      <c r="U255">
        <f t="shared" ca="1" si="157"/>
        <v>0.82927238719028773</v>
      </c>
      <c r="V255">
        <f t="shared" ca="1" si="158"/>
        <v>0.66423272728838301</v>
      </c>
      <c r="W255">
        <f t="shared" ca="1" si="159"/>
        <v>2.7273243743395525E-2</v>
      </c>
      <c r="X255">
        <f t="shared" ca="1" si="160"/>
        <v>9.0848427954808256E-2</v>
      </c>
      <c r="Y255">
        <f t="shared" ca="1" si="161"/>
        <v>1.8628170249697075E-2</v>
      </c>
      <c r="Z255">
        <f t="shared" ca="1" si="162"/>
        <v>1</v>
      </c>
      <c r="AA255">
        <f t="shared" ca="1" si="163"/>
        <v>0.44611369712632243</v>
      </c>
      <c r="AB255">
        <f t="shared" ca="1" si="164"/>
        <v>0.81500474065393202</v>
      </c>
      <c r="AC255">
        <f t="shared" ca="1" si="165"/>
        <v>0.77082424253394366</v>
      </c>
      <c r="AD255">
        <f t="shared" ca="1" si="166"/>
        <v>0.63704786878379238</v>
      </c>
      <c r="AE255">
        <f t="shared" ca="1" si="167"/>
        <v>0.16514612845415275</v>
      </c>
      <c r="AF255">
        <f t="shared" ca="1" si="168"/>
        <v>0.13648505504155781</v>
      </c>
    </row>
    <row r="256" spans="1:32" x14ac:dyDescent="0.2">
      <c r="A256">
        <f t="shared" ca="1" si="169"/>
        <v>0.4641093899940521</v>
      </c>
      <c r="B256">
        <f t="shared" ca="1" si="169"/>
        <v>0.3341767038199146</v>
      </c>
      <c r="C256">
        <f t="shared" ca="1" si="169"/>
        <v>-0.12828469118427646</v>
      </c>
      <c r="D256">
        <f t="shared" ca="1" si="169"/>
        <v>0.33640267985409239</v>
      </c>
      <c r="E256">
        <f t="shared" ca="1" si="169"/>
        <v>0.10341521081787741</v>
      </c>
      <c r="F256">
        <f t="shared" ca="1" si="142"/>
        <v>9.3478005218072049E-2</v>
      </c>
      <c r="G256">
        <f t="shared" ca="1" si="143"/>
        <v>9.8313054870085764E-2</v>
      </c>
      <c r="H256">
        <f t="shared" ca="1" si="144"/>
        <v>4.029660692776546E-2</v>
      </c>
      <c r="I256">
        <f t="shared" ca="1" si="145"/>
        <v>-0.35024854984460846</v>
      </c>
      <c r="J256">
        <f t="shared" ca="1" si="146"/>
        <v>0.18635505942557754</v>
      </c>
      <c r="K256">
        <f t="shared" ca="1" si="147"/>
        <v>2.5283828621179727E-2</v>
      </c>
      <c r="L256">
        <f t="shared" ca="1" si="148"/>
        <v>0.226651666353343</v>
      </c>
      <c r="M256">
        <f t="shared" ca="1" si="149"/>
        <v>0.12359688349126549</v>
      </c>
      <c r="N256">
        <f t="shared" ca="1" si="150"/>
        <v>0</v>
      </c>
      <c r="O256">
        <f t="shared" ca="1" si="151"/>
        <v>-0.184284014236135</v>
      </c>
      <c r="P256">
        <f t="shared" ca="1" si="152"/>
        <v>-0.10300560004548642</v>
      </c>
      <c r="Q256">
        <f t="shared" ca="1" si="153"/>
        <v>-0.14605845249781207</v>
      </c>
      <c r="R256">
        <f t="shared" ca="1" si="154"/>
        <v>7.3029226248906037E-2</v>
      </c>
      <c r="S256">
        <f t="shared" ca="1" si="155"/>
        <v>-2</v>
      </c>
      <c r="T256">
        <f t="shared" ca="1" si="156"/>
        <v>0.52705397848882307</v>
      </c>
      <c r="U256">
        <f t="shared" ca="1" si="157"/>
        <v>0.23397147225223533</v>
      </c>
      <c r="V256">
        <f t="shared" ca="1" si="158"/>
        <v>0.11065587694880742</v>
      </c>
      <c r="W256">
        <f t="shared" ca="1" si="159"/>
        <v>0.25431028910630732</v>
      </c>
      <c r="X256">
        <f t="shared" ca="1" si="160"/>
        <v>2.8526859735999319E-2</v>
      </c>
      <c r="Y256">
        <f t="shared" ca="1" si="161"/>
        <v>7.9452995720062924E-2</v>
      </c>
      <c r="Z256">
        <f t="shared" ca="1" si="162"/>
        <v>1</v>
      </c>
      <c r="AA256">
        <f t="shared" ca="1" si="163"/>
        <v>0.72598483351157073</v>
      </c>
      <c r="AB256">
        <f t="shared" ca="1" si="164"/>
        <v>-0.33264978122464989</v>
      </c>
      <c r="AC256">
        <f t="shared" ca="1" si="165"/>
        <v>-0.87289636566672768</v>
      </c>
      <c r="AD256">
        <f t="shared" ca="1" si="166"/>
        <v>-0.48790566178905792</v>
      </c>
      <c r="AE256">
        <f t="shared" ca="1" si="167"/>
        <v>-0.50429186896707678</v>
      </c>
      <c r="AF256">
        <f t="shared" ca="1" si="168"/>
        <v>-0.28187407777243889</v>
      </c>
    </row>
    <row r="257" spans="1:32" x14ac:dyDescent="0.2">
      <c r="A257">
        <f t="shared" ca="1" si="169"/>
        <v>0.3310918681346135</v>
      </c>
      <c r="B257">
        <f t="shared" ca="1" si="169"/>
        <v>-0.55919715927168701</v>
      </c>
      <c r="C257">
        <f t="shared" ca="1" si="169"/>
        <v>0.60951887614109668</v>
      </c>
      <c r="D257">
        <f t="shared" ca="1" si="169"/>
        <v>-0.32040442209439313</v>
      </c>
      <c r="E257">
        <f t="shared" ca="1" si="169"/>
        <v>-0.23370162770212902</v>
      </c>
      <c r="F257">
        <f t="shared" ca="1" si="142"/>
        <v>0.19022239858859297</v>
      </c>
      <c r="G257">
        <f t="shared" ca="1" si="143"/>
        <v>0.18747151019387512</v>
      </c>
      <c r="H257">
        <f t="shared" ca="1" si="144"/>
        <v>-0.61373809176280636</v>
      </c>
      <c r="I257">
        <f t="shared" ca="1" si="145"/>
        <v>0.64405736909959643</v>
      </c>
      <c r="J257">
        <f t="shared" ca="1" si="146"/>
        <v>-0.19678650368627421</v>
      </c>
      <c r="K257">
        <f t="shared" ca="1" si="147"/>
        <v>-2.1004283844391021E-2</v>
      </c>
      <c r="L257">
        <f t="shared" ca="1" si="148"/>
        <v>-0.81052459544908051</v>
      </c>
      <c r="M257">
        <f t="shared" ca="1" si="149"/>
        <v>0.1664672263494841</v>
      </c>
      <c r="N257">
        <f t="shared" ca="1" si="150"/>
        <v>0</v>
      </c>
      <c r="O257">
        <f t="shared" ca="1" si="151"/>
        <v>0.46464916451086152</v>
      </c>
      <c r="P257">
        <f t="shared" ca="1" si="152"/>
        <v>2.0665098578734869E-2</v>
      </c>
      <c r="Q257">
        <f t="shared" ca="1" si="153"/>
        <v>-0.41695158807653215</v>
      </c>
      <c r="R257">
        <f t="shared" ca="1" si="154"/>
        <v>0.20847579403826613</v>
      </c>
      <c r="S257">
        <f t="shared" ca="1" si="155"/>
        <v>-1.9999999999999996</v>
      </c>
      <c r="T257">
        <f t="shared" ca="1" si="156"/>
        <v>6.2711200399923625E-3</v>
      </c>
      <c r="U257">
        <f t="shared" ca="1" si="157"/>
        <v>8.3956677792046894E-2</v>
      </c>
      <c r="V257">
        <f t="shared" ca="1" si="158"/>
        <v>8.3430175387454009E-2</v>
      </c>
      <c r="W257">
        <f t="shared" ca="1" si="159"/>
        <v>0.79448683949836352</v>
      </c>
      <c r="X257">
        <f t="shared" ca="1" si="160"/>
        <v>0.11424037606077118</v>
      </c>
      <c r="Y257">
        <f t="shared" ca="1" si="161"/>
        <v>1.5714890134189855E-3</v>
      </c>
      <c r="Z257">
        <f t="shared" ca="1" si="162"/>
        <v>1</v>
      </c>
      <c r="AA257">
        <f t="shared" ca="1" si="163"/>
        <v>-7.9190403711512689E-2</v>
      </c>
      <c r="AB257">
        <f t="shared" ca="1" si="164"/>
        <v>-0.28884282124964433</v>
      </c>
      <c r="AC257">
        <f t="shared" ca="1" si="165"/>
        <v>0.99901246850395242</v>
      </c>
      <c r="AD257">
        <f t="shared" ca="1" si="166"/>
        <v>4.4430707552766631E-2</v>
      </c>
      <c r="AE257">
        <f t="shared" ca="1" si="167"/>
        <v>0.89133991243428756</v>
      </c>
      <c r="AF257">
        <f t="shared" ca="1" si="168"/>
        <v>3.9642010713622805E-2</v>
      </c>
    </row>
    <row r="258" spans="1:32" x14ac:dyDescent="0.2">
      <c r="A258">
        <f t="shared" ca="1" si="169"/>
        <v>-0.31623830353116639</v>
      </c>
      <c r="B258">
        <f t="shared" ca="1" si="169"/>
        <v>0.40421885623860493</v>
      </c>
      <c r="C258">
        <f t="shared" ca="1" si="169"/>
        <v>-0.25772341202617338</v>
      </c>
      <c r="D258">
        <f t="shared" ca="1" si="169"/>
        <v>-0.41973379821097195</v>
      </c>
      <c r="E258">
        <f t="shared" ca="1" si="169"/>
        <v>-0.19263196928793555</v>
      </c>
      <c r="F258">
        <f t="shared" ca="1" si="142"/>
        <v>0.10862088848357718</v>
      </c>
      <c r="G258">
        <f t="shared" ca="1" si="143"/>
        <v>-0.27516457536026095</v>
      </c>
      <c r="H258">
        <f t="shared" ca="1" si="144"/>
        <v>0.50296658300582187</v>
      </c>
      <c r="I258">
        <f t="shared" ca="1" si="145"/>
        <v>-0.10130168666264491</v>
      </c>
      <c r="J258">
        <f t="shared" ca="1" si="146"/>
        <v>-0.20563807425113198</v>
      </c>
      <c r="K258">
        <f t="shared" ca="1" si="147"/>
        <v>7.9137753268215955E-2</v>
      </c>
      <c r="L258">
        <f t="shared" ca="1" si="148"/>
        <v>0.29732850875468986</v>
      </c>
      <c r="M258">
        <f t="shared" ca="1" si="149"/>
        <v>-0.196026822092045</v>
      </c>
      <c r="N258">
        <f t="shared" ca="1" si="150"/>
        <v>0</v>
      </c>
      <c r="O258">
        <f t="shared" ca="1" si="151"/>
        <v>-0.1273377449767408</v>
      </c>
      <c r="P258">
        <f t="shared" ca="1" si="152"/>
        <v>6.953982565907002E-2</v>
      </c>
      <c r="Q258">
        <f t="shared" ca="1" si="153"/>
        <v>0.70860465725695387</v>
      </c>
      <c r="R258">
        <f t="shared" ca="1" si="154"/>
        <v>-0.35430232862847688</v>
      </c>
      <c r="S258">
        <f t="shared" ca="1" si="155"/>
        <v>-2.0000000000000004</v>
      </c>
      <c r="T258">
        <f t="shared" ca="1" si="156"/>
        <v>0.22525829522562321</v>
      </c>
      <c r="U258">
        <f t="shared" ca="1" si="157"/>
        <v>7.9053269259731204E-2</v>
      </c>
      <c r="V258">
        <f t="shared" ca="1" si="158"/>
        <v>6.1245864594271983E-2</v>
      </c>
      <c r="W258">
        <f t="shared" ca="1" si="159"/>
        <v>0.10449583929475176</v>
      </c>
      <c r="X258">
        <f t="shared" ca="1" si="160"/>
        <v>0.57783609499079303</v>
      </c>
      <c r="Y258">
        <f t="shared" ca="1" si="161"/>
        <v>3.1163905894560015E-2</v>
      </c>
      <c r="Z258">
        <f t="shared" ca="1" si="162"/>
        <v>0.99999999999999989</v>
      </c>
      <c r="AA258">
        <f t="shared" ca="1" si="163"/>
        <v>-0.47461383800477541</v>
      </c>
      <c r="AB258">
        <f t="shared" ca="1" si="164"/>
        <v>-0.24747901849302698</v>
      </c>
      <c r="AC258">
        <f t="shared" ca="1" si="165"/>
        <v>-0.87765534235875942</v>
      </c>
      <c r="AD258">
        <f t="shared" ca="1" si="166"/>
        <v>0.479292290809198</v>
      </c>
      <c r="AE258">
        <f t="shared" ca="1" si="167"/>
        <v>-0.32325816199247276</v>
      </c>
      <c r="AF258">
        <f t="shared" ca="1" si="168"/>
        <v>0.17653301644327052</v>
      </c>
    </row>
    <row r="259" spans="1:32" x14ac:dyDescent="0.2">
      <c r="A259">
        <f t="shared" ca="1" si="169"/>
        <v>0.24581805756011033</v>
      </c>
      <c r="B259">
        <f t="shared" ca="1" si="169"/>
        <v>0.43113838997420534</v>
      </c>
      <c r="C259">
        <f t="shared" ca="1" si="169"/>
        <v>0.22244098002181487</v>
      </c>
      <c r="D259">
        <f t="shared" ca="1" si="169"/>
        <v>0.10764321036056639</v>
      </c>
      <c r="E259">
        <f t="shared" ca="1" si="169"/>
        <v>-9.1325772947498038E-2</v>
      </c>
      <c r="F259">
        <f t="shared" ca="1" si="142"/>
        <v>6.3142855173285647E-2</v>
      </c>
      <c r="G259">
        <f t="shared" ca="1" si="143"/>
        <v>-0.13688148355950061</v>
      </c>
      <c r="H259">
        <f t="shared" ca="1" si="144"/>
        <v>0.14821713291747995</v>
      </c>
      <c r="I259">
        <f t="shared" ca="1" si="145"/>
        <v>3.9298007027975063E-2</v>
      </c>
      <c r="J259">
        <f t="shared" ca="1" si="146"/>
        <v>2.4278521429612149E-2</v>
      </c>
      <c r="K259">
        <f t="shared" ca="1" si="147"/>
        <v>-7.4912177815566708E-2</v>
      </c>
      <c r="L259">
        <f t="shared" ca="1" si="148"/>
        <v>0.1724956543470921</v>
      </c>
      <c r="M259">
        <f t="shared" ca="1" si="149"/>
        <v>-0.21179366137506733</v>
      </c>
      <c r="N259">
        <f t="shared" ca="1" si="150"/>
        <v>0</v>
      </c>
      <c r="O259">
        <f t="shared" ca="1" si="151"/>
        <v>-4.2548427692655426E-2</v>
      </c>
      <c r="P259">
        <f t="shared" ca="1" si="152"/>
        <v>9.6382713021882463E-2</v>
      </c>
      <c r="Q259">
        <f t="shared" ca="1" si="153"/>
        <v>0.12393861148786781</v>
      </c>
      <c r="R259">
        <f t="shared" ca="1" si="154"/>
        <v>-6.1969305743933903E-2</v>
      </c>
      <c r="S259">
        <f t="shared" ca="1" si="155"/>
        <v>-2</v>
      </c>
      <c r="T259">
        <f t="shared" ca="1" si="156"/>
        <v>0.53119784439543272</v>
      </c>
      <c r="U259">
        <f t="shared" ca="1" si="157"/>
        <v>0.67264859857262349</v>
      </c>
      <c r="V259">
        <f t="shared" ca="1" si="158"/>
        <v>0.31533911297523715</v>
      </c>
      <c r="W259">
        <f t="shared" ca="1" si="159"/>
        <v>2.0069698874151293E-2</v>
      </c>
      <c r="X259">
        <f t="shared" ca="1" si="160"/>
        <v>3.0408783732113073E-2</v>
      </c>
      <c r="Y259">
        <f t="shared" ca="1" si="161"/>
        <v>0.10298456002306579</v>
      </c>
      <c r="Z259">
        <f t="shared" ca="1" si="162"/>
        <v>1</v>
      </c>
      <c r="AA259">
        <f t="shared" ca="1" si="163"/>
        <v>0.72883320752791769</v>
      </c>
      <c r="AB259">
        <f t="shared" ca="1" si="164"/>
        <v>-0.56155063260158222</v>
      </c>
      <c r="AC259">
        <f t="shared" ca="1" si="165"/>
        <v>-0.40385187503042319</v>
      </c>
      <c r="AD259">
        <f t="shared" ca="1" si="166"/>
        <v>0.91482438917773257</v>
      </c>
      <c r="AE259">
        <f t="shared" ca="1" si="167"/>
        <v>-0.14166756465102126</v>
      </c>
      <c r="AF259">
        <f t="shared" ca="1" si="168"/>
        <v>0.32091207522164977</v>
      </c>
    </row>
    <row r="260" spans="1:32" x14ac:dyDescent="0.2">
      <c r="A260">
        <f t="shared" ca="1" si="169"/>
        <v>7.2952590410526888E-2</v>
      </c>
      <c r="B260">
        <f t="shared" ca="1" si="169"/>
        <v>-7.9227394534158915E-3</v>
      </c>
      <c r="C260">
        <f t="shared" ca="1" si="169"/>
        <v>0.52335737492324108</v>
      </c>
      <c r="D260">
        <f t="shared" ca="1" si="169"/>
        <v>7.1060974263358112E-2</v>
      </c>
      <c r="E260">
        <f t="shared" ca="1" si="169"/>
        <v>-0.60981398982256729</v>
      </c>
      <c r="F260">
        <f t="shared" ca="1" si="142"/>
        <v>0.13124211127623492</v>
      </c>
      <c r="G260">
        <f t="shared" ca="1" si="143"/>
        <v>-0.19428414100358452</v>
      </c>
      <c r="H260">
        <f t="shared" ca="1" si="144"/>
        <v>-0.14650452619258589</v>
      </c>
      <c r="I260">
        <f t="shared" ca="1" si="145"/>
        <v>0.51343053285901252</v>
      </c>
      <c r="J260">
        <f t="shared" ca="1" si="146"/>
        <v>0.18978907687407093</v>
      </c>
      <c r="K260">
        <f t="shared" ca="1" si="147"/>
        <v>-0.36243094253691305</v>
      </c>
      <c r="L260">
        <f t="shared" ca="1" si="148"/>
        <v>4.328455068148504E-2</v>
      </c>
      <c r="M260">
        <f t="shared" ca="1" si="149"/>
        <v>-0.55671508354049759</v>
      </c>
      <c r="N260">
        <f t="shared" ca="1" si="150"/>
        <v>0</v>
      </c>
      <c r="O260">
        <f t="shared" ca="1" si="151"/>
        <v>0.1501826250710509</v>
      </c>
      <c r="P260">
        <f t="shared" ca="1" si="152"/>
        <v>0.31193939764007217</v>
      </c>
      <c r="Q260">
        <f t="shared" ca="1" si="153"/>
        <v>-0.33629360306665679</v>
      </c>
      <c r="R260">
        <f t="shared" ca="1" si="154"/>
        <v>0.16814680153332853</v>
      </c>
      <c r="S260">
        <f t="shared" ca="1" si="155"/>
        <v>-1.9999999999999984</v>
      </c>
      <c r="T260">
        <f t="shared" ca="1" si="156"/>
        <v>7.5084279283445048E-4</v>
      </c>
      <c r="U260">
        <f t="shared" ca="1" si="157"/>
        <v>0.25242709047903555</v>
      </c>
      <c r="V260">
        <f t="shared" ca="1" si="158"/>
        <v>0.2522375574174332</v>
      </c>
      <c r="W260">
        <f t="shared" ca="1" si="159"/>
        <v>0.12029960854585267</v>
      </c>
      <c r="X260">
        <f t="shared" ca="1" si="160"/>
        <v>0.10771446219110097</v>
      </c>
      <c r="Y260">
        <f t="shared" ca="1" si="161"/>
        <v>0.51899752905277885</v>
      </c>
      <c r="Z260">
        <f t="shared" ca="1" si="162"/>
        <v>1.0000000000000002</v>
      </c>
      <c r="AA260">
        <f t="shared" ca="1" si="163"/>
        <v>2.7401510776496441E-2</v>
      </c>
      <c r="AB260">
        <f t="shared" ca="1" si="164"/>
        <v>-0.50223257303507629</v>
      </c>
      <c r="AC260">
        <f t="shared" ca="1" si="165"/>
        <v>0.43379118956977475</v>
      </c>
      <c r="AD260">
        <f t="shared" ca="1" si="166"/>
        <v>0.90101343156006275</v>
      </c>
      <c r="AE260">
        <f t="shared" ca="1" si="167"/>
        <v>0.34684233960958788</v>
      </c>
      <c r="AF260">
        <f t="shared" ca="1" si="168"/>
        <v>0.7204148312276607</v>
      </c>
    </row>
    <row r="261" spans="1:32" x14ac:dyDescent="0.2">
      <c r="A261">
        <f t="shared" ca="1" si="169"/>
        <v>-0.30183497927890279</v>
      </c>
      <c r="B261">
        <f t="shared" ca="1" si="169"/>
        <v>-0.38529621491655885</v>
      </c>
      <c r="C261">
        <f t="shared" ca="1" si="169"/>
        <v>0.22395783408061312</v>
      </c>
      <c r="D261">
        <f t="shared" ca="1" si="169"/>
        <v>0.37555853048485971</v>
      </c>
      <c r="E261">
        <f t="shared" ca="1" si="169"/>
        <v>0.63243938226771146</v>
      </c>
      <c r="F261">
        <f t="shared" ca="1" si="142"/>
        <v>0.16614768429090279</v>
      </c>
      <c r="G261">
        <f t="shared" ca="1" si="143"/>
        <v>0.11508080389248197</v>
      </c>
      <c r="H261">
        <f t="shared" ca="1" si="144"/>
        <v>-0.23132077859463873</v>
      </c>
      <c r="I261">
        <f t="shared" ca="1" si="145"/>
        <v>0.11499292355306857</v>
      </c>
      <c r="J261">
        <f t="shared" ca="1" si="146"/>
        <v>3.6532731078505049E-3</v>
      </c>
      <c r="K261">
        <f t="shared" ca="1" si="147"/>
        <v>-2.4062219587624029E-3</v>
      </c>
      <c r="L261">
        <f t="shared" ca="1" si="148"/>
        <v>-0.22766750548678821</v>
      </c>
      <c r="M261">
        <f t="shared" ca="1" si="149"/>
        <v>0.11267458193371957</v>
      </c>
      <c r="N261">
        <f t="shared" ca="1" si="150"/>
        <v>0</v>
      </c>
      <c r="O261">
        <f t="shared" ca="1" si="151"/>
        <v>0.10945885893319471</v>
      </c>
      <c r="P261">
        <f t="shared" ca="1" si="152"/>
        <v>-3.1861546035441439E-2</v>
      </c>
      <c r="Q261">
        <f t="shared" ca="1" si="153"/>
        <v>-0.23497405170248925</v>
      </c>
      <c r="R261">
        <f t="shared" ca="1" si="154"/>
        <v>0.11748702585124438</v>
      </c>
      <c r="S261">
        <f t="shared" ca="1" si="155"/>
        <v>-2.0000000000000044</v>
      </c>
      <c r="T261">
        <f t="shared" ca="1" si="156"/>
        <v>7.1462637453839586E-2</v>
      </c>
      <c r="U261">
        <f t="shared" ca="1" si="157"/>
        <v>0.89629460522675553</v>
      </c>
      <c r="V261">
        <f t="shared" ca="1" si="158"/>
        <v>0.83224302880160361</v>
      </c>
      <c r="W261">
        <f t="shared" ca="1" si="159"/>
        <v>5.0478399955220694E-2</v>
      </c>
      <c r="X261">
        <f t="shared" ca="1" si="160"/>
        <v>4.1538951632944389E-2</v>
      </c>
      <c r="Y261">
        <f t="shared" ca="1" si="161"/>
        <v>4.2769821563916786E-3</v>
      </c>
      <c r="Z261">
        <f t="shared" ca="1" si="162"/>
        <v>1</v>
      </c>
      <c r="AA261">
        <f t="shared" ca="1" si="163"/>
        <v>0.26732496601297751</v>
      </c>
      <c r="AB261">
        <f t="shared" ca="1" si="164"/>
        <v>0.91227354932695681</v>
      </c>
      <c r="AC261">
        <f t="shared" ca="1" si="165"/>
        <v>0.96015065640720387</v>
      </c>
      <c r="AD261">
        <f t="shared" ca="1" si="166"/>
        <v>-0.27948294581390054</v>
      </c>
      <c r="AE261">
        <f t="shared" ca="1" si="167"/>
        <v>0.22467398593344245</v>
      </c>
      <c r="AF261">
        <f t="shared" ca="1" si="168"/>
        <v>-6.5398640325252014E-2</v>
      </c>
    </row>
    <row r="262" spans="1:32" x14ac:dyDescent="0.2">
      <c r="A262">
        <f t="shared" ca="1" si="169"/>
        <v>-0.15671557294568528</v>
      </c>
      <c r="B262">
        <f t="shared" ca="1" si="169"/>
        <v>-0.51466089743616494</v>
      </c>
      <c r="C262">
        <f t="shared" ca="1" si="169"/>
        <v>0.31655088123100256</v>
      </c>
      <c r="D262">
        <f t="shared" ca="1" si="169"/>
        <v>0.2205961417521792</v>
      </c>
      <c r="E262">
        <f t="shared" ca="1" si="169"/>
        <v>-0.4556923510482816</v>
      </c>
      <c r="F262">
        <f t="shared" ca="1" si="142"/>
        <v>0.12919164942429506</v>
      </c>
      <c r="G262">
        <f t="shared" ca="1" si="143"/>
        <v>-1.1270516659664997E-2</v>
      </c>
      <c r="H262">
        <f t="shared" ca="1" si="144"/>
        <v>-0.38294618944845982</v>
      </c>
      <c r="I262">
        <f t="shared" ca="1" si="145"/>
        <v>0.43453524092039253</v>
      </c>
      <c r="J262">
        <f t="shared" ca="1" si="146"/>
        <v>0.32485015314325405</v>
      </c>
      <c r="K262">
        <f t="shared" ca="1" si="147"/>
        <v>-0.36516868795552182</v>
      </c>
      <c r="L262">
        <f t="shared" ca="1" si="148"/>
        <v>-5.8096036305205767E-2</v>
      </c>
      <c r="M262">
        <f t="shared" ca="1" si="149"/>
        <v>-0.37643920461518682</v>
      </c>
      <c r="N262">
        <f t="shared" ca="1" si="150"/>
        <v>0</v>
      </c>
      <c r="O262">
        <f t="shared" ca="1" si="151"/>
        <v>0.15736528910271172</v>
      </c>
      <c r="P262">
        <f t="shared" ca="1" si="152"/>
        <v>0.22340755068085041</v>
      </c>
      <c r="Q262">
        <f t="shared" ca="1" si="153"/>
        <v>-0.70779634259171387</v>
      </c>
      <c r="R262">
        <f t="shared" ca="1" si="154"/>
        <v>0.35389817129585682</v>
      </c>
      <c r="S262">
        <f t="shared" ca="1" si="155"/>
        <v>-2.0000000000000004</v>
      </c>
      <c r="T262">
        <f t="shared" ca="1" si="156"/>
        <v>0.1077492948913274</v>
      </c>
      <c r="U262">
        <f t="shared" ca="1" si="157"/>
        <v>3.2709338490189647E-3</v>
      </c>
      <c r="V262">
        <f t="shared" ca="1" si="158"/>
        <v>2.9184930331509957E-3</v>
      </c>
      <c r="W262">
        <f t="shared" ca="1" si="159"/>
        <v>0.13417805274035122</v>
      </c>
      <c r="X262">
        <f t="shared" ca="1" si="160"/>
        <v>0.48472140500049621</v>
      </c>
      <c r="Y262">
        <f t="shared" ca="1" si="161"/>
        <v>0.27043275433467412</v>
      </c>
      <c r="Z262">
        <f t="shared" ca="1" si="162"/>
        <v>1</v>
      </c>
      <c r="AA262">
        <f t="shared" ca="1" si="163"/>
        <v>-0.32825187720914473</v>
      </c>
      <c r="AB262">
        <f t="shared" ca="1" si="164"/>
        <v>5.4023078708557472E-2</v>
      </c>
      <c r="AC262">
        <f t="shared" ca="1" si="165"/>
        <v>0.57586674958254502</v>
      </c>
      <c r="AD262">
        <f t="shared" ca="1" si="166"/>
        <v>0.81754356870153055</v>
      </c>
      <c r="AE262">
        <f t="shared" ca="1" si="167"/>
        <v>0.36630322512960656</v>
      </c>
      <c r="AF262">
        <f t="shared" ca="1" si="168"/>
        <v>0.52003149359887246</v>
      </c>
    </row>
    <row r="263" spans="1:32" x14ac:dyDescent="0.2">
      <c r="A263">
        <f t="shared" ca="1" si="169"/>
        <v>-0.18539486662648663</v>
      </c>
      <c r="B263">
        <f t="shared" ca="1" si="169"/>
        <v>0.19368503848556914</v>
      </c>
      <c r="C263">
        <f t="shared" ca="1" si="169"/>
        <v>9.1419068549627738E-2</v>
      </c>
      <c r="D263">
        <f t="shared" ca="1" si="169"/>
        <v>0.18345586329799435</v>
      </c>
      <c r="E263">
        <f t="shared" ca="1" si="169"/>
        <v>7.8441105966179005E-3</v>
      </c>
      <c r="F263">
        <f t="shared" ca="1" si="142"/>
        <v>2.2792036129711014E-2</v>
      </c>
      <c r="G263">
        <f t="shared" ca="1" si="143"/>
        <v>-0.16834695363542429</v>
      </c>
      <c r="H263">
        <f t="shared" ca="1" si="144"/>
        <v>0.17310807355076807</v>
      </c>
      <c r="I263">
        <f t="shared" ca="1" si="145"/>
        <v>3.3217225688963237E-2</v>
      </c>
      <c r="J263">
        <f t="shared" ca="1" si="146"/>
        <v>8.7629142511466404E-2</v>
      </c>
      <c r="K263">
        <f t="shared" ca="1" si="147"/>
        <v>-0.12560748811577346</v>
      </c>
      <c r="L263">
        <f t="shared" ca="1" si="148"/>
        <v>0.26073721606223449</v>
      </c>
      <c r="M263">
        <f t="shared" ca="1" si="149"/>
        <v>-0.29395444175119778</v>
      </c>
      <c r="N263">
        <f t="shared" ca="1" si="150"/>
        <v>0</v>
      </c>
      <c r="O263">
        <f t="shared" ca="1" si="151"/>
        <v>-7.2678594959247458E-2</v>
      </c>
      <c r="P263">
        <f t="shared" ca="1" si="152"/>
        <v>0.13072579299179379</v>
      </c>
      <c r="Q263">
        <f t="shared" ca="1" si="153"/>
        <v>8.5478931039301667E-2</v>
      </c>
      <c r="R263">
        <f t="shared" ca="1" si="154"/>
        <v>-4.2739465519650827E-2</v>
      </c>
      <c r="S263">
        <f t="shared" ca="1" si="155"/>
        <v>-2.0000000000000004</v>
      </c>
      <c r="T263">
        <f t="shared" ca="1" si="156"/>
        <v>0.14862447975684365</v>
      </c>
      <c r="U263">
        <f t="shared" ca="1" si="157"/>
        <v>0.14590692722502033</v>
      </c>
      <c r="V263">
        <f t="shared" ca="1" si="158"/>
        <v>0.12422158607328203</v>
      </c>
      <c r="W263">
        <f t="shared" ca="1" si="159"/>
        <v>0.16222880196540498</v>
      </c>
      <c r="X263">
        <f t="shared" ca="1" si="160"/>
        <v>4.0072372264368272E-2</v>
      </c>
      <c r="Y263">
        <f t="shared" ca="1" si="161"/>
        <v>0.52485275994010094</v>
      </c>
      <c r="Z263">
        <f t="shared" ca="1" si="162"/>
        <v>0.99999999999999978</v>
      </c>
      <c r="AA263">
        <f t="shared" ca="1" si="163"/>
        <v>0.38551845579277216</v>
      </c>
      <c r="AB263">
        <f t="shared" ca="1" si="164"/>
        <v>0.35245082787997822</v>
      </c>
      <c r="AC263">
        <f t="shared" ca="1" si="165"/>
        <v>-0.48591447146600736</v>
      </c>
      <c r="AD263">
        <f t="shared" ca="1" si="166"/>
        <v>0.87400636520560349</v>
      </c>
      <c r="AE263">
        <f t="shared" ca="1" si="167"/>
        <v>-0.4027763671883009</v>
      </c>
      <c r="AF263">
        <f t="shared" ca="1" si="168"/>
        <v>0.72446722489019544</v>
      </c>
    </row>
    <row r="264" spans="1:32" x14ac:dyDescent="0.2">
      <c r="A264">
        <f t="shared" ca="1" si="169"/>
        <v>-0.35001049997127581</v>
      </c>
      <c r="B264">
        <f t="shared" ca="1" si="169"/>
        <v>0.1736230813979415</v>
      </c>
      <c r="C264">
        <f t="shared" ca="1" si="169"/>
        <v>0.46882505596711938</v>
      </c>
      <c r="D264">
        <f t="shared" ca="1" si="169"/>
        <v>0.47531976905742795</v>
      </c>
      <c r="E264">
        <f t="shared" ca="1" si="169"/>
        <v>-0.28948238255185227</v>
      </c>
      <c r="F264">
        <f t="shared" ca="1" si="142"/>
        <v>0.13643563805030698</v>
      </c>
      <c r="G264">
        <f t="shared" ca="1" si="143"/>
        <v>-0.36111492025148129</v>
      </c>
      <c r="H264">
        <f t="shared" ca="1" si="144"/>
        <v>0.12024336886790271</v>
      </c>
      <c r="I264">
        <f t="shared" ca="1" si="145"/>
        <v>0.37317005118724722</v>
      </c>
      <c r="J264">
        <f t="shared" ca="1" si="146"/>
        <v>0.33738947202772251</v>
      </c>
      <c r="K264">
        <f t="shared" ca="1" si="147"/>
        <v>-0.4696879718313911</v>
      </c>
      <c r="L264">
        <f t="shared" ca="1" si="148"/>
        <v>0.45763284089562523</v>
      </c>
      <c r="M264">
        <f t="shared" ca="1" si="149"/>
        <v>-0.83080289208287239</v>
      </c>
      <c r="N264">
        <f t="shared" ca="1" si="150"/>
        <v>0</v>
      </c>
      <c r="O264">
        <f t="shared" ca="1" si="151"/>
        <v>-2.6980648479600428E-2</v>
      </c>
      <c r="P264">
        <f t="shared" ca="1" si="152"/>
        <v>0.40936838963369487</v>
      </c>
      <c r="Q264">
        <f t="shared" ca="1" si="153"/>
        <v>-0.2171461031598198</v>
      </c>
      <c r="R264">
        <f t="shared" ca="1" si="154"/>
        <v>0.10857305157990982</v>
      </c>
      <c r="S264">
        <f t="shared" ca="1" si="155"/>
        <v>-2.0000000000000013</v>
      </c>
      <c r="T264">
        <f t="shared" ca="1" si="156"/>
        <v>6.7063709087970005E-2</v>
      </c>
      <c r="U264">
        <f t="shared" ca="1" si="157"/>
        <v>2.8081701540436533E-2</v>
      </c>
      <c r="V264">
        <f t="shared" ca="1" si="158"/>
        <v>2.61984384776335E-2</v>
      </c>
      <c r="W264">
        <f t="shared" ca="1" si="159"/>
        <v>3.7348656256362125E-3</v>
      </c>
      <c r="X264">
        <f t="shared" ca="1" si="160"/>
        <v>4.3200250674340766E-2</v>
      </c>
      <c r="Y264">
        <f t="shared" ca="1" si="161"/>
        <v>0.85980273613441949</v>
      </c>
      <c r="Z264">
        <f t="shared" ca="1" si="162"/>
        <v>1</v>
      </c>
      <c r="AA264">
        <f t="shared" ca="1" si="163"/>
        <v>0.25896661770963841</v>
      </c>
      <c r="AB264">
        <f t="shared" ca="1" si="164"/>
        <v>0.1618593169318143</v>
      </c>
      <c r="AC264">
        <f t="shared" ca="1" si="165"/>
        <v>-6.5765308852699447E-2</v>
      </c>
      <c r="AD264">
        <f t="shared" ca="1" si="166"/>
        <v>0.99783511872027686</v>
      </c>
      <c r="AE264">
        <f t="shared" ca="1" si="167"/>
        <v>-6.1113546989486803E-2</v>
      </c>
      <c r="AF264">
        <f t="shared" ca="1" si="168"/>
        <v>0.92725548590149598</v>
      </c>
    </row>
    <row r="265" spans="1:32" x14ac:dyDescent="0.2">
      <c r="A265">
        <f t="shared" ca="1" si="169"/>
        <v>-0.26120408361284159</v>
      </c>
      <c r="B265">
        <f t="shared" ca="1" si="169"/>
        <v>-0.395796391278954</v>
      </c>
      <c r="C265">
        <f t="shared" ca="1" si="169"/>
        <v>-0.34781792428681557</v>
      </c>
      <c r="D265">
        <f t="shared" ca="1" si="169"/>
        <v>-0.18867302124357455</v>
      </c>
      <c r="E265">
        <f t="shared" ca="1" si="169"/>
        <v>8.5466714187187279E-2</v>
      </c>
      <c r="F265">
        <f t="shared" ca="1" si="142"/>
        <v>7.775234665595776E-2</v>
      </c>
      <c r="G265">
        <f t="shared" ca="1" si="143"/>
        <v>0.14049385076124557</v>
      </c>
      <c r="H265">
        <f t="shared" ca="1" si="144"/>
        <v>-8.4144953468410527E-2</v>
      </c>
      <c r="I265">
        <f t="shared" ca="1" si="145"/>
        <v>-0.12621298303981585</v>
      </c>
      <c r="J265">
        <f t="shared" ca="1" si="146"/>
        <v>-5.7114576560118507E-2</v>
      </c>
      <c r="K265">
        <f t="shared" ca="1" si="147"/>
        <v>0.12697866230709959</v>
      </c>
      <c r="L265">
        <f t="shared" ca="1" si="148"/>
        <v>-0.14125953002852903</v>
      </c>
      <c r="M265">
        <f t="shared" ca="1" si="149"/>
        <v>0.26747251306834519</v>
      </c>
      <c r="N265">
        <f t="shared" ca="1" si="150"/>
        <v>0</v>
      </c>
      <c r="O265">
        <f t="shared" ca="1" si="151"/>
        <v>4.8064431276295385E-3</v>
      </c>
      <c r="P265">
        <f t="shared" ca="1" si="152"/>
        <v>-0.13266150317783595</v>
      </c>
      <c r="Q265">
        <f t="shared" ca="1" si="153"/>
        <v>-2.703037690829202E-2</v>
      </c>
      <c r="R265">
        <f t="shared" ca="1" si="154"/>
        <v>1.3515188454145982E-2</v>
      </c>
      <c r="S265">
        <f t="shared" ca="1" si="155"/>
        <v>-2.000000000000004</v>
      </c>
      <c r="T265">
        <f t="shared" ca="1" si="156"/>
        <v>0.63160473088207747</v>
      </c>
      <c r="U265">
        <f t="shared" ca="1" si="157"/>
        <v>0.56615596403882495</v>
      </c>
      <c r="V265">
        <f t="shared" ca="1" si="158"/>
        <v>0.2085691787347998</v>
      </c>
      <c r="W265">
        <f t="shared" ca="1" si="159"/>
        <v>2.0798506505471359E-4</v>
      </c>
      <c r="X265">
        <f t="shared" ca="1" si="160"/>
        <v>1.1746289778193145E-3</v>
      </c>
      <c r="Y265">
        <f t="shared" ca="1" si="161"/>
        <v>0.15844347634024872</v>
      </c>
      <c r="Z265">
        <f t="shared" ca="1" si="162"/>
        <v>0.99999999999999989</v>
      </c>
      <c r="AA265">
        <f t="shared" ca="1" si="163"/>
        <v>-0.79473563584507623</v>
      </c>
      <c r="AB265">
        <f t="shared" ca="1" si="164"/>
        <v>0.45669374720352784</v>
      </c>
      <c r="AC265">
        <f t="shared" ca="1" si="165"/>
        <v>3.6207124613560529E-2</v>
      </c>
      <c r="AD265">
        <f t="shared" ca="1" si="166"/>
        <v>-0.99934430709701749</v>
      </c>
      <c r="AE265">
        <f t="shared" ca="1" si="167"/>
        <v>1.4421687316493643E-2</v>
      </c>
      <c r="AF265">
        <f t="shared" ca="1" si="168"/>
        <v>-0.39804959030282738</v>
      </c>
    </row>
    <row r="266" spans="1:32" x14ac:dyDescent="0.2">
      <c r="A266">
        <f t="shared" ca="1" si="169"/>
        <v>-0.20210043501779604</v>
      </c>
      <c r="B266">
        <f t="shared" ca="1" si="169"/>
        <v>0.4265609202803553</v>
      </c>
      <c r="C266">
        <f t="shared" ca="1" si="169"/>
        <v>0.37098751758750453</v>
      </c>
      <c r="D266">
        <f t="shared" ca="1" si="169"/>
        <v>0.10321663060508642</v>
      </c>
      <c r="E266">
        <f t="shared" ca="1" si="169"/>
        <v>9.7150700320362951E-2</v>
      </c>
      <c r="F266">
        <f t="shared" ca="1" si="142"/>
        <v>7.6104494831349762E-2</v>
      </c>
      <c r="G266">
        <f t="shared" ca="1" si="143"/>
        <v>-0.30623190557268887</v>
      </c>
      <c r="H266">
        <f t="shared" ca="1" si="144"/>
        <v>0.29491365162535754</v>
      </c>
      <c r="I266">
        <f t="shared" ca="1" si="145"/>
        <v>0.21182445083240187</v>
      </c>
      <c r="J266">
        <f t="shared" ca="1" si="146"/>
        <v>-8.3462234250121156E-2</v>
      </c>
      <c r="K266">
        <f t="shared" ca="1" si="147"/>
        <v>-0.11704396263494952</v>
      </c>
      <c r="L266">
        <f t="shared" ca="1" si="148"/>
        <v>0.21145141737523637</v>
      </c>
      <c r="M266">
        <f t="shared" ca="1" si="149"/>
        <v>-0.42327586820763841</v>
      </c>
      <c r="N266">
        <f t="shared" ca="1" si="150"/>
        <v>0</v>
      </c>
      <c r="O266">
        <f t="shared" ca="1" si="151"/>
        <v>1.1916116687202495E-4</v>
      </c>
      <c r="P266">
        <f t="shared" ca="1" si="152"/>
        <v>0.21166457935075961</v>
      </c>
      <c r="Q266">
        <f t="shared" ca="1" si="153"/>
        <v>0.37837588587547871</v>
      </c>
      <c r="R266">
        <f t="shared" ca="1" si="154"/>
        <v>-0.18918794293773933</v>
      </c>
      <c r="S266">
        <f t="shared" ca="1" si="155"/>
        <v>-2.0000000000000004</v>
      </c>
      <c r="T266">
        <f t="shared" ca="1" si="156"/>
        <v>0.33286971912799401</v>
      </c>
      <c r="U266">
        <f t="shared" ca="1" si="157"/>
        <v>2.9824506261005433E-2</v>
      </c>
      <c r="V266">
        <f t="shared" ca="1" si="158"/>
        <v>1.9896831238773456E-2</v>
      </c>
      <c r="W266">
        <f t="shared" ca="1" si="159"/>
        <v>1.3060422522005079E-7</v>
      </c>
      <c r="X266">
        <f t="shared" ca="1" si="160"/>
        <v>0.23515087927677475</v>
      </c>
      <c r="Y266">
        <f t="shared" ca="1" si="161"/>
        <v>0.41208243975223252</v>
      </c>
      <c r="Z266">
        <f t="shared" ca="1" si="162"/>
        <v>1</v>
      </c>
      <c r="AA266">
        <f t="shared" ca="1" si="163"/>
        <v>0.57694862780666534</v>
      </c>
      <c r="AB266">
        <f t="shared" ca="1" si="164"/>
        <v>0.14105612797313508</v>
      </c>
      <c r="AC266">
        <f t="shared" ca="1" si="165"/>
        <v>5.6297160514165532E-4</v>
      </c>
      <c r="AD266">
        <f t="shared" ca="1" si="166"/>
        <v>0.99999984153147337</v>
      </c>
      <c r="AE266">
        <f t="shared" ca="1" si="167"/>
        <v>3.6139206579565466E-4</v>
      </c>
      <c r="AF266">
        <f t="shared" ca="1" si="168"/>
        <v>0.64193647641509866</v>
      </c>
    </row>
    <row r="267" spans="1:32" x14ac:dyDescent="0.2">
      <c r="A267">
        <f t="shared" ca="1" si="169"/>
        <v>0.42581534721692638</v>
      </c>
      <c r="B267">
        <f t="shared" ca="1" si="169"/>
        <v>0.23589807945401139</v>
      </c>
      <c r="C267">
        <f t="shared" ca="1" si="169"/>
        <v>0.15472672806318796</v>
      </c>
      <c r="D267">
        <f t="shared" ca="1" si="169"/>
        <v>-0.30916327038102009</v>
      </c>
      <c r="E267">
        <f t="shared" ca="1" si="169"/>
        <v>-0.22292248099488235</v>
      </c>
      <c r="F267">
        <f t="shared" ca="1" si="142"/>
        <v>8.1236666895660753E-2</v>
      </c>
      <c r="G267">
        <f t="shared" ca="1" si="143"/>
        <v>4.3706529355194701E-4</v>
      </c>
      <c r="H267">
        <f t="shared" ca="1" si="144"/>
        <v>-5.2265018434981547E-3</v>
      </c>
      <c r="I267">
        <f t="shared" ca="1" si="145"/>
        <v>9.7855847391543294E-2</v>
      </c>
      <c r="J267">
        <f t="shared" ca="1" si="146"/>
        <v>-0.18178045042679988</v>
      </c>
      <c r="K267">
        <f t="shared" ca="1" si="147"/>
        <v>8.8714039585202742E-2</v>
      </c>
      <c r="L267">
        <f t="shared" ca="1" si="148"/>
        <v>-0.18700695227029804</v>
      </c>
      <c r="M267">
        <f t="shared" ca="1" si="149"/>
        <v>8.9151104878754689E-2</v>
      </c>
      <c r="N267">
        <f t="shared" ca="1" si="150"/>
        <v>0</v>
      </c>
      <c r="O267">
        <f t="shared" ca="1" si="151"/>
        <v>9.0996083472111633E-2</v>
      </c>
      <c r="P267">
        <f t="shared" ca="1" si="152"/>
        <v>-2.4228209606388672E-2</v>
      </c>
      <c r="Q267">
        <f t="shared" ca="1" si="153"/>
        <v>0.17655394858330173</v>
      </c>
      <c r="R267">
        <f t="shared" ca="1" si="154"/>
        <v>-8.8276974291650795E-2</v>
      </c>
      <c r="S267">
        <f t="shared" ca="1" si="155"/>
        <v>-2.0000000000000018</v>
      </c>
      <c r="T267">
        <f t="shared" ca="1" si="156"/>
        <v>3.9813266496058174E-2</v>
      </c>
      <c r="U267">
        <f t="shared" ca="1" si="157"/>
        <v>0.87047166052760749</v>
      </c>
      <c r="V267">
        <f t="shared" ca="1" si="158"/>
        <v>0.83581534032975557</v>
      </c>
      <c r="W267">
        <f t="shared" ca="1" si="159"/>
        <v>7.1349567462301408E-2</v>
      </c>
      <c r="X267">
        <f t="shared" ca="1" si="160"/>
        <v>4.7963712002720295E-2</v>
      </c>
      <c r="Y267">
        <f t="shared" ca="1" si="161"/>
        <v>5.0581137091645174E-3</v>
      </c>
      <c r="Z267">
        <f t="shared" ca="1" si="162"/>
        <v>1</v>
      </c>
      <c r="AA267">
        <f t="shared" ca="1" si="163"/>
        <v>0.19953262013028888</v>
      </c>
      <c r="AB267">
        <f t="shared" ca="1" si="164"/>
        <v>-0.91422936964951829</v>
      </c>
      <c r="AC267">
        <f t="shared" ca="1" si="165"/>
        <v>0.96633378226926536</v>
      </c>
      <c r="AD267">
        <f t="shared" ca="1" si="166"/>
        <v>-0.25729170457901696</v>
      </c>
      <c r="AE267">
        <f t="shared" ca="1" si="167"/>
        <v>0.2671133981332674</v>
      </c>
      <c r="AF267">
        <f t="shared" ca="1" si="168"/>
        <v>-7.1120416964220043E-2</v>
      </c>
    </row>
    <row r="268" spans="1:32" x14ac:dyDescent="0.2">
      <c r="A268">
        <f t="shared" ca="1" si="169"/>
        <v>-0.28029187555959617</v>
      </c>
      <c r="B268">
        <f t="shared" ca="1" si="169"/>
        <v>-0.23396860375711626</v>
      </c>
      <c r="C268">
        <f t="shared" ca="1" si="169"/>
        <v>-0.1155710774772573</v>
      </c>
      <c r="D268">
        <f t="shared" ca="1" si="169"/>
        <v>2.7434058046985694E-2</v>
      </c>
      <c r="E268">
        <f t="shared" ca="1" si="169"/>
        <v>0.58693221640040838</v>
      </c>
      <c r="F268">
        <f t="shared" ref="F268:F331" ca="1" si="170">(A268^2+B268^2+C268^2+D268^2+E268^2)/5</f>
        <v>9.8380714237529213E-2</v>
      </c>
      <c r="G268">
        <f t="shared" ref="G268:G331" ca="1" si="171">A268-SLOPE($A268:$E268,$A$3:$E$3)*A$3-INTERCEPT($A268:$E268,$A$3:$E$3)</f>
        <v>0.12197135005454111</v>
      </c>
      <c r="H268">
        <f t="shared" ref="H268:H331" ca="1" si="172">B268-SLOPE($A268:$E268,$A$3:$E$3)*B$3-INTERCEPT($A268:$E268,$A$3:$E$3)</f>
        <v>-3.1290462715390058E-2</v>
      </c>
      <c r="I268">
        <f t="shared" ref="I268:I331" ca="1" si="173">C268-SLOPE($A268:$E268,$A$3:$E$3)*C$3-INTERCEPT($A268:$E268,$A$3:$E$3)</f>
        <v>-0.11247802100794219</v>
      </c>
      <c r="J268">
        <f t="shared" ref="J268:J331" ca="1" si="174">D268-SLOPE($A268:$E268,$A$3:$E$3)*D$3-INTERCEPT($A268:$E268,$A$3:$E$3)</f>
        <v>-0.16905797005611026</v>
      </c>
      <c r="K268">
        <f t="shared" ref="K268:K331" ca="1" si="175">E268-SLOPE($A268:$E268,$A$3:$E$3)*E$3-INTERCEPT($A268:$E268,$A$3:$E$3)</f>
        <v>0.19085510372490133</v>
      </c>
      <c r="L268">
        <f t="shared" ref="L268:L331" ca="1" si="176">J268+H268</f>
        <v>-0.20034843277150033</v>
      </c>
      <c r="M268">
        <f t="shared" ref="M268:M331" ca="1" si="177">K268+G268</f>
        <v>0.31282645377944246</v>
      </c>
      <c r="N268">
        <f t="shared" ref="N268:N331" ca="1" si="178">I268+L268+M268</f>
        <v>0</v>
      </c>
      <c r="O268">
        <f t="shared" ref="O268:O331" ca="1" si="179">SQRT(5)*(-2*L268-M268)/7</f>
        <v>2.8069173416316186E-2</v>
      </c>
      <c r="P268">
        <f t="shared" ref="P268:P331" ca="1" si="180">(-L268-4*M268)/7</f>
        <v>-0.15013676890660993</v>
      </c>
      <c r="Q268">
        <f t="shared" ref="Q268:Q331" ca="1" si="181">H268-J268</f>
        <v>0.13776750734072019</v>
      </c>
      <c r="R268">
        <f t="shared" ref="R268:R331" ca="1" si="182">G268-K268</f>
        <v>-6.8883753670360218E-2</v>
      </c>
      <c r="S268">
        <f t="shared" ref="S268:S331" ca="1" si="183">Q268/R268</f>
        <v>-1.9999999999999964</v>
      </c>
      <c r="T268">
        <f t="shared" ref="T268:T331" ca="1" si="184">AVERAGE(A268:E268)^2/F268</f>
        <v>9.7244652028787915E-5</v>
      </c>
      <c r="U268">
        <f t="shared" ref="U268:U331" ca="1" si="185">CORREL(A268:E268,A$3:E$3)^2</f>
        <v>0.80987580406910542</v>
      </c>
      <c r="V268">
        <f t="shared" ref="V268:V331" ca="1" si="186">(1-T268)*U268</f>
        <v>0.80979704797835217</v>
      </c>
      <c r="W268">
        <f t="shared" ref="W268:W331" ca="1" si="187">(1-T268-V268-X268)*(O268^2)/SUMSQ(O268:P268)</f>
        <v>5.6059254262079338E-3</v>
      </c>
      <c r="X268">
        <f t="shared" ref="X268:X331" ca="1" si="188">(1-T268)*(1-U268)*(Q268^2+R268^2)/2/SUMSQ(G268:K268)</f>
        <v>2.4115354094007939E-2</v>
      </c>
      <c r="Y268">
        <f t="shared" ref="Y268:Y331" ca="1" si="189">(1-T268-V268-X268)*(P268^2)/SUMSQ(O268:P268)</f>
        <v>0.16038442784940318</v>
      </c>
      <c r="Z268">
        <f t="shared" ref="Z268:Z331" ca="1" si="190">T268+V268+W268+X268+Y268</f>
        <v>1</v>
      </c>
      <c r="AA268">
        <f t="shared" ref="AA268:AA331" ca="1" si="191">AVERAGE(A268:E268)/SQRT(F268)</f>
        <v>-9.8612703050260167E-3</v>
      </c>
      <c r="AB268">
        <f t="shared" ref="AB268:AB331" ca="1" si="192">CORREL(A268:E268,A$3:E$3)*SQRT(1-T268)</f>
        <v>0.89988724181330193</v>
      </c>
      <c r="AC268">
        <f t="shared" ref="AC268:AC331" ca="1" si="193">O268/SQRT(SUMSQ(O268:P268))</f>
        <v>0.18377322361478879</v>
      </c>
      <c r="AD268">
        <f t="shared" ref="AD268:AD331" ca="1" si="194">P268/SQRT(SUMSQ(O268:P268))</f>
        <v>-0.98296866800637572</v>
      </c>
      <c r="AE268">
        <f t="shared" ref="AE268:AE331" ca="1" si="195">O268*SQRT((1-T268-V268-X268)/SUMSQ(O268:P268))</f>
        <v>7.4872728187290821E-2</v>
      </c>
      <c r="AF268">
        <f t="shared" ref="AF268:AF331" ca="1" si="196">P268*SQRT((1-T268-V268-X268)/SUMSQ(O268:P268))</f>
        <v>-0.40048024651585901</v>
      </c>
    </row>
    <row r="269" spans="1:32" x14ac:dyDescent="0.2">
      <c r="A269">
        <f t="shared" ca="1" si="169"/>
        <v>-0.34859868256552035</v>
      </c>
      <c r="B269">
        <f t="shared" ca="1" si="169"/>
        <v>0.2513780034616489</v>
      </c>
      <c r="C269">
        <f t="shared" ca="1" si="169"/>
        <v>-0.27538404448656123</v>
      </c>
      <c r="D269">
        <f t="shared" ca="1" si="169"/>
        <v>-0.31758379214262816</v>
      </c>
      <c r="E269">
        <f t="shared" ca="1" si="169"/>
        <v>1.8029000573361948E-2</v>
      </c>
      <c r="F269">
        <f t="shared" ca="1" si="170"/>
        <v>7.2346564792384771E-2</v>
      </c>
      <c r="G269">
        <f t="shared" ca="1" si="171"/>
        <v>-0.18130806539888308</v>
      </c>
      <c r="H269">
        <f t="shared" ca="1" si="172"/>
        <v>0.40223926356093742</v>
      </c>
      <c r="I269">
        <f t="shared" ca="1" si="173"/>
        <v>-0.14095214145462145</v>
      </c>
      <c r="J269">
        <f t="shared" ca="1" si="174"/>
        <v>-0.19958124617803716</v>
      </c>
      <c r="K269">
        <f t="shared" ca="1" si="175"/>
        <v>0.11960218947060423</v>
      </c>
      <c r="L269">
        <f t="shared" ca="1" si="176"/>
        <v>0.20265801738290026</v>
      </c>
      <c r="M269">
        <f t="shared" ca="1" si="177"/>
        <v>-6.170587592827885E-2</v>
      </c>
      <c r="N269">
        <f t="shared" ca="1" si="178"/>
        <v>0</v>
      </c>
      <c r="O269">
        <f t="shared" ca="1" si="179"/>
        <v>-0.1097622389885998</v>
      </c>
      <c r="P269">
        <f t="shared" ca="1" si="180"/>
        <v>6.3093551900307342E-3</v>
      </c>
      <c r="Q269">
        <f t="shared" ca="1" si="181"/>
        <v>0.60182050973897461</v>
      </c>
      <c r="R269">
        <f t="shared" ca="1" si="182"/>
        <v>-0.3009102548694873</v>
      </c>
      <c r="S269">
        <f t="shared" ca="1" si="183"/>
        <v>-2</v>
      </c>
      <c r="T269">
        <f t="shared" ca="1" si="184"/>
        <v>0.24979674715241101</v>
      </c>
      <c r="U269">
        <f t="shared" ca="1" si="185"/>
        <v>9.9465913411644537E-3</v>
      </c>
      <c r="V269">
        <f t="shared" ca="1" si="186"/>
        <v>7.4619651788872367E-3</v>
      </c>
      <c r="W269">
        <f t="shared" ca="1" si="187"/>
        <v>0.11656979705470508</v>
      </c>
      <c r="X269">
        <f t="shared" ca="1" si="188"/>
        <v>0.62578632271943613</v>
      </c>
      <c r="Y269">
        <f t="shared" ca="1" si="189"/>
        <v>3.8516789456063613E-4</v>
      </c>
      <c r="Z269">
        <f t="shared" ca="1" si="190"/>
        <v>1</v>
      </c>
      <c r="AA269">
        <f t="shared" ca="1" si="191"/>
        <v>-0.49979670582388896</v>
      </c>
      <c r="AB269">
        <f t="shared" ca="1" si="192"/>
        <v>8.6382667120709092E-2</v>
      </c>
      <c r="AC269">
        <f t="shared" ca="1" si="193"/>
        <v>-0.99835199157028298</v>
      </c>
      <c r="AD269">
        <f t="shared" ca="1" si="194"/>
        <v>5.7387288903114592E-2</v>
      </c>
      <c r="AE269">
        <f t="shared" ca="1" si="195"/>
        <v>-0.34142319349262884</v>
      </c>
      <c r="AF269">
        <f t="shared" ca="1" si="196"/>
        <v>1.9625694753578435E-2</v>
      </c>
    </row>
    <row r="270" spans="1:32" x14ac:dyDescent="0.2">
      <c r="A270">
        <f t="shared" ca="1" si="169"/>
        <v>-4.9615699131296008E-2</v>
      </c>
      <c r="B270">
        <f t="shared" ca="1" si="169"/>
        <v>-1.1398686761524186E-3</v>
      </c>
      <c r="C270">
        <f t="shared" ca="1" si="169"/>
        <v>-0.22608032194292763</v>
      </c>
      <c r="D270">
        <f t="shared" ca="1" si="169"/>
        <v>3.5967697653975485E-2</v>
      </c>
      <c r="E270">
        <f t="shared" ca="1" si="169"/>
        <v>1.242055698534165E-2</v>
      </c>
      <c r="F270">
        <f t="shared" ca="1" si="170"/>
        <v>1.1004654876211575E-2</v>
      </c>
      <c r="G270">
        <f t="shared" ca="1" si="171"/>
        <v>2.830984360359641E-2</v>
      </c>
      <c r="H270">
        <f t="shared" ca="1" si="172"/>
        <v>6.0667666202399682E-2</v>
      </c>
      <c r="I270">
        <f t="shared" ca="1" si="173"/>
        <v>-0.18039079492071586</v>
      </c>
      <c r="J270">
        <f t="shared" ca="1" si="174"/>
        <v>6.5539216819846952E-2</v>
      </c>
      <c r="K270">
        <f t="shared" ca="1" si="175"/>
        <v>2.5874068294872793E-2</v>
      </c>
      <c r="L270">
        <f t="shared" ca="1" si="176"/>
        <v>0.12620688302224664</v>
      </c>
      <c r="M270">
        <f t="shared" ca="1" si="177"/>
        <v>5.4183911898469203E-2</v>
      </c>
      <c r="N270">
        <f t="shared" ca="1" si="178"/>
        <v>0</v>
      </c>
      <c r="O270">
        <f t="shared" ca="1" si="179"/>
        <v>-9.7939035660578863E-2</v>
      </c>
      <c r="P270">
        <f t="shared" ca="1" si="180"/>
        <v>-4.8991790088017635E-2</v>
      </c>
      <c r="Q270">
        <f t="shared" ca="1" si="181"/>
        <v>-4.8715506174472692E-3</v>
      </c>
      <c r="R270">
        <f t="shared" ca="1" si="182"/>
        <v>2.4357753087236172E-3</v>
      </c>
      <c r="S270">
        <f t="shared" ca="1" si="183"/>
        <v>-2.0000000000000142</v>
      </c>
      <c r="T270">
        <f t="shared" ca="1" si="184"/>
        <v>0.18969544279175682</v>
      </c>
      <c r="U270">
        <f t="shared" ca="1" si="185"/>
        <v>5.8267718520222944E-2</v>
      </c>
      <c r="V270">
        <f t="shared" ca="1" si="186"/>
        <v>4.7214597855063808E-2</v>
      </c>
      <c r="W270">
        <f t="shared" ca="1" si="187"/>
        <v>0.61014528577368587</v>
      </c>
      <c r="X270">
        <f t="shared" ca="1" si="188"/>
        <v>2.695678065930485E-4</v>
      </c>
      <c r="Y270">
        <f t="shared" ca="1" si="189"/>
        <v>0.15267510577290058</v>
      </c>
      <c r="Z270">
        <f t="shared" ca="1" si="190"/>
        <v>1.0000000000000002</v>
      </c>
      <c r="AA270">
        <f t="shared" ca="1" si="191"/>
        <v>-0.43554040316801473</v>
      </c>
      <c r="AB270">
        <f t="shared" ca="1" si="192"/>
        <v>0.21728920326390772</v>
      </c>
      <c r="AC270">
        <f t="shared" ca="1" si="193"/>
        <v>-0.89434582314065625</v>
      </c>
      <c r="AD270">
        <f t="shared" ca="1" si="194"/>
        <v>-0.44737629422094111</v>
      </c>
      <c r="AE270">
        <f t="shared" ca="1" si="195"/>
        <v>-0.78111797173902353</v>
      </c>
      <c r="AF270">
        <f t="shared" ca="1" si="196"/>
        <v>-0.39073661944192095</v>
      </c>
    </row>
    <row r="271" spans="1:32" x14ac:dyDescent="0.2">
      <c r="A271">
        <f t="shared" ca="1" si="169"/>
        <v>0.46357748613732941</v>
      </c>
      <c r="B271">
        <f t="shared" ca="1" si="169"/>
        <v>-3.4354767525279918E-2</v>
      </c>
      <c r="C271">
        <f t="shared" ca="1" si="169"/>
        <v>2.5187064891397586E-2</v>
      </c>
      <c r="D271">
        <f t="shared" ca="1" si="169"/>
        <v>-0.41833865464573994</v>
      </c>
      <c r="E271">
        <f t="shared" ca="1" si="169"/>
        <v>0.83495044934709883</v>
      </c>
      <c r="F271">
        <f t="shared" ca="1" si="170"/>
        <v>0.21777364135573904</v>
      </c>
      <c r="G271">
        <f t="shared" ca="1" si="171"/>
        <v>0.36112557835618397</v>
      </c>
      <c r="H271">
        <f t="shared" ca="1" si="172"/>
        <v>-0.17268287923633324</v>
      </c>
      <c r="I271">
        <f t="shared" ca="1" si="173"/>
        <v>-0.14901725074956362</v>
      </c>
      <c r="J271">
        <f t="shared" ca="1" si="174"/>
        <v>-0.62841917421660898</v>
      </c>
      <c r="K271">
        <f t="shared" ca="1" si="175"/>
        <v>0.58899372584632192</v>
      </c>
      <c r="L271">
        <f t="shared" ca="1" si="176"/>
        <v>-0.80110205345294228</v>
      </c>
      <c r="M271">
        <f t="shared" ca="1" si="177"/>
        <v>0.9501193042025059</v>
      </c>
      <c r="N271">
        <f t="shared" ca="1" si="178"/>
        <v>0</v>
      </c>
      <c r="O271">
        <f t="shared" ca="1" si="179"/>
        <v>0.20830084941989904</v>
      </c>
      <c r="P271">
        <f t="shared" ca="1" si="180"/>
        <v>-0.42848216619386875</v>
      </c>
      <c r="Q271">
        <f t="shared" ca="1" si="181"/>
        <v>0.45573629498027574</v>
      </c>
      <c r="R271">
        <f t="shared" ca="1" si="182"/>
        <v>-0.22786814749013795</v>
      </c>
      <c r="S271">
        <f t="shared" ca="1" si="183"/>
        <v>-1.9999999999999993</v>
      </c>
      <c r="T271">
        <f t="shared" ca="1" si="184"/>
        <v>0.13935177553633671</v>
      </c>
      <c r="U271">
        <f t="shared" ca="1" si="185"/>
        <v>1.3734472166415709E-2</v>
      </c>
      <c r="V271">
        <f t="shared" ca="1" si="186"/>
        <v>1.1820549083971283E-2</v>
      </c>
      <c r="W271">
        <f t="shared" ca="1" si="187"/>
        <v>0.13946807574715517</v>
      </c>
      <c r="X271">
        <f t="shared" ca="1" si="188"/>
        <v>0.11921528316590015</v>
      </c>
      <c r="Y271">
        <f t="shared" ca="1" si="189"/>
        <v>0.59014431646663679</v>
      </c>
      <c r="Z271">
        <f t="shared" ca="1" si="190"/>
        <v>1</v>
      </c>
      <c r="AA271">
        <f t="shared" ca="1" si="191"/>
        <v>0.37329850727847375</v>
      </c>
      <c r="AB271">
        <f t="shared" ca="1" si="192"/>
        <v>0.10872234859480953</v>
      </c>
      <c r="AC271">
        <f t="shared" ca="1" si="193"/>
        <v>0.43721122507542121</v>
      </c>
      <c r="AD271">
        <f t="shared" ca="1" si="194"/>
        <v>-0.89935885199849408</v>
      </c>
      <c r="AE271">
        <f t="shared" ca="1" si="195"/>
        <v>0.37345424853274217</v>
      </c>
      <c r="AF271">
        <f t="shared" ca="1" si="196"/>
        <v>-0.76820851106105081</v>
      </c>
    </row>
    <row r="272" spans="1:32" x14ac:dyDescent="0.2">
      <c r="A272">
        <f t="shared" ca="1" si="169"/>
        <v>-0.56432234744218734</v>
      </c>
      <c r="B272">
        <f t="shared" ca="1" si="169"/>
        <v>-0.26350196040936674</v>
      </c>
      <c r="C272">
        <f t="shared" ca="1" si="169"/>
        <v>-0.13687559065189761</v>
      </c>
      <c r="D272">
        <f t="shared" ca="1" si="169"/>
        <v>-3.3359871205487078E-2</v>
      </c>
      <c r="E272">
        <f t="shared" ca="1" si="169"/>
        <v>5.7628495203974651E-2</v>
      </c>
      <c r="F272">
        <f t="shared" ca="1" si="170"/>
        <v>8.2212369348973469E-2</v>
      </c>
      <c r="G272">
        <f t="shared" ca="1" si="171"/>
        <v>-8.1427337641953812E-2</v>
      </c>
      <c r="H272">
        <f t="shared" ca="1" si="172"/>
        <v>7.1988671941246446E-2</v>
      </c>
      <c r="I272">
        <f t="shared" ca="1" si="173"/>
        <v>5.1210664249095234E-2</v>
      </c>
      <c r="J272">
        <f t="shared" ca="1" si="174"/>
        <v>7.3220062458854152E-3</v>
      </c>
      <c r="K272">
        <f t="shared" ca="1" si="175"/>
        <v>-4.9094004794273199E-2</v>
      </c>
      <c r="L272">
        <f t="shared" ca="1" si="176"/>
        <v>7.9310678187131861E-2</v>
      </c>
      <c r="M272">
        <f t="shared" ca="1" si="177"/>
        <v>-0.13052134243622701</v>
      </c>
      <c r="N272">
        <f t="shared" ca="1" si="178"/>
        <v>0</v>
      </c>
      <c r="O272">
        <f t="shared" ca="1" si="179"/>
        <v>-8.976220190591664E-3</v>
      </c>
      <c r="P272">
        <f t="shared" ca="1" si="180"/>
        <v>6.3253527365396592E-2</v>
      </c>
      <c r="Q272">
        <f t="shared" ca="1" si="181"/>
        <v>6.4666665695361031E-2</v>
      </c>
      <c r="R272">
        <f t="shared" ca="1" si="182"/>
        <v>-3.2333332847680613E-2</v>
      </c>
      <c r="S272">
        <f t="shared" ca="1" si="183"/>
        <v>-1.999999999999994</v>
      </c>
      <c r="T272">
        <f t="shared" ca="1" si="184"/>
        <v>0.43030555575543666</v>
      </c>
      <c r="U272">
        <f t="shared" ca="1" si="185"/>
        <v>0.92783683213105672</v>
      </c>
      <c r="V272">
        <f t="shared" ca="1" si="186"/>
        <v>0.52858348843053848</v>
      </c>
      <c r="W272">
        <f t="shared" ca="1" si="187"/>
        <v>6.860375231077596E-4</v>
      </c>
      <c r="X272">
        <f t="shared" ca="1" si="188"/>
        <v>6.358194158115173E-3</v>
      </c>
      <c r="Y272">
        <f t="shared" ca="1" si="189"/>
        <v>3.4066724132801866E-2</v>
      </c>
      <c r="Z272">
        <f t="shared" ca="1" si="190"/>
        <v>1</v>
      </c>
      <c r="AA272">
        <f t="shared" ca="1" si="191"/>
        <v>-0.65597679513488638</v>
      </c>
      <c r="AB272">
        <f t="shared" ca="1" si="192"/>
        <v>0.72703747388325068</v>
      </c>
      <c r="AC272">
        <f t="shared" ca="1" si="193"/>
        <v>-0.14050095435699139</v>
      </c>
      <c r="AD272">
        <f t="shared" ca="1" si="194"/>
        <v>0.99008054309978966</v>
      </c>
      <c r="AE272">
        <f t="shared" ca="1" si="195"/>
        <v>-2.619231801707821E-2</v>
      </c>
      <c r="AF272">
        <f t="shared" ca="1" si="196"/>
        <v>0.18457173167308658</v>
      </c>
    </row>
    <row r="273" spans="1:32" x14ac:dyDescent="0.2">
      <c r="A273">
        <f t="shared" ca="1" si="169"/>
        <v>9.7087529457360766E-2</v>
      </c>
      <c r="B273">
        <f t="shared" ca="1" si="169"/>
        <v>0.60427441192172837</v>
      </c>
      <c r="C273">
        <f t="shared" ca="1" si="169"/>
        <v>0.35519722343551674</v>
      </c>
      <c r="D273">
        <f t="shared" ca="1" si="169"/>
        <v>0.35195883942954992</v>
      </c>
      <c r="E273">
        <f t="shared" ca="1" si="169"/>
        <v>-0.19723658375174921</v>
      </c>
      <c r="F273">
        <f t="shared" ca="1" si="170"/>
        <v>0.13270318308768828</v>
      </c>
      <c r="G273">
        <f t="shared" ca="1" si="171"/>
        <v>-0.31336151442320026</v>
      </c>
      <c r="H273">
        <f t="shared" ca="1" si="172"/>
        <v>0.27792174793220725</v>
      </c>
      <c r="I273">
        <f t="shared" ca="1" si="173"/>
        <v>0.11294093933703539</v>
      </c>
      <c r="J273">
        <f t="shared" ca="1" si="174"/>
        <v>0.19379893522210842</v>
      </c>
      <c r="K273">
        <f t="shared" ca="1" si="175"/>
        <v>-0.27130010806815091</v>
      </c>
      <c r="L273">
        <f t="shared" ca="1" si="176"/>
        <v>0.4717206831543157</v>
      </c>
      <c r="M273">
        <f t="shared" ca="1" si="177"/>
        <v>-0.58466162249135123</v>
      </c>
      <c r="N273">
        <f t="shared" ca="1" si="178"/>
        <v>0</v>
      </c>
      <c r="O273">
        <f t="shared" ca="1" si="179"/>
        <v>-0.1146079851607712</v>
      </c>
      <c r="P273">
        <f t="shared" ca="1" si="180"/>
        <v>0.26670368668729844</v>
      </c>
      <c r="Q273">
        <f t="shared" ca="1" si="181"/>
        <v>8.4122812710098832E-2</v>
      </c>
      <c r="R273">
        <f t="shared" ca="1" si="182"/>
        <v>-4.2061406355049347E-2</v>
      </c>
      <c r="S273">
        <f t="shared" ca="1" si="183"/>
        <v>-2.0000000000000031</v>
      </c>
      <c r="T273">
        <f t="shared" ca="1" si="184"/>
        <v>0.44225093791777309</v>
      </c>
      <c r="U273">
        <f t="shared" ca="1" si="185"/>
        <v>0.19110163772839472</v>
      </c>
      <c r="V273">
        <f t="shared" ca="1" si="186"/>
        <v>0.10658675920538968</v>
      </c>
      <c r="W273">
        <f t="shared" ca="1" si="187"/>
        <v>6.9286154031079253E-2</v>
      </c>
      <c r="X273">
        <f t="shared" ca="1" si="188"/>
        <v>6.6658608459887296E-3</v>
      </c>
      <c r="Y273">
        <f t="shared" ca="1" si="189"/>
        <v>0.37521028799976924</v>
      </c>
      <c r="Z273">
        <f t="shared" ca="1" si="190"/>
        <v>1</v>
      </c>
      <c r="AA273">
        <f t="shared" ca="1" si="191"/>
        <v>0.66501950190785619</v>
      </c>
      <c r="AB273">
        <f t="shared" ca="1" si="192"/>
        <v>-0.32647627663490297</v>
      </c>
      <c r="AC273">
        <f t="shared" ca="1" si="193"/>
        <v>-0.39481085340965288</v>
      </c>
      <c r="AD273">
        <f t="shared" ca="1" si="194"/>
        <v>0.91876242306155587</v>
      </c>
      <c r="AE273">
        <f t="shared" ca="1" si="195"/>
        <v>-0.26322263206472057</v>
      </c>
      <c r="AF273">
        <f t="shared" ca="1" si="196"/>
        <v>0.61254411106447615</v>
      </c>
    </row>
    <row r="274" spans="1:32" x14ac:dyDescent="0.2">
      <c r="A274">
        <f t="shared" ca="1" si="169"/>
        <v>-0.33297740472671489</v>
      </c>
      <c r="B274">
        <f t="shared" ca="1" si="169"/>
        <v>-9.7920100592215384E-2</v>
      </c>
      <c r="C274">
        <f t="shared" ca="1" si="169"/>
        <v>-0.20993354557527569</v>
      </c>
      <c r="D274">
        <f t="shared" ca="1" si="169"/>
        <v>0.6255115203442756</v>
      </c>
      <c r="E274">
        <f t="shared" ca="1" si="169"/>
        <v>0.35486596465091225</v>
      </c>
      <c r="F274">
        <f t="shared" ca="1" si="170"/>
        <v>0.1363457813334728</v>
      </c>
      <c r="G274">
        <f t="shared" ca="1" si="171"/>
        <v>1.8936980391437749E-2</v>
      </c>
      <c r="H274">
        <f t="shared" ca="1" si="172"/>
        <v>4.4082448556762743E-2</v>
      </c>
      <c r="I274">
        <f t="shared" ca="1" si="173"/>
        <v>-0.27784283239547208</v>
      </c>
      <c r="J274">
        <f t="shared" ca="1" si="174"/>
        <v>0.34769039755490472</v>
      </c>
      <c r="K274">
        <f t="shared" ca="1" si="175"/>
        <v>-0.13286699410763314</v>
      </c>
      <c r="L274">
        <f t="shared" ca="1" si="176"/>
        <v>0.39177284611166746</v>
      </c>
      <c r="M274">
        <f t="shared" ca="1" si="177"/>
        <v>-0.11393001371619539</v>
      </c>
      <c r="N274">
        <f t="shared" ca="1" si="178"/>
        <v>0</v>
      </c>
      <c r="O274">
        <f t="shared" ca="1" si="179"/>
        <v>-0.21390088227737272</v>
      </c>
      <c r="P274">
        <f t="shared" ca="1" si="180"/>
        <v>9.1353155361591585E-3</v>
      </c>
      <c r="Q274">
        <f t="shared" ca="1" si="181"/>
        <v>-0.30360794899814197</v>
      </c>
      <c r="R274">
        <f t="shared" ca="1" si="182"/>
        <v>0.1518039744990709</v>
      </c>
      <c r="S274">
        <f t="shared" ca="1" si="183"/>
        <v>-2.0000000000000009</v>
      </c>
      <c r="T274">
        <f t="shared" ca="1" si="184"/>
        <v>3.382335112480326E-2</v>
      </c>
      <c r="U274">
        <f t="shared" ca="1" si="185"/>
        <v>0.66896840685361691</v>
      </c>
      <c r="V274">
        <f t="shared" ca="1" si="186"/>
        <v>0.64634165353720674</v>
      </c>
      <c r="W274">
        <f t="shared" ca="1" si="187"/>
        <v>0.23489917248700534</v>
      </c>
      <c r="X274">
        <f t="shared" ca="1" si="188"/>
        <v>8.4507369602264348E-2</v>
      </c>
      <c r="Y274">
        <f t="shared" ca="1" si="189"/>
        <v>4.2845324872029699E-4</v>
      </c>
      <c r="Z274">
        <f t="shared" ca="1" si="190"/>
        <v>1</v>
      </c>
      <c r="AA274">
        <f t="shared" ca="1" si="191"/>
        <v>0.18391125883100048</v>
      </c>
      <c r="AB274">
        <f t="shared" ca="1" si="192"/>
        <v>0.80395376330806911</v>
      </c>
      <c r="AC274">
        <f t="shared" ca="1" si="193"/>
        <v>-0.99908925175531516</v>
      </c>
      <c r="AD274">
        <f t="shared" ca="1" si="194"/>
        <v>4.266927497631668E-2</v>
      </c>
      <c r="AE274">
        <f t="shared" ca="1" si="195"/>
        <v>-0.48466397894521246</v>
      </c>
      <c r="AF274">
        <f t="shared" ca="1" si="196"/>
        <v>2.0699112268894457E-2</v>
      </c>
    </row>
    <row r="275" spans="1:32" x14ac:dyDescent="0.2">
      <c r="A275">
        <f t="shared" ca="1" si="169"/>
        <v>-0.1891628261752126</v>
      </c>
      <c r="B275">
        <f t="shared" ca="1" si="169"/>
        <v>-0.23239824643621651</v>
      </c>
      <c r="C275">
        <f t="shared" ca="1" si="169"/>
        <v>-0.26483848187654663</v>
      </c>
      <c r="D275">
        <f t="shared" ca="1" si="169"/>
        <v>0.1027232907359769</v>
      </c>
      <c r="E275">
        <f t="shared" ca="1" si="169"/>
        <v>-0.30298278815380542</v>
      </c>
      <c r="F275">
        <f t="shared" ca="1" si="170"/>
        <v>5.2456317122595554E-2</v>
      </c>
      <c r="G275">
        <f t="shared" ca="1" si="171"/>
        <v>9.6653068489498117E-3</v>
      </c>
      <c r="H275">
        <f t="shared" ca="1" si="172"/>
        <v>-4.4318274733554874E-2</v>
      </c>
      <c r="I275">
        <f t="shared" ca="1" si="173"/>
        <v>-8.7506671495385768E-2</v>
      </c>
      <c r="J275">
        <f t="shared" ca="1" si="174"/>
        <v>0.26930693979563697</v>
      </c>
      <c r="K275">
        <f t="shared" ca="1" si="175"/>
        <v>-0.14714730041564611</v>
      </c>
      <c r="L275">
        <f t="shared" ca="1" si="176"/>
        <v>0.22498866506208209</v>
      </c>
      <c r="M275">
        <f t="shared" ca="1" si="177"/>
        <v>-0.1374819935666963</v>
      </c>
      <c r="N275">
        <f t="shared" ca="1" si="178"/>
        <v>0</v>
      </c>
      <c r="O275">
        <f t="shared" ca="1" si="179"/>
        <v>-9.9822973599167614E-2</v>
      </c>
      <c r="P275">
        <f t="shared" ca="1" si="180"/>
        <v>4.6419901314957587E-2</v>
      </c>
      <c r="Q275">
        <f t="shared" ca="1" si="181"/>
        <v>-0.31362521452919184</v>
      </c>
      <c r="R275">
        <f t="shared" ca="1" si="182"/>
        <v>0.15681260726459592</v>
      </c>
      <c r="S275">
        <f t="shared" ca="1" si="183"/>
        <v>-2</v>
      </c>
      <c r="T275">
        <f t="shared" ca="1" si="184"/>
        <v>0.59948110538462451</v>
      </c>
      <c r="U275">
        <f t="shared" ca="1" si="185"/>
        <v>1.0997084017177333E-2</v>
      </c>
      <c r="V275">
        <f t="shared" ca="1" si="186"/>
        <v>4.4045399345522783E-3</v>
      </c>
      <c r="W275">
        <f t="shared" ca="1" si="187"/>
        <v>0.13297232103474332</v>
      </c>
      <c r="X275">
        <f t="shared" ca="1" si="188"/>
        <v>0.23438734499460473</v>
      </c>
      <c r="Y275">
        <f t="shared" ca="1" si="189"/>
        <v>2.8754688651475166E-2</v>
      </c>
      <c r="Z275">
        <f t="shared" ca="1" si="190"/>
        <v>1</v>
      </c>
      <c r="AA275">
        <f t="shared" ca="1" si="191"/>
        <v>-0.77426165175903194</v>
      </c>
      <c r="AB275">
        <f t="shared" ca="1" si="192"/>
        <v>6.6366708028591251E-2</v>
      </c>
      <c r="AC275">
        <f t="shared" ca="1" si="193"/>
        <v>-0.90675372097552454</v>
      </c>
      <c r="AD275">
        <f t="shared" ca="1" si="194"/>
        <v>0.4216606330890289</v>
      </c>
      <c r="AE275">
        <f t="shared" ca="1" si="195"/>
        <v>-0.36465370015227233</v>
      </c>
      <c r="AF275">
        <f t="shared" ca="1" si="196"/>
        <v>0.16957207509338076</v>
      </c>
    </row>
    <row r="276" spans="1:32" x14ac:dyDescent="0.2">
      <c r="A276">
        <f t="shared" ca="1" si="169"/>
        <v>0.36920596304879122</v>
      </c>
      <c r="B276">
        <f t="shared" ca="1" si="169"/>
        <v>2.6109998242166199E-2</v>
      </c>
      <c r="C276">
        <f t="shared" ca="1" si="169"/>
        <v>-0.23469936366689215</v>
      </c>
      <c r="D276">
        <f t="shared" ca="1" si="169"/>
        <v>5.2403435441460049E-3</v>
      </c>
      <c r="E276">
        <f t="shared" ca="1" si="169"/>
        <v>-0.61070937727417984</v>
      </c>
      <c r="F276">
        <f t="shared" ca="1" si="170"/>
        <v>0.11301439423114253</v>
      </c>
      <c r="G276">
        <f t="shared" ca="1" si="171"/>
        <v>6.2036383201192494E-2</v>
      </c>
      <c r="H276">
        <f t="shared" ca="1" si="172"/>
        <v>-8.2989548071036298E-2</v>
      </c>
      <c r="I276">
        <f t="shared" ca="1" si="173"/>
        <v>-0.14572887644569843</v>
      </c>
      <c r="J276">
        <f t="shared" ca="1" si="174"/>
        <v>0.29228086429973599</v>
      </c>
      <c r="K276">
        <f t="shared" ca="1" si="175"/>
        <v>-0.12559882298419367</v>
      </c>
      <c r="L276">
        <f t="shared" ca="1" si="176"/>
        <v>0.20929131622869968</v>
      </c>
      <c r="M276">
        <f t="shared" ca="1" si="177"/>
        <v>-6.3562439783001176E-2</v>
      </c>
      <c r="N276">
        <f t="shared" ca="1" si="178"/>
        <v>0</v>
      </c>
      <c r="O276">
        <f t="shared" ca="1" si="179"/>
        <v>-0.11340704060071817</v>
      </c>
      <c r="P276">
        <f t="shared" ca="1" si="180"/>
        <v>6.4226347004721473E-3</v>
      </c>
      <c r="Q276">
        <f t="shared" ca="1" si="181"/>
        <v>-0.3752704123707723</v>
      </c>
      <c r="R276">
        <f t="shared" ca="1" si="182"/>
        <v>0.18763520618538615</v>
      </c>
      <c r="S276">
        <f t="shared" ca="1" si="183"/>
        <v>-2</v>
      </c>
      <c r="T276">
        <f t="shared" ca="1" si="184"/>
        <v>7.0041941561770654E-2</v>
      </c>
      <c r="U276">
        <f t="shared" ca="1" si="185"/>
        <v>0.74656980732878919</v>
      </c>
      <c r="V276">
        <f t="shared" ca="1" si="186"/>
        <v>0.69427860851208378</v>
      </c>
      <c r="W276">
        <f t="shared" ca="1" si="187"/>
        <v>7.9660735800220844E-2</v>
      </c>
      <c r="X276">
        <f t="shared" ca="1" si="188"/>
        <v>0.15576321423369024</v>
      </c>
      <c r="Y276">
        <f t="shared" ca="1" si="189"/>
        <v>2.5549989223442942E-4</v>
      </c>
      <c r="Z276">
        <f t="shared" ca="1" si="190"/>
        <v>0.99999999999999989</v>
      </c>
      <c r="AA276">
        <f t="shared" ca="1" si="191"/>
        <v>-0.26465438133870112</v>
      </c>
      <c r="AB276">
        <f t="shared" ca="1" si="192"/>
        <v>-0.83323382583287131</v>
      </c>
      <c r="AC276">
        <f t="shared" ca="1" si="193"/>
        <v>-0.99840017218308752</v>
      </c>
      <c r="AD276">
        <f t="shared" ca="1" si="194"/>
        <v>5.6542870326693431E-2</v>
      </c>
      <c r="AE276">
        <f t="shared" ca="1" si="195"/>
        <v>-0.28224233523732906</v>
      </c>
      <c r="AF276">
        <f t="shared" ca="1" si="196"/>
        <v>1.5984363992177775E-2</v>
      </c>
    </row>
    <row r="277" spans="1:32" x14ac:dyDescent="0.2">
      <c r="A277">
        <f t="shared" ca="1" si="169"/>
        <v>-0.2046452409906386</v>
      </c>
      <c r="B277">
        <f t="shared" ca="1" si="169"/>
        <v>5.2291422988663815E-2</v>
      </c>
      <c r="C277">
        <f t="shared" ca="1" si="169"/>
        <v>-0.15844702062105767</v>
      </c>
      <c r="D277">
        <f t="shared" ca="1" si="169"/>
        <v>0.62706979093644344</v>
      </c>
      <c r="E277">
        <f t="shared" ca="1" si="169"/>
        <v>-0.70722110538578775</v>
      </c>
      <c r="F277">
        <f t="shared" ca="1" si="170"/>
        <v>0.19261954810603124</v>
      </c>
      <c r="G277">
        <f t="shared" ca="1" si="171"/>
        <v>-0.21252948254466697</v>
      </c>
      <c r="H277">
        <f t="shared" ca="1" si="172"/>
        <v>8.7444517518887308E-2</v>
      </c>
      <c r="I277">
        <f t="shared" ca="1" si="173"/>
        <v>-8.0256590006582321E-2</v>
      </c>
      <c r="J277">
        <f t="shared" ca="1" si="174"/>
        <v>0.7482975576351707</v>
      </c>
      <c r="K277">
        <f t="shared" ca="1" si="175"/>
        <v>-0.54295600260280863</v>
      </c>
      <c r="L277">
        <f t="shared" ca="1" si="176"/>
        <v>0.83574207515405796</v>
      </c>
      <c r="M277">
        <f t="shared" ca="1" si="177"/>
        <v>-0.7554854851474756</v>
      </c>
      <c r="N277">
        <f t="shared" ca="1" si="178"/>
        <v>0</v>
      </c>
      <c r="O277">
        <f t="shared" ca="1" si="179"/>
        <v>-0.29260504037118007</v>
      </c>
      <c r="P277">
        <f t="shared" ca="1" si="180"/>
        <v>0.31231426649083494</v>
      </c>
      <c r="Q277">
        <f t="shared" ca="1" si="181"/>
        <v>-0.66085304011628343</v>
      </c>
      <c r="R277">
        <f t="shared" ca="1" si="182"/>
        <v>0.33042652005814166</v>
      </c>
      <c r="S277">
        <f t="shared" ca="1" si="183"/>
        <v>-2.0000000000000004</v>
      </c>
      <c r="T277">
        <f t="shared" ca="1" si="184"/>
        <v>3.17399947190804E-2</v>
      </c>
      <c r="U277">
        <f t="shared" ca="1" si="185"/>
        <v>1.9862248261305601E-2</v>
      </c>
      <c r="V277">
        <f t="shared" ca="1" si="186"/>
        <v>1.9231820606382698E-2</v>
      </c>
      <c r="W277">
        <f t="shared" ca="1" si="187"/>
        <v>0.3111438965812699</v>
      </c>
      <c r="X277">
        <f t="shared" ca="1" si="188"/>
        <v>0.28341278502437439</v>
      </c>
      <c r="Y277">
        <f t="shared" ca="1" si="189"/>
        <v>0.35447150306889258</v>
      </c>
      <c r="Z277">
        <f t="shared" ca="1" si="190"/>
        <v>1</v>
      </c>
      <c r="AA277">
        <f t="shared" ca="1" si="191"/>
        <v>-0.17815721910458862</v>
      </c>
      <c r="AB277">
        <f t="shared" ca="1" si="192"/>
        <v>-0.13867883979318077</v>
      </c>
      <c r="AC277">
        <f t="shared" ca="1" si="193"/>
        <v>-0.68370532520106242</v>
      </c>
      <c r="AD277">
        <f t="shared" ca="1" si="194"/>
        <v>0.72975819850941692</v>
      </c>
      <c r="AE277">
        <f t="shared" ca="1" si="195"/>
        <v>-0.55780273984740325</v>
      </c>
      <c r="AF277">
        <f t="shared" ca="1" si="196"/>
        <v>0.59537509443114311</v>
      </c>
    </row>
    <row r="278" spans="1:32" x14ac:dyDescent="0.2">
      <c r="A278">
        <f t="shared" ca="1" si="169"/>
        <v>0.31587558833316304</v>
      </c>
      <c r="B278">
        <f t="shared" ca="1" si="169"/>
        <v>-0.45628372519494764</v>
      </c>
      <c r="C278">
        <f t="shared" ca="1" si="169"/>
        <v>-0.28829641231418685</v>
      </c>
      <c r="D278">
        <f t="shared" ca="1" si="169"/>
        <v>0.32538930400327049</v>
      </c>
      <c r="E278">
        <f t="shared" ca="1" si="169"/>
        <v>0.39643201484651741</v>
      </c>
      <c r="F278">
        <f t="shared" ca="1" si="170"/>
        <v>0.13082471761816683</v>
      </c>
      <c r="G278">
        <f t="shared" ca="1" si="171"/>
        <v>0.44580941084338505</v>
      </c>
      <c r="H278">
        <f t="shared" ca="1" si="172"/>
        <v>-0.42062849090721827</v>
      </c>
      <c r="I278">
        <f t="shared" ca="1" si="173"/>
        <v>-0.34691976624895016</v>
      </c>
      <c r="J278">
        <f t="shared" ca="1" si="174"/>
        <v>0.17248736184601449</v>
      </c>
      <c r="K278">
        <f t="shared" ca="1" si="175"/>
        <v>0.14925148446676878</v>
      </c>
      <c r="L278">
        <f t="shared" ca="1" si="176"/>
        <v>-0.24814112906120378</v>
      </c>
      <c r="M278">
        <f t="shared" ca="1" si="177"/>
        <v>0.59506089531015383</v>
      </c>
      <c r="N278">
        <f t="shared" ca="1" si="178"/>
        <v>0</v>
      </c>
      <c r="O278">
        <f t="shared" ca="1" si="179"/>
        <v>-3.1553678210941329E-2</v>
      </c>
      <c r="P278">
        <f t="shared" ca="1" si="180"/>
        <v>-0.30458606459705878</v>
      </c>
      <c r="Q278">
        <f t="shared" ca="1" si="181"/>
        <v>-0.59311585275323275</v>
      </c>
      <c r="R278">
        <f t="shared" ca="1" si="182"/>
        <v>0.29655792637661627</v>
      </c>
      <c r="S278">
        <f t="shared" ca="1" si="183"/>
        <v>-2.0000000000000009</v>
      </c>
      <c r="T278">
        <f t="shared" ca="1" si="184"/>
        <v>2.6269482473419786E-2</v>
      </c>
      <c r="U278">
        <f t="shared" ca="1" si="185"/>
        <v>0.13954926370332157</v>
      </c>
      <c r="V278">
        <f t="shared" ca="1" si="186"/>
        <v>0.13588337676628853</v>
      </c>
      <c r="W278">
        <f t="shared" ca="1" si="187"/>
        <v>5.3273130547232548E-3</v>
      </c>
      <c r="X278">
        <f t="shared" ca="1" si="188"/>
        <v>0.33612380480531617</v>
      </c>
      <c r="Y278">
        <f t="shared" ca="1" si="189"/>
        <v>0.49639602290025225</v>
      </c>
      <c r="Z278">
        <f t="shared" ca="1" si="190"/>
        <v>1</v>
      </c>
      <c r="AA278">
        <f t="shared" ca="1" si="191"/>
        <v>0.16207863052672858</v>
      </c>
      <c r="AB278">
        <f t="shared" ca="1" si="192"/>
        <v>0.36862362480759225</v>
      </c>
      <c r="AC278">
        <f t="shared" ca="1" si="193"/>
        <v>-0.10304382197057831</v>
      </c>
      <c r="AD278">
        <f t="shared" ca="1" si="194"/>
        <v>-0.99467681723949708</v>
      </c>
      <c r="AE278">
        <f t="shared" ca="1" si="195"/>
        <v>-7.2988444665736341E-2</v>
      </c>
      <c r="AF278">
        <f t="shared" ca="1" si="196"/>
        <v>-0.70455377573344413</v>
      </c>
    </row>
    <row r="279" spans="1:32" x14ac:dyDescent="0.2">
      <c r="A279">
        <f t="shared" ref="A279:E329" ca="1" si="197">(RAND()+RAND()+RAND()-1.5)/1.5</f>
        <v>0.57717719766790143</v>
      </c>
      <c r="B279">
        <f t="shared" ca="1" si="197"/>
        <v>0.37089376692717951</v>
      </c>
      <c r="C279">
        <f t="shared" ca="1" si="197"/>
        <v>0.22143226690093729</v>
      </c>
      <c r="D279">
        <f t="shared" ca="1" si="197"/>
        <v>0.57941115506108376</v>
      </c>
      <c r="E279">
        <f t="shared" ca="1" si="197"/>
        <v>-2.4383472575751537E-2</v>
      </c>
      <c r="F279">
        <f t="shared" ca="1" si="170"/>
        <v>0.17120795860443283</v>
      </c>
      <c r="G279">
        <f t="shared" ca="1" si="171"/>
        <v>3.3350224400950979E-2</v>
      </c>
      <c r="H279">
        <f t="shared" ca="1" si="172"/>
        <v>-7.3472811104430769E-2</v>
      </c>
      <c r="I279">
        <f t="shared" ca="1" si="173"/>
        <v>-0.12347391589533283</v>
      </c>
      <c r="J279">
        <f t="shared" ca="1" si="174"/>
        <v>0.33396536750015376</v>
      </c>
      <c r="K279">
        <f t="shared" ca="1" si="175"/>
        <v>-0.17036886490134134</v>
      </c>
      <c r="L279">
        <f t="shared" ca="1" si="176"/>
        <v>0.260492556395723</v>
      </c>
      <c r="M279">
        <f t="shared" ca="1" si="177"/>
        <v>-0.13701864050039037</v>
      </c>
      <c r="N279">
        <f t="shared" ca="1" si="178"/>
        <v>0</v>
      </c>
      <c r="O279">
        <f t="shared" ca="1" si="179"/>
        <v>-0.12265359044622712</v>
      </c>
      <c r="P279">
        <f t="shared" ca="1" si="180"/>
        <v>4.1083143657976925E-2</v>
      </c>
      <c r="Q279">
        <f t="shared" ca="1" si="181"/>
        <v>-0.40743817860458453</v>
      </c>
      <c r="R279">
        <f t="shared" ca="1" si="182"/>
        <v>0.20371908930229232</v>
      </c>
      <c r="S279">
        <f t="shared" ca="1" si="183"/>
        <v>-1.9999999999999996</v>
      </c>
      <c r="T279">
        <f t="shared" ca="1" si="184"/>
        <v>0.69482911834692029</v>
      </c>
      <c r="U279">
        <f t="shared" ca="1" si="185"/>
        <v>0.37867210658443035</v>
      </c>
      <c r="V279">
        <f t="shared" ca="1" si="186"/>
        <v>0.11555970062379958</v>
      </c>
      <c r="W279">
        <f t="shared" ca="1" si="187"/>
        <v>6.15084272973331E-2</v>
      </c>
      <c r="X279">
        <f t="shared" ca="1" si="188"/>
        <v>0.12120192216660419</v>
      </c>
      <c r="Y279">
        <f t="shared" ca="1" si="189"/>
        <v>6.9008315653428312E-3</v>
      </c>
      <c r="Z279">
        <f t="shared" ca="1" si="190"/>
        <v>1</v>
      </c>
      <c r="AA279">
        <f t="shared" ca="1" si="191"/>
        <v>0.83356410572128181</v>
      </c>
      <c r="AB279">
        <f t="shared" ca="1" si="192"/>
        <v>-0.33994073104557443</v>
      </c>
      <c r="AC279">
        <f t="shared" ca="1" si="193"/>
        <v>-0.94822165368421563</v>
      </c>
      <c r="AD279">
        <f t="shared" ca="1" si="194"/>
        <v>0.31760934413894593</v>
      </c>
      <c r="AE279">
        <f t="shared" ca="1" si="195"/>
        <v>-0.24800892584206138</v>
      </c>
      <c r="AF279">
        <f t="shared" ca="1" si="196"/>
        <v>8.3071243913539844E-2</v>
      </c>
    </row>
    <row r="280" spans="1:32" x14ac:dyDescent="0.2">
      <c r="A280">
        <f t="shared" ca="1" si="197"/>
        <v>0.38196971863492468</v>
      </c>
      <c r="B280">
        <f t="shared" ca="1" si="197"/>
        <v>0.15680069867976551</v>
      </c>
      <c r="C280">
        <f t="shared" ca="1" si="197"/>
        <v>0.34800495466171633</v>
      </c>
      <c r="D280">
        <f t="shared" ca="1" si="197"/>
        <v>-0.13404320002371684</v>
      </c>
      <c r="E280">
        <f t="shared" ca="1" si="197"/>
        <v>-0.38018550649733812</v>
      </c>
      <c r="F280">
        <f t="shared" ca="1" si="170"/>
        <v>9.0820674470569004E-2</v>
      </c>
      <c r="G280">
        <f t="shared" ca="1" si="171"/>
        <v>-5.5570484249747171E-2</v>
      </c>
      <c r="H280">
        <f t="shared" ca="1" si="172"/>
        <v>-9.9224069308105567E-2</v>
      </c>
      <c r="I280">
        <f t="shared" ca="1" si="173"/>
        <v>0.273495621570646</v>
      </c>
      <c r="J280">
        <f t="shared" ca="1" si="174"/>
        <v>-2.7037098217986361E-2</v>
      </c>
      <c r="K280">
        <f t="shared" ca="1" si="175"/>
        <v>-9.1663969794806871E-2</v>
      </c>
      <c r="L280">
        <f t="shared" ca="1" si="176"/>
        <v>-0.12626116752609193</v>
      </c>
      <c r="M280">
        <f t="shared" ca="1" si="177"/>
        <v>-0.14723445404455404</v>
      </c>
      <c r="N280">
        <f t="shared" ca="1" si="178"/>
        <v>0</v>
      </c>
      <c r="O280">
        <f t="shared" ca="1" si="179"/>
        <v>0.12769762212676466</v>
      </c>
      <c r="P280">
        <f t="shared" ca="1" si="180"/>
        <v>0.10217128338632973</v>
      </c>
      <c r="Q280">
        <f t="shared" ca="1" si="181"/>
        <v>-7.2186971090119206E-2</v>
      </c>
      <c r="R280">
        <f t="shared" ca="1" si="182"/>
        <v>3.60934855450597E-2</v>
      </c>
      <c r="S280">
        <f t="shared" ca="1" si="183"/>
        <v>-1.9999999999999947</v>
      </c>
      <c r="T280">
        <f t="shared" ca="1" si="184"/>
        <v>6.1127499328086463E-2</v>
      </c>
      <c r="U280">
        <f t="shared" ca="1" si="185"/>
        <v>0.77279761844743289</v>
      </c>
      <c r="V280">
        <f t="shared" ca="1" si="186"/>
        <v>0.7255584325450406</v>
      </c>
      <c r="W280">
        <f t="shared" ca="1" si="187"/>
        <v>0.12568369431654011</v>
      </c>
      <c r="X280">
        <f t="shared" ca="1" si="188"/>
        <v>7.1720437355570939E-3</v>
      </c>
      <c r="Y280">
        <f t="shared" ca="1" si="189"/>
        <v>8.0458330074775708E-2</v>
      </c>
      <c r="Z280">
        <f t="shared" ca="1" si="190"/>
        <v>1</v>
      </c>
      <c r="AA280">
        <f t="shared" ca="1" si="191"/>
        <v>0.2472397608154612</v>
      </c>
      <c r="AB280">
        <f t="shared" ca="1" si="192"/>
        <v>-0.851797178056514</v>
      </c>
      <c r="AC280">
        <f t="shared" ca="1" si="193"/>
        <v>0.7808294780515167</v>
      </c>
      <c r="AD280">
        <f t="shared" ca="1" si="194"/>
        <v>0.62474420862125335</v>
      </c>
      <c r="AE280">
        <f t="shared" ca="1" si="195"/>
        <v>0.35451896185752907</v>
      </c>
      <c r="AF280">
        <f t="shared" ca="1" si="196"/>
        <v>0.28365177608253345</v>
      </c>
    </row>
    <row r="281" spans="1:32" x14ac:dyDescent="0.2">
      <c r="A281">
        <f t="shared" ca="1" si="197"/>
        <v>0.47653403509998721</v>
      </c>
      <c r="B281">
        <f t="shared" ca="1" si="197"/>
        <v>1.7755870498334048E-2</v>
      </c>
      <c r="C281">
        <f t="shared" ca="1" si="197"/>
        <v>0.21658329443883492</v>
      </c>
      <c r="D281">
        <f t="shared" ca="1" si="197"/>
        <v>-0.12826160703495507</v>
      </c>
      <c r="E281">
        <f t="shared" ca="1" si="197"/>
        <v>0.1171331994973297</v>
      </c>
      <c r="F281">
        <f t="shared" ca="1" si="170"/>
        <v>6.0895901447895792E-2</v>
      </c>
      <c r="G281">
        <f t="shared" ca="1" si="171"/>
        <v>0.16362124685236026</v>
      </c>
      <c r="H281">
        <f t="shared" ca="1" si="172"/>
        <v>-0.2086750028754325</v>
      </c>
      <c r="I281">
        <f t="shared" ca="1" si="173"/>
        <v>7.6634335938928766E-2</v>
      </c>
      <c r="J281">
        <f t="shared" ca="1" si="174"/>
        <v>-0.1817286506610008</v>
      </c>
      <c r="K281">
        <f t="shared" ca="1" si="175"/>
        <v>0.15014807074514439</v>
      </c>
      <c r="L281">
        <f t="shared" ca="1" si="176"/>
        <v>-0.3904036535364333</v>
      </c>
      <c r="M281">
        <f t="shared" ca="1" si="177"/>
        <v>0.31376931759750465</v>
      </c>
      <c r="N281">
        <f t="shared" ca="1" si="178"/>
        <v>0</v>
      </c>
      <c r="O281">
        <f t="shared" ca="1" si="179"/>
        <v>0.14918981322024868</v>
      </c>
      <c r="P281">
        <f t="shared" ca="1" si="180"/>
        <v>-0.12352480240765505</v>
      </c>
      <c r="Q281">
        <f t="shared" ca="1" si="181"/>
        <v>-2.6946352214431701E-2</v>
      </c>
      <c r="R281">
        <f t="shared" ca="1" si="182"/>
        <v>1.3473176107215878E-2</v>
      </c>
      <c r="S281">
        <f t="shared" ca="1" si="183"/>
        <v>-1.9999999999999958</v>
      </c>
      <c r="T281">
        <f t="shared" ca="1" si="184"/>
        <v>0.32162609501669875</v>
      </c>
      <c r="U281">
        <f t="shared" ca="1" si="185"/>
        <v>0.36209572100641929</v>
      </c>
      <c r="V281">
        <f t="shared" ca="1" si="186"/>
        <v>0.24563628823686864</v>
      </c>
      <c r="W281">
        <f t="shared" ca="1" si="187"/>
        <v>0.25585170574108063</v>
      </c>
      <c r="X281">
        <f t="shared" ca="1" si="188"/>
        <v>1.4904654508757968E-3</v>
      </c>
      <c r="Y281">
        <f t="shared" ca="1" si="189"/>
        <v>0.1753954455544762</v>
      </c>
      <c r="Z281">
        <f t="shared" ca="1" si="190"/>
        <v>1</v>
      </c>
      <c r="AA281">
        <f t="shared" ca="1" si="191"/>
        <v>0.56712088219064793</v>
      </c>
      <c r="AB281">
        <f t="shared" ca="1" si="192"/>
        <v>-0.4956170782336588</v>
      </c>
      <c r="AC281">
        <f t="shared" ca="1" si="193"/>
        <v>0.77024881480368945</v>
      </c>
      <c r="AD281">
        <f t="shared" ca="1" si="194"/>
        <v>-0.63774349333686786</v>
      </c>
      <c r="AE281">
        <f t="shared" ca="1" si="195"/>
        <v>0.50581785826627423</v>
      </c>
      <c r="AF281">
        <f t="shared" ca="1" si="196"/>
        <v>-0.41880239439916794</v>
      </c>
    </row>
    <row r="282" spans="1:32" x14ac:dyDescent="0.2">
      <c r="A282">
        <f t="shared" ca="1" si="197"/>
        <v>0.12516967700125928</v>
      </c>
      <c r="B282">
        <f t="shared" ca="1" si="197"/>
        <v>-4.5145127370732991E-3</v>
      </c>
      <c r="C282">
        <f t="shared" ca="1" si="197"/>
        <v>-5.0306638002687976E-2</v>
      </c>
      <c r="D282">
        <f t="shared" ca="1" si="197"/>
        <v>-8.9200581767210199E-2</v>
      </c>
      <c r="E282">
        <f t="shared" ca="1" si="197"/>
        <v>-0.5397996649764002</v>
      </c>
      <c r="F282">
        <f t="shared" ca="1" si="170"/>
        <v>6.3511801757845779E-2</v>
      </c>
      <c r="G282">
        <f t="shared" ca="1" si="171"/>
        <v>-4.6024929499409381E-2</v>
      </c>
      <c r="H282">
        <f t="shared" ca="1" si="172"/>
        <v>-3.4246643939196367E-2</v>
      </c>
      <c r="I282">
        <f t="shared" ca="1" si="173"/>
        <v>6.1423706093734529E-2</v>
      </c>
      <c r="J282">
        <f t="shared" ca="1" si="174"/>
        <v>0.16399223762775789</v>
      </c>
      <c r="K282">
        <f t="shared" ca="1" si="175"/>
        <v>-0.14514437028288651</v>
      </c>
      <c r="L282">
        <f t="shared" ca="1" si="176"/>
        <v>0.12974559368856153</v>
      </c>
      <c r="M282">
        <f t="shared" ca="1" si="177"/>
        <v>-0.19116929978229591</v>
      </c>
      <c r="N282">
        <f t="shared" ca="1" si="178"/>
        <v>0</v>
      </c>
      <c r="O282">
        <f t="shared" ca="1" si="179"/>
        <v>-2.1824626430447591E-2</v>
      </c>
      <c r="P282">
        <f t="shared" ca="1" si="180"/>
        <v>9.0704515062946009E-2</v>
      </c>
      <c r="Q282">
        <f t="shared" ca="1" si="181"/>
        <v>-0.19823888156695424</v>
      </c>
      <c r="R282">
        <f t="shared" ca="1" si="182"/>
        <v>9.9119440783477133E-2</v>
      </c>
      <c r="S282">
        <f t="shared" ca="1" si="183"/>
        <v>-1.9999999999999998</v>
      </c>
      <c r="T282">
        <f t="shared" ca="1" si="184"/>
        <v>0.19655669413224969</v>
      </c>
      <c r="U282">
        <f t="shared" ca="1" si="185"/>
        <v>0.78433723307561243</v>
      </c>
      <c r="V282">
        <f t="shared" ca="1" si="186"/>
        <v>0.63017049945743431</v>
      </c>
      <c r="W282">
        <f t="shared" ca="1" si="187"/>
        <v>5.2497333401319603E-3</v>
      </c>
      <c r="X282">
        <f t="shared" ca="1" si="188"/>
        <v>7.7345180496438778E-2</v>
      </c>
      <c r="Y282">
        <f t="shared" ca="1" si="189"/>
        <v>9.0677892573745311E-2</v>
      </c>
      <c r="Z282">
        <f t="shared" ca="1" si="190"/>
        <v>1.0000000000000002</v>
      </c>
      <c r="AA282">
        <f t="shared" ca="1" si="191"/>
        <v>-0.4433471485554516</v>
      </c>
      <c r="AB282">
        <f t="shared" ca="1" si="192"/>
        <v>-0.7938327906161563</v>
      </c>
      <c r="AC282">
        <f t="shared" ca="1" si="193"/>
        <v>-0.23393584597161804</v>
      </c>
      <c r="AD282">
        <f t="shared" ca="1" si="194"/>
        <v>0.97225203520977177</v>
      </c>
      <c r="AE282">
        <f t="shared" ca="1" si="195"/>
        <v>-7.2455043579670558E-2</v>
      </c>
      <c r="AF282">
        <f t="shared" ca="1" si="196"/>
        <v>0.30112770143868417</v>
      </c>
    </row>
    <row r="283" spans="1:32" x14ac:dyDescent="0.2">
      <c r="A283">
        <f t="shared" ca="1" si="197"/>
        <v>-6.410097000570536E-2</v>
      </c>
      <c r="B283">
        <f t="shared" ca="1" si="197"/>
        <v>0.16534497934277428</v>
      </c>
      <c r="C283">
        <f t="shared" ca="1" si="197"/>
        <v>-5.4100124769237645E-2</v>
      </c>
      <c r="D283">
        <f t="shared" ca="1" si="197"/>
        <v>7.4170277350897276E-2</v>
      </c>
      <c r="E283">
        <f t="shared" ca="1" si="197"/>
        <v>-0.51218102053043613</v>
      </c>
      <c r="F283">
        <f t="shared" ca="1" si="170"/>
        <v>6.0441069576697995E-2</v>
      </c>
      <c r="G283">
        <f t="shared" ca="1" si="171"/>
        <v>-0.18339455889163153</v>
      </c>
      <c r="H283">
        <f t="shared" ca="1" si="172"/>
        <v>0.14478487076098195</v>
      </c>
      <c r="I283">
        <f t="shared" ca="1" si="173"/>
        <v>2.4073246953103866E-2</v>
      </c>
      <c r="J283">
        <f t="shared" ca="1" si="174"/>
        <v>0.25107712937737264</v>
      </c>
      <c r="K283">
        <f t="shared" ca="1" si="175"/>
        <v>-0.23654068819982693</v>
      </c>
      <c r="L283">
        <f t="shared" ca="1" si="176"/>
        <v>0.3958620001383546</v>
      </c>
      <c r="M283">
        <f t="shared" ca="1" si="177"/>
        <v>-0.41993524709145846</v>
      </c>
      <c r="N283">
        <f t="shared" ca="1" si="178"/>
        <v>0</v>
      </c>
      <c r="O283">
        <f t="shared" ca="1" si="179"/>
        <v>-0.11876356077030173</v>
      </c>
      <c r="P283">
        <f t="shared" ca="1" si="180"/>
        <v>0.18341128403249704</v>
      </c>
      <c r="Q283">
        <f t="shared" ca="1" si="181"/>
        <v>-0.10629225861639069</v>
      </c>
      <c r="R283">
        <f t="shared" ca="1" si="182"/>
        <v>5.31461293081954E-2</v>
      </c>
      <c r="S283">
        <f t="shared" ca="1" si="183"/>
        <v>-1.999999999999998</v>
      </c>
      <c r="T283">
        <f t="shared" ca="1" si="184"/>
        <v>0.10110800634797838</v>
      </c>
      <c r="U283">
        <f t="shared" ca="1" si="185"/>
        <v>0.35885519211547684</v>
      </c>
      <c r="V283">
        <f t="shared" ca="1" si="186"/>
        <v>0.32257205907306025</v>
      </c>
      <c r="W283">
        <f t="shared" ca="1" si="187"/>
        <v>0.1633549575799583</v>
      </c>
      <c r="X283">
        <f t="shared" ca="1" si="188"/>
        <v>2.3365826252124796E-2</v>
      </c>
      <c r="Y283">
        <f t="shared" ca="1" si="189"/>
        <v>0.38959915074687829</v>
      </c>
      <c r="Z283">
        <f t="shared" ca="1" si="190"/>
        <v>1</v>
      </c>
      <c r="AA283">
        <f t="shared" ca="1" si="191"/>
        <v>-0.31797485175400014</v>
      </c>
      <c r="AB283">
        <f t="shared" ca="1" si="192"/>
        <v>-0.56795427551261579</v>
      </c>
      <c r="AC283">
        <f t="shared" ca="1" si="193"/>
        <v>-0.54352761608163636</v>
      </c>
      <c r="AD283">
        <f t="shared" ca="1" si="194"/>
        <v>0.8393912857283029</v>
      </c>
      <c r="AE283">
        <f t="shared" ca="1" si="195"/>
        <v>-0.40417194061433592</v>
      </c>
      <c r="AF283">
        <f t="shared" ca="1" si="196"/>
        <v>0.62417878107708713</v>
      </c>
    </row>
    <row r="284" spans="1:32" x14ac:dyDescent="0.2">
      <c r="A284">
        <f t="shared" ca="1" si="197"/>
        <v>0.13693023143683103</v>
      </c>
      <c r="B284">
        <f t="shared" ca="1" si="197"/>
        <v>0.19478829355660388</v>
      </c>
      <c r="C284">
        <f t="shared" ca="1" si="197"/>
        <v>-3.1115759428814133E-2</v>
      </c>
      <c r="D284">
        <f t="shared" ca="1" si="197"/>
        <v>0.40078059116362991</v>
      </c>
      <c r="E284">
        <f t="shared" ca="1" si="197"/>
        <v>8.58132069992769E-2</v>
      </c>
      <c r="F284">
        <f t="shared" ca="1" si="170"/>
        <v>4.512990936436781E-2</v>
      </c>
      <c r="G284">
        <f t="shared" ca="1" si="171"/>
        <v>2.42568437709062E-4</v>
      </c>
      <c r="H284">
        <f t="shared" ca="1" si="172"/>
        <v>4.7724805684290134E-2</v>
      </c>
      <c r="I284">
        <f t="shared" ca="1" si="173"/>
        <v>-0.18855507217431966</v>
      </c>
      <c r="J284">
        <f t="shared" ca="1" si="174"/>
        <v>0.23296545354493262</v>
      </c>
      <c r="K284">
        <f t="shared" ca="1" si="175"/>
        <v>-9.2377755492612165E-2</v>
      </c>
      <c r="L284">
        <f t="shared" ca="1" si="176"/>
        <v>0.28069025922922275</v>
      </c>
      <c r="M284">
        <f t="shared" ca="1" si="177"/>
        <v>-9.2135187054903103E-2</v>
      </c>
      <c r="N284">
        <f t="shared" ca="1" si="178"/>
        <v>0</v>
      </c>
      <c r="O284">
        <f t="shared" ca="1" si="179"/>
        <v>-0.14989492273467681</v>
      </c>
      <c r="P284">
        <f t="shared" ca="1" si="180"/>
        <v>1.2550069855769952E-2</v>
      </c>
      <c r="Q284">
        <f t="shared" ca="1" si="181"/>
        <v>-0.18524064786064248</v>
      </c>
      <c r="R284">
        <f t="shared" ca="1" si="182"/>
        <v>9.2620323930321227E-2</v>
      </c>
      <c r="S284">
        <f t="shared" ca="1" si="183"/>
        <v>-2.0000000000000004</v>
      </c>
      <c r="T284">
        <f t="shared" ca="1" si="184"/>
        <v>0.54923968487620556</v>
      </c>
      <c r="U284">
        <f t="shared" ca="1" si="185"/>
        <v>1.058437276075414E-2</v>
      </c>
      <c r="V284">
        <f t="shared" ca="1" si="186"/>
        <v>4.7710152010252424E-3</v>
      </c>
      <c r="W284">
        <f t="shared" ca="1" si="187"/>
        <v>0.34850372457344808</v>
      </c>
      <c r="X284">
        <f t="shared" ca="1" si="188"/>
        <v>9.5042561859550137E-2</v>
      </c>
      <c r="Y284">
        <f t="shared" ca="1" si="189"/>
        <v>2.4430134897710184E-3</v>
      </c>
      <c r="Z284">
        <f t="shared" ca="1" si="190"/>
        <v>1</v>
      </c>
      <c r="AA284">
        <f t="shared" ca="1" si="191"/>
        <v>0.74110706708019292</v>
      </c>
      <c r="AB284">
        <f t="shared" ca="1" si="192"/>
        <v>6.9072535794085635E-2</v>
      </c>
      <c r="AC284">
        <f t="shared" ca="1" si="193"/>
        <v>-0.99651331716638147</v>
      </c>
      <c r="AD284">
        <f t="shared" ca="1" si="194"/>
        <v>8.3433858295387783E-2</v>
      </c>
      <c r="AE284">
        <f t="shared" ca="1" si="195"/>
        <v>-0.59034204032361448</v>
      </c>
      <c r="AF284">
        <f t="shared" ca="1" si="196"/>
        <v>4.9426849887192058E-2</v>
      </c>
    </row>
    <row r="285" spans="1:32" x14ac:dyDescent="0.2">
      <c r="A285">
        <f t="shared" ca="1" si="197"/>
        <v>0.70064789803011818</v>
      </c>
      <c r="B285">
        <f t="shared" ca="1" si="197"/>
        <v>0.25707619193362669</v>
      </c>
      <c r="C285">
        <f t="shared" ca="1" si="197"/>
        <v>0.20018140515707042</v>
      </c>
      <c r="D285">
        <f t="shared" ca="1" si="197"/>
        <v>-0.24155721081239326</v>
      </c>
      <c r="E285">
        <f t="shared" ca="1" si="197"/>
        <v>-0.17369935234807818</v>
      </c>
      <c r="F285">
        <f t="shared" ca="1" si="170"/>
        <v>0.13711791830907633</v>
      </c>
      <c r="G285">
        <f t="shared" ca="1" si="171"/>
        <v>0.1026525309375669</v>
      </c>
      <c r="H285">
        <f t="shared" ca="1" si="172"/>
        <v>-0.11618638480868335</v>
      </c>
      <c r="I285">
        <f t="shared" ca="1" si="173"/>
        <v>5.1651618765001628E-2</v>
      </c>
      <c r="J285">
        <f t="shared" ca="1" si="174"/>
        <v>-0.16535420685422081</v>
      </c>
      <c r="K285">
        <f t="shared" ca="1" si="175"/>
        <v>0.12723644196033548</v>
      </c>
      <c r="L285">
        <f t="shared" ca="1" si="176"/>
        <v>-0.28154059166290413</v>
      </c>
      <c r="M285">
        <f t="shared" ca="1" si="177"/>
        <v>0.22988897289790239</v>
      </c>
      <c r="N285">
        <f t="shared" ca="1" si="178"/>
        <v>0</v>
      </c>
      <c r="O285">
        <f t="shared" ca="1" si="179"/>
        <v>0.10643434744145884</v>
      </c>
      <c r="P285">
        <f t="shared" ca="1" si="180"/>
        <v>-9.1145042846957916E-2</v>
      </c>
      <c r="Q285">
        <f t="shared" ca="1" si="181"/>
        <v>4.9167822045537463E-2</v>
      </c>
      <c r="R285">
        <f t="shared" ca="1" si="182"/>
        <v>-2.4583911022768579E-2</v>
      </c>
      <c r="S285">
        <f t="shared" ca="1" si="183"/>
        <v>-2.0000000000000124</v>
      </c>
      <c r="T285">
        <f t="shared" ca="1" si="184"/>
        <v>0.16089142628278422</v>
      </c>
      <c r="U285">
        <f t="shared" ca="1" si="185"/>
        <v>0.87791104742178816</v>
      </c>
      <c r="V285">
        <f t="shared" ca="1" si="186"/>
        <v>0.73666268685268366</v>
      </c>
      <c r="W285">
        <f t="shared" ca="1" si="187"/>
        <v>5.7831896213797224E-2</v>
      </c>
      <c r="X285">
        <f t="shared" ca="1" si="188"/>
        <v>2.2038282400594304E-3</v>
      </c>
      <c r="Y285">
        <f t="shared" ca="1" si="189"/>
        <v>4.2410162410675481E-2</v>
      </c>
      <c r="Z285">
        <f t="shared" ca="1" si="190"/>
        <v>1</v>
      </c>
      <c r="AA285">
        <f t="shared" ca="1" si="191"/>
        <v>0.40111273512914575</v>
      </c>
      <c r="AB285">
        <f t="shared" ca="1" si="192"/>
        <v>-0.85829056085493782</v>
      </c>
      <c r="AC285">
        <f t="shared" ca="1" si="193"/>
        <v>0.75955412680011869</v>
      </c>
      <c r="AD285">
        <f t="shared" ca="1" si="194"/>
        <v>-0.65044410095019634</v>
      </c>
      <c r="AE285">
        <f t="shared" ca="1" si="195"/>
        <v>0.24048263183397928</v>
      </c>
      <c r="AF285">
        <f t="shared" ca="1" si="196"/>
        <v>-0.20593727785584492</v>
      </c>
    </row>
    <row r="286" spans="1:32" x14ac:dyDescent="0.2">
      <c r="A286">
        <f t="shared" ca="1" si="197"/>
        <v>0.41605011639648087</v>
      </c>
      <c r="B286">
        <f t="shared" ca="1" si="197"/>
        <v>-0.29027482612200384</v>
      </c>
      <c r="C286">
        <f t="shared" ca="1" si="197"/>
        <v>7.6009069865847614E-2</v>
      </c>
      <c r="D286">
        <f t="shared" ca="1" si="197"/>
        <v>0.66024222654349674</v>
      </c>
      <c r="E286">
        <f t="shared" ca="1" si="197"/>
        <v>0.48429463688162855</v>
      </c>
      <c r="F286">
        <f t="shared" ca="1" si="170"/>
        <v>0.18671912915179573</v>
      </c>
      <c r="G286">
        <f t="shared" ca="1" si="171"/>
        <v>0.36418709041055009</v>
      </c>
      <c r="H286">
        <f t="shared" ca="1" si="172"/>
        <v>-0.45083846147151424</v>
      </c>
      <c r="I286">
        <f t="shared" ca="1" si="173"/>
        <v>-0.19325517484724236</v>
      </c>
      <c r="J286">
        <f t="shared" ca="1" si="174"/>
        <v>0.28227737246682716</v>
      </c>
      <c r="K286">
        <f t="shared" ca="1" si="175"/>
        <v>-2.3708265586205313E-3</v>
      </c>
      <c r="L286">
        <f t="shared" ca="1" si="176"/>
        <v>-0.16856108900468708</v>
      </c>
      <c r="M286">
        <f t="shared" ca="1" si="177"/>
        <v>0.36181626385192955</v>
      </c>
      <c r="N286">
        <f t="shared" ca="1" si="178"/>
        <v>0</v>
      </c>
      <c r="O286">
        <f t="shared" ca="1" si="179"/>
        <v>-7.8882363694527183E-3</v>
      </c>
      <c r="P286">
        <f t="shared" ca="1" si="180"/>
        <v>-0.18267199520043301</v>
      </c>
      <c r="Q286">
        <f t="shared" ca="1" si="181"/>
        <v>-0.73311583393834145</v>
      </c>
      <c r="R286">
        <f t="shared" ca="1" si="182"/>
        <v>0.36655791696917062</v>
      </c>
      <c r="S286">
        <f t="shared" ca="1" si="183"/>
        <v>-2.0000000000000004</v>
      </c>
      <c r="T286">
        <f t="shared" ca="1" si="184"/>
        <v>0.3883010477301892</v>
      </c>
      <c r="U286">
        <f t="shared" ca="1" si="185"/>
        <v>0.20690329321692699</v>
      </c>
      <c r="V286">
        <f t="shared" ca="1" si="186"/>
        <v>0.12656252768196771</v>
      </c>
      <c r="W286">
        <f t="shared" ca="1" si="187"/>
        <v>2.332754619846121E-4</v>
      </c>
      <c r="X286">
        <f t="shared" ca="1" si="188"/>
        <v>0.35980434115977467</v>
      </c>
      <c r="Y286">
        <f t="shared" ca="1" si="189"/>
        <v>0.12509880796608383</v>
      </c>
      <c r="Z286">
        <f t="shared" ca="1" si="190"/>
        <v>1</v>
      </c>
      <c r="AA286">
        <f t="shared" ca="1" si="191"/>
        <v>0.62313806474182687</v>
      </c>
      <c r="AB286">
        <f t="shared" ca="1" si="192"/>
        <v>0.3557562756747486</v>
      </c>
      <c r="AC286">
        <f t="shared" ca="1" si="193"/>
        <v>-4.3142310437158625E-2</v>
      </c>
      <c r="AD286">
        <f t="shared" ca="1" si="194"/>
        <v>-0.99906893708599698</v>
      </c>
      <c r="AE286">
        <f t="shared" ca="1" si="195"/>
        <v>-1.5273357914506295E-2</v>
      </c>
      <c r="AF286">
        <f t="shared" ca="1" si="196"/>
        <v>-0.35369309855591452</v>
      </c>
    </row>
    <row r="287" spans="1:32" x14ac:dyDescent="0.2">
      <c r="A287">
        <f t="shared" ca="1" si="197"/>
        <v>-0.36473320133366882</v>
      </c>
      <c r="B287">
        <f t="shared" ca="1" si="197"/>
        <v>-8.5150441243633246E-2</v>
      </c>
      <c r="C287">
        <f t="shared" ca="1" si="197"/>
        <v>-0.14321801861939379</v>
      </c>
      <c r="D287">
        <f t="shared" ca="1" si="197"/>
        <v>-0.4143349494748445</v>
      </c>
      <c r="E287">
        <f t="shared" ca="1" si="197"/>
        <v>0.63789253978577987</v>
      </c>
      <c r="F287">
        <f t="shared" ca="1" si="170"/>
        <v>0.14787452986540633</v>
      </c>
      <c r="G287">
        <f t="shared" ca="1" si="171"/>
        <v>4.4389007645020462E-2</v>
      </c>
      <c r="H287">
        <f t="shared" ca="1" si="172"/>
        <v>0.15636507033428743</v>
      </c>
      <c r="I287">
        <f t="shared" ca="1" si="173"/>
        <v>-6.9309204442241729E-2</v>
      </c>
      <c r="J287">
        <f t="shared" ca="1" si="174"/>
        <v>-0.50803283269846111</v>
      </c>
      <c r="K287">
        <f t="shared" ca="1" si="175"/>
        <v>0.3765879591613947</v>
      </c>
      <c r="L287">
        <f t="shared" ca="1" si="176"/>
        <v>-0.35166776236417369</v>
      </c>
      <c r="M287">
        <f t="shared" ca="1" si="177"/>
        <v>0.42097696680641516</v>
      </c>
      <c r="N287">
        <f t="shared" ca="1" si="178"/>
        <v>0</v>
      </c>
      <c r="O287">
        <f t="shared" ca="1" si="179"/>
        <v>9.0196132791750316E-2</v>
      </c>
      <c r="P287">
        <f t="shared" ca="1" si="180"/>
        <v>-0.19032001498021242</v>
      </c>
      <c r="Q287">
        <f t="shared" ca="1" si="181"/>
        <v>0.66439790303274848</v>
      </c>
      <c r="R287">
        <f t="shared" ca="1" si="182"/>
        <v>-0.33219895151637424</v>
      </c>
      <c r="S287">
        <f t="shared" ca="1" si="183"/>
        <v>-2</v>
      </c>
      <c r="T287">
        <f t="shared" ca="1" si="184"/>
        <v>3.6940187184667371E-2</v>
      </c>
      <c r="U287">
        <f t="shared" ca="1" si="185"/>
        <v>0.39451733912692988</v>
      </c>
      <c r="V287">
        <f t="shared" ca="1" si="186"/>
        <v>0.3799437947719842</v>
      </c>
      <c r="W287">
        <f t="shared" ca="1" si="187"/>
        <v>3.851061886448074E-2</v>
      </c>
      <c r="X287">
        <f t="shared" ca="1" si="188"/>
        <v>0.3731411470556264</v>
      </c>
      <c r="Y287">
        <f t="shared" ca="1" si="189"/>
        <v>0.17146425212324118</v>
      </c>
      <c r="Z287">
        <f t="shared" ca="1" si="190"/>
        <v>1</v>
      </c>
      <c r="AA287">
        <f t="shared" ca="1" si="191"/>
        <v>-0.19219830172160046</v>
      </c>
      <c r="AB287">
        <f t="shared" ca="1" si="192"/>
        <v>0.61639581015122424</v>
      </c>
      <c r="AC287">
        <f t="shared" ca="1" si="193"/>
        <v>0.4282590875372958</v>
      </c>
      <c r="AD287">
        <f t="shared" ca="1" si="194"/>
        <v>-0.90365599314214851</v>
      </c>
      <c r="AE287">
        <f t="shared" ca="1" si="195"/>
        <v>0.19624122621019452</v>
      </c>
      <c r="AF287">
        <f t="shared" ca="1" si="196"/>
        <v>-0.41408242189598093</v>
      </c>
    </row>
    <row r="288" spans="1:32" x14ac:dyDescent="0.2">
      <c r="A288">
        <f t="shared" ca="1" si="197"/>
        <v>0.34511500599054151</v>
      </c>
      <c r="B288">
        <f t="shared" ca="1" si="197"/>
        <v>-0.17738446834399349</v>
      </c>
      <c r="C288">
        <f t="shared" ca="1" si="197"/>
        <v>0.20165776162316806</v>
      </c>
      <c r="D288">
        <f t="shared" ca="1" si="197"/>
        <v>0.10181862838096656</v>
      </c>
      <c r="E288">
        <f t="shared" ca="1" si="197"/>
        <v>0.39953495234703063</v>
      </c>
      <c r="F288">
        <f t="shared" ca="1" si="170"/>
        <v>7.2246136204944911E-2</v>
      </c>
      <c r="G288">
        <f t="shared" ca="1" si="171"/>
        <v>0.24857522787858649</v>
      </c>
      <c r="H288">
        <f t="shared" ca="1" si="172"/>
        <v>-0.31272854539974232</v>
      </c>
      <c r="I288">
        <f t="shared" ca="1" si="173"/>
        <v>2.7509385623625426E-2</v>
      </c>
      <c r="J288">
        <f t="shared" ca="1" si="174"/>
        <v>-0.1111340465623699</v>
      </c>
      <c r="K288">
        <f t="shared" ca="1" si="175"/>
        <v>0.14777797845990032</v>
      </c>
      <c r="L288">
        <f t="shared" ca="1" si="176"/>
        <v>-0.42386259196211223</v>
      </c>
      <c r="M288">
        <f t="shared" ca="1" si="177"/>
        <v>0.39635320633848681</v>
      </c>
      <c r="N288">
        <f t="shared" ca="1" si="178"/>
        <v>0</v>
      </c>
      <c r="O288">
        <f t="shared" ca="1" si="179"/>
        <v>0.14418548928860297</v>
      </c>
      <c r="P288">
        <f t="shared" ca="1" si="180"/>
        <v>-0.16593574762740501</v>
      </c>
      <c r="Q288">
        <f t="shared" ca="1" si="181"/>
        <v>-0.2015944988373724</v>
      </c>
      <c r="R288">
        <f t="shared" ca="1" si="182"/>
        <v>0.10079724941868617</v>
      </c>
      <c r="S288">
        <f t="shared" ca="1" si="183"/>
        <v>-2.0000000000000004</v>
      </c>
      <c r="T288">
        <f t="shared" ca="1" si="184"/>
        <v>0.41978240576417558</v>
      </c>
      <c r="U288">
        <f t="shared" ca="1" si="185"/>
        <v>7.1842950420321364E-2</v>
      </c>
      <c r="V288">
        <f t="shared" ca="1" si="186"/>
        <v>4.1684543855682474E-2</v>
      </c>
      <c r="W288">
        <f t="shared" ca="1" si="187"/>
        <v>0.20143110053239954</v>
      </c>
      <c r="X288">
        <f t="shared" ca="1" si="188"/>
        <v>7.0315770670082031E-2</v>
      </c>
      <c r="Y288">
        <f t="shared" ca="1" si="189"/>
        <v>0.2667861791776604</v>
      </c>
      <c r="Z288">
        <f t="shared" ca="1" si="190"/>
        <v>1</v>
      </c>
      <c r="AA288">
        <f t="shared" ca="1" si="191"/>
        <v>0.64790617049398103</v>
      </c>
      <c r="AB288">
        <f t="shared" ca="1" si="192"/>
        <v>0.20416793052701121</v>
      </c>
      <c r="AC288">
        <f t="shared" ca="1" si="193"/>
        <v>0.65590288936933672</v>
      </c>
      <c r="AD288">
        <f t="shared" ca="1" si="194"/>
        <v>-0.75484528197303824</v>
      </c>
      <c r="AE288">
        <f t="shared" ca="1" si="195"/>
        <v>0.44881076249617674</v>
      </c>
      <c r="AF288">
        <f t="shared" ca="1" si="196"/>
        <v>-0.51651348402307995</v>
      </c>
    </row>
    <row r="289" spans="1:32" x14ac:dyDescent="0.2">
      <c r="A289">
        <f t="shared" ca="1" si="197"/>
        <v>6.6424480484676529E-2</v>
      </c>
      <c r="B289">
        <f t="shared" ca="1" si="197"/>
        <v>6.5761118432301924E-2</v>
      </c>
      <c r="C289">
        <f t="shared" ca="1" si="197"/>
        <v>0.19257875660653312</v>
      </c>
      <c r="D289">
        <f t="shared" ca="1" si="197"/>
        <v>-0.29124967090344356</v>
      </c>
      <c r="E289">
        <f t="shared" ca="1" si="197"/>
        <v>7.0891986355643866E-2</v>
      </c>
      <c r="F289">
        <f t="shared" ca="1" si="170"/>
        <v>2.7135071666411541E-2</v>
      </c>
      <c r="G289">
        <f t="shared" ca="1" si="171"/>
        <v>-2.4072009229227986E-2</v>
      </c>
      <c r="H289">
        <f t="shared" ca="1" si="172"/>
        <v>1.007220647777848E-2</v>
      </c>
      <c r="I289">
        <f t="shared" ca="1" si="173"/>
        <v>0.17169742241139074</v>
      </c>
      <c r="J289">
        <f t="shared" ca="1" si="174"/>
        <v>-0.27732342733920484</v>
      </c>
      <c r="K289">
        <f t="shared" ca="1" si="175"/>
        <v>0.11962580767926362</v>
      </c>
      <c r="L289">
        <f t="shared" ca="1" si="176"/>
        <v>-0.26725122086142639</v>
      </c>
      <c r="M289">
        <f t="shared" ca="1" si="177"/>
        <v>9.5553798450035629E-2</v>
      </c>
      <c r="N289">
        <f t="shared" ca="1" si="178"/>
        <v>0</v>
      </c>
      <c r="O289">
        <f t="shared" ca="1" si="179"/>
        <v>0.14021700071276069</v>
      </c>
      <c r="P289">
        <f t="shared" ca="1" si="180"/>
        <v>-1.6423424705530876E-2</v>
      </c>
      <c r="Q289">
        <f t="shared" ca="1" si="181"/>
        <v>0.2873956338169833</v>
      </c>
      <c r="R289">
        <f t="shared" ca="1" si="182"/>
        <v>-0.14369781690849159</v>
      </c>
      <c r="S289">
        <f t="shared" ca="1" si="183"/>
        <v>-2.0000000000000009</v>
      </c>
      <c r="T289">
        <f t="shared" ca="1" si="184"/>
        <v>1.606887658634604E-2</v>
      </c>
      <c r="U289">
        <f t="shared" ca="1" si="185"/>
        <v>9.0757375486160072E-2</v>
      </c>
      <c r="V289">
        <f t="shared" ca="1" si="186"/>
        <v>8.92990064201723E-2</v>
      </c>
      <c r="W289">
        <f t="shared" ca="1" si="187"/>
        <v>0.50718735043008101</v>
      </c>
      <c r="X289">
        <f t="shared" ca="1" si="188"/>
        <v>0.38048660490228786</v>
      </c>
      <c r="Y289">
        <f t="shared" ca="1" si="189"/>
        <v>6.9581616611126655E-3</v>
      </c>
      <c r="Z289">
        <f t="shared" ca="1" si="190"/>
        <v>0.99999999999999989</v>
      </c>
      <c r="AA289">
        <f t="shared" ca="1" si="191"/>
        <v>0.12676307264478107</v>
      </c>
      <c r="AB289">
        <f t="shared" ca="1" si="192"/>
        <v>-0.29882939350099463</v>
      </c>
      <c r="AC289">
        <f t="shared" ca="1" si="193"/>
        <v>0.99321022537446724</v>
      </c>
      <c r="AD289">
        <f t="shared" ca="1" si="194"/>
        <v>-0.11633334952454463</v>
      </c>
      <c r="AE289">
        <f t="shared" ca="1" si="195"/>
        <v>0.71217087165235915</v>
      </c>
      <c r="AF289">
        <f t="shared" ca="1" si="196"/>
        <v>-8.3415596030434649E-2</v>
      </c>
    </row>
    <row r="290" spans="1:32" x14ac:dyDescent="0.2">
      <c r="A290">
        <f t="shared" ca="1" si="197"/>
        <v>0.18997499153997191</v>
      </c>
      <c r="B290">
        <f t="shared" ca="1" si="197"/>
        <v>-6.1740517387720427E-2</v>
      </c>
      <c r="C290">
        <f t="shared" ca="1" si="197"/>
        <v>-7.1679375511025281E-2</v>
      </c>
      <c r="D290">
        <f t="shared" ca="1" si="197"/>
        <v>0.12203618112210179</v>
      </c>
      <c r="E290">
        <f t="shared" ca="1" si="197"/>
        <v>8.4566444770408644E-2</v>
      </c>
      <c r="F290">
        <f t="shared" ca="1" si="170"/>
        <v>1.3416926971107879E-2</v>
      </c>
      <c r="G290">
        <f t="shared" ca="1" si="171"/>
        <v>0.13193536762736374</v>
      </c>
      <c r="H290">
        <f t="shared" ca="1" si="172"/>
        <v>-0.11707610179739819</v>
      </c>
      <c r="I290">
        <f t="shared" ca="1" si="173"/>
        <v>-0.12431092041777261</v>
      </c>
      <c r="J290">
        <f t="shared" ca="1" si="174"/>
        <v>7.2108675718284887E-2</v>
      </c>
      <c r="K290">
        <f t="shared" ca="1" si="175"/>
        <v>3.7342978869522175E-2</v>
      </c>
      <c r="L290">
        <f t="shared" ca="1" si="176"/>
        <v>-4.4967426079113304E-2</v>
      </c>
      <c r="M290">
        <f t="shared" ca="1" si="177"/>
        <v>0.16927834649688592</v>
      </c>
      <c r="N290">
        <f t="shared" ca="1" si="178"/>
        <v>0</v>
      </c>
      <c r="O290">
        <f t="shared" ca="1" si="179"/>
        <v>-2.5345349559087422E-2</v>
      </c>
      <c r="P290">
        <f t="shared" ca="1" si="180"/>
        <v>-9.0306565701204336E-2</v>
      </c>
      <c r="Q290">
        <f t="shared" ca="1" si="181"/>
        <v>-0.18918477751568308</v>
      </c>
      <c r="R290">
        <f t="shared" ca="1" si="182"/>
        <v>9.4592388757841567E-2</v>
      </c>
      <c r="S290">
        <f t="shared" ca="1" si="183"/>
        <v>-1.9999999999999993</v>
      </c>
      <c r="T290">
        <f t="shared" ca="1" si="184"/>
        <v>0.20646154855251678</v>
      </c>
      <c r="U290">
        <f t="shared" ca="1" si="185"/>
        <v>1.3735201272460646E-3</v>
      </c>
      <c r="V290">
        <f t="shared" ca="1" si="186"/>
        <v>1.0899410348067923E-3</v>
      </c>
      <c r="W290">
        <f t="shared" ca="1" si="187"/>
        <v>3.351517988872995E-2</v>
      </c>
      <c r="X290">
        <f t="shared" ca="1" si="188"/>
        <v>0.33344893469952996</v>
      </c>
      <c r="Y290">
        <f t="shared" ca="1" si="189"/>
        <v>0.42548439582441661</v>
      </c>
      <c r="Z290">
        <f t="shared" ca="1" si="190"/>
        <v>1</v>
      </c>
      <c r="AA290">
        <f t="shared" ca="1" si="191"/>
        <v>0.45438040071345154</v>
      </c>
      <c r="AB290">
        <f t="shared" ca="1" si="192"/>
        <v>-3.3014255024258719E-2</v>
      </c>
      <c r="AC290">
        <f t="shared" ca="1" si="193"/>
        <v>-0.27021822404133405</v>
      </c>
      <c r="AD290">
        <f t="shared" ca="1" si="194"/>
        <v>-0.96279910230325172</v>
      </c>
      <c r="AE290">
        <f t="shared" ca="1" si="195"/>
        <v>-0.18307151577656736</v>
      </c>
      <c r="AF290">
        <f t="shared" ca="1" si="196"/>
        <v>-0.6522916493597144</v>
      </c>
    </row>
    <row r="291" spans="1:32" x14ac:dyDescent="0.2">
      <c r="A291">
        <f t="shared" ca="1" si="197"/>
        <v>2.9583232869591449E-3</v>
      </c>
      <c r="B291">
        <f t="shared" ca="1" si="197"/>
        <v>-0.84995644696940253</v>
      </c>
      <c r="C291">
        <f t="shared" ca="1" si="197"/>
        <v>0.41998962209244883</v>
      </c>
      <c r="D291">
        <f t="shared" ca="1" si="197"/>
        <v>0.2077649502850818</v>
      </c>
      <c r="E291">
        <f t="shared" ca="1" si="197"/>
        <v>-0.17398229036034088</v>
      </c>
      <c r="F291">
        <f t="shared" ca="1" si="170"/>
        <v>0.19445242160257428</v>
      </c>
      <c r="G291">
        <f t="shared" ca="1" si="171"/>
        <v>0.22237152561198675</v>
      </c>
      <c r="H291">
        <f t="shared" ca="1" si="172"/>
        <v>-0.70092726164036345</v>
      </c>
      <c r="I291">
        <f t="shared" ca="1" si="173"/>
        <v>0.49863479042549957</v>
      </c>
      <c r="J291">
        <f t="shared" ca="1" si="174"/>
        <v>0.21602610162214408</v>
      </c>
      <c r="K291">
        <f t="shared" ca="1" si="175"/>
        <v>-0.23610515601926702</v>
      </c>
      <c r="L291">
        <f t="shared" ca="1" si="176"/>
        <v>-0.48490116001821937</v>
      </c>
      <c r="M291">
        <f t="shared" ca="1" si="177"/>
        <v>-1.3733630407280262E-2</v>
      </c>
      <c r="N291">
        <f t="shared" ca="1" si="178"/>
        <v>-5.5511151231257827E-17</v>
      </c>
      <c r="O291">
        <f t="shared" ca="1" si="179"/>
        <v>0.31417903478671722</v>
      </c>
      <c r="P291">
        <f t="shared" ca="1" si="180"/>
        <v>7.7119383092477206E-2</v>
      </c>
      <c r="Q291">
        <f t="shared" ca="1" si="181"/>
        <v>-0.91695336326250754</v>
      </c>
      <c r="R291">
        <f t="shared" ca="1" si="182"/>
        <v>0.45847668163125377</v>
      </c>
      <c r="S291">
        <f t="shared" ca="1" si="183"/>
        <v>-2</v>
      </c>
      <c r="T291">
        <f t="shared" ca="1" si="184"/>
        <v>3.1807587949586137E-2</v>
      </c>
      <c r="U291">
        <f t="shared" ca="1" si="185"/>
        <v>5.2626327496830515E-2</v>
      </c>
      <c r="V291">
        <f t="shared" ca="1" si="186"/>
        <v>5.0952410956511353E-2</v>
      </c>
      <c r="W291">
        <f t="shared" ca="1" si="187"/>
        <v>0.35533589944628657</v>
      </c>
      <c r="X291">
        <f t="shared" ca="1" si="188"/>
        <v>0.54049434269638119</v>
      </c>
      <c r="Y291">
        <f t="shared" ca="1" si="189"/>
        <v>2.1409758951234707E-2</v>
      </c>
      <c r="Z291">
        <f t="shared" ca="1" si="190"/>
        <v>1</v>
      </c>
      <c r="AA291">
        <f t="shared" ca="1" si="191"/>
        <v>-0.17834681928642893</v>
      </c>
      <c r="AB291">
        <f t="shared" ca="1" si="192"/>
        <v>0.22572640730874036</v>
      </c>
      <c r="AC291">
        <f t="shared" ca="1" si="193"/>
        <v>0.9711703504353747</v>
      </c>
      <c r="AD291">
        <f t="shared" ca="1" si="194"/>
        <v>0.23838655674184228</v>
      </c>
      <c r="AE291">
        <f t="shared" ca="1" si="195"/>
        <v>0.5961005782972254</v>
      </c>
      <c r="AF291">
        <f t="shared" ca="1" si="196"/>
        <v>0.14632073999004622</v>
      </c>
    </row>
    <row r="292" spans="1:32" x14ac:dyDescent="0.2">
      <c r="A292">
        <f t="shared" ca="1" si="197"/>
        <v>-0.48158098166529317</v>
      </c>
      <c r="B292">
        <f t="shared" ca="1" si="197"/>
        <v>-0.53071183826470425</v>
      </c>
      <c r="C292">
        <f t="shared" ca="1" si="197"/>
        <v>0.52390795311045046</v>
      </c>
      <c r="D292">
        <f t="shared" ca="1" si="197"/>
        <v>-0.34201919657171226</v>
      </c>
      <c r="E292">
        <f t="shared" ca="1" si="197"/>
        <v>0.43544640890580943</v>
      </c>
      <c r="F292">
        <f t="shared" ca="1" si="170"/>
        <v>0.21892910927218318</v>
      </c>
      <c r="G292">
        <f t="shared" ca="1" si="171"/>
        <v>1.9600337988362054E-3</v>
      </c>
      <c r="H292">
        <f t="shared" ca="1" si="172"/>
        <v>-0.2494455650840946</v>
      </c>
      <c r="I292">
        <f t="shared" ca="1" si="173"/>
        <v>0.60289948400754045</v>
      </c>
      <c r="J292">
        <f t="shared" ca="1" si="174"/>
        <v>-0.46530240795814198</v>
      </c>
      <c r="K292">
        <f t="shared" ca="1" si="175"/>
        <v>0.10988845523585995</v>
      </c>
      <c r="L292">
        <f t="shared" ca="1" si="176"/>
        <v>-0.71474797304223658</v>
      </c>
      <c r="M292">
        <f t="shared" ca="1" si="177"/>
        <v>0.11184848903469616</v>
      </c>
      <c r="N292">
        <f t="shared" ca="1" si="178"/>
        <v>0</v>
      </c>
      <c r="O292">
        <f t="shared" ca="1" si="179"/>
        <v>0.42090704062043371</v>
      </c>
      <c r="P292">
        <f t="shared" ca="1" si="180"/>
        <v>3.8193430986207422E-2</v>
      </c>
      <c r="Q292">
        <f t="shared" ca="1" si="181"/>
        <v>0.21585684287404738</v>
      </c>
      <c r="R292">
        <f t="shared" ca="1" si="182"/>
        <v>-0.10792842143702375</v>
      </c>
      <c r="S292">
        <f t="shared" ca="1" si="183"/>
        <v>-1.9999999999999989</v>
      </c>
      <c r="T292">
        <f t="shared" ca="1" si="184"/>
        <v>2.8500832868727705E-2</v>
      </c>
      <c r="U292">
        <f t="shared" ca="1" si="185"/>
        <v>0.38474002242859417</v>
      </c>
      <c r="V292">
        <f t="shared" ca="1" si="186"/>
        <v>0.37377461135144624</v>
      </c>
      <c r="W292">
        <f t="shared" ca="1" si="187"/>
        <v>0.56645695130708273</v>
      </c>
      <c r="X292">
        <f t="shared" ca="1" si="188"/>
        <v>2.660346125878988E-2</v>
      </c>
      <c r="Y292">
        <f t="shared" ca="1" si="189"/>
        <v>4.664143213953479E-3</v>
      </c>
      <c r="Z292">
        <f t="shared" ca="1" si="190"/>
        <v>1</v>
      </c>
      <c r="AA292">
        <f t="shared" ca="1" si="191"/>
        <v>-0.16882189688760077</v>
      </c>
      <c r="AB292">
        <f t="shared" ca="1" si="192"/>
        <v>0.61137109136059598</v>
      </c>
      <c r="AC292">
        <f t="shared" ca="1" si="193"/>
        <v>0.99590830653719598</v>
      </c>
      <c r="AD292">
        <f t="shared" ca="1" si="194"/>
        <v>9.0369491368571128E-2</v>
      </c>
      <c r="AE292">
        <f t="shared" ca="1" si="195"/>
        <v>0.75263334453575914</v>
      </c>
      <c r="AF292">
        <f t="shared" ca="1" si="196"/>
        <v>6.8294532826233462E-2</v>
      </c>
    </row>
    <row r="293" spans="1:32" x14ac:dyDescent="0.2">
      <c r="A293">
        <f t="shared" ca="1" si="197"/>
        <v>0.5331946437773265</v>
      </c>
      <c r="B293">
        <f t="shared" ca="1" si="197"/>
        <v>-0.32480355909147712</v>
      </c>
      <c r="C293">
        <f t="shared" ca="1" si="197"/>
        <v>-0.54291546487439524</v>
      </c>
      <c r="D293">
        <f t="shared" ca="1" si="197"/>
        <v>-0.88170251567714952</v>
      </c>
      <c r="E293">
        <f t="shared" ca="1" si="197"/>
        <v>0.5371690061225497</v>
      </c>
      <c r="F293">
        <f t="shared" ca="1" si="170"/>
        <v>0.35010018988824065</v>
      </c>
      <c r="G293">
        <f t="shared" ca="1" si="171"/>
        <v>0.55921617534691048</v>
      </c>
      <c r="H293">
        <f t="shared" ca="1" si="172"/>
        <v>-0.24388700433237059</v>
      </c>
      <c r="I293">
        <f t="shared" ca="1" si="173"/>
        <v>-0.4071038869257661</v>
      </c>
      <c r="J293">
        <f t="shared" ca="1" si="174"/>
        <v>-0.69099591453899789</v>
      </c>
      <c r="K293">
        <f t="shared" ca="1" si="175"/>
        <v>0.78277063045022399</v>
      </c>
      <c r="L293">
        <f t="shared" ca="1" si="176"/>
        <v>-0.93488291887136854</v>
      </c>
      <c r="M293">
        <f t="shared" ca="1" si="177"/>
        <v>1.3419868057971345</v>
      </c>
      <c r="N293">
        <f t="shared" ca="1" si="178"/>
        <v>0</v>
      </c>
      <c r="O293">
        <f t="shared" ca="1" si="179"/>
        <v>0.1685928275042001</v>
      </c>
      <c r="P293">
        <f t="shared" ca="1" si="180"/>
        <v>-0.63329490061673854</v>
      </c>
      <c r="Q293">
        <f t="shared" ca="1" si="181"/>
        <v>0.4471089102066273</v>
      </c>
      <c r="R293">
        <f t="shared" ca="1" si="182"/>
        <v>-0.22355445510331351</v>
      </c>
      <c r="S293">
        <f t="shared" ca="1" si="183"/>
        <v>-2.0000000000000013</v>
      </c>
      <c r="T293">
        <f t="shared" ca="1" si="184"/>
        <v>5.2684303629725336E-2</v>
      </c>
      <c r="U293">
        <f t="shared" ca="1" si="185"/>
        <v>1.8172256648808914E-2</v>
      </c>
      <c r="V293">
        <f t="shared" ca="1" si="186"/>
        <v>1.7214863961885769E-2</v>
      </c>
      <c r="W293">
        <f t="shared" ca="1" si="187"/>
        <v>5.6830814763208358E-2</v>
      </c>
      <c r="X293">
        <f t="shared" ca="1" si="188"/>
        <v>7.1374703356335001E-2</v>
      </c>
      <c r="Y293">
        <f t="shared" ca="1" si="189"/>
        <v>0.80189531428884564</v>
      </c>
      <c r="Z293">
        <f t="shared" ca="1" si="190"/>
        <v>1</v>
      </c>
      <c r="AA293">
        <f t="shared" ca="1" si="191"/>
        <v>-0.22953061588756593</v>
      </c>
      <c r="AB293">
        <f t="shared" ca="1" si="192"/>
        <v>-0.13120542657179152</v>
      </c>
      <c r="AC293">
        <f t="shared" ca="1" si="193"/>
        <v>0.25725546080168366</v>
      </c>
      <c r="AD293">
        <f t="shared" ca="1" si="194"/>
        <v>-0.96634343164721392</v>
      </c>
      <c r="AE293">
        <f t="shared" ca="1" si="195"/>
        <v>0.23839214492765562</v>
      </c>
      <c r="AF293">
        <f t="shared" ca="1" si="196"/>
        <v>-0.89548607710496853</v>
      </c>
    </row>
    <row r="294" spans="1:32" x14ac:dyDescent="0.2">
      <c r="A294">
        <f t="shared" ca="1" si="197"/>
        <v>-4.1767077678600252E-2</v>
      </c>
      <c r="B294">
        <f t="shared" ca="1" si="197"/>
        <v>0.74659694962127909</v>
      </c>
      <c r="C294">
        <f t="shared" ca="1" si="197"/>
        <v>-6.1554142334215779E-2</v>
      </c>
      <c r="D294">
        <f t="shared" ca="1" si="197"/>
        <v>-0.25902826551152075</v>
      </c>
      <c r="E294">
        <f t="shared" ca="1" si="197"/>
        <v>0.45745623532327784</v>
      </c>
      <c r="F294">
        <f t="shared" ca="1" si="170"/>
        <v>0.16786045119403256</v>
      </c>
      <c r="G294">
        <f t="shared" ca="1" si="171"/>
        <v>-0.21154353538845302</v>
      </c>
      <c r="H294">
        <f t="shared" ca="1" si="172"/>
        <v>0.57753835082433069</v>
      </c>
      <c r="I294">
        <f t="shared" ca="1" si="173"/>
        <v>-0.22989488221825982</v>
      </c>
      <c r="J294">
        <f t="shared" ca="1" si="174"/>
        <v>-0.42665114648266045</v>
      </c>
      <c r="K294">
        <f t="shared" ca="1" si="175"/>
        <v>0.29055121326504252</v>
      </c>
      <c r="L294">
        <f t="shared" ca="1" si="176"/>
        <v>0.15088720434167024</v>
      </c>
      <c r="M294">
        <f t="shared" ca="1" si="177"/>
        <v>7.9007677876589494E-2</v>
      </c>
      <c r="N294">
        <f t="shared" ca="1" si="178"/>
        <v>0</v>
      </c>
      <c r="O294">
        <f t="shared" ca="1" si="179"/>
        <v>-0.12163637573745892</v>
      </c>
      <c r="P294">
        <f t="shared" ca="1" si="180"/>
        <v>-6.6702559406861178E-2</v>
      </c>
      <c r="Q294">
        <f t="shared" ca="1" si="181"/>
        <v>1.0041894973069911</v>
      </c>
      <c r="R294">
        <f t="shared" ca="1" si="182"/>
        <v>-0.50209474865349557</v>
      </c>
      <c r="S294">
        <f t="shared" ca="1" si="183"/>
        <v>-2</v>
      </c>
      <c r="T294">
        <f t="shared" ca="1" si="184"/>
        <v>0.16882240279427305</v>
      </c>
      <c r="U294">
        <f t="shared" ca="1" si="185"/>
        <v>7.3869638598233948E-6</v>
      </c>
      <c r="V294">
        <f t="shared" ca="1" si="186"/>
        <v>6.1398788716535515E-6</v>
      </c>
      <c r="W294">
        <f t="shared" ca="1" si="187"/>
        <v>6.1698782876554038E-2</v>
      </c>
      <c r="X294">
        <f t="shared" ca="1" si="188"/>
        <v>0.75091879841908504</v>
      </c>
      <c r="Y294">
        <f t="shared" ca="1" si="189"/>
        <v>1.8553876031216183E-2</v>
      </c>
      <c r="Z294">
        <f t="shared" ca="1" si="190"/>
        <v>0.99999999999999989</v>
      </c>
      <c r="AA294">
        <f t="shared" ca="1" si="191"/>
        <v>0.41088003455299826</v>
      </c>
      <c r="AB294">
        <f t="shared" ca="1" si="192"/>
        <v>-2.4778778968410757E-3</v>
      </c>
      <c r="AC294">
        <f t="shared" ca="1" si="193"/>
        <v>-0.87681623653597374</v>
      </c>
      <c r="AD294">
        <f t="shared" ca="1" si="194"/>
        <v>-0.48082563091716668</v>
      </c>
      <c r="AE294">
        <f t="shared" ca="1" si="195"/>
        <v>-0.2483923969781564</v>
      </c>
      <c r="AF294">
        <f t="shared" ca="1" si="196"/>
        <v>-0.13621261333377385</v>
      </c>
    </row>
    <row r="295" spans="1:32" x14ac:dyDescent="0.2">
      <c r="A295">
        <f t="shared" ca="1" si="197"/>
        <v>-0.28105236681439444</v>
      </c>
      <c r="B295">
        <f t="shared" ca="1" si="197"/>
        <v>-0.2516261889652191</v>
      </c>
      <c r="C295">
        <f t="shared" ca="1" si="197"/>
        <v>-0.39163743225926001</v>
      </c>
      <c r="D295">
        <f t="shared" ca="1" si="197"/>
        <v>0.30437453114569307</v>
      </c>
      <c r="E295">
        <f t="shared" ca="1" si="197"/>
        <v>-0.44623302976498902</v>
      </c>
      <c r="F295">
        <f t="shared" ca="1" si="170"/>
        <v>0.11749076445503233</v>
      </c>
      <c r="G295">
        <f t="shared" ca="1" si="171"/>
        <v>-2.2689590640815938E-2</v>
      </c>
      <c r="H295">
        <f t="shared" ca="1" si="172"/>
        <v>-1.5827352212612916E-2</v>
      </c>
      <c r="I295">
        <f t="shared" ca="1" si="173"/>
        <v>-0.17840253492762612</v>
      </c>
      <c r="J295">
        <f t="shared" ca="1" si="174"/>
        <v>0.4950454890563547</v>
      </c>
      <c r="K295">
        <f t="shared" ca="1" si="175"/>
        <v>-0.27812601127529968</v>
      </c>
      <c r="L295">
        <f t="shared" ca="1" si="176"/>
        <v>0.47921813684374182</v>
      </c>
      <c r="M295">
        <f t="shared" ca="1" si="177"/>
        <v>-0.30081560191611562</v>
      </c>
      <c r="N295">
        <f t="shared" ca="1" si="178"/>
        <v>0</v>
      </c>
      <c r="O295">
        <f t="shared" ca="1" si="179"/>
        <v>-0.21006921792712227</v>
      </c>
      <c r="P295">
        <f t="shared" ca="1" si="180"/>
        <v>0.10343489583153152</v>
      </c>
      <c r="Q295">
        <f t="shared" ca="1" si="181"/>
        <v>-0.51087284126896759</v>
      </c>
      <c r="R295">
        <f t="shared" ca="1" si="182"/>
        <v>0.25543642063448374</v>
      </c>
      <c r="S295">
        <f t="shared" ca="1" si="183"/>
        <v>-2.0000000000000004</v>
      </c>
      <c r="T295">
        <f t="shared" ca="1" si="184"/>
        <v>0.3870016647771069</v>
      </c>
      <c r="U295">
        <f t="shared" ca="1" si="185"/>
        <v>1.4138287905686111E-2</v>
      </c>
      <c r="V295">
        <f t="shared" ca="1" si="186"/>
        <v>8.6667469490875511E-3</v>
      </c>
      <c r="W295">
        <f t="shared" ca="1" si="187"/>
        <v>0.26291729028779731</v>
      </c>
      <c r="X295">
        <f t="shared" ca="1" si="188"/>
        <v>0.27767188888931549</v>
      </c>
      <c r="Y295">
        <f t="shared" ca="1" si="189"/>
        <v>6.3742409096692806E-2</v>
      </c>
      <c r="Z295">
        <f t="shared" ca="1" si="190"/>
        <v>1</v>
      </c>
      <c r="AA295">
        <f t="shared" ca="1" si="191"/>
        <v>-0.6220945786430766</v>
      </c>
      <c r="AB295">
        <f t="shared" ca="1" si="192"/>
        <v>9.3095364809895609E-2</v>
      </c>
      <c r="AC295">
        <f t="shared" ca="1" si="193"/>
        <v>-0.89714325184778654</v>
      </c>
      <c r="AD295">
        <f t="shared" ca="1" si="194"/>
        <v>0.44173972615554857</v>
      </c>
      <c r="AE295">
        <f t="shared" ca="1" si="195"/>
        <v>-0.5127546102062831</v>
      </c>
      <c r="AF295">
        <f t="shared" ca="1" si="196"/>
        <v>0.25247259078302503</v>
      </c>
    </row>
    <row r="296" spans="1:32" x14ac:dyDescent="0.2">
      <c r="A296">
        <f t="shared" ca="1" si="197"/>
        <v>0.35044655383868761</v>
      </c>
      <c r="B296">
        <f t="shared" ca="1" si="197"/>
        <v>0.33828632518019691</v>
      </c>
      <c r="C296">
        <f t="shared" ca="1" si="197"/>
        <v>0.8716799163448542</v>
      </c>
      <c r="D296">
        <f t="shared" ca="1" si="197"/>
        <v>-0.2710919167081709</v>
      </c>
      <c r="E296">
        <f t="shared" ca="1" si="197"/>
        <v>-0.27644155053259373</v>
      </c>
      <c r="F296">
        <f t="shared" ca="1" si="170"/>
        <v>0.22939741192513613</v>
      </c>
      <c r="G296">
        <f t="shared" ca="1" si="171"/>
        <v>-0.22476020191209328</v>
      </c>
      <c r="H296">
        <f t="shared" ca="1" si="172"/>
        <v>-5.0604985507490957E-2</v>
      </c>
      <c r="I296">
        <f t="shared" ca="1" si="173"/>
        <v>0.66910405072025936</v>
      </c>
      <c r="J296">
        <f t="shared" ca="1" si="174"/>
        <v>-0.28735233726967269</v>
      </c>
      <c r="K296">
        <f t="shared" ca="1" si="175"/>
        <v>-0.10638652603100252</v>
      </c>
      <c r="L296">
        <f t="shared" ca="1" si="176"/>
        <v>-0.33795732277716362</v>
      </c>
      <c r="M296">
        <f t="shared" ca="1" si="177"/>
        <v>-0.3311467279430958</v>
      </c>
      <c r="N296">
        <f t="shared" ca="1" si="178"/>
        <v>0</v>
      </c>
      <c r="O296">
        <f t="shared" ca="1" si="179"/>
        <v>0.32169395552207758</v>
      </c>
      <c r="P296">
        <f t="shared" ca="1" si="180"/>
        <v>0.23750631922136384</v>
      </c>
      <c r="Q296">
        <f t="shared" ca="1" si="181"/>
        <v>0.23674735176218173</v>
      </c>
      <c r="R296">
        <f t="shared" ca="1" si="182"/>
        <v>-0.11837367588109077</v>
      </c>
      <c r="S296">
        <f t="shared" ca="1" si="183"/>
        <v>-2.0000000000000018</v>
      </c>
      <c r="T296">
        <f t="shared" ca="1" si="184"/>
        <v>0.17889034139123736</v>
      </c>
      <c r="U296">
        <f t="shared" ca="1" si="185"/>
        <v>0.3685853229368205</v>
      </c>
      <c r="V296">
        <f t="shared" ca="1" si="186"/>
        <v>0.30264896868485319</v>
      </c>
      <c r="W296">
        <f t="shared" ca="1" si="187"/>
        <v>0.3157877855101931</v>
      </c>
      <c r="X296">
        <f t="shared" ca="1" si="188"/>
        <v>3.0541598146221614E-2</v>
      </c>
      <c r="Y296">
        <f t="shared" ca="1" si="189"/>
        <v>0.17213130626749479</v>
      </c>
      <c r="Z296">
        <f t="shared" ca="1" si="190"/>
        <v>1</v>
      </c>
      <c r="AA296">
        <f t="shared" ca="1" si="191"/>
        <v>0.42295430177648902</v>
      </c>
      <c r="AB296">
        <f t="shared" ca="1" si="192"/>
        <v>-0.55013540940831396</v>
      </c>
      <c r="AC296">
        <f t="shared" ca="1" si="193"/>
        <v>0.80449575694723652</v>
      </c>
      <c r="AD296">
        <f t="shared" ca="1" si="194"/>
        <v>0.59395839673658379</v>
      </c>
      <c r="AE296">
        <f t="shared" ca="1" si="195"/>
        <v>0.56194998488316827</v>
      </c>
      <c r="AF296">
        <f t="shared" ca="1" si="196"/>
        <v>0.41488710062798378</v>
      </c>
    </row>
    <row r="297" spans="1:32" x14ac:dyDescent="0.2">
      <c r="A297">
        <f t="shared" ca="1" si="197"/>
        <v>0.40477019669516662</v>
      </c>
      <c r="B297">
        <f t="shared" ca="1" si="197"/>
        <v>-0.31020150009210895</v>
      </c>
      <c r="C297">
        <f t="shared" ca="1" si="197"/>
        <v>0.23461762811531775</v>
      </c>
      <c r="D297">
        <f t="shared" ca="1" si="197"/>
        <v>0.18021599103484384</v>
      </c>
      <c r="E297">
        <f t="shared" ca="1" si="197"/>
        <v>0.16553345983753154</v>
      </c>
      <c r="F297">
        <f t="shared" ca="1" si="170"/>
        <v>7.4997688792990139E-2</v>
      </c>
      <c r="G297">
        <f t="shared" ca="1" si="171"/>
        <v>0.27217184505935299</v>
      </c>
      <c r="H297">
        <f t="shared" ca="1" si="172"/>
        <v>-0.44399425346909083</v>
      </c>
      <c r="I297">
        <f t="shared" ca="1" si="173"/>
        <v>9.9630472997167596E-2</v>
      </c>
      <c r="J297">
        <f t="shared" ca="1" si="174"/>
        <v>4.4034434175525439E-2</v>
      </c>
      <c r="K297">
        <f t="shared" ca="1" si="175"/>
        <v>2.8157501237044885E-2</v>
      </c>
      <c r="L297">
        <f t="shared" ca="1" si="176"/>
        <v>-0.39995981929356539</v>
      </c>
      <c r="M297">
        <f t="shared" ca="1" si="177"/>
        <v>0.30032934629639785</v>
      </c>
      <c r="N297">
        <f t="shared" ca="1" si="178"/>
        <v>0</v>
      </c>
      <c r="O297">
        <f t="shared" ca="1" si="179"/>
        <v>0.15958826492300973</v>
      </c>
      <c r="P297">
        <f t="shared" ca="1" si="180"/>
        <v>-0.11447965227028943</v>
      </c>
      <c r="Q297">
        <f t="shared" ca="1" si="181"/>
        <v>-0.48802868764461627</v>
      </c>
      <c r="R297">
        <f t="shared" ca="1" si="182"/>
        <v>0.24401434382230811</v>
      </c>
      <c r="S297">
        <f t="shared" ca="1" si="183"/>
        <v>-2.0000000000000004</v>
      </c>
      <c r="T297">
        <f t="shared" ca="1" si="184"/>
        <v>0.24296124774173916</v>
      </c>
      <c r="U297">
        <f t="shared" ca="1" si="185"/>
        <v>5.0253331717588525E-5</v>
      </c>
      <c r="V297">
        <f t="shared" ca="1" si="186"/>
        <v>3.8043719540303704E-5</v>
      </c>
      <c r="W297">
        <f t="shared" ca="1" si="187"/>
        <v>0.237712525515347</v>
      </c>
      <c r="X297">
        <f t="shared" ca="1" si="188"/>
        <v>0.39696556620153445</v>
      </c>
      <c r="Y297">
        <f t="shared" ca="1" si="189"/>
        <v>0.12232261682183913</v>
      </c>
      <c r="Z297">
        <f t="shared" ca="1" si="190"/>
        <v>1</v>
      </c>
      <c r="AA297">
        <f t="shared" ca="1" si="191"/>
        <v>0.49291099373186958</v>
      </c>
      <c r="AB297">
        <f t="shared" ca="1" si="192"/>
        <v>6.1679591065686955E-3</v>
      </c>
      <c r="AC297">
        <f t="shared" ca="1" si="193"/>
        <v>0.81255653282525742</v>
      </c>
      <c r="AD297">
        <f t="shared" ca="1" si="194"/>
        <v>-0.58288239033530287</v>
      </c>
      <c r="AE297">
        <f t="shared" ca="1" si="195"/>
        <v>0.48755771506083972</v>
      </c>
      <c r="AF297">
        <f t="shared" ca="1" si="196"/>
        <v>-0.34974650365920618</v>
      </c>
    </row>
    <row r="298" spans="1:32" x14ac:dyDescent="0.2">
      <c r="A298">
        <f t="shared" ca="1" si="197"/>
        <v>-0.51517910319464533</v>
      </c>
      <c r="B298">
        <f t="shared" ca="1" si="197"/>
        <v>0.26072890105195318</v>
      </c>
      <c r="C298">
        <f t="shared" ca="1" si="197"/>
        <v>-0.33527725886115362</v>
      </c>
      <c r="D298">
        <f t="shared" ca="1" si="197"/>
        <v>-8.8665039375736512E-2</v>
      </c>
      <c r="E298">
        <f t="shared" ca="1" si="197"/>
        <v>-0.33493955606683845</v>
      </c>
      <c r="F298">
        <f t="shared" ca="1" si="170"/>
        <v>0.11316918078947977</v>
      </c>
      <c r="G298">
        <f t="shared" ca="1" si="171"/>
        <v>-0.31029566113977641</v>
      </c>
      <c r="H298">
        <f t="shared" ca="1" si="172"/>
        <v>0.46450382772402971</v>
      </c>
      <c r="I298">
        <f t="shared" ca="1" si="173"/>
        <v>-0.13261084757186947</v>
      </c>
      <c r="J298">
        <f t="shared" ca="1" si="174"/>
        <v>0.11289285653075523</v>
      </c>
      <c r="K298">
        <f t="shared" ca="1" si="175"/>
        <v>-0.13449017554313913</v>
      </c>
      <c r="L298">
        <f t="shared" ca="1" si="176"/>
        <v>0.57739668425478496</v>
      </c>
      <c r="M298">
        <f t="shared" ca="1" si="177"/>
        <v>-0.44478583668291555</v>
      </c>
      <c r="N298">
        <f t="shared" ca="1" si="178"/>
        <v>0</v>
      </c>
      <c r="O298">
        <f t="shared" ca="1" si="179"/>
        <v>-0.22680358652874921</v>
      </c>
      <c r="P298">
        <f t="shared" ca="1" si="180"/>
        <v>0.17167809463955391</v>
      </c>
      <c r="Q298">
        <f t="shared" ca="1" si="181"/>
        <v>0.35161097119327445</v>
      </c>
      <c r="R298">
        <f t="shared" ca="1" si="182"/>
        <v>-0.17580548559663728</v>
      </c>
      <c r="S298">
        <f t="shared" ca="1" si="183"/>
        <v>-1.9999999999999993</v>
      </c>
      <c r="T298">
        <f t="shared" ca="1" si="184"/>
        <v>0.3629404576258583</v>
      </c>
      <c r="U298">
        <f t="shared" ca="1" si="185"/>
        <v>3.4088292408849598E-5</v>
      </c>
      <c r="V298">
        <f t="shared" ca="1" si="186"/>
        <v>2.1716271962297653E-5</v>
      </c>
      <c r="W298">
        <f t="shared" ca="1" si="187"/>
        <v>0.31817767480879355</v>
      </c>
      <c r="X298">
        <f t="shared" ca="1" si="188"/>
        <v>0.13655470751955198</v>
      </c>
      <c r="Y298">
        <f t="shared" ca="1" si="189"/>
        <v>0.18230544377383373</v>
      </c>
      <c r="Z298">
        <f t="shared" ca="1" si="190"/>
        <v>0.99999999999999989</v>
      </c>
      <c r="AA298">
        <f t="shared" ca="1" si="191"/>
        <v>-0.60244539804521569</v>
      </c>
      <c r="AB298">
        <f t="shared" ca="1" si="192"/>
        <v>4.6600720984012311E-3</v>
      </c>
      <c r="AC298">
        <f t="shared" ca="1" si="193"/>
        <v>-0.79733372747263676</v>
      </c>
      <c r="AD298">
        <f t="shared" ca="1" si="194"/>
        <v>0.60353867070353562</v>
      </c>
      <c r="AE298">
        <f t="shared" ca="1" si="195"/>
        <v>-0.56407240209816456</v>
      </c>
      <c r="AF298">
        <f t="shared" ca="1" si="196"/>
        <v>0.42697241570601924</v>
      </c>
    </row>
    <row r="299" spans="1:32" x14ac:dyDescent="0.2">
      <c r="A299">
        <f t="shared" ca="1" si="197"/>
        <v>-0.33157671708368613</v>
      </c>
      <c r="B299">
        <f t="shared" ca="1" si="197"/>
        <v>0.26693039116911016</v>
      </c>
      <c r="C299">
        <f t="shared" ca="1" si="197"/>
        <v>0.17574479830441994</v>
      </c>
      <c r="D299">
        <f t="shared" ca="1" si="197"/>
        <v>5.2106009804240738E-2</v>
      </c>
      <c r="E299">
        <f t="shared" ca="1" si="197"/>
        <v>-0.17921081219682389</v>
      </c>
      <c r="F299">
        <f t="shared" ca="1" si="170"/>
        <v>4.9382547727743031E-2</v>
      </c>
      <c r="G299">
        <f t="shared" ca="1" si="171"/>
        <v>-0.31039396540136727</v>
      </c>
      <c r="H299">
        <f t="shared" ca="1" si="172"/>
        <v>0.2791224000105435</v>
      </c>
      <c r="I299">
        <f t="shared" ca="1" si="173"/>
        <v>0.17894606430496779</v>
      </c>
      <c r="J299">
        <f t="shared" ca="1" si="174"/>
        <v>4.6316532963903055E-2</v>
      </c>
      <c r="K299">
        <f t="shared" ca="1" si="175"/>
        <v>-0.19399103187804706</v>
      </c>
      <c r="L299">
        <f t="shared" ca="1" si="176"/>
        <v>0.32543893297444654</v>
      </c>
      <c r="M299">
        <f t="shared" ca="1" si="177"/>
        <v>-0.50438499727941433</v>
      </c>
      <c r="N299">
        <f t="shared" ca="1" si="178"/>
        <v>0</v>
      </c>
      <c r="O299">
        <f t="shared" ca="1" si="179"/>
        <v>-4.6795430366271949E-2</v>
      </c>
      <c r="P299">
        <f t="shared" ca="1" si="180"/>
        <v>0.24172872230617298</v>
      </c>
      <c r="Q299">
        <f t="shared" ca="1" si="181"/>
        <v>0.23280586704664044</v>
      </c>
      <c r="R299">
        <f t="shared" ca="1" si="182"/>
        <v>-0.11640293352332021</v>
      </c>
      <c r="S299">
        <f t="shared" ca="1" si="183"/>
        <v>-2.0000000000000004</v>
      </c>
      <c r="T299">
        <f t="shared" ca="1" si="184"/>
        <v>2.075248134779035E-4</v>
      </c>
      <c r="U299">
        <f t="shared" ca="1" si="185"/>
        <v>3.274445689058882E-3</v>
      </c>
      <c r="V299">
        <f t="shared" ca="1" si="186"/>
        <v>3.2737661603280165E-3</v>
      </c>
      <c r="W299">
        <f t="shared" ca="1" si="187"/>
        <v>3.1040695199977743E-2</v>
      </c>
      <c r="X299">
        <f t="shared" ca="1" si="188"/>
        <v>0.13719060231092875</v>
      </c>
      <c r="Y299">
        <f t="shared" ca="1" si="189"/>
        <v>0.82828741151528762</v>
      </c>
      <c r="Z299">
        <f t="shared" ca="1" si="190"/>
        <v>1</v>
      </c>
      <c r="AA299">
        <f t="shared" ca="1" si="191"/>
        <v>-1.4405721553532248E-2</v>
      </c>
      <c r="AB299">
        <f t="shared" ca="1" si="192"/>
        <v>5.7216834588502151E-2</v>
      </c>
      <c r="AC299">
        <f t="shared" ca="1" si="193"/>
        <v>-0.19005802469139316</v>
      </c>
      <c r="AD299">
        <f t="shared" ca="1" si="194"/>
        <v>0.98177285929608271</v>
      </c>
      <c r="AE299">
        <f t="shared" ca="1" si="195"/>
        <v>-0.17618369731611874</v>
      </c>
      <c r="AF299">
        <f t="shared" ca="1" si="196"/>
        <v>0.9101029675346014</v>
      </c>
    </row>
    <row r="300" spans="1:32" x14ac:dyDescent="0.2">
      <c r="A300">
        <f t="shared" ca="1" si="197"/>
        <v>0.53479665967914214</v>
      </c>
      <c r="B300">
        <f t="shared" ca="1" si="197"/>
        <v>-0.31999544062761354</v>
      </c>
      <c r="C300">
        <f t="shared" ca="1" si="197"/>
        <v>0.12293703397384877</v>
      </c>
      <c r="D300">
        <f t="shared" ca="1" si="197"/>
        <v>0.18799898725732037</v>
      </c>
      <c r="E300">
        <f t="shared" ca="1" si="197"/>
        <v>0.1039835393820067</v>
      </c>
      <c r="F300">
        <f t="shared" ca="1" si="170"/>
        <v>8.9934851844180694E-2</v>
      </c>
      <c r="G300">
        <f t="shared" ca="1" si="171"/>
        <v>0.33812614120433387</v>
      </c>
      <c r="H300">
        <f t="shared" ca="1" si="172"/>
        <v>-0.48130277783148812</v>
      </c>
      <c r="I300">
        <f t="shared" ca="1" si="173"/>
        <v>-3.0071219590921267E-3</v>
      </c>
      <c r="J300">
        <f t="shared" ca="1" si="174"/>
        <v>9.7418012595313158E-2</v>
      </c>
      <c r="K300">
        <f t="shared" ca="1" si="175"/>
        <v>4.8765745990933196E-2</v>
      </c>
      <c r="L300">
        <f t="shared" ca="1" si="176"/>
        <v>-0.38388476523617499</v>
      </c>
      <c r="M300">
        <f t="shared" ca="1" si="177"/>
        <v>0.38689188719526707</v>
      </c>
      <c r="N300">
        <f t="shared" ca="1" si="178"/>
        <v>0</v>
      </c>
      <c r="O300">
        <f t="shared" ca="1" si="179"/>
        <v>0.1216669002110676</v>
      </c>
      <c r="P300">
        <f t="shared" ca="1" si="180"/>
        <v>-0.16624039764927048</v>
      </c>
      <c r="Q300">
        <f t="shared" ca="1" si="181"/>
        <v>-0.57872079042680125</v>
      </c>
      <c r="R300">
        <f t="shared" ca="1" si="182"/>
        <v>0.28936039521340068</v>
      </c>
      <c r="S300">
        <f t="shared" ca="1" si="183"/>
        <v>-1.9999999999999996</v>
      </c>
      <c r="T300">
        <f t="shared" ca="1" si="184"/>
        <v>0.17637134090289036</v>
      </c>
      <c r="U300">
        <f t="shared" ca="1" si="185"/>
        <v>3.3765499333624431E-2</v>
      </c>
      <c r="V300">
        <f t="shared" ca="1" si="186"/>
        <v>2.7810232939897438E-2</v>
      </c>
      <c r="W300">
        <f t="shared" ca="1" si="187"/>
        <v>0.11521655968068839</v>
      </c>
      <c r="X300">
        <f t="shared" ca="1" si="188"/>
        <v>0.46550050731791587</v>
      </c>
      <c r="Y300">
        <f t="shared" ca="1" si="189"/>
        <v>0.21510135915860787</v>
      </c>
      <c r="Z300">
        <f t="shared" ca="1" si="190"/>
        <v>0.99999999999999989</v>
      </c>
      <c r="AA300">
        <f t="shared" ca="1" si="191"/>
        <v>0.41996588064138068</v>
      </c>
      <c r="AB300">
        <f t="shared" ca="1" si="192"/>
        <v>-0.16676400372951425</v>
      </c>
      <c r="AC300">
        <f t="shared" ca="1" si="193"/>
        <v>0.59059720156194284</v>
      </c>
      <c r="AD300">
        <f t="shared" ca="1" si="194"/>
        <v>-0.80696650829337513</v>
      </c>
      <c r="AE300">
        <f t="shared" ca="1" si="195"/>
        <v>0.33943564880649818</v>
      </c>
      <c r="AF300">
        <f t="shared" ca="1" si="196"/>
        <v>-0.46379021028759093</v>
      </c>
    </row>
    <row r="301" spans="1:32" x14ac:dyDescent="0.2">
      <c r="A301">
        <f t="shared" ca="1" si="197"/>
        <v>-8.8156918532604919E-2</v>
      </c>
      <c r="B301">
        <f t="shared" ca="1" si="197"/>
        <v>-0.20926459735557876</v>
      </c>
      <c r="C301">
        <f t="shared" ca="1" si="197"/>
        <v>-8.180973719561635E-2</v>
      </c>
      <c r="D301">
        <f t="shared" ca="1" si="197"/>
        <v>-9.6555356319038957E-2</v>
      </c>
      <c r="E301">
        <f t="shared" ca="1" si="197"/>
        <v>0.14935419246682122</v>
      </c>
      <c r="F301">
        <f t="shared" ca="1" si="170"/>
        <v>1.7977151746577099E-2</v>
      </c>
      <c r="G301">
        <f t="shared" ca="1" si="171"/>
        <v>9.4675857461677046E-2</v>
      </c>
      <c r="H301">
        <f t="shared" ca="1" si="172"/>
        <v>-8.5204967664835984E-2</v>
      </c>
      <c r="I301">
        <f t="shared" ca="1" si="173"/>
        <v>-1.6523253808412797E-2</v>
      </c>
      <c r="J301">
        <f t="shared" ca="1" si="174"/>
        <v>-9.004201923537461E-2</v>
      </c>
      <c r="K301">
        <f t="shared" ca="1" si="175"/>
        <v>9.7094383246946359E-2</v>
      </c>
      <c r="L301">
        <f t="shared" ca="1" si="176"/>
        <v>-0.17524698690021059</v>
      </c>
      <c r="M301">
        <f t="shared" ca="1" si="177"/>
        <v>0.19177024070862342</v>
      </c>
      <c r="N301">
        <f t="shared" ca="1" si="178"/>
        <v>0</v>
      </c>
      <c r="O301">
        <f t="shared" ca="1" si="179"/>
        <v>5.0702436690827531E-2</v>
      </c>
      <c r="P301">
        <f t="shared" ca="1" si="180"/>
        <v>-8.4547710847754726E-2</v>
      </c>
      <c r="Q301">
        <f t="shared" ca="1" si="181"/>
        <v>4.8370515705386252E-3</v>
      </c>
      <c r="R301">
        <f t="shared" ca="1" si="182"/>
        <v>-2.4185257852693126E-3</v>
      </c>
      <c r="S301">
        <f t="shared" ca="1" si="183"/>
        <v>-2</v>
      </c>
      <c r="T301">
        <f t="shared" ca="1" si="184"/>
        <v>0.23709678669643339</v>
      </c>
      <c r="U301">
        <f t="shared" ca="1" si="185"/>
        <v>0.50372968880326818</v>
      </c>
      <c r="V301">
        <f t="shared" ca="1" si="186"/>
        <v>0.38429699822441893</v>
      </c>
      <c r="W301">
        <f t="shared" ca="1" si="187"/>
        <v>0.10010017080785857</v>
      </c>
      <c r="X301">
        <f t="shared" ca="1" si="188"/>
        <v>1.6268614340217327E-4</v>
      </c>
      <c r="Y301">
        <f t="shared" ca="1" si="189"/>
        <v>0.27834335812788691</v>
      </c>
      <c r="Z301">
        <f t="shared" ca="1" si="190"/>
        <v>1</v>
      </c>
      <c r="AA301">
        <f t="shared" ca="1" si="191"/>
        <v>-0.48692585338676908</v>
      </c>
      <c r="AB301">
        <f t="shared" ca="1" si="192"/>
        <v>0.61991692848672797</v>
      </c>
      <c r="AC301">
        <f t="shared" ca="1" si="193"/>
        <v>0.5143004063864669</v>
      </c>
      <c r="AD301">
        <f t="shared" ca="1" si="194"/>
        <v>-0.85761010487908473</v>
      </c>
      <c r="AE301">
        <f t="shared" ca="1" si="195"/>
        <v>0.31638611032701575</v>
      </c>
      <c r="AF301">
        <f t="shared" ca="1" si="196"/>
        <v>-0.52758256048497931</v>
      </c>
    </row>
    <row r="302" spans="1:32" x14ac:dyDescent="0.2">
      <c r="A302">
        <f t="shared" ca="1" si="197"/>
        <v>0.20721851051675078</v>
      </c>
      <c r="B302">
        <f t="shared" ca="1" si="197"/>
        <v>-0.6743776729943094</v>
      </c>
      <c r="C302">
        <f t="shared" ca="1" si="197"/>
        <v>0.37096312231301126</v>
      </c>
      <c r="D302">
        <f t="shared" ca="1" si="197"/>
        <v>0.22695193807928504</v>
      </c>
      <c r="E302">
        <f t="shared" ca="1" si="197"/>
        <v>-0.28439009668032167</v>
      </c>
      <c r="F302">
        <f t="shared" ca="1" si="170"/>
        <v>0.15354466086760099</v>
      </c>
      <c r="G302">
        <f t="shared" ca="1" si="171"/>
        <v>0.22156782960575749</v>
      </c>
      <c r="H302">
        <f t="shared" ca="1" si="172"/>
        <v>-0.65183959357324772</v>
      </c>
      <c r="I302">
        <f t="shared" ca="1" si="173"/>
        <v>0.40168996206612806</v>
      </c>
      <c r="J302">
        <f t="shared" ca="1" si="174"/>
        <v>0.26586753816445685</v>
      </c>
      <c r="K302">
        <f t="shared" ca="1" si="175"/>
        <v>-0.23728573626309479</v>
      </c>
      <c r="L302">
        <f t="shared" ca="1" si="176"/>
        <v>-0.38597205540879087</v>
      </c>
      <c r="M302">
        <f t="shared" ca="1" si="177"/>
        <v>-1.5717906657337299E-2</v>
      </c>
      <c r="N302">
        <f t="shared" ca="1" si="178"/>
        <v>-1.1102230246251565E-16</v>
      </c>
      <c r="O302">
        <f t="shared" ca="1" si="179"/>
        <v>0.25160940205264948</v>
      </c>
      <c r="P302">
        <f t="shared" ca="1" si="180"/>
        <v>6.4120526005448583E-2</v>
      </c>
      <c r="Q302">
        <f t="shared" ca="1" si="181"/>
        <v>-0.91770713173770457</v>
      </c>
      <c r="R302">
        <f t="shared" ca="1" si="182"/>
        <v>0.45885356586885229</v>
      </c>
      <c r="S302">
        <f t="shared" ca="1" si="183"/>
        <v>-2</v>
      </c>
      <c r="T302">
        <f t="shared" ca="1" si="184"/>
        <v>6.1489515550647109E-3</v>
      </c>
      <c r="U302">
        <f t="shared" ca="1" si="185"/>
        <v>8.7884097400316565E-4</v>
      </c>
      <c r="V302">
        <f t="shared" ca="1" si="186"/>
        <v>8.7343702342941435E-4</v>
      </c>
      <c r="W302">
        <f t="shared" ca="1" si="187"/>
        <v>0.28861377263463683</v>
      </c>
      <c r="X302">
        <f t="shared" ca="1" si="188"/>
        <v>0.68562004605328486</v>
      </c>
      <c r="Y302">
        <f t="shared" ca="1" si="189"/>
        <v>1.874379273358415E-2</v>
      </c>
      <c r="Z302">
        <f t="shared" ca="1" si="190"/>
        <v>1</v>
      </c>
      <c r="AA302">
        <f t="shared" ca="1" si="191"/>
        <v>-7.8415250781112153E-2</v>
      </c>
      <c r="AB302">
        <f t="shared" ca="1" si="192"/>
        <v>-2.9553967981125889E-2</v>
      </c>
      <c r="AC302">
        <f t="shared" ca="1" si="193"/>
        <v>0.96902854896763213</v>
      </c>
      <c r="AD302">
        <f t="shared" ca="1" si="194"/>
        <v>0.2469487219762139</v>
      </c>
      <c r="AE302">
        <f t="shared" ca="1" si="195"/>
        <v>0.53722785913859383</v>
      </c>
      <c r="AF302">
        <f t="shared" ca="1" si="196"/>
        <v>0.13690797176784172</v>
      </c>
    </row>
    <row r="303" spans="1:32" x14ac:dyDescent="0.2">
      <c r="A303">
        <f t="shared" ca="1" si="197"/>
        <v>-0.14071539000029931</v>
      </c>
      <c r="B303">
        <f t="shared" ca="1" si="197"/>
        <v>-0.40443097606133671</v>
      </c>
      <c r="C303">
        <f t="shared" ca="1" si="197"/>
        <v>0.14419310860386977</v>
      </c>
      <c r="D303">
        <f t="shared" ca="1" si="197"/>
        <v>0.28556315384436931</v>
      </c>
      <c r="E303">
        <f t="shared" ca="1" si="197"/>
        <v>-0.24163478897063331</v>
      </c>
      <c r="F303">
        <f t="shared" ca="1" si="170"/>
        <v>6.8818114804826941E-2</v>
      </c>
      <c r="G303">
        <f t="shared" ca="1" si="171"/>
        <v>2.8320654909514326E-2</v>
      </c>
      <c r="H303">
        <f t="shared" ca="1" si="172"/>
        <v>-0.28421046434802688</v>
      </c>
      <c r="I303">
        <f t="shared" ca="1" si="173"/>
        <v>0.21559808712067582</v>
      </c>
      <c r="J303">
        <f t="shared" ca="1" si="174"/>
        <v>0.30815259916467158</v>
      </c>
      <c r="K303">
        <f t="shared" ca="1" si="175"/>
        <v>-0.26786087684683485</v>
      </c>
      <c r="L303">
        <f t="shared" ca="1" si="176"/>
        <v>2.39421348166447E-2</v>
      </c>
      <c r="M303">
        <f t="shared" ca="1" si="177"/>
        <v>-0.23954022193732052</v>
      </c>
      <c r="N303">
        <f t="shared" ca="1" si="178"/>
        <v>0</v>
      </c>
      <c r="O303">
        <f t="shared" ca="1" si="179"/>
        <v>6.1222248234895867E-2</v>
      </c>
      <c r="P303">
        <f t="shared" ca="1" si="180"/>
        <v>0.13345982184751962</v>
      </c>
      <c r="Q303">
        <f t="shared" ca="1" si="181"/>
        <v>-0.59236306351269841</v>
      </c>
      <c r="R303">
        <f t="shared" ca="1" si="182"/>
        <v>0.2961815317563492</v>
      </c>
      <c r="S303">
        <f t="shared" ca="1" si="183"/>
        <v>-2</v>
      </c>
      <c r="T303">
        <f t="shared" ca="1" si="184"/>
        <v>7.4089082089007038E-2</v>
      </c>
      <c r="U303">
        <f t="shared" ca="1" si="185"/>
        <v>7.4795263026756348E-2</v>
      </c>
      <c r="V303">
        <f t="shared" ca="1" si="186"/>
        <v>6.9253750644498124E-2</v>
      </c>
      <c r="W303">
        <f t="shared" ca="1" si="187"/>
        <v>3.8125347994429806E-2</v>
      </c>
      <c r="X303">
        <f t="shared" ca="1" si="188"/>
        <v>0.63735762017259101</v>
      </c>
      <c r="Y303">
        <f t="shared" ca="1" si="189"/>
        <v>0.18117419909947408</v>
      </c>
      <c r="Z303">
        <f t="shared" ca="1" si="190"/>
        <v>1</v>
      </c>
      <c r="AA303">
        <f t="shared" ca="1" si="191"/>
        <v>-0.27219309706347633</v>
      </c>
      <c r="AB303">
        <f t="shared" ca="1" si="192"/>
        <v>0.263161073573768</v>
      </c>
      <c r="AC303">
        <f t="shared" ca="1" si="193"/>
        <v>0.41695390044383884</v>
      </c>
      <c r="AD303">
        <f t="shared" ca="1" si="194"/>
        <v>0.90892763458081149</v>
      </c>
      <c r="AE303">
        <f t="shared" ca="1" si="195"/>
        <v>0.19525713301805339</v>
      </c>
      <c r="AF303">
        <f t="shared" ca="1" si="196"/>
        <v>0.42564562619563479</v>
      </c>
    </row>
    <row r="304" spans="1:32" x14ac:dyDescent="0.2">
      <c r="A304">
        <f t="shared" ca="1" si="197"/>
        <v>-2.1256047054885336E-2</v>
      </c>
      <c r="B304">
        <f t="shared" ca="1" si="197"/>
        <v>6.3091813656108275E-2</v>
      </c>
      <c r="C304">
        <f t="shared" ca="1" si="197"/>
        <v>0.32056367924935891</v>
      </c>
      <c r="D304">
        <f t="shared" ca="1" si="197"/>
        <v>-0.28237416747598115</v>
      </c>
      <c r="E304">
        <f t="shared" ca="1" si="197"/>
        <v>-0.17411861702634734</v>
      </c>
      <c r="F304">
        <f t="shared" ca="1" si="170"/>
        <v>4.3449186438724745E-2</v>
      </c>
      <c r="G304">
        <f t="shared" ca="1" si="171"/>
        <v>-0.13267560353953869</v>
      </c>
      <c r="H304">
        <f t="shared" ca="1" si="172"/>
        <v>1.6791369278956272E-2</v>
      </c>
      <c r="I304">
        <f t="shared" ca="1" si="173"/>
        <v>0.33938234697970826</v>
      </c>
      <c r="J304">
        <f t="shared" ca="1" si="174"/>
        <v>-0.19843638763813051</v>
      </c>
      <c r="K304">
        <f t="shared" ca="1" si="175"/>
        <v>-2.5061725080995346E-2</v>
      </c>
      <c r="L304">
        <f t="shared" ca="1" si="176"/>
        <v>-0.18164501835917424</v>
      </c>
      <c r="M304">
        <f t="shared" ca="1" si="177"/>
        <v>-0.15773732862053405</v>
      </c>
      <c r="N304">
        <f t="shared" ca="1" si="178"/>
        <v>0</v>
      </c>
      <c r="O304">
        <f t="shared" ca="1" si="179"/>
        <v>0.16643608671933702</v>
      </c>
      <c r="P304">
        <f t="shared" ca="1" si="180"/>
        <v>0.11608490469161578</v>
      </c>
      <c r="Q304">
        <f t="shared" ca="1" si="181"/>
        <v>0.21522775691708679</v>
      </c>
      <c r="R304">
        <f t="shared" ca="1" si="182"/>
        <v>-0.10761387845854335</v>
      </c>
      <c r="S304">
        <f t="shared" ca="1" si="183"/>
        <v>-2.0000000000000009</v>
      </c>
      <c r="T304">
        <f t="shared" ca="1" si="184"/>
        <v>8.1507223534490955E-3</v>
      </c>
      <c r="U304">
        <f t="shared" ca="1" si="185"/>
        <v>0.1967975131249588</v>
      </c>
      <c r="V304">
        <f t="shared" ca="1" si="186"/>
        <v>0.19519347123562802</v>
      </c>
      <c r="W304">
        <f t="shared" ca="1" si="187"/>
        <v>0.44628406796658521</v>
      </c>
      <c r="X304">
        <f t="shared" ca="1" si="188"/>
        <v>0.13326770632658652</v>
      </c>
      <c r="Y304">
        <f t="shared" ca="1" si="189"/>
        <v>0.21710403211775128</v>
      </c>
      <c r="Z304">
        <f t="shared" ca="1" si="190"/>
        <v>1.0000000000000002</v>
      </c>
      <c r="AA304">
        <f t="shared" ca="1" si="191"/>
        <v>-9.0281351083427497E-2</v>
      </c>
      <c r="AB304">
        <f t="shared" ca="1" si="192"/>
        <v>-0.44180705204379439</v>
      </c>
      <c r="AC304">
        <f t="shared" ca="1" si="193"/>
        <v>0.82020394370619376</v>
      </c>
      <c r="AD304">
        <f t="shared" ca="1" si="194"/>
        <v>0.57207122871964733</v>
      </c>
      <c r="AE304">
        <f t="shared" ca="1" si="195"/>
        <v>0.668044959539839</v>
      </c>
      <c r="AF304">
        <f t="shared" ca="1" si="196"/>
        <v>0.46594423713331973</v>
      </c>
    </row>
    <row r="305" spans="1:32" x14ac:dyDescent="0.2">
      <c r="A305">
        <f t="shared" ca="1" si="197"/>
        <v>0.52727327250862788</v>
      </c>
      <c r="B305">
        <f t="shared" ca="1" si="197"/>
        <v>-0.31658052016066263</v>
      </c>
      <c r="C305">
        <f t="shared" ca="1" si="197"/>
        <v>-0.44577602489792884</v>
      </c>
      <c r="D305">
        <f t="shared" ca="1" si="197"/>
        <v>-0.12698300075761923</v>
      </c>
      <c r="E305">
        <f t="shared" ca="1" si="197"/>
        <v>0.18125673470826106</v>
      </c>
      <c r="F305">
        <f t="shared" ca="1" si="170"/>
        <v>0.12518705607589256</v>
      </c>
      <c r="G305">
        <f t="shared" ca="1" si="171"/>
        <v>0.46294806898895413</v>
      </c>
      <c r="H305">
        <f t="shared" ca="1" si="172"/>
        <v>-0.33066216806056731</v>
      </c>
      <c r="I305">
        <f t="shared" ca="1" si="173"/>
        <v>-0.40961411717806451</v>
      </c>
      <c r="J305">
        <f t="shared" ca="1" si="174"/>
        <v>-4.0577537417985851E-2</v>
      </c>
      <c r="K305">
        <f t="shared" ca="1" si="175"/>
        <v>0.31790575366766344</v>
      </c>
      <c r="L305">
        <f t="shared" ca="1" si="176"/>
        <v>-0.37123970547855317</v>
      </c>
      <c r="M305">
        <f t="shared" ca="1" si="177"/>
        <v>0.78085382265661751</v>
      </c>
      <c r="N305">
        <f t="shared" ca="1" si="178"/>
        <v>0</v>
      </c>
      <c r="O305">
        <f t="shared" ca="1" si="179"/>
        <v>-1.2258256165238601E-2</v>
      </c>
      <c r="P305">
        <f t="shared" ca="1" si="180"/>
        <v>-0.39316794073541672</v>
      </c>
      <c r="Q305">
        <f t="shared" ca="1" si="181"/>
        <v>-0.29008463064258144</v>
      </c>
      <c r="R305">
        <f t="shared" ca="1" si="182"/>
        <v>0.14504231532129069</v>
      </c>
      <c r="S305">
        <f t="shared" ca="1" si="183"/>
        <v>-2.0000000000000004</v>
      </c>
      <c r="T305">
        <f t="shared" ca="1" si="184"/>
        <v>1.0445836901438301E-2</v>
      </c>
      <c r="U305">
        <f t="shared" ca="1" si="185"/>
        <v>4.0756016603095441E-2</v>
      </c>
      <c r="V305">
        <f t="shared" ca="1" si="186"/>
        <v>4.0330285900907197E-2</v>
      </c>
      <c r="W305">
        <f t="shared" ca="1" si="187"/>
        <v>8.4022577290307281E-4</v>
      </c>
      <c r="X305">
        <f t="shared" ca="1" si="188"/>
        <v>8.4023356300539684E-2</v>
      </c>
      <c r="Y305">
        <f t="shared" ca="1" si="189"/>
        <v>0.86436029512421186</v>
      </c>
      <c r="Z305">
        <f t="shared" ca="1" si="190"/>
        <v>1</v>
      </c>
      <c r="AA305">
        <f t="shared" ca="1" si="191"/>
        <v>-0.10220487709223225</v>
      </c>
      <c r="AB305">
        <f t="shared" ca="1" si="192"/>
        <v>-0.20082401724123336</v>
      </c>
      <c r="AC305">
        <f t="shared" ca="1" si="193"/>
        <v>-3.1163025375179659E-2</v>
      </c>
      <c r="AD305">
        <f t="shared" ca="1" si="194"/>
        <v>-0.99951431497976351</v>
      </c>
      <c r="AE305">
        <f t="shared" ca="1" si="195"/>
        <v>-2.8986648183311446E-2</v>
      </c>
      <c r="AF305">
        <f t="shared" ca="1" si="196"/>
        <v>-0.92970979080797667</v>
      </c>
    </row>
    <row r="306" spans="1:32" x14ac:dyDescent="0.2">
      <c r="A306">
        <f t="shared" ca="1" si="197"/>
        <v>-0.23325871789155408</v>
      </c>
      <c r="B306">
        <f t="shared" ca="1" si="197"/>
        <v>0.11418574192658089</v>
      </c>
      <c r="C306">
        <f t="shared" ca="1" si="197"/>
        <v>0.22653399730547127</v>
      </c>
      <c r="D306">
        <f t="shared" ca="1" si="197"/>
        <v>6.1905516996617393E-2</v>
      </c>
      <c r="E306">
        <f t="shared" ca="1" si="197"/>
        <v>-0.13213893226065329</v>
      </c>
      <c r="F306">
        <f t="shared" ca="1" si="170"/>
        <v>2.8011731104106923E-2</v>
      </c>
      <c r="G306">
        <f t="shared" ca="1" si="171"/>
        <v>-0.21071236984047889</v>
      </c>
      <c r="H306">
        <f t="shared" ca="1" si="172"/>
        <v>0.12173615534447227</v>
      </c>
      <c r="I306">
        <f t="shared" ca="1" si="173"/>
        <v>0.21908847609017884</v>
      </c>
      <c r="J306">
        <f t="shared" ca="1" si="174"/>
        <v>3.9464061148141154E-2</v>
      </c>
      <c r="K306">
        <f t="shared" ca="1" si="175"/>
        <v>-0.16957632274231335</v>
      </c>
      <c r="L306">
        <f t="shared" ca="1" si="176"/>
        <v>0.16120021649261343</v>
      </c>
      <c r="M306">
        <f t="shared" ca="1" si="177"/>
        <v>-0.38028869258279224</v>
      </c>
      <c r="N306">
        <f t="shared" ca="1" si="178"/>
        <v>0</v>
      </c>
      <c r="O306">
        <f t="shared" ca="1" si="179"/>
        <v>1.849172622275869E-2</v>
      </c>
      <c r="P306">
        <f t="shared" ca="1" si="180"/>
        <v>0.19427922197693651</v>
      </c>
      <c r="Q306">
        <f t="shared" ca="1" si="181"/>
        <v>8.2272094196331108E-2</v>
      </c>
      <c r="R306">
        <f t="shared" ca="1" si="182"/>
        <v>-4.113604709816554E-2</v>
      </c>
      <c r="S306">
        <f t="shared" ca="1" si="183"/>
        <v>-2.0000000000000009</v>
      </c>
      <c r="T306">
        <f t="shared" ca="1" si="184"/>
        <v>1.9790203597678411E-3</v>
      </c>
      <c r="U306">
        <f t="shared" ca="1" si="185"/>
        <v>1.6087829447016706E-2</v>
      </c>
      <c r="V306">
        <f t="shared" ca="1" si="186"/>
        <v>1.6055991304996589E-2</v>
      </c>
      <c r="W306">
        <f t="shared" ca="1" si="187"/>
        <v>8.5450183781440488E-3</v>
      </c>
      <c r="X306">
        <f t="shared" ca="1" si="188"/>
        <v>3.020474465811214E-2</v>
      </c>
      <c r="Y306">
        <f t="shared" ca="1" si="189"/>
        <v>0.94321522529897928</v>
      </c>
      <c r="Z306">
        <f t="shared" ca="1" si="190"/>
        <v>0.99999999999999989</v>
      </c>
      <c r="AA306">
        <f t="shared" ca="1" si="191"/>
        <v>4.4486181672153451E-2</v>
      </c>
      <c r="AB306">
        <f t="shared" ca="1" si="192"/>
        <v>0.12671223818162392</v>
      </c>
      <c r="AC306">
        <f t="shared" ca="1" si="193"/>
        <v>9.4752945783334139E-2</v>
      </c>
      <c r="AD306">
        <f t="shared" ca="1" si="194"/>
        <v>0.995500818314772</v>
      </c>
      <c r="AE306">
        <f t="shared" ca="1" si="195"/>
        <v>9.2439268593731583E-2</v>
      </c>
      <c r="AF306">
        <f t="shared" ca="1" si="196"/>
        <v>0.9711926818602884</v>
      </c>
    </row>
    <row r="307" spans="1:32" x14ac:dyDescent="0.2">
      <c r="A307">
        <f t="shared" ca="1" si="197"/>
        <v>0.29535498884797518</v>
      </c>
      <c r="B307">
        <f t="shared" ca="1" si="197"/>
        <v>3.7156681079822285E-2</v>
      </c>
      <c r="C307">
        <f t="shared" ca="1" si="197"/>
        <v>0.1570829050547958</v>
      </c>
      <c r="D307">
        <f t="shared" ca="1" si="197"/>
        <v>0.45569312917665555</v>
      </c>
      <c r="E307">
        <f t="shared" ca="1" si="197"/>
        <v>0.46645770546336696</v>
      </c>
      <c r="F307">
        <f t="shared" ca="1" si="170"/>
        <v>0.10770584928233409</v>
      </c>
      <c r="G307">
        <f t="shared" ca="1" si="171"/>
        <v>0.16515428318897535</v>
      </c>
      <c r="H307">
        <f t="shared" ca="1" si="172"/>
        <v>-0.16911821271193922</v>
      </c>
      <c r="I307">
        <f t="shared" ca="1" si="173"/>
        <v>-0.12526617686972738</v>
      </c>
      <c r="J307">
        <f t="shared" ca="1" si="174"/>
        <v>9.7269859119370694E-2</v>
      </c>
      <c r="K307">
        <f t="shared" ca="1" si="175"/>
        <v>3.1960247273320419E-2</v>
      </c>
      <c r="L307">
        <f t="shared" ca="1" si="176"/>
        <v>-7.1848353592568526E-2</v>
      </c>
      <c r="M307">
        <f t="shared" ca="1" si="177"/>
        <v>0.19711453046229577</v>
      </c>
      <c r="N307">
        <f t="shared" ca="1" si="178"/>
        <v>0</v>
      </c>
      <c r="O307">
        <f t="shared" ca="1" si="179"/>
        <v>-1.7063697722542497E-2</v>
      </c>
      <c r="P307">
        <f t="shared" ca="1" si="180"/>
        <v>-0.10237282403665923</v>
      </c>
      <c r="Q307">
        <f t="shared" ca="1" si="181"/>
        <v>-0.26638807183130991</v>
      </c>
      <c r="R307">
        <f t="shared" ca="1" si="182"/>
        <v>0.13319403591565493</v>
      </c>
      <c r="S307">
        <f t="shared" ca="1" si="183"/>
        <v>-2.0000000000000004</v>
      </c>
      <c r="T307">
        <f t="shared" ca="1" si="184"/>
        <v>0.7401733944332487</v>
      </c>
      <c r="U307">
        <f t="shared" ca="1" si="185"/>
        <v>0.41360115125374763</v>
      </c>
      <c r="V307">
        <f t="shared" ca="1" si="186"/>
        <v>0.10746458318876173</v>
      </c>
      <c r="W307">
        <f t="shared" ca="1" si="187"/>
        <v>1.8923656174153754E-3</v>
      </c>
      <c r="X307">
        <f t="shared" ca="1" si="188"/>
        <v>8.2356953321060689E-2</v>
      </c>
      <c r="Y307">
        <f t="shared" ca="1" si="189"/>
        <v>6.8112703439513506E-2</v>
      </c>
      <c r="Z307">
        <f t="shared" ca="1" si="190"/>
        <v>1</v>
      </c>
      <c r="AA307">
        <f t="shared" ca="1" si="191"/>
        <v>0.86033330426832177</v>
      </c>
      <c r="AB307">
        <f t="shared" ca="1" si="192"/>
        <v>0.32781791163504437</v>
      </c>
      <c r="AC307">
        <f t="shared" ca="1" si="193"/>
        <v>-0.16441361568115867</v>
      </c>
      <c r="AD307">
        <f t="shared" ca="1" si="194"/>
        <v>-0.98639148565802626</v>
      </c>
      <c r="AE307">
        <f t="shared" ca="1" si="195"/>
        <v>-4.3501328915509875E-2</v>
      </c>
      <c r="AF307">
        <f t="shared" ca="1" si="196"/>
        <v>-0.26098410572200276</v>
      </c>
    </row>
    <row r="308" spans="1:32" x14ac:dyDescent="0.2">
      <c r="A308">
        <f t="shared" ca="1" si="197"/>
        <v>-2.4330045590867044E-2</v>
      </c>
      <c r="B308">
        <f t="shared" ca="1" si="197"/>
        <v>1.5920237999423215E-2</v>
      </c>
      <c r="C308">
        <f t="shared" ca="1" si="197"/>
        <v>0.23084880465447766</v>
      </c>
      <c r="D308">
        <f t="shared" ca="1" si="197"/>
        <v>-0.41789810061789923</v>
      </c>
      <c r="E308">
        <f t="shared" ca="1" si="197"/>
        <v>0.32757473527808773</v>
      </c>
      <c r="F308">
        <f t="shared" ca="1" si="170"/>
        <v>6.7216121079874042E-2</v>
      </c>
      <c r="G308">
        <f t="shared" ca="1" si="171"/>
        <v>3.2450726886059239E-3</v>
      </c>
      <c r="H308">
        <f t="shared" ca="1" si="172"/>
        <v>1.6496233966837463E-2</v>
      </c>
      <c r="I308">
        <f t="shared" ca="1" si="173"/>
        <v>0.20442567830983319</v>
      </c>
      <c r="J308">
        <f t="shared" ca="1" si="174"/>
        <v>-0.47132034927460237</v>
      </c>
      <c r="K308">
        <f t="shared" ca="1" si="175"/>
        <v>0.2471533643093258</v>
      </c>
      <c r="L308">
        <f t="shared" ca="1" si="176"/>
        <v>-0.4548241153077649</v>
      </c>
      <c r="M308">
        <f t="shared" ca="1" si="177"/>
        <v>0.25039843699793174</v>
      </c>
      <c r="N308">
        <f t="shared" ca="1" si="178"/>
        <v>0</v>
      </c>
      <c r="O308">
        <f t="shared" ca="1" si="179"/>
        <v>0.21058962181166518</v>
      </c>
      <c r="P308">
        <f t="shared" ca="1" si="180"/>
        <v>-7.8109947526280296E-2</v>
      </c>
      <c r="Q308">
        <f t="shared" ca="1" si="181"/>
        <v>0.48781658324143984</v>
      </c>
      <c r="R308">
        <f t="shared" ca="1" si="182"/>
        <v>-0.24390829162071986</v>
      </c>
      <c r="S308">
        <f t="shared" ca="1" si="183"/>
        <v>-2.0000000000000004</v>
      </c>
      <c r="T308">
        <f t="shared" ca="1" si="184"/>
        <v>1.0387115391490434E-2</v>
      </c>
      <c r="U308">
        <f t="shared" ca="1" si="185"/>
        <v>2.1917474034381264E-2</v>
      </c>
      <c r="V308">
        <f t="shared" ca="1" si="186"/>
        <v>2.1689814702496153E-2</v>
      </c>
      <c r="W308">
        <f t="shared" ca="1" si="187"/>
        <v>0.46184742099974058</v>
      </c>
      <c r="X308">
        <f t="shared" ca="1" si="188"/>
        <v>0.44253710096305388</v>
      </c>
      <c r="Y308">
        <f t="shared" ca="1" si="189"/>
        <v>6.3538547943218907E-2</v>
      </c>
      <c r="Z308">
        <f t="shared" ca="1" si="190"/>
        <v>1</v>
      </c>
      <c r="AA308">
        <f t="shared" ca="1" si="191"/>
        <v>0.10191719870311604</v>
      </c>
      <c r="AB308">
        <f t="shared" ca="1" si="192"/>
        <v>0.14727462341658237</v>
      </c>
      <c r="AC308">
        <f t="shared" ca="1" si="193"/>
        <v>0.93758365208245431</v>
      </c>
      <c r="AD308">
        <f t="shared" ca="1" si="194"/>
        <v>-0.34775982422891677</v>
      </c>
      <c r="AE308">
        <f t="shared" ca="1" si="195"/>
        <v>0.67959357045203161</v>
      </c>
      <c r="AF308">
        <f t="shared" ca="1" si="196"/>
        <v>-0.25206853818598407</v>
      </c>
    </row>
    <row r="309" spans="1:32" x14ac:dyDescent="0.2">
      <c r="A309">
        <f t="shared" ca="1" si="197"/>
        <v>-0.12699316559460158</v>
      </c>
      <c r="B309">
        <f t="shared" ca="1" si="197"/>
        <v>0.35717721981347389</v>
      </c>
      <c r="C309">
        <f t="shared" ca="1" si="197"/>
        <v>4.7555024846681615E-2</v>
      </c>
      <c r="D309">
        <f t="shared" ca="1" si="197"/>
        <v>-0.19797466864100186</v>
      </c>
      <c r="E309">
        <f t="shared" ca="1" si="197"/>
        <v>-4.0214731689921436E-2</v>
      </c>
      <c r="F309">
        <f t="shared" ca="1" si="170"/>
        <v>3.7355100983599183E-2</v>
      </c>
      <c r="G309">
        <f t="shared" ca="1" si="171"/>
        <v>-0.21122210547055081</v>
      </c>
      <c r="H309">
        <f t="shared" ca="1" si="172"/>
        <v>0.31110778200203626</v>
      </c>
      <c r="I309">
        <f t="shared" ca="1" si="173"/>
        <v>3.9645089099755483E-2</v>
      </c>
      <c r="J309">
        <f t="shared" ca="1" si="174"/>
        <v>-0.16772510232341645</v>
      </c>
      <c r="K309">
        <f t="shared" ca="1" si="175"/>
        <v>2.8194336692175526E-2</v>
      </c>
      <c r="L309">
        <f t="shared" ca="1" si="176"/>
        <v>0.14338267967861981</v>
      </c>
      <c r="M309">
        <f t="shared" ca="1" si="177"/>
        <v>-0.18302776877837529</v>
      </c>
      <c r="N309">
        <f t="shared" ca="1" si="178"/>
        <v>0</v>
      </c>
      <c r="O309">
        <f t="shared" ca="1" si="179"/>
        <v>-3.3137757765197492E-2</v>
      </c>
      <c r="P309">
        <f t="shared" ca="1" si="180"/>
        <v>8.4104056490697326E-2</v>
      </c>
      <c r="Q309">
        <f t="shared" ca="1" si="181"/>
        <v>0.47883288432545268</v>
      </c>
      <c r="R309">
        <f t="shared" ca="1" si="182"/>
        <v>-0.23941644216272634</v>
      </c>
      <c r="S309">
        <f t="shared" ca="1" si="183"/>
        <v>-2</v>
      </c>
      <c r="T309">
        <f t="shared" ca="1" si="184"/>
        <v>1.6749274362280549E-3</v>
      </c>
      <c r="U309">
        <f t="shared" ca="1" si="185"/>
        <v>7.8093250606840026E-2</v>
      </c>
      <c r="V309">
        <f t="shared" ca="1" si="186"/>
        <v>7.7962450078814388E-2</v>
      </c>
      <c r="W309">
        <f t="shared" ca="1" si="187"/>
        <v>2.0577583048990374E-2</v>
      </c>
      <c r="X309">
        <f t="shared" ca="1" si="188"/>
        <v>0.76723434375166899</v>
      </c>
      <c r="Y309">
        <f t="shared" ca="1" si="189"/>
        <v>0.13255069568429811</v>
      </c>
      <c r="Z309">
        <f t="shared" ca="1" si="190"/>
        <v>0.99999999999999989</v>
      </c>
      <c r="AA309">
        <f t="shared" ca="1" si="191"/>
        <v>4.0925877342190907E-2</v>
      </c>
      <c r="AB309">
        <f t="shared" ca="1" si="192"/>
        <v>-0.27921756764002942</v>
      </c>
      <c r="AC309">
        <f t="shared" ca="1" si="193"/>
        <v>-0.3665806029220296</v>
      </c>
      <c r="AD309">
        <f t="shared" ca="1" si="194"/>
        <v>0.93038629695483011</v>
      </c>
      <c r="AE309">
        <f t="shared" ca="1" si="195"/>
        <v>-0.14344888653799434</v>
      </c>
      <c r="AF309">
        <f t="shared" ca="1" si="196"/>
        <v>0.36407512368232209</v>
      </c>
    </row>
    <row r="310" spans="1:32" x14ac:dyDescent="0.2">
      <c r="A310">
        <f t="shared" ca="1" si="197"/>
        <v>-0.1535992774728013</v>
      </c>
      <c r="B310">
        <f t="shared" ca="1" si="197"/>
        <v>-0.29473213882229699</v>
      </c>
      <c r="C310">
        <f t="shared" ca="1" si="197"/>
        <v>-0.26639768851345558</v>
      </c>
      <c r="D310">
        <f t="shared" ca="1" si="197"/>
        <v>0.29368931446970059</v>
      </c>
      <c r="E310">
        <f t="shared" ca="1" si="197"/>
        <v>-0.36326691346786522</v>
      </c>
      <c r="F310">
        <f t="shared" ca="1" si="170"/>
        <v>7.9928752798879316E-2</v>
      </c>
      <c r="G310">
        <f t="shared" ca="1" si="171"/>
        <v>3.7079299548916339E-2</v>
      </c>
      <c r="H310">
        <f t="shared" ca="1" si="172"/>
        <v>-0.12096217993076633</v>
      </c>
      <c r="I310">
        <f t="shared" ca="1" si="173"/>
        <v>-0.10953634775211188</v>
      </c>
      <c r="J310">
        <f t="shared" ca="1" si="174"/>
        <v>0.43364203710085736</v>
      </c>
      <c r="K310">
        <f t="shared" ca="1" si="175"/>
        <v>-0.24022280896689549</v>
      </c>
      <c r="L310">
        <f t="shared" ca="1" si="176"/>
        <v>0.31267985717009106</v>
      </c>
      <c r="M310">
        <f t="shared" ca="1" si="177"/>
        <v>-0.20314350941797915</v>
      </c>
      <c r="N310">
        <f t="shared" ca="1" si="178"/>
        <v>0</v>
      </c>
      <c r="O310">
        <f t="shared" ca="1" si="179"/>
        <v>-0.13487201934400389</v>
      </c>
      <c r="P310">
        <f t="shared" ca="1" si="180"/>
        <v>7.141345435740365E-2</v>
      </c>
      <c r="Q310">
        <f t="shared" ca="1" si="181"/>
        <v>-0.55460421703162366</v>
      </c>
      <c r="R310">
        <f t="shared" ca="1" si="182"/>
        <v>0.27730210851581183</v>
      </c>
      <c r="S310">
        <f t="shared" ca="1" si="183"/>
        <v>-2</v>
      </c>
      <c r="T310">
        <f t="shared" ca="1" si="184"/>
        <v>0.30784266442089886</v>
      </c>
      <c r="U310">
        <f t="shared" ca="1" si="185"/>
        <v>1.0335663592315462E-2</v>
      </c>
      <c r="V310">
        <f t="shared" ca="1" si="186"/>
        <v>7.1539053734989907E-3</v>
      </c>
      <c r="W310">
        <f t="shared" ca="1" si="187"/>
        <v>0.15930841750265709</v>
      </c>
      <c r="X310">
        <f t="shared" ca="1" si="188"/>
        <v>0.48103127281871733</v>
      </c>
      <c r="Y310">
        <f t="shared" ca="1" si="189"/>
        <v>4.4663739884227643E-2</v>
      </c>
      <c r="Z310">
        <f t="shared" ca="1" si="190"/>
        <v>0.99999999999999989</v>
      </c>
      <c r="AA310">
        <f t="shared" ca="1" si="191"/>
        <v>-0.55483570939594262</v>
      </c>
      <c r="AB310">
        <f t="shared" ca="1" si="192"/>
        <v>8.458076243153044E-2</v>
      </c>
      <c r="AC310">
        <f t="shared" ca="1" si="193"/>
        <v>-0.88375913735938383</v>
      </c>
      <c r="AD310">
        <f t="shared" ca="1" si="194"/>
        <v>0.46794207668663196</v>
      </c>
      <c r="AE310">
        <f t="shared" ca="1" si="195"/>
        <v>-0.39913458570093507</v>
      </c>
      <c r="AF310">
        <f t="shared" ca="1" si="196"/>
        <v>0.21133797549003738</v>
      </c>
    </row>
    <row r="311" spans="1:32" x14ac:dyDescent="0.2">
      <c r="A311">
        <f t="shared" ca="1" si="197"/>
        <v>-0.1725255691457086</v>
      </c>
      <c r="B311">
        <f t="shared" ca="1" si="197"/>
        <v>0.39547860452993727</v>
      </c>
      <c r="C311">
        <f t="shared" ca="1" si="197"/>
        <v>0.48643356548611649</v>
      </c>
      <c r="D311">
        <f t="shared" ca="1" si="197"/>
        <v>-0.18903282733444846</v>
      </c>
      <c r="E311">
        <f t="shared" ca="1" si="197"/>
        <v>-0.16789572818381368</v>
      </c>
      <c r="F311">
        <f t="shared" ca="1" si="170"/>
        <v>9.7341679526792332E-2</v>
      </c>
      <c r="G311">
        <f t="shared" ca="1" si="171"/>
        <v>-0.35806752820424431</v>
      </c>
      <c r="H311">
        <f t="shared" ca="1" si="172"/>
        <v>0.26746182046546113</v>
      </c>
      <c r="I311">
        <f t="shared" ca="1" si="173"/>
        <v>0.41594195641569992</v>
      </c>
      <c r="J311">
        <f t="shared" ca="1" si="174"/>
        <v>-0.20199926141080543</v>
      </c>
      <c r="K311">
        <f t="shared" ca="1" si="175"/>
        <v>-0.1233369872661111</v>
      </c>
      <c r="L311">
        <f t="shared" ca="1" si="176"/>
        <v>6.54625590546557E-2</v>
      </c>
      <c r="M311">
        <f t="shared" ca="1" si="177"/>
        <v>-0.4814045154703554</v>
      </c>
      <c r="N311">
        <f t="shared" ca="1" si="178"/>
        <v>0</v>
      </c>
      <c r="O311">
        <f t="shared" ca="1" si="179"/>
        <v>0.11195653674463639</v>
      </c>
      <c r="P311">
        <f t="shared" ca="1" si="180"/>
        <v>0.26573650040382368</v>
      </c>
      <c r="Q311">
        <f t="shared" ca="1" si="181"/>
        <v>0.46946108187626656</v>
      </c>
      <c r="R311">
        <f t="shared" ca="1" si="182"/>
        <v>-0.23473054093813323</v>
      </c>
      <c r="S311">
        <f t="shared" ca="1" si="183"/>
        <v>-2.0000000000000004</v>
      </c>
      <c r="T311">
        <f t="shared" ca="1" si="184"/>
        <v>5.1047680433423705E-2</v>
      </c>
      <c r="U311">
        <f t="shared" ca="1" si="185"/>
        <v>7.164776800747967E-2</v>
      </c>
      <c r="V311">
        <f t="shared" ca="1" si="186"/>
        <v>6.7990315642465771E-2</v>
      </c>
      <c r="W311">
        <f t="shared" ca="1" si="187"/>
        <v>9.0135965668049087E-2</v>
      </c>
      <c r="X311">
        <f t="shared" ca="1" si="188"/>
        <v>0.2830155957702753</v>
      </c>
      <c r="Y311">
        <f t="shared" ca="1" si="189"/>
        <v>0.50781044248578622</v>
      </c>
      <c r="Z311">
        <f t="shared" ca="1" si="190"/>
        <v>1</v>
      </c>
      <c r="AA311">
        <f t="shared" ca="1" si="191"/>
        <v>0.22593733740447527</v>
      </c>
      <c r="AB311">
        <f t="shared" ca="1" si="192"/>
        <v>-0.26074952663900614</v>
      </c>
      <c r="AC311">
        <f t="shared" ca="1" si="193"/>
        <v>0.38825577767182268</v>
      </c>
      <c r="AD311">
        <f t="shared" ca="1" si="194"/>
        <v>0.92155165406202177</v>
      </c>
      <c r="AE311">
        <f t="shared" ca="1" si="195"/>
        <v>0.30022652392493415</v>
      </c>
      <c r="AF311">
        <f t="shared" ca="1" si="196"/>
        <v>0.71260819703802603</v>
      </c>
    </row>
    <row r="312" spans="1:32" x14ac:dyDescent="0.2">
      <c r="A312">
        <f t="shared" ca="1" si="197"/>
        <v>-0.20091394430388801</v>
      </c>
      <c r="B312">
        <f t="shared" ca="1" si="197"/>
        <v>-0.64786465066131727</v>
      </c>
      <c r="C312">
        <f t="shared" ca="1" si="197"/>
        <v>-0.22265812057376788</v>
      </c>
      <c r="D312">
        <f t="shared" ca="1" si="197"/>
        <v>0.35590456800707759</v>
      </c>
      <c r="E312">
        <f t="shared" ca="1" si="197"/>
        <v>-0.31909314280245055</v>
      </c>
      <c r="F312">
        <f t="shared" ca="1" si="170"/>
        <v>0.14763203051230972</v>
      </c>
      <c r="G312">
        <f t="shared" ca="1" si="171"/>
        <v>0.15949327809723515</v>
      </c>
      <c r="H312">
        <f t="shared" ca="1" si="172"/>
        <v>-0.3641985104273211</v>
      </c>
      <c r="I312">
        <f t="shared" ca="1" si="173"/>
        <v>-1.5733062506898626E-2</v>
      </c>
      <c r="J312">
        <f t="shared" ca="1" si="174"/>
        <v>0.48608854390681988</v>
      </c>
      <c r="K312">
        <f t="shared" ca="1" si="175"/>
        <v>-0.26565024906983525</v>
      </c>
      <c r="L312">
        <f t="shared" ca="1" si="176"/>
        <v>0.12189003347949878</v>
      </c>
      <c r="M312">
        <f t="shared" ca="1" si="177"/>
        <v>-0.1061569709726001</v>
      </c>
      <c r="N312">
        <f t="shared" ca="1" si="178"/>
        <v>0</v>
      </c>
      <c r="O312">
        <f t="shared" ca="1" si="179"/>
        <v>-4.3962085414223313E-2</v>
      </c>
      <c r="P312">
        <f t="shared" ca="1" si="180"/>
        <v>4.3248264344414519E-2</v>
      </c>
      <c r="Q312">
        <f t="shared" ca="1" si="181"/>
        <v>-0.85028705433414098</v>
      </c>
      <c r="R312">
        <f t="shared" ca="1" si="182"/>
        <v>0.42514352716707038</v>
      </c>
      <c r="S312">
        <f t="shared" ca="1" si="183"/>
        <v>-2.0000000000000004</v>
      </c>
      <c r="T312">
        <f t="shared" ca="1" si="184"/>
        <v>0.29003177364282751</v>
      </c>
      <c r="U312">
        <f t="shared" ca="1" si="185"/>
        <v>0.11237412625629711</v>
      </c>
      <c r="V312">
        <f t="shared" ca="1" si="186"/>
        <v>7.9782059106620229E-2</v>
      </c>
      <c r="W312">
        <f t="shared" ca="1" si="187"/>
        <v>9.1637665829193606E-3</v>
      </c>
      <c r="X312">
        <f t="shared" ca="1" si="188"/>
        <v>0.61215380586730672</v>
      </c>
      <c r="Y312">
        <f t="shared" ca="1" si="189"/>
        <v>8.8685948003261253E-3</v>
      </c>
      <c r="Z312">
        <f t="shared" ca="1" si="190"/>
        <v>0.99999999999999989</v>
      </c>
      <c r="AA312">
        <f t="shared" ca="1" si="191"/>
        <v>-0.5385459809921781</v>
      </c>
      <c r="AB312">
        <f t="shared" ca="1" si="192"/>
        <v>0.28245718101443312</v>
      </c>
      <c r="AC312">
        <f t="shared" ca="1" si="193"/>
        <v>-0.71287060651917922</v>
      </c>
      <c r="AD312">
        <f t="shared" ca="1" si="194"/>
        <v>0.70129558558497829</v>
      </c>
      <c r="AE312">
        <f t="shared" ca="1" si="195"/>
        <v>-9.5727564384138389E-2</v>
      </c>
      <c r="AF312">
        <f t="shared" ca="1" si="196"/>
        <v>9.4173217001046139E-2</v>
      </c>
    </row>
    <row r="313" spans="1:32" x14ac:dyDescent="0.2">
      <c r="A313">
        <f t="shared" ca="1" si="197"/>
        <v>-0.19055453095403996</v>
      </c>
      <c r="B313">
        <f t="shared" ca="1" si="197"/>
        <v>0.52665061515509048</v>
      </c>
      <c r="C313">
        <f t="shared" ca="1" si="197"/>
        <v>-0.3058848360361317</v>
      </c>
      <c r="D313">
        <f t="shared" ca="1" si="197"/>
        <v>0.1569681347948233</v>
      </c>
      <c r="E313">
        <f t="shared" ca="1" si="197"/>
        <v>0.13781180618577768</v>
      </c>
      <c r="F313">
        <f t="shared" ca="1" si="170"/>
        <v>9.0173704378470526E-2</v>
      </c>
      <c r="G313">
        <f t="shared" ca="1" si="171"/>
        <v>-0.19814272999927032</v>
      </c>
      <c r="H313">
        <f t="shared" ca="1" si="172"/>
        <v>0.49035739671792333</v>
      </c>
      <c r="I313">
        <f t="shared" ca="1" si="173"/>
        <v>-0.37088307386523567</v>
      </c>
      <c r="J313">
        <f t="shared" ca="1" si="174"/>
        <v>6.3264877573782519E-2</v>
      </c>
      <c r="K313">
        <f t="shared" ca="1" si="175"/>
        <v>1.5403529572800112E-2</v>
      </c>
      <c r="L313">
        <f t="shared" ca="1" si="176"/>
        <v>0.55362227429170585</v>
      </c>
      <c r="M313">
        <f t="shared" ca="1" si="177"/>
        <v>-0.18273920042647021</v>
      </c>
      <c r="N313">
        <f t="shared" ca="1" si="178"/>
        <v>0</v>
      </c>
      <c r="O313">
        <f t="shared" ca="1" si="179"/>
        <v>-0.29532240057729015</v>
      </c>
      <c r="P313">
        <f t="shared" ca="1" si="180"/>
        <v>2.5333503916310712E-2</v>
      </c>
      <c r="Q313">
        <f t="shared" ca="1" si="181"/>
        <v>0.42709251914414081</v>
      </c>
      <c r="R313">
        <f t="shared" ca="1" si="182"/>
        <v>-0.21354625957207043</v>
      </c>
      <c r="S313">
        <f t="shared" ca="1" si="183"/>
        <v>-1.9999999999999998</v>
      </c>
      <c r="T313">
        <f t="shared" ca="1" si="184"/>
        <v>4.6851473497826597E-2</v>
      </c>
      <c r="U313">
        <f t="shared" ca="1" si="185"/>
        <v>1.9173667552212836E-2</v>
      </c>
      <c r="V313">
        <f t="shared" ca="1" si="186"/>
        <v>1.8275352975034197E-2</v>
      </c>
      <c r="W313">
        <f t="shared" ca="1" si="187"/>
        <v>0.67703467012595731</v>
      </c>
      <c r="X313">
        <f t="shared" ca="1" si="188"/>
        <v>0.25285644685187064</v>
      </c>
      <c r="Y313">
        <f t="shared" ca="1" si="189"/>
        <v>4.9820565493112002E-3</v>
      </c>
      <c r="Z313">
        <f t="shared" ca="1" si="190"/>
        <v>0.99999999999999989</v>
      </c>
      <c r="AA313">
        <f t="shared" ca="1" si="191"/>
        <v>0.21645201199764022</v>
      </c>
      <c r="AB313">
        <f t="shared" ca="1" si="192"/>
        <v>0.1351863638649779</v>
      </c>
      <c r="AC313">
        <f t="shared" ca="1" si="193"/>
        <v>-0.99634086080265749</v>
      </c>
      <c r="AD313">
        <f t="shared" ca="1" si="194"/>
        <v>8.5468643928751434E-2</v>
      </c>
      <c r="AE313">
        <f t="shared" ca="1" si="195"/>
        <v>-0.82282116533664673</v>
      </c>
      <c r="AF313">
        <f t="shared" ca="1" si="196"/>
        <v>7.058368472466707E-2</v>
      </c>
    </row>
    <row r="314" spans="1:32" x14ac:dyDescent="0.2">
      <c r="A314">
        <f t="shared" ca="1" si="197"/>
        <v>0.75631644736209047</v>
      </c>
      <c r="B314">
        <f t="shared" ca="1" si="197"/>
        <v>0.24625975826741145</v>
      </c>
      <c r="C314">
        <f t="shared" ca="1" si="197"/>
        <v>0.43792939377940271</v>
      </c>
      <c r="D314">
        <f t="shared" ca="1" si="197"/>
        <v>0.35443421716082213</v>
      </c>
      <c r="E314">
        <f t="shared" ca="1" si="197"/>
        <v>-0.25884703678489346</v>
      </c>
      <c r="F314">
        <f t="shared" ca="1" si="170"/>
        <v>0.20341319875501154</v>
      </c>
      <c r="G314">
        <f t="shared" ca="1" si="171"/>
        <v>6.4667389525012442E-2</v>
      </c>
      <c r="H314">
        <f t="shared" ca="1" si="172"/>
        <v>-0.2531740486296109</v>
      </c>
      <c r="I314">
        <f t="shared" ca="1" si="173"/>
        <v>0.13071083782243603</v>
      </c>
      <c r="J314">
        <f t="shared" ca="1" si="174"/>
        <v>0.2394309121439111</v>
      </c>
      <c r="K314">
        <f t="shared" ca="1" si="175"/>
        <v>-0.18163509086174878</v>
      </c>
      <c r="L314">
        <f t="shared" ca="1" si="176"/>
        <v>-1.3743136485699803E-2</v>
      </c>
      <c r="M314">
        <f t="shared" ca="1" si="177"/>
        <v>-0.11696770133673634</v>
      </c>
      <c r="N314">
        <f t="shared" ca="1" si="178"/>
        <v>-1.1102230246251565E-16</v>
      </c>
      <c r="O314">
        <f t="shared" ca="1" si="179"/>
        <v>4.6144129453285734E-2</v>
      </c>
      <c r="P314">
        <f t="shared" ca="1" si="180"/>
        <v>6.8801991690377887E-2</v>
      </c>
      <c r="Q314">
        <f t="shared" ca="1" si="181"/>
        <v>-0.492604960773522</v>
      </c>
      <c r="R314">
        <f t="shared" ca="1" si="182"/>
        <v>0.24630248038676122</v>
      </c>
      <c r="S314">
        <f t="shared" ca="1" si="183"/>
        <v>-1.9999999999999982</v>
      </c>
      <c r="T314">
        <f t="shared" ca="1" si="184"/>
        <v>0.46399762504083097</v>
      </c>
      <c r="U314">
        <f t="shared" ca="1" si="185"/>
        <v>0.6777348812531494</v>
      </c>
      <c r="V314">
        <f t="shared" ca="1" si="186"/>
        <v>0.36326750594435847</v>
      </c>
      <c r="W314">
        <f t="shared" ca="1" si="187"/>
        <v>7.3274324735252399E-3</v>
      </c>
      <c r="X314">
        <f t="shared" ca="1" si="188"/>
        <v>0.14911744227014245</v>
      </c>
      <c r="Y314">
        <f t="shared" ca="1" si="189"/>
        <v>1.6289994271142864E-2</v>
      </c>
      <c r="Z314">
        <f t="shared" ca="1" si="190"/>
        <v>1</v>
      </c>
      <c r="AA314">
        <f t="shared" ca="1" si="191"/>
        <v>0.68117371135476956</v>
      </c>
      <c r="AB314">
        <f t="shared" ca="1" si="192"/>
        <v>-0.60271677091678688</v>
      </c>
      <c r="AC314">
        <f t="shared" ca="1" si="193"/>
        <v>0.55700568011085771</v>
      </c>
      <c r="AD314">
        <f t="shared" ca="1" si="194"/>
        <v>0.83050868287107071</v>
      </c>
      <c r="AE314">
        <f t="shared" ca="1" si="195"/>
        <v>8.5600423325619374E-2</v>
      </c>
      <c r="AF314">
        <f t="shared" ca="1" si="196"/>
        <v>0.12763226187427246</v>
      </c>
    </row>
    <row r="315" spans="1:32" x14ac:dyDescent="0.2">
      <c r="A315">
        <f t="shared" ca="1" si="197"/>
        <v>-0.46832589754057552</v>
      </c>
      <c r="B315">
        <f t="shared" ca="1" si="197"/>
        <v>0.10288897474828529</v>
      </c>
      <c r="C315">
        <f t="shared" ca="1" si="197"/>
        <v>0.37248978262643817</v>
      </c>
      <c r="D315">
        <f t="shared" ca="1" si="197"/>
        <v>-0.45389496899600568</v>
      </c>
      <c r="E315">
        <f t="shared" ca="1" si="197"/>
        <v>-0.78432629310444513</v>
      </c>
      <c r="F315">
        <f t="shared" ca="1" si="170"/>
        <v>0.23797046050557497</v>
      </c>
      <c r="G315">
        <f t="shared" ca="1" si="171"/>
        <v>-0.45984916406172094</v>
      </c>
      <c r="H315">
        <f t="shared" ca="1" si="172"/>
        <v>0.23024418171434285</v>
      </c>
      <c r="I315">
        <f t="shared" ca="1" si="173"/>
        <v>0.61872346307969872</v>
      </c>
      <c r="J315">
        <f t="shared" ca="1" si="174"/>
        <v>-8.8782815055542141E-2</v>
      </c>
      <c r="K315">
        <f t="shared" ca="1" si="175"/>
        <v>-0.30033566567677861</v>
      </c>
      <c r="L315">
        <f t="shared" ca="1" si="176"/>
        <v>0.14146136665880071</v>
      </c>
      <c r="M315">
        <f t="shared" ca="1" si="177"/>
        <v>-0.76018482973849955</v>
      </c>
      <c r="N315">
        <f t="shared" ca="1" si="178"/>
        <v>0</v>
      </c>
      <c r="O315">
        <f t="shared" ca="1" si="179"/>
        <v>0.15245578438302676</v>
      </c>
      <c r="P315">
        <f t="shared" ca="1" si="180"/>
        <v>0.41418256461359965</v>
      </c>
      <c r="Q315">
        <f t="shared" ca="1" si="181"/>
        <v>0.319026996769885</v>
      </c>
      <c r="R315">
        <f t="shared" ca="1" si="182"/>
        <v>-0.15951349838494233</v>
      </c>
      <c r="S315">
        <f t="shared" ca="1" si="183"/>
        <v>-2.0000000000000022</v>
      </c>
      <c r="T315">
        <f t="shared" ca="1" si="184"/>
        <v>0.25478383014743133</v>
      </c>
      <c r="U315">
        <f t="shared" ca="1" si="185"/>
        <v>0.15937900613478692</v>
      </c>
      <c r="V315">
        <f t="shared" ca="1" si="186"/>
        <v>0.11877181250667496</v>
      </c>
      <c r="W315">
        <f t="shared" ca="1" si="187"/>
        <v>6.836956275886015E-2</v>
      </c>
      <c r="X315">
        <f t="shared" ca="1" si="188"/>
        <v>5.3461585343292942E-2</v>
      </c>
      <c r="Y315">
        <f t="shared" ca="1" si="189"/>
        <v>0.50461320924374065</v>
      </c>
      <c r="Z315">
        <f t="shared" ca="1" si="190"/>
        <v>1</v>
      </c>
      <c r="AA315">
        <f t="shared" ca="1" si="191"/>
        <v>-0.50476116148870975</v>
      </c>
      <c r="AB315">
        <f t="shared" ca="1" si="192"/>
        <v>-0.34463286626013334</v>
      </c>
      <c r="AC315">
        <f t="shared" ca="1" si="193"/>
        <v>0.34543045064486777</v>
      </c>
      <c r="AD315">
        <f t="shared" ca="1" si="194"/>
        <v>0.93844435304778917</v>
      </c>
      <c r="AE315">
        <f t="shared" ca="1" si="195"/>
        <v>0.26147574028743115</v>
      </c>
      <c r="AF315">
        <f t="shared" ca="1" si="196"/>
        <v>0.71036132302071509</v>
      </c>
    </row>
    <row r="316" spans="1:32" x14ac:dyDescent="0.2">
      <c r="A316">
        <f t="shared" ca="1" si="197"/>
        <v>0.1272085714947373</v>
      </c>
      <c r="B316">
        <f t="shared" ca="1" si="197"/>
        <v>0.15679672453467189</v>
      </c>
      <c r="C316">
        <f t="shared" ca="1" si="197"/>
        <v>0.40227202596524531</v>
      </c>
      <c r="D316">
        <f t="shared" ca="1" si="197"/>
        <v>0.10387479591312114</v>
      </c>
      <c r="E316">
        <f t="shared" ca="1" si="197"/>
        <v>-3.2130952555530889E-2</v>
      </c>
      <c r="F316">
        <f t="shared" ca="1" si="170"/>
        <v>4.2882477539766962E-2</v>
      </c>
      <c r="G316">
        <f t="shared" ca="1" si="171"/>
        <v>-9.8715856920129061E-2</v>
      </c>
      <c r="H316">
        <f t="shared" ca="1" si="172"/>
        <v>-3.1967606207985777E-2</v>
      </c>
      <c r="I316">
        <f t="shared" ca="1" si="173"/>
        <v>0.25066779289479635</v>
      </c>
      <c r="J316">
        <f t="shared" ca="1" si="174"/>
        <v>-1.0569339485119122E-2</v>
      </c>
      <c r="K316">
        <f t="shared" ca="1" si="175"/>
        <v>-0.10941499028156244</v>
      </c>
      <c r="L316">
        <f t="shared" ca="1" si="176"/>
        <v>-4.2536945693104899E-2</v>
      </c>
      <c r="M316">
        <f t="shared" ca="1" si="177"/>
        <v>-0.2081308472016915</v>
      </c>
      <c r="N316">
        <f t="shared" ca="1" si="178"/>
        <v>0</v>
      </c>
      <c r="O316">
        <f t="shared" ca="1" si="179"/>
        <v>9.3660818115371858E-2</v>
      </c>
      <c r="P316">
        <f t="shared" ca="1" si="180"/>
        <v>0.12500861921426726</v>
      </c>
      <c r="Q316">
        <f t="shared" ca="1" si="181"/>
        <v>-2.1398266722866655E-2</v>
      </c>
      <c r="R316">
        <f t="shared" ca="1" si="182"/>
        <v>1.0699133361433383E-2</v>
      </c>
      <c r="S316">
        <f t="shared" ca="1" si="183"/>
        <v>-1.9999999999999896</v>
      </c>
      <c r="T316">
        <f t="shared" ca="1" si="184"/>
        <v>0.53597284493567321</v>
      </c>
      <c r="U316">
        <f t="shared" ca="1" si="185"/>
        <v>0.13879071851857985</v>
      </c>
      <c r="V316">
        <f t="shared" ca="1" si="186"/>
        <v>6.440266226351038E-2</v>
      </c>
      <c r="W316">
        <f t="shared" ca="1" si="187"/>
        <v>0.14319704800950522</v>
      </c>
      <c r="X316">
        <f t="shared" ca="1" si="188"/>
        <v>1.3347112999660647E-3</v>
      </c>
      <c r="Y316">
        <f t="shared" ca="1" si="189"/>
        <v>0.25509273349134515</v>
      </c>
      <c r="Z316">
        <f t="shared" ca="1" si="190"/>
        <v>1.0000000000000002</v>
      </c>
      <c r="AA316">
        <f t="shared" ca="1" si="191"/>
        <v>0.73210166297835522</v>
      </c>
      <c r="AB316">
        <f t="shared" ca="1" si="192"/>
        <v>-0.25377679614872278</v>
      </c>
      <c r="AC316">
        <f t="shared" ca="1" si="193"/>
        <v>0.59960804392390488</v>
      </c>
      <c r="AD316">
        <f t="shared" ca="1" si="194"/>
        <v>0.80029381708329383</v>
      </c>
      <c r="AE316">
        <f t="shared" ca="1" si="195"/>
        <v>0.37841385810974892</v>
      </c>
      <c r="AF316">
        <f t="shared" ca="1" si="196"/>
        <v>0.50506705841041066</v>
      </c>
    </row>
    <row r="317" spans="1:32" x14ac:dyDescent="0.2">
      <c r="A317">
        <f t="shared" ca="1" si="197"/>
        <v>-0.10972263083095661</v>
      </c>
      <c r="B317">
        <f t="shared" ca="1" si="197"/>
        <v>9.4361730188271167E-2</v>
      </c>
      <c r="C317">
        <f t="shared" ca="1" si="197"/>
        <v>-0.17775095695076448</v>
      </c>
      <c r="D317">
        <f t="shared" ca="1" si="197"/>
        <v>0.34264109423251199</v>
      </c>
      <c r="E317">
        <f t="shared" ca="1" si="197"/>
        <v>-0.21777221268693867</v>
      </c>
      <c r="F317">
        <f t="shared" ca="1" si="170"/>
        <v>4.3473250122584281E-2</v>
      </c>
      <c r="G317">
        <f t="shared" ca="1" si="171"/>
        <v>-8.9637995554925951E-2</v>
      </c>
      <c r="H317">
        <f t="shared" ca="1" si="172"/>
        <v>0.11122834543107415</v>
      </c>
      <c r="I317">
        <f t="shared" ca="1" si="173"/>
        <v>-0.16410236174118917</v>
      </c>
      <c r="J317">
        <f t="shared" ca="1" si="174"/>
        <v>0.35307166940885965</v>
      </c>
      <c r="K317">
        <f t="shared" ca="1" si="175"/>
        <v>-0.2105596575438187</v>
      </c>
      <c r="L317">
        <f t="shared" ca="1" si="176"/>
        <v>0.46430001483993377</v>
      </c>
      <c r="M317">
        <f t="shared" ca="1" si="177"/>
        <v>-0.30019765309874463</v>
      </c>
      <c r="N317">
        <f t="shared" ca="1" si="178"/>
        <v>0</v>
      </c>
      <c r="O317">
        <f t="shared" ca="1" si="179"/>
        <v>-0.20073577589397323</v>
      </c>
      <c r="P317">
        <f t="shared" ca="1" si="180"/>
        <v>0.10521294250786353</v>
      </c>
      <c r="Q317">
        <f t="shared" ca="1" si="181"/>
        <v>-0.24184332397778549</v>
      </c>
      <c r="R317">
        <f t="shared" ca="1" si="182"/>
        <v>0.12092166198889275</v>
      </c>
      <c r="S317">
        <f t="shared" ca="1" si="183"/>
        <v>-2</v>
      </c>
      <c r="T317">
        <f t="shared" ca="1" si="184"/>
        <v>4.2850293150285554E-3</v>
      </c>
      <c r="U317">
        <f t="shared" ca="1" si="185"/>
        <v>4.7846517776733082E-4</v>
      </c>
      <c r="V317">
        <f t="shared" ca="1" si="186"/>
        <v>4.7641494045437744E-4</v>
      </c>
      <c r="W317">
        <f t="shared" ca="1" si="187"/>
        <v>0.64882188764570059</v>
      </c>
      <c r="X317">
        <f t="shared" ca="1" si="188"/>
        <v>0.1681729373456701</v>
      </c>
      <c r="Y317">
        <f t="shared" ca="1" si="189"/>
        <v>0.17824373075314634</v>
      </c>
      <c r="Z317">
        <f t="shared" ca="1" si="190"/>
        <v>1</v>
      </c>
      <c r="AA317">
        <f t="shared" ca="1" si="191"/>
        <v>-6.5460135311718959E-2</v>
      </c>
      <c r="AB317">
        <f t="shared" ca="1" si="192"/>
        <v>2.1826931540057971E-2</v>
      </c>
      <c r="AC317">
        <f t="shared" ca="1" si="193"/>
        <v>-0.88571247657625529</v>
      </c>
      <c r="AD317">
        <f t="shared" ca="1" si="194"/>
        <v>0.46423421765005274</v>
      </c>
      <c r="AE317">
        <f t="shared" ca="1" si="195"/>
        <v>-0.80549480919848304</v>
      </c>
      <c r="AF317">
        <f t="shared" ca="1" si="196"/>
        <v>0.42218921202838233</v>
      </c>
    </row>
    <row r="318" spans="1:32" x14ac:dyDescent="0.2">
      <c r="A318">
        <f t="shared" ca="1" si="197"/>
        <v>-3.5620655893259912E-2</v>
      </c>
      <c r="B318">
        <f t="shared" ca="1" si="197"/>
        <v>-0.25491599064418624</v>
      </c>
      <c r="C318">
        <f t="shared" ca="1" si="197"/>
        <v>-0.2932393287655195</v>
      </c>
      <c r="D318">
        <f t="shared" ca="1" si="197"/>
        <v>-3.8899989616786534E-2</v>
      </c>
      <c r="E318">
        <f t="shared" ca="1" si="197"/>
        <v>-0.1834251786605646</v>
      </c>
      <c r="F318">
        <f t="shared" ca="1" si="170"/>
        <v>3.7479660541214294E-2</v>
      </c>
      <c r="G318">
        <f t="shared" ca="1" si="171"/>
        <v>0.10968096392136152</v>
      </c>
      <c r="H318">
        <f t="shared" ca="1" si="172"/>
        <v>-0.10165506637884383</v>
      </c>
      <c r="I318">
        <f t="shared" ca="1" si="173"/>
        <v>-0.13201910004945613</v>
      </c>
      <c r="J318">
        <f t="shared" ca="1" si="174"/>
        <v>0.13027954354999779</v>
      </c>
      <c r="K318">
        <f t="shared" ca="1" si="175"/>
        <v>-6.286341043059307E-3</v>
      </c>
      <c r="L318">
        <f t="shared" ca="1" si="176"/>
        <v>2.8624477171153961E-2</v>
      </c>
      <c r="M318">
        <f t="shared" ca="1" si="177"/>
        <v>0.10339462287830221</v>
      </c>
      <c r="N318">
        <f t="shared" ca="1" si="178"/>
        <v>0</v>
      </c>
      <c r="O318">
        <f t="shared" ca="1" si="179"/>
        <v>-5.1315708402002995E-2</v>
      </c>
      <c r="P318">
        <f t="shared" ca="1" si="180"/>
        <v>-6.3171852669194686E-2</v>
      </c>
      <c r="Q318">
        <f t="shared" ca="1" si="181"/>
        <v>-0.23193460992884163</v>
      </c>
      <c r="R318">
        <f t="shared" ca="1" si="182"/>
        <v>0.11596730496442083</v>
      </c>
      <c r="S318">
        <f t="shared" ca="1" si="183"/>
        <v>-1.9999999999999998</v>
      </c>
      <c r="T318">
        <f t="shared" ca="1" si="184"/>
        <v>0.69349513234459192</v>
      </c>
      <c r="U318">
        <f t="shared" ca="1" si="185"/>
        <v>1.1029281091259373E-2</v>
      </c>
      <c r="V318">
        <f t="shared" ca="1" si="186"/>
        <v>3.3805283412107492E-3</v>
      </c>
      <c r="W318">
        <f t="shared" ca="1" si="187"/>
        <v>4.918164475189396E-2</v>
      </c>
      <c r="X318">
        <f t="shared" ca="1" si="188"/>
        <v>0.17940952007719632</v>
      </c>
      <c r="Y318">
        <f t="shared" ca="1" si="189"/>
        <v>7.4533174485107032E-2</v>
      </c>
      <c r="Z318">
        <f t="shared" ca="1" si="190"/>
        <v>1</v>
      </c>
      <c r="AA318">
        <f t="shared" ca="1" si="191"/>
        <v>-0.83276355128247048</v>
      </c>
      <c r="AB318">
        <f t="shared" ca="1" si="192"/>
        <v>-5.8142311109988992E-2</v>
      </c>
      <c r="AC318">
        <f t="shared" ca="1" si="193"/>
        <v>-0.63050808774570744</v>
      </c>
      <c r="AD318">
        <f t="shared" ca="1" si="194"/>
        <v>-0.77618267906933569</v>
      </c>
      <c r="AE318">
        <f t="shared" ca="1" si="195"/>
        <v>-0.22176935034376136</v>
      </c>
      <c r="AF318">
        <f t="shared" ca="1" si="196"/>
        <v>-0.2730076454700619</v>
      </c>
    </row>
    <row r="319" spans="1:32" x14ac:dyDescent="0.2">
      <c r="A319">
        <f t="shared" ca="1" si="197"/>
        <v>4.0102412473266291E-2</v>
      </c>
      <c r="B319">
        <f t="shared" ca="1" si="197"/>
        <v>-0.53675228020749677</v>
      </c>
      <c r="C319">
        <f t="shared" ca="1" si="197"/>
        <v>-0.24153972073662869</v>
      </c>
      <c r="D319">
        <f t="shared" ca="1" si="197"/>
        <v>0.2416597727642221</v>
      </c>
      <c r="E319">
        <f t="shared" ca="1" si="197"/>
        <v>-0.47141952784020602</v>
      </c>
      <c r="F319">
        <f t="shared" ca="1" si="170"/>
        <v>0.12573769349783798</v>
      </c>
      <c r="G319">
        <f t="shared" ca="1" si="171"/>
        <v>0.18476591565158976</v>
      </c>
      <c r="H319">
        <f t="shared" ca="1" si="172"/>
        <v>-0.36762559426365077</v>
      </c>
      <c r="I319">
        <f t="shared" ca="1" si="173"/>
        <v>-4.794985202726007E-2</v>
      </c>
      <c r="J319">
        <f t="shared" ca="1" si="174"/>
        <v>0.4597128242391133</v>
      </c>
      <c r="K319">
        <f t="shared" ca="1" si="175"/>
        <v>-0.22890329359979228</v>
      </c>
      <c r="L319">
        <f t="shared" ca="1" si="176"/>
        <v>9.2087229975462537E-2</v>
      </c>
      <c r="M319">
        <f t="shared" ca="1" si="177"/>
        <v>-4.4137377948202522E-2</v>
      </c>
      <c r="N319">
        <f t="shared" ca="1" si="178"/>
        <v>-5.5511151231257827E-17</v>
      </c>
      <c r="O319">
        <f t="shared" ca="1" si="179"/>
        <v>-4.4733204961257149E-2</v>
      </c>
      <c r="P319">
        <f t="shared" ca="1" si="180"/>
        <v>1.2066040259621078E-2</v>
      </c>
      <c r="Q319">
        <f t="shared" ca="1" si="181"/>
        <v>-0.82733841850276413</v>
      </c>
      <c r="R319">
        <f t="shared" ca="1" si="182"/>
        <v>0.41366920925138206</v>
      </c>
      <c r="S319">
        <f t="shared" ca="1" si="183"/>
        <v>-2</v>
      </c>
      <c r="T319">
        <f t="shared" ca="1" si="184"/>
        <v>0.29805729868549713</v>
      </c>
      <c r="U319">
        <f t="shared" ca="1" si="185"/>
        <v>1.3560907805932641E-2</v>
      </c>
      <c r="V319">
        <f t="shared" ca="1" si="186"/>
        <v>9.5189802575732854E-3</v>
      </c>
      <c r="W319">
        <f t="shared" ca="1" si="187"/>
        <v>1.1140189543067724E-2</v>
      </c>
      <c r="X319">
        <f t="shared" ca="1" si="188"/>
        <v>0.68047301458415133</v>
      </c>
      <c r="Y319">
        <f t="shared" ca="1" si="189"/>
        <v>8.1051692971056933E-4</v>
      </c>
      <c r="Z319">
        <f t="shared" ca="1" si="190"/>
        <v>1</v>
      </c>
      <c r="AA319">
        <f t="shared" ca="1" si="191"/>
        <v>-0.54594624157099669</v>
      </c>
      <c r="AB319">
        <f t="shared" ca="1" si="192"/>
        <v>-9.7565261530799405E-2</v>
      </c>
      <c r="AC319">
        <f t="shared" ca="1" si="193"/>
        <v>-0.96549382445416287</v>
      </c>
      <c r="AD319">
        <f t="shared" ca="1" si="194"/>
        <v>0.26042594905437916</v>
      </c>
      <c r="AE319">
        <f t="shared" ca="1" si="195"/>
        <v>-0.10554709632703177</v>
      </c>
      <c r="AF319">
        <f t="shared" ca="1" si="196"/>
        <v>2.8469579022362964E-2</v>
      </c>
    </row>
    <row r="320" spans="1:32" x14ac:dyDescent="0.2">
      <c r="A320">
        <f t="shared" ca="1" si="197"/>
        <v>-0.34381392107494141</v>
      </c>
      <c r="B320">
        <f t="shared" ca="1" si="197"/>
        <v>-7.1274347055132622E-2</v>
      </c>
      <c r="C320">
        <f t="shared" ca="1" si="197"/>
        <v>0.20767954388805401</v>
      </c>
      <c r="D320">
        <f t="shared" ca="1" si="197"/>
        <v>-0.43433976675979097</v>
      </c>
      <c r="E320">
        <f t="shared" ca="1" si="197"/>
        <v>0.43795396996442165</v>
      </c>
      <c r="F320">
        <f t="shared" ca="1" si="170"/>
        <v>0.10937471012383178</v>
      </c>
      <c r="G320">
        <f t="shared" ca="1" si="171"/>
        <v>-6.2960944392650042E-2</v>
      </c>
      <c r="H320">
        <f t="shared" ca="1" si="172"/>
        <v>8.9531593389752001E-2</v>
      </c>
      <c r="I320">
        <f t="shared" ca="1" si="173"/>
        <v>0.24843844809553187</v>
      </c>
      <c r="J320">
        <f t="shared" ca="1" si="174"/>
        <v>-0.51362789878971982</v>
      </c>
      <c r="K320">
        <f t="shared" ca="1" si="175"/>
        <v>0.23861880169708599</v>
      </c>
      <c r="L320">
        <f t="shared" ca="1" si="176"/>
        <v>-0.42409630539996779</v>
      </c>
      <c r="M320">
        <f t="shared" ca="1" si="177"/>
        <v>0.17565785730443595</v>
      </c>
      <c r="N320">
        <f t="shared" ca="1" si="178"/>
        <v>0</v>
      </c>
      <c r="O320">
        <f t="shared" ca="1" si="179"/>
        <v>0.21483334657814307</v>
      </c>
      <c r="P320">
        <f t="shared" ca="1" si="180"/>
        <v>-3.9790731973967999E-2</v>
      </c>
      <c r="Q320">
        <f t="shared" ca="1" si="181"/>
        <v>0.60315949217947185</v>
      </c>
      <c r="R320">
        <f t="shared" ca="1" si="182"/>
        <v>-0.30157974608973603</v>
      </c>
      <c r="S320">
        <f t="shared" ca="1" si="183"/>
        <v>-1.9999999999999993</v>
      </c>
      <c r="T320">
        <f t="shared" ca="1" si="184"/>
        <v>1.5188961601027156E-2</v>
      </c>
      <c r="U320">
        <f t="shared" ca="1" si="185"/>
        <v>0.26758579686076844</v>
      </c>
      <c r="V320">
        <f t="shared" ca="1" si="186"/>
        <v>0.26352144646726999</v>
      </c>
      <c r="W320">
        <f t="shared" ca="1" si="187"/>
        <v>0.29538233038329847</v>
      </c>
      <c r="X320">
        <f t="shared" ca="1" si="188"/>
        <v>0.41577409964596723</v>
      </c>
      <c r="Y320">
        <f t="shared" ca="1" si="189"/>
        <v>1.0133161902437083E-2</v>
      </c>
      <c r="Z320">
        <f t="shared" ca="1" si="190"/>
        <v>1</v>
      </c>
      <c r="AA320">
        <f t="shared" ca="1" si="191"/>
        <v>-0.1232435053097207</v>
      </c>
      <c r="AB320">
        <f t="shared" ca="1" si="192"/>
        <v>0.51334340013997448</v>
      </c>
      <c r="AC320">
        <f t="shared" ca="1" si="193"/>
        <v>0.98327644937615977</v>
      </c>
      <c r="AD320">
        <f t="shared" ca="1" si="194"/>
        <v>-0.18211925791143568</v>
      </c>
      <c r="AE320">
        <f t="shared" ca="1" si="195"/>
        <v>0.54349087424104781</v>
      </c>
      <c r="AF320">
        <f t="shared" ca="1" si="196"/>
        <v>-0.10066360763670792</v>
      </c>
    </row>
    <row r="321" spans="1:32" x14ac:dyDescent="0.2">
      <c r="A321">
        <f t="shared" ca="1" si="197"/>
        <v>-0.5153520360845727</v>
      </c>
      <c r="B321">
        <f t="shared" ca="1" si="197"/>
        <v>0.50225608404625444</v>
      </c>
      <c r="C321">
        <f t="shared" ca="1" si="197"/>
        <v>0.17626659916123089</v>
      </c>
      <c r="D321">
        <f t="shared" ca="1" si="197"/>
        <v>-0.19637775204009866</v>
      </c>
      <c r="E321">
        <f t="shared" ca="1" si="197"/>
        <v>-9.2309646156323907E-2</v>
      </c>
      <c r="F321">
        <f t="shared" ca="1" si="170"/>
        <v>0.11920082026153742</v>
      </c>
      <c r="G321">
        <f t="shared" ca="1" si="171"/>
        <v>-0.46075849711584183</v>
      </c>
      <c r="H321">
        <f t="shared" ca="1" si="172"/>
        <v>0.54210452863797087</v>
      </c>
      <c r="I321">
        <f t="shared" ca="1" si="173"/>
        <v>0.20136994937593289</v>
      </c>
      <c r="J321">
        <f t="shared" ca="1" si="174"/>
        <v>-0.18601949620241109</v>
      </c>
      <c r="K321">
        <f t="shared" ca="1" si="175"/>
        <v>-9.66964846956508E-2</v>
      </c>
      <c r="L321">
        <f t="shared" ca="1" si="176"/>
        <v>0.35608503243555978</v>
      </c>
      <c r="M321">
        <f t="shared" ca="1" si="177"/>
        <v>-0.55745498181149267</v>
      </c>
      <c r="N321">
        <f t="shared" ca="1" si="178"/>
        <v>0</v>
      </c>
      <c r="O321">
        <f t="shared" ca="1" si="179"/>
        <v>-4.9421920409407412E-2</v>
      </c>
      <c r="P321">
        <f t="shared" ca="1" si="180"/>
        <v>0.2676764135443444</v>
      </c>
      <c r="Q321">
        <f t="shared" ca="1" si="181"/>
        <v>0.72812402484038197</v>
      </c>
      <c r="R321">
        <f t="shared" ca="1" si="182"/>
        <v>-0.36406201242019104</v>
      </c>
      <c r="S321">
        <f t="shared" ca="1" si="183"/>
        <v>-1.9999999999999998</v>
      </c>
      <c r="T321">
        <f t="shared" ca="1" si="184"/>
        <v>5.2866934188817698E-3</v>
      </c>
      <c r="U321">
        <f t="shared" ca="1" si="185"/>
        <v>3.6673126566955519E-3</v>
      </c>
      <c r="V321">
        <f t="shared" ca="1" si="186"/>
        <v>3.6479246990084179E-3</v>
      </c>
      <c r="W321">
        <f t="shared" ca="1" si="187"/>
        <v>1.4343595523221014E-2</v>
      </c>
      <c r="X321">
        <f t="shared" ca="1" si="188"/>
        <v>0.55595736923886907</v>
      </c>
      <c r="Y321">
        <f t="shared" ca="1" si="189"/>
        <v>0.42076441712001972</v>
      </c>
      <c r="Z321">
        <f t="shared" ca="1" si="190"/>
        <v>1</v>
      </c>
      <c r="AA321">
        <f t="shared" ca="1" si="191"/>
        <v>-7.2709651483704479E-2</v>
      </c>
      <c r="AB321">
        <f t="shared" ca="1" si="192"/>
        <v>6.039805211269994E-2</v>
      </c>
      <c r="AC321">
        <f t="shared" ca="1" si="193"/>
        <v>-0.18156430621620984</v>
      </c>
      <c r="AD321">
        <f t="shared" ca="1" si="194"/>
        <v>0.98337907375956823</v>
      </c>
      <c r="AE321">
        <f t="shared" ca="1" si="195"/>
        <v>-0.1197647507542224</v>
      </c>
      <c r="AF321">
        <f t="shared" ca="1" si="196"/>
        <v>0.64866356234955858</v>
      </c>
    </row>
    <row r="322" spans="1:32" x14ac:dyDescent="0.2">
      <c r="A322">
        <f t="shared" ca="1" si="197"/>
        <v>-0.21260170658183952</v>
      </c>
      <c r="B322">
        <f t="shared" ca="1" si="197"/>
        <v>-8.4389192366115162E-4</v>
      </c>
      <c r="C322">
        <f t="shared" ca="1" si="197"/>
        <v>0.16173388217164467</v>
      </c>
      <c r="D322">
        <f t="shared" ca="1" si="197"/>
        <v>0.28703970133399476</v>
      </c>
      <c r="E322">
        <f t="shared" ca="1" si="197"/>
        <v>-0.11979449284029779</v>
      </c>
      <c r="F322">
        <f t="shared" ca="1" si="170"/>
        <v>3.362011141883478E-2</v>
      </c>
      <c r="G322">
        <f t="shared" ca="1" si="171"/>
        <v>-0.14100880086565984</v>
      </c>
      <c r="H322">
        <f t="shared" ca="1" si="172"/>
        <v>2.3399211718444592E-2</v>
      </c>
      <c r="I322">
        <f t="shared" ca="1" si="173"/>
        <v>0.13862718373967647</v>
      </c>
      <c r="J322">
        <f t="shared" ca="1" si="174"/>
        <v>0.21658320082795263</v>
      </c>
      <c r="K322">
        <f t="shared" ca="1" si="175"/>
        <v>-0.23760079542041387</v>
      </c>
      <c r="L322">
        <f t="shared" ca="1" si="176"/>
        <v>0.23998241254639721</v>
      </c>
      <c r="M322">
        <f t="shared" ca="1" si="177"/>
        <v>-0.37860959628607371</v>
      </c>
      <c r="N322">
        <f t="shared" ca="1" si="178"/>
        <v>0</v>
      </c>
      <c r="O322">
        <f t="shared" ca="1" si="179"/>
        <v>-3.2376740212410347E-2</v>
      </c>
      <c r="P322">
        <f t="shared" ca="1" si="180"/>
        <v>0.1820651389425568</v>
      </c>
      <c r="Q322">
        <f t="shared" ca="1" si="181"/>
        <v>-0.19318398910950804</v>
      </c>
      <c r="R322">
        <f t="shared" ca="1" si="182"/>
        <v>9.6591994554754035E-2</v>
      </c>
      <c r="S322">
        <f t="shared" ca="1" si="183"/>
        <v>-1.9999999999999998</v>
      </c>
      <c r="T322">
        <f t="shared" ca="1" si="184"/>
        <v>1.5880956067468796E-2</v>
      </c>
      <c r="U322">
        <f t="shared" ca="1" si="185"/>
        <v>0.13552504094735041</v>
      </c>
      <c r="V322">
        <f t="shared" ca="1" si="186"/>
        <v>0.13337277372602363</v>
      </c>
      <c r="W322">
        <f t="shared" ca="1" si="187"/>
        <v>2.1825546786744345E-2</v>
      </c>
      <c r="X322">
        <f t="shared" ca="1" si="188"/>
        <v>0.13875643206284458</v>
      </c>
      <c r="Y322">
        <f t="shared" ca="1" si="189"/>
        <v>0.69016429135691859</v>
      </c>
      <c r="Z322">
        <f t="shared" ca="1" si="190"/>
        <v>1</v>
      </c>
      <c r="AA322">
        <f t="shared" ca="1" si="191"/>
        <v>0.12601966539976528</v>
      </c>
      <c r="AB322">
        <f t="shared" ca="1" si="192"/>
        <v>0.36520237365880248</v>
      </c>
      <c r="AC322">
        <f t="shared" ca="1" si="193"/>
        <v>-0.17508368100121485</v>
      </c>
      <c r="AD322">
        <f t="shared" ca="1" si="194"/>
        <v>0.98455355600752614</v>
      </c>
      <c r="AE322">
        <f t="shared" ca="1" si="195"/>
        <v>-0.14773471760809762</v>
      </c>
      <c r="AF322">
        <f t="shared" ca="1" si="196"/>
        <v>0.83076127218167717</v>
      </c>
    </row>
    <row r="323" spans="1:32" x14ac:dyDescent="0.2">
      <c r="A323">
        <f t="shared" ca="1" si="197"/>
        <v>2.3294989400740818E-2</v>
      </c>
      <c r="B323">
        <f t="shared" ca="1" si="197"/>
        <v>0.76837039516618366</v>
      </c>
      <c r="C323">
        <f t="shared" ca="1" si="197"/>
        <v>-8.9166316531228126E-2</v>
      </c>
      <c r="D323">
        <f t="shared" ca="1" si="197"/>
        <v>-0.10191317188948368</v>
      </c>
      <c r="E323">
        <f t="shared" ca="1" si="197"/>
        <v>-0.47147566162893634</v>
      </c>
      <c r="F323">
        <f t="shared" ca="1" si="170"/>
        <v>0.1663123893631567</v>
      </c>
      <c r="G323">
        <f t="shared" ca="1" si="171"/>
        <v>-0.37449203132571873</v>
      </c>
      <c r="H323">
        <f t="shared" ca="1" si="172"/>
        <v>0.55656586135122621</v>
      </c>
      <c r="I323">
        <f t="shared" ca="1" si="173"/>
        <v>-0.1149883634346834</v>
      </c>
      <c r="J323">
        <f t="shared" ca="1" si="174"/>
        <v>5.8247268118563206E-2</v>
      </c>
      <c r="K323">
        <f t="shared" ca="1" si="175"/>
        <v>-0.1253327347093873</v>
      </c>
      <c r="L323">
        <f t="shared" ca="1" si="176"/>
        <v>0.61481312946978939</v>
      </c>
      <c r="M323">
        <f t="shared" ca="1" si="177"/>
        <v>-0.49982476603510606</v>
      </c>
      <c r="N323">
        <f t="shared" ca="1" si="178"/>
        <v>0</v>
      </c>
      <c r="O323">
        <f t="shared" ca="1" si="179"/>
        <v>-0.2331265354593188</v>
      </c>
      <c r="P323">
        <f t="shared" ca="1" si="180"/>
        <v>0.19778370495294784</v>
      </c>
      <c r="Q323">
        <f t="shared" ca="1" si="181"/>
        <v>0.49831859323266303</v>
      </c>
      <c r="R323">
        <f t="shared" ca="1" si="182"/>
        <v>-0.24915929661633143</v>
      </c>
      <c r="S323">
        <f t="shared" ca="1" si="183"/>
        <v>-2.0000000000000009</v>
      </c>
      <c r="T323">
        <f t="shared" ca="1" si="184"/>
        <v>4.0091908296036784E-3</v>
      </c>
      <c r="U323">
        <f t="shared" ca="1" si="185"/>
        <v>0.41763238005923292</v>
      </c>
      <c r="V323">
        <f t="shared" ca="1" si="186"/>
        <v>0.41595801215095385</v>
      </c>
      <c r="W323">
        <f t="shared" ca="1" si="187"/>
        <v>0.22874776329269272</v>
      </c>
      <c r="X323">
        <f t="shared" ca="1" si="188"/>
        <v>0.18663779447840026</v>
      </c>
      <c r="Y323">
        <f t="shared" ca="1" si="189"/>
        <v>0.16464723924834945</v>
      </c>
      <c r="Z323">
        <f t="shared" ca="1" si="190"/>
        <v>0.99999999999999989</v>
      </c>
      <c r="AA323">
        <f t="shared" ca="1" si="191"/>
        <v>6.3318171401294254E-2</v>
      </c>
      <c r="AB323">
        <f t="shared" ca="1" si="192"/>
        <v>-0.64494806934431081</v>
      </c>
      <c r="AC323">
        <f t="shared" ca="1" si="193"/>
        <v>-0.7625424207821444</v>
      </c>
      <c r="AD323">
        <f t="shared" ca="1" si="194"/>
        <v>0.64693821691696896</v>
      </c>
      <c r="AE323">
        <f t="shared" ca="1" si="195"/>
        <v>-0.47827582344573172</v>
      </c>
      <c r="AF323">
        <f t="shared" ca="1" si="196"/>
        <v>0.40576746943089148</v>
      </c>
    </row>
    <row r="324" spans="1:32" x14ac:dyDescent="0.2">
      <c r="A324">
        <f t="shared" ca="1" si="197"/>
        <v>-0.13523491517167971</v>
      </c>
      <c r="B324">
        <f t="shared" ca="1" si="197"/>
        <v>-0.18716669198310187</v>
      </c>
      <c r="C324">
        <f t="shared" ca="1" si="197"/>
        <v>0.85722199261723731</v>
      </c>
      <c r="D324">
        <f t="shared" ca="1" si="197"/>
        <v>-0.14244106588029806</v>
      </c>
      <c r="E324">
        <f t="shared" ca="1" si="197"/>
        <v>-0.33214228154197861</v>
      </c>
      <c r="F324">
        <f t="shared" ca="1" si="170"/>
        <v>0.18375146998661643</v>
      </c>
      <c r="G324">
        <f t="shared" ca="1" si="171"/>
        <v>-0.2171001441072743</v>
      </c>
      <c r="H324">
        <f t="shared" ca="1" si="172"/>
        <v>-0.23412301025491705</v>
      </c>
      <c r="I324">
        <f t="shared" ca="1" si="173"/>
        <v>0.84517458500920151</v>
      </c>
      <c r="J324">
        <f t="shared" ca="1" si="174"/>
        <v>-0.11957956282455449</v>
      </c>
      <c r="K324">
        <f t="shared" ca="1" si="175"/>
        <v>-0.27437186782245565</v>
      </c>
      <c r="L324">
        <f t="shared" ca="1" si="176"/>
        <v>-0.35370257307947156</v>
      </c>
      <c r="M324">
        <f t="shared" ca="1" si="177"/>
        <v>-0.49147201192972995</v>
      </c>
      <c r="N324">
        <f t="shared" ca="1" si="178"/>
        <v>0</v>
      </c>
      <c r="O324">
        <f t="shared" ca="1" si="179"/>
        <v>0.3829672603082907</v>
      </c>
      <c r="P324">
        <f t="shared" ca="1" si="180"/>
        <v>0.33137008868548445</v>
      </c>
      <c r="Q324">
        <f t="shared" ca="1" si="181"/>
        <v>-0.11454344743036256</v>
      </c>
      <c r="R324">
        <f t="shared" ca="1" si="182"/>
        <v>5.7271723715181355E-2</v>
      </c>
      <c r="S324">
        <f t="shared" ca="1" si="183"/>
        <v>-1.9999999999999973</v>
      </c>
      <c r="T324">
        <f t="shared" ca="1" si="184"/>
        <v>7.8987139577566575E-4</v>
      </c>
      <c r="U324">
        <f t="shared" ca="1" si="185"/>
        <v>1.3274401204143324E-2</v>
      </c>
      <c r="V324">
        <f t="shared" ca="1" si="186"/>
        <v>1.3263916134336121E-2</v>
      </c>
      <c r="W324">
        <f t="shared" ca="1" si="187"/>
        <v>0.55871523495896003</v>
      </c>
      <c r="X324">
        <f t="shared" ca="1" si="188"/>
        <v>8.9252356390590037E-3</v>
      </c>
      <c r="Y324">
        <f t="shared" ca="1" si="189"/>
        <v>0.4183057418718692</v>
      </c>
      <c r="Z324">
        <f t="shared" ca="1" si="190"/>
        <v>1</v>
      </c>
      <c r="AA324">
        <f t="shared" ca="1" si="191"/>
        <v>2.8104650785513521E-2</v>
      </c>
      <c r="AB324">
        <f t="shared" ca="1" si="192"/>
        <v>-0.11516907629366541</v>
      </c>
      <c r="AC324">
        <f t="shared" ca="1" si="193"/>
        <v>0.75621156135101064</v>
      </c>
      <c r="AD324">
        <f t="shared" ca="1" si="194"/>
        <v>0.65432719222042657</v>
      </c>
      <c r="AE324">
        <f t="shared" ca="1" si="195"/>
        <v>0.74747256468646395</v>
      </c>
      <c r="AF324">
        <f t="shared" ca="1" si="196"/>
        <v>0.64676560040857867</v>
      </c>
    </row>
    <row r="325" spans="1:32" x14ac:dyDescent="0.2">
      <c r="A325">
        <f t="shared" ca="1" si="197"/>
        <v>-0.26912145825651584</v>
      </c>
      <c r="B325">
        <f t="shared" ca="1" si="197"/>
        <v>0.42127201902062428</v>
      </c>
      <c r="C325">
        <f t="shared" ca="1" si="197"/>
        <v>-0.16749035080366217</v>
      </c>
      <c r="D325">
        <f t="shared" ca="1" si="197"/>
        <v>-0.28864740635871539</v>
      </c>
      <c r="E325">
        <f t="shared" ca="1" si="197"/>
        <v>-0.74585679333773858</v>
      </c>
      <c r="F325">
        <f t="shared" ca="1" si="170"/>
        <v>0.18351383445636563</v>
      </c>
      <c r="G325">
        <f t="shared" ca="1" si="171"/>
        <v>-0.3918306794176713</v>
      </c>
      <c r="H325">
        <f t="shared" ca="1" si="172"/>
        <v>0.46490180741364734</v>
      </c>
      <c r="I325">
        <f t="shared" ca="1" si="173"/>
        <v>4.247844714353935E-2</v>
      </c>
      <c r="J325">
        <f t="shared" ca="1" si="174"/>
        <v>8.7660401142664629E-2</v>
      </c>
      <c r="K325">
        <f t="shared" ca="1" si="175"/>
        <v>-0.20320997628218007</v>
      </c>
      <c r="L325">
        <f t="shared" ca="1" si="176"/>
        <v>0.552562208556312</v>
      </c>
      <c r="M325">
        <f t="shared" ca="1" si="177"/>
        <v>-0.59504065569985132</v>
      </c>
      <c r="N325">
        <f t="shared" ca="1" si="178"/>
        <v>0</v>
      </c>
      <c r="O325">
        <f t="shared" ca="1" si="179"/>
        <v>-0.16294028067682056</v>
      </c>
      <c r="P325">
        <f t="shared" ca="1" si="180"/>
        <v>0.26108577346329903</v>
      </c>
      <c r="Q325">
        <f t="shared" ca="1" si="181"/>
        <v>0.37724140627098268</v>
      </c>
      <c r="R325">
        <f t="shared" ca="1" si="182"/>
        <v>-0.18862070313549123</v>
      </c>
      <c r="S325">
        <f t="shared" ca="1" si="183"/>
        <v>-2.0000000000000013</v>
      </c>
      <c r="T325">
        <f t="shared" ca="1" si="184"/>
        <v>0.2402374526258147</v>
      </c>
      <c r="U325">
        <f t="shared" ca="1" si="185"/>
        <v>0.39689125254987284</v>
      </c>
      <c r="V325">
        <f t="shared" ca="1" si="186"/>
        <v>0.30154310906782256</v>
      </c>
      <c r="W325">
        <f t="shared" ca="1" si="187"/>
        <v>0.10127124530956087</v>
      </c>
      <c r="X325">
        <f t="shared" ca="1" si="188"/>
        <v>9.6934843513900124E-2</v>
      </c>
      <c r="Y325">
        <f t="shared" ca="1" si="189"/>
        <v>0.26001334948290178</v>
      </c>
      <c r="Z325">
        <f t="shared" ca="1" si="190"/>
        <v>1</v>
      </c>
      <c r="AA325">
        <f t="shared" ca="1" si="191"/>
        <v>-0.49014023771346776</v>
      </c>
      <c r="AB325">
        <f t="shared" ca="1" si="192"/>
        <v>-0.54912941012827066</v>
      </c>
      <c r="AC325">
        <f t="shared" ca="1" si="193"/>
        <v>-0.52944195491792134</v>
      </c>
      <c r="AD325">
        <f t="shared" ca="1" si="194"/>
        <v>0.84834616541403063</v>
      </c>
      <c r="AE325">
        <f t="shared" ca="1" si="195"/>
        <v>-0.31823143356614048</v>
      </c>
      <c r="AF325">
        <f t="shared" ca="1" si="196"/>
        <v>0.5099150414362198</v>
      </c>
    </row>
    <row r="326" spans="1:32" x14ac:dyDescent="0.2">
      <c r="A326">
        <f t="shared" ca="1" si="197"/>
        <v>0.13670990039850514</v>
      </c>
      <c r="B326">
        <f t="shared" ca="1" si="197"/>
        <v>0.15306456008775107</v>
      </c>
      <c r="C326">
        <f t="shared" ca="1" si="197"/>
        <v>-0.23361419631825134</v>
      </c>
      <c r="D326">
        <f t="shared" ca="1" si="197"/>
        <v>3.2809755436775667E-2</v>
      </c>
      <c r="E326">
        <f t="shared" ca="1" si="197"/>
        <v>-0.2406765021451879</v>
      </c>
      <c r="F326">
        <f t="shared" ca="1" si="170"/>
        <v>3.113912157598242E-2</v>
      </c>
      <c r="G326">
        <f t="shared" ca="1" si="171"/>
        <v>-7.9543250410856817E-3</v>
      </c>
      <c r="H326">
        <f t="shared" ca="1" si="172"/>
        <v>9.5903095621996393E-2</v>
      </c>
      <c r="I326">
        <f t="shared" ca="1" si="173"/>
        <v>-0.20327289981016985</v>
      </c>
      <c r="J326">
        <f t="shared" ca="1" si="174"/>
        <v>0.15065381291869329</v>
      </c>
      <c r="K326">
        <f t="shared" ca="1" si="175"/>
        <v>-3.5329683689434128E-2</v>
      </c>
      <c r="L326">
        <f t="shared" ca="1" si="176"/>
        <v>0.24655690854068968</v>
      </c>
      <c r="M326">
        <f t="shared" ca="1" si="177"/>
        <v>-4.328400873051981E-2</v>
      </c>
      <c r="N326">
        <f t="shared" ca="1" si="178"/>
        <v>0</v>
      </c>
      <c r="O326">
        <f t="shared" ca="1" si="179"/>
        <v>-0.14369286139688925</v>
      </c>
      <c r="P326">
        <f t="shared" ca="1" si="180"/>
        <v>-1.0488696231230063E-2</v>
      </c>
      <c r="Q326">
        <f t="shared" ca="1" si="181"/>
        <v>-5.4750717296696894E-2</v>
      </c>
      <c r="R326">
        <f t="shared" ca="1" si="182"/>
        <v>2.7375358648348447E-2</v>
      </c>
      <c r="S326">
        <f t="shared" ca="1" si="183"/>
        <v>-2</v>
      </c>
      <c r="T326">
        <f t="shared" ca="1" si="184"/>
        <v>2.9563912763080978E-2</v>
      </c>
      <c r="U326">
        <f t="shared" ca="1" si="185"/>
        <v>0.50675753331560436</v>
      </c>
      <c r="V326">
        <f t="shared" ca="1" si="186"/>
        <v>0.49177579780862773</v>
      </c>
      <c r="W326">
        <f t="shared" ca="1" si="187"/>
        <v>0.46415396966900252</v>
      </c>
      <c r="X326">
        <f t="shared" ca="1" si="188"/>
        <v>1.203325950118846E-2</v>
      </c>
      <c r="Y326">
        <f t="shared" ca="1" si="189"/>
        <v>2.4730602581002374E-3</v>
      </c>
      <c r="Z326">
        <f t="shared" ca="1" si="190"/>
        <v>1</v>
      </c>
      <c r="AA326">
        <f t="shared" ca="1" si="191"/>
        <v>-0.1719415969539686</v>
      </c>
      <c r="AB326">
        <f t="shared" ca="1" si="192"/>
        <v>-0.70126727986455184</v>
      </c>
      <c r="AC326">
        <f t="shared" ca="1" si="193"/>
        <v>-0.99734654710013793</v>
      </c>
      <c r="AD326">
        <f t="shared" ca="1" si="194"/>
        <v>-7.2800171616778708E-2</v>
      </c>
      <c r="AE326">
        <f t="shared" ca="1" si="195"/>
        <v>-0.68128846289145573</v>
      </c>
      <c r="AF326">
        <f t="shared" ca="1" si="196"/>
        <v>-4.9729872894470957E-2</v>
      </c>
    </row>
    <row r="327" spans="1:32" x14ac:dyDescent="0.2">
      <c r="A327">
        <f t="shared" ca="1" si="197"/>
        <v>9.5094468298306964E-2</v>
      </c>
      <c r="B327">
        <f t="shared" ca="1" si="197"/>
        <v>0.12796027991271361</v>
      </c>
      <c r="C327">
        <f t="shared" ca="1" si="197"/>
        <v>0.13516420282854558</v>
      </c>
      <c r="D327">
        <f t="shared" ca="1" si="197"/>
        <v>-0.16714264966146683</v>
      </c>
      <c r="E327">
        <f t="shared" ca="1" si="197"/>
        <v>-0.20710780106082463</v>
      </c>
      <c r="F327">
        <f t="shared" ca="1" si="170"/>
        <v>2.2903291891731979E-2</v>
      </c>
      <c r="G327">
        <f t="shared" ca="1" si="171"/>
        <v>-8.1600725423636666E-2</v>
      </c>
      <c r="H327">
        <f t="shared" ca="1" si="172"/>
        <v>4.1215833020014331E-2</v>
      </c>
      <c r="I327">
        <f t="shared" ca="1" si="173"/>
        <v>0.13837050276509064</v>
      </c>
      <c r="J327">
        <f t="shared" ca="1" si="174"/>
        <v>-7.3985602895677405E-2</v>
      </c>
      <c r="K327">
        <f t="shared" ca="1" si="175"/>
        <v>-2.4000007465790858E-2</v>
      </c>
      <c r="L327">
        <f t="shared" ca="1" si="176"/>
        <v>-3.2769769875663074E-2</v>
      </c>
      <c r="M327">
        <f t="shared" ca="1" si="177"/>
        <v>-0.10560073288942752</v>
      </c>
      <c r="N327">
        <f t="shared" ca="1" si="178"/>
        <v>0</v>
      </c>
      <c r="O327">
        <f t="shared" ca="1" si="179"/>
        <v>5.4668754758938946E-2</v>
      </c>
      <c r="P327">
        <f t="shared" ca="1" si="180"/>
        <v>6.5024671633339026E-2</v>
      </c>
      <c r="Q327">
        <f t="shared" ca="1" si="181"/>
        <v>0.11520143591569174</v>
      </c>
      <c r="R327">
        <f t="shared" ca="1" si="182"/>
        <v>-5.7600717957845812E-2</v>
      </c>
      <c r="S327">
        <f t="shared" ca="1" si="183"/>
        <v>-2.0000000000000018</v>
      </c>
      <c r="T327">
        <f t="shared" ca="1" si="184"/>
        <v>4.4885946228542231E-4</v>
      </c>
      <c r="U327">
        <f t="shared" ca="1" si="185"/>
        <v>0.70686522336044055</v>
      </c>
      <c r="V327">
        <f t="shared" ca="1" si="186"/>
        <v>0.70654794021637468</v>
      </c>
      <c r="W327">
        <f t="shared" ca="1" si="187"/>
        <v>9.1343678136518933E-2</v>
      </c>
      <c r="X327">
        <f t="shared" ca="1" si="188"/>
        <v>7.2431568460624665E-2</v>
      </c>
      <c r="Y327">
        <f t="shared" ca="1" si="189"/>
        <v>0.12922795372419629</v>
      </c>
      <c r="Z327">
        <f t="shared" ca="1" si="190"/>
        <v>1</v>
      </c>
      <c r="AA327">
        <f t="shared" ca="1" si="191"/>
        <v>-2.1186303648475877E-2</v>
      </c>
      <c r="AB327">
        <f t="shared" ca="1" si="192"/>
        <v>-0.84056406074514911</v>
      </c>
      <c r="AC327">
        <f t="shared" ca="1" si="193"/>
        <v>0.64352351272557451</v>
      </c>
      <c r="AD327">
        <f t="shared" ca="1" si="194"/>
        <v>0.76542634431363632</v>
      </c>
      <c r="AE327">
        <f t="shared" ca="1" si="195"/>
        <v>0.30223116671931594</v>
      </c>
      <c r="AF327">
        <f t="shared" ca="1" si="196"/>
        <v>0.35948289767970365</v>
      </c>
    </row>
    <row r="328" spans="1:32" x14ac:dyDescent="0.2">
      <c r="A328">
        <f t="shared" ca="1" si="197"/>
        <v>-3.5236651694934729E-2</v>
      </c>
      <c r="B328">
        <f t="shared" ca="1" si="197"/>
        <v>0.1165632165938731</v>
      </c>
      <c r="C328">
        <f t="shared" ca="1" si="197"/>
        <v>0.23795169396359572</v>
      </c>
      <c r="D328">
        <f t="shared" ca="1" si="197"/>
        <v>-0.14237948468712661</v>
      </c>
      <c r="E328">
        <f t="shared" ca="1" si="197"/>
        <v>0.4881513960073966</v>
      </c>
      <c r="F328">
        <f t="shared" ca="1" si="170"/>
        <v>6.6002663365853392E-2</v>
      </c>
      <c r="G328">
        <f t="shared" ca="1" si="171"/>
        <v>-1.068000690676299E-2</v>
      </c>
      <c r="H328">
        <f t="shared" ca="1" si="172"/>
        <v>6.2336521969678566E-2</v>
      </c>
      <c r="I328">
        <f t="shared" ca="1" si="173"/>
        <v>0.10494165992703491</v>
      </c>
      <c r="J328">
        <f t="shared" ca="1" si="174"/>
        <v>-0.3541728581360537</v>
      </c>
      <c r="K328">
        <f t="shared" ca="1" si="175"/>
        <v>0.19757468314610321</v>
      </c>
      <c r="L328">
        <f t="shared" ca="1" si="176"/>
        <v>-0.29183633616637517</v>
      </c>
      <c r="M328">
        <f t="shared" ca="1" si="177"/>
        <v>0.18689467623934022</v>
      </c>
      <c r="N328">
        <f t="shared" ca="1" si="178"/>
        <v>0</v>
      </c>
      <c r="O328">
        <f t="shared" ca="1" si="179"/>
        <v>0.12674608160585873</v>
      </c>
      <c r="P328">
        <f t="shared" ca="1" si="180"/>
        <v>-6.5106052684426527E-2</v>
      </c>
      <c r="Q328">
        <f t="shared" ca="1" si="181"/>
        <v>0.41650938010573224</v>
      </c>
      <c r="R328">
        <f t="shared" ca="1" si="182"/>
        <v>-0.2082546900528662</v>
      </c>
      <c r="S328">
        <f t="shared" ca="1" si="183"/>
        <v>-1.9999999999999991</v>
      </c>
      <c r="T328">
        <f t="shared" ca="1" si="184"/>
        <v>0.26804477656215131</v>
      </c>
      <c r="U328">
        <f t="shared" ca="1" si="185"/>
        <v>0.25695246683594541</v>
      </c>
      <c r="V328">
        <f t="shared" ca="1" si="186"/>
        <v>0.18807770027581083</v>
      </c>
      <c r="W328">
        <f t="shared" ca="1" si="187"/>
        <v>0.17037491925704668</v>
      </c>
      <c r="X328">
        <f t="shared" ca="1" si="188"/>
        <v>0.32854746852119404</v>
      </c>
      <c r="Y328">
        <f t="shared" ca="1" si="189"/>
        <v>4.4955135383797133E-2</v>
      </c>
      <c r="Z328">
        <f t="shared" ca="1" si="190"/>
        <v>1</v>
      </c>
      <c r="AA328">
        <f t="shared" ca="1" si="191"/>
        <v>0.51773040915340429</v>
      </c>
      <c r="AB328">
        <f t="shared" ca="1" si="192"/>
        <v>0.43367925967909837</v>
      </c>
      <c r="AC328">
        <f t="shared" ca="1" si="193"/>
        <v>0.88950932689379469</v>
      </c>
      <c r="AD328">
        <f t="shared" ca="1" si="194"/>
        <v>-0.45691701365669057</v>
      </c>
      <c r="AE328">
        <f t="shared" ca="1" si="195"/>
        <v>0.41276496854389993</v>
      </c>
      <c r="AF328">
        <f t="shared" ca="1" si="196"/>
        <v>-0.21202626107111622</v>
      </c>
    </row>
    <row r="329" spans="1:32" x14ac:dyDescent="0.2">
      <c r="A329">
        <f t="shared" ca="1" si="197"/>
        <v>-0.16431061055298532</v>
      </c>
      <c r="B329">
        <f t="shared" ca="1" si="197"/>
        <v>0.31618013561442709</v>
      </c>
      <c r="C329">
        <f t="shared" ca="1" si="197"/>
        <v>-0.5778748521908742</v>
      </c>
      <c r="D329">
        <f t="shared" ca="1" si="197"/>
        <v>-0.26044583509654079</v>
      </c>
      <c r="E329">
        <f t="shared" ca="1" si="197"/>
        <v>0.89102446977840655</v>
      </c>
      <c r="F329">
        <f t="shared" ca="1" si="170"/>
        <v>0.26453276769102041</v>
      </c>
      <c r="G329">
        <f t="shared" ca="1" si="171"/>
        <v>0.10158356592689113</v>
      </c>
      <c r="H329">
        <f t="shared" ca="1" si="172"/>
        <v>0.42866989309912201</v>
      </c>
      <c r="I329">
        <f t="shared" ca="1" si="173"/>
        <v>-0.61878951370136082</v>
      </c>
      <c r="J329">
        <f t="shared" ca="1" si="174"/>
        <v>-0.45476491560220905</v>
      </c>
      <c r="K329">
        <f t="shared" ca="1" si="175"/>
        <v>0.54330097027755675</v>
      </c>
      <c r="L329">
        <f t="shared" ca="1" si="176"/>
        <v>-2.609502250308704E-2</v>
      </c>
      <c r="M329">
        <f t="shared" ca="1" si="177"/>
        <v>0.64488453620444786</v>
      </c>
      <c r="N329">
        <f t="shared" ca="1" si="178"/>
        <v>0</v>
      </c>
      <c r="O329">
        <f t="shared" ca="1" si="179"/>
        <v>-0.18932931031557015</v>
      </c>
      <c r="P329">
        <f t="shared" ca="1" si="180"/>
        <v>-0.3647775889021006</v>
      </c>
      <c r="Q329">
        <f t="shared" ca="1" si="181"/>
        <v>0.88343480870133106</v>
      </c>
      <c r="R329">
        <f t="shared" ca="1" si="182"/>
        <v>-0.44171740435066564</v>
      </c>
      <c r="S329">
        <f t="shared" ca="1" si="183"/>
        <v>-1.9999999999999996</v>
      </c>
      <c r="T329">
        <f t="shared" ca="1" si="184"/>
        <v>6.3281745438545254E-3</v>
      </c>
      <c r="U329">
        <f t="shared" ca="1" si="185"/>
        <v>0.17905369356209028</v>
      </c>
      <c r="V329">
        <f t="shared" ca="1" si="186"/>
        <v>0.17792061053650754</v>
      </c>
      <c r="W329">
        <f t="shared" ca="1" si="187"/>
        <v>9.485369861818585E-2</v>
      </c>
      <c r="X329">
        <f t="shared" ca="1" si="188"/>
        <v>0.36879035253240677</v>
      </c>
      <c r="Y329">
        <f t="shared" ca="1" si="189"/>
        <v>0.35210716376904527</v>
      </c>
      <c r="Z329">
        <f t="shared" ca="1" si="190"/>
        <v>1</v>
      </c>
      <c r="AA329">
        <f t="shared" ca="1" si="191"/>
        <v>7.9549824285503778E-2</v>
      </c>
      <c r="AB329">
        <f t="shared" ca="1" si="192"/>
        <v>0.4218063661640345</v>
      </c>
      <c r="AC329">
        <f t="shared" ca="1" si="193"/>
        <v>-0.46067260517265185</v>
      </c>
      <c r="AD329">
        <f t="shared" ca="1" si="194"/>
        <v>-0.88757013854874689</v>
      </c>
      <c r="AE329">
        <f t="shared" ca="1" si="195"/>
        <v>-0.30798327652355711</v>
      </c>
      <c r="AF329">
        <f t="shared" ca="1" si="196"/>
        <v>-0.59338618434291623</v>
      </c>
    </row>
    <row r="330" spans="1:32" x14ac:dyDescent="0.2">
      <c r="A330">
        <f t="shared" ref="A330:E380" ca="1" si="198">(RAND()+RAND()+RAND()-1.5)/1.5</f>
        <v>-9.6462561945820369E-4</v>
      </c>
      <c r="B330">
        <f t="shared" ca="1" si="198"/>
        <v>0.41561635790228973</v>
      </c>
      <c r="C330">
        <f t="shared" ca="1" si="198"/>
        <v>-0.42607612006294832</v>
      </c>
      <c r="D330">
        <f t="shared" ca="1" si="198"/>
        <v>-0.12103440643901919</v>
      </c>
      <c r="E330">
        <f t="shared" ca="1" si="198"/>
        <v>2.5656565134468973E-2</v>
      </c>
      <c r="F330">
        <f t="shared" ca="1" si="170"/>
        <v>7.3917266884598154E-2</v>
      </c>
      <c r="G330">
        <f t="shared" ca="1" si="171"/>
        <v>-7.6285856369215713E-2</v>
      </c>
      <c r="H330">
        <f t="shared" ca="1" si="172"/>
        <v>0.38863596543587769</v>
      </c>
      <c r="I330">
        <f t="shared" ca="1" si="173"/>
        <v>-0.4047156742460149</v>
      </c>
      <c r="J330">
        <f t="shared" ca="1" si="174"/>
        <v>-5.1333122338740336E-2</v>
      </c>
      <c r="K330">
        <f t="shared" ca="1" si="175"/>
        <v>0.14369868751809328</v>
      </c>
      <c r="L330">
        <f t="shared" ca="1" si="176"/>
        <v>0.33730284309713737</v>
      </c>
      <c r="M330">
        <f t="shared" ca="1" si="177"/>
        <v>6.7412831148877569E-2</v>
      </c>
      <c r="N330">
        <f t="shared" ca="1" si="178"/>
        <v>0</v>
      </c>
      <c r="O330">
        <f t="shared" ca="1" si="179"/>
        <v>-0.23702912076327073</v>
      </c>
      <c r="P330">
        <f t="shared" ca="1" si="180"/>
        <v>-8.6707738241806803E-2</v>
      </c>
      <c r="Q330">
        <f t="shared" ca="1" si="181"/>
        <v>0.43996908777461802</v>
      </c>
      <c r="R330">
        <f t="shared" ca="1" si="182"/>
        <v>-0.21998454388730898</v>
      </c>
      <c r="S330">
        <f t="shared" ca="1" si="183"/>
        <v>-2.0000000000000004</v>
      </c>
      <c r="T330">
        <f t="shared" ca="1" si="184"/>
        <v>6.1726936712972347E-3</v>
      </c>
      <c r="U330">
        <f t="shared" ca="1" si="185"/>
        <v>6.362115141236302E-2</v>
      </c>
      <c r="V330">
        <f t="shared" ca="1" si="186"/>
        <v>6.322843753367928E-2</v>
      </c>
      <c r="W330">
        <f t="shared" ca="1" si="187"/>
        <v>0.53205380177633477</v>
      </c>
      <c r="X330">
        <f t="shared" ca="1" si="188"/>
        <v>0.32734705697966548</v>
      </c>
      <c r="Y330">
        <f t="shared" ca="1" si="189"/>
        <v>7.1198010039023235E-2</v>
      </c>
      <c r="Z330">
        <f t="shared" ca="1" si="190"/>
        <v>1</v>
      </c>
      <c r="AA330">
        <f t="shared" ca="1" si="191"/>
        <v>-7.8566492038891711E-2</v>
      </c>
      <c r="AB330">
        <f t="shared" ca="1" si="192"/>
        <v>-0.25145265465625788</v>
      </c>
      <c r="AC330">
        <f t="shared" ca="1" si="193"/>
        <v>-0.93913593337944778</v>
      </c>
      <c r="AD330">
        <f t="shared" ca="1" si="194"/>
        <v>-0.34354577371219891</v>
      </c>
      <c r="AE330">
        <f t="shared" ca="1" si="195"/>
        <v>-0.72942018190912072</v>
      </c>
      <c r="AF330">
        <f t="shared" ca="1" si="196"/>
        <v>-0.26682955240944217</v>
      </c>
    </row>
    <row r="331" spans="1:32" x14ac:dyDescent="0.2">
      <c r="A331">
        <f t="shared" ca="1" si="198"/>
        <v>0.12833755253859666</v>
      </c>
      <c r="B331">
        <f t="shared" ca="1" si="198"/>
        <v>0.14728602225555942</v>
      </c>
      <c r="C331">
        <f t="shared" ca="1" si="198"/>
        <v>-0.85377545413361167</v>
      </c>
      <c r="D331">
        <f t="shared" ca="1" si="198"/>
        <v>0.7439956148909076</v>
      </c>
      <c r="E331">
        <f t="shared" ca="1" si="198"/>
        <v>0.34025910236241269</v>
      </c>
      <c r="F331">
        <f t="shared" ca="1" si="170"/>
        <v>0.28728039150837825</v>
      </c>
      <c r="G331">
        <f t="shared" ca="1" si="171"/>
        <v>0.23122752341241973</v>
      </c>
      <c r="H331">
        <f t="shared" ca="1" si="172"/>
        <v>0.14812072390108447</v>
      </c>
      <c r="I331">
        <f t="shared" ca="1" si="173"/>
        <v>-0.95499602171638465</v>
      </c>
      <c r="J331">
        <f t="shared" ca="1" si="174"/>
        <v>0.54071977807983662</v>
      </c>
      <c r="K331">
        <f t="shared" ca="1" si="175"/>
        <v>3.4927996323043747E-2</v>
      </c>
      <c r="L331">
        <f t="shared" ca="1" si="176"/>
        <v>0.68884050198092106</v>
      </c>
      <c r="M331">
        <f t="shared" ca="1" si="177"/>
        <v>0.26615551973546347</v>
      </c>
      <c r="N331">
        <f t="shared" ca="1" si="178"/>
        <v>0</v>
      </c>
      <c r="O331">
        <f t="shared" ca="1" si="179"/>
        <v>-0.52510431584058848</v>
      </c>
      <c r="P331">
        <f t="shared" ca="1" si="180"/>
        <v>-0.25049465441753932</v>
      </c>
      <c r="Q331">
        <f t="shared" ca="1" si="181"/>
        <v>-0.39259905417875218</v>
      </c>
      <c r="R331">
        <f t="shared" ca="1" si="182"/>
        <v>0.19629952708937598</v>
      </c>
      <c r="S331">
        <f t="shared" ca="1" si="183"/>
        <v>-2.0000000000000013</v>
      </c>
      <c r="T331">
        <f t="shared" ca="1" si="184"/>
        <v>3.5664123290781245E-2</v>
      </c>
      <c r="U331">
        <f t="shared" ca="1" si="185"/>
        <v>7.5191119820613703E-2</v>
      </c>
      <c r="V331">
        <f t="shared" ca="1" si="186"/>
        <v>7.2509494452959428E-2</v>
      </c>
      <c r="W331">
        <f t="shared" ca="1" si="187"/>
        <v>0.67186687802345069</v>
      </c>
      <c r="X331">
        <f t="shared" ca="1" si="188"/>
        <v>6.7066018904372193E-2</v>
      </c>
      <c r="Y331">
        <f t="shared" ca="1" si="189"/>
        <v>0.1528934853284365</v>
      </c>
      <c r="Z331">
        <f t="shared" ca="1" si="190"/>
        <v>1</v>
      </c>
      <c r="AA331">
        <f t="shared" ca="1" si="191"/>
        <v>0.18884947257215531</v>
      </c>
      <c r="AB331">
        <f t="shared" ca="1" si="192"/>
        <v>0.26927587053607205</v>
      </c>
      <c r="AC331">
        <f t="shared" ca="1" si="193"/>
        <v>-0.90256341404099583</v>
      </c>
      <c r="AD331">
        <f t="shared" ca="1" si="194"/>
        <v>-0.43055694586739873</v>
      </c>
      <c r="AE331">
        <f t="shared" ca="1" si="195"/>
        <v>-0.81967486116352917</v>
      </c>
      <c r="AF331">
        <f t="shared" ca="1" si="196"/>
        <v>-0.39101596556718304</v>
      </c>
    </row>
    <row r="332" spans="1:32" x14ac:dyDescent="0.2">
      <c r="A332">
        <f t="shared" ca="1" si="198"/>
        <v>0.2778504873979995</v>
      </c>
      <c r="B332">
        <f t="shared" ca="1" si="198"/>
        <v>0.45326586701232124</v>
      </c>
      <c r="C332">
        <f t="shared" ca="1" si="198"/>
        <v>0.12371507108251685</v>
      </c>
      <c r="D332">
        <f t="shared" ca="1" si="198"/>
        <v>0.46802455118925107</v>
      </c>
      <c r="E332">
        <f t="shared" ca="1" si="198"/>
        <v>6.6682212693018592E-2</v>
      </c>
      <c r="F332">
        <f t="shared" ref="F332:F395" ca="1" si="199">(A332^2+B332^2+C332^2+D332^2+E332^2)/5</f>
        <v>0.10428995127284527</v>
      </c>
      <c r="G332">
        <f t="shared" ref="G332:G395" ca="1" si="200">A332-SLOPE($A332:$E332,$A$3:$E$3)*A$3-INTERCEPT($A332:$E332,$A$3:$E$3)</f>
        <v>-8.1572723523628377E-2</v>
      </c>
      <c r="H332">
        <f t="shared" ref="H332:H395" ca="1" si="201">B332-SLOPE($A332:$E332,$A$3:$E$3)*B$3-INTERCEPT($A332:$E332,$A$3:$E$3)</f>
        <v>0.13460044261399656</v>
      </c>
      <c r="I332">
        <f t="shared" ref="I332:I395" ca="1" si="202">C332-SLOPE($A332:$E332,$A$3:$E$3)*C$3-INTERCEPT($A332:$E332,$A$3:$E$3)</f>
        <v>-0.15419256679250465</v>
      </c>
      <c r="J332">
        <f t="shared" ref="J332:J395" ca="1" si="203">D332-SLOPE($A332:$E332,$A$3:$E$3)*D$3-INTERCEPT($A332:$E332,$A$3:$E$3)</f>
        <v>0.23087469983753273</v>
      </c>
      <c r="K332">
        <f t="shared" ref="K332:K395" ca="1" si="204">E332-SLOPE($A332:$E332,$A$3:$E$3)*E$3-INTERCEPT($A332:$E332,$A$3:$E$3)</f>
        <v>-0.12970985213539649</v>
      </c>
      <c r="L332">
        <f t="shared" ref="L332:L395" ca="1" si="205">J332+H332</f>
        <v>0.36547514245152929</v>
      </c>
      <c r="M332">
        <f t="shared" ref="M332:M395" ca="1" si="206">K332+G332</f>
        <v>-0.21128257565902486</v>
      </c>
      <c r="N332">
        <f t="shared" ref="N332:N395" ca="1" si="207">I332+L332+M332</f>
        <v>-2.2204460492503131E-16</v>
      </c>
      <c r="O332">
        <f t="shared" ref="O332:O395" ca="1" si="208">SQRT(5)*(-2*L332-M332)/7</f>
        <v>-0.16600176051160792</v>
      </c>
      <c r="P332">
        <f t="shared" ref="P332:P395" ca="1" si="209">(-L332-4*M332)/7</f>
        <v>6.8522165740652882E-2</v>
      </c>
      <c r="Q332">
        <f t="shared" ref="Q332:Q395" ca="1" si="210">H332-J332</f>
        <v>-9.6274257223536164E-2</v>
      </c>
      <c r="R332">
        <f t="shared" ref="R332:R395" ca="1" si="211">G332-K332</f>
        <v>4.813712861176811E-2</v>
      </c>
      <c r="S332">
        <f t="shared" ref="S332:S395" ca="1" si="212">Q332/R332</f>
        <v>-1.9999999999999989</v>
      </c>
      <c r="T332">
        <f t="shared" ref="T332:T395" ca="1" si="213">AVERAGE(A332:E332)^2/F332</f>
        <v>0.74055701672749474</v>
      </c>
      <c r="U332">
        <f t="shared" ref="U332:U395" ca="1" si="214">CORREL(A332:E332,A$3:E$3)^2</f>
        <v>0.12279106952507429</v>
      </c>
      <c r="V332">
        <f t="shared" ref="V332:V395" ca="1" si="215">(1-T332)*U332</f>
        <v>3.185728139680688E-2</v>
      </c>
      <c r="W332">
        <f t="shared" ref="W332:W395" ca="1" si="216">(1-T332-V332-X332)*(O332^2)/SUMSQ(O332:P332)</f>
        <v>0.18496134008732482</v>
      </c>
      <c r="X332">
        <f t="shared" ref="X332:X395" ca="1" si="217">(1-T332)*(1-U332)*(Q332^2+R332^2)/2/SUMSQ(G332:K332)</f>
        <v>1.1109330873708271E-2</v>
      </c>
      <c r="Y332">
        <f t="shared" ref="Y332:Y395" ca="1" si="218">(1-T332-V332-X332)*(P332^2)/SUMSQ(O332:P332)</f>
        <v>3.1515030914665274E-2</v>
      </c>
      <c r="Z332">
        <f t="shared" ref="Z332:Z395" ca="1" si="219">T332+V332+W332+X332+Y332</f>
        <v>0.99999999999999989</v>
      </c>
      <c r="AA332">
        <f t="shared" ref="AA332:AA395" ca="1" si="220">AVERAGE(A332:E332)/SQRT(F332)</f>
        <v>0.86055622519826958</v>
      </c>
      <c r="AB332">
        <f t="shared" ref="AB332:AB395" ca="1" si="221">CORREL(A332:E332,A$3:E$3)*SQRT(1-T332)</f>
        <v>-0.17848608180137429</v>
      </c>
      <c r="AC332">
        <f t="shared" ref="AC332:AC395" ca="1" si="222">O332/SQRT(SUMSQ(O332:P332))</f>
        <v>-0.92434741759576033</v>
      </c>
      <c r="AD332">
        <f t="shared" ref="AD332:AD395" ca="1" si="223">P332/SQRT(SUMSQ(O332:P332))</f>
        <v>0.38155189893912089</v>
      </c>
      <c r="AE332">
        <f t="shared" ref="AE332:AE395" ca="1" si="224">O332*SQRT((1-T332-V332-X332)/SUMSQ(O332:P332))</f>
        <v>-0.43007131976839008</v>
      </c>
      <c r="AF332">
        <f t="shared" ref="AF332:AF395" ca="1" si="225">P332*SQRT((1-T332-V332-X332)/SUMSQ(O332:P332))</f>
        <v>0.17752473324769502</v>
      </c>
    </row>
    <row r="333" spans="1:32" x14ac:dyDescent="0.2">
      <c r="A333">
        <f t="shared" ca="1" si="198"/>
        <v>-0.28872756157806584</v>
      </c>
      <c r="B333">
        <f t="shared" ca="1" si="198"/>
        <v>0.18180780033411489</v>
      </c>
      <c r="C333">
        <f t="shared" ca="1" si="198"/>
        <v>1.6887583161236286E-2</v>
      </c>
      <c r="D333">
        <f t="shared" ca="1" si="198"/>
        <v>-0.47668571953765748</v>
      </c>
      <c r="E333">
        <f t="shared" ca="1" si="198"/>
        <v>4.2075684003714052E-2</v>
      </c>
      <c r="F333">
        <f t="shared" ca="1" si="199"/>
        <v>6.9140501987537503E-2</v>
      </c>
      <c r="G333">
        <f t="shared" ca="1" si="200"/>
        <v>-0.18317652459637673</v>
      </c>
      <c r="H333">
        <f t="shared" ca="1" si="201"/>
        <v>0.28704754018662526</v>
      </c>
      <c r="I333">
        <f t="shared" ca="1" si="202"/>
        <v>0.1218160258845679</v>
      </c>
      <c r="J333">
        <f t="shared" ca="1" si="203"/>
        <v>-0.37206857394350462</v>
      </c>
      <c r="K333">
        <f t="shared" ca="1" si="204"/>
        <v>0.14638153246868818</v>
      </c>
      <c r="L333">
        <f t="shared" ca="1" si="205"/>
        <v>-8.5021033756879361E-2</v>
      </c>
      <c r="M333">
        <f t="shared" ca="1" si="206"/>
        <v>-3.6794992127688553E-2</v>
      </c>
      <c r="N333">
        <f t="shared" ca="1" si="207"/>
        <v>0</v>
      </c>
      <c r="O333">
        <f t="shared" ca="1" si="208"/>
        <v>6.6071675089207776E-2</v>
      </c>
      <c r="P333">
        <f t="shared" ca="1" si="209"/>
        <v>3.3171571752519079E-2</v>
      </c>
      <c r="Q333">
        <f t="shared" ca="1" si="210"/>
        <v>0.65911611413012983</v>
      </c>
      <c r="R333">
        <f t="shared" ca="1" si="211"/>
        <v>-0.32955805706506491</v>
      </c>
      <c r="S333">
        <f t="shared" ca="1" si="212"/>
        <v>-2</v>
      </c>
      <c r="T333">
        <f t="shared" ca="1" si="213"/>
        <v>0.159240644424711</v>
      </c>
      <c r="U333">
        <f t="shared" ca="1" si="214"/>
        <v>3.3340797963438407E-6</v>
      </c>
      <c r="V333">
        <f t="shared" ca="1" si="215"/>
        <v>2.8031587810106383E-6</v>
      </c>
      <c r="W333">
        <f t="shared" ca="1" si="216"/>
        <v>4.4197341449972553E-2</v>
      </c>
      <c r="X333">
        <f t="shared" ca="1" si="217"/>
        <v>0.78541889235977147</v>
      </c>
      <c r="Y333">
        <f t="shared" ca="1" si="218"/>
        <v>1.1140318606764017E-2</v>
      </c>
      <c r="Z333">
        <f t="shared" ca="1" si="219"/>
        <v>1</v>
      </c>
      <c r="AA333">
        <f t="shared" ca="1" si="220"/>
        <v>-0.39904967663777274</v>
      </c>
      <c r="AB333">
        <f t="shared" ca="1" si="221"/>
        <v>1.6742636533744137E-3</v>
      </c>
      <c r="AC333">
        <f t="shared" ca="1" si="222"/>
        <v>0.89369160365898914</v>
      </c>
      <c r="AD333">
        <f t="shared" ca="1" si="223"/>
        <v>0.44868175531151733</v>
      </c>
      <c r="AE333">
        <f t="shared" ca="1" si="224"/>
        <v>0.21023163760474434</v>
      </c>
      <c r="AF333">
        <f t="shared" ca="1" si="225"/>
        <v>0.1055477077286097</v>
      </c>
    </row>
    <row r="334" spans="1:32" x14ac:dyDescent="0.2">
      <c r="A334">
        <f t="shared" ca="1" si="198"/>
        <v>4.9283587441150946E-2</v>
      </c>
      <c r="B334">
        <f t="shared" ca="1" si="198"/>
        <v>0.17078157363021576</v>
      </c>
      <c r="C334">
        <f t="shared" ca="1" si="198"/>
        <v>-0.31164557632133061</v>
      </c>
      <c r="D334">
        <f t="shared" ca="1" si="198"/>
        <v>0.17437280245871278</v>
      </c>
      <c r="E334">
        <f t="shared" ca="1" si="198"/>
        <v>-0.31350617258052232</v>
      </c>
      <c r="F334">
        <f t="shared" ca="1" si="199"/>
        <v>5.1482035521346038E-2</v>
      </c>
      <c r="G334">
        <f t="shared" ca="1" si="200"/>
        <v>-4.8971313727464272E-2</v>
      </c>
      <c r="H334">
        <f t="shared" ca="1" si="201"/>
        <v>0.1447255015830855</v>
      </c>
      <c r="I334">
        <f t="shared" ca="1" si="202"/>
        <v>-0.26550281924697594</v>
      </c>
      <c r="J334">
        <f t="shared" ca="1" si="203"/>
        <v>0.29271438865455246</v>
      </c>
      <c r="K334">
        <f t="shared" ca="1" si="204"/>
        <v>-0.12296575726319772</v>
      </c>
      <c r="L334">
        <f t="shared" ca="1" si="205"/>
        <v>0.43743989023763796</v>
      </c>
      <c r="M334">
        <f t="shared" ca="1" si="206"/>
        <v>-0.17193707099066199</v>
      </c>
      <c r="N334">
        <f t="shared" ca="1" si="207"/>
        <v>0</v>
      </c>
      <c r="O334">
        <f t="shared" ca="1" si="208"/>
        <v>-0.22454681181364042</v>
      </c>
      <c r="P334">
        <f t="shared" ca="1" si="209"/>
        <v>3.5758341960715714E-2</v>
      </c>
      <c r="Q334">
        <f t="shared" ca="1" si="210"/>
        <v>-0.14798888707146696</v>
      </c>
      <c r="R334">
        <f t="shared" ca="1" si="211"/>
        <v>7.3994443535733451E-2</v>
      </c>
      <c r="S334">
        <f t="shared" ca="1" si="212"/>
        <v>-2.0000000000000009</v>
      </c>
      <c r="T334">
        <f t="shared" ca="1" si="213"/>
        <v>4.1357223133496671E-2</v>
      </c>
      <c r="U334">
        <f t="shared" ca="1" si="214"/>
        <v>0.211240793608863</v>
      </c>
      <c r="V334">
        <f t="shared" ca="1" si="215"/>
        <v>0.20250446097268435</v>
      </c>
      <c r="W334">
        <f t="shared" ca="1" si="216"/>
        <v>0.68557680615279759</v>
      </c>
      <c r="X334">
        <f t="shared" ca="1" si="217"/>
        <v>5.3175613772037736E-2</v>
      </c>
      <c r="Y334">
        <f t="shared" ca="1" si="218"/>
        <v>1.7385895968983534E-2</v>
      </c>
      <c r="Z334">
        <f t="shared" ca="1" si="219"/>
        <v>0.99999999999999989</v>
      </c>
      <c r="AA334">
        <f t="shared" ca="1" si="220"/>
        <v>-0.20336475391152881</v>
      </c>
      <c r="AB334">
        <f t="shared" ca="1" si="221"/>
        <v>-0.45000495660901818</v>
      </c>
      <c r="AC334">
        <f t="shared" ca="1" si="222"/>
        <v>-0.98755642046221681</v>
      </c>
      <c r="AD334">
        <f t="shared" ca="1" si="223"/>
        <v>0.15726511502508508</v>
      </c>
      <c r="AE334">
        <f t="shared" ca="1" si="224"/>
        <v>-0.82799565587797486</v>
      </c>
      <c r="AF334">
        <f t="shared" ca="1" si="225"/>
        <v>0.13185558755313911</v>
      </c>
    </row>
    <row r="335" spans="1:32" x14ac:dyDescent="0.2">
      <c r="A335">
        <f t="shared" ca="1" si="198"/>
        <v>-0.36561656329625558</v>
      </c>
      <c r="B335">
        <f t="shared" ca="1" si="198"/>
        <v>0.37725457509126475</v>
      </c>
      <c r="C335">
        <f t="shared" ca="1" si="198"/>
        <v>-1.0745862006089327E-2</v>
      </c>
      <c r="D335">
        <f t="shared" ca="1" si="198"/>
        <v>-0.19245444461685413</v>
      </c>
      <c r="E335">
        <f t="shared" ca="1" si="198"/>
        <v>0.28116586908001712</v>
      </c>
      <c r="F335">
        <f t="shared" ca="1" si="199"/>
        <v>7.8440983704482534E-2</v>
      </c>
      <c r="G335">
        <f t="shared" ca="1" si="200"/>
        <v>-0.23876610913778687</v>
      </c>
      <c r="H335">
        <f t="shared" ca="1" si="201"/>
        <v>0.43171944474529084</v>
      </c>
      <c r="I335">
        <f t="shared" ca="1" si="202"/>
        <v>-2.86665768565059E-2</v>
      </c>
      <c r="J335">
        <f t="shared" ca="1" si="203"/>
        <v>-0.28276074397171336</v>
      </c>
      <c r="K335">
        <f t="shared" ca="1" si="204"/>
        <v>0.11847398522071526</v>
      </c>
      <c r="L335">
        <f t="shared" ca="1" si="205"/>
        <v>0.14895870077357748</v>
      </c>
      <c r="M335">
        <f t="shared" ca="1" si="206"/>
        <v>-0.12029212391707161</v>
      </c>
      <c r="N335">
        <f t="shared" ca="1" si="207"/>
        <v>0</v>
      </c>
      <c r="O335">
        <f t="shared" ca="1" si="208"/>
        <v>-5.674031361473416E-2</v>
      </c>
      <c r="P335">
        <f t="shared" ca="1" si="209"/>
        <v>4.745854212781557E-2</v>
      </c>
      <c r="Q335">
        <f t="shared" ca="1" si="210"/>
        <v>0.71448018871700425</v>
      </c>
      <c r="R335">
        <f t="shared" ca="1" si="211"/>
        <v>-0.35724009435850212</v>
      </c>
      <c r="S335">
        <f t="shared" ca="1" si="212"/>
        <v>-2</v>
      </c>
      <c r="T335">
        <f t="shared" ca="1" si="213"/>
        <v>4.0941865538025955E-3</v>
      </c>
      <c r="U335">
        <f t="shared" ca="1" si="214"/>
        <v>0.13414449906299278</v>
      </c>
      <c r="V335">
        <f t="shared" ca="1" si="215"/>
        <v>0.1335952864586625</v>
      </c>
      <c r="W335">
        <f t="shared" ca="1" si="216"/>
        <v>2.8730188301298532E-2</v>
      </c>
      <c r="X335">
        <f t="shared" ca="1" si="217"/>
        <v>0.81348090621904445</v>
      </c>
      <c r="Y335">
        <f t="shared" ca="1" si="218"/>
        <v>2.009943246719198E-2</v>
      </c>
      <c r="Z335">
        <f t="shared" ca="1" si="219"/>
        <v>1</v>
      </c>
      <c r="AA335">
        <f t="shared" ca="1" si="220"/>
        <v>6.3985830883115019E-2</v>
      </c>
      <c r="AB335">
        <f t="shared" ca="1" si="221"/>
        <v>0.36550688975539503</v>
      </c>
      <c r="AC335">
        <f t="shared" ca="1" si="222"/>
        <v>-0.76705686391700434</v>
      </c>
      <c r="AD335">
        <f t="shared" ca="1" si="223"/>
        <v>0.6415791202321115</v>
      </c>
      <c r="AE335">
        <f t="shared" ca="1" si="224"/>
        <v>-0.16949981799783306</v>
      </c>
      <c r="AF335">
        <f t="shared" ca="1" si="225"/>
        <v>0.14177246723955955</v>
      </c>
    </row>
    <row r="336" spans="1:32" x14ac:dyDescent="0.2">
      <c r="A336">
        <f t="shared" ca="1" si="198"/>
        <v>3.2715542425039601E-2</v>
      </c>
      <c r="B336">
        <f t="shared" ca="1" si="198"/>
        <v>-5.8823890719687339E-3</v>
      </c>
      <c r="C336">
        <f t="shared" ca="1" si="198"/>
        <v>7.4965374385741981E-2</v>
      </c>
      <c r="D336">
        <f t="shared" ca="1" si="198"/>
        <v>7.8135177749688367E-2</v>
      </c>
      <c r="E336">
        <f t="shared" ca="1" si="198"/>
        <v>0.29923991222804425</v>
      </c>
      <c r="F336">
        <f t="shared" ca="1" si="199"/>
        <v>2.0474869529275214E-2</v>
      </c>
      <c r="G336">
        <f t="shared" ca="1" si="200"/>
        <v>6.0294080167263772E-2</v>
      </c>
      <c r="H336">
        <f t="shared" ca="1" si="201"/>
        <v>-4.0010481972511183E-2</v>
      </c>
      <c r="I336">
        <f t="shared" ca="1" si="202"/>
        <v>-2.0869349157567108E-2</v>
      </c>
      <c r="J336">
        <f t="shared" ca="1" si="203"/>
        <v>-7.9406176436387366E-2</v>
      </c>
      <c r="K336">
        <f t="shared" ca="1" si="204"/>
        <v>7.9991927399201898E-2</v>
      </c>
      <c r="L336">
        <f t="shared" ca="1" si="205"/>
        <v>-0.11941665840889855</v>
      </c>
      <c r="M336">
        <f t="shared" ca="1" si="206"/>
        <v>0.14028600756646567</v>
      </c>
      <c r="N336">
        <f t="shared" ca="1" si="207"/>
        <v>0</v>
      </c>
      <c r="O336">
        <f t="shared" ca="1" si="208"/>
        <v>3.1479783212238717E-2</v>
      </c>
      <c r="P336">
        <f t="shared" ca="1" si="209"/>
        <v>-6.3103910265280588E-2</v>
      </c>
      <c r="Q336">
        <f t="shared" ca="1" si="210"/>
        <v>3.9395694463876182E-2</v>
      </c>
      <c r="R336">
        <f t="shared" ca="1" si="211"/>
        <v>-1.9697847231938126E-2</v>
      </c>
      <c r="S336">
        <f t="shared" ca="1" si="212"/>
        <v>-1.9999999999999964</v>
      </c>
      <c r="T336">
        <f t="shared" ca="1" si="213"/>
        <v>0.4485642374175165</v>
      </c>
      <c r="U336">
        <f t="shared" ca="1" si="214"/>
        <v>0.67449322405398904</v>
      </c>
      <c r="V336">
        <f t="shared" ca="1" si="215"/>
        <v>0.37193968536292937</v>
      </c>
      <c r="W336">
        <f t="shared" ca="1" si="216"/>
        <v>3.3879762934305675E-2</v>
      </c>
      <c r="X336">
        <f t="shared" ca="1" si="217"/>
        <v>9.475156484342849E-3</v>
      </c>
      <c r="Y336">
        <f t="shared" ca="1" si="218"/>
        <v>0.1361411578009056</v>
      </c>
      <c r="Z336">
        <f t="shared" ca="1" si="219"/>
        <v>1</v>
      </c>
      <c r="AA336">
        <f t="shared" ca="1" si="220"/>
        <v>0.66974938403668316</v>
      </c>
      <c r="AB336">
        <f t="shared" ca="1" si="221"/>
        <v>0.6098685804031303</v>
      </c>
      <c r="AC336">
        <f t="shared" ca="1" si="222"/>
        <v>0.44639466906634967</v>
      </c>
      <c r="AD336">
        <f t="shared" ca="1" si="223"/>
        <v>-0.89483618580673419</v>
      </c>
      <c r="AE336">
        <f t="shared" ca="1" si="224"/>
        <v>0.18406456186432429</v>
      </c>
      <c r="AF336">
        <f t="shared" ca="1" si="225"/>
        <v>-0.36897311257177751</v>
      </c>
    </row>
    <row r="337" spans="1:32" x14ac:dyDescent="0.2">
      <c r="A337">
        <f t="shared" ca="1" si="198"/>
        <v>-0.14600679589895282</v>
      </c>
      <c r="B337">
        <f t="shared" ca="1" si="198"/>
        <v>-0.61175766654588237</v>
      </c>
      <c r="C337">
        <f t="shared" ca="1" si="198"/>
        <v>-1.909760057467717E-2</v>
      </c>
      <c r="D337">
        <f t="shared" ca="1" si="198"/>
        <v>0.18570149885513945</v>
      </c>
      <c r="E337">
        <f t="shared" ca="1" si="198"/>
        <v>-0.40118308162756794</v>
      </c>
      <c r="F337">
        <f t="shared" ca="1" si="199"/>
        <v>0.11827261140705772</v>
      </c>
      <c r="G337">
        <f t="shared" ca="1" si="200"/>
        <v>0.10988325204819363</v>
      </c>
      <c r="H337">
        <f t="shared" ca="1" si="201"/>
        <v>-0.38457827799311511</v>
      </c>
      <c r="I337">
        <f t="shared" ca="1" si="202"/>
        <v>0.17937112858371099</v>
      </c>
      <c r="J337">
        <f t="shared" ca="1" si="203"/>
        <v>0.3554595686191484</v>
      </c>
      <c r="K337">
        <f t="shared" ca="1" si="204"/>
        <v>-0.26013567125793813</v>
      </c>
      <c r="L337">
        <f t="shared" ca="1" si="205"/>
        <v>-2.9118709373966711E-2</v>
      </c>
      <c r="M337">
        <f t="shared" ca="1" si="206"/>
        <v>-0.1502524192097445</v>
      </c>
      <c r="N337">
        <f t="shared" ca="1" si="207"/>
        <v>-2.2204460492503131E-16</v>
      </c>
      <c r="O337">
        <f t="shared" ca="1" si="208"/>
        <v>6.6599635755897682E-2</v>
      </c>
      <c r="P337">
        <f t="shared" ca="1" si="209"/>
        <v>9.0018340887563539E-2</v>
      </c>
      <c r="Q337">
        <f t="shared" ca="1" si="210"/>
        <v>-0.74003784661226346</v>
      </c>
      <c r="R337">
        <f t="shared" ca="1" si="211"/>
        <v>0.37001892330613173</v>
      </c>
      <c r="S337">
        <f t="shared" ca="1" si="212"/>
        <v>-2</v>
      </c>
      <c r="T337">
        <f t="shared" ca="1" si="213"/>
        <v>0.3330427559274734</v>
      </c>
      <c r="U337">
        <f t="shared" ca="1" si="214"/>
        <v>2.08994159586279E-2</v>
      </c>
      <c r="V337">
        <f t="shared" ca="1" si="215"/>
        <v>1.3939016870491847E-2</v>
      </c>
      <c r="W337">
        <f t="shared" ca="1" si="216"/>
        <v>2.62517078217442E-2</v>
      </c>
      <c r="X337">
        <f t="shared" ca="1" si="217"/>
        <v>0.57880688510974621</v>
      </c>
      <c r="Y337">
        <f t="shared" ca="1" si="218"/>
        <v>4.7959634270544442E-2</v>
      </c>
      <c r="Z337">
        <f t="shared" ca="1" si="219"/>
        <v>1</v>
      </c>
      <c r="AA337">
        <f t="shared" ca="1" si="220"/>
        <v>-0.57709856690817851</v>
      </c>
      <c r="AB337">
        <f t="shared" ca="1" si="221"/>
        <v>0.11806361366014446</v>
      </c>
      <c r="AC337">
        <f t="shared" ca="1" si="222"/>
        <v>0.59476258192573661</v>
      </c>
      <c r="AD337">
        <f t="shared" ca="1" si="223"/>
        <v>0.80390140635592344</v>
      </c>
      <c r="AE337">
        <f t="shared" ca="1" si="224"/>
        <v>0.16202378782680088</v>
      </c>
      <c r="AF337">
        <f t="shared" ca="1" si="225"/>
        <v>0.21899688187402219</v>
      </c>
    </row>
    <row r="338" spans="1:32" x14ac:dyDescent="0.2">
      <c r="A338">
        <f t="shared" ca="1" si="198"/>
        <v>0.16273255618729601</v>
      </c>
      <c r="B338">
        <f t="shared" ca="1" si="198"/>
        <v>-6.2491557378219355E-2</v>
      </c>
      <c r="C338">
        <f t="shared" ca="1" si="198"/>
        <v>5.2518544538424639E-2</v>
      </c>
      <c r="D338">
        <f t="shared" ca="1" si="198"/>
        <v>-0.39087562750829624</v>
      </c>
      <c r="E338">
        <f t="shared" ca="1" si="198"/>
        <v>-0.76206960104485066</v>
      </c>
      <c r="F338">
        <f t="shared" ca="1" si="199"/>
        <v>0.15333582202478069</v>
      </c>
      <c r="G338">
        <f t="shared" ca="1" si="200"/>
        <v>-7.2827983690448961E-2</v>
      </c>
      <c r="H338">
        <f t="shared" ca="1" si="201"/>
        <v>-8.0253258796527283E-2</v>
      </c>
      <c r="I338">
        <f t="shared" ca="1" si="202"/>
        <v>0.25255568157955377</v>
      </c>
      <c r="J338">
        <f t="shared" ca="1" si="203"/>
        <v>2.6960347992269929E-2</v>
      </c>
      <c r="K338">
        <f t="shared" ca="1" si="204"/>
        <v>-0.12643478708484746</v>
      </c>
      <c r="L338">
        <f t="shared" ca="1" si="205"/>
        <v>-5.3292910804257354E-2</v>
      </c>
      <c r="M338">
        <f t="shared" ca="1" si="206"/>
        <v>-0.19926277077529642</v>
      </c>
      <c r="N338">
        <f t="shared" ca="1" si="207"/>
        <v>0</v>
      </c>
      <c r="O338">
        <f t="shared" ca="1" si="208"/>
        <v>9.7699749056118015E-2</v>
      </c>
      <c r="P338">
        <f t="shared" ca="1" si="209"/>
        <v>0.12147771341506329</v>
      </c>
      <c r="Q338">
        <f t="shared" ca="1" si="210"/>
        <v>-0.10721360678879721</v>
      </c>
      <c r="R338">
        <f t="shared" ca="1" si="211"/>
        <v>5.3606803394398495E-2</v>
      </c>
      <c r="S338">
        <f t="shared" ca="1" si="212"/>
        <v>-2.000000000000004</v>
      </c>
      <c r="T338">
        <f t="shared" ca="1" si="213"/>
        <v>0.26096221787720719</v>
      </c>
      <c r="U338">
        <f t="shared" ca="1" si="214"/>
        <v>0.83720313689860282</v>
      </c>
      <c r="V338">
        <f t="shared" ca="1" si="215"/>
        <v>0.61872474947978828</v>
      </c>
      <c r="W338">
        <f t="shared" ca="1" si="216"/>
        <v>4.357539280586431E-2</v>
      </c>
      <c r="X338">
        <f t="shared" ca="1" si="217"/>
        <v>9.3705741170556044E-3</v>
      </c>
      <c r="Y338">
        <f t="shared" ca="1" si="218"/>
        <v>6.7367065720084607E-2</v>
      </c>
      <c r="Z338">
        <f t="shared" ca="1" si="219"/>
        <v>1</v>
      </c>
      <c r="AA338">
        <f t="shared" ca="1" si="220"/>
        <v>-0.51084461226209199</v>
      </c>
      <c r="AB338">
        <f t="shared" ca="1" si="221"/>
        <v>-0.78659058567960771</v>
      </c>
      <c r="AC338">
        <f t="shared" ca="1" si="222"/>
        <v>0.62671741438722417</v>
      </c>
      <c r="AD338">
        <f t="shared" ca="1" si="223"/>
        <v>0.7792466121221141</v>
      </c>
      <c r="AE338">
        <f t="shared" ca="1" si="224"/>
        <v>0.20874719831859856</v>
      </c>
      <c r="AF338">
        <f t="shared" ca="1" si="225"/>
        <v>0.25955166291142234</v>
      </c>
    </row>
    <row r="339" spans="1:32" x14ac:dyDescent="0.2">
      <c r="A339">
        <f t="shared" ca="1" si="198"/>
        <v>-0.16492084321436717</v>
      </c>
      <c r="B339">
        <f t="shared" ca="1" si="198"/>
        <v>0.29741942760447976</v>
      </c>
      <c r="C339">
        <f t="shared" ca="1" si="198"/>
        <v>5.5144989456142657E-2</v>
      </c>
      <c r="D339">
        <f t="shared" ca="1" si="198"/>
        <v>-6.6502300254614344E-2</v>
      </c>
      <c r="E339">
        <f t="shared" ca="1" si="198"/>
        <v>0.34631339504736164</v>
      </c>
      <c r="F339">
        <f t="shared" ca="1" si="199"/>
        <v>4.8610738766723435E-2</v>
      </c>
      <c r="G339">
        <f t="shared" ca="1" si="200"/>
        <v>-0.12670242720929503</v>
      </c>
      <c r="H339">
        <f t="shared" ca="1" si="201"/>
        <v>0.26978316874311559</v>
      </c>
      <c r="I339">
        <f t="shared" ca="1" si="202"/>
        <v>-3.8345944271657856E-2</v>
      </c>
      <c r="J339">
        <f t="shared" ca="1" si="203"/>
        <v>-0.22584790884885117</v>
      </c>
      <c r="K339">
        <f t="shared" ca="1" si="204"/>
        <v>0.12111311158668847</v>
      </c>
      <c r="L339">
        <f t="shared" ca="1" si="205"/>
        <v>4.3935259894264417E-2</v>
      </c>
      <c r="M339">
        <f t="shared" ca="1" si="206"/>
        <v>-5.589315622606561E-3</v>
      </c>
      <c r="N339">
        <f t="shared" ca="1" si="207"/>
        <v>0</v>
      </c>
      <c r="O339">
        <f t="shared" ca="1" si="208"/>
        <v>-2.6283766540791585E-2</v>
      </c>
      <c r="P339">
        <f t="shared" ca="1" si="209"/>
        <v>-3.0825710576911675E-3</v>
      </c>
      <c r="Q339">
        <f t="shared" ca="1" si="210"/>
        <v>0.49563107759196678</v>
      </c>
      <c r="R339">
        <f t="shared" ca="1" si="211"/>
        <v>-0.2478155387959835</v>
      </c>
      <c r="S339">
        <f t="shared" ca="1" si="212"/>
        <v>-1.9999999999999991</v>
      </c>
      <c r="T339">
        <f t="shared" ca="1" si="213"/>
        <v>0.17980707372584409</v>
      </c>
      <c r="U339">
        <f t="shared" ca="1" si="214"/>
        <v>0.2175479397507647</v>
      </c>
      <c r="V339">
        <f t="shared" ca="1" si="215"/>
        <v>0.17843128130909344</v>
      </c>
      <c r="W339">
        <f t="shared" ca="1" si="216"/>
        <v>9.9481201225976052E-3</v>
      </c>
      <c r="X339">
        <f t="shared" ca="1" si="217"/>
        <v>0.63167669147607797</v>
      </c>
      <c r="Y339">
        <f t="shared" ca="1" si="218"/>
        <v>1.3683336638680975E-4</v>
      </c>
      <c r="Z339">
        <f t="shared" ca="1" si="219"/>
        <v>0.99999999999999989</v>
      </c>
      <c r="AA339">
        <f t="shared" ca="1" si="220"/>
        <v>0.42403664196133345</v>
      </c>
      <c r="AB339">
        <f t="shared" ca="1" si="221"/>
        <v>0.42241127033862796</v>
      </c>
      <c r="AC339">
        <f t="shared" ca="1" si="222"/>
        <v>-0.99319279541262084</v>
      </c>
      <c r="AD339">
        <f t="shared" ca="1" si="223"/>
        <v>-0.11648206359978285</v>
      </c>
      <c r="AE339">
        <f t="shared" ca="1" si="224"/>
        <v>-9.9740263297214166E-2</v>
      </c>
      <c r="AF339">
        <f t="shared" ca="1" si="225"/>
        <v>-1.1697579509745157E-2</v>
      </c>
    </row>
    <row r="340" spans="1:32" x14ac:dyDescent="0.2">
      <c r="A340">
        <f t="shared" ca="1" si="198"/>
        <v>4.8413702487196453E-2</v>
      </c>
      <c r="B340">
        <f t="shared" ca="1" si="198"/>
        <v>-0.43232609600584443</v>
      </c>
      <c r="C340">
        <f t="shared" ca="1" si="198"/>
        <v>0.20185194349173216</v>
      </c>
      <c r="D340">
        <f t="shared" ca="1" si="198"/>
        <v>-0.22501257149930196</v>
      </c>
      <c r="E340">
        <f t="shared" ca="1" si="198"/>
        <v>-0.21283325270411671</v>
      </c>
      <c r="F340">
        <f t="shared" ca="1" si="199"/>
        <v>6.5184519551381132E-2</v>
      </c>
      <c r="G340">
        <f t="shared" ca="1" si="200"/>
        <v>0.10935888015804661</v>
      </c>
      <c r="H340">
        <f t="shared" ca="1" si="201"/>
        <v>-0.33986287974738594</v>
      </c>
      <c r="I340">
        <f t="shared" ca="1" si="202"/>
        <v>0.32583319833779906</v>
      </c>
      <c r="J340">
        <f t="shared" ca="1" si="203"/>
        <v>-6.9513278065626682E-2</v>
      </c>
      <c r="K340">
        <f t="shared" ca="1" si="204"/>
        <v>-2.5815920682833088E-2</v>
      </c>
      <c r="L340">
        <f t="shared" ca="1" si="205"/>
        <v>-0.40937615781301262</v>
      </c>
      <c r="M340">
        <f t="shared" ca="1" si="206"/>
        <v>8.3542959475213521E-2</v>
      </c>
      <c r="N340">
        <f t="shared" ca="1" si="207"/>
        <v>0</v>
      </c>
      <c r="O340">
        <f t="shared" ca="1" si="208"/>
        <v>0.23485401400672404</v>
      </c>
      <c r="P340">
        <f t="shared" ca="1" si="209"/>
        <v>1.0743474273165505E-2</v>
      </c>
      <c r="Q340">
        <f t="shared" ca="1" si="210"/>
        <v>-0.27034960168175926</v>
      </c>
      <c r="R340">
        <f t="shared" ca="1" si="211"/>
        <v>0.13517480084087968</v>
      </c>
      <c r="S340">
        <f t="shared" ca="1" si="212"/>
        <v>-1.9999999999999991</v>
      </c>
      <c r="T340">
        <f t="shared" ca="1" si="213"/>
        <v>0.23581291476865227</v>
      </c>
      <c r="U340">
        <f t="shared" ca="1" si="214"/>
        <v>3.9884504291971545E-2</v>
      </c>
      <c r="V340">
        <f t="shared" ca="1" si="215"/>
        <v>3.0479223080778911E-2</v>
      </c>
      <c r="W340">
        <f t="shared" ca="1" si="216"/>
        <v>0.59231065584698761</v>
      </c>
      <c r="X340">
        <f t="shared" ca="1" si="217"/>
        <v>0.14015771618879963</v>
      </c>
      <c r="Y340">
        <f t="shared" ca="1" si="218"/>
        <v>1.2394901147814996E-3</v>
      </c>
      <c r="Z340">
        <f t="shared" ca="1" si="219"/>
        <v>0.99999999999999989</v>
      </c>
      <c r="AA340">
        <f t="shared" ca="1" si="220"/>
        <v>-0.48560571945628095</v>
      </c>
      <c r="AB340">
        <f t="shared" ca="1" si="221"/>
        <v>-0.17458299768528124</v>
      </c>
      <c r="AC340">
        <f t="shared" ca="1" si="222"/>
        <v>0.99895532172321555</v>
      </c>
      <c r="AD340">
        <f t="shared" ca="1" si="223"/>
        <v>4.5697540424699166E-2</v>
      </c>
      <c r="AE340">
        <f t="shared" ca="1" si="224"/>
        <v>0.76961721384529058</v>
      </c>
      <c r="AF340">
        <f t="shared" ca="1" si="225"/>
        <v>3.5206393095310116E-2</v>
      </c>
    </row>
    <row r="341" spans="1:32" x14ac:dyDescent="0.2">
      <c r="A341">
        <f t="shared" ca="1" si="198"/>
        <v>-0.54408283694959991</v>
      </c>
      <c r="B341">
        <f t="shared" ca="1" si="198"/>
        <v>-5.6529334367870998E-2</v>
      </c>
      <c r="C341">
        <f t="shared" ca="1" si="198"/>
        <v>0.12803390954874919</v>
      </c>
      <c r="D341">
        <f t="shared" ca="1" si="198"/>
        <v>0.19138937807577813</v>
      </c>
      <c r="E341">
        <f t="shared" ca="1" si="198"/>
        <v>-5.1413480387490829E-2</v>
      </c>
      <c r="F341">
        <f t="shared" ca="1" si="199"/>
        <v>7.0977524221464972E-2</v>
      </c>
      <c r="G341">
        <f t="shared" ca="1" si="200"/>
        <v>-0.23091087901993954</v>
      </c>
      <c r="H341">
        <f t="shared" ca="1" si="201"/>
        <v>0.13331688100500261</v>
      </c>
      <c r="I341">
        <f t="shared" ca="1" si="202"/>
        <v>0.19455438236483608</v>
      </c>
      <c r="J341">
        <f t="shared" ca="1" si="203"/>
        <v>0.13458410833507828</v>
      </c>
      <c r="K341">
        <f t="shared" ca="1" si="204"/>
        <v>-0.23154449268497743</v>
      </c>
      <c r="L341">
        <f t="shared" ca="1" si="205"/>
        <v>0.26790098934008089</v>
      </c>
      <c r="M341">
        <f t="shared" ca="1" si="206"/>
        <v>-0.46245537170491696</v>
      </c>
      <c r="N341">
        <f t="shared" ca="1" si="207"/>
        <v>0</v>
      </c>
      <c r="O341">
        <f t="shared" ca="1" si="208"/>
        <v>-2.3429714159372523E-2</v>
      </c>
      <c r="P341">
        <f t="shared" ca="1" si="209"/>
        <v>0.22598864249708386</v>
      </c>
      <c r="Q341">
        <f t="shared" ca="1" si="210"/>
        <v>-1.2672273300756709E-3</v>
      </c>
      <c r="R341">
        <f t="shared" ca="1" si="211"/>
        <v>6.3361366503789096E-4</v>
      </c>
      <c r="S341">
        <f t="shared" ca="1" si="212"/>
        <v>-1.9999999999998248</v>
      </c>
      <c r="T341">
        <f t="shared" ca="1" si="213"/>
        <v>6.2343303069699887E-2</v>
      </c>
      <c r="U341">
        <f t="shared" ca="1" si="214"/>
        <v>0.4570595286714238</v>
      </c>
      <c r="V341">
        <f t="shared" ca="1" si="215"/>
        <v>0.42856492795456702</v>
      </c>
      <c r="W341">
        <f t="shared" ca="1" si="216"/>
        <v>5.4139117717594536E-3</v>
      </c>
      <c r="X341">
        <f t="shared" ca="1" si="217"/>
        <v>2.8281225706748544E-6</v>
      </c>
      <c r="Y341">
        <f t="shared" ca="1" si="218"/>
        <v>0.50367502908140294</v>
      </c>
      <c r="Z341">
        <f t="shared" ca="1" si="219"/>
        <v>1</v>
      </c>
      <c r="AA341">
        <f t="shared" ca="1" si="220"/>
        <v>-0.24968640946134787</v>
      </c>
      <c r="AB341">
        <f t="shared" ca="1" si="221"/>
        <v>0.6546487057610112</v>
      </c>
      <c r="AC341">
        <f t="shared" ca="1" si="222"/>
        <v>-0.10312376383073157</v>
      </c>
      <c r="AD341">
        <f t="shared" ca="1" si="223"/>
        <v>0.99466853239327091</v>
      </c>
      <c r="AE341">
        <f t="shared" ca="1" si="224"/>
        <v>-7.3579289013685462E-2</v>
      </c>
      <c r="AF341">
        <f t="shared" ca="1" si="225"/>
        <v>0.70970066160417444</v>
      </c>
    </row>
    <row r="342" spans="1:32" x14ac:dyDescent="0.2">
      <c r="A342">
        <f t="shared" ca="1" si="198"/>
        <v>-0.51742590551454504</v>
      </c>
      <c r="B342">
        <f t="shared" ca="1" si="198"/>
        <v>0.47724490799100305</v>
      </c>
      <c r="C342">
        <f t="shared" ca="1" si="198"/>
        <v>-0.2813891201654708</v>
      </c>
      <c r="D342">
        <f t="shared" ca="1" si="198"/>
        <v>-0.59498637322674419</v>
      </c>
      <c r="E342">
        <f t="shared" ca="1" si="198"/>
        <v>-0.46848072548822706</v>
      </c>
      <c r="F342">
        <f t="shared" ca="1" si="199"/>
        <v>0.22963101626557517</v>
      </c>
      <c r="G342">
        <f t="shared" ca="1" si="200"/>
        <v>-0.4352866464667704</v>
      </c>
      <c r="H342">
        <f t="shared" ca="1" si="201"/>
        <v>0.6568182591552888</v>
      </c>
      <c r="I342">
        <f t="shared" ca="1" si="202"/>
        <v>-4.3816768846739462E-3</v>
      </c>
      <c r="J342">
        <f t="shared" ca="1" si="203"/>
        <v>-0.22054483782943624</v>
      </c>
      <c r="K342">
        <f t="shared" ca="1" si="204"/>
        <v>3.3949020255920059E-3</v>
      </c>
      <c r="L342">
        <f t="shared" ca="1" si="205"/>
        <v>0.43627342132585256</v>
      </c>
      <c r="M342">
        <f t="shared" ca="1" si="206"/>
        <v>-0.43189174444117839</v>
      </c>
      <c r="N342">
        <f t="shared" ca="1" si="207"/>
        <v>0</v>
      </c>
      <c r="O342">
        <f t="shared" ca="1" si="208"/>
        <v>-0.14076210774722625</v>
      </c>
      <c r="P342">
        <f t="shared" ca="1" si="209"/>
        <v>0.18447050806269444</v>
      </c>
      <c r="Q342">
        <f t="shared" ca="1" si="210"/>
        <v>0.87736309698472503</v>
      </c>
      <c r="R342">
        <f t="shared" ca="1" si="211"/>
        <v>-0.43868154849236241</v>
      </c>
      <c r="S342">
        <f t="shared" ca="1" si="212"/>
        <v>-2.0000000000000004</v>
      </c>
      <c r="T342">
        <f t="shared" ca="1" si="213"/>
        <v>0.33415835927068199</v>
      </c>
      <c r="U342">
        <f t="shared" ca="1" si="214"/>
        <v>0.12417963574396504</v>
      </c>
      <c r="V342">
        <f t="shared" ca="1" si="215"/>
        <v>8.2683972408930745E-2</v>
      </c>
      <c r="W342">
        <f t="shared" ca="1" si="216"/>
        <v>6.0400288731764326E-2</v>
      </c>
      <c r="X342">
        <f t="shared" ca="1" si="217"/>
        <v>0.41902331862062697</v>
      </c>
      <c r="Y342">
        <f t="shared" ca="1" si="218"/>
        <v>0.10373406096799587</v>
      </c>
      <c r="Z342">
        <f t="shared" ca="1" si="219"/>
        <v>0.99999999999999989</v>
      </c>
      <c r="AA342">
        <f t="shared" ca="1" si="220"/>
        <v>-0.57806432104972716</v>
      </c>
      <c r="AB342">
        <f t="shared" ca="1" si="221"/>
        <v>-0.28754820884319682</v>
      </c>
      <c r="AC342">
        <f t="shared" ca="1" si="222"/>
        <v>-0.60662425076557214</v>
      </c>
      <c r="AD342">
        <f t="shared" ca="1" si="223"/>
        <v>0.79498869072654632</v>
      </c>
      <c r="AE342">
        <f t="shared" ca="1" si="224"/>
        <v>-0.24576470196463188</v>
      </c>
      <c r="AF342">
        <f t="shared" ca="1" si="225"/>
        <v>0.32207772504163629</v>
      </c>
    </row>
    <row r="343" spans="1:32" x14ac:dyDescent="0.2">
      <c r="A343">
        <f t="shared" ca="1" si="198"/>
        <v>-0.44391082367480511</v>
      </c>
      <c r="B343">
        <f t="shared" ca="1" si="198"/>
        <v>0.34267524953654238</v>
      </c>
      <c r="C343">
        <f t="shared" ca="1" si="198"/>
        <v>-7.4790979795103255E-2</v>
      </c>
      <c r="D343">
        <f t="shared" ca="1" si="198"/>
        <v>9.0936355351307327E-2</v>
      </c>
      <c r="E343">
        <f t="shared" ca="1" si="198"/>
        <v>0.68097973010519475</v>
      </c>
      <c r="F343">
        <f t="shared" ca="1" si="199"/>
        <v>0.15841593004360205</v>
      </c>
      <c r="G343">
        <f t="shared" ca="1" si="200"/>
        <v>-0.16348028730447944</v>
      </c>
      <c r="H343">
        <f t="shared" ca="1" si="201"/>
        <v>0.42330156456939161</v>
      </c>
      <c r="I343">
        <f t="shared" ca="1" si="202"/>
        <v>-0.19396888609973048</v>
      </c>
      <c r="J343">
        <f t="shared" ca="1" si="203"/>
        <v>-0.22804577229079634</v>
      </c>
      <c r="K343">
        <f t="shared" ca="1" si="204"/>
        <v>0.16219338112561466</v>
      </c>
      <c r="L343">
        <f t="shared" ca="1" si="205"/>
        <v>0.19525579227859527</v>
      </c>
      <c r="M343">
        <f t="shared" ca="1" si="206"/>
        <v>-1.2869061788647884E-3</v>
      </c>
      <c r="N343">
        <f t="shared" ca="1" si="207"/>
        <v>0</v>
      </c>
      <c r="O343">
        <f t="shared" ca="1" si="208"/>
        <v>-0.12433326276777558</v>
      </c>
      <c r="P343">
        <f t="shared" ca="1" si="209"/>
        <v>-2.7158309651876589E-2</v>
      </c>
      <c r="Q343">
        <f t="shared" ca="1" si="210"/>
        <v>0.65134733686018798</v>
      </c>
      <c r="R343">
        <f t="shared" ca="1" si="211"/>
        <v>-0.3256736684300941</v>
      </c>
      <c r="S343">
        <f t="shared" ca="1" si="212"/>
        <v>-1.9999999999999993</v>
      </c>
      <c r="T343">
        <f t="shared" ca="1" si="213"/>
        <v>8.9658744213698696E-2</v>
      </c>
      <c r="U343">
        <f t="shared" ca="1" si="214"/>
        <v>0.55365119071307578</v>
      </c>
      <c r="V343">
        <f t="shared" ca="1" si="215"/>
        <v>0.50401152022132245</v>
      </c>
      <c r="W343">
        <f t="shared" ca="1" si="216"/>
        <v>6.8308358625033011E-2</v>
      </c>
      <c r="X343">
        <f t="shared" ca="1" si="217"/>
        <v>0.33476222460557553</v>
      </c>
      <c r="Y343">
        <f t="shared" ca="1" si="218"/>
        <v>3.2591523343703096E-3</v>
      </c>
      <c r="Z343">
        <f t="shared" ca="1" si="219"/>
        <v>1</v>
      </c>
      <c r="AA343">
        <f t="shared" ca="1" si="220"/>
        <v>0.29943070018570023</v>
      </c>
      <c r="AB343">
        <f t="shared" ca="1" si="221"/>
        <v>0.70993768756231157</v>
      </c>
      <c r="AC343">
        <f t="shared" ca="1" si="222"/>
        <v>-0.97696491683849007</v>
      </c>
      <c r="AD343">
        <f t="shared" ca="1" si="223"/>
        <v>-0.21339997953786718</v>
      </c>
      <c r="AE343">
        <f t="shared" ca="1" si="224"/>
        <v>-0.26135867811311148</v>
      </c>
      <c r="AF343">
        <f t="shared" ca="1" si="225"/>
        <v>-5.7088986103891438E-2</v>
      </c>
    </row>
    <row r="344" spans="1:32" x14ac:dyDescent="0.2">
      <c r="A344">
        <f t="shared" ca="1" si="198"/>
        <v>-0.41863570016019241</v>
      </c>
      <c r="B344">
        <f t="shared" ca="1" si="198"/>
        <v>-0.11045072398232521</v>
      </c>
      <c r="C344">
        <f t="shared" ca="1" si="198"/>
        <v>-0.34277042908413113</v>
      </c>
      <c r="D344">
        <f t="shared" ca="1" si="198"/>
        <v>0.13587456564326109</v>
      </c>
      <c r="E344">
        <f t="shared" ca="1" si="198"/>
        <v>-0.32531751270993042</v>
      </c>
      <c r="F344">
        <f t="shared" ca="1" si="199"/>
        <v>8.5848032119174869E-2</v>
      </c>
      <c r="G344">
        <f t="shared" ca="1" si="200"/>
        <v>-0.11978340719630676</v>
      </c>
      <c r="H344">
        <f t="shared" ca="1" si="201"/>
        <v>0.14510540252894941</v>
      </c>
      <c r="I344">
        <f t="shared" ca="1" si="202"/>
        <v>-0.13051046902546753</v>
      </c>
      <c r="J344">
        <f t="shared" ca="1" si="203"/>
        <v>0.30483835924931368</v>
      </c>
      <c r="K344">
        <f t="shared" ca="1" si="204"/>
        <v>-0.19964988555648888</v>
      </c>
      <c r="L344">
        <f t="shared" ca="1" si="205"/>
        <v>0.44994376177826312</v>
      </c>
      <c r="M344">
        <f t="shared" ca="1" si="206"/>
        <v>-0.31943329275279564</v>
      </c>
      <c r="N344">
        <f t="shared" ca="1" si="207"/>
        <v>0</v>
      </c>
      <c r="O344">
        <f t="shared" ca="1" si="208"/>
        <v>-0.18541930255778485</v>
      </c>
      <c r="P344">
        <f t="shared" ca="1" si="209"/>
        <v>0.11825562989041706</v>
      </c>
      <c r="Q344">
        <f t="shared" ca="1" si="210"/>
        <v>-0.15973295672036428</v>
      </c>
      <c r="R344">
        <f t="shared" ca="1" si="211"/>
        <v>7.9866478360182125E-2</v>
      </c>
      <c r="S344">
        <f t="shared" ca="1" si="212"/>
        <v>-2.0000000000000004</v>
      </c>
      <c r="T344">
        <f t="shared" ca="1" si="213"/>
        <v>0.52481448359306326</v>
      </c>
      <c r="U344">
        <f t="shared" ca="1" si="214"/>
        <v>9.1904197149350192E-2</v>
      </c>
      <c r="V344">
        <f t="shared" ca="1" si="215"/>
        <v>4.3671543382378893E-2</v>
      </c>
      <c r="W344">
        <f t="shared" ca="1" si="216"/>
        <v>0.28033516713932194</v>
      </c>
      <c r="X344">
        <f t="shared" ca="1" si="217"/>
        <v>3.7150847888991492E-2</v>
      </c>
      <c r="Y344">
        <f t="shared" ca="1" si="218"/>
        <v>0.11402795799624443</v>
      </c>
      <c r="Z344">
        <f t="shared" ca="1" si="219"/>
        <v>1</v>
      </c>
      <c r="AA344">
        <f t="shared" ca="1" si="220"/>
        <v>-0.7244408075150538</v>
      </c>
      <c r="AB344">
        <f t="shared" ca="1" si="221"/>
        <v>0.20897737528828067</v>
      </c>
      <c r="AC344">
        <f t="shared" ca="1" si="222"/>
        <v>-0.84312242619303057</v>
      </c>
      <c r="AD344">
        <f t="shared" ca="1" si="223"/>
        <v>0.53772165146140238</v>
      </c>
      <c r="AE344">
        <f t="shared" ca="1" si="224"/>
        <v>-0.52946687067211484</v>
      </c>
      <c r="AF344">
        <f t="shared" ca="1" si="225"/>
        <v>0.33768026000381551</v>
      </c>
    </row>
    <row r="345" spans="1:32" x14ac:dyDescent="0.2">
      <c r="A345">
        <f t="shared" ca="1" si="198"/>
        <v>-0.53885294946882178</v>
      </c>
      <c r="B345">
        <f t="shared" ca="1" si="198"/>
        <v>0.14395440304691412</v>
      </c>
      <c r="C345">
        <f t="shared" ca="1" si="198"/>
        <v>-0.36374697015666407</v>
      </c>
      <c r="D345">
        <f t="shared" ca="1" si="198"/>
        <v>1.5439993208556638E-2</v>
      </c>
      <c r="E345">
        <f t="shared" ca="1" si="198"/>
        <v>0.11045680261996053</v>
      </c>
      <c r="F345">
        <f t="shared" ca="1" si="199"/>
        <v>9.1167265648260054E-2</v>
      </c>
      <c r="G345">
        <f t="shared" ca="1" si="200"/>
        <v>-0.17828218645096949</v>
      </c>
      <c r="H345">
        <f t="shared" ca="1" si="201"/>
        <v>0.38751465663084572</v>
      </c>
      <c r="I345">
        <f t="shared" ca="1" si="202"/>
        <v>-0.23719722600665316</v>
      </c>
      <c r="J345">
        <f t="shared" ca="1" si="203"/>
        <v>2.4979227924646866E-2</v>
      </c>
      <c r="K345">
        <f t="shared" ca="1" si="204"/>
        <v>2.9855279021300668E-3</v>
      </c>
      <c r="L345">
        <f t="shared" ca="1" si="205"/>
        <v>0.41249388455549257</v>
      </c>
      <c r="M345">
        <f t="shared" ca="1" si="206"/>
        <v>-0.17529665854883941</v>
      </c>
      <c r="N345">
        <f t="shared" ca="1" si="207"/>
        <v>0</v>
      </c>
      <c r="O345">
        <f t="shared" ca="1" si="208"/>
        <v>-0.2075362125134699</v>
      </c>
      <c r="P345">
        <f t="shared" ca="1" si="209"/>
        <v>4.124182137712358E-2</v>
      </c>
      <c r="Q345">
        <f t="shared" ca="1" si="210"/>
        <v>0.36253542870619887</v>
      </c>
      <c r="R345">
        <f t="shared" ca="1" si="211"/>
        <v>-0.18126771435309957</v>
      </c>
      <c r="S345">
        <f t="shared" ca="1" si="212"/>
        <v>-1.9999999999999984</v>
      </c>
      <c r="T345">
        <f t="shared" ca="1" si="213"/>
        <v>0.17566434213593052</v>
      </c>
      <c r="U345">
        <f t="shared" ca="1" si="214"/>
        <v>0.36436505645583966</v>
      </c>
      <c r="V345">
        <f t="shared" ca="1" si="215"/>
        <v>0.3003591085162034</v>
      </c>
      <c r="W345">
        <f t="shared" ca="1" si="216"/>
        <v>0.3307096624947502</v>
      </c>
      <c r="X345">
        <f t="shared" ca="1" si="217"/>
        <v>0.18020713922455989</v>
      </c>
      <c r="Y345">
        <f t="shared" ca="1" si="218"/>
        <v>1.3059747628555985E-2</v>
      </c>
      <c r="Z345">
        <f t="shared" ca="1" si="219"/>
        <v>1</v>
      </c>
      <c r="AA345">
        <f t="shared" ca="1" si="220"/>
        <v>-0.41912330182886581</v>
      </c>
      <c r="AB345">
        <f t="shared" ca="1" si="221"/>
        <v>0.5480502791863201</v>
      </c>
      <c r="AC345">
        <f t="shared" ca="1" si="222"/>
        <v>-0.98082116210163794</v>
      </c>
      <c r="AD345">
        <f t="shared" ca="1" si="223"/>
        <v>0.19490984575847509</v>
      </c>
      <c r="AE345">
        <f t="shared" ca="1" si="224"/>
        <v>-0.57507361484835162</v>
      </c>
      <c r="AF345">
        <f t="shared" ca="1" si="225"/>
        <v>0.11427925283513185</v>
      </c>
    </row>
    <row r="346" spans="1:32" x14ac:dyDescent="0.2">
      <c r="A346">
        <f t="shared" ca="1" si="198"/>
        <v>-4.1608424592161818E-2</v>
      </c>
      <c r="B346">
        <f t="shared" ca="1" si="198"/>
        <v>0.28011245901881487</v>
      </c>
      <c r="C346">
        <f t="shared" ca="1" si="198"/>
        <v>-0.49339485479016654</v>
      </c>
      <c r="D346">
        <f t="shared" ca="1" si="198"/>
        <v>-0.64733503230689504</v>
      </c>
      <c r="E346">
        <f t="shared" ca="1" si="198"/>
        <v>3.4839266139344481E-2</v>
      </c>
      <c r="F346">
        <f t="shared" ca="1" si="199"/>
        <v>0.14877783038898304</v>
      </c>
      <c r="G346">
        <f t="shared" ca="1" si="200"/>
        <v>-2.3041529258488486E-2</v>
      </c>
      <c r="H346">
        <f t="shared" ca="1" si="201"/>
        <v>0.37613456533875794</v>
      </c>
      <c r="I346">
        <f t="shared" ca="1" si="202"/>
        <v>-0.31991753748395374</v>
      </c>
      <c r="J346">
        <f t="shared" ca="1" si="203"/>
        <v>-0.39640250401441252</v>
      </c>
      <c r="K346">
        <f t="shared" ca="1" si="204"/>
        <v>0.36322700541809672</v>
      </c>
      <c r="L346">
        <f t="shared" ca="1" si="205"/>
        <v>-2.0267938675654573E-2</v>
      </c>
      <c r="M346">
        <f t="shared" ca="1" si="206"/>
        <v>0.34018547615960826</v>
      </c>
      <c r="N346">
        <f t="shared" ca="1" si="207"/>
        <v>0</v>
      </c>
      <c r="O346">
        <f t="shared" ca="1" si="208"/>
        <v>-9.5719553195128121E-2</v>
      </c>
      <c r="P346">
        <f t="shared" ca="1" si="209"/>
        <v>-0.19149628085182549</v>
      </c>
      <c r="Q346">
        <f t="shared" ca="1" si="210"/>
        <v>0.77253706935317046</v>
      </c>
      <c r="R346">
        <f t="shared" ca="1" si="211"/>
        <v>-0.38626853467658517</v>
      </c>
      <c r="S346">
        <f t="shared" ca="1" si="212"/>
        <v>-2.0000000000000004</v>
      </c>
      <c r="T346">
        <f t="shared" ca="1" si="213"/>
        <v>0.20227731202342442</v>
      </c>
      <c r="U346">
        <f t="shared" ca="1" si="214"/>
        <v>0.10109766222745045</v>
      </c>
      <c r="V346">
        <f t="shared" ca="1" si="215"/>
        <v>8.0647898860229689E-2</v>
      </c>
      <c r="W346">
        <f t="shared" ca="1" si="216"/>
        <v>4.3108324593415986E-2</v>
      </c>
      <c r="X346">
        <f t="shared" ca="1" si="217"/>
        <v>0.50143015424778237</v>
      </c>
      <c r="Y346">
        <f t="shared" ca="1" si="218"/>
        <v>0.17253631027514746</v>
      </c>
      <c r="Z346">
        <f t="shared" ca="1" si="219"/>
        <v>0.99999999999999989</v>
      </c>
      <c r="AA346">
        <f t="shared" ca="1" si="220"/>
        <v>-0.44975250085288515</v>
      </c>
      <c r="AB346">
        <f t="shared" ca="1" si="221"/>
        <v>-0.28398573707182845</v>
      </c>
      <c r="AC346">
        <f t="shared" ca="1" si="222"/>
        <v>-0.44710676737086624</v>
      </c>
      <c r="AD346">
        <f t="shared" ca="1" si="223"/>
        <v>-0.89448059709038641</v>
      </c>
      <c r="AE346">
        <f t="shared" ca="1" si="224"/>
        <v>-0.20762544303002939</v>
      </c>
      <c r="AF346">
        <f t="shared" ca="1" si="225"/>
        <v>-0.41537490328033472</v>
      </c>
    </row>
    <row r="347" spans="1:32" x14ac:dyDescent="0.2">
      <c r="A347">
        <f t="shared" ca="1" si="198"/>
        <v>-0.19012872305387521</v>
      </c>
      <c r="B347">
        <f t="shared" ca="1" si="198"/>
        <v>0.6795085295170411</v>
      </c>
      <c r="C347">
        <f t="shared" ca="1" si="198"/>
        <v>-0.12361191320128799</v>
      </c>
      <c r="D347">
        <f t="shared" ca="1" si="198"/>
        <v>3.9110632505789646E-2</v>
      </c>
      <c r="E347">
        <f t="shared" ca="1" si="198"/>
        <v>0.17159139920233354</v>
      </c>
      <c r="F347">
        <f t="shared" ca="1" si="199"/>
        <v>0.1088267855914018</v>
      </c>
      <c r="G347">
        <f t="shared" ca="1" si="200"/>
        <v>-0.28881423854764227</v>
      </c>
      <c r="H347">
        <f t="shared" ca="1" si="201"/>
        <v>0.57251877927315742</v>
      </c>
      <c r="I347">
        <f t="shared" ca="1" si="202"/>
        <v>-0.23890589819528824</v>
      </c>
      <c r="J347">
        <f t="shared" ca="1" si="203"/>
        <v>-8.448758723832718E-2</v>
      </c>
      <c r="K347">
        <f t="shared" ca="1" si="204"/>
        <v>3.9688944708100138E-2</v>
      </c>
      <c r="L347">
        <f t="shared" ca="1" si="205"/>
        <v>0.48803119203483025</v>
      </c>
      <c r="M347">
        <f t="shared" ca="1" si="206"/>
        <v>-0.24912529383954213</v>
      </c>
      <c r="N347">
        <f t="shared" ca="1" si="207"/>
        <v>0</v>
      </c>
      <c r="O347">
        <f t="shared" ca="1" si="208"/>
        <v>-0.23221153558863472</v>
      </c>
      <c r="P347">
        <f t="shared" ca="1" si="209"/>
        <v>7.2638569046191176E-2</v>
      </c>
      <c r="Q347">
        <f t="shared" ca="1" si="210"/>
        <v>0.65700636651148459</v>
      </c>
      <c r="R347">
        <f t="shared" ca="1" si="211"/>
        <v>-0.3285031832557424</v>
      </c>
      <c r="S347">
        <f t="shared" ca="1" si="212"/>
        <v>-1.9999999999999993</v>
      </c>
      <c r="T347">
        <f t="shared" ca="1" si="213"/>
        <v>0.12214550768507659</v>
      </c>
      <c r="U347">
        <f t="shared" ca="1" si="214"/>
        <v>1.4436798448678378E-3</v>
      </c>
      <c r="V347">
        <f t="shared" ca="1" si="215"/>
        <v>1.2673408372817431E-3</v>
      </c>
      <c r="W347">
        <f t="shared" ca="1" si="216"/>
        <v>0.34684051244535197</v>
      </c>
      <c r="X347">
        <f t="shared" ca="1" si="217"/>
        <v>0.49580781432949872</v>
      </c>
      <c r="Y347">
        <f t="shared" ca="1" si="218"/>
        <v>3.3938824702790922E-2</v>
      </c>
      <c r="Z347">
        <f t="shared" ca="1" si="219"/>
        <v>1</v>
      </c>
      <c r="AA347">
        <f t="shared" ca="1" si="220"/>
        <v>0.34949321550650531</v>
      </c>
      <c r="AB347">
        <f t="shared" ca="1" si="221"/>
        <v>3.5599730859681274E-2</v>
      </c>
      <c r="AC347">
        <f t="shared" ca="1" si="222"/>
        <v>-0.95439514813838244</v>
      </c>
      <c r="AD347">
        <f t="shared" ca="1" si="223"/>
        <v>0.29854631334169091</v>
      </c>
      <c r="AE347">
        <f t="shared" ca="1" si="224"/>
        <v>-0.58893167043838968</v>
      </c>
      <c r="AF347">
        <f t="shared" ca="1" si="225"/>
        <v>0.18422492964523268</v>
      </c>
    </row>
    <row r="348" spans="1:32" x14ac:dyDescent="0.2">
      <c r="A348">
        <f t="shared" ca="1" si="198"/>
        <v>-0.30263751768542829</v>
      </c>
      <c r="B348">
        <f t="shared" ca="1" si="198"/>
        <v>-0.13224408916049088</v>
      </c>
      <c r="C348">
        <f t="shared" ca="1" si="198"/>
        <v>-0.48257815016169942</v>
      </c>
      <c r="D348">
        <f t="shared" ca="1" si="198"/>
        <v>-4.2906207726778334E-2</v>
      </c>
      <c r="E348">
        <f t="shared" ca="1" si="198"/>
        <v>0.54677095373912754</v>
      </c>
      <c r="F348">
        <f t="shared" ca="1" si="199"/>
        <v>0.12855181115129241</v>
      </c>
      <c r="G348">
        <f t="shared" ca="1" si="200"/>
        <v>0.13771244937019045</v>
      </c>
      <c r="H348">
        <f t="shared" ca="1" si="201"/>
        <v>0.12929039546684543</v>
      </c>
      <c r="I348">
        <f t="shared" ca="1" si="202"/>
        <v>-0.39985914796264554</v>
      </c>
      <c r="J348">
        <f t="shared" ca="1" si="203"/>
        <v>-0.1390026879560069</v>
      </c>
      <c r="K348">
        <f t="shared" ca="1" si="204"/>
        <v>0.27185899108161654</v>
      </c>
      <c r="L348">
        <f t="shared" ca="1" si="205"/>
        <v>-9.7122924891614726E-3</v>
      </c>
      <c r="M348">
        <f t="shared" ca="1" si="206"/>
        <v>0.40957144045180699</v>
      </c>
      <c r="N348">
        <f t="shared" ca="1" si="207"/>
        <v>0</v>
      </c>
      <c r="O348">
        <f t="shared" ca="1" si="208"/>
        <v>-0.12462784143521376</v>
      </c>
      <c r="P348">
        <f t="shared" ca="1" si="209"/>
        <v>-0.23265335275972379</v>
      </c>
      <c r="Q348">
        <f t="shared" ca="1" si="210"/>
        <v>0.2682930834228523</v>
      </c>
      <c r="R348">
        <f t="shared" ca="1" si="211"/>
        <v>-0.13414654171142609</v>
      </c>
      <c r="S348">
        <f t="shared" ca="1" si="212"/>
        <v>-2.0000000000000009</v>
      </c>
      <c r="T348">
        <f t="shared" ca="1" si="213"/>
        <v>5.3227047238986261E-2</v>
      </c>
      <c r="U348">
        <f t="shared" ca="1" si="214"/>
        <v>0.52543160316938653</v>
      </c>
      <c r="V348">
        <f t="shared" ca="1" si="215"/>
        <v>0.4974644304066333</v>
      </c>
      <c r="W348">
        <f t="shared" ca="1" si="216"/>
        <v>8.4576554038314961E-2</v>
      </c>
      <c r="X348">
        <f t="shared" ca="1" si="217"/>
        <v>6.9992380861739673E-2</v>
      </c>
      <c r="Y348">
        <f t="shared" ca="1" si="218"/>
        <v>0.29473958745432571</v>
      </c>
      <c r="Z348">
        <f t="shared" ca="1" si="219"/>
        <v>0.99999999999999989</v>
      </c>
      <c r="AA348">
        <f t="shared" ca="1" si="220"/>
        <v>-0.23070987676947483</v>
      </c>
      <c r="AB348">
        <f t="shared" ca="1" si="221"/>
        <v>0.70531158391638038</v>
      </c>
      <c r="AC348">
        <f t="shared" ca="1" si="222"/>
        <v>-0.4721982042367957</v>
      </c>
      <c r="AD348">
        <f t="shared" ca="1" si="223"/>
        <v>-0.88149240264198836</v>
      </c>
      <c r="AE348">
        <f t="shared" ca="1" si="224"/>
        <v>-0.29082048421374135</v>
      </c>
      <c r="AF348">
        <f t="shared" ca="1" si="225"/>
        <v>-0.54289924245142007</v>
      </c>
    </row>
    <row r="349" spans="1:32" x14ac:dyDescent="0.2">
      <c r="A349">
        <f t="shared" ca="1" si="198"/>
        <v>0.57174327188488849</v>
      </c>
      <c r="B349">
        <f t="shared" ca="1" si="198"/>
        <v>-5.982652440467362E-3</v>
      </c>
      <c r="C349">
        <f t="shared" ca="1" si="198"/>
        <v>2.0536587587716443E-2</v>
      </c>
      <c r="D349">
        <f t="shared" ca="1" si="198"/>
        <v>7.798356069907382E-2</v>
      </c>
      <c r="E349">
        <f t="shared" ca="1" si="198"/>
        <v>5.7277033553295865E-2</v>
      </c>
      <c r="F349">
        <f t="shared" ca="1" si="199"/>
        <v>6.7342001363516077E-2</v>
      </c>
      <c r="G349">
        <f t="shared" ca="1" si="200"/>
        <v>0.23843845892325827</v>
      </c>
      <c r="H349">
        <f t="shared" ca="1" si="201"/>
        <v>-0.2447908390497332</v>
      </c>
      <c r="I349">
        <f t="shared" ca="1" si="202"/>
        <v>-0.12377497266918501</v>
      </c>
      <c r="J349">
        <f t="shared" ca="1" si="203"/>
        <v>2.8168626794536772E-2</v>
      </c>
      <c r="K349">
        <f t="shared" ca="1" si="204"/>
        <v>0.10195872600112321</v>
      </c>
      <c r="L349">
        <f t="shared" ca="1" si="205"/>
        <v>-0.21662221225519643</v>
      </c>
      <c r="M349">
        <f t="shared" ca="1" si="206"/>
        <v>0.34039718492438148</v>
      </c>
      <c r="N349">
        <f t="shared" ca="1" si="207"/>
        <v>0</v>
      </c>
      <c r="O349">
        <f t="shared" ca="1" si="208"/>
        <v>2.9658962748218696E-2</v>
      </c>
      <c r="P349">
        <f t="shared" ca="1" si="209"/>
        <v>-0.16356664677747565</v>
      </c>
      <c r="Q349">
        <f t="shared" ca="1" si="210"/>
        <v>-0.27295946584427</v>
      </c>
      <c r="R349">
        <f t="shared" ca="1" si="211"/>
        <v>0.13647973292213506</v>
      </c>
      <c r="S349">
        <f t="shared" ca="1" si="212"/>
        <v>-1.9999999999999991</v>
      </c>
      <c r="T349">
        <f t="shared" ca="1" si="213"/>
        <v>0.30925464052311519</v>
      </c>
      <c r="U349">
        <f t="shared" ca="1" si="214"/>
        <v>0.38393579882900314</v>
      </c>
      <c r="V349">
        <f t="shared" ca="1" si="215"/>
        <v>0.26520187137818474</v>
      </c>
      <c r="W349">
        <f t="shared" ca="1" si="216"/>
        <v>9.1437414606414785E-3</v>
      </c>
      <c r="X349">
        <f t="shared" ca="1" si="217"/>
        <v>0.13829940543309069</v>
      </c>
      <c r="Y349">
        <f t="shared" ca="1" si="218"/>
        <v>0.27810034120496796</v>
      </c>
      <c r="Z349">
        <f t="shared" ca="1" si="219"/>
        <v>1</v>
      </c>
      <c r="AA349">
        <f t="shared" ca="1" si="220"/>
        <v>0.55610668088336723</v>
      </c>
      <c r="AB349">
        <f t="shared" ca="1" si="221"/>
        <v>-0.51497754453780287</v>
      </c>
      <c r="AC349">
        <f t="shared" ca="1" si="222"/>
        <v>0.17841707842378091</v>
      </c>
      <c r="AD349">
        <f t="shared" ca="1" si="223"/>
        <v>-0.98395495126897059</v>
      </c>
      <c r="AE349">
        <f t="shared" ca="1" si="224"/>
        <v>9.5622912843321597E-2</v>
      </c>
      <c r="AF349">
        <f t="shared" ca="1" si="225"/>
        <v>-0.52735219844518322</v>
      </c>
    </row>
    <row r="350" spans="1:32" x14ac:dyDescent="0.2">
      <c r="A350">
        <f t="shared" ca="1" si="198"/>
        <v>0.29664745787158669</v>
      </c>
      <c r="B350">
        <f t="shared" ca="1" si="198"/>
        <v>0.14096916349694602</v>
      </c>
      <c r="C350">
        <f t="shared" ca="1" si="198"/>
        <v>-0.40899492923098629</v>
      </c>
      <c r="D350">
        <f t="shared" ca="1" si="198"/>
        <v>-0.39053081122460948</v>
      </c>
      <c r="E350">
        <f t="shared" ca="1" si="198"/>
        <v>0.29108610391667078</v>
      </c>
      <c r="F350">
        <f t="shared" ca="1" si="199"/>
        <v>0.10247886117290028</v>
      </c>
      <c r="G350">
        <f t="shared" ca="1" si="200"/>
        <v>0.20228752437938768</v>
      </c>
      <c r="H350">
        <f t="shared" ca="1" si="201"/>
        <v>0.10087149826788575</v>
      </c>
      <c r="I350">
        <f t="shared" ca="1" si="202"/>
        <v>-0.39483032619690783</v>
      </c>
      <c r="J350">
        <f t="shared" ca="1" si="203"/>
        <v>-0.32210393992739228</v>
      </c>
      <c r="K350">
        <f t="shared" ca="1" si="204"/>
        <v>0.41377524347702671</v>
      </c>
      <c r="L350">
        <f t="shared" ca="1" si="205"/>
        <v>-0.22123244165950653</v>
      </c>
      <c r="M350">
        <f t="shared" ca="1" si="206"/>
        <v>0.61606276785641434</v>
      </c>
      <c r="N350">
        <f t="shared" ca="1" si="207"/>
        <v>0</v>
      </c>
      <c r="O350">
        <f t="shared" ca="1" si="208"/>
        <v>-5.5453810082255563E-2</v>
      </c>
      <c r="P350">
        <f t="shared" ca="1" si="209"/>
        <v>-0.32043123282373587</v>
      </c>
      <c r="Q350">
        <f t="shared" ca="1" si="210"/>
        <v>0.42297543819527805</v>
      </c>
      <c r="R350">
        <f t="shared" ca="1" si="211"/>
        <v>-0.21148771909763903</v>
      </c>
      <c r="S350">
        <f t="shared" ca="1" si="212"/>
        <v>-2</v>
      </c>
      <c r="T350">
        <f t="shared" ca="1" si="213"/>
        <v>1.95782795414281E-3</v>
      </c>
      <c r="U350">
        <f t="shared" ca="1" si="214"/>
        <v>5.7576160546041331E-2</v>
      </c>
      <c r="V350">
        <f t="shared" ca="1" si="215"/>
        <v>5.7463436329432079E-2</v>
      </c>
      <c r="W350">
        <f t="shared" ca="1" si="216"/>
        <v>2.1005185969186418E-2</v>
      </c>
      <c r="X350">
        <f t="shared" ca="1" si="217"/>
        <v>0.21822576293885271</v>
      </c>
      <c r="Y350">
        <f t="shared" ca="1" si="218"/>
        <v>0.70134778680838594</v>
      </c>
      <c r="Z350">
        <f t="shared" ca="1" si="219"/>
        <v>1</v>
      </c>
      <c r="AA350">
        <f t="shared" ca="1" si="220"/>
        <v>-4.4247349684956389E-2</v>
      </c>
      <c r="AB350">
        <f t="shared" ca="1" si="221"/>
        <v>-0.2397153235181933</v>
      </c>
      <c r="AC350">
        <f t="shared" ca="1" si="222"/>
        <v>-0.17052518652376114</v>
      </c>
      <c r="AD350">
        <f t="shared" ca="1" si="223"/>
        <v>-0.98535331772975565</v>
      </c>
      <c r="AE350">
        <f t="shared" ca="1" si="224"/>
        <v>-0.14493165965097626</v>
      </c>
      <c r="AF350">
        <f t="shared" ca="1" si="225"/>
        <v>-0.83746509587467943</v>
      </c>
    </row>
    <row r="351" spans="1:32" x14ac:dyDescent="0.2">
      <c r="A351">
        <f t="shared" ca="1" si="198"/>
        <v>2.8063719082473071E-2</v>
      </c>
      <c r="B351">
        <f t="shared" ca="1" si="198"/>
        <v>-0.29209048784270059</v>
      </c>
      <c r="C351">
        <f t="shared" ca="1" si="198"/>
        <v>0.36936995616257623</v>
      </c>
      <c r="D351">
        <f t="shared" ca="1" si="198"/>
        <v>-0.11849349198099501</v>
      </c>
      <c r="E351">
        <f t="shared" ca="1" si="198"/>
        <v>0.16036428360314745</v>
      </c>
      <c r="F351">
        <f t="shared" ca="1" si="199"/>
        <v>5.2459200205974221E-2</v>
      </c>
      <c r="G351">
        <f t="shared" ca="1" si="200"/>
        <v>8.6260548258183703E-2</v>
      </c>
      <c r="H351">
        <f t="shared" ca="1" si="201"/>
        <v>-0.27771347115729539</v>
      </c>
      <c r="I351">
        <f t="shared" ca="1" si="202"/>
        <v>0.33992716035767601</v>
      </c>
      <c r="J351">
        <f t="shared" ca="1" si="203"/>
        <v>-0.19175610027620066</v>
      </c>
      <c r="K351">
        <f t="shared" ca="1" si="204"/>
        <v>4.3281862817636338E-2</v>
      </c>
      <c r="L351">
        <f t="shared" ca="1" si="205"/>
        <v>-0.46946957143349605</v>
      </c>
      <c r="M351">
        <f t="shared" ca="1" si="206"/>
        <v>0.12954241107582004</v>
      </c>
      <c r="N351">
        <f t="shared" ca="1" si="207"/>
        <v>0</v>
      </c>
      <c r="O351">
        <f t="shared" ca="1" si="208"/>
        <v>0.25855230186446088</v>
      </c>
      <c r="P351">
        <f t="shared" ca="1" si="209"/>
        <v>-6.9571532671120163E-3</v>
      </c>
      <c r="Q351">
        <f t="shared" ca="1" si="210"/>
        <v>-8.595737088109473E-2</v>
      </c>
      <c r="R351">
        <f t="shared" ca="1" si="211"/>
        <v>4.2978685440547365E-2</v>
      </c>
      <c r="S351">
        <f t="shared" ca="1" si="212"/>
        <v>-2</v>
      </c>
      <c r="T351">
        <f t="shared" ca="1" si="213"/>
        <v>1.6524808258710885E-2</v>
      </c>
      <c r="U351">
        <f t="shared" ca="1" si="214"/>
        <v>7.4436501128463575E-2</v>
      </c>
      <c r="V351">
        <f t="shared" ca="1" si="215"/>
        <v>7.3206452219866408E-2</v>
      </c>
      <c r="W351">
        <f t="shared" ca="1" si="216"/>
        <v>0.89201712522980459</v>
      </c>
      <c r="X351">
        <f t="shared" ca="1" si="217"/>
        <v>1.7605752612934008E-2</v>
      </c>
      <c r="Y351">
        <f t="shared" ca="1" si="218"/>
        <v>6.4586167868420244E-4</v>
      </c>
      <c r="Z351">
        <f t="shared" ca="1" si="219"/>
        <v>1</v>
      </c>
      <c r="AA351">
        <f t="shared" ca="1" si="220"/>
        <v>0.12854885553248183</v>
      </c>
      <c r="AB351">
        <f t="shared" ca="1" si="221"/>
        <v>0.27056690895204905</v>
      </c>
      <c r="AC351">
        <f t="shared" ca="1" si="222"/>
        <v>0.99963817333400773</v>
      </c>
      <c r="AD351">
        <f t="shared" ca="1" si="223"/>
        <v>-2.6898371947917762E-2</v>
      </c>
      <c r="AE351">
        <f t="shared" ca="1" si="224"/>
        <v>0.94446658237854275</v>
      </c>
      <c r="AF351">
        <f t="shared" ca="1" si="225"/>
        <v>-2.5413808818911865E-2</v>
      </c>
    </row>
    <row r="352" spans="1:32" x14ac:dyDescent="0.2">
      <c r="A352">
        <f t="shared" ca="1" si="198"/>
        <v>9.3375469175010231E-2</v>
      </c>
      <c r="B352">
        <f t="shared" ca="1" si="198"/>
        <v>-0.16096049689803862</v>
      </c>
      <c r="C352">
        <f t="shared" ca="1" si="198"/>
        <v>0.35546377810976687</v>
      </c>
      <c r="D352">
        <f t="shared" ca="1" si="198"/>
        <v>-0.63529637337221911</v>
      </c>
      <c r="E352">
        <f t="shared" ca="1" si="198"/>
        <v>-0.30188029834083024</v>
      </c>
      <c r="F352">
        <f t="shared" ca="1" si="199"/>
        <v>0.13114299077992581</v>
      </c>
      <c r="G352">
        <f t="shared" ca="1" si="200"/>
        <v>-2.9734428860899886E-2</v>
      </c>
      <c r="H352">
        <f t="shared" ca="1" si="201"/>
        <v>-0.15758565378336259</v>
      </c>
      <c r="I352">
        <f t="shared" ca="1" si="202"/>
        <v>0.48532336237502904</v>
      </c>
      <c r="J352">
        <f t="shared" ca="1" si="203"/>
        <v>-0.37895204795637077</v>
      </c>
      <c r="K352">
        <f t="shared" ca="1" si="204"/>
        <v>8.0948768225604206E-2</v>
      </c>
      <c r="L352">
        <f t="shared" ca="1" si="205"/>
        <v>-0.53653770173973336</v>
      </c>
      <c r="M352">
        <f t="shared" ca="1" si="206"/>
        <v>5.121433936470432E-2</v>
      </c>
      <c r="N352">
        <f t="shared" ca="1" si="207"/>
        <v>0</v>
      </c>
      <c r="O352">
        <f t="shared" ca="1" si="208"/>
        <v>0.32642154327441136</v>
      </c>
      <c r="P352">
        <f t="shared" ca="1" si="209"/>
        <v>4.7382906325845152E-2</v>
      </c>
      <c r="Q352">
        <f t="shared" ca="1" si="210"/>
        <v>0.22136639417300819</v>
      </c>
      <c r="R352">
        <f t="shared" ca="1" si="211"/>
        <v>-0.11068319708650409</v>
      </c>
      <c r="S352">
        <f t="shared" ca="1" si="212"/>
        <v>-2</v>
      </c>
      <c r="T352">
        <f t="shared" ca="1" si="213"/>
        <v>0.12858873757001463</v>
      </c>
      <c r="U352">
        <f t="shared" ca="1" si="214"/>
        <v>0.2799870958865448</v>
      </c>
      <c r="V352">
        <f t="shared" ca="1" si="215"/>
        <v>0.24398390869059935</v>
      </c>
      <c r="W352">
        <f t="shared" ca="1" si="216"/>
        <v>0.56873582260082811</v>
      </c>
      <c r="X352">
        <f t="shared" ca="1" si="217"/>
        <v>4.6707681609336714E-2</v>
      </c>
      <c r="Y352">
        <f t="shared" ca="1" si="218"/>
        <v>1.1983849529221184E-2</v>
      </c>
      <c r="Z352">
        <f t="shared" ca="1" si="219"/>
        <v>1</v>
      </c>
      <c r="AA352">
        <f t="shared" ca="1" si="220"/>
        <v>-0.35859271823339445</v>
      </c>
      <c r="AB352">
        <f t="shared" ca="1" si="221"/>
        <v>-0.49394727318874776</v>
      </c>
      <c r="AC352">
        <f t="shared" ca="1" si="222"/>
        <v>0.98962811002813167</v>
      </c>
      <c r="AD352">
        <f t="shared" ca="1" si="223"/>
        <v>0.14365306763918492</v>
      </c>
      <c r="AE352">
        <f t="shared" ca="1" si="224"/>
        <v>0.75414575686721741</v>
      </c>
      <c r="AF352">
        <f t="shared" ca="1" si="225"/>
        <v>0.10947077020475003</v>
      </c>
    </row>
    <row r="353" spans="1:32" x14ac:dyDescent="0.2">
      <c r="A353">
        <f t="shared" ca="1" si="198"/>
        <v>-0.10605391218203053</v>
      </c>
      <c r="B353">
        <f t="shared" ca="1" si="198"/>
        <v>-0.18939172622005973</v>
      </c>
      <c r="C353">
        <f t="shared" ca="1" si="198"/>
        <v>-0.11239414368816932</v>
      </c>
      <c r="D353">
        <f t="shared" ca="1" si="198"/>
        <v>-0.17185309156657924</v>
      </c>
      <c r="E353">
        <f t="shared" ca="1" si="198"/>
        <v>-0.43984469412409483</v>
      </c>
      <c r="F353">
        <f t="shared" ca="1" si="199"/>
        <v>5.6549188363046878E-2</v>
      </c>
      <c r="G353">
        <f t="shared" ca="1" si="200"/>
        <v>-3.215498447197343E-2</v>
      </c>
      <c r="H353">
        <f t="shared" ca="1" si="201"/>
        <v>-5.0488505586937849E-2</v>
      </c>
      <c r="I353">
        <f t="shared" ca="1" si="202"/>
        <v>9.1513369868017377E-2</v>
      </c>
      <c r="J353">
        <f t="shared" ca="1" si="203"/>
        <v>9.7058714912672248E-2</v>
      </c>
      <c r="K353">
        <f t="shared" ca="1" si="204"/>
        <v>-0.10592859472177857</v>
      </c>
      <c r="L353">
        <f t="shared" ca="1" si="205"/>
        <v>4.6570209325734399E-2</v>
      </c>
      <c r="M353">
        <f t="shared" ca="1" si="206"/>
        <v>-0.138083579193752</v>
      </c>
      <c r="N353">
        <f t="shared" ca="1" si="207"/>
        <v>-2.2204460492503131E-16</v>
      </c>
      <c r="O353">
        <f t="shared" ca="1" si="208"/>
        <v>1.4356566013747366E-2</v>
      </c>
      <c r="P353">
        <f t="shared" ca="1" si="209"/>
        <v>7.2252015349896226E-2</v>
      </c>
      <c r="Q353">
        <f t="shared" ca="1" si="210"/>
        <v>-0.14754722049961011</v>
      </c>
      <c r="R353">
        <f t="shared" ca="1" si="211"/>
        <v>7.3773610249805138E-2</v>
      </c>
      <c r="S353">
        <f t="shared" ca="1" si="212"/>
        <v>-1.9999999999999978</v>
      </c>
      <c r="T353">
        <f t="shared" ca="1" si="213"/>
        <v>0.73525854726213113</v>
      </c>
      <c r="U353">
        <f t="shared" ca="1" si="214"/>
        <v>0.56450234365843244</v>
      </c>
      <c r="V353">
        <f t="shared" ca="1" si="215"/>
        <v>0.14944717053406509</v>
      </c>
      <c r="W353">
        <f t="shared" ca="1" si="216"/>
        <v>2.5513662630963782E-3</v>
      </c>
      <c r="X353">
        <f t="shared" ca="1" si="217"/>
        <v>4.8122225330175433E-2</v>
      </c>
      <c r="Y353">
        <f t="shared" ca="1" si="218"/>
        <v>6.4620690610531967E-2</v>
      </c>
      <c r="Z353">
        <f t="shared" ca="1" si="219"/>
        <v>1</v>
      </c>
      <c r="AA353">
        <f t="shared" ca="1" si="220"/>
        <v>-0.85747218454135943</v>
      </c>
      <c r="AB353">
        <f t="shared" ca="1" si="221"/>
        <v>-0.38658397604409983</v>
      </c>
      <c r="AC353">
        <f t="shared" ca="1" si="222"/>
        <v>0.19489113316327555</v>
      </c>
      <c r="AD353">
        <f t="shared" ca="1" si="223"/>
        <v>0.98082488050331096</v>
      </c>
      <c r="AE353">
        <f t="shared" ca="1" si="224"/>
        <v>5.0511050900732386E-2</v>
      </c>
      <c r="AF353">
        <f t="shared" ca="1" si="225"/>
        <v>0.25420600034328844</v>
      </c>
    </row>
    <row r="354" spans="1:32" x14ac:dyDescent="0.2">
      <c r="A354">
        <f t="shared" ca="1" si="198"/>
        <v>-4.1639671946830902E-2</v>
      </c>
      <c r="B354">
        <f t="shared" ca="1" si="198"/>
        <v>0.40850548384065161</v>
      </c>
      <c r="C354">
        <f t="shared" ca="1" si="198"/>
        <v>-0.33605710545327655</v>
      </c>
      <c r="D354">
        <f t="shared" ca="1" si="198"/>
        <v>0.21526489041059982</v>
      </c>
      <c r="E354">
        <f t="shared" ca="1" si="198"/>
        <v>-0.44370790323183568</v>
      </c>
      <c r="F354">
        <f t="shared" ca="1" si="199"/>
        <v>0.10495212943344776</v>
      </c>
      <c r="G354">
        <f t="shared" ca="1" si="200"/>
        <v>-0.2015882218707048</v>
      </c>
      <c r="H354">
        <f t="shared" ca="1" si="201"/>
        <v>0.34829463951678385</v>
      </c>
      <c r="I354">
        <f t="shared" ca="1" si="202"/>
        <v>-0.29653024417713819</v>
      </c>
      <c r="J354">
        <f t="shared" ca="1" si="203"/>
        <v>0.35452945728674429</v>
      </c>
      <c r="K354">
        <f t="shared" ca="1" si="204"/>
        <v>-0.2047056307556851</v>
      </c>
      <c r="L354">
        <f t="shared" ca="1" si="205"/>
        <v>0.7028240968035282</v>
      </c>
      <c r="M354">
        <f t="shared" ca="1" si="206"/>
        <v>-0.4062938526263899</v>
      </c>
      <c r="N354">
        <f t="shared" ca="1" si="207"/>
        <v>0</v>
      </c>
      <c r="O354">
        <f t="shared" ca="1" si="208"/>
        <v>-0.31923203429175345</v>
      </c>
      <c r="P354">
        <f t="shared" ca="1" si="209"/>
        <v>0.13176447338600447</v>
      </c>
      <c r="Q354">
        <f t="shared" ca="1" si="210"/>
        <v>-6.2348177699604324E-3</v>
      </c>
      <c r="R354">
        <f t="shared" ca="1" si="211"/>
        <v>3.1174088849802994E-3</v>
      </c>
      <c r="S354">
        <f t="shared" ca="1" si="212"/>
        <v>-1.9999999999999465</v>
      </c>
      <c r="T354">
        <f t="shared" ca="1" si="213"/>
        <v>1.4886527512848764E-2</v>
      </c>
      <c r="U354">
        <f t="shared" ca="1" si="214"/>
        <v>0.19242931289601625</v>
      </c>
      <c r="V354">
        <f t="shared" ca="1" si="215"/>
        <v>0.18956470863531111</v>
      </c>
      <c r="W354">
        <f t="shared" ca="1" si="216"/>
        <v>0.67970382866668444</v>
      </c>
      <c r="X354">
        <f t="shared" ca="1" si="217"/>
        <v>4.6298432478762745E-5</v>
      </c>
      <c r="Y354">
        <f t="shared" ca="1" si="218"/>
        <v>0.11579863675267697</v>
      </c>
      <c r="Z354">
        <f t="shared" ca="1" si="219"/>
        <v>1</v>
      </c>
      <c r="AA354">
        <f t="shared" ca="1" si="220"/>
        <v>-0.12201035821949202</v>
      </c>
      <c r="AB354">
        <f t="shared" ca="1" si="221"/>
        <v>-0.43539029460394624</v>
      </c>
      <c r="AC354">
        <f t="shared" ca="1" si="222"/>
        <v>-0.92435563513258434</v>
      </c>
      <c r="AD354">
        <f t="shared" ca="1" si="223"/>
        <v>0.38153199053111753</v>
      </c>
      <c r="AE354">
        <f t="shared" ca="1" si="224"/>
        <v>-0.8244415253167956</v>
      </c>
      <c r="AF354">
        <f t="shared" ca="1" si="225"/>
        <v>0.34029198749408862</v>
      </c>
    </row>
    <row r="355" spans="1:32" x14ac:dyDescent="0.2">
      <c r="A355">
        <f t="shared" ca="1" si="198"/>
        <v>0.57136738230003736</v>
      </c>
      <c r="B355">
        <f t="shared" ca="1" si="198"/>
        <v>-0.29111987931460287</v>
      </c>
      <c r="C355">
        <f t="shared" ca="1" si="198"/>
        <v>0.30207958029626142</v>
      </c>
      <c r="D355">
        <f t="shared" ca="1" si="198"/>
        <v>0.49361298424140571</v>
      </c>
      <c r="E355">
        <f t="shared" ca="1" si="198"/>
        <v>2.7668315260803638E-2</v>
      </c>
      <c r="F355">
        <f t="shared" ca="1" si="199"/>
        <v>0.14937657128031775</v>
      </c>
      <c r="G355">
        <f t="shared" ca="1" si="200"/>
        <v>0.29011265163876454</v>
      </c>
      <c r="H355">
        <f t="shared" ca="1" si="201"/>
        <v>-0.54210808292362977</v>
      </c>
      <c r="I355">
        <f t="shared" ca="1" si="202"/>
        <v>8.1357903739480347E-2</v>
      </c>
      <c r="J355">
        <f t="shared" ca="1" si="203"/>
        <v>0.30315783473687052</v>
      </c>
      <c r="K355">
        <f t="shared" ca="1" si="204"/>
        <v>-0.13252030719148569</v>
      </c>
      <c r="L355">
        <f t="shared" ca="1" si="205"/>
        <v>-0.23895024818675925</v>
      </c>
      <c r="M355">
        <f t="shared" ca="1" si="206"/>
        <v>0.15759234444727885</v>
      </c>
      <c r="N355">
        <f t="shared" ca="1" si="207"/>
        <v>0</v>
      </c>
      <c r="O355">
        <f t="shared" ca="1" si="208"/>
        <v>0.10231868592205742</v>
      </c>
      <c r="P355">
        <f t="shared" ca="1" si="209"/>
        <v>-5.5917018514622309E-2</v>
      </c>
      <c r="Q355">
        <f t="shared" ca="1" si="210"/>
        <v>-0.8452659176605003</v>
      </c>
      <c r="R355">
        <f t="shared" ca="1" si="211"/>
        <v>0.4226329588302502</v>
      </c>
      <c r="S355">
        <f t="shared" ca="1" si="212"/>
        <v>-1.9999999999999998</v>
      </c>
      <c r="T355">
        <f t="shared" ca="1" si="213"/>
        <v>0.3261425676360768</v>
      </c>
      <c r="U355">
        <f t="shared" ca="1" si="214"/>
        <v>1.8201394686252193E-2</v>
      </c>
      <c r="V355">
        <f t="shared" ca="1" si="215"/>
        <v>1.226514508872026E-2</v>
      </c>
      <c r="W355">
        <f t="shared" ca="1" si="216"/>
        <v>4.9059764723206341E-2</v>
      </c>
      <c r="X355">
        <f t="shared" ca="1" si="217"/>
        <v>0.59788029795656161</v>
      </c>
      <c r="Y355">
        <f t="shared" ca="1" si="218"/>
        <v>1.4652224595435075E-2</v>
      </c>
      <c r="Z355">
        <f t="shared" ca="1" si="219"/>
        <v>1</v>
      </c>
      <c r="AA355">
        <f t="shared" ca="1" si="220"/>
        <v>0.57108893145995809</v>
      </c>
      <c r="AB355">
        <f t="shared" ca="1" si="221"/>
        <v>-0.11074811550866344</v>
      </c>
      <c r="AC355">
        <f t="shared" ca="1" si="222"/>
        <v>0.87751014842385211</v>
      </c>
      <c r="AD355">
        <f t="shared" ca="1" si="223"/>
        <v>-0.47955806677935153</v>
      </c>
      <c r="AE355">
        <f t="shared" ca="1" si="224"/>
        <v>0.2214943898233234</v>
      </c>
      <c r="AF355">
        <f t="shared" ca="1" si="225"/>
        <v>-0.12104637373930321</v>
      </c>
    </row>
    <row r="356" spans="1:32" x14ac:dyDescent="0.2">
      <c r="A356">
        <f t="shared" ca="1" si="198"/>
        <v>-0.13184745153953617</v>
      </c>
      <c r="B356">
        <f t="shared" ca="1" si="198"/>
        <v>-0.29827976315643195</v>
      </c>
      <c r="C356">
        <f t="shared" ca="1" si="198"/>
        <v>-0.45530433103530915</v>
      </c>
      <c r="D356">
        <f t="shared" ca="1" si="198"/>
        <v>-0.35816531610890362</v>
      </c>
      <c r="E356">
        <f t="shared" ca="1" si="198"/>
        <v>0.20363191320832494</v>
      </c>
      <c r="F356">
        <f t="shared" ca="1" si="199"/>
        <v>9.6680990237182324E-2</v>
      </c>
      <c r="G356">
        <f t="shared" ca="1" si="200"/>
        <v>0.1983601734954851</v>
      </c>
      <c r="H356">
        <f t="shared" ca="1" si="201"/>
        <v>-2.9179455775735719E-2</v>
      </c>
      <c r="I356">
        <f t="shared" ca="1" si="202"/>
        <v>-0.24731134130893795</v>
      </c>
      <c r="J356">
        <f t="shared" ca="1" si="203"/>
        <v>-0.21127964403685745</v>
      </c>
      <c r="K356">
        <f t="shared" ca="1" si="204"/>
        <v>0.28941026762604605</v>
      </c>
      <c r="L356">
        <f t="shared" ca="1" si="205"/>
        <v>-0.24045909981259317</v>
      </c>
      <c r="M356">
        <f t="shared" ca="1" si="206"/>
        <v>0.48777044112153112</v>
      </c>
      <c r="N356">
        <f t="shared" ca="1" si="207"/>
        <v>0</v>
      </c>
      <c r="O356">
        <f t="shared" ca="1" si="208"/>
        <v>-2.1888682548674007E-3</v>
      </c>
      <c r="P356">
        <f t="shared" ca="1" si="209"/>
        <v>-0.24437466638193303</v>
      </c>
      <c r="Q356">
        <f t="shared" ca="1" si="210"/>
        <v>0.18210018826112173</v>
      </c>
      <c r="R356">
        <f t="shared" ca="1" si="211"/>
        <v>-9.1050094130560949E-2</v>
      </c>
      <c r="S356">
        <f t="shared" ca="1" si="212"/>
        <v>-1.9999999999999982</v>
      </c>
      <c r="T356">
        <f t="shared" ca="1" si="213"/>
        <v>0.4474621502033051</v>
      </c>
      <c r="U356">
        <f t="shared" ca="1" si="214"/>
        <v>0.13980197713644646</v>
      </c>
      <c r="V356">
        <f t="shared" ca="1" si="215"/>
        <v>7.7245883844298827E-2</v>
      </c>
      <c r="W356">
        <f t="shared" ca="1" si="216"/>
        <v>3.4689352661662676E-5</v>
      </c>
      <c r="X356">
        <f t="shared" ca="1" si="217"/>
        <v>4.2873576392040938E-2</v>
      </c>
      <c r="Y356">
        <f t="shared" ca="1" si="218"/>
        <v>0.43238370020769346</v>
      </c>
      <c r="Z356">
        <f t="shared" ca="1" si="219"/>
        <v>1</v>
      </c>
      <c r="AA356">
        <f t="shared" ca="1" si="220"/>
        <v>-0.66892611714845251</v>
      </c>
      <c r="AB356">
        <f t="shared" ca="1" si="221"/>
        <v>0.27793143730837433</v>
      </c>
      <c r="AC356">
        <f t="shared" ca="1" si="222"/>
        <v>-8.9566585935840701E-3</v>
      </c>
      <c r="AD356">
        <f t="shared" ca="1" si="223"/>
        <v>-0.99995988832894589</v>
      </c>
      <c r="AE356">
        <f t="shared" ca="1" si="224"/>
        <v>-5.8897667748105849E-3</v>
      </c>
      <c r="AF356">
        <f t="shared" ca="1" si="225"/>
        <v>-0.65755889485862284</v>
      </c>
    </row>
    <row r="357" spans="1:32" x14ac:dyDescent="0.2">
      <c r="A357">
        <f t="shared" ca="1" si="198"/>
        <v>0.39686323217166031</v>
      </c>
      <c r="B357">
        <f t="shared" ca="1" si="198"/>
        <v>-7.3336281622407018E-2</v>
      </c>
      <c r="C357">
        <f t="shared" ca="1" si="198"/>
        <v>0.40175055051502984</v>
      </c>
      <c r="D357">
        <f t="shared" ca="1" si="198"/>
        <v>0.10874070287979117</v>
      </c>
      <c r="E357">
        <f t="shared" ca="1" si="198"/>
        <v>-1.7191583318541131E-2</v>
      </c>
      <c r="F357">
        <f t="shared" ca="1" si="199"/>
        <v>6.7280446218171419E-2</v>
      </c>
      <c r="G357">
        <f t="shared" ca="1" si="200"/>
        <v>0.10429137875091274</v>
      </c>
      <c r="H357">
        <f t="shared" ca="1" si="201"/>
        <v>-0.30130487039533416</v>
      </c>
      <c r="I357">
        <f t="shared" ca="1" si="202"/>
        <v>0.23838522638992318</v>
      </c>
      <c r="J357">
        <f t="shared" ca="1" si="203"/>
        <v>9.9786434025049553E-3</v>
      </c>
      <c r="K357">
        <f t="shared" ca="1" si="204"/>
        <v>-5.1350378148006873E-2</v>
      </c>
      <c r="L357">
        <f t="shared" ca="1" si="205"/>
        <v>-0.29132622699282917</v>
      </c>
      <c r="M357">
        <f t="shared" ca="1" si="206"/>
        <v>5.2941000602905866E-2</v>
      </c>
      <c r="N357">
        <f t="shared" ca="1" si="207"/>
        <v>-1.2490009027033011E-16</v>
      </c>
      <c r="O357">
        <f t="shared" ca="1" si="208"/>
        <v>0.16921011688914936</v>
      </c>
      <c r="P357">
        <f t="shared" ca="1" si="209"/>
        <v>1.1366032083029387E-2</v>
      </c>
      <c r="Q357">
        <f t="shared" ca="1" si="210"/>
        <v>-0.31128351379783914</v>
      </c>
      <c r="R357">
        <f t="shared" ca="1" si="211"/>
        <v>0.15564175689891963</v>
      </c>
      <c r="S357">
        <f t="shared" ca="1" si="212"/>
        <v>-1.9999999999999993</v>
      </c>
      <c r="T357">
        <f t="shared" ca="1" si="213"/>
        <v>0.39667140494221442</v>
      </c>
      <c r="U357">
        <f t="shared" ca="1" si="214"/>
        <v>0.20563458230088988</v>
      </c>
      <c r="V357">
        <f t="shared" ca="1" si="215"/>
        <v>0.12406522363489048</v>
      </c>
      <c r="W357">
        <f t="shared" ca="1" si="216"/>
        <v>0.29789404926590007</v>
      </c>
      <c r="X357">
        <f t="shared" ca="1" si="217"/>
        <v>0.18002523654517438</v>
      </c>
      <c r="Y357">
        <f t="shared" ca="1" si="218"/>
        <v>1.3440856118206502E-3</v>
      </c>
      <c r="Z357">
        <f t="shared" ca="1" si="219"/>
        <v>1.0000000000000002</v>
      </c>
      <c r="AA357">
        <f t="shared" ca="1" si="220"/>
        <v>0.62981854922049918</v>
      </c>
      <c r="AB357">
        <f t="shared" ca="1" si="221"/>
        <v>-0.35222893639633085</v>
      </c>
      <c r="AC357">
        <f t="shared" ca="1" si="222"/>
        <v>0.9977516262820002</v>
      </c>
      <c r="AD357">
        <f t="shared" ca="1" si="223"/>
        <v>6.7020088418502669E-2</v>
      </c>
      <c r="AE357">
        <f t="shared" ca="1" si="224"/>
        <v>0.54579671056713064</v>
      </c>
      <c r="AF357">
        <f t="shared" ca="1" si="225"/>
        <v>3.6661773167983164E-2</v>
      </c>
    </row>
    <row r="358" spans="1:32" x14ac:dyDescent="0.2">
      <c r="A358">
        <f t="shared" ca="1" si="198"/>
        <v>0.7471453227789665</v>
      </c>
      <c r="B358">
        <f t="shared" ca="1" si="198"/>
        <v>0.39309736284291513</v>
      </c>
      <c r="C358">
        <f t="shared" ca="1" si="198"/>
        <v>0.15221069579112698</v>
      </c>
      <c r="D358">
        <f t="shared" ca="1" si="198"/>
        <v>0.17944992290963904</v>
      </c>
      <c r="E358">
        <f t="shared" ca="1" si="198"/>
        <v>-0.15285526687173764</v>
      </c>
      <c r="F358">
        <f t="shared" ca="1" si="199"/>
        <v>0.15829735467609302</v>
      </c>
      <c r="G358">
        <f t="shared" ca="1" si="200"/>
        <v>8.0605991441847602E-2</v>
      </c>
      <c r="H358">
        <f t="shared" ca="1" si="201"/>
        <v>-7.2077106570735322E-2</v>
      </c>
      <c r="I358">
        <f t="shared" ca="1" si="202"/>
        <v>-0.11159891169905503</v>
      </c>
      <c r="J358">
        <f t="shared" ca="1" si="203"/>
        <v>0.11700517734292548</v>
      </c>
      <c r="K358">
        <f t="shared" ca="1" si="204"/>
        <v>-1.3935150514982758E-2</v>
      </c>
      <c r="L358">
        <f t="shared" ca="1" si="205"/>
        <v>4.492807077219016E-2</v>
      </c>
      <c r="M358">
        <f t="shared" ca="1" si="206"/>
        <v>6.6670840926864844E-2</v>
      </c>
      <c r="N358">
        <f t="shared" ca="1" si="207"/>
        <v>0</v>
      </c>
      <c r="O358">
        <f t="shared" ca="1" si="208"/>
        <v>-5.000071044551746E-2</v>
      </c>
      <c r="P358">
        <f t="shared" ca="1" si="209"/>
        <v>-4.4515919211378506E-2</v>
      </c>
      <c r="Q358">
        <f t="shared" ca="1" si="210"/>
        <v>-0.1890822839136608</v>
      </c>
      <c r="R358">
        <f t="shared" ca="1" si="211"/>
        <v>9.454114195683036E-2</v>
      </c>
      <c r="S358">
        <f t="shared" ca="1" si="212"/>
        <v>-2.0000000000000009</v>
      </c>
      <c r="T358">
        <f t="shared" ca="1" si="213"/>
        <v>0.43965048655759131</v>
      </c>
      <c r="U358">
        <f t="shared" ca="1" si="214"/>
        <v>0.91424946821080932</v>
      </c>
      <c r="V358">
        <f t="shared" ca="1" si="215"/>
        <v>0.51229924467690791</v>
      </c>
      <c r="W358">
        <f t="shared" ca="1" si="216"/>
        <v>1.1055457844639719E-2</v>
      </c>
      <c r="X358">
        <f t="shared" ca="1" si="217"/>
        <v>2.8231765277412432E-2</v>
      </c>
      <c r="Y358">
        <f t="shared" ca="1" si="218"/>
        <v>8.7630456434486283E-3</v>
      </c>
      <c r="Z358">
        <f t="shared" ca="1" si="219"/>
        <v>1</v>
      </c>
      <c r="AA358">
        <f t="shared" ca="1" si="220"/>
        <v>0.6630614500614489</v>
      </c>
      <c r="AB358">
        <f t="shared" ca="1" si="221"/>
        <v>-0.71575082583040583</v>
      </c>
      <c r="AC358">
        <f t="shared" ca="1" si="222"/>
        <v>-0.74688362474987779</v>
      </c>
      <c r="AD358">
        <f t="shared" ca="1" si="223"/>
        <v>-0.6649547737105761</v>
      </c>
      <c r="AE358">
        <f t="shared" ca="1" si="224"/>
        <v>-0.10514493732291498</v>
      </c>
      <c r="AF358">
        <f t="shared" ca="1" si="225"/>
        <v>-9.361114059474239E-2</v>
      </c>
    </row>
    <row r="359" spans="1:32" x14ac:dyDescent="0.2">
      <c r="A359">
        <f t="shared" ca="1" si="198"/>
        <v>-7.8272229737097618E-2</v>
      </c>
      <c r="B359">
        <f t="shared" ca="1" si="198"/>
        <v>-0.36215720792802858</v>
      </c>
      <c r="C359">
        <f t="shared" ca="1" si="198"/>
        <v>-0.12727869467423178</v>
      </c>
      <c r="D359">
        <f t="shared" ca="1" si="198"/>
        <v>-0.49899581773144158</v>
      </c>
      <c r="E359">
        <f t="shared" ca="1" si="198"/>
        <v>-0.63041978793442233</v>
      </c>
      <c r="F359">
        <f t="shared" ca="1" si="199"/>
        <v>0.15998203729059415</v>
      </c>
      <c r="G359">
        <f t="shared" ca="1" si="200"/>
        <v>1.2925772624334253E-2</v>
      </c>
      <c r="H359">
        <f t="shared" ca="1" si="201"/>
        <v>-0.14684583294679049</v>
      </c>
      <c r="I359">
        <f t="shared" ca="1" si="202"/>
        <v>0.21214605292681257</v>
      </c>
      <c r="J359">
        <f t="shared" ca="1" si="203"/>
        <v>-3.5457697510590969E-2</v>
      </c>
      <c r="K359">
        <f t="shared" ca="1" si="204"/>
        <v>-4.2768295093765452E-2</v>
      </c>
      <c r="L359">
        <f t="shared" ca="1" si="205"/>
        <v>-0.18230353045738146</v>
      </c>
      <c r="M359">
        <f t="shared" ca="1" si="206"/>
        <v>-2.9842522469431199E-2</v>
      </c>
      <c r="N359">
        <f t="shared" ca="1" si="207"/>
        <v>-8.3266726846886741E-17</v>
      </c>
      <c r="O359">
        <f t="shared" ca="1" si="208"/>
        <v>0.12600229744907568</v>
      </c>
      <c r="P359">
        <f t="shared" ca="1" si="209"/>
        <v>4.3096231476443751E-2</v>
      </c>
      <c r="Q359">
        <f t="shared" ca="1" si="210"/>
        <v>-0.11138813543619952</v>
      </c>
      <c r="R359">
        <f t="shared" ca="1" si="211"/>
        <v>5.5694067718099705E-2</v>
      </c>
      <c r="S359">
        <f t="shared" ca="1" si="212"/>
        <v>-2.0000000000000018</v>
      </c>
      <c r="T359">
        <f t="shared" ca="1" si="213"/>
        <v>0.72013809322083289</v>
      </c>
      <c r="U359">
        <f t="shared" ca="1" si="214"/>
        <v>0.68810091952567354</v>
      </c>
      <c r="V359">
        <f t="shared" ca="1" si="215"/>
        <v>0.19257323539495322</v>
      </c>
      <c r="W359">
        <f t="shared" ca="1" si="216"/>
        <v>6.9467831901182664E-2</v>
      </c>
      <c r="X359">
        <f t="shared" ca="1" si="217"/>
        <v>9.6943045341836252E-3</v>
      </c>
      <c r="Y359">
        <f t="shared" ca="1" si="218"/>
        <v>8.1265349488476007E-3</v>
      </c>
      <c r="Z359">
        <f t="shared" ca="1" si="219"/>
        <v>1</v>
      </c>
      <c r="AA359">
        <f t="shared" ca="1" si="220"/>
        <v>-0.84860950573325122</v>
      </c>
      <c r="AB359">
        <f t="shared" ca="1" si="221"/>
        <v>-0.43883167091147052</v>
      </c>
      <c r="AC359">
        <f t="shared" ca="1" si="222"/>
        <v>0.9461865613277739</v>
      </c>
      <c r="AD359">
        <f t="shared" ca="1" si="223"/>
        <v>0.32362167906789396</v>
      </c>
      <c r="AE359">
        <f t="shared" ca="1" si="224"/>
        <v>0.26356750919106597</v>
      </c>
      <c r="AF359">
        <f t="shared" ca="1" si="225"/>
        <v>9.0147295848780742E-2</v>
      </c>
    </row>
    <row r="360" spans="1:32" x14ac:dyDescent="0.2">
      <c r="A360">
        <f t="shared" ca="1" si="198"/>
        <v>0.45151222271634328</v>
      </c>
      <c r="B360">
        <f t="shared" ca="1" si="198"/>
        <v>1.1180302679393369E-2</v>
      </c>
      <c r="C360">
        <f t="shared" ca="1" si="198"/>
        <v>-0.51294149156045354</v>
      </c>
      <c r="D360">
        <f t="shared" ca="1" si="198"/>
        <v>-0.30658257468608535</v>
      </c>
      <c r="E360">
        <f t="shared" ca="1" si="198"/>
        <v>0.69202560275947855</v>
      </c>
      <c r="F360">
        <f t="shared" ca="1" si="199"/>
        <v>0.20799791403405746</v>
      </c>
      <c r="G360">
        <f t="shared" ca="1" si="200"/>
        <v>0.41712618687876635</v>
      </c>
      <c r="H360">
        <f t="shared" ca="1" si="201"/>
        <v>-3.9532121430262718E-2</v>
      </c>
      <c r="I360">
        <f t="shared" ca="1" si="202"/>
        <v>-0.5799803039421888</v>
      </c>
      <c r="J360">
        <f t="shared" ca="1" si="203"/>
        <v>-0.38994777533989977</v>
      </c>
      <c r="K360">
        <f t="shared" ca="1" si="204"/>
        <v>0.59233401383358497</v>
      </c>
      <c r="L360">
        <f t="shared" ca="1" si="205"/>
        <v>-0.42947989677016252</v>
      </c>
      <c r="M360">
        <f t="shared" ca="1" si="206"/>
        <v>1.0094602007123514</v>
      </c>
      <c r="N360">
        <f t="shared" ca="1" si="207"/>
        <v>0</v>
      </c>
      <c r="O360">
        <f t="shared" ca="1" si="208"/>
        <v>-4.8075591582578278E-2</v>
      </c>
      <c r="P360">
        <f t="shared" ca="1" si="209"/>
        <v>-0.51548012943989185</v>
      </c>
      <c r="Q360">
        <f t="shared" ca="1" si="210"/>
        <v>0.35041565390963703</v>
      </c>
      <c r="R360">
        <f t="shared" ca="1" si="211"/>
        <v>-0.17520782695481862</v>
      </c>
      <c r="S360">
        <f t="shared" ca="1" si="212"/>
        <v>-1.9999999999999987</v>
      </c>
      <c r="T360">
        <f t="shared" ca="1" si="213"/>
        <v>2.1606958831412237E-2</v>
      </c>
      <c r="U360">
        <f t="shared" ca="1" si="214"/>
        <v>2.6196176160647212E-3</v>
      </c>
      <c r="V360">
        <f t="shared" ca="1" si="215"/>
        <v>2.5630156460803685E-3</v>
      </c>
      <c r="W360">
        <f t="shared" ca="1" si="216"/>
        <v>7.7783652866129137E-3</v>
      </c>
      <c r="X360">
        <f t="shared" ca="1" si="217"/>
        <v>7.3793486749110376E-2</v>
      </c>
      <c r="Y360">
        <f t="shared" ca="1" si="218"/>
        <v>0.89425817348678405</v>
      </c>
      <c r="Z360">
        <f t="shared" ca="1" si="219"/>
        <v>1</v>
      </c>
      <c r="AA360">
        <f t="shared" ca="1" si="220"/>
        <v>0.14699305708574209</v>
      </c>
      <c r="AB360">
        <f t="shared" ca="1" si="221"/>
        <v>5.0626234761044282E-2</v>
      </c>
      <c r="AC360">
        <f t="shared" ca="1" si="222"/>
        <v>-9.2860731908281063E-2</v>
      </c>
      <c r="AD360">
        <f t="shared" ca="1" si="223"/>
        <v>-0.99567910717733665</v>
      </c>
      <c r="AE360">
        <f t="shared" ca="1" si="224"/>
        <v>-8.8195041167930269E-2</v>
      </c>
      <c r="AF360">
        <f t="shared" ca="1" si="225"/>
        <v>-0.94565224765068046</v>
      </c>
    </row>
    <row r="361" spans="1:32" x14ac:dyDescent="0.2">
      <c r="A361">
        <f t="shared" ca="1" si="198"/>
        <v>-0.13868143708218619</v>
      </c>
      <c r="B361">
        <f t="shared" ca="1" si="198"/>
        <v>1.2200339179292344E-2</v>
      </c>
      <c r="C361">
        <f t="shared" ca="1" si="198"/>
        <v>-6.7299380609789239E-2</v>
      </c>
      <c r="D361">
        <f t="shared" ca="1" si="198"/>
        <v>4.0349645251736899E-2</v>
      </c>
      <c r="E361">
        <f t="shared" ca="1" si="198"/>
        <v>-0.89538788042293527</v>
      </c>
      <c r="F361">
        <f t="shared" ca="1" si="199"/>
        <v>0.16545162923558981</v>
      </c>
      <c r="G361">
        <f t="shared" ca="1" si="200"/>
        <v>-0.22597041046722058</v>
      </c>
      <c r="H361">
        <f t="shared" ca="1" si="201"/>
        <v>7.3437723855163312E-2</v>
      </c>
      <c r="I361">
        <f t="shared" ca="1" si="202"/>
        <v>0.14246436212698707</v>
      </c>
      <c r="J361">
        <f t="shared" ca="1" si="203"/>
        <v>0.39863974604941854</v>
      </c>
      <c r="K361">
        <f t="shared" ca="1" si="204"/>
        <v>-0.38857142156434821</v>
      </c>
      <c r="L361">
        <f t="shared" ca="1" si="205"/>
        <v>0.47207746990458188</v>
      </c>
      <c r="M361">
        <f t="shared" ca="1" si="206"/>
        <v>-0.61454183203156876</v>
      </c>
      <c r="N361">
        <f t="shared" ca="1" si="207"/>
        <v>0</v>
      </c>
      <c r="O361">
        <f t="shared" ca="1" si="208"/>
        <v>-0.10529104503795243</v>
      </c>
      <c r="P361">
        <f t="shared" ca="1" si="209"/>
        <v>0.28372712260309901</v>
      </c>
      <c r="Q361">
        <f t="shared" ca="1" si="210"/>
        <v>-0.3252020221942552</v>
      </c>
      <c r="R361">
        <f t="shared" ca="1" si="211"/>
        <v>0.16260101109712763</v>
      </c>
      <c r="S361">
        <f t="shared" ca="1" si="212"/>
        <v>-1.9999999999999996</v>
      </c>
      <c r="T361">
        <f t="shared" ca="1" si="213"/>
        <v>0.26594375631252826</v>
      </c>
      <c r="U361">
        <f t="shared" ca="1" si="214"/>
        <v>0.36327597302074183</v>
      </c>
      <c r="V361">
        <f t="shared" ca="1" si="215"/>
        <v>0.2666649961775171</v>
      </c>
      <c r="W361">
        <f t="shared" ca="1" si="216"/>
        <v>4.6903998174468192E-2</v>
      </c>
      <c r="X361">
        <f t="shared" ca="1" si="217"/>
        <v>7.9899753577406876E-2</v>
      </c>
      <c r="Y361">
        <f t="shared" ca="1" si="218"/>
        <v>0.34058749575807962</v>
      </c>
      <c r="Z361">
        <f t="shared" ca="1" si="219"/>
        <v>1</v>
      </c>
      <c r="AA361">
        <f t="shared" ca="1" si="220"/>
        <v>-0.51569734953025326</v>
      </c>
      <c r="AB361">
        <f t="shared" ca="1" si="221"/>
        <v>-0.51639616204762517</v>
      </c>
      <c r="AC361">
        <f t="shared" ca="1" si="222"/>
        <v>-0.34791555443122552</v>
      </c>
      <c r="AD361">
        <f t="shared" ca="1" si="223"/>
        <v>0.93752587536814835</v>
      </c>
      <c r="AE361">
        <f t="shared" ca="1" si="224"/>
        <v>-0.21657330900752336</v>
      </c>
      <c r="AF361">
        <f t="shared" ca="1" si="225"/>
        <v>0.58359874550763025</v>
      </c>
    </row>
    <row r="362" spans="1:32" x14ac:dyDescent="0.2">
      <c r="A362">
        <f t="shared" ca="1" si="198"/>
        <v>-0.24926527741814208</v>
      </c>
      <c r="B362">
        <f t="shared" ca="1" si="198"/>
        <v>-0.18459853511851451</v>
      </c>
      <c r="C362">
        <f t="shared" ca="1" si="198"/>
        <v>-8.5397875990738267E-2</v>
      </c>
      <c r="D362">
        <f t="shared" ca="1" si="198"/>
        <v>3.7570559708916651E-2</v>
      </c>
      <c r="E362">
        <f t="shared" ca="1" si="198"/>
        <v>5.2907561546356639E-2</v>
      </c>
      <c r="F362">
        <f t="shared" ca="1" si="199"/>
        <v>2.1542670388719414E-2</v>
      </c>
      <c r="G362">
        <f t="shared" ca="1" si="200"/>
        <v>1.7943905875679733E-3</v>
      </c>
      <c r="H362">
        <f t="shared" ca="1" si="201"/>
        <v>-1.6190344388447325E-2</v>
      </c>
      <c r="I362">
        <f t="shared" ca="1" si="202"/>
        <v>3.5883746368604863E-4</v>
      </c>
      <c r="J362">
        <f t="shared" ca="1" si="203"/>
        <v>4.0675795887698096E-2</v>
      </c>
      <c r="K362">
        <f t="shared" ca="1" si="204"/>
        <v>-2.6638679550504779E-2</v>
      </c>
      <c r="L362">
        <f t="shared" ca="1" si="205"/>
        <v>2.4485451499250771E-2</v>
      </c>
      <c r="M362">
        <f t="shared" ca="1" si="206"/>
        <v>-2.4844288962936806E-2</v>
      </c>
      <c r="N362">
        <f t="shared" ca="1" si="207"/>
        <v>0</v>
      </c>
      <c r="O362">
        <f t="shared" ca="1" si="208"/>
        <v>-7.7069641500604686E-3</v>
      </c>
      <c r="P362">
        <f t="shared" ca="1" si="209"/>
        <v>1.0698814907499493E-2</v>
      </c>
      <c r="Q362">
        <f t="shared" ca="1" si="210"/>
        <v>-5.6866140276145422E-2</v>
      </c>
      <c r="R362">
        <f t="shared" ca="1" si="211"/>
        <v>2.8433070138072752E-2</v>
      </c>
      <c r="S362">
        <f t="shared" ca="1" si="212"/>
        <v>-1.9999999999999971</v>
      </c>
      <c r="T362">
        <f t="shared" ca="1" si="213"/>
        <v>0.34137893630657762</v>
      </c>
      <c r="U362">
        <f t="shared" ca="1" si="214"/>
        <v>0.96293302974612349</v>
      </c>
      <c r="V362">
        <f t="shared" ca="1" si="215"/>
        <v>0.63420797631692183</v>
      </c>
      <c r="W362">
        <f t="shared" ca="1" si="216"/>
        <v>1.9300349834528569E-3</v>
      </c>
      <c r="X362">
        <f t="shared" ca="1" si="217"/>
        <v>1.8763678385477607E-2</v>
      </c>
      <c r="Y362">
        <f t="shared" ca="1" si="218"/>
        <v>3.7193740075701443E-3</v>
      </c>
      <c r="Z362">
        <f t="shared" ca="1" si="219"/>
        <v>1.0000000000000002</v>
      </c>
      <c r="AA362">
        <f t="shared" ca="1" si="220"/>
        <v>-0.58427642114548628</v>
      </c>
      <c r="AB362">
        <f t="shared" ca="1" si="221"/>
        <v>0.79637175760879531</v>
      </c>
      <c r="AC362">
        <f t="shared" ca="1" si="222"/>
        <v>-0.5844953791674905</v>
      </c>
      <c r="AD362">
        <f t="shared" ca="1" si="223"/>
        <v>0.81139703704897237</v>
      </c>
      <c r="AE362">
        <f t="shared" ca="1" si="224"/>
        <v>-4.3932163427867481E-2</v>
      </c>
      <c r="AF362">
        <f t="shared" ca="1" si="225"/>
        <v>6.098667073689254E-2</v>
      </c>
    </row>
    <row r="363" spans="1:32" x14ac:dyDescent="0.2">
      <c r="A363">
        <f t="shared" ca="1" si="198"/>
        <v>-0.36475322250775127</v>
      </c>
      <c r="B363">
        <f t="shared" ca="1" si="198"/>
        <v>0.14885315596141493</v>
      </c>
      <c r="C363">
        <f t="shared" ca="1" si="198"/>
        <v>0.45866750699803305</v>
      </c>
      <c r="D363">
        <f t="shared" ca="1" si="198"/>
        <v>3.5878124695601997E-2</v>
      </c>
      <c r="E363">
        <f t="shared" ca="1" si="198"/>
        <v>0.17161999148367593</v>
      </c>
      <c r="F363">
        <f t="shared" ca="1" si="199"/>
        <v>7.9263743730756647E-2</v>
      </c>
      <c r="G363">
        <f t="shared" ca="1" si="200"/>
        <v>-0.26285205449053795</v>
      </c>
      <c r="H363">
        <f t="shared" ca="1" si="201"/>
        <v>0.15477718430692411</v>
      </c>
      <c r="I363">
        <f t="shared" ca="1" si="202"/>
        <v>0.36861439567183812</v>
      </c>
      <c r="J363">
        <f t="shared" ca="1" si="203"/>
        <v>-0.15015212630229707</v>
      </c>
      <c r="K363">
        <f t="shared" ca="1" si="204"/>
        <v>-0.11038739918592726</v>
      </c>
      <c r="L363">
        <f t="shared" ca="1" si="205"/>
        <v>4.6250580046270362E-3</v>
      </c>
      <c r="M363">
        <f t="shared" ca="1" si="206"/>
        <v>-0.37323945367646522</v>
      </c>
      <c r="N363">
        <f t="shared" ca="1" si="207"/>
        <v>0</v>
      </c>
      <c r="O363">
        <f t="shared" ca="1" si="208"/>
        <v>0.11627212887271555</v>
      </c>
      <c r="P363">
        <f t="shared" ca="1" si="209"/>
        <v>0.21261896524303342</v>
      </c>
      <c r="Q363">
        <f t="shared" ca="1" si="210"/>
        <v>0.30492931060922118</v>
      </c>
      <c r="R363">
        <f t="shared" ca="1" si="211"/>
        <v>-0.15246465530461067</v>
      </c>
      <c r="S363">
        <f t="shared" ca="1" si="212"/>
        <v>-1.9999999999999989</v>
      </c>
      <c r="T363">
        <f t="shared" ca="1" si="213"/>
        <v>0.10231112584178019</v>
      </c>
      <c r="U363">
        <f t="shared" ca="1" si="214"/>
        <v>0.25891974938851542</v>
      </c>
      <c r="V363">
        <f t="shared" ca="1" si="215"/>
        <v>0.23242937832590485</v>
      </c>
      <c r="W363">
        <f t="shared" ca="1" si="216"/>
        <v>0.11939185712651706</v>
      </c>
      <c r="X363">
        <f t="shared" ca="1" si="217"/>
        <v>0.14663369419008282</v>
      </c>
      <c r="Y363">
        <f t="shared" ca="1" si="218"/>
        <v>0.3992339445157152</v>
      </c>
      <c r="Z363">
        <f t="shared" ca="1" si="219"/>
        <v>1</v>
      </c>
      <c r="AA363">
        <f t="shared" ca="1" si="220"/>
        <v>0.31986110398387013</v>
      </c>
      <c r="AB363">
        <f t="shared" ca="1" si="221"/>
        <v>0.48210930122318196</v>
      </c>
      <c r="AC363">
        <f t="shared" ca="1" si="222"/>
        <v>0.47980005593433944</v>
      </c>
      <c r="AD363">
        <f t="shared" ca="1" si="223"/>
        <v>0.87737785835146587</v>
      </c>
      <c r="AE363">
        <f t="shared" ca="1" si="224"/>
        <v>0.34553126794331807</v>
      </c>
      <c r="AF363">
        <f t="shared" ca="1" si="225"/>
        <v>0.6318496217579902</v>
      </c>
    </row>
    <row r="364" spans="1:32" x14ac:dyDescent="0.2">
      <c r="A364">
        <f t="shared" ca="1" si="198"/>
        <v>-0.59720198426892013</v>
      </c>
      <c r="B364">
        <f t="shared" ca="1" si="198"/>
        <v>-0.31714948523844794</v>
      </c>
      <c r="C364">
        <f t="shared" ca="1" si="198"/>
        <v>-0.17938805410241296</v>
      </c>
      <c r="D364">
        <f t="shared" ca="1" si="198"/>
        <v>2.4578470484282928E-2</v>
      </c>
      <c r="E364">
        <f t="shared" ca="1" si="198"/>
        <v>-0.30999652515441989</v>
      </c>
      <c r="F364">
        <f t="shared" ca="1" si="199"/>
        <v>0.11722320535511196</v>
      </c>
      <c r="G364">
        <f t="shared" ca="1" si="200"/>
        <v>-0.13814269382259031</v>
      </c>
      <c r="H364">
        <f t="shared" ca="1" si="201"/>
        <v>5.0295917812708757E-2</v>
      </c>
      <c r="I364">
        <f t="shared" ca="1" si="202"/>
        <v>9.6443461553570614E-2</v>
      </c>
      <c r="J364">
        <f t="shared" ca="1" si="203"/>
        <v>0.20879609874509336</v>
      </c>
      <c r="K364">
        <f t="shared" ca="1" si="204"/>
        <v>-0.21739278428878256</v>
      </c>
      <c r="L364">
        <f t="shared" ca="1" si="205"/>
        <v>0.25909201655780212</v>
      </c>
      <c r="M364">
        <f t="shared" ca="1" si="206"/>
        <v>-0.35553547811137287</v>
      </c>
      <c r="N364">
        <f t="shared" ca="1" si="207"/>
        <v>0</v>
      </c>
      <c r="O364">
        <f t="shared" ca="1" si="208"/>
        <v>-5.1956175061653564E-2</v>
      </c>
      <c r="P364">
        <f t="shared" ca="1" si="209"/>
        <v>0.16614998512681275</v>
      </c>
      <c r="Q364">
        <f t="shared" ca="1" si="210"/>
        <v>-0.1585001809323846</v>
      </c>
      <c r="R364">
        <f t="shared" ca="1" si="211"/>
        <v>7.9250090466192247E-2</v>
      </c>
      <c r="S364">
        <f t="shared" ca="1" si="212"/>
        <v>-2.0000000000000013</v>
      </c>
      <c r="T364">
        <f t="shared" ca="1" si="213"/>
        <v>0.64904405913994423</v>
      </c>
      <c r="U364">
        <f t="shared" ca="1" si="214"/>
        <v>0.40802467549438648</v>
      </c>
      <c r="V364">
        <f t="shared" ca="1" si="215"/>
        <v>0.14319868388225135</v>
      </c>
      <c r="W364">
        <f t="shared" ca="1" si="216"/>
        <v>1.611976812271693E-2</v>
      </c>
      <c r="X364">
        <f t="shared" ca="1" si="217"/>
        <v>2.6788965631307806E-2</v>
      </c>
      <c r="Y364">
        <f t="shared" ca="1" si="218"/>
        <v>0.16484852322377969</v>
      </c>
      <c r="Z364">
        <f t="shared" ca="1" si="219"/>
        <v>1</v>
      </c>
      <c r="AA364">
        <f t="shared" ca="1" si="220"/>
        <v>-0.80563270734246151</v>
      </c>
      <c r="AB364">
        <f t="shared" ca="1" si="221"/>
        <v>0.37841601958988386</v>
      </c>
      <c r="AC364">
        <f t="shared" ca="1" si="222"/>
        <v>-0.29845451428067044</v>
      </c>
      <c r="AD364">
        <f t="shared" ca="1" si="223"/>
        <v>0.95442385914513317</v>
      </c>
      <c r="AE364">
        <f t="shared" ca="1" si="224"/>
        <v>-0.12696364882405092</v>
      </c>
      <c r="AF364">
        <f t="shared" ca="1" si="225"/>
        <v>0.40601542239646476</v>
      </c>
    </row>
    <row r="365" spans="1:32" x14ac:dyDescent="0.2">
      <c r="A365">
        <f t="shared" ca="1" si="198"/>
        <v>-0.58775025083058108</v>
      </c>
      <c r="B365">
        <f t="shared" ca="1" si="198"/>
        <v>-0.22065624646398371</v>
      </c>
      <c r="C365">
        <f t="shared" ca="1" si="198"/>
        <v>-0.24977215771407524</v>
      </c>
      <c r="D365">
        <f t="shared" ca="1" si="198"/>
        <v>-7.1291834305294913E-2</v>
      </c>
      <c r="E365">
        <f t="shared" ca="1" si="198"/>
        <v>-0.16149478720874524</v>
      </c>
      <c r="F365">
        <f t="shared" ca="1" si="199"/>
        <v>9.7537751831668351E-2</v>
      </c>
      <c r="G365">
        <f t="shared" ca="1" si="200"/>
        <v>-0.12918212764557291</v>
      </c>
      <c r="H365">
        <f t="shared" ca="1" si="201"/>
        <v>0.13772434278078841</v>
      </c>
      <c r="I365">
        <f t="shared" ca="1" si="202"/>
        <v>8.4208975904608296E-3</v>
      </c>
      <c r="J365">
        <f t="shared" ca="1" si="203"/>
        <v>8.6713687059005118E-2</v>
      </c>
      <c r="K365">
        <f t="shared" ca="1" si="204"/>
        <v>-0.10367679978468125</v>
      </c>
      <c r="L365">
        <f t="shared" ca="1" si="205"/>
        <v>0.22443802983979352</v>
      </c>
      <c r="M365">
        <f t="shared" ca="1" si="206"/>
        <v>-0.23285892743025416</v>
      </c>
      <c r="N365">
        <f t="shared" ca="1" si="207"/>
        <v>0</v>
      </c>
      <c r="O365">
        <f t="shared" ca="1" si="208"/>
        <v>-6.9004141716295778E-2</v>
      </c>
      <c r="P365">
        <f t="shared" ca="1" si="209"/>
        <v>0.10099966855446044</v>
      </c>
      <c r="Q365">
        <f t="shared" ca="1" si="210"/>
        <v>5.1010655721783288E-2</v>
      </c>
      <c r="R365">
        <f t="shared" ca="1" si="211"/>
        <v>-2.5505327860891658E-2</v>
      </c>
      <c r="S365">
        <f t="shared" ca="1" si="212"/>
        <v>-1.9999999999999989</v>
      </c>
      <c r="T365">
        <f t="shared" ca="1" si="213"/>
        <v>0.68346514611634712</v>
      </c>
      <c r="U365">
        <f t="shared" ca="1" si="214"/>
        <v>0.65022414252657179</v>
      </c>
      <c r="V365">
        <f t="shared" ca="1" si="215"/>
        <v>0.20581860394627188</v>
      </c>
      <c r="W365">
        <f t="shared" ca="1" si="216"/>
        <v>3.4172410571387167E-2</v>
      </c>
      <c r="X365">
        <f t="shared" ca="1" si="217"/>
        <v>3.3347177737613463E-3</v>
      </c>
      <c r="Y365">
        <f t="shared" ca="1" si="218"/>
        <v>7.3209121592232487E-2</v>
      </c>
      <c r="Z365">
        <f t="shared" ca="1" si="219"/>
        <v>1</v>
      </c>
      <c r="AA365">
        <f t="shared" ca="1" si="220"/>
        <v>-0.82671950873095235</v>
      </c>
      <c r="AB365">
        <f t="shared" ca="1" si="221"/>
        <v>0.45367235307683434</v>
      </c>
      <c r="AC365">
        <f t="shared" ca="1" si="222"/>
        <v>-0.56412196451640528</v>
      </c>
      <c r="AD365">
        <f t="shared" ca="1" si="223"/>
        <v>0.82569147334228399</v>
      </c>
      <c r="AE365">
        <f t="shared" ca="1" si="224"/>
        <v>-0.18485781176728011</v>
      </c>
      <c r="AF365">
        <f t="shared" ca="1" si="225"/>
        <v>0.27057184183176286</v>
      </c>
    </row>
    <row r="366" spans="1:32" x14ac:dyDescent="0.2">
      <c r="A366">
        <f t="shared" ca="1" si="198"/>
        <v>-0.62703310845696103</v>
      </c>
      <c r="B366">
        <f t="shared" ca="1" si="198"/>
        <v>-0.39918827737272911</v>
      </c>
      <c r="C366">
        <f t="shared" ca="1" si="198"/>
        <v>0.45439168167910182</v>
      </c>
      <c r="D366">
        <f t="shared" ca="1" si="198"/>
        <v>7.4054422550214952E-2</v>
      </c>
      <c r="E366">
        <f t="shared" ca="1" si="198"/>
        <v>0.47664230208588876</v>
      </c>
      <c r="F366">
        <f t="shared" ca="1" si="199"/>
        <v>0.19833310838182991</v>
      </c>
      <c r="G366">
        <f t="shared" ca="1" si="200"/>
        <v>-8.6687808352335458E-2</v>
      </c>
      <c r="H366">
        <f t="shared" ca="1" si="201"/>
        <v>-0.12690232936896786</v>
      </c>
      <c r="I366">
        <f t="shared" ca="1" si="202"/>
        <v>0.45861827758199869</v>
      </c>
      <c r="J366">
        <f t="shared" ca="1" si="203"/>
        <v>-0.18977833364775251</v>
      </c>
      <c r="K366">
        <f t="shared" ca="1" si="204"/>
        <v>-5.5249806212943044E-2</v>
      </c>
      <c r="L366">
        <f t="shared" ca="1" si="205"/>
        <v>-0.31668066301672038</v>
      </c>
      <c r="M366">
        <f t="shared" ca="1" si="206"/>
        <v>-0.14193761456527851</v>
      </c>
      <c r="N366">
        <f t="shared" ca="1" si="207"/>
        <v>0</v>
      </c>
      <c r="O366">
        <f t="shared" ca="1" si="208"/>
        <v>0.24766016200890115</v>
      </c>
      <c r="P366">
        <f t="shared" ca="1" si="209"/>
        <v>0.12634730303969063</v>
      </c>
      <c r="Q366">
        <f t="shared" ca="1" si="210"/>
        <v>6.2876004278784647E-2</v>
      </c>
      <c r="R366">
        <f t="shared" ca="1" si="211"/>
        <v>-3.1438002139392414E-2</v>
      </c>
      <c r="S366">
        <f t="shared" ca="1" si="212"/>
        <v>-1.9999999999999942</v>
      </c>
      <c r="T366">
        <f t="shared" ca="1" si="213"/>
        <v>9.0071259771681541E-5</v>
      </c>
      <c r="U366">
        <f t="shared" ca="1" si="214"/>
        <v>0.72466255948839742</v>
      </c>
      <c r="V366">
        <f t="shared" ca="1" si="215"/>
        <v>0.72459728821875491</v>
      </c>
      <c r="W366">
        <f t="shared" ca="1" si="216"/>
        <v>0.2164786779307393</v>
      </c>
      <c r="X366">
        <f t="shared" ca="1" si="217"/>
        <v>2.4916363853221993E-3</v>
      </c>
      <c r="Y366">
        <f t="shared" ca="1" si="218"/>
        <v>5.6342326205411949E-2</v>
      </c>
      <c r="Z366">
        <f t="shared" ca="1" si="219"/>
        <v>1</v>
      </c>
      <c r="AA366">
        <f t="shared" ca="1" si="220"/>
        <v>-9.490587957112117E-3</v>
      </c>
      <c r="AB366">
        <f t="shared" ca="1" si="221"/>
        <v>0.85123280494748021</v>
      </c>
      <c r="AC366">
        <f t="shared" ca="1" si="222"/>
        <v>0.89077631699055437</v>
      </c>
      <c r="AD366">
        <f t="shared" ca="1" si="223"/>
        <v>0.45444202390265759</v>
      </c>
      <c r="AE366">
        <f t="shared" ca="1" si="224"/>
        <v>0.46527269201054483</v>
      </c>
      <c r="AF366">
        <f t="shared" ca="1" si="225"/>
        <v>0.23736538544069971</v>
      </c>
    </row>
    <row r="367" spans="1:32" x14ac:dyDescent="0.2">
      <c r="A367">
        <f t="shared" ca="1" si="198"/>
        <v>0.18661644294567278</v>
      </c>
      <c r="B367">
        <f t="shared" ca="1" si="198"/>
        <v>-0.2564081490498662</v>
      </c>
      <c r="C367">
        <f t="shared" ca="1" si="198"/>
        <v>0.22556611710941907</v>
      </c>
      <c r="D367">
        <f t="shared" ca="1" si="198"/>
        <v>-0.16348339936538311</v>
      </c>
      <c r="E367">
        <f t="shared" ca="1" si="198"/>
        <v>0.14980364318750183</v>
      </c>
      <c r="F367">
        <f t="shared" ca="1" si="199"/>
        <v>4.0123772449000762E-2</v>
      </c>
      <c r="G367">
        <f t="shared" ca="1" si="200"/>
        <v>0.16205734201383212</v>
      </c>
      <c r="H367">
        <f t="shared" ca="1" si="201"/>
        <v>-0.28289716499852097</v>
      </c>
      <c r="I367">
        <f t="shared" ca="1" si="202"/>
        <v>0.19714718614395019</v>
      </c>
      <c r="J367">
        <f t="shared" ca="1" si="203"/>
        <v>-0.1938322453476661</v>
      </c>
      <c r="K367">
        <f t="shared" ca="1" si="204"/>
        <v>0.11752488218840473</v>
      </c>
      <c r="L367">
        <f t="shared" ca="1" si="205"/>
        <v>-0.4767294103461871</v>
      </c>
      <c r="M367">
        <f t="shared" ca="1" si="206"/>
        <v>0.27958222420223688</v>
      </c>
      <c r="N367">
        <f t="shared" ca="1" si="207"/>
        <v>0</v>
      </c>
      <c r="O367">
        <f t="shared" ca="1" si="208"/>
        <v>0.21526198259973478</v>
      </c>
      <c r="P367">
        <f t="shared" ca="1" si="209"/>
        <v>-9.1657069494680068E-2</v>
      </c>
      <c r="Q367">
        <f t="shared" ca="1" si="210"/>
        <v>-8.9064919650854862E-2</v>
      </c>
      <c r="R367">
        <f t="shared" ca="1" si="211"/>
        <v>4.453245982542739E-2</v>
      </c>
      <c r="S367">
        <f t="shared" ca="1" si="212"/>
        <v>-2.0000000000000018</v>
      </c>
      <c r="T367">
        <f t="shared" ca="1" si="213"/>
        <v>2.012860675667098E-2</v>
      </c>
      <c r="U367">
        <f t="shared" ca="1" si="214"/>
        <v>1.8946785081939117E-4</v>
      </c>
      <c r="V367">
        <f t="shared" ca="1" si="215"/>
        <v>1.8565412695721606E-4</v>
      </c>
      <c r="W367">
        <f t="shared" ca="1" si="216"/>
        <v>0.80840865220652358</v>
      </c>
      <c r="X367">
        <f t="shared" ca="1" si="217"/>
        <v>2.4712780691595909E-2</v>
      </c>
      <c r="Y367">
        <f t="shared" ca="1" si="218"/>
        <v>0.14656430621825237</v>
      </c>
      <c r="Z367">
        <f t="shared" ca="1" si="219"/>
        <v>1</v>
      </c>
      <c r="AA367">
        <f t="shared" ca="1" si="220"/>
        <v>0.141875321168521</v>
      </c>
      <c r="AB367">
        <f t="shared" ca="1" si="221"/>
        <v>1.3625495475659447E-2</v>
      </c>
      <c r="AC367">
        <f t="shared" ca="1" si="222"/>
        <v>0.92006802820463218</v>
      </c>
      <c r="AD367">
        <f t="shared" ca="1" si="223"/>
        <v>-0.39175862910169601</v>
      </c>
      <c r="AE367">
        <f t="shared" ca="1" si="224"/>
        <v>0.89911548324257196</v>
      </c>
      <c r="AF367">
        <f t="shared" ca="1" si="225"/>
        <v>-0.3828371797752308</v>
      </c>
    </row>
    <row r="368" spans="1:32" x14ac:dyDescent="0.2">
      <c r="A368">
        <f t="shared" ca="1" si="198"/>
        <v>6.9085087875612558E-2</v>
      </c>
      <c r="B368">
        <f t="shared" ca="1" si="198"/>
        <v>-0.48804637801806505</v>
      </c>
      <c r="C368">
        <f t="shared" ca="1" si="198"/>
        <v>-0.30810366455140398</v>
      </c>
      <c r="D368">
        <f t="shared" ca="1" si="198"/>
        <v>0.39041538190655017</v>
      </c>
      <c r="E368">
        <f t="shared" ca="1" si="198"/>
        <v>-0.3941731473793359</v>
      </c>
      <c r="F368">
        <f t="shared" ca="1" si="199"/>
        <v>0.12913730502350126</v>
      </c>
      <c r="G368">
        <f t="shared" ca="1" si="200"/>
        <v>0.20563868979188465</v>
      </c>
      <c r="H368">
        <f t="shared" ca="1" si="201"/>
        <v>-0.34668730504326484</v>
      </c>
      <c r="I368">
        <f t="shared" ca="1" si="202"/>
        <v>-0.16193912051807555</v>
      </c>
      <c r="J368">
        <f t="shared" ca="1" si="203"/>
        <v>0.54138539699840682</v>
      </c>
      <c r="K368">
        <f t="shared" ca="1" si="204"/>
        <v>-0.23839766122895115</v>
      </c>
      <c r="L368">
        <f t="shared" ca="1" si="205"/>
        <v>0.19469809195514198</v>
      </c>
      <c r="M368">
        <f t="shared" ca="1" si="206"/>
        <v>-3.2758971437066492E-2</v>
      </c>
      <c r="N368">
        <f t="shared" ca="1" si="207"/>
        <v>-5.5511151231257827E-17</v>
      </c>
      <c r="O368">
        <f t="shared" ca="1" si="208"/>
        <v>-0.11392357862802145</v>
      </c>
      <c r="P368">
        <f t="shared" ca="1" si="209"/>
        <v>-9.0946008866965734E-3</v>
      </c>
      <c r="Q368">
        <f t="shared" ca="1" si="210"/>
        <v>-0.88807270204167166</v>
      </c>
      <c r="R368">
        <f t="shared" ca="1" si="211"/>
        <v>0.44403635102083583</v>
      </c>
      <c r="S368">
        <f t="shared" ca="1" si="212"/>
        <v>-2</v>
      </c>
      <c r="T368">
        <f t="shared" ca="1" si="213"/>
        <v>0.16543688850083119</v>
      </c>
      <c r="U368">
        <f t="shared" ca="1" si="214"/>
        <v>4.2853966352455005E-4</v>
      </c>
      <c r="V368">
        <f t="shared" ca="1" si="215"/>
        <v>3.5764339499185535E-4</v>
      </c>
      <c r="W368">
        <f t="shared" ca="1" si="216"/>
        <v>7.0351531925938321E-2</v>
      </c>
      <c r="X368">
        <f t="shared" ca="1" si="217"/>
        <v>0.7634055898565365</v>
      </c>
      <c r="Y368">
        <f t="shared" ca="1" si="218"/>
        <v>4.4834632170211955E-4</v>
      </c>
      <c r="Z368">
        <f t="shared" ca="1" si="219"/>
        <v>1</v>
      </c>
      <c r="AA368">
        <f t="shared" ca="1" si="220"/>
        <v>-0.40673933729211781</v>
      </c>
      <c r="AB368">
        <f t="shared" ca="1" si="221"/>
        <v>-1.8911462000381022E-2</v>
      </c>
      <c r="AC368">
        <f t="shared" ca="1" si="222"/>
        <v>-0.99682867833182953</v>
      </c>
      <c r="AD368">
        <f t="shared" ca="1" si="223"/>
        <v>-7.9577547431531892E-2</v>
      </c>
      <c r="AE368">
        <f t="shared" ca="1" si="224"/>
        <v>-0.26523863203903447</v>
      </c>
      <c r="AF368">
        <f t="shared" ca="1" si="225"/>
        <v>-2.1174189989279862E-2</v>
      </c>
    </row>
    <row r="369" spans="1:32" x14ac:dyDescent="0.2">
      <c r="A369">
        <f t="shared" ca="1" si="198"/>
        <v>-0.14117112062481349</v>
      </c>
      <c r="B369">
        <f t="shared" ca="1" si="198"/>
        <v>-0.31231073312096197</v>
      </c>
      <c r="C369">
        <f t="shared" ca="1" si="198"/>
        <v>8.3260392021526311E-2</v>
      </c>
      <c r="D369">
        <f t="shared" ca="1" si="198"/>
        <v>6.8152969372123451E-2</v>
      </c>
      <c r="E369">
        <f t="shared" ca="1" si="198"/>
        <v>1.387777567321861E-2</v>
      </c>
      <c r="F369">
        <f t="shared" ca="1" si="199"/>
        <v>2.5847398418494077E-2</v>
      </c>
      <c r="G369">
        <f t="shared" ca="1" si="200"/>
        <v>5.4579321728797842E-2</v>
      </c>
      <c r="H369">
        <f t="shared" ca="1" si="201"/>
        <v>-0.18561644027626559</v>
      </c>
      <c r="I369">
        <f t="shared" ca="1" si="202"/>
        <v>0.14089853535730773</v>
      </c>
      <c r="J369">
        <f t="shared" ca="1" si="203"/>
        <v>5.6734963198989893E-2</v>
      </c>
      <c r="K369">
        <f t="shared" ca="1" si="204"/>
        <v>-6.6596380008829906E-2</v>
      </c>
      <c r="L369">
        <f t="shared" ca="1" si="205"/>
        <v>-0.12888147707727571</v>
      </c>
      <c r="M369">
        <f t="shared" ca="1" si="206"/>
        <v>-1.2017058280032064E-2</v>
      </c>
      <c r="N369">
        <f t="shared" ca="1" si="207"/>
        <v>-4.163336342344337E-17</v>
      </c>
      <c r="O369">
        <f t="shared" ca="1" si="208"/>
        <v>8.6178063824923892E-2</v>
      </c>
      <c r="P369">
        <f t="shared" ca="1" si="209"/>
        <v>2.5278530028200567E-2</v>
      </c>
      <c r="Q369">
        <f t="shared" ca="1" si="210"/>
        <v>-0.24235140347525547</v>
      </c>
      <c r="R369">
        <f t="shared" ca="1" si="211"/>
        <v>0.12117570173762775</v>
      </c>
      <c r="S369">
        <f t="shared" ca="1" si="212"/>
        <v>-1.9999999999999998</v>
      </c>
      <c r="T369">
        <f t="shared" ca="1" si="213"/>
        <v>0.12852959177582249</v>
      </c>
      <c r="U369">
        <f t="shared" ca="1" si="214"/>
        <v>0.42341401746288571</v>
      </c>
      <c r="V369">
        <f t="shared" ca="1" si="215"/>
        <v>0.36899278664622004</v>
      </c>
      <c r="W369">
        <f t="shared" ca="1" si="216"/>
        <v>0.20112898772470517</v>
      </c>
      <c r="X369">
        <f t="shared" ca="1" si="217"/>
        <v>0.28404310665750188</v>
      </c>
      <c r="Y369">
        <f t="shared" ca="1" si="218"/>
        <v>1.7305527195750448E-2</v>
      </c>
      <c r="Z369">
        <f t="shared" ca="1" si="219"/>
        <v>1</v>
      </c>
      <c r="AA369">
        <f t="shared" ca="1" si="220"/>
        <v>-0.35851023942953497</v>
      </c>
      <c r="AB369">
        <f t="shared" ca="1" si="221"/>
        <v>0.6074477645412979</v>
      </c>
      <c r="AC369">
        <f t="shared" ca="1" si="222"/>
        <v>0.95957009045898778</v>
      </c>
      <c r="AD369">
        <f t="shared" ca="1" si="223"/>
        <v>0.28146978789299898</v>
      </c>
      <c r="AE369">
        <f t="shared" ca="1" si="224"/>
        <v>0.44847406583291433</v>
      </c>
      <c r="AF369">
        <f t="shared" ca="1" si="225"/>
        <v>0.13155047394726654</v>
      </c>
    </row>
    <row r="370" spans="1:32" x14ac:dyDescent="0.2">
      <c r="A370">
        <f t="shared" ca="1" si="198"/>
        <v>-7.8046599143104814E-2</v>
      </c>
      <c r="B370">
        <f t="shared" ca="1" si="198"/>
        <v>0.26598073471925127</v>
      </c>
      <c r="C370">
        <f t="shared" ca="1" si="198"/>
        <v>-0.21981736798292775</v>
      </c>
      <c r="D370">
        <f t="shared" ca="1" si="198"/>
        <v>-0.74028343054816848</v>
      </c>
      <c r="E370">
        <f t="shared" ca="1" si="198"/>
        <v>0.11501814626929215</v>
      </c>
      <c r="F370">
        <f t="shared" ca="1" si="199"/>
        <v>0.13728108593238567</v>
      </c>
      <c r="G370">
        <f t="shared" ca="1" si="200"/>
        <v>-7.0643830694498477E-2</v>
      </c>
      <c r="H370">
        <f t="shared" ca="1" si="201"/>
        <v>0.33539697061212015</v>
      </c>
      <c r="I370">
        <f t="shared" ca="1" si="202"/>
        <v>-8.8387664645796254E-2</v>
      </c>
      <c r="J370">
        <f t="shared" ca="1" si="203"/>
        <v>-0.54684025976677431</v>
      </c>
      <c r="K370">
        <f t="shared" ca="1" si="204"/>
        <v>0.37047478449494881</v>
      </c>
      <c r="L370">
        <f t="shared" ca="1" si="205"/>
        <v>-0.21144328915465416</v>
      </c>
      <c r="M370">
        <f t="shared" ca="1" si="206"/>
        <v>0.29983095380045033</v>
      </c>
      <c r="N370">
        <f t="shared" ca="1" si="207"/>
        <v>0</v>
      </c>
      <c r="O370">
        <f t="shared" ca="1" si="208"/>
        <v>3.9308677345070805E-2</v>
      </c>
      <c r="P370">
        <f t="shared" ca="1" si="209"/>
        <v>-0.14112578943530674</v>
      </c>
      <c r="Q370">
        <f t="shared" ca="1" si="210"/>
        <v>0.88223723037889445</v>
      </c>
      <c r="R370">
        <f t="shared" ca="1" si="211"/>
        <v>-0.44111861518944728</v>
      </c>
      <c r="S370">
        <f t="shared" ca="1" si="212"/>
        <v>-1.9999999999999998</v>
      </c>
      <c r="T370">
        <f t="shared" ca="1" si="213"/>
        <v>0.12582772639046685</v>
      </c>
      <c r="U370">
        <f t="shared" ca="1" si="214"/>
        <v>6.4090593408571081E-2</v>
      </c>
      <c r="V370">
        <f t="shared" ca="1" si="215"/>
        <v>5.6026219756954744E-2</v>
      </c>
      <c r="W370">
        <f t="shared" ca="1" si="216"/>
        <v>7.8788747400056324E-3</v>
      </c>
      <c r="X370">
        <f t="shared" ca="1" si="217"/>
        <v>0.70871246153491974</v>
      </c>
      <c r="Y370">
        <f t="shared" ca="1" si="218"/>
        <v>0.10155471757765308</v>
      </c>
      <c r="Z370">
        <f t="shared" ca="1" si="219"/>
        <v>1</v>
      </c>
      <c r="AA370">
        <f t="shared" ca="1" si="220"/>
        <v>-0.35472204102714971</v>
      </c>
      <c r="AB370">
        <f t="shared" ca="1" si="221"/>
        <v>-0.23669858418874148</v>
      </c>
      <c r="AC370">
        <f t="shared" ca="1" si="222"/>
        <v>0.26832230133210017</v>
      </c>
      <c r="AD370">
        <f t="shared" ca="1" si="223"/>
        <v>-0.96332919742310608</v>
      </c>
      <c r="AE370">
        <f t="shared" ca="1" si="224"/>
        <v>8.8763025748369084E-2</v>
      </c>
      <c r="AF370">
        <f t="shared" ca="1" si="225"/>
        <v>-0.31867650929689351</v>
      </c>
    </row>
    <row r="371" spans="1:32" x14ac:dyDescent="0.2">
      <c r="A371">
        <f t="shared" ca="1" si="198"/>
        <v>0.45593877670491817</v>
      </c>
      <c r="B371">
        <f t="shared" ca="1" si="198"/>
        <v>-0.21622059205176006</v>
      </c>
      <c r="C371">
        <f t="shared" ca="1" si="198"/>
        <v>-0.25102868128295724</v>
      </c>
      <c r="D371">
        <f t="shared" ca="1" si="198"/>
        <v>0.206800233840262</v>
      </c>
      <c r="E371">
        <f t="shared" ca="1" si="198"/>
        <v>0.10025439534838239</v>
      </c>
      <c r="F371">
        <f t="shared" ca="1" si="199"/>
        <v>7.409283837202163E-2</v>
      </c>
      <c r="G371">
        <f t="shared" ca="1" si="200"/>
        <v>0.33912036282893926</v>
      </c>
      <c r="H371">
        <f t="shared" ca="1" si="201"/>
        <v>-0.30420421224563404</v>
      </c>
      <c r="I371">
        <f t="shared" ca="1" si="202"/>
        <v>-0.3101775077947263</v>
      </c>
      <c r="J371">
        <f t="shared" ca="1" si="203"/>
        <v>0.17648620101059787</v>
      </c>
      <c r="K371">
        <f t="shared" ca="1" si="204"/>
        <v>9.8775156200823236E-2</v>
      </c>
      <c r="L371">
        <f t="shared" ca="1" si="205"/>
        <v>-0.12771801123503618</v>
      </c>
      <c r="M371">
        <f t="shared" ca="1" si="206"/>
        <v>0.43789551902976248</v>
      </c>
      <c r="N371">
        <f t="shared" ca="1" si="207"/>
        <v>0</v>
      </c>
      <c r="O371">
        <f t="shared" ca="1" si="208"/>
        <v>-5.8284548206836595E-2</v>
      </c>
      <c r="P371">
        <f t="shared" ca="1" si="209"/>
        <v>-0.23198058069771624</v>
      </c>
      <c r="Q371">
        <f t="shared" ca="1" si="210"/>
        <v>-0.48069041325623191</v>
      </c>
      <c r="R371">
        <f t="shared" ca="1" si="211"/>
        <v>0.24034520662811604</v>
      </c>
      <c r="S371">
        <f t="shared" ca="1" si="212"/>
        <v>-1.9999999999999993</v>
      </c>
      <c r="T371">
        <f t="shared" ca="1" si="213"/>
        <v>4.7218918246226364E-2</v>
      </c>
      <c r="U371">
        <f t="shared" ca="1" si="214"/>
        <v>2.355560888885383E-2</v>
      </c>
      <c r="V371">
        <f t="shared" ca="1" si="215"/>
        <v>2.2443338518490959E-2</v>
      </c>
      <c r="W371">
        <f t="shared" ca="1" si="216"/>
        <v>3.209435680993547E-2</v>
      </c>
      <c r="X371">
        <f t="shared" ca="1" si="217"/>
        <v>0.38982052529198863</v>
      </c>
      <c r="Y371">
        <f t="shared" ca="1" si="218"/>
        <v>0.50842286113335855</v>
      </c>
      <c r="Z371">
        <f t="shared" ca="1" si="219"/>
        <v>1</v>
      </c>
      <c r="AA371">
        <f t="shared" ca="1" si="220"/>
        <v>0.21729914460537197</v>
      </c>
      <c r="AB371">
        <f t="shared" ca="1" si="221"/>
        <v>-0.14981100933673386</v>
      </c>
      <c r="AC371">
        <f t="shared" ca="1" si="222"/>
        <v>-0.24367421289804303</v>
      </c>
      <c r="AD371">
        <f t="shared" ca="1" si="223"/>
        <v>-0.96985714307238013</v>
      </c>
      <c r="AE371">
        <f t="shared" ca="1" si="224"/>
        <v>-0.17914897937173818</v>
      </c>
      <c r="AF371">
        <f t="shared" ca="1" si="225"/>
        <v>-0.71303776978036626</v>
      </c>
    </row>
    <row r="372" spans="1:32" x14ac:dyDescent="0.2">
      <c r="A372">
        <f t="shared" ca="1" si="198"/>
        <v>-0.27667338867695196</v>
      </c>
      <c r="B372">
        <f t="shared" ca="1" si="198"/>
        <v>0.31663286305602467</v>
      </c>
      <c r="C372">
        <f t="shared" ca="1" si="198"/>
        <v>3.3943261373175679E-3</v>
      </c>
      <c r="D372">
        <f t="shared" ca="1" si="198"/>
        <v>-0.53454371090181763</v>
      </c>
      <c r="E372">
        <f t="shared" ca="1" si="198"/>
        <v>0.34656560180231466</v>
      </c>
      <c r="F372">
        <f t="shared" ca="1" si="199"/>
        <v>0.1165321501272512</v>
      </c>
      <c r="G372">
        <f t="shared" ca="1" si="200"/>
        <v>-0.16868824556019124</v>
      </c>
      <c r="H372">
        <f t="shared" ca="1" si="201"/>
        <v>0.38508786547271634</v>
      </c>
      <c r="I372">
        <f t="shared" ca="1" si="202"/>
        <v>3.2319187853940105E-2</v>
      </c>
      <c r="J372">
        <f t="shared" ca="1" si="203"/>
        <v>-0.54514898988526417</v>
      </c>
      <c r="K372">
        <f t="shared" ca="1" si="204"/>
        <v>0.29643018211879901</v>
      </c>
      <c r="L372">
        <f t="shared" ca="1" si="205"/>
        <v>-0.16006112441254783</v>
      </c>
      <c r="M372">
        <f t="shared" ca="1" si="206"/>
        <v>0.12774193655860777</v>
      </c>
      <c r="N372">
        <f t="shared" ca="1" si="207"/>
        <v>0</v>
      </c>
      <c r="O372">
        <f t="shared" ca="1" si="208"/>
        <v>6.1453636537214799E-2</v>
      </c>
      <c r="P372">
        <f t="shared" ca="1" si="209"/>
        <v>-5.0129517403126177E-2</v>
      </c>
      <c r="Q372">
        <f t="shared" ca="1" si="210"/>
        <v>0.93023685535798051</v>
      </c>
      <c r="R372">
        <f t="shared" ca="1" si="211"/>
        <v>-0.46511842767899025</v>
      </c>
      <c r="S372">
        <f t="shared" ca="1" si="212"/>
        <v>-2</v>
      </c>
      <c r="T372">
        <f t="shared" ca="1" si="213"/>
        <v>7.1795433656045207E-3</v>
      </c>
      <c r="U372">
        <f t="shared" ca="1" si="214"/>
        <v>2.7012839565500869E-2</v>
      </c>
      <c r="V372">
        <f t="shared" ca="1" si="215"/>
        <v>2.6818899712412237E-2</v>
      </c>
      <c r="W372">
        <f t="shared" ca="1" si="216"/>
        <v>2.2685452964412961E-2</v>
      </c>
      <c r="X372">
        <f t="shared" ca="1" si="217"/>
        <v>0.92822088809972891</v>
      </c>
      <c r="Y372">
        <f t="shared" ca="1" si="218"/>
        <v>1.5095215857841321E-2</v>
      </c>
      <c r="Z372">
        <f t="shared" ca="1" si="219"/>
        <v>1</v>
      </c>
      <c r="AA372">
        <f t="shared" ca="1" si="220"/>
        <v>-8.4732186125489065E-2</v>
      </c>
      <c r="AB372">
        <f t="shared" ca="1" si="221"/>
        <v>0.16376476944816989</v>
      </c>
      <c r="AC372">
        <f t="shared" ca="1" si="222"/>
        <v>0.77488794881833922</v>
      </c>
      <c r="AD372">
        <f t="shared" ca="1" si="223"/>
        <v>-0.63209862108385173</v>
      </c>
      <c r="AE372">
        <f t="shared" ca="1" si="224"/>
        <v>0.15061690796325941</v>
      </c>
      <c r="AF372">
        <f t="shared" ca="1" si="225"/>
        <v>-0.1228625893339438</v>
      </c>
    </row>
    <row r="373" spans="1:32" x14ac:dyDescent="0.2">
      <c r="A373">
        <f t="shared" ca="1" si="198"/>
        <v>-1.4521724486495913E-2</v>
      </c>
      <c r="B373">
        <f t="shared" ca="1" si="198"/>
        <v>-0.14027048255874597</v>
      </c>
      <c r="C373">
        <f t="shared" ca="1" si="198"/>
        <v>0.54905469738347301</v>
      </c>
      <c r="D373">
        <f t="shared" ca="1" si="198"/>
        <v>-0.23410093920989405</v>
      </c>
      <c r="E373">
        <f t="shared" ca="1" si="198"/>
        <v>-0.28902569110499449</v>
      </c>
      <c r="F373">
        <f t="shared" ca="1" si="199"/>
        <v>9.1937369867171298E-2</v>
      </c>
      <c r="G373">
        <f t="shared" ca="1" si="200"/>
        <v>-0.11731657446879346</v>
      </c>
      <c r="H373">
        <f t="shared" ca="1" si="201"/>
        <v>-0.178781493552229</v>
      </c>
      <c r="I373">
        <f t="shared" ca="1" si="202"/>
        <v>0.57482752537880455</v>
      </c>
      <c r="J373">
        <f t="shared" ca="1" si="203"/>
        <v>-0.14404427222574806</v>
      </c>
      <c r="K373">
        <f t="shared" ca="1" si="204"/>
        <v>-0.13468518513203398</v>
      </c>
      <c r="L373">
        <f t="shared" ca="1" si="205"/>
        <v>-0.32282576577797706</v>
      </c>
      <c r="M373">
        <f t="shared" ca="1" si="206"/>
        <v>-0.25200175960082744</v>
      </c>
      <c r="N373">
        <f t="shared" ca="1" si="207"/>
        <v>0</v>
      </c>
      <c r="O373">
        <f t="shared" ca="1" si="208"/>
        <v>0.28674482560756781</v>
      </c>
      <c r="P373">
        <f t="shared" ca="1" si="209"/>
        <v>0.19011897202589814</v>
      </c>
      <c r="Q373">
        <f t="shared" ca="1" si="210"/>
        <v>-3.4737221326480938E-2</v>
      </c>
      <c r="R373">
        <f t="shared" ca="1" si="211"/>
        <v>1.7368610663240525E-2</v>
      </c>
      <c r="S373">
        <f t="shared" ca="1" si="212"/>
        <v>-1.9999999999999936</v>
      </c>
      <c r="T373">
        <f t="shared" ca="1" si="213"/>
        <v>7.2249039083521404E-3</v>
      </c>
      <c r="U373">
        <f t="shared" ca="1" si="214"/>
        <v>9.0550458839641565E-2</v>
      </c>
      <c r="V373">
        <f t="shared" ca="1" si="215"/>
        <v>8.9896240475667952E-2</v>
      </c>
      <c r="W373">
        <f t="shared" ca="1" si="216"/>
        <v>0.62603288077585051</v>
      </c>
      <c r="X373">
        <f t="shared" ca="1" si="217"/>
        <v>1.640620331031189E-3</v>
      </c>
      <c r="Y373">
        <f t="shared" ca="1" si="218"/>
        <v>0.27520535450909822</v>
      </c>
      <c r="Z373">
        <f t="shared" ca="1" si="219"/>
        <v>1</v>
      </c>
      <c r="AA373">
        <f t="shared" ca="1" si="220"/>
        <v>-8.4999434753133152E-2</v>
      </c>
      <c r="AB373">
        <f t="shared" ca="1" si="221"/>
        <v>-0.29982701758792174</v>
      </c>
      <c r="AC373">
        <f t="shared" ca="1" si="222"/>
        <v>0.83344849702814716</v>
      </c>
      <c r="AD373">
        <f t="shared" ca="1" si="223"/>
        <v>0.55259714331646936</v>
      </c>
      <c r="AE373">
        <f t="shared" ca="1" si="224"/>
        <v>0.79122239653326965</v>
      </c>
      <c r="AF373">
        <f t="shared" ca="1" si="225"/>
        <v>0.52460018538797548</v>
      </c>
    </row>
    <row r="374" spans="1:32" x14ac:dyDescent="0.2">
      <c r="A374">
        <f t="shared" ca="1" si="198"/>
        <v>0.18514958857852784</v>
      </c>
      <c r="B374">
        <f t="shared" ca="1" si="198"/>
        <v>2.0075271623862059E-3</v>
      </c>
      <c r="C374">
        <f t="shared" ca="1" si="198"/>
        <v>0.55804332243396237</v>
      </c>
      <c r="D374">
        <f t="shared" ca="1" si="198"/>
        <v>0.28387122693466438</v>
      </c>
      <c r="E374">
        <f t="shared" ca="1" si="198"/>
        <v>-5.7507800199366223E-2</v>
      </c>
      <c r="F374">
        <f t="shared" ca="1" si="199"/>
        <v>8.5917354118880615E-2</v>
      </c>
      <c r="G374">
        <f t="shared" ca="1" si="200"/>
        <v>-4.9853399960209072E-2</v>
      </c>
      <c r="H374">
        <f t="shared" ca="1" si="201"/>
        <v>-0.21265035359799972</v>
      </c>
      <c r="I374">
        <f t="shared" ca="1" si="202"/>
        <v>0.36373054945192745</v>
      </c>
      <c r="J374">
        <f t="shared" ca="1" si="203"/>
        <v>0.10990356173098043</v>
      </c>
      <c r="K374">
        <f t="shared" ca="1" si="204"/>
        <v>-0.21113035762469914</v>
      </c>
      <c r="L374">
        <f t="shared" ca="1" si="205"/>
        <v>-0.10274679186701929</v>
      </c>
      <c r="M374">
        <f t="shared" ca="1" si="206"/>
        <v>-0.26098375758490822</v>
      </c>
      <c r="N374">
        <f t="shared" ca="1" si="207"/>
        <v>0</v>
      </c>
      <c r="O374">
        <f t="shared" ca="1" si="208"/>
        <v>0.14901072073607666</v>
      </c>
      <c r="P374">
        <f t="shared" ca="1" si="209"/>
        <v>0.16381168888666459</v>
      </c>
      <c r="Q374">
        <f t="shared" ca="1" si="210"/>
        <v>-0.32255391532898015</v>
      </c>
      <c r="R374">
        <f t="shared" ca="1" si="211"/>
        <v>0.16127695766449007</v>
      </c>
      <c r="S374">
        <f t="shared" ca="1" si="212"/>
        <v>-2</v>
      </c>
      <c r="T374">
        <f t="shared" ca="1" si="213"/>
        <v>0.43946248265192467</v>
      </c>
      <c r="U374">
        <f t="shared" ca="1" si="214"/>
        <v>1.7189545962114864E-2</v>
      </c>
      <c r="V374">
        <f t="shared" ca="1" si="215"/>
        <v>9.6353854179444982E-3</v>
      </c>
      <c r="W374">
        <f t="shared" ca="1" si="216"/>
        <v>0.18090566900481284</v>
      </c>
      <c r="X374">
        <f t="shared" ca="1" si="217"/>
        <v>0.15136788917826954</v>
      </c>
      <c r="Y374">
        <f t="shared" ca="1" si="218"/>
        <v>0.21862857374704842</v>
      </c>
      <c r="Z374">
        <f t="shared" ca="1" si="219"/>
        <v>1</v>
      </c>
      <c r="AA374">
        <f t="shared" ca="1" si="220"/>
        <v>0.66291966530788982</v>
      </c>
      <c r="AB374">
        <f t="shared" ca="1" si="221"/>
        <v>-9.8159999072659432E-2</v>
      </c>
      <c r="AC374">
        <f t="shared" ca="1" si="222"/>
        <v>0.67289776318754269</v>
      </c>
      <c r="AD374">
        <f t="shared" ca="1" si="223"/>
        <v>0.73973549346857881</v>
      </c>
      <c r="AE374">
        <f t="shared" ca="1" si="224"/>
        <v>0.42533007065667588</v>
      </c>
      <c r="AF374">
        <f t="shared" ca="1" si="225"/>
        <v>0.46757734520296046</v>
      </c>
    </row>
    <row r="375" spans="1:32" x14ac:dyDescent="0.2">
      <c r="A375">
        <f t="shared" ca="1" si="198"/>
        <v>-0.24567782943452698</v>
      </c>
      <c r="B375">
        <f t="shared" ca="1" si="198"/>
        <v>-0.13096270250429232</v>
      </c>
      <c r="C375">
        <f t="shared" ca="1" si="198"/>
        <v>0.18045215068007478</v>
      </c>
      <c r="D375">
        <f t="shared" ca="1" si="198"/>
        <v>-8.2515355471844742E-2</v>
      </c>
      <c r="E375">
        <f t="shared" ca="1" si="198"/>
        <v>0.35702346623262099</v>
      </c>
      <c r="F375">
        <f t="shared" ca="1" si="199"/>
        <v>4.8869268667470614E-2</v>
      </c>
      <c r="G375">
        <f t="shared" ca="1" si="200"/>
        <v>-1.0571787661584717E-2</v>
      </c>
      <c r="H375">
        <f t="shared" ca="1" si="201"/>
        <v>-2.1241654568024362E-2</v>
      </c>
      <c r="I375">
        <f t="shared" ca="1" si="202"/>
        <v>0.16478820477966843</v>
      </c>
      <c r="J375">
        <f t="shared" ca="1" si="203"/>
        <v>-0.2235642952089254</v>
      </c>
      <c r="K375">
        <f t="shared" ca="1" si="204"/>
        <v>9.0589532658866004E-2</v>
      </c>
      <c r="L375">
        <f t="shared" ca="1" si="205"/>
        <v>-0.24480594977694975</v>
      </c>
      <c r="M375">
        <f t="shared" ca="1" si="206"/>
        <v>8.0017744997281287E-2</v>
      </c>
      <c r="N375">
        <f t="shared" ca="1" si="207"/>
        <v>0</v>
      </c>
      <c r="O375">
        <f t="shared" ca="1" si="208"/>
        <v>0.13084005325359335</v>
      </c>
      <c r="P375">
        <f t="shared" ca="1" si="209"/>
        <v>-1.0752147173167914E-2</v>
      </c>
      <c r="Q375">
        <f t="shared" ca="1" si="210"/>
        <v>0.20232264064090105</v>
      </c>
      <c r="R375">
        <f t="shared" ca="1" si="211"/>
        <v>-0.10116132032045072</v>
      </c>
      <c r="S375">
        <f t="shared" ca="1" si="212"/>
        <v>-1.9999999999999962</v>
      </c>
      <c r="T375">
        <f t="shared" ca="1" si="213"/>
        <v>5.0207258643544641E-3</v>
      </c>
      <c r="U375">
        <f t="shared" ca="1" si="214"/>
        <v>0.64665292659443752</v>
      </c>
      <c r="V375">
        <f t="shared" ca="1" si="215"/>
        <v>0.64340625952062436</v>
      </c>
      <c r="W375">
        <f t="shared" ca="1" si="216"/>
        <v>0.24521307565134171</v>
      </c>
      <c r="X375">
        <f t="shared" ca="1" si="217"/>
        <v>0.10470396844498643</v>
      </c>
      <c r="Y375">
        <f t="shared" ca="1" si="218"/>
        <v>1.6559705186931053E-3</v>
      </c>
      <c r="Z375">
        <f t="shared" ca="1" si="219"/>
        <v>1</v>
      </c>
      <c r="AA375">
        <f t="shared" ca="1" si="220"/>
        <v>7.0857080552013049E-2</v>
      </c>
      <c r="AB375">
        <f t="shared" ca="1" si="221"/>
        <v>0.8021260870465593</v>
      </c>
      <c r="AC375">
        <f t="shared" ca="1" si="222"/>
        <v>0.99664041135405013</v>
      </c>
      <c r="AD375">
        <f t="shared" ca="1" si="223"/>
        <v>-8.1901712167875895E-2</v>
      </c>
      <c r="AE375">
        <f t="shared" ca="1" si="224"/>
        <v>0.49518993896417329</v>
      </c>
      <c r="AF375">
        <f t="shared" ca="1" si="225"/>
        <v>-4.0693617665342866E-2</v>
      </c>
    </row>
    <row r="376" spans="1:32" x14ac:dyDescent="0.2">
      <c r="A376">
        <f t="shared" ca="1" si="198"/>
        <v>0.40169194579218992</v>
      </c>
      <c r="B376">
        <f t="shared" ca="1" si="198"/>
        <v>-0.34330914682130648</v>
      </c>
      <c r="C376">
        <f t="shared" ca="1" si="198"/>
        <v>-0.30456409921147404</v>
      </c>
      <c r="D376">
        <f t="shared" ca="1" si="198"/>
        <v>0.21440020133349469</v>
      </c>
      <c r="E376">
        <f t="shared" ca="1" si="198"/>
        <v>-0.59837619354122606</v>
      </c>
      <c r="F376">
        <f t="shared" ca="1" si="199"/>
        <v>0.15519967909254312</v>
      </c>
      <c r="G376">
        <f t="shared" ca="1" si="200"/>
        <v>0.23923801817944823</v>
      </c>
      <c r="H376">
        <f t="shared" ca="1" si="201"/>
        <v>-0.36152038138284509</v>
      </c>
      <c r="I376">
        <f t="shared" ca="1" si="202"/>
        <v>-0.17853264072180963</v>
      </c>
      <c r="J376">
        <f t="shared" ca="1" si="203"/>
        <v>0.48467435287436217</v>
      </c>
      <c r="K376">
        <f t="shared" ca="1" si="204"/>
        <v>-0.18385934894915557</v>
      </c>
      <c r="L376">
        <f t="shared" ca="1" si="205"/>
        <v>0.12315397149151708</v>
      </c>
      <c r="M376">
        <f t="shared" ca="1" si="206"/>
        <v>5.5378669230292665E-2</v>
      </c>
      <c r="N376">
        <f t="shared" ca="1" si="207"/>
        <v>1.1102230246251565E-16</v>
      </c>
      <c r="O376">
        <f t="shared" ca="1" si="208"/>
        <v>-9.6370253258659583E-2</v>
      </c>
      <c r="P376">
        <f t="shared" ca="1" si="209"/>
        <v>-4.9238378344669674E-2</v>
      </c>
      <c r="Q376">
        <f t="shared" ca="1" si="210"/>
        <v>-0.84619473425720726</v>
      </c>
      <c r="R376">
        <f t="shared" ca="1" si="211"/>
        <v>0.4230973671286038</v>
      </c>
      <c r="S376">
        <f t="shared" ca="1" si="212"/>
        <v>-1.9999999999999991</v>
      </c>
      <c r="T376">
        <f t="shared" ca="1" si="213"/>
        <v>0.10234511193519069</v>
      </c>
      <c r="U376">
        <f t="shared" ca="1" si="214"/>
        <v>0.2986877566177068</v>
      </c>
      <c r="V376">
        <f t="shared" ca="1" si="215"/>
        <v>0.26811852473299658</v>
      </c>
      <c r="W376">
        <f t="shared" ca="1" si="216"/>
        <v>4.1888346916750162E-2</v>
      </c>
      <c r="X376">
        <f t="shared" ca="1" si="217"/>
        <v>0.57671311924689872</v>
      </c>
      <c r="Y376">
        <f t="shared" ca="1" si="218"/>
        <v>1.0934897168163848E-2</v>
      </c>
      <c r="Z376">
        <f t="shared" ca="1" si="219"/>
        <v>1</v>
      </c>
      <c r="AA376">
        <f t="shared" ca="1" si="220"/>
        <v>-0.31991422590311724</v>
      </c>
      <c r="AB376">
        <f t="shared" ca="1" si="221"/>
        <v>-0.51780162681571074</v>
      </c>
      <c r="AC376">
        <f t="shared" ca="1" si="222"/>
        <v>-0.89050031233631954</v>
      </c>
      <c r="AD376">
        <f t="shared" ca="1" si="223"/>
        <v>-0.45498263013978596</v>
      </c>
      <c r="AE376">
        <f t="shared" ca="1" si="224"/>
        <v>-0.20466642840668853</v>
      </c>
      <c r="AF376">
        <f t="shared" ca="1" si="225"/>
        <v>-0.1045700586600383</v>
      </c>
    </row>
    <row r="377" spans="1:32" x14ac:dyDescent="0.2">
      <c r="A377">
        <f t="shared" ca="1" si="198"/>
        <v>-0.47929721254746466</v>
      </c>
      <c r="B377">
        <f t="shared" ca="1" si="198"/>
        <v>0.55027518602460823</v>
      </c>
      <c r="C377">
        <f t="shared" ca="1" si="198"/>
        <v>8.9044416203658258E-2</v>
      </c>
      <c r="D377">
        <f t="shared" ca="1" si="198"/>
        <v>0.17627695724511158</v>
      </c>
      <c r="E377">
        <f t="shared" ca="1" si="198"/>
        <v>0.12496960279461167</v>
      </c>
      <c r="F377">
        <f t="shared" ca="1" si="199"/>
        <v>0.11742969472909499</v>
      </c>
      <c r="G377">
        <f t="shared" ca="1" si="200"/>
        <v>-0.40464392211063849</v>
      </c>
      <c r="H377">
        <f t="shared" ca="1" si="201"/>
        <v>0.54147493627096877</v>
      </c>
      <c r="I377">
        <f t="shared" ca="1" si="202"/>
        <v>-3.2093737404467609E-3</v>
      </c>
      <c r="J377">
        <f t="shared" ca="1" si="203"/>
        <v>5.6962711054098225E-4</v>
      </c>
      <c r="K377">
        <f t="shared" ca="1" si="204"/>
        <v>-0.13419126753042451</v>
      </c>
      <c r="L377">
        <f t="shared" ca="1" si="205"/>
        <v>0.54204456338150975</v>
      </c>
      <c r="M377">
        <f t="shared" ca="1" si="206"/>
        <v>-0.53883518964106303</v>
      </c>
      <c r="N377">
        <f t="shared" ca="1" si="207"/>
        <v>0</v>
      </c>
      <c r="O377">
        <f t="shared" ca="1" si="208"/>
        <v>-0.17417498120058439</v>
      </c>
      <c r="P377">
        <f t="shared" ca="1" si="209"/>
        <v>0.23047088502610608</v>
      </c>
      <c r="Q377">
        <f t="shared" ca="1" si="210"/>
        <v>0.54090530916042778</v>
      </c>
      <c r="R377">
        <f t="shared" ca="1" si="211"/>
        <v>-0.27045265458021395</v>
      </c>
      <c r="S377">
        <f t="shared" ca="1" si="212"/>
        <v>-1.9999999999999996</v>
      </c>
      <c r="T377">
        <f t="shared" ca="1" si="213"/>
        <v>7.2475380087506786E-2</v>
      </c>
      <c r="U377">
        <f t="shared" ca="1" si="214"/>
        <v>0.12788398087295075</v>
      </c>
      <c r="V377">
        <f t="shared" ca="1" si="215"/>
        <v>0.1186155407520802</v>
      </c>
      <c r="W377">
        <f t="shared" ca="1" si="216"/>
        <v>0.18083881510845179</v>
      </c>
      <c r="X377">
        <f t="shared" ca="1" si="217"/>
        <v>0.31144012823258171</v>
      </c>
      <c r="Y377">
        <f t="shared" ca="1" si="218"/>
        <v>0.31663013581937949</v>
      </c>
      <c r="Z377">
        <f t="shared" ca="1" si="219"/>
        <v>1</v>
      </c>
      <c r="AA377">
        <f t="shared" ca="1" si="220"/>
        <v>0.26921251844501359</v>
      </c>
      <c r="AB377">
        <f t="shared" ca="1" si="221"/>
        <v>0.34440606956335745</v>
      </c>
      <c r="AC377">
        <f t="shared" ca="1" si="222"/>
        <v>-0.6029243675305308</v>
      </c>
      <c r="AD377">
        <f t="shared" ca="1" si="223"/>
        <v>0.79779834985910403</v>
      </c>
      <c r="AE377">
        <f t="shared" ca="1" si="224"/>
        <v>-0.42525147278810427</v>
      </c>
      <c r="AF377">
        <f t="shared" ca="1" si="225"/>
        <v>0.56269897442538441</v>
      </c>
    </row>
    <row r="378" spans="1:32" x14ac:dyDescent="0.2">
      <c r="A378">
        <f t="shared" ca="1" si="198"/>
        <v>-7.4983705910141626E-2</v>
      </c>
      <c r="B378">
        <f t="shared" ca="1" si="198"/>
        <v>-0.39874473076891154</v>
      </c>
      <c r="C378">
        <f t="shared" ca="1" si="198"/>
        <v>-0.20206503546602361</v>
      </c>
      <c r="D378">
        <f t="shared" ca="1" si="198"/>
        <v>-7.0563328036768347E-2</v>
      </c>
      <c r="E378">
        <f t="shared" ca="1" si="198"/>
        <v>-0.57092564689311531</v>
      </c>
      <c r="F378">
        <f t="shared" ca="1" si="199"/>
        <v>0.1072770945139645</v>
      </c>
      <c r="G378">
        <f t="shared" ca="1" si="200"/>
        <v>5.5732287658089685E-2</v>
      </c>
      <c r="H378">
        <f t="shared" ca="1" si="201"/>
        <v>-0.20165848927729985</v>
      </c>
      <c r="I378">
        <f t="shared" ca="1" si="202"/>
        <v>6.13914539489685E-2</v>
      </c>
      <c r="J378">
        <f t="shared" ca="1" si="203"/>
        <v>0.25926340930160419</v>
      </c>
      <c r="K378">
        <f t="shared" ca="1" si="204"/>
        <v>-0.17472866163136236</v>
      </c>
      <c r="L378">
        <f t="shared" ca="1" si="205"/>
        <v>5.760492002430434E-2</v>
      </c>
      <c r="M378">
        <f t="shared" ca="1" si="206"/>
        <v>-0.11899637397327267</v>
      </c>
      <c r="N378">
        <f t="shared" ca="1" si="207"/>
        <v>1.6653345369377348E-16</v>
      </c>
      <c r="O378">
        <f t="shared" ca="1" si="208"/>
        <v>1.2095638935225364E-3</v>
      </c>
      <c r="P378">
        <f t="shared" ca="1" si="209"/>
        <v>5.9768653695540908E-2</v>
      </c>
      <c r="Q378">
        <f t="shared" ca="1" si="210"/>
        <v>-0.46092189857890403</v>
      </c>
      <c r="R378">
        <f t="shared" ca="1" si="211"/>
        <v>0.23046094928945204</v>
      </c>
      <c r="S378">
        <f t="shared" ca="1" si="212"/>
        <v>-1.9999999999999998</v>
      </c>
      <c r="T378">
        <f t="shared" ca="1" si="213"/>
        <v>0.64700971003494767</v>
      </c>
      <c r="U378">
        <f t="shared" ca="1" si="214"/>
        <v>0.23265217336199595</v>
      </c>
      <c r="V378">
        <f t="shared" ca="1" si="215"/>
        <v>8.212395813605057E-2</v>
      </c>
      <c r="W378">
        <f t="shared" ca="1" si="216"/>
        <v>9.5465986788639921E-6</v>
      </c>
      <c r="X378">
        <f t="shared" ca="1" si="217"/>
        <v>0.24754701545576266</v>
      </c>
      <c r="Y378">
        <f t="shared" ca="1" si="218"/>
        <v>2.330976977456025E-2</v>
      </c>
      <c r="Z378">
        <f t="shared" ca="1" si="219"/>
        <v>1</v>
      </c>
      <c r="AA378">
        <f t="shared" ca="1" si="220"/>
        <v>-0.80436913791800069</v>
      </c>
      <c r="AB378">
        <f t="shared" ca="1" si="221"/>
        <v>-0.28657277982399265</v>
      </c>
      <c r="AC378">
        <f t="shared" ca="1" si="222"/>
        <v>2.0233286249891937E-2</v>
      </c>
      <c r="AD378">
        <f t="shared" ca="1" si="223"/>
        <v>0.99979528610987656</v>
      </c>
      <c r="AE378">
        <f t="shared" ca="1" si="224"/>
        <v>3.0897570582270688E-3</v>
      </c>
      <c r="AF378">
        <f t="shared" ca="1" si="225"/>
        <v>0.15267537383140822</v>
      </c>
    </row>
    <row r="379" spans="1:32" x14ac:dyDescent="0.2">
      <c r="A379">
        <f t="shared" ca="1" si="198"/>
        <v>0.77724115694385121</v>
      </c>
      <c r="B379">
        <f t="shared" ca="1" si="198"/>
        <v>-0.45817725160708472</v>
      </c>
      <c r="C379">
        <f t="shared" ca="1" si="198"/>
        <v>0.12290345598504511</v>
      </c>
      <c r="D379">
        <f t="shared" ca="1" si="198"/>
        <v>0.25546556541767168</v>
      </c>
      <c r="E379">
        <f t="shared" ca="1" si="198"/>
        <v>-9.4169479443457327E-2</v>
      </c>
      <c r="F379">
        <f t="shared" ca="1" si="199"/>
        <v>0.1806532030807057</v>
      </c>
      <c r="G379">
        <f t="shared" ca="1" si="200"/>
        <v>0.45075277633467403</v>
      </c>
      <c r="H379">
        <f t="shared" ca="1" si="201"/>
        <v>-0.68174778664127589</v>
      </c>
      <c r="I379">
        <f t="shared" ca="1" si="202"/>
        <v>2.2507665258399284E-3</v>
      </c>
      <c r="J379">
        <f t="shared" ca="1" si="203"/>
        <v>0.23773072153345251</v>
      </c>
      <c r="K379">
        <f t="shared" ca="1" si="204"/>
        <v>-8.9864777526904582E-3</v>
      </c>
      <c r="L379">
        <f t="shared" ca="1" si="205"/>
        <v>-0.44401706510782335</v>
      </c>
      <c r="M379">
        <f t="shared" ca="1" si="206"/>
        <v>0.44176629858198357</v>
      </c>
      <c r="N379">
        <f t="shared" ca="1" si="207"/>
        <v>0</v>
      </c>
      <c r="O379">
        <f t="shared" ca="1" si="208"/>
        <v>0.14255502967204312</v>
      </c>
      <c r="P379">
        <f t="shared" ca="1" si="209"/>
        <v>-0.18900687560287302</v>
      </c>
      <c r="Q379">
        <f t="shared" ca="1" si="210"/>
        <v>-0.91947850817472843</v>
      </c>
      <c r="R379">
        <f t="shared" ca="1" si="211"/>
        <v>0.45973925408736449</v>
      </c>
      <c r="S379">
        <f t="shared" ca="1" si="212"/>
        <v>-1.9999999999999989</v>
      </c>
      <c r="T379">
        <f t="shared" ca="1" si="213"/>
        <v>8.0580201322177053E-2</v>
      </c>
      <c r="U379">
        <f t="shared" ca="1" si="214"/>
        <v>0.12754159696940734</v>
      </c>
      <c r="V379">
        <f t="shared" ca="1" si="215"/>
        <v>0.11726426940866053</v>
      </c>
      <c r="W379">
        <f t="shared" ca="1" si="216"/>
        <v>7.8743998427765902E-2</v>
      </c>
      <c r="X379">
        <f t="shared" ca="1" si="217"/>
        <v>0.58498874679344126</v>
      </c>
      <c r="Y379">
        <f t="shared" ca="1" si="218"/>
        <v>0.1384227840479553</v>
      </c>
      <c r="Z379">
        <f t="shared" ca="1" si="219"/>
        <v>1</v>
      </c>
      <c r="AA379">
        <f t="shared" ca="1" si="220"/>
        <v>0.28386652025587139</v>
      </c>
      <c r="AB379">
        <f t="shared" ca="1" si="221"/>
        <v>-0.34243870898112633</v>
      </c>
      <c r="AC379">
        <f t="shared" ca="1" si="222"/>
        <v>0.60216018055857168</v>
      </c>
      <c r="AD379">
        <f t="shared" ca="1" si="223"/>
        <v>-0.79837529830880172</v>
      </c>
      <c r="AE379">
        <f t="shared" ca="1" si="224"/>
        <v>0.28061361055331202</v>
      </c>
      <c r="AF379">
        <f t="shared" ca="1" si="225"/>
        <v>-0.37205212544474903</v>
      </c>
    </row>
    <row r="380" spans="1:32" x14ac:dyDescent="0.2">
      <c r="A380">
        <f t="shared" ca="1" si="198"/>
        <v>0.61897995973954567</v>
      </c>
      <c r="B380">
        <f t="shared" ca="1" si="198"/>
        <v>-0.52255244679854018</v>
      </c>
      <c r="C380">
        <f t="shared" ca="1" si="198"/>
        <v>-0.29900910361889582</v>
      </c>
      <c r="D380">
        <f t="shared" ca="1" si="198"/>
        <v>-0.51379426361146086</v>
      </c>
      <c r="E380">
        <f t="shared" ca="1" si="198"/>
        <v>-4.4863579694253662E-2</v>
      </c>
      <c r="F380">
        <f t="shared" ca="1" si="199"/>
        <v>0.2023201960728625</v>
      </c>
      <c r="G380">
        <f t="shared" ca="1" si="200"/>
        <v>0.50744206740016284</v>
      </c>
      <c r="H380">
        <f t="shared" ca="1" si="201"/>
        <v>-0.50219744956987111</v>
      </c>
      <c r="I380">
        <f t="shared" ca="1" si="202"/>
        <v>-0.14676121682217483</v>
      </c>
      <c r="J380">
        <f t="shared" ca="1" si="203"/>
        <v>-0.22965348724668797</v>
      </c>
      <c r="K380">
        <f t="shared" ca="1" si="204"/>
        <v>0.37117008623857112</v>
      </c>
      <c r="L380">
        <f t="shared" ca="1" si="205"/>
        <v>-0.73185093681655911</v>
      </c>
      <c r="M380">
        <f t="shared" ca="1" si="206"/>
        <v>0.87861215363873391</v>
      </c>
      <c r="N380">
        <f t="shared" ca="1" si="207"/>
        <v>0</v>
      </c>
      <c r="O380">
        <f t="shared" ca="1" si="208"/>
        <v>0.18690005526339445</v>
      </c>
      <c r="P380">
        <f t="shared" ca="1" si="209"/>
        <v>-0.39751395396262523</v>
      </c>
      <c r="Q380">
        <f t="shared" ca="1" si="210"/>
        <v>-0.27254396232318312</v>
      </c>
      <c r="R380">
        <f t="shared" ca="1" si="211"/>
        <v>0.13627198116159173</v>
      </c>
      <c r="S380">
        <f t="shared" ca="1" si="212"/>
        <v>-1.9999999999999976</v>
      </c>
      <c r="T380">
        <f t="shared" ca="1" si="213"/>
        <v>0.11456799412016909</v>
      </c>
      <c r="U380">
        <f t="shared" ca="1" si="214"/>
        <v>0.19421300505850836</v>
      </c>
      <c r="V380">
        <f t="shared" ca="1" si="215"/>
        <v>0.17196241063690482</v>
      </c>
      <c r="W380">
        <f t="shared" ca="1" si="216"/>
        <v>0.12085862872244291</v>
      </c>
      <c r="X380">
        <f t="shared" ca="1" si="217"/>
        <v>4.5892731447871531E-2</v>
      </c>
      <c r="Y380">
        <f t="shared" ca="1" si="218"/>
        <v>0.54671823507261175</v>
      </c>
      <c r="Z380">
        <f t="shared" ca="1" si="219"/>
        <v>1</v>
      </c>
      <c r="AA380">
        <f t="shared" ca="1" si="220"/>
        <v>-0.33847894191540057</v>
      </c>
      <c r="AB380">
        <f t="shared" ca="1" si="221"/>
        <v>-0.41468350658894648</v>
      </c>
      <c r="AC380">
        <f t="shared" ca="1" si="222"/>
        <v>0.42548885872805309</v>
      </c>
      <c r="AD380">
        <f t="shared" ca="1" si="223"/>
        <v>-0.90496366286072438</v>
      </c>
      <c r="AE380">
        <f t="shared" ca="1" si="224"/>
        <v>0.34764727630522707</v>
      </c>
      <c r="AF380">
        <f t="shared" ca="1" si="225"/>
        <v>-0.7394039728542251</v>
      </c>
    </row>
    <row r="381" spans="1:32" x14ac:dyDescent="0.2">
      <c r="A381">
        <f t="shared" ref="A381:E431" ca="1" si="226">(RAND()+RAND()+RAND()-1.5)/1.5</f>
        <v>0.13861787539753281</v>
      </c>
      <c r="B381">
        <f t="shared" ca="1" si="226"/>
        <v>0.14046405145382193</v>
      </c>
      <c r="C381">
        <f t="shared" ca="1" si="226"/>
        <v>-0.47762660809819679</v>
      </c>
      <c r="D381">
        <f t="shared" ca="1" si="226"/>
        <v>0.32037728750519001</v>
      </c>
      <c r="E381">
        <f t="shared" ca="1" si="226"/>
        <v>2.8654165282470778E-2</v>
      </c>
      <c r="F381">
        <f t="shared" ca="1" si="199"/>
        <v>7.4106981886230938E-2</v>
      </c>
      <c r="G381">
        <f t="shared" ca="1" si="200"/>
        <v>0.10051768425361786</v>
      </c>
      <c r="H381">
        <f t="shared" ca="1" si="201"/>
        <v>0.10636527872778258</v>
      </c>
      <c r="I381">
        <f t="shared" ca="1" si="202"/>
        <v>-0.50772396240636053</v>
      </c>
      <c r="J381">
        <f t="shared" ca="1" si="203"/>
        <v>0.29428135161490188</v>
      </c>
      <c r="K381">
        <f t="shared" ca="1" si="204"/>
        <v>6.5596478100582271E-3</v>
      </c>
      <c r="L381">
        <f t="shared" ca="1" si="205"/>
        <v>0.40064663034268444</v>
      </c>
      <c r="M381">
        <f t="shared" ca="1" si="206"/>
        <v>0.10707733206367609</v>
      </c>
      <c r="N381">
        <f t="shared" ca="1" si="207"/>
        <v>0</v>
      </c>
      <c r="O381">
        <f t="shared" ca="1" si="208"/>
        <v>-0.29016834202123459</v>
      </c>
      <c r="P381">
        <f t="shared" ca="1" si="209"/>
        <v>-0.11842227979962697</v>
      </c>
      <c r="Q381">
        <f t="shared" ca="1" si="210"/>
        <v>-0.18791607288711931</v>
      </c>
      <c r="R381">
        <f t="shared" ca="1" si="211"/>
        <v>9.3958036443559628E-2</v>
      </c>
      <c r="S381">
        <f t="shared" ca="1" si="212"/>
        <v>-2.0000000000000004</v>
      </c>
      <c r="T381">
        <f t="shared" ca="1" si="213"/>
        <v>1.2223554559836281E-2</v>
      </c>
      <c r="U381">
        <f t="shared" ca="1" si="214"/>
        <v>4.3746180157054474E-4</v>
      </c>
      <c r="V381">
        <f t="shared" ca="1" si="215"/>
        <v>4.3211446337120294E-4</v>
      </c>
      <c r="W381">
        <f t="shared" ca="1" si="216"/>
        <v>0.79531462755329507</v>
      </c>
      <c r="X381">
        <f t="shared" ca="1" si="217"/>
        <v>5.9563298812264437E-2</v>
      </c>
      <c r="Y381">
        <f t="shared" ca="1" si="218"/>
        <v>0.13246640461123321</v>
      </c>
      <c r="Z381">
        <f t="shared" ca="1" si="219"/>
        <v>1.0000000000000002</v>
      </c>
      <c r="AA381">
        <f t="shared" ca="1" si="220"/>
        <v>0.11056018523788878</v>
      </c>
      <c r="AB381">
        <f t="shared" ca="1" si="221"/>
        <v>-2.0787363069211133E-2</v>
      </c>
      <c r="AC381">
        <f t="shared" ca="1" si="222"/>
        <v>-0.92586302451580782</v>
      </c>
      <c r="AD381">
        <f t="shared" ca="1" si="223"/>
        <v>-0.37785931222406127</v>
      </c>
      <c r="AE381">
        <f t="shared" ca="1" si="224"/>
        <v>-0.89180414192427648</v>
      </c>
      <c r="AF381">
        <f t="shared" ca="1" si="225"/>
        <v>-0.36395934472305175</v>
      </c>
    </row>
    <row r="382" spans="1:32" x14ac:dyDescent="0.2">
      <c r="A382">
        <f t="shared" ca="1" si="226"/>
        <v>0.16940721808394313</v>
      </c>
      <c r="B382">
        <f t="shared" ca="1" si="226"/>
        <v>0.20566484668927684</v>
      </c>
      <c r="C382">
        <f t="shared" ca="1" si="226"/>
        <v>5.8329663551729936E-2</v>
      </c>
      <c r="D382">
        <f t="shared" ca="1" si="226"/>
        <v>0.21660913691601666</v>
      </c>
      <c r="E382">
        <f t="shared" ca="1" si="226"/>
        <v>-3.2569469182133957E-2</v>
      </c>
      <c r="F382">
        <f t="shared" ca="1" si="199"/>
        <v>2.4475894574206011E-2</v>
      </c>
      <c r="G382">
        <f t="shared" ca="1" si="200"/>
        <v>-3.2682877988906234E-2</v>
      </c>
      <c r="H382">
        <f t="shared" ca="1" si="201"/>
        <v>4.2875659046968911E-2</v>
      </c>
      <c r="I382">
        <f t="shared" ca="1" si="202"/>
        <v>-6.5158615660036556E-2</v>
      </c>
      <c r="J382">
        <f t="shared" ca="1" si="203"/>
        <v>0.13242176613479159</v>
      </c>
      <c r="K382">
        <f t="shared" ca="1" si="204"/>
        <v>-7.7455931532817601E-2</v>
      </c>
      <c r="L382">
        <f t="shared" ca="1" si="205"/>
        <v>0.1752974251817605</v>
      </c>
      <c r="M382">
        <f t="shared" ca="1" si="206"/>
        <v>-0.11013880952172383</v>
      </c>
      <c r="N382">
        <f t="shared" ca="1" si="207"/>
        <v>1.1102230246251565E-16</v>
      </c>
      <c r="O382">
        <f t="shared" ca="1" si="208"/>
        <v>-7.6810864703246315E-2</v>
      </c>
      <c r="P382">
        <f t="shared" ca="1" si="209"/>
        <v>3.7893973272162117E-2</v>
      </c>
      <c r="Q382">
        <f t="shared" ca="1" si="210"/>
        <v>-8.9546107087822679E-2</v>
      </c>
      <c r="R382">
        <f t="shared" ca="1" si="211"/>
        <v>4.4773053543911367E-2</v>
      </c>
      <c r="S382">
        <f t="shared" ca="1" si="212"/>
        <v>-1.9999999999999987</v>
      </c>
      <c r="T382">
        <f t="shared" ca="1" si="213"/>
        <v>0.62303565887858403</v>
      </c>
      <c r="U382">
        <f t="shared" ca="1" si="214"/>
        <v>0.33480838796235662</v>
      </c>
      <c r="V382">
        <f t="shared" ca="1" si="215"/>
        <v>0.12621082337015319</v>
      </c>
      <c r="W382">
        <f t="shared" ca="1" si="216"/>
        <v>0.16873484411371156</v>
      </c>
      <c r="X382">
        <f t="shared" ca="1" si="217"/>
        <v>4.095103281247451E-2</v>
      </c>
      <c r="Y382">
        <f t="shared" ca="1" si="218"/>
        <v>4.1067640825076711E-2</v>
      </c>
      <c r="Z382">
        <f t="shared" ca="1" si="219"/>
        <v>1</v>
      </c>
      <c r="AA382">
        <f t="shared" ca="1" si="220"/>
        <v>0.78932607892973106</v>
      </c>
      <c r="AB382">
        <f t="shared" ca="1" si="221"/>
        <v>-0.35526162665020999</v>
      </c>
      <c r="AC382">
        <f t="shared" ca="1" si="222"/>
        <v>-0.89680304342775718</v>
      </c>
      <c r="AD382">
        <f t="shared" ca="1" si="223"/>
        <v>0.44242999593010451</v>
      </c>
      <c r="AE382">
        <f t="shared" ca="1" si="224"/>
        <v>-0.41077347055732749</v>
      </c>
      <c r="AF382">
        <f t="shared" ca="1" si="225"/>
        <v>0.20265152559276903</v>
      </c>
    </row>
    <row r="383" spans="1:32" x14ac:dyDescent="0.2">
      <c r="A383">
        <f t="shared" ca="1" si="226"/>
        <v>-0.12568310519726852</v>
      </c>
      <c r="B383">
        <f t="shared" ca="1" si="226"/>
        <v>0.62010248004252622</v>
      </c>
      <c r="C383">
        <f t="shared" ca="1" si="226"/>
        <v>-0.10248015023975314</v>
      </c>
      <c r="D383">
        <f t="shared" ca="1" si="226"/>
        <v>0.1884551233088517</v>
      </c>
      <c r="E383">
        <f t="shared" ca="1" si="226"/>
        <v>-0.35662345160627468</v>
      </c>
      <c r="F383">
        <f t="shared" ca="1" si="199"/>
        <v>0.11470422592340182</v>
      </c>
      <c r="G383">
        <f t="shared" ca="1" si="200"/>
        <v>-0.34914289436922213</v>
      </c>
      <c r="H383">
        <f t="shared" ca="1" si="201"/>
        <v>0.48599549582574131</v>
      </c>
      <c r="I383">
        <f t="shared" ca="1" si="202"/>
        <v>-0.14723432950136944</v>
      </c>
      <c r="J383">
        <f t="shared" ca="1" si="203"/>
        <v>0.23305374900240405</v>
      </c>
      <c r="K383">
        <f t="shared" ca="1" si="204"/>
        <v>-0.22267202095755365</v>
      </c>
      <c r="L383">
        <f t="shared" ca="1" si="205"/>
        <v>0.71904924482814536</v>
      </c>
      <c r="M383">
        <f t="shared" ca="1" si="206"/>
        <v>-0.57181491532677575</v>
      </c>
      <c r="N383">
        <f t="shared" ca="1" si="207"/>
        <v>0</v>
      </c>
      <c r="O383">
        <f t="shared" ca="1" si="208"/>
        <v>-0.27672413714175537</v>
      </c>
      <c r="P383">
        <f t="shared" ca="1" si="209"/>
        <v>0.22403005949699395</v>
      </c>
      <c r="Q383">
        <f t="shared" ca="1" si="210"/>
        <v>0.25294174682333725</v>
      </c>
      <c r="R383">
        <f t="shared" ca="1" si="211"/>
        <v>-0.12647087341166849</v>
      </c>
      <c r="S383">
        <f t="shared" ca="1" si="212"/>
        <v>-2.0000000000000022</v>
      </c>
      <c r="T383">
        <f t="shared" ca="1" si="213"/>
        <v>1.7461750386759293E-2</v>
      </c>
      <c r="U383">
        <f t="shared" ca="1" si="214"/>
        <v>0.14168291771197614</v>
      </c>
      <c r="V383">
        <f t="shared" ca="1" si="215"/>
        <v>0.13920888596882183</v>
      </c>
      <c r="W383">
        <f t="shared" ca="1" si="216"/>
        <v>0.46731821100985454</v>
      </c>
      <c r="X383">
        <f t="shared" ca="1" si="217"/>
        <v>6.9722286571165665E-2</v>
      </c>
      <c r="Y383">
        <f t="shared" ca="1" si="218"/>
        <v>0.30628886606339872</v>
      </c>
      <c r="Z383">
        <f t="shared" ca="1" si="219"/>
        <v>1</v>
      </c>
      <c r="AA383">
        <f t="shared" ca="1" si="220"/>
        <v>0.13214291652131527</v>
      </c>
      <c r="AB383">
        <f t="shared" ca="1" si="221"/>
        <v>-0.37310707038170943</v>
      </c>
      <c r="AC383">
        <f t="shared" ca="1" si="222"/>
        <v>-0.77722387994487685</v>
      </c>
      <c r="AD383">
        <f t="shared" ca="1" si="223"/>
        <v>0.62922415754914551</v>
      </c>
      <c r="AE383">
        <f t="shared" ca="1" si="224"/>
        <v>-0.68360676635757078</v>
      </c>
      <c r="AF383">
        <f t="shared" ca="1" si="225"/>
        <v>0.55343370521083979</v>
      </c>
    </row>
    <row r="384" spans="1:32" x14ac:dyDescent="0.2">
      <c r="A384">
        <f t="shared" ca="1" si="226"/>
        <v>-0.32685688648327532</v>
      </c>
      <c r="B384">
        <f t="shared" ca="1" si="226"/>
        <v>-0.32284069898375395</v>
      </c>
      <c r="C384">
        <f t="shared" ca="1" si="226"/>
        <v>0.32919316084363581</v>
      </c>
      <c r="D384">
        <f t="shared" ca="1" si="226"/>
        <v>-0.35670419877545467</v>
      </c>
      <c r="E384">
        <f t="shared" ca="1" si="226"/>
        <v>-0.13935505127134182</v>
      </c>
      <c r="F384">
        <f t="shared" ca="1" si="199"/>
        <v>9.3217478809392157E-2</v>
      </c>
      <c r="G384">
        <f t="shared" ca="1" si="200"/>
        <v>-9.5316117422804075E-2</v>
      </c>
      <c r="H384">
        <f t="shared" ca="1" si="201"/>
        <v>-0.1254139469864993</v>
      </c>
      <c r="I384">
        <f t="shared" ca="1" si="202"/>
        <v>0.49250589577767379</v>
      </c>
      <c r="J384">
        <f t="shared" ca="1" si="203"/>
        <v>-0.22750548090463332</v>
      </c>
      <c r="K384">
        <f t="shared" ca="1" si="204"/>
        <v>-4.427035046373709E-2</v>
      </c>
      <c r="L384">
        <f t="shared" ca="1" si="205"/>
        <v>-0.35291942789113262</v>
      </c>
      <c r="M384">
        <f t="shared" ca="1" si="206"/>
        <v>-0.13958646788654117</v>
      </c>
      <c r="N384">
        <f t="shared" ca="1" si="207"/>
        <v>0</v>
      </c>
      <c r="O384">
        <f t="shared" ca="1" si="208"/>
        <v>0.27006121337474476</v>
      </c>
      <c r="P384">
        <f t="shared" ca="1" si="209"/>
        <v>0.13018075706247104</v>
      </c>
      <c r="Q384">
        <f t="shared" ca="1" si="210"/>
        <v>0.10209153391813403</v>
      </c>
      <c r="R384">
        <f t="shared" ca="1" si="211"/>
        <v>-5.1045766959066985E-2</v>
      </c>
      <c r="S384">
        <f t="shared" ca="1" si="212"/>
        <v>-2.0000000000000009</v>
      </c>
      <c r="T384">
        <f t="shared" ca="1" si="213"/>
        <v>0.28611639933076699</v>
      </c>
      <c r="U384">
        <f t="shared" ca="1" si="214"/>
        <v>3.4976066195338308E-2</v>
      </c>
      <c r="V384">
        <f t="shared" ca="1" si="215"/>
        <v>2.4968840072773554E-2</v>
      </c>
      <c r="W384">
        <f t="shared" ca="1" si="216"/>
        <v>0.54767777385397065</v>
      </c>
      <c r="X384">
        <f t="shared" ca="1" si="217"/>
        <v>1.3976296922637011E-2</v>
      </c>
      <c r="Y384">
        <f t="shared" ca="1" si="218"/>
        <v>0.12726068981985186</v>
      </c>
      <c r="Z384">
        <f t="shared" ca="1" si="219"/>
        <v>1.0000000000000002</v>
      </c>
      <c r="AA384">
        <f t="shared" ca="1" si="220"/>
        <v>-0.53489849441811577</v>
      </c>
      <c r="AB384">
        <f t="shared" ca="1" si="221"/>
        <v>0.15801531594365639</v>
      </c>
      <c r="AC384">
        <f t="shared" ca="1" si="222"/>
        <v>0.90080433803540672</v>
      </c>
      <c r="AD384">
        <f t="shared" ca="1" si="223"/>
        <v>0.43422522333069613</v>
      </c>
      <c r="AE384">
        <f t="shared" ca="1" si="224"/>
        <v>0.74005254803559095</v>
      </c>
      <c r="AF384">
        <f t="shared" ca="1" si="225"/>
        <v>0.35673616275877035</v>
      </c>
    </row>
    <row r="385" spans="1:32" x14ac:dyDescent="0.2">
      <c r="A385">
        <f t="shared" ca="1" si="226"/>
        <v>1.5402112349292452E-2</v>
      </c>
      <c r="B385">
        <f t="shared" ca="1" si="226"/>
        <v>-0.48274146160306869</v>
      </c>
      <c r="C385">
        <f t="shared" ca="1" si="226"/>
        <v>0.61819258927363308</v>
      </c>
      <c r="D385">
        <f t="shared" ca="1" si="226"/>
        <v>-0.26152037024958591</v>
      </c>
      <c r="E385">
        <f t="shared" ca="1" si="226"/>
        <v>-0.63341052624077576</v>
      </c>
      <c r="F385">
        <f t="shared" ca="1" si="199"/>
        <v>0.2170080840112846</v>
      </c>
      <c r="G385">
        <f t="shared" ca="1" si="200"/>
        <v>-5.106319352193725E-2</v>
      </c>
      <c r="H385">
        <f t="shared" ca="1" si="201"/>
        <v>-0.44156634889163304</v>
      </c>
      <c r="I385">
        <f t="shared" ca="1" si="202"/>
        <v>0.76700812056773404</v>
      </c>
      <c r="J385">
        <f t="shared" ca="1" si="203"/>
        <v>-5.0644203728196224E-3</v>
      </c>
      <c r="K385">
        <f t="shared" ca="1" si="204"/>
        <v>-0.26931415778134415</v>
      </c>
      <c r="L385">
        <f t="shared" ca="1" si="205"/>
        <v>-0.44663076926445267</v>
      </c>
      <c r="M385">
        <f t="shared" ca="1" si="206"/>
        <v>-0.32037735130328138</v>
      </c>
      <c r="N385">
        <f t="shared" ca="1" si="207"/>
        <v>0</v>
      </c>
      <c r="O385">
        <f t="shared" ca="1" si="208"/>
        <v>0.38768272254316394</v>
      </c>
      <c r="P385">
        <f t="shared" ca="1" si="209"/>
        <v>0.24687716778251118</v>
      </c>
      <c r="Q385">
        <f t="shared" ca="1" si="210"/>
        <v>-0.43650192851881342</v>
      </c>
      <c r="R385">
        <f t="shared" ca="1" si="211"/>
        <v>0.2182509642594069</v>
      </c>
      <c r="S385">
        <f t="shared" ca="1" si="212"/>
        <v>-1.9999999999999982</v>
      </c>
      <c r="T385">
        <f t="shared" ca="1" si="213"/>
        <v>0.10205178509936952</v>
      </c>
      <c r="U385">
        <f t="shared" ca="1" si="214"/>
        <v>0.11891962953201569</v>
      </c>
      <c r="V385">
        <f t="shared" ca="1" si="215"/>
        <v>0.10678366905491779</v>
      </c>
      <c r="W385">
        <f t="shared" ca="1" si="216"/>
        <v>0.48481385304275104</v>
      </c>
      <c r="X385">
        <f t="shared" ca="1" si="217"/>
        <v>0.10975048145599005</v>
      </c>
      <c r="Y385">
        <f t="shared" ca="1" si="218"/>
        <v>0.19660021134697164</v>
      </c>
      <c r="Z385">
        <f t="shared" ca="1" si="219"/>
        <v>1</v>
      </c>
      <c r="AA385">
        <f t="shared" ca="1" si="220"/>
        <v>-0.31945545088379618</v>
      </c>
      <c r="AB385">
        <f t="shared" ca="1" si="221"/>
        <v>-0.32677770587192417</v>
      </c>
      <c r="AC385">
        <f t="shared" ca="1" si="222"/>
        <v>0.8434939342666754</v>
      </c>
      <c r="AD385">
        <f t="shared" ca="1" si="223"/>
        <v>0.53713869983024443</v>
      </c>
      <c r="AE385">
        <f t="shared" ca="1" si="224"/>
        <v>0.6962857553065056</v>
      </c>
      <c r="AF385">
        <f t="shared" ca="1" si="225"/>
        <v>0.44339622387540878</v>
      </c>
    </row>
    <row r="386" spans="1:32" x14ac:dyDescent="0.2">
      <c r="A386">
        <f t="shared" ca="1" si="226"/>
        <v>7.151351831850021E-2</v>
      </c>
      <c r="B386">
        <f t="shared" ca="1" si="226"/>
        <v>0.3916368421456668</v>
      </c>
      <c r="C386">
        <f t="shared" ca="1" si="226"/>
        <v>0.1011343498285493</v>
      </c>
      <c r="D386">
        <f t="shared" ca="1" si="226"/>
        <v>-0.71747678817252114</v>
      </c>
      <c r="E386">
        <f t="shared" ca="1" si="226"/>
        <v>0.36681685420127685</v>
      </c>
      <c r="F386">
        <f t="shared" ca="1" si="199"/>
        <v>0.16360986044716824</v>
      </c>
      <c r="G386">
        <f t="shared" ca="1" si="200"/>
        <v>-7.4912828656321123E-2</v>
      </c>
      <c r="H386">
        <f t="shared" ca="1" si="201"/>
        <v>0.2970611910261089</v>
      </c>
      <c r="I386">
        <f t="shared" ca="1" si="202"/>
        <v>5.8409394564254889E-2</v>
      </c>
      <c r="J386">
        <f t="shared" ca="1" si="203"/>
        <v>-0.7083510475815521</v>
      </c>
      <c r="K386">
        <f t="shared" ca="1" si="204"/>
        <v>0.42779329064750937</v>
      </c>
      <c r="L386">
        <f t="shared" ca="1" si="205"/>
        <v>-0.4112898565554432</v>
      </c>
      <c r="M386">
        <f t="shared" ca="1" si="206"/>
        <v>0.35288046199118828</v>
      </c>
      <c r="N386">
        <f t="shared" ca="1" si="207"/>
        <v>0</v>
      </c>
      <c r="O386">
        <f t="shared" ca="1" si="208"/>
        <v>0.15003992206919844</v>
      </c>
      <c r="P386">
        <f t="shared" ca="1" si="209"/>
        <v>-0.14289028448704427</v>
      </c>
      <c r="Q386">
        <f t="shared" ca="1" si="210"/>
        <v>1.0054122386076609</v>
      </c>
      <c r="R386">
        <f t="shared" ca="1" si="211"/>
        <v>-0.50270611930383047</v>
      </c>
      <c r="S386">
        <f t="shared" ca="1" si="212"/>
        <v>-2</v>
      </c>
      <c r="T386">
        <f t="shared" ca="1" si="213"/>
        <v>1.1157162516652906E-2</v>
      </c>
      <c r="U386">
        <f t="shared" ca="1" si="214"/>
        <v>3.3235516137335393E-2</v>
      </c>
      <c r="V386">
        <f t="shared" ca="1" si="215"/>
        <v>3.28647020824663E-2</v>
      </c>
      <c r="W386">
        <f t="shared" ca="1" si="216"/>
        <v>9.6316839994252099E-2</v>
      </c>
      <c r="X386">
        <f t="shared" ca="1" si="217"/>
        <v>0.77230504840850167</v>
      </c>
      <c r="Y386">
        <f t="shared" ca="1" si="218"/>
        <v>8.7356246998127066E-2</v>
      </c>
      <c r="Z386">
        <f t="shared" ca="1" si="219"/>
        <v>1</v>
      </c>
      <c r="AA386">
        <f t="shared" ca="1" si="220"/>
        <v>0.10562747046414064</v>
      </c>
      <c r="AB386">
        <f t="shared" ca="1" si="221"/>
        <v>-0.18128624350034478</v>
      </c>
      <c r="AC386">
        <f t="shared" ca="1" si="222"/>
        <v>0.72414969181958644</v>
      </c>
      <c r="AD386">
        <f t="shared" ca="1" si="223"/>
        <v>-0.68964282337859351</v>
      </c>
      <c r="AE386">
        <f t="shared" ca="1" si="224"/>
        <v>0.31034954485910249</v>
      </c>
      <c r="AF386">
        <f t="shared" ca="1" si="225"/>
        <v>-0.29556090235030585</v>
      </c>
    </row>
    <row r="387" spans="1:32" x14ac:dyDescent="0.2">
      <c r="A387">
        <f t="shared" ca="1" si="226"/>
        <v>-0.14462263787777907</v>
      </c>
      <c r="B387">
        <f t="shared" ca="1" si="226"/>
        <v>0.17646477583893935</v>
      </c>
      <c r="C387">
        <f t="shared" ca="1" si="226"/>
        <v>3.5040005245292161E-2</v>
      </c>
      <c r="D387">
        <f t="shared" ca="1" si="226"/>
        <v>0.56109165188273258</v>
      </c>
      <c r="E387">
        <f t="shared" ca="1" si="226"/>
        <v>0.38777112328523106</v>
      </c>
      <c r="F387">
        <f t="shared" ca="1" si="199"/>
        <v>0.10369472246651756</v>
      </c>
      <c r="G387">
        <f t="shared" ca="1" si="200"/>
        <v>-5.7888741878699634E-2</v>
      </c>
      <c r="H387">
        <f t="shared" ca="1" si="201"/>
        <v>0.11825723200103744</v>
      </c>
      <c r="I387">
        <f t="shared" ca="1" si="202"/>
        <v>-0.16810897842959105</v>
      </c>
      <c r="J387">
        <f t="shared" ca="1" si="203"/>
        <v>0.21300122837086805</v>
      </c>
      <c r="K387">
        <f t="shared" ca="1" si="204"/>
        <v>-0.1052607400636148</v>
      </c>
      <c r="L387">
        <f t="shared" ca="1" si="205"/>
        <v>0.33125846037190548</v>
      </c>
      <c r="M387">
        <f t="shared" ca="1" si="206"/>
        <v>-0.16314948194231443</v>
      </c>
      <c r="N387">
        <f t="shared" ca="1" si="207"/>
        <v>0</v>
      </c>
      <c r="O387">
        <f t="shared" ca="1" si="208"/>
        <v>-0.15951707698715892</v>
      </c>
      <c r="P387">
        <f t="shared" ca="1" si="209"/>
        <v>4.5905638199621748E-2</v>
      </c>
      <c r="Q387">
        <f t="shared" ca="1" si="210"/>
        <v>-9.4743996369830608E-2</v>
      </c>
      <c r="R387">
        <f t="shared" ca="1" si="211"/>
        <v>4.7371998184915165E-2</v>
      </c>
      <c r="S387">
        <f t="shared" ca="1" si="212"/>
        <v>-2.0000000000000058</v>
      </c>
      <c r="T387">
        <f t="shared" ca="1" si="213"/>
        <v>0.39799045299980096</v>
      </c>
      <c r="U387">
        <f t="shared" ca="1" si="214"/>
        <v>0.67306205318724954</v>
      </c>
      <c r="V387">
        <f t="shared" ca="1" si="215"/>
        <v>0.40518978174227999</v>
      </c>
      <c r="W387">
        <f t="shared" ca="1" si="216"/>
        <v>0.17177333688433791</v>
      </c>
      <c r="X387">
        <f t="shared" ca="1" si="217"/>
        <v>1.0820734935455503E-2</v>
      </c>
      <c r="Y387">
        <f t="shared" ca="1" si="218"/>
        <v>1.4225693438125667E-2</v>
      </c>
      <c r="Z387">
        <f t="shared" ca="1" si="219"/>
        <v>1</v>
      </c>
      <c r="AA387">
        <f t="shared" ca="1" si="220"/>
        <v>0.6308648452717911</v>
      </c>
      <c r="AB387">
        <f t="shared" ca="1" si="221"/>
        <v>0.63654519222305017</v>
      </c>
      <c r="AC387">
        <f t="shared" ca="1" si="222"/>
        <v>-0.96099811575569227</v>
      </c>
      <c r="AD387">
        <f t="shared" ca="1" si="223"/>
        <v>0.2765549159100395</v>
      </c>
      <c r="AE387">
        <f t="shared" ca="1" si="224"/>
        <v>-0.41445547032743801</v>
      </c>
      <c r="AF387">
        <f t="shared" ca="1" si="225"/>
        <v>0.11927151142718727</v>
      </c>
    </row>
    <row r="388" spans="1:32" x14ac:dyDescent="0.2">
      <c r="A388">
        <f t="shared" ca="1" si="226"/>
        <v>-0.57147754480644364</v>
      </c>
      <c r="B388">
        <f t="shared" ca="1" si="226"/>
        <v>0.65239551040640631</v>
      </c>
      <c r="C388">
        <f t="shared" ca="1" si="226"/>
        <v>-1.0490358820828642E-3</v>
      </c>
      <c r="D388">
        <f t="shared" ca="1" si="226"/>
        <v>0.12334875598685476</v>
      </c>
      <c r="E388">
        <f t="shared" ca="1" si="226"/>
        <v>-0.31257874452418727</v>
      </c>
      <c r="F388">
        <f t="shared" ca="1" si="199"/>
        <v>0.17302559476490795</v>
      </c>
      <c r="G388">
        <f t="shared" ca="1" si="200"/>
        <v>-0.55185516381356081</v>
      </c>
      <c r="H388">
        <f t="shared" ca="1" si="201"/>
        <v>0.67314280678479299</v>
      </c>
      <c r="I388">
        <f t="shared" ca="1" si="202"/>
        <v>2.0823175881807678E-2</v>
      </c>
      <c r="J388">
        <f t="shared" ca="1" si="203"/>
        <v>0.14634588313624916</v>
      </c>
      <c r="K388">
        <f t="shared" ca="1" si="204"/>
        <v>-0.28845670198928902</v>
      </c>
      <c r="L388">
        <f t="shared" ca="1" si="205"/>
        <v>0.81948868992104218</v>
      </c>
      <c r="M388">
        <f t="shared" ca="1" si="206"/>
        <v>-0.84031186580284989</v>
      </c>
      <c r="N388">
        <f t="shared" ca="1" si="207"/>
        <v>0</v>
      </c>
      <c r="O388">
        <f t="shared" ca="1" si="208"/>
        <v>-0.25512434009664869</v>
      </c>
      <c r="P388">
        <f t="shared" ca="1" si="209"/>
        <v>0.36310839618433677</v>
      </c>
      <c r="Q388">
        <f t="shared" ca="1" si="210"/>
        <v>0.5267969236485438</v>
      </c>
      <c r="R388">
        <f t="shared" ca="1" si="211"/>
        <v>-0.26339846182427179</v>
      </c>
      <c r="S388">
        <f t="shared" ca="1" si="212"/>
        <v>-2.0000000000000009</v>
      </c>
      <c r="T388">
        <f t="shared" ca="1" si="213"/>
        <v>2.7648721456179437E-3</v>
      </c>
      <c r="U388">
        <f t="shared" ca="1" si="214"/>
        <v>1.4667692276061422E-5</v>
      </c>
      <c r="V388">
        <f t="shared" ca="1" si="215"/>
        <v>1.4627137982246845E-5</v>
      </c>
      <c r="W388">
        <f t="shared" ca="1" si="216"/>
        <v>0.26332462719594085</v>
      </c>
      <c r="X388">
        <f t="shared" ca="1" si="217"/>
        <v>0.20048695623805882</v>
      </c>
      <c r="Y388">
        <f t="shared" ca="1" si="218"/>
        <v>0.53340891728240014</v>
      </c>
      <c r="Z388">
        <f t="shared" ca="1" si="219"/>
        <v>1</v>
      </c>
      <c r="AA388">
        <f t="shared" ca="1" si="220"/>
        <v>-5.2582051553909E-2</v>
      </c>
      <c r="AB388">
        <f t="shared" ca="1" si="221"/>
        <v>-3.8245441535229852E-3</v>
      </c>
      <c r="AC388">
        <f t="shared" ca="1" si="222"/>
        <v>-0.57489586875266763</v>
      </c>
      <c r="AD388">
        <f t="shared" ca="1" si="223"/>
        <v>0.81822658236647117</v>
      </c>
      <c r="AE388">
        <f t="shared" ca="1" si="224"/>
        <v>-0.51315166100865428</v>
      </c>
      <c r="AF388">
        <f t="shared" ca="1" si="225"/>
        <v>0.73034849029925442</v>
      </c>
    </row>
    <row r="389" spans="1:32" x14ac:dyDescent="0.2">
      <c r="A389">
        <f t="shared" ca="1" si="226"/>
        <v>0.18890893756491481</v>
      </c>
      <c r="B389">
        <f t="shared" ca="1" si="226"/>
        <v>0.23342867861412722</v>
      </c>
      <c r="C389">
        <f t="shared" ca="1" si="226"/>
        <v>-0.42123063748070999</v>
      </c>
      <c r="D389">
        <f t="shared" ca="1" si="226"/>
        <v>0.32682438056156737</v>
      </c>
      <c r="E389">
        <f t="shared" ca="1" si="226"/>
        <v>-0.11739896922480024</v>
      </c>
      <c r="F389">
        <f t="shared" ca="1" si="199"/>
        <v>7.7641495669669103E-2</v>
      </c>
      <c r="G389">
        <f t="shared" ca="1" si="200"/>
        <v>4.295843723149699E-2</v>
      </c>
      <c r="H389">
        <f t="shared" ca="1" si="201"/>
        <v>0.13940018944390839</v>
      </c>
      <c r="I389">
        <f t="shared" ca="1" si="202"/>
        <v>-0.46333711548772982</v>
      </c>
      <c r="J389">
        <f t="shared" ca="1" si="203"/>
        <v>0.33663991371774654</v>
      </c>
      <c r="K389">
        <f t="shared" ca="1" si="204"/>
        <v>-5.5661424905422086E-2</v>
      </c>
      <c r="L389">
        <f t="shared" ca="1" si="205"/>
        <v>0.4760401031616549</v>
      </c>
      <c r="M389">
        <f t="shared" ca="1" si="206"/>
        <v>-1.2702987673925095E-2</v>
      </c>
      <c r="N389">
        <f t="shared" ca="1" si="207"/>
        <v>-1.3877787807814457E-17</v>
      </c>
      <c r="O389">
        <f t="shared" ca="1" si="208"/>
        <v>-0.30007304534495821</v>
      </c>
      <c r="P389">
        <f t="shared" ca="1" si="209"/>
        <v>-6.0746878923707788E-2</v>
      </c>
      <c r="Q389">
        <f t="shared" ca="1" si="210"/>
        <v>-0.19723972427383815</v>
      </c>
      <c r="R389">
        <f t="shared" ca="1" si="211"/>
        <v>9.8619862136919076E-2</v>
      </c>
      <c r="S389">
        <f t="shared" ca="1" si="212"/>
        <v>-2</v>
      </c>
      <c r="T389">
        <f t="shared" ca="1" si="213"/>
        <v>2.2835153739165479E-2</v>
      </c>
      <c r="U389">
        <f t="shared" ca="1" si="214"/>
        <v>7.1067539637709384E-2</v>
      </c>
      <c r="V389">
        <f t="shared" ca="1" si="215"/>
        <v>6.9444701444218063E-2</v>
      </c>
      <c r="W389">
        <f t="shared" ca="1" si="216"/>
        <v>0.81181695736499426</v>
      </c>
      <c r="X389">
        <f t="shared" ca="1" si="217"/>
        <v>6.2633242211641016E-2</v>
      </c>
      <c r="Y389">
        <f t="shared" ca="1" si="218"/>
        <v>3.3269945239981218E-2</v>
      </c>
      <c r="Z389">
        <f t="shared" ca="1" si="219"/>
        <v>1</v>
      </c>
      <c r="AA389">
        <f t="shared" ca="1" si="220"/>
        <v>0.15111304953300847</v>
      </c>
      <c r="AB389">
        <f t="shared" ca="1" si="221"/>
        <v>-0.26352362596969947</v>
      </c>
      <c r="AC389">
        <f t="shared" ca="1" si="222"/>
        <v>-0.98011801970176671</v>
      </c>
      <c r="AD389">
        <f t="shared" ca="1" si="223"/>
        <v>-0.19841539117691309</v>
      </c>
      <c r="AE389">
        <f t="shared" ca="1" si="224"/>
        <v>-0.90100885531996533</v>
      </c>
      <c r="AF389">
        <f t="shared" ca="1" si="225"/>
        <v>-0.18240050778432942</v>
      </c>
    </row>
    <row r="390" spans="1:32" x14ac:dyDescent="0.2">
      <c r="A390">
        <f t="shared" ca="1" si="226"/>
        <v>0.1023339848038769</v>
      </c>
      <c r="B390">
        <f t="shared" ca="1" si="226"/>
        <v>0.31752030220611732</v>
      </c>
      <c r="C390">
        <f t="shared" ca="1" si="226"/>
        <v>0.25560423572989316</v>
      </c>
      <c r="D390">
        <f t="shared" ca="1" si="226"/>
        <v>-0.29263423830582047</v>
      </c>
      <c r="E390">
        <f t="shared" ca="1" si="226"/>
        <v>0.30050804476671367</v>
      </c>
      <c r="F390">
        <f t="shared" ca="1" si="199"/>
        <v>7.0512958896061573E-2</v>
      </c>
      <c r="G390">
        <f t="shared" ca="1" si="200"/>
        <v>-7.7093765153532084E-2</v>
      </c>
      <c r="H390">
        <f t="shared" ca="1" si="201"/>
        <v>0.15947319430733475</v>
      </c>
      <c r="I390">
        <f t="shared" ca="1" si="202"/>
        <v>0.11893776988973703</v>
      </c>
      <c r="J390">
        <f t="shared" ca="1" si="203"/>
        <v>-0.40792006208735015</v>
      </c>
      <c r="K390">
        <f t="shared" ca="1" si="204"/>
        <v>0.20660286304381043</v>
      </c>
      <c r="L390">
        <f t="shared" ca="1" si="205"/>
        <v>-0.2484468677800154</v>
      </c>
      <c r="M390">
        <f t="shared" ca="1" si="206"/>
        <v>0.12950909789027834</v>
      </c>
      <c r="N390">
        <f t="shared" ca="1" si="207"/>
        <v>0</v>
      </c>
      <c r="O390">
        <f t="shared" ca="1" si="208"/>
        <v>0.11735671767409951</v>
      </c>
      <c r="P390">
        <f t="shared" ca="1" si="209"/>
        <v>-3.851278911158542E-2</v>
      </c>
      <c r="Q390">
        <f t="shared" ca="1" si="210"/>
        <v>0.56739325639468485</v>
      </c>
      <c r="R390">
        <f t="shared" ca="1" si="211"/>
        <v>-0.28369662819734254</v>
      </c>
      <c r="S390">
        <f t="shared" ca="1" si="212"/>
        <v>-1.9999999999999991</v>
      </c>
      <c r="T390">
        <f t="shared" ca="1" si="213"/>
        <v>0.26488355016799309</v>
      </c>
      <c r="U390">
        <f t="shared" ca="1" si="214"/>
        <v>1.7637880716648326E-2</v>
      </c>
      <c r="V390">
        <f t="shared" ca="1" si="215"/>
        <v>1.296589625498293E-2</v>
      </c>
      <c r="W390">
        <f t="shared" ca="1" si="216"/>
        <v>0.13672407993086341</v>
      </c>
      <c r="X390">
        <f t="shared" ca="1" si="217"/>
        <v>0.5707020249226592</v>
      </c>
      <c r="Y390">
        <f t="shared" ca="1" si="218"/>
        <v>1.4724448723501345E-2</v>
      </c>
      <c r="Z390">
        <f t="shared" ca="1" si="219"/>
        <v>1</v>
      </c>
      <c r="AA390">
        <f t="shared" ca="1" si="220"/>
        <v>0.51466838854547214</v>
      </c>
      <c r="AB390">
        <f t="shared" ca="1" si="221"/>
        <v>-0.11386788948155195</v>
      </c>
      <c r="AC390">
        <f t="shared" ca="1" si="222"/>
        <v>0.9501451930757201</v>
      </c>
      <c r="AD390">
        <f t="shared" ca="1" si="223"/>
        <v>-0.31180781272300184</v>
      </c>
      <c r="AE390">
        <f t="shared" ca="1" si="224"/>
        <v>0.3697621937554777</v>
      </c>
      <c r="AF390">
        <f t="shared" ca="1" si="225"/>
        <v>-0.12134433947861492</v>
      </c>
    </row>
    <row r="391" spans="1:32" x14ac:dyDescent="0.2">
      <c r="A391">
        <f t="shared" ca="1" si="226"/>
        <v>8.0110347959283068E-2</v>
      </c>
      <c r="B391">
        <f t="shared" ca="1" si="226"/>
        <v>0.58692235800810033</v>
      </c>
      <c r="C391">
        <f t="shared" ca="1" si="226"/>
        <v>-0.26077867463681947</v>
      </c>
      <c r="D391">
        <f t="shared" ca="1" si="226"/>
        <v>-7.9018364225138235E-2</v>
      </c>
      <c r="E391">
        <f t="shared" ca="1" si="226"/>
        <v>-0.18471056215553436</v>
      </c>
      <c r="F391">
        <f t="shared" ca="1" si="199"/>
        <v>9.1852586596382471E-2</v>
      </c>
      <c r="G391">
        <f t="shared" ca="1" si="200"/>
        <v>-0.18751118152326984</v>
      </c>
      <c r="H391">
        <f t="shared" ca="1" si="201"/>
        <v>0.43885908277183477</v>
      </c>
      <c r="I391">
        <f t="shared" ca="1" si="202"/>
        <v>-0.28928369562679773</v>
      </c>
      <c r="J391">
        <f t="shared" ca="1" si="203"/>
        <v>1.2034869031170833E-2</v>
      </c>
      <c r="K391">
        <f t="shared" ca="1" si="204"/>
        <v>2.5900925347062037E-2</v>
      </c>
      <c r="L391">
        <f t="shared" ca="1" si="205"/>
        <v>0.45089395180300562</v>
      </c>
      <c r="M391">
        <f t="shared" ca="1" si="206"/>
        <v>-0.16161025617620781</v>
      </c>
      <c r="N391">
        <f t="shared" ca="1" si="207"/>
        <v>0</v>
      </c>
      <c r="O391">
        <f t="shared" ca="1" si="208"/>
        <v>-0.23644107643984472</v>
      </c>
      <c r="P391">
        <f t="shared" ca="1" si="209"/>
        <v>2.7935296128832228E-2</v>
      </c>
      <c r="Q391">
        <f t="shared" ca="1" si="210"/>
        <v>0.42682421374066393</v>
      </c>
      <c r="R391">
        <f t="shared" ca="1" si="211"/>
        <v>-0.21341210687033188</v>
      </c>
      <c r="S391">
        <f t="shared" ca="1" si="212"/>
        <v>-2.0000000000000009</v>
      </c>
      <c r="T391">
        <f t="shared" ca="1" si="213"/>
        <v>8.8460897155736972E-3</v>
      </c>
      <c r="U391">
        <f t="shared" ca="1" si="214"/>
        <v>0.31401951338079265</v>
      </c>
      <c r="V391">
        <f t="shared" ca="1" si="215"/>
        <v>0.31124166859298535</v>
      </c>
      <c r="W391">
        <f t="shared" ca="1" si="216"/>
        <v>0.42604208863034831</v>
      </c>
      <c r="X391">
        <f t="shared" ca="1" si="217"/>
        <v>0.24792294396109979</v>
      </c>
      <c r="Y391">
        <f t="shared" ca="1" si="218"/>
        <v>5.9472090999928154E-3</v>
      </c>
      <c r="Z391">
        <f t="shared" ca="1" si="219"/>
        <v>1</v>
      </c>
      <c r="AA391">
        <f t="shared" ca="1" si="220"/>
        <v>9.4053653387700456E-2</v>
      </c>
      <c r="AB391">
        <f t="shared" ca="1" si="221"/>
        <v>-0.55789037327505964</v>
      </c>
      <c r="AC391">
        <f t="shared" ca="1" si="222"/>
        <v>-0.99309262972156731</v>
      </c>
      <c r="AD391">
        <f t="shared" ca="1" si="223"/>
        <v>0.11733298254413468</v>
      </c>
      <c r="AE391">
        <f t="shared" ca="1" si="224"/>
        <v>-0.65271899668260647</v>
      </c>
      <c r="AF391">
        <f t="shared" ca="1" si="225"/>
        <v>7.7118150263040003E-2</v>
      </c>
    </row>
    <row r="392" spans="1:32" x14ac:dyDescent="0.2">
      <c r="A392">
        <f t="shared" ca="1" si="226"/>
        <v>-0.31893185977681276</v>
      </c>
      <c r="B392">
        <f t="shared" ca="1" si="226"/>
        <v>0.10159690976734186</v>
      </c>
      <c r="C392">
        <f t="shared" ca="1" si="226"/>
        <v>0.41124624728041592</v>
      </c>
      <c r="D392">
        <f t="shared" ca="1" si="226"/>
        <v>0.13943639899763718</v>
      </c>
      <c r="E392">
        <f t="shared" ca="1" si="226"/>
        <v>-0.32916687643053422</v>
      </c>
      <c r="F392">
        <f t="shared" ca="1" si="199"/>
        <v>8.1791256212331576E-2</v>
      </c>
      <c r="G392">
        <f t="shared" ca="1" si="200"/>
        <v>-0.31629413255985189</v>
      </c>
      <c r="H392">
        <f t="shared" ca="1" si="201"/>
        <v>0.10249769139201752</v>
      </c>
      <c r="I392">
        <f t="shared" ca="1" si="202"/>
        <v>0.41041008331280632</v>
      </c>
      <c r="J392">
        <f t="shared" ca="1" si="203"/>
        <v>0.13686328943774234</v>
      </c>
      <c r="K392">
        <f t="shared" ca="1" si="204"/>
        <v>-0.3334769315827143</v>
      </c>
      <c r="L392">
        <f t="shared" ca="1" si="205"/>
        <v>0.23936098082975987</v>
      </c>
      <c r="M392">
        <f t="shared" ca="1" si="206"/>
        <v>-0.64977106414256625</v>
      </c>
      <c r="N392">
        <f t="shared" ca="1" si="207"/>
        <v>0</v>
      </c>
      <c r="O392">
        <f t="shared" ca="1" si="208"/>
        <v>5.4639631520345726E-2</v>
      </c>
      <c r="P392">
        <f t="shared" ca="1" si="209"/>
        <v>0.33710332510578639</v>
      </c>
      <c r="Q392">
        <f t="shared" ca="1" si="210"/>
        <v>-3.4365598045724824E-2</v>
      </c>
      <c r="R392">
        <f t="shared" ca="1" si="211"/>
        <v>1.7182799022862405E-2</v>
      </c>
      <c r="S392">
        <f t="shared" ca="1" si="212"/>
        <v>-2.0000000000000009</v>
      </c>
      <c r="T392">
        <f t="shared" ca="1" si="213"/>
        <v>8.5482264621729093E-6</v>
      </c>
      <c r="U392">
        <f t="shared" ca="1" si="214"/>
        <v>7.3773308305122832E-5</v>
      </c>
      <c r="V392">
        <f t="shared" ca="1" si="215"/>
        <v>7.3772677674176579E-5</v>
      </c>
      <c r="W392">
        <f t="shared" ca="1" si="216"/>
        <v>2.5550928420149735E-2</v>
      </c>
      <c r="X392">
        <f t="shared" ca="1" si="217"/>
        <v>1.8048908644562865E-3</v>
      </c>
      <c r="Y392">
        <f t="shared" ca="1" si="218"/>
        <v>0.97256185981125776</v>
      </c>
      <c r="Z392">
        <f t="shared" ca="1" si="219"/>
        <v>1.0000000000000002</v>
      </c>
      <c r="AA392">
        <f t="shared" ca="1" si="220"/>
        <v>2.9237350191446739E-3</v>
      </c>
      <c r="AB392">
        <f t="shared" ca="1" si="221"/>
        <v>8.5891022624123275E-3</v>
      </c>
      <c r="AC392">
        <f t="shared" ca="1" si="222"/>
        <v>0.15999762375236062</v>
      </c>
      <c r="AD392">
        <f t="shared" ca="1" si="223"/>
        <v>0.98711739949896438</v>
      </c>
      <c r="AE392">
        <f t="shared" ca="1" si="224"/>
        <v>0.15984657775551447</v>
      </c>
      <c r="AF392">
        <f t="shared" ca="1" si="225"/>
        <v>0.98618550983638853</v>
      </c>
    </row>
    <row r="393" spans="1:32" x14ac:dyDescent="0.2">
      <c r="A393">
        <f t="shared" ca="1" si="226"/>
        <v>5.7942939017856375E-2</v>
      </c>
      <c r="B393">
        <f t="shared" ca="1" si="226"/>
        <v>-0.42458023642283577</v>
      </c>
      <c r="C393">
        <f t="shared" ca="1" si="226"/>
        <v>0.29369504148704334</v>
      </c>
      <c r="D393">
        <f t="shared" ca="1" si="226"/>
        <v>0.27335616091904741</v>
      </c>
      <c r="E393">
        <f t="shared" ca="1" si="226"/>
        <v>0.21570324235367963</v>
      </c>
      <c r="F393">
        <f t="shared" ca="1" si="199"/>
        <v>7.8226803642252915E-2</v>
      </c>
      <c r="G393">
        <f t="shared" ca="1" si="200"/>
        <v>0.17741091034960407</v>
      </c>
      <c r="H393">
        <f t="shared" ca="1" si="201"/>
        <v>-0.40645796549244095</v>
      </c>
      <c r="I393">
        <f t="shared" ca="1" si="202"/>
        <v>0.21047161201608514</v>
      </c>
      <c r="J393">
        <f t="shared" ca="1" si="203"/>
        <v>8.8787031046736242E-2</v>
      </c>
      <c r="K393">
        <f t="shared" ca="1" si="204"/>
        <v>-7.0211587919984497E-2</v>
      </c>
      <c r="L393">
        <f t="shared" ca="1" si="205"/>
        <v>-0.31767093444570471</v>
      </c>
      <c r="M393">
        <f t="shared" ca="1" si="206"/>
        <v>0.10719932242961958</v>
      </c>
      <c r="N393">
        <f t="shared" ca="1" si="207"/>
        <v>0</v>
      </c>
      <c r="O393">
        <f t="shared" ca="1" si="208"/>
        <v>0.16870894795691474</v>
      </c>
      <c r="P393">
        <f t="shared" ca="1" si="209"/>
        <v>-1.5875193610396226E-2</v>
      </c>
      <c r="Q393">
        <f t="shared" ca="1" si="210"/>
        <v>-0.4952449965391772</v>
      </c>
      <c r="R393">
        <f t="shared" ca="1" si="211"/>
        <v>0.24762249826958857</v>
      </c>
      <c r="S393">
        <f t="shared" ca="1" si="212"/>
        <v>-2.0000000000000004</v>
      </c>
      <c r="T393">
        <f t="shared" ca="1" si="213"/>
        <v>8.8539207668284631E-2</v>
      </c>
      <c r="U393">
        <f t="shared" ca="1" si="214"/>
        <v>0.28810253234087824</v>
      </c>
      <c r="V393">
        <f t="shared" ca="1" si="215"/>
        <v>0.26259416240019051</v>
      </c>
      <c r="W393">
        <f t="shared" ca="1" si="216"/>
        <v>0.25469398539695309</v>
      </c>
      <c r="X393">
        <f t="shared" ca="1" si="217"/>
        <v>0.39191746814612982</v>
      </c>
      <c r="Y393">
        <f t="shared" ca="1" si="218"/>
        <v>2.2551763884419772E-3</v>
      </c>
      <c r="Z393">
        <f t="shared" ca="1" si="219"/>
        <v>1</v>
      </c>
      <c r="AA393">
        <f t="shared" ca="1" si="220"/>
        <v>0.2975553858835101</v>
      </c>
      <c r="AB393">
        <f t="shared" ca="1" si="221"/>
        <v>0.51243942315183999</v>
      </c>
      <c r="AC393">
        <f t="shared" ca="1" si="222"/>
        <v>0.99560195782982408</v>
      </c>
      <c r="AD393">
        <f t="shared" ca="1" si="223"/>
        <v>-9.3684265303310449E-2</v>
      </c>
      <c r="AE393">
        <f t="shared" ca="1" si="224"/>
        <v>0.50467215635197571</v>
      </c>
      <c r="AF393">
        <f t="shared" ca="1" si="225"/>
        <v>-4.7488697481000437E-2</v>
      </c>
    </row>
    <row r="394" spans="1:32" x14ac:dyDescent="0.2">
      <c r="A394">
        <f t="shared" ca="1" si="226"/>
        <v>-0.60180674867924033</v>
      </c>
      <c r="B394">
        <f t="shared" ca="1" si="226"/>
        <v>-0.33297008783638776</v>
      </c>
      <c r="C394">
        <f t="shared" ca="1" si="226"/>
        <v>-0.29893780474063075</v>
      </c>
      <c r="D394">
        <f t="shared" ca="1" si="226"/>
        <v>-0.16324027798273186</v>
      </c>
      <c r="E394">
        <f t="shared" ca="1" si="226"/>
        <v>0.57641054088784571</v>
      </c>
      <c r="F394">
        <f t="shared" ca="1" si="199"/>
        <v>0.18426015065105922</v>
      </c>
      <c r="G394">
        <f t="shared" ca="1" si="200"/>
        <v>6.7535004788554176E-2</v>
      </c>
      <c r="H394">
        <f t="shared" ca="1" si="201"/>
        <v>8.3755226732623977E-2</v>
      </c>
      <c r="I394">
        <f t="shared" ca="1" si="202"/>
        <v>-0.13482892907040178</v>
      </c>
      <c r="J394">
        <f t="shared" ca="1" si="203"/>
        <v>-0.25174784121128563</v>
      </c>
      <c r="K394">
        <f t="shared" ca="1" si="204"/>
        <v>0.23528653876050915</v>
      </c>
      <c r="L394">
        <f t="shared" ca="1" si="205"/>
        <v>-0.16799261447866165</v>
      </c>
      <c r="M394">
        <f t="shared" ca="1" si="206"/>
        <v>0.30282154354906332</v>
      </c>
      <c r="N394">
        <f t="shared" ca="1" si="207"/>
        <v>0</v>
      </c>
      <c r="O394">
        <f t="shared" ca="1" si="208"/>
        <v>1.0593750708183884E-2</v>
      </c>
      <c r="P394">
        <f t="shared" ca="1" si="209"/>
        <v>-0.14904193710251309</v>
      </c>
      <c r="Q394">
        <f t="shared" ca="1" si="210"/>
        <v>0.33550306794390961</v>
      </c>
      <c r="R394">
        <f t="shared" ca="1" si="211"/>
        <v>-0.16775153397195497</v>
      </c>
      <c r="S394">
        <f t="shared" ca="1" si="212"/>
        <v>-1.999999999999998</v>
      </c>
      <c r="T394">
        <f t="shared" ca="1" si="213"/>
        <v>0.1461614080884388</v>
      </c>
      <c r="U394">
        <f t="shared" ca="1" si="214"/>
        <v>0.81123375075420723</v>
      </c>
      <c r="V394">
        <f t="shared" ca="1" si="215"/>
        <v>0.69266268345510673</v>
      </c>
      <c r="W394">
        <f t="shared" ca="1" si="216"/>
        <v>4.2634985138904793E-4</v>
      </c>
      <c r="X394">
        <f t="shared" ca="1" si="217"/>
        <v>7.6360995718588356E-2</v>
      </c>
      <c r="Y394">
        <f t="shared" ca="1" si="218"/>
        <v>8.4388562886477059E-2</v>
      </c>
      <c r="Z394">
        <f t="shared" ca="1" si="219"/>
        <v>1</v>
      </c>
      <c r="AA394">
        <f t="shared" ca="1" si="220"/>
        <v>-0.38231061728447824</v>
      </c>
      <c r="AB394">
        <f t="shared" ca="1" si="221"/>
        <v>0.83226359012941731</v>
      </c>
      <c r="AC394">
        <f t="shared" ca="1" si="222"/>
        <v>7.0900116397823815E-2</v>
      </c>
      <c r="AD394">
        <f t="shared" ca="1" si="223"/>
        <v>-0.99748342016034275</v>
      </c>
      <c r="AE394">
        <f t="shared" ca="1" si="224"/>
        <v>2.0648240878802432E-2</v>
      </c>
      <c r="AF394">
        <f t="shared" ca="1" si="225"/>
        <v>-0.29049709617563657</v>
      </c>
    </row>
    <row r="395" spans="1:32" x14ac:dyDescent="0.2">
      <c r="A395">
        <f t="shared" ca="1" si="226"/>
        <v>-8.5173871301985393E-2</v>
      </c>
      <c r="B395">
        <f t="shared" ca="1" si="226"/>
        <v>-0.13445783256095586</v>
      </c>
      <c r="C395">
        <f t="shared" ca="1" si="226"/>
        <v>0.35015017964170586</v>
      </c>
      <c r="D395">
        <f t="shared" ca="1" si="226"/>
        <v>0.80782848690689291</v>
      </c>
      <c r="E395">
        <f t="shared" ca="1" si="226"/>
        <v>0.69376257289002352</v>
      </c>
      <c r="F395">
        <f t="shared" ca="1" si="199"/>
        <v>0.2563664034387883</v>
      </c>
      <c r="G395">
        <f t="shared" ca="1" si="200"/>
        <v>8.8436063153251698E-2</v>
      </c>
      <c r="H395">
        <f t="shared" ca="1" si="201"/>
        <v>-0.21086381889090541</v>
      </c>
      <c r="I395">
        <f t="shared" ca="1" si="202"/>
        <v>2.3728272526569671E-2</v>
      </c>
      <c r="J395">
        <f t="shared" ca="1" si="203"/>
        <v>0.23139065900657008</v>
      </c>
      <c r="K395">
        <f t="shared" ca="1" si="204"/>
        <v>-0.13269117579548595</v>
      </c>
      <c r="L395">
        <f t="shared" ca="1" si="205"/>
        <v>2.0526840115664663E-2</v>
      </c>
      <c r="M395">
        <f t="shared" ca="1" si="206"/>
        <v>-4.4255112642234251E-2</v>
      </c>
      <c r="N395">
        <f t="shared" ca="1" si="207"/>
        <v>8.3266726846886741E-17</v>
      </c>
      <c r="O395">
        <f t="shared" ca="1" si="208"/>
        <v>1.0226600708792073E-3</v>
      </c>
      <c r="P395">
        <f t="shared" ca="1" si="209"/>
        <v>2.235623006475319E-2</v>
      </c>
      <c r="Q395">
        <f t="shared" ca="1" si="210"/>
        <v>-0.44225447789747552</v>
      </c>
      <c r="R395">
        <f t="shared" ca="1" si="211"/>
        <v>0.22112723894873765</v>
      </c>
      <c r="S395">
        <f t="shared" ca="1" si="212"/>
        <v>-2.0000000000000009</v>
      </c>
      <c r="T395">
        <f t="shared" ca="1" si="213"/>
        <v>0.41562100187641582</v>
      </c>
      <c r="U395">
        <f t="shared" ca="1" si="214"/>
        <v>0.83446786238101422</v>
      </c>
      <c r="V395">
        <f t="shared" ca="1" si="215"/>
        <v>0.48764549338454599</v>
      </c>
      <c r="W395">
        <f t="shared" ca="1" si="216"/>
        <v>2.8556141701081955E-6</v>
      </c>
      <c r="X395">
        <f t="shared" ca="1" si="217"/>
        <v>9.5365958934566827E-2</v>
      </c>
      <c r="Y395">
        <f t="shared" ca="1" si="218"/>
        <v>1.3646901903012541E-3</v>
      </c>
      <c r="Z395">
        <f t="shared" ca="1" si="219"/>
        <v>1</v>
      </c>
      <c r="AA395">
        <f t="shared" ca="1" si="220"/>
        <v>0.64468674709227258</v>
      </c>
      <c r="AB395">
        <f t="shared" ca="1" si="221"/>
        <v>0.69831618439253296</v>
      </c>
      <c r="AC395">
        <f t="shared" ca="1" si="222"/>
        <v>4.5696067095557451E-2</v>
      </c>
      <c r="AD395">
        <f t="shared" ca="1" si="223"/>
        <v>0.99895538912005399</v>
      </c>
      <c r="AE395">
        <f t="shared" ca="1" si="224"/>
        <v>1.6898562572326072E-3</v>
      </c>
      <c r="AF395">
        <f t="shared" ca="1" si="225"/>
        <v>3.6941713418590288E-2</v>
      </c>
    </row>
    <row r="396" spans="1:32" x14ac:dyDescent="0.2">
      <c r="A396">
        <f t="shared" ca="1" si="226"/>
        <v>0.24110547577978445</v>
      </c>
      <c r="B396">
        <f t="shared" ca="1" si="226"/>
        <v>0.33384500452121024</v>
      </c>
      <c r="C396">
        <f t="shared" ca="1" si="226"/>
        <v>0.86120050806709647</v>
      </c>
      <c r="D396">
        <f t="shared" ca="1" si="226"/>
        <v>9.37113036476626E-2</v>
      </c>
      <c r="E396">
        <f t="shared" ca="1" si="226"/>
        <v>7.0736763333596464E-2</v>
      </c>
      <c r="F396">
        <f t="shared" ref="F396:F459" ca="1" si="227">(A396^2+B396^2+C396^2+D396^2+E396^2)/5</f>
        <v>0.18500723014160919</v>
      </c>
      <c r="G396">
        <f t="shared" ref="G396:G459" ca="1" si="228">A396-SLOPE($A396:$E396,$A$3:$E$3)*A$3-INTERCEPT($A396:$E396,$A$3:$E$3)</f>
        <v>-0.19518856044327035</v>
      </c>
      <c r="H396">
        <f t="shared" ref="H396:H459" ca="1" si="229">B396-SLOPE($A396:$E396,$A$3:$E$3)*B$3-INTERCEPT($A396:$E396,$A$3:$E$3)</f>
        <v>-4.4361919125252225E-2</v>
      </c>
      <c r="I396">
        <f t="shared" ref="I396:I459" ca="1" si="230">C396-SLOPE($A396:$E396,$A$3:$E$3)*C$3-INTERCEPT($A396:$E396,$A$3:$E$3)</f>
        <v>0.54108069699722638</v>
      </c>
      <c r="J396">
        <f t="shared" ref="J396:J459" ca="1" si="231">D396-SLOPE($A396:$E396,$A$3:$E$3)*D$3-INTERCEPT($A396:$E396,$A$3:$E$3)</f>
        <v>-0.16832139484561515</v>
      </c>
      <c r="K396">
        <f t="shared" ref="K396:K459" ca="1" si="232">E396-SLOPE($A396:$E396,$A$3:$E$3)*E$3-INTERCEPT($A396:$E396,$A$3:$E$3)</f>
        <v>-0.13320882258308891</v>
      </c>
      <c r="L396">
        <f t="shared" ref="L396:L459" ca="1" si="233">J396+H396</f>
        <v>-0.21268331397086737</v>
      </c>
      <c r="M396">
        <f t="shared" ref="M396:M459" ca="1" si="234">K396+G396</f>
        <v>-0.32839738302635924</v>
      </c>
      <c r="N396">
        <f t="shared" ref="N396:N459" ca="1" si="235">I396+L396+M396</f>
        <v>0</v>
      </c>
      <c r="O396">
        <f t="shared" ref="O396:O459" ca="1" si="236">SQRT(5)*(-2*L396-M396)/7</f>
        <v>0.24078108107393645</v>
      </c>
      <c r="P396">
        <f t="shared" ref="P396:P459" ca="1" si="237">(-L396-4*M396)/7</f>
        <v>0.21803897801090061</v>
      </c>
      <c r="Q396">
        <f t="shared" ref="Q396:Q459" ca="1" si="238">H396-J396</f>
        <v>0.12395947572036292</v>
      </c>
      <c r="R396">
        <f t="shared" ref="R396:R459" ca="1" si="239">G396-K396</f>
        <v>-6.1979737860181433E-2</v>
      </c>
      <c r="S396">
        <f t="shared" ref="S396:S459" ca="1" si="240">Q396/R396</f>
        <v>-2.0000000000000009</v>
      </c>
      <c r="T396">
        <f t="shared" ref="T396:T459" ca="1" si="241">AVERAGE(A396:E396)^2/F396</f>
        <v>0.55390642495956011</v>
      </c>
      <c r="U396">
        <f t="shared" ref="U396:U459" ca="1" si="242">CORREL(A396:E396,A$3:E$3)^2</f>
        <v>8.1766405074057288E-2</v>
      </c>
      <c r="V396">
        <f t="shared" ref="V396:V459" ca="1" si="243">(1-T396)*U396</f>
        <v>3.647546795769098E-2</v>
      </c>
      <c r="W396">
        <f t="shared" ref="W396:W459" ca="1" si="244">(1-T396-V396-X396)*(O396^2)/SUMSQ(O396:P396)</f>
        <v>0.21935829357117725</v>
      </c>
      <c r="X396">
        <f t="shared" ref="X396:X459" ca="1" si="245">(1-T396)*(1-U396)*(Q396^2+R396^2)/2/SUMSQ(G396:K396)</f>
        <v>1.0381993996333112E-2</v>
      </c>
      <c r="Y396">
        <f t="shared" ref="Y396:Y459" ca="1" si="246">(1-T396-V396-X396)*(P396^2)/SUMSQ(O396:P396)</f>
        <v>0.17987781951523857</v>
      </c>
      <c r="Z396">
        <f t="shared" ref="Z396:Z459" ca="1" si="247">T396+V396+W396+X396+Y396</f>
        <v>1</v>
      </c>
      <c r="AA396">
        <f t="shared" ref="AA396:AA459" ca="1" si="248">AVERAGE(A396:E396)/SQRT(F396)</f>
        <v>0.74424889987124609</v>
      </c>
      <c r="AB396">
        <f t="shared" ref="AB396:AB459" ca="1" si="249">CORREL(A396:E396,A$3:E$3)*SQRT(1-T396)</f>
        <v>-0.19098551766479829</v>
      </c>
      <c r="AC396">
        <f t="shared" ref="AC396:AC459" ca="1" si="250">O396/SQRT(SUMSQ(O396:P396))</f>
        <v>0.74124558587320077</v>
      </c>
      <c r="AD396">
        <f t="shared" ref="AD396:AD459" ca="1" si="251">P396/SQRT(SUMSQ(O396:P396))</f>
        <v>0.67123392451774611</v>
      </c>
      <c r="AE396">
        <f t="shared" ref="AE396:AE459" ca="1" si="252">O396*SQRT((1-T396-V396-X396)/SUMSQ(O396:P396))</f>
        <v>0.46835701507629546</v>
      </c>
      <c r="AF396">
        <f t="shared" ref="AF396:AF459" ca="1" si="253">P396*SQRT((1-T396-V396-X396)/SUMSQ(O396:P396))</f>
        <v>0.42412005318687601</v>
      </c>
    </row>
    <row r="397" spans="1:32" x14ac:dyDescent="0.2">
      <c r="A397">
        <f t="shared" ca="1" si="226"/>
        <v>3.5271808516323201E-2</v>
      </c>
      <c r="B397">
        <f t="shared" ca="1" si="226"/>
        <v>0.36785744106919172</v>
      </c>
      <c r="C397">
        <f t="shared" ca="1" si="226"/>
        <v>0.1114820911126994</v>
      </c>
      <c r="D397">
        <f t="shared" ca="1" si="226"/>
        <v>0.11392499578622584</v>
      </c>
      <c r="E397">
        <f t="shared" ca="1" si="226"/>
        <v>0.33162854167283723</v>
      </c>
      <c r="F397">
        <f t="shared" ca="1" si="227"/>
        <v>5.4389569676358107E-2</v>
      </c>
      <c r="G397">
        <f t="shared" ca="1" si="228"/>
        <v>-8.9004962909119828E-2</v>
      </c>
      <c r="H397">
        <f t="shared" ca="1" si="229"/>
        <v>0.20970256754074248</v>
      </c>
      <c r="I397">
        <f t="shared" ca="1" si="230"/>
        <v>-8.0550884518756069E-2</v>
      </c>
      <c r="J397">
        <f t="shared" ca="1" si="231"/>
        <v>-0.11198608194823584</v>
      </c>
      <c r="K397">
        <f t="shared" ca="1" si="232"/>
        <v>7.1839361835369347E-2</v>
      </c>
      <c r="L397">
        <f t="shared" ca="1" si="233"/>
        <v>9.7716485592506647E-2</v>
      </c>
      <c r="M397">
        <f t="shared" ca="1" si="234"/>
        <v>-1.716560107375048E-2</v>
      </c>
      <c r="N397">
        <f t="shared" ca="1" si="235"/>
        <v>9.7144514654701197E-17</v>
      </c>
      <c r="O397">
        <f t="shared" ca="1" si="236"/>
        <v>-5.6945422534128272E-2</v>
      </c>
      <c r="P397">
        <f t="shared" ca="1" si="237"/>
        <v>-4.1505830425006751E-3</v>
      </c>
      <c r="Q397">
        <f t="shared" ca="1" si="238"/>
        <v>0.32168864948897835</v>
      </c>
      <c r="R397">
        <f t="shared" ca="1" si="239"/>
        <v>-0.16084432474448918</v>
      </c>
      <c r="S397">
        <f t="shared" ca="1" si="240"/>
        <v>-2</v>
      </c>
      <c r="T397">
        <f t="shared" ca="1" si="241"/>
        <v>0.67800984544102039</v>
      </c>
      <c r="U397">
        <f t="shared" ca="1" si="242"/>
        <v>0.13107199977076864</v>
      </c>
      <c r="V397">
        <f t="shared" ca="1" si="243"/>
        <v>4.2203893464544333E-2</v>
      </c>
      <c r="W397">
        <f t="shared" ca="1" si="244"/>
        <v>4.1734965303466438E-2</v>
      </c>
      <c r="X397">
        <f t="shared" ca="1" si="245"/>
        <v>0.23782957795450418</v>
      </c>
      <c r="Y397">
        <f t="shared" ca="1" si="246"/>
        <v>2.2171783646465773E-4</v>
      </c>
      <c r="Z397">
        <f t="shared" ca="1" si="247"/>
        <v>1</v>
      </c>
      <c r="AA397">
        <f t="shared" ca="1" si="248"/>
        <v>0.82341353246167892</v>
      </c>
      <c r="AB397">
        <f t="shared" ca="1" si="249"/>
        <v>0.20543586216759802</v>
      </c>
      <c r="AC397">
        <f t="shared" ca="1" si="250"/>
        <v>-0.99735427695474843</v>
      </c>
      <c r="AD397">
        <f t="shared" ca="1" si="251"/>
        <v>-7.2694196742731573E-2</v>
      </c>
      <c r="AE397">
        <f t="shared" ca="1" si="252"/>
        <v>-0.20429137354148469</v>
      </c>
      <c r="AF397">
        <f t="shared" ca="1" si="253"/>
        <v>-1.4890192626848644E-2</v>
      </c>
    </row>
    <row r="398" spans="1:32" x14ac:dyDescent="0.2">
      <c r="A398">
        <f t="shared" ca="1" si="226"/>
        <v>-7.0698907786684043E-2</v>
      </c>
      <c r="B398">
        <f t="shared" ca="1" si="226"/>
        <v>2.3866397764326159E-2</v>
      </c>
      <c r="C398">
        <f t="shared" ca="1" si="226"/>
        <v>0.67004892267092975</v>
      </c>
      <c r="D398">
        <f t="shared" ca="1" si="226"/>
        <v>0.55844792851467773</v>
      </c>
      <c r="E398">
        <f t="shared" ca="1" si="226"/>
        <v>0.23759899443562382</v>
      </c>
      <c r="F398">
        <f t="shared" ca="1" si="227"/>
        <v>0.16457017405922056</v>
      </c>
      <c r="G398">
        <f t="shared" ca="1" si="228"/>
        <v>-0.12431610786746528</v>
      </c>
      <c r="H398">
        <f t="shared" ca="1" si="229"/>
        <v>-0.1448685358359518</v>
      </c>
      <c r="I398">
        <f t="shared" ca="1" si="230"/>
        <v>0.38619625555115505</v>
      </c>
      <c r="J398">
        <f t="shared" ca="1" si="231"/>
        <v>0.15947752787540631</v>
      </c>
      <c r="K398">
        <f t="shared" ca="1" si="232"/>
        <v>-0.27648913972314432</v>
      </c>
      <c r="L398">
        <f t="shared" ca="1" si="233"/>
        <v>1.460899203945451E-2</v>
      </c>
      <c r="M398">
        <f t="shared" ca="1" si="234"/>
        <v>-0.40080524759060959</v>
      </c>
      <c r="N398">
        <f t="shared" ca="1" si="235"/>
        <v>0</v>
      </c>
      <c r="O398">
        <f t="shared" ca="1" si="236"/>
        <v>0.1186991972550414</v>
      </c>
      <c r="P398">
        <f t="shared" ca="1" si="237"/>
        <v>0.22694457118899769</v>
      </c>
      <c r="Q398">
        <f t="shared" ca="1" si="238"/>
        <v>-0.30434606371135808</v>
      </c>
      <c r="R398">
        <f t="shared" ca="1" si="239"/>
        <v>0.15217303185567904</v>
      </c>
      <c r="S398">
        <f t="shared" ca="1" si="240"/>
        <v>-2</v>
      </c>
      <c r="T398">
        <f t="shared" ca="1" si="241"/>
        <v>0.4895925831737632</v>
      </c>
      <c r="U398">
        <f t="shared" ca="1" si="242"/>
        <v>0.31553413698279564</v>
      </c>
      <c r="V398">
        <f t="shared" ca="1" si="243"/>
        <v>0.16105096377788466</v>
      </c>
      <c r="W398">
        <f t="shared" ca="1" si="244"/>
        <v>5.992975128497334E-2</v>
      </c>
      <c r="X398">
        <f t="shared" ca="1" si="245"/>
        <v>7.0354885861081323E-2</v>
      </c>
      <c r="Y398">
        <f t="shared" ca="1" si="246"/>
        <v>0.21907181590229757</v>
      </c>
      <c r="Z398">
        <f t="shared" ca="1" si="247"/>
        <v>1</v>
      </c>
      <c r="AA398">
        <f t="shared" ca="1" si="248"/>
        <v>0.69970892746467306</v>
      </c>
      <c r="AB398">
        <f t="shared" ca="1" si="249"/>
        <v>0.40131155450333678</v>
      </c>
      <c r="AC398">
        <f t="shared" ca="1" si="250"/>
        <v>0.46346603905982003</v>
      </c>
      <c r="AD398">
        <f t="shared" ca="1" si="251"/>
        <v>0.88611468255423986</v>
      </c>
      <c r="AE398">
        <f t="shared" ca="1" si="252"/>
        <v>0.24480553769262112</v>
      </c>
      <c r="AF398">
        <f t="shared" ca="1" si="253"/>
        <v>0.46805108257785016</v>
      </c>
    </row>
    <row r="399" spans="1:32" x14ac:dyDescent="0.2">
      <c r="A399">
        <f t="shared" ca="1" si="226"/>
        <v>-0.27927654895595122</v>
      </c>
      <c r="B399">
        <f t="shared" ca="1" si="226"/>
        <v>2.9590020942545554E-2</v>
      </c>
      <c r="C399">
        <f t="shared" ca="1" si="226"/>
        <v>-8.7385418828450565E-2</v>
      </c>
      <c r="D399">
        <f t="shared" ca="1" si="226"/>
        <v>1.5597207461627368E-2</v>
      </c>
      <c r="E399">
        <f t="shared" ca="1" si="226"/>
        <v>1.3914107274602294E-2</v>
      </c>
      <c r="F399">
        <f t="shared" ca="1" si="227"/>
        <v>1.7388809364359999E-2</v>
      </c>
      <c r="G399">
        <f t="shared" ca="1" si="228"/>
        <v>-0.10328672273878815</v>
      </c>
      <c r="H399">
        <f t="shared" ca="1" si="229"/>
        <v>0.14834099726168976</v>
      </c>
      <c r="I399">
        <f t="shared" ca="1" si="230"/>
        <v>-2.5873292407325249E-2</v>
      </c>
      <c r="J399">
        <f t="shared" ca="1" si="231"/>
        <v>1.987048398473381E-2</v>
      </c>
      <c r="K399">
        <f t="shared" ca="1" si="232"/>
        <v>-3.9051466100310142E-2</v>
      </c>
      <c r="L399">
        <f t="shared" ca="1" si="233"/>
        <v>0.16821148124642357</v>
      </c>
      <c r="M399">
        <f t="shared" ca="1" si="234"/>
        <v>-0.1423381888390983</v>
      </c>
      <c r="N399">
        <f t="shared" ca="1" si="235"/>
        <v>0</v>
      </c>
      <c r="O399">
        <f t="shared" ca="1" si="236"/>
        <v>-6.1998106755348954E-2</v>
      </c>
      <c r="P399">
        <f t="shared" ca="1" si="237"/>
        <v>5.7305896301424228E-2</v>
      </c>
      <c r="Q399">
        <f t="shared" ca="1" si="238"/>
        <v>0.12847051327695594</v>
      </c>
      <c r="R399">
        <f t="shared" ca="1" si="239"/>
        <v>-6.4235256638478011E-2</v>
      </c>
      <c r="S399">
        <f t="shared" ca="1" si="240"/>
        <v>-1.9999999999999987</v>
      </c>
      <c r="T399">
        <f t="shared" ca="1" si="241"/>
        <v>0.21759636428033066</v>
      </c>
      <c r="U399">
        <f t="shared" ca="1" si="242"/>
        <v>0.48162729031794682</v>
      </c>
      <c r="V399">
        <f t="shared" ca="1" si="243"/>
        <v>0.37682694300657427</v>
      </c>
      <c r="W399">
        <f t="shared" ca="1" si="244"/>
        <v>0.15473374930362183</v>
      </c>
      <c r="X399">
        <f t="shared" ca="1" si="245"/>
        <v>0.11864435652127216</v>
      </c>
      <c r="Y399">
        <f t="shared" ca="1" si="246"/>
        <v>0.1321985868882011</v>
      </c>
      <c r="Z399">
        <f t="shared" ca="1" si="247"/>
        <v>1</v>
      </c>
      <c r="AA399">
        <f t="shared" ca="1" si="248"/>
        <v>-0.4664722545664754</v>
      </c>
      <c r="AB399">
        <f t="shared" ca="1" si="249"/>
        <v>0.61386231600137686</v>
      </c>
      <c r="AC399">
        <f t="shared" ca="1" si="250"/>
        <v>-0.73434945565298204</v>
      </c>
      <c r="AD399">
        <f t="shared" ca="1" si="251"/>
        <v>0.67877159411849941</v>
      </c>
      <c r="AE399">
        <f t="shared" ca="1" si="252"/>
        <v>-0.39336210964405527</v>
      </c>
      <c r="AF399">
        <f t="shared" ca="1" si="253"/>
        <v>0.36359123598926457</v>
      </c>
    </row>
    <row r="400" spans="1:32" x14ac:dyDescent="0.2">
      <c r="A400">
        <f t="shared" ca="1" si="226"/>
        <v>-0.13149726585879051</v>
      </c>
      <c r="B400">
        <f t="shared" ca="1" si="226"/>
        <v>-0.15201888873165093</v>
      </c>
      <c r="C400">
        <f t="shared" ca="1" si="226"/>
        <v>-0.18408806464985808</v>
      </c>
      <c r="D400">
        <f t="shared" ca="1" si="226"/>
        <v>-0.14727951469555714</v>
      </c>
      <c r="E400">
        <f t="shared" ca="1" si="226"/>
        <v>0.72209905024432663</v>
      </c>
      <c r="F400">
        <f t="shared" ca="1" si="227"/>
        <v>0.12348159656375826</v>
      </c>
      <c r="G400">
        <f t="shared" ca="1" si="228"/>
        <v>0.18944607212798112</v>
      </c>
      <c r="H400">
        <f t="shared" ca="1" si="229"/>
        <v>-2.2687513691121187E-3</v>
      </c>
      <c r="I400">
        <f t="shared" ca="1" si="230"/>
        <v>-0.20553112791155209</v>
      </c>
      <c r="J400">
        <f t="shared" ca="1" si="231"/>
        <v>-0.33991577858148397</v>
      </c>
      <c r="K400">
        <f t="shared" ca="1" si="232"/>
        <v>0.35826958573416695</v>
      </c>
      <c r="L400">
        <f t="shared" ca="1" si="233"/>
        <v>-0.34218452995059612</v>
      </c>
      <c r="M400">
        <f t="shared" ca="1" si="234"/>
        <v>0.54771565786214804</v>
      </c>
      <c r="N400">
        <f t="shared" ca="1" si="235"/>
        <v>0</v>
      </c>
      <c r="O400">
        <f t="shared" ca="1" si="236"/>
        <v>4.3652328045130175E-2</v>
      </c>
      <c r="P400">
        <f t="shared" ca="1" si="237"/>
        <v>-0.26409687164257084</v>
      </c>
      <c r="Q400">
        <f t="shared" ca="1" si="238"/>
        <v>0.33764702721237183</v>
      </c>
      <c r="R400">
        <f t="shared" ca="1" si="239"/>
        <v>-0.16882351360618583</v>
      </c>
      <c r="S400">
        <f t="shared" ca="1" si="240"/>
        <v>-2.0000000000000009</v>
      </c>
      <c r="T400">
        <f t="shared" ca="1" si="241"/>
        <v>3.7236719870851064E-3</v>
      </c>
      <c r="U400">
        <f t="shared" ca="1" si="242"/>
        <v>0.47645399336812588</v>
      </c>
      <c r="V400">
        <f t="shared" ca="1" si="243"/>
        <v>0.47467983497988614</v>
      </c>
      <c r="W400">
        <f t="shared" ca="1" si="244"/>
        <v>1.0802160465612666E-2</v>
      </c>
      <c r="X400">
        <f t="shared" ca="1" si="245"/>
        <v>0.11540739486479545</v>
      </c>
      <c r="Y400">
        <f t="shared" ca="1" si="246"/>
        <v>0.39538693770262073</v>
      </c>
      <c r="Z400">
        <f t="shared" ca="1" si="247"/>
        <v>1</v>
      </c>
      <c r="AA400">
        <f t="shared" ca="1" si="248"/>
        <v>6.1021897603115445E-2</v>
      </c>
      <c r="AB400">
        <f t="shared" ca="1" si="249"/>
        <v>0.68897012633341814</v>
      </c>
      <c r="AC400">
        <f t="shared" ca="1" si="250"/>
        <v>0.16307642443631898</v>
      </c>
      <c r="AD400">
        <f t="shared" ca="1" si="251"/>
        <v>-0.98661343990088912</v>
      </c>
      <c r="AE400">
        <f t="shared" ca="1" si="252"/>
        <v>0.10393344247937074</v>
      </c>
      <c r="AF400">
        <f t="shared" ca="1" si="253"/>
        <v>-0.62879801025656934</v>
      </c>
    </row>
    <row r="401" spans="1:32" x14ac:dyDescent="0.2">
      <c r="A401">
        <f t="shared" ca="1" si="226"/>
        <v>0.14303179393342993</v>
      </c>
      <c r="B401">
        <f t="shared" ca="1" si="226"/>
        <v>-0.1169918151544674</v>
      </c>
      <c r="C401">
        <f t="shared" ca="1" si="226"/>
        <v>-0.30521107872795622</v>
      </c>
      <c r="D401">
        <f t="shared" ca="1" si="226"/>
        <v>0.38886077661588175</v>
      </c>
      <c r="E401">
        <f t="shared" ca="1" si="226"/>
        <v>0.30413280380468538</v>
      </c>
      <c r="F401">
        <f t="shared" ca="1" si="227"/>
        <v>7.420168948152818E-2</v>
      </c>
      <c r="G401">
        <f t="shared" ca="1" si="228"/>
        <v>0.22587822014168724</v>
      </c>
      <c r="H401">
        <f t="shared" ca="1" si="229"/>
        <v>-0.11695085009749608</v>
      </c>
      <c r="I401">
        <f t="shared" ca="1" si="230"/>
        <v>-0.38797557482227091</v>
      </c>
      <c r="J401">
        <f t="shared" ca="1" si="231"/>
        <v>0.22329081937028106</v>
      </c>
      <c r="K401">
        <f t="shared" ca="1" si="232"/>
        <v>5.5757385407798676E-2</v>
      </c>
      <c r="L401">
        <f t="shared" ca="1" si="233"/>
        <v>0.10633996927278498</v>
      </c>
      <c r="M401">
        <f t="shared" ca="1" si="234"/>
        <v>0.28163560554948591</v>
      </c>
      <c r="N401">
        <f t="shared" ca="1" si="235"/>
        <v>0</v>
      </c>
      <c r="O401">
        <f t="shared" ca="1" si="236"/>
        <v>-0.15790330841876282</v>
      </c>
      <c r="P401">
        <f t="shared" ca="1" si="237"/>
        <v>-0.17612605592438979</v>
      </c>
      <c r="Q401">
        <f t="shared" ca="1" si="238"/>
        <v>-0.34024166946777712</v>
      </c>
      <c r="R401">
        <f t="shared" ca="1" si="239"/>
        <v>0.17012083473388856</v>
      </c>
      <c r="S401">
        <f t="shared" ca="1" si="240"/>
        <v>-2</v>
      </c>
      <c r="T401">
        <f t="shared" ca="1" si="241"/>
        <v>9.2315442702299452E-2</v>
      </c>
      <c r="U401">
        <f t="shared" ca="1" si="242"/>
        <v>0.20361005230032297</v>
      </c>
      <c r="V401">
        <f t="shared" ca="1" si="243"/>
        <v>0.18481370018358032</v>
      </c>
      <c r="W401">
        <f t="shared" ca="1" si="244"/>
        <v>0.23521591608852149</v>
      </c>
      <c r="X401">
        <f t="shared" ca="1" si="245"/>
        <v>0.19501643839093211</v>
      </c>
      <c r="Y401">
        <f t="shared" ca="1" si="246"/>
        <v>0.29263850263466668</v>
      </c>
      <c r="Z401">
        <f t="shared" ca="1" si="247"/>
        <v>1</v>
      </c>
      <c r="AA401">
        <f t="shared" ca="1" si="248"/>
        <v>0.3038345646931887</v>
      </c>
      <c r="AB401">
        <f t="shared" ca="1" si="249"/>
        <v>0.42989963966439926</v>
      </c>
      <c r="AC401">
        <f t="shared" ca="1" si="250"/>
        <v>-0.66753842842098599</v>
      </c>
      <c r="AD401">
        <f t="shared" ca="1" si="251"/>
        <v>-0.74457534647692991</v>
      </c>
      <c r="AE401">
        <f t="shared" ca="1" si="252"/>
        <v>-0.48499063505239098</v>
      </c>
      <c r="AF401">
        <f t="shared" ca="1" si="253"/>
        <v>-0.54096072189639299</v>
      </c>
    </row>
    <row r="402" spans="1:32" x14ac:dyDescent="0.2">
      <c r="A402">
        <f t="shared" ca="1" si="226"/>
        <v>0.31160572994469504</v>
      </c>
      <c r="B402">
        <f t="shared" ca="1" si="226"/>
        <v>-0.12428539001888843</v>
      </c>
      <c r="C402">
        <f t="shared" ca="1" si="226"/>
        <v>-0.11298996780632464</v>
      </c>
      <c r="D402">
        <f t="shared" ca="1" si="226"/>
        <v>0.31158773597952011</v>
      </c>
      <c r="E402">
        <f t="shared" ca="1" si="226"/>
        <v>9.1247587199441593E-2</v>
      </c>
      <c r="F402">
        <f t="shared" ca="1" si="227"/>
        <v>4.6144952262790105E-2</v>
      </c>
      <c r="G402">
        <f t="shared" ca="1" si="228"/>
        <v>0.21520395898658665</v>
      </c>
      <c r="H402">
        <f t="shared" ca="1" si="229"/>
        <v>-0.22020284502778698</v>
      </c>
      <c r="I402">
        <f t="shared" ca="1" si="230"/>
        <v>-0.20842310686601337</v>
      </c>
      <c r="J402">
        <f t="shared" ca="1" si="231"/>
        <v>0.21663891286904122</v>
      </c>
      <c r="K402">
        <f t="shared" ca="1" si="232"/>
        <v>-3.2169199618274635E-3</v>
      </c>
      <c r="L402">
        <f t="shared" ca="1" si="233"/>
        <v>-3.5639321587457584E-3</v>
      </c>
      <c r="M402">
        <f t="shared" ca="1" si="234"/>
        <v>0.21198703902475918</v>
      </c>
      <c r="N402">
        <f t="shared" ca="1" si="235"/>
        <v>0</v>
      </c>
      <c r="O402">
        <f t="shared" ca="1" si="236"/>
        <v>-6.543986292285088E-2</v>
      </c>
      <c r="P402">
        <f t="shared" ca="1" si="237"/>
        <v>-0.12062631770575585</v>
      </c>
      <c r="Q402">
        <f t="shared" ca="1" si="238"/>
        <v>-0.43684175789682822</v>
      </c>
      <c r="R402">
        <f t="shared" ca="1" si="239"/>
        <v>0.21842087894841411</v>
      </c>
      <c r="S402">
        <f t="shared" ca="1" si="240"/>
        <v>-2</v>
      </c>
      <c r="T402">
        <f t="shared" ca="1" si="241"/>
        <v>0.19736685345170216</v>
      </c>
      <c r="U402">
        <f t="shared" ca="1" si="242"/>
        <v>1.2666197224373965E-5</v>
      </c>
      <c r="V402">
        <f t="shared" ca="1" si="243"/>
        <v>1.0166309733000592E-5</v>
      </c>
      <c r="W402">
        <f t="shared" ca="1" si="244"/>
        <v>6.4961882384918679E-2</v>
      </c>
      <c r="X402">
        <f t="shared" ca="1" si="245"/>
        <v>0.51693281736329588</v>
      </c>
      <c r="Y402">
        <f t="shared" ca="1" si="246"/>
        <v>0.22072828049035026</v>
      </c>
      <c r="Z402">
        <f t="shared" ca="1" si="247"/>
        <v>1</v>
      </c>
      <c r="AA402">
        <f t="shared" ca="1" si="248"/>
        <v>0.44425989403917854</v>
      </c>
      <c r="AB402">
        <f t="shared" ca="1" si="249"/>
        <v>-3.1884651061287453E-3</v>
      </c>
      <c r="AC402">
        <f t="shared" ca="1" si="250"/>
        <v>-0.47684985741294411</v>
      </c>
      <c r="AD402">
        <f t="shared" ca="1" si="251"/>
        <v>-0.87898476294259775</v>
      </c>
      <c r="AE402">
        <f t="shared" ca="1" si="252"/>
        <v>-0.25487620992340315</v>
      </c>
      <c r="AF402">
        <f t="shared" ca="1" si="253"/>
        <v>-0.46981728415454266</v>
      </c>
    </row>
    <row r="403" spans="1:32" x14ac:dyDescent="0.2">
      <c r="A403">
        <f t="shared" ca="1" si="226"/>
        <v>0.29257432046616039</v>
      </c>
      <c r="B403">
        <f t="shared" ca="1" si="226"/>
        <v>0.30462925996354873</v>
      </c>
      <c r="C403">
        <f t="shared" ca="1" si="226"/>
        <v>0.33466181360523084</v>
      </c>
      <c r="D403">
        <f t="shared" ca="1" si="226"/>
        <v>0.40265134724020069</v>
      </c>
      <c r="E403">
        <f t="shared" ca="1" si="226"/>
        <v>-0.29081359526002509</v>
      </c>
      <c r="F403">
        <f t="shared" ca="1" si="227"/>
        <v>0.1074195806260255</v>
      </c>
      <c r="G403">
        <f t="shared" ca="1" si="228"/>
        <v>-0.1299170575720065</v>
      </c>
      <c r="H403">
        <f t="shared" ca="1" si="229"/>
        <v>-1.0986743657046272E-2</v>
      </c>
      <c r="I403">
        <f t="shared" ca="1" si="230"/>
        <v>0.12592118440220773</v>
      </c>
      <c r="J403">
        <f t="shared" ca="1" si="231"/>
        <v>0.30078609245474947</v>
      </c>
      <c r="K403">
        <f t="shared" ca="1" si="232"/>
        <v>-0.28580347562790442</v>
      </c>
      <c r="L403">
        <f t="shared" ca="1" si="233"/>
        <v>0.28979934879770319</v>
      </c>
      <c r="M403">
        <f t="shared" ca="1" si="234"/>
        <v>-0.41572053319991092</v>
      </c>
      <c r="N403">
        <f t="shared" ca="1" si="235"/>
        <v>0</v>
      </c>
      <c r="O403">
        <f t="shared" ca="1" si="236"/>
        <v>-5.2348959373744799E-2</v>
      </c>
      <c r="P403">
        <f t="shared" ca="1" si="237"/>
        <v>0.19615468342884862</v>
      </c>
      <c r="Q403">
        <f t="shared" ca="1" si="238"/>
        <v>-0.31177283611179574</v>
      </c>
      <c r="R403">
        <f t="shared" ca="1" si="239"/>
        <v>0.15588641805589792</v>
      </c>
      <c r="S403">
        <f t="shared" ca="1" si="240"/>
        <v>-1.9999999999999993</v>
      </c>
      <c r="T403">
        <f t="shared" ca="1" si="241"/>
        <v>0.40563042627925927</v>
      </c>
      <c r="U403">
        <f t="shared" ca="1" si="242"/>
        <v>0.35780406653866531</v>
      </c>
      <c r="V403">
        <f t="shared" ca="1" si="243"/>
        <v>0.21266785050413406</v>
      </c>
      <c r="W403">
        <f t="shared" ca="1" si="244"/>
        <v>1.7857912608486088E-2</v>
      </c>
      <c r="X403">
        <f t="shared" ca="1" si="245"/>
        <v>0.11311054834080525</v>
      </c>
      <c r="Y403">
        <f t="shared" ca="1" si="246"/>
        <v>0.25073326226731535</v>
      </c>
      <c r="Z403">
        <f t="shared" ca="1" si="247"/>
        <v>1</v>
      </c>
      <c r="AA403">
        <f t="shared" ca="1" si="248"/>
        <v>0.63689122013045463</v>
      </c>
      <c r="AB403">
        <f t="shared" ca="1" si="249"/>
        <v>-0.46115924636087918</v>
      </c>
      <c r="AC403">
        <f t="shared" ca="1" si="250"/>
        <v>-0.2578513901793078</v>
      </c>
      <c r="AD403">
        <f t="shared" ca="1" si="251"/>
        <v>0.96618458929057571</v>
      </c>
      <c r="AE403">
        <f t="shared" ca="1" si="252"/>
        <v>-0.1336335010709743</v>
      </c>
      <c r="AF403">
        <f t="shared" ca="1" si="253"/>
        <v>0.50073272538083169</v>
      </c>
    </row>
    <row r="404" spans="1:32" x14ac:dyDescent="0.2">
      <c r="A404">
        <f t="shared" ca="1" si="226"/>
        <v>0.1632524573355969</v>
      </c>
      <c r="B404">
        <f t="shared" ca="1" si="226"/>
        <v>-0.26982039265265306</v>
      </c>
      <c r="C404">
        <f t="shared" ca="1" si="226"/>
        <v>-4.8755403354323455E-2</v>
      </c>
      <c r="D404">
        <f t="shared" ca="1" si="226"/>
        <v>-7.5395432917979857E-2</v>
      </c>
      <c r="E404">
        <f t="shared" ca="1" si="226"/>
        <v>2.2556525515467978E-2</v>
      </c>
      <c r="F404">
        <f t="shared" ca="1" si="227"/>
        <v>2.1604953324361013E-2</v>
      </c>
      <c r="G404">
        <f t="shared" ca="1" si="228"/>
        <v>0.18749152576925826</v>
      </c>
      <c r="H404">
        <f t="shared" ca="1" si="229"/>
        <v>-0.23688463382843322</v>
      </c>
      <c r="I404">
        <f t="shared" ca="1" si="230"/>
        <v>-7.1229541395451471E-3</v>
      </c>
      <c r="J404">
        <f t="shared" ca="1" si="231"/>
        <v>-2.5066293312643081E-2</v>
      </c>
      <c r="K404">
        <f t="shared" ca="1" si="232"/>
        <v>8.1582355511363225E-2</v>
      </c>
      <c r="L404">
        <f t="shared" ca="1" si="233"/>
        <v>-0.26195092714107632</v>
      </c>
      <c r="M404">
        <f t="shared" ca="1" si="234"/>
        <v>0.26907388128062149</v>
      </c>
      <c r="N404">
        <f t="shared" ca="1" si="235"/>
        <v>0</v>
      </c>
      <c r="O404">
        <f t="shared" ca="1" si="236"/>
        <v>8.1401810028557828E-2</v>
      </c>
      <c r="P404">
        <f t="shared" ca="1" si="237"/>
        <v>-0.11633494256877282</v>
      </c>
      <c r="Q404">
        <f t="shared" ca="1" si="238"/>
        <v>-0.21181834051579013</v>
      </c>
      <c r="R404">
        <f t="shared" ca="1" si="239"/>
        <v>0.10590917025789504</v>
      </c>
      <c r="S404">
        <f t="shared" ca="1" si="240"/>
        <v>-2.0000000000000004</v>
      </c>
      <c r="T404">
        <f t="shared" ca="1" si="241"/>
        <v>8.0225159554810466E-2</v>
      </c>
      <c r="U404">
        <f t="shared" ca="1" si="242"/>
        <v>7.6120767027408418E-3</v>
      </c>
      <c r="V404">
        <f t="shared" ca="1" si="243"/>
        <v>7.0013966347200023E-3</v>
      </c>
      <c r="W404">
        <f t="shared" ca="1" si="244"/>
        <v>0.21469050191919239</v>
      </c>
      <c r="X404">
        <f t="shared" ca="1" si="245"/>
        <v>0.25958751625878707</v>
      </c>
      <c r="Y404">
        <f t="shared" ca="1" si="246"/>
        <v>0.43849542563249011</v>
      </c>
      <c r="Z404">
        <f t="shared" ca="1" si="247"/>
        <v>1</v>
      </c>
      <c r="AA404">
        <f t="shared" ca="1" si="248"/>
        <v>-0.28324046242514583</v>
      </c>
      <c r="AB404">
        <f t="shared" ca="1" si="249"/>
        <v>-8.3674348725998465E-2</v>
      </c>
      <c r="AC404">
        <f t="shared" ca="1" si="250"/>
        <v>0.57330800509747326</v>
      </c>
      <c r="AD404">
        <f t="shared" ca="1" si="251"/>
        <v>-0.81933993634580971</v>
      </c>
      <c r="AE404">
        <f t="shared" ca="1" si="252"/>
        <v>0.46334706421773336</v>
      </c>
      <c r="AF404">
        <f t="shared" ca="1" si="253"/>
        <v>-0.66218987128503404</v>
      </c>
    </row>
    <row r="405" spans="1:32" x14ac:dyDescent="0.2">
      <c r="A405">
        <f t="shared" ca="1" si="226"/>
        <v>-0.2106844511283669</v>
      </c>
      <c r="B405">
        <f t="shared" ca="1" si="226"/>
        <v>-9.6105761957407054E-2</v>
      </c>
      <c r="C405">
        <f t="shared" ca="1" si="226"/>
        <v>3.1145349060104206E-2</v>
      </c>
      <c r="D405">
        <f t="shared" ca="1" si="226"/>
        <v>-0.44945530107820025</v>
      </c>
      <c r="E405">
        <f t="shared" ca="1" si="226"/>
        <v>0.2716938074739943</v>
      </c>
      <c r="F405">
        <f t="shared" ca="1" si="227"/>
        <v>6.608437617675246E-2</v>
      </c>
      <c r="G405">
        <f t="shared" ca="1" si="228"/>
        <v>2.278216014394055E-3</v>
      </c>
      <c r="H405">
        <f t="shared" ca="1" si="229"/>
        <v>5.5716207376960987E-2</v>
      </c>
      <c r="I405">
        <f t="shared" ca="1" si="230"/>
        <v>0.12182662058607933</v>
      </c>
      <c r="J405">
        <f t="shared" ca="1" si="231"/>
        <v>-0.41991472736061797</v>
      </c>
      <c r="K405">
        <f t="shared" ca="1" si="232"/>
        <v>0.24009368338318363</v>
      </c>
      <c r="L405">
        <f t="shared" ca="1" si="233"/>
        <v>-0.36419851998365699</v>
      </c>
      <c r="M405">
        <f t="shared" ca="1" si="234"/>
        <v>0.24237189939757769</v>
      </c>
      <c r="N405">
        <f t="shared" ca="1" si="235"/>
        <v>0</v>
      </c>
      <c r="O405">
        <f t="shared" ca="1" si="236"/>
        <v>0.15525503615540304</v>
      </c>
      <c r="P405">
        <f t="shared" ca="1" si="237"/>
        <v>-8.6469868229521962E-2</v>
      </c>
      <c r="Q405">
        <f t="shared" ca="1" si="238"/>
        <v>0.47563093473757895</v>
      </c>
      <c r="R405">
        <f t="shared" ca="1" si="239"/>
        <v>-0.23781546736878956</v>
      </c>
      <c r="S405">
        <f t="shared" ca="1" si="240"/>
        <v>-1.9999999999999993</v>
      </c>
      <c r="T405">
        <f t="shared" ca="1" si="241"/>
        <v>0.12443323946304263</v>
      </c>
      <c r="U405">
        <f t="shared" ca="1" si="242"/>
        <v>0.12921196086984996</v>
      </c>
      <c r="V405">
        <f t="shared" ca="1" si="243"/>
        <v>0.11313369800144263</v>
      </c>
      <c r="W405">
        <f t="shared" ca="1" si="244"/>
        <v>0.25532341155800314</v>
      </c>
      <c r="X405">
        <f t="shared" ca="1" si="245"/>
        <v>0.42790898387667198</v>
      </c>
      <c r="Y405">
        <f t="shared" ca="1" si="246"/>
        <v>7.9200667100839603E-2</v>
      </c>
      <c r="Z405">
        <f t="shared" ca="1" si="247"/>
        <v>1</v>
      </c>
      <c r="AA405">
        <f t="shared" ca="1" si="248"/>
        <v>-0.35275095954942864</v>
      </c>
      <c r="AB405">
        <f t="shared" ca="1" si="249"/>
        <v>0.33635353127541651</v>
      </c>
      <c r="AC405">
        <f t="shared" ca="1" si="250"/>
        <v>0.8736382248384652</v>
      </c>
      <c r="AD405">
        <f t="shared" ca="1" si="251"/>
        <v>-0.48657604965831941</v>
      </c>
      <c r="AE405">
        <f t="shared" ca="1" si="252"/>
        <v>0.50529537060812568</v>
      </c>
      <c r="AF405">
        <f t="shared" ca="1" si="253"/>
        <v>-0.28142613080671741</v>
      </c>
    </row>
    <row r="406" spans="1:32" x14ac:dyDescent="0.2">
      <c r="A406">
        <f t="shared" ca="1" si="226"/>
        <v>0.33130776377643328</v>
      </c>
      <c r="B406">
        <f t="shared" ca="1" si="226"/>
        <v>-0.18967484759226907</v>
      </c>
      <c r="C406">
        <f t="shared" ca="1" si="226"/>
        <v>0.32821946331114837</v>
      </c>
      <c r="D406">
        <f t="shared" ca="1" si="226"/>
        <v>2.9657914733276797E-2</v>
      </c>
      <c r="E406">
        <f t="shared" ca="1" si="226"/>
        <v>-7.5517342444574531E-2</v>
      </c>
      <c r="F406">
        <f t="shared" ca="1" si="227"/>
        <v>5.2010371832033428E-2</v>
      </c>
      <c r="G406">
        <f t="shared" ca="1" si="228"/>
        <v>0.12764568339633639</v>
      </c>
      <c r="H406">
        <f t="shared" ca="1" si="229"/>
        <v>-0.33390518296071903</v>
      </c>
      <c r="I406">
        <f t="shared" ca="1" si="230"/>
        <v>0.24342087295434542</v>
      </c>
      <c r="J406">
        <f t="shared" ca="1" si="231"/>
        <v>4.2910693881208217E-3</v>
      </c>
      <c r="K406">
        <f t="shared" ca="1" si="232"/>
        <v>-4.1452442778083534E-2</v>
      </c>
      <c r="L406">
        <f t="shared" ca="1" si="233"/>
        <v>-0.32961411357259818</v>
      </c>
      <c r="M406">
        <f t="shared" ca="1" si="234"/>
        <v>8.6193240618252856E-2</v>
      </c>
      <c r="N406">
        <f t="shared" ca="1" si="235"/>
        <v>0</v>
      </c>
      <c r="O406">
        <f t="shared" ca="1" si="236"/>
        <v>0.18304931190856027</v>
      </c>
      <c r="P406">
        <f t="shared" ca="1" si="237"/>
        <v>-2.1655498429161779E-3</v>
      </c>
      <c r="Q406">
        <f t="shared" ca="1" si="238"/>
        <v>-0.33819625234883988</v>
      </c>
      <c r="R406">
        <f t="shared" ca="1" si="239"/>
        <v>0.16909812617441994</v>
      </c>
      <c r="S406">
        <f t="shared" ca="1" si="240"/>
        <v>-2</v>
      </c>
      <c r="T406">
        <f t="shared" ca="1" si="241"/>
        <v>0.13825705668329846</v>
      </c>
      <c r="U406">
        <f t="shared" ca="1" si="242"/>
        <v>0.1576156238788719</v>
      </c>
      <c r="V406">
        <f t="shared" ca="1" si="243"/>
        <v>0.13582415163407727</v>
      </c>
      <c r="W406">
        <f t="shared" ca="1" si="244"/>
        <v>0.45096650123720461</v>
      </c>
      <c r="X406">
        <f t="shared" ca="1" si="245"/>
        <v>0.27488917372139182</v>
      </c>
      <c r="Y406">
        <f t="shared" ca="1" si="246"/>
        <v>6.3116724027843874E-5</v>
      </c>
      <c r="Z406">
        <f t="shared" ca="1" si="247"/>
        <v>0.99999999999999989</v>
      </c>
      <c r="AA406">
        <f t="shared" ca="1" si="248"/>
        <v>0.37182933811534891</v>
      </c>
      <c r="AB406">
        <f t="shared" ca="1" si="249"/>
        <v>-0.36854328325730923</v>
      </c>
      <c r="AC406">
        <f t="shared" ca="1" si="250"/>
        <v>0.99993002795182984</v>
      </c>
      <c r="AD406">
        <f t="shared" ca="1" si="251"/>
        <v>-1.1829590028942304E-2</v>
      </c>
      <c r="AE406">
        <f t="shared" ca="1" si="252"/>
        <v>0.67154039434512403</v>
      </c>
      <c r="AF406">
        <f t="shared" ca="1" si="253"/>
        <v>-7.9446034531525794E-3</v>
      </c>
    </row>
    <row r="407" spans="1:32" x14ac:dyDescent="0.2">
      <c r="A407">
        <f t="shared" ca="1" si="226"/>
        <v>0.39266482298782474</v>
      </c>
      <c r="B407">
        <f t="shared" ca="1" si="226"/>
        <v>-0.1187050128784491</v>
      </c>
      <c r="C407">
        <f t="shared" ca="1" si="226"/>
        <v>-0.1618091439358714</v>
      </c>
      <c r="D407">
        <f t="shared" ca="1" si="226"/>
        <v>-0.27407856485031168</v>
      </c>
      <c r="E407">
        <f t="shared" ca="1" si="226"/>
        <v>0.27748878719881631</v>
      </c>
      <c r="F407">
        <f t="shared" ca="1" si="227"/>
        <v>6.9315565817453698E-2</v>
      </c>
      <c r="G407">
        <f t="shared" ca="1" si="228"/>
        <v>0.2924075205734471</v>
      </c>
      <c r="H407">
        <f t="shared" ca="1" si="229"/>
        <v>-0.18038975293783882</v>
      </c>
      <c r="I407">
        <f t="shared" ca="1" si="230"/>
        <v>-0.18492132164027317</v>
      </c>
      <c r="J407">
        <f t="shared" ca="1" si="231"/>
        <v>-0.25861818019972554</v>
      </c>
      <c r="K407">
        <f t="shared" ca="1" si="232"/>
        <v>0.33152173420439041</v>
      </c>
      <c r="L407">
        <f t="shared" ca="1" si="233"/>
        <v>-0.43900793313756437</v>
      </c>
      <c r="M407">
        <f t="shared" ca="1" si="234"/>
        <v>0.62392925477783745</v>
      </c>
      <c r="N407">
        <f t="shared" ca="1" si="235"/>
        <v>0</v>
      </c>
      <c r="O407">
        <f t="shared" ca="1" si="236"/>
        <v>8.1164990782931851E-2</v>
      </c>
      <c r="P407">
        <f t="shared" ca="1" si="237"/>
        <v>-0.29381558371054078</v>
      </c>
      <c r="Q407">
        <f t="shared" ca="1" si="238"/>
        <v>7.8228427261886724E-2</v>
      </c>
      <c r="R407">
        <f t="shared" ca="1" si="239"/>
        <v>-3.9114213630943306E-2</v>
      </c>
      <c r="S407">
        <f t="shared" ca="1" si="240"/>
        <v>-2.0000000000000027</v>
      </c>
      <c r="T407">
        <f t="shared" ca="1" si="241"/>
        <v>7.7063896390403789E-3</v>
      </c>
      <c r="U407">
        <f t="shared" ca="1" si="242"/>
        <v>4.3262937851478209E-2</v>
      </c>
      <c r="V407">
        <f t="shared" ca="1" si="243"/>
        <v>4.2929536795465129E-2</v>
      </c>
      <c r="W407">
        <f t="shared" ca="1" si="244"/>
        <v>6.6528043964898698E-2</v>
      </c>
      <c r="X407">
        <f t="shared" ca="1" si="245"/>
        <v>1.1035917329133593E-2</v>
      </c>
      <c r="Y407">
        <f t="shared" ca="1" si="246"/>
        <v>0.87180011227146215</v>
      </c>
      <c r="Z407">
        <f t="shared" ca="1" si="247"/>
        <v>1</v>
      </c>
      <c r="AA407">
        <f t="shared" ca="1" si="248"/>
        <v>8.7786044671350705E-2</v>
      </c>
      <c r="AB407">
        <f t="shared" ca="1" si="249"/>
        <v>-0.20719444199945405</v>
      </c>
      <c r="AC407">
        <f t="shared" ca="1" si="250"/>
        <v>0.26627169518446081</v>
      </c>
      <c r="AD407">
        <f t="shared" ca="1" si="251"/>
        <v>-0.96389801553047794</v>
      </c>
      <c r="AE407">
        <f t="shared" ca="1" si="252"/>
        <v>0.25793030834878378</v>
      </c>
      <c r="AF407">
        <f t="shared" ca="1" si="253"/>
        <v>-0.93370236814065222</v>
      </c>
    </row>
    <row r="408" spans="1:32" x14ac:dyDescent="0.2">
      <c r="A408">
        <f t="shared" ca="1" si="226"/>
        <v>0.40842822085762531</v>
      </c>
      <c r="B408">
        <f t="shared" ca="1" si="226"/>
        <v>-1.1268710823787368E-2</v>
      </c>
      <c r="C408">
        <f t="shared" ca="1" si="226"/>
        <v>4.5429571756720875E-2</v>
      </c>
      <c r="D408">
        <f t="shared" ca="1" si="226"/>
        <v>-0.41267222404494497</v>
      </c>
      <c r="E408">
        <f t="shared" ca="1" si="226"/>
        <v>-0.37609649972487214</v>
      </c>
      <c r="F408">
        <f t="shared" ca="1" si="227"/>
        <v>9.6150276606011262E-2</v>
      </c>
      <c r="G408">
        <f t="shared" ca="1" si="228"/>
        <v>8.3573558376246512E-2</v>
      </c>
      <c r="H408">
        <f t="shared" ca="1" si="229"/>
        <v>-0.13907807786655091</v>
      </c>
      <c r="I408">
        <f t="shared" ca="1" si="230"/>
        <v>0.11466550015257254</v>
      </c>
      <c r="J408">
        <f t="shared" ca="1" si="231"/>
        <v>-0.14639100021047807</v>
      </c>
      <c r="K408">
        <f t="shared" ca="1" si="232"/>
        <v>8.7230019548210011E-2</v>
      </c>
      <c r="L408">
        <f t="shared" ca="1" si="233"/>
        <v>-0.28546907807702898</v>
      </c>
      <c r="M408">
        <f t="shared" ca="1" si="234"/>
        <v>0.17080357792445652</v>
      </c>
      <c r="N408">
        <f t="shared" ca="1" si="235"/>
        <v>0</v>
      </c>
      <c r="O408">
        <f t="shared" ca="1" si="236"/>
        <v>0.12781830243851375</v>
      </c>
      <c r="P408">
        <f t="shared" ca="1" si="237"/>
        <v>-5.6820747660113871E-2</v>
      </c>
      <c r="Q408">
        <f t="shared" ca="1" si="238"/>
        <v>7.312922343927164E-3</v>
      </c>
      <c r="R408">
        <f t="shared" ca="1" si="239"/>
        <v>-3.6564611719634987E-3</v>
      </c>
      <c r="S408">
        <f t="shared" ca="1" si="240"/>
        <v>-2.0000000000000457</v>
      </c>
      <c r="T408">
        <f t="shared" ca="1" si="241"/>
        <v>4.9855434118801112E-2</v>
      </c>
      <c r="U408">
        <f t="shared" ca="1" si="242"/>
        <v>0.85000583983221856</v>
      </c>
      <c r="V408">
        <f t="shared" ca="1" si="243"/>
        <v>0.80762842968386717</v>
      </c>
      <c r="W408">
        <f t="shared" ca="1" si="244"/>
        <v>0.11894154973309103</v>
      </c>
      <c r="X408">
        <f t="shared" ca="1" si="245"/>
        <v>6.9525064170440889E-5</v>
      </c>
      <c r="Y408">
        <f t="shared" ca="1" si="246"/>
        <v>2.3505061400070248E-2</v>
      </c>
      <c r="Z408">
        <f t="shared" ca="1" si="247"/>
        <v>1</v>
      </c>
      <c r="AA408">
        <f t="shared" ca="1" si="248"/>
        <v>-0.22328330461277465</v>
      </c>
      <c r="AB408">
        <f t="shared" ca="1" si="249"/>
        <v>-0.89868149512709294</v>
      </c>
      <c r="AC408">
        <f t="shared" ca="1" si="250"/>
        <v>0.91377807940907052</v>
      </c>
      <c r="AD408">
        <f t="shared" ca="1" si="251"/>
        <v>-0.40621376341954513</v>
      </c>
      <c r="AE408">
        <f t="shared" ca="1" si="252"/>
        <v>0.34487903637810607</v>
      </c>
      <c r="AF408">
        <f t="shared" ca="1" si="253"/>
        <v>-0.15331360474553538</v>
      </c>
    </row>
    <row r="409" spans="1:32" x14ac:dyDescent="0.2">
      <c r="A409">
        <f t="shared" ca="1" si="226"/>
        <v>-0.59640363027136478</v>
      </c>
      <c r="B409">
        <f t="shared" ca="1" si="226"/>
        <v>-0.42943901427392034</v>
      </c>
      <c r="C409">
        <f t="shared" ca="1" si="226"/>
        <v>7.2083386778095298E-3</v>
      </c>
      <c r="D409">
        <f t="shared" ca="1" si="226"/>
        <v>0.10466450316219526</v>
      </c>
      <c r="E409">
        <f t="shared" ca="1" si="226"/>
        <v>-0.48021170613514302</v>
      </c>
      <c r="F409">
        <f t="shared" ca="1" si="227"/>
        <v>0.15634501165186546</v>
      </c>
      <c r="G409">
        <f t="shared" ca="1" si="228"/>
        <v>-0.16426985536156824</v>
      </c>
      <c r="H409">
        <f t="shared" ca="1" si="229"/>
        <v>-7.395397593497971E-2</v>
      </c>
      <c r="I409">
        <f t="shared" ca="1" si="230"/>
        <v>0.28604464044589423</v>
      </c>
      <c r="J409">
        <f t="shared" ca="1" si="231"/>
        <v>0.30685206835942408</v>
      </c>
      <c r="K409">
        <f t="shared" ca="1" si="232"/>
        <v>-0.35467287750877008</v>
      </c>
      <c r="L409">
        <f t="shared" ca="1" si="233"/>
        <v>0.23289809242444437</v>
      </c>
      <c r="M409">
        <f t="shared" ca="1" si="234"/>
        <v>-0.51894273287033832</v>
      </c>
      <c r="N409">
        <f t="shared" ca="1" si="235"/>
        <v>0</v>
      </c>
      <c r="O409">
        <f t="shared" ca="1" si="236"/>
        <v>1.697704202077403E-2</v>
      </c>
      <c r="P409">
        <f t="shared" ca="1" si="237"/>
        <v>0.26326754843670125</v>
      </c>
      <c r="Q409">
        <f t="shared" ca="1" si="238"/>
        <v>-0.38080604429440379</v>
      </c>
      <c r="R409">
        <f t="shared" ca="1" si="239"/>
        <v>0.19040302214720184</v>
      </c>
      <c r="S409">
        <f t="shared" ca="1" si="240"/>
        <v>-2.0000000000000004</v>
      </c>
      <c r="T409">
        <f t="shared" ca="1" si="241"/>
        <v>0.49729557957901571</v>
      </c>
      <c r="U409">
        <f t="shared" ca="1" si="242"/>
        <v>0.14950071289003608</v>
      </c>
      <c r="V409">
        <f t="shared" ca="1" si="243"/>
        <v>7.5154669225909562E-2</v>
      </c>
      <c r="W409">
        <f t="shared" ca="1" si="244"/>
        <v>1.2904407176855513E-3</v>
      </c>
      <c r="X409">
        <f t="shared" ca="1" si="245"/>
        <v>0.11594009447360352</v>
      </c>
      <c r="Y409">
        <f t="shared" ca="1" si="246"/>
        <v>0.31031921600378559</v>
      </c>
      <c r="Z409">
        <f t="shared" ca="1" si="247"/>
        <v>1</v>
      </c>
      <c r="AA409">
        <f t="shared" ca="1" si="248"/>
        <v>-0.70519187430019048</v>
      </c>
      <c r="AB409">
        <f t="shared" ca="1" si="249"/>
        <v>0.27414351939433035</v>
      </c>
      <c r="AC409">
        <f t="shared" ca="1" si="250"/>
        <v>6.4352226138131699E-2</v>
      </c>
      <c r="AD409">
        <f t="shared" ca="1" si="251"/>
        <v>0.99792724734374627</v>
      </c>
      <c r="AE409">
        <f t="shared" ca="1" si="252"/>
        <v>3.5922704765726531E-2</v>
      </c>
      <c r="AF409">
        <f t="shared" ca="1" si="253"/>
        <v>0.55706302695815824</v>
      </c>
    </row>
    <row r="410" spans="1:32" x14ac:dyDescent="0.2">
      <c r="A410">
        <f t="shared" ca="1" si="226"/>
        <v>-0.58455127296597253</v>
      </c>
      <c r="B410">
        <f t="shared" ca="1" si="226"/>
        <v>1.3240002927620953E-2</v>
      </c>
      <c r="C410">
        <f t="shared" ca="1" si="226"/>
        <v>7.2143478583734932E-2</v>
      </c>
      <c r="D410">
        <f t="shared" ca="1" si="226"/>
        <v>-4.45672788966179E-2</v>
      </c>
      <c r="E410">
        <f t="shared" ca="1" si="226"/>
        <v>1.6987785930418831E-2</v>
      </c>
      <c r="F410">
        <f t="shared" ca="1" si="227"/>
        <v>6.9870999424978153E-2</v>
      </c>
      <c r="G410">
        <f t="shared" ca="1" si="228"/>
        <v>-0.25014764888810065</v>
      </c>
      <c r="H410">
        <f t="shared" ca="1" si="229"/>
        <v>0.23311654340863847</v>
      </c>
      <c r="I410">
        <f t="shared" ca="1" si="230"/>
        <v>0.17749293546789807</v>
      </c>
      <c r="J410">
        <f t="shared" ca="1" si="231"/>
        <v>-5.3744905609309127E-2</v>
      </c>
      <c r="K410">
        <f t="shared" ca="1" si="232"/>
        <v>-0.10671692437912676</v>
      </c>
      <c r="L410">
        <f t="shared" ca="1" si="233"/>
        <v>0.17937163779932935</v>
      </c>
      <c r="M410">
        <f t="shared" ca="1" si="234"/>
        <v>-0.35686457326722743</v>
      </c>
      <c r="N410">
        <f t="shared" ca="1" si="235"/>
        <v>0</v>
      </c>
      <c r="O410">
        <f t="shared" ca="1" si="236"/>
        <v>-6.0012944608109787E-4</v>
      </c>
      <c r="P410">
        <f t="shared" ca="1" si="237"/>
        <v>0.17829809360994006</v>
      </c>
      <c r="Q410">
        <f t="shared" ca="1" si="238"/>
        <v>0.28686144901794758</v>
      </c>
      <c r="R410">
        <f t="shared" ca="1" si="239"/>
        <v>-0.14343072450897387</v>
      </c>
      <c r="S410">
        <f t="shared" ca="1" si="240"/>
        <v>-1.9999999999999989</v>
      </c>
      <c r="T410">
        <f t="shared" ca="1" si="241"/>
        <v>0.15884284119486275</v>
      </c>
      <c r="U410">
        <f t="shared" ca="1" si="242"/>
        <v>0.44634666912584114</v>
      </c>
      <c r="V410">
        <f t="shared" ca="1" si="243"/>
        <v>0.37544769604402917</v>
      </c>
      <c r="W410">
        <f t="shared" ca="1" si="244"/>
        <v>3.6082029527603605E-6</v>
      </c>
      <c r="X410">
        <f t="shared" ca="1" si="245"/>
        <v>0.14721682030080371</v>
      </c>
      <c r="Y410">
        <f t="shared" ca="1" si="246"/>
        <v>0.31848903425735153</v>
      </c>
      <c r="Z410">
        <f t="shared" ca="1" si="247"/>
        <v>1</v>
      </c>
      <c r="AA410">
        <f t="shared" ca="1" si="248"/>
        <v>-0.39855092672688985</v>
      </c>
      <c r="AB410">
        <f t="shared" ca="1" si="249"/>
        <v>0.61273786894889171</v>
      </c>
      <c r="AC410">
        <f t="shared" ca="1" si="250"/>
        <v>-3.3658578983535923E-3</v>
      </c>
      <c r="AD410">
        <f t="shared" ca="1" si="251"/>
        <v>0.99999433548426064</v>
      </c>
      <c r="AE410">
        <f t="shared" ca="1" si="252"/>
        <v>-1.8995270339640762E-3</v>
      </c>
      <c r="AF410">
        <f t="shared" ca="1" si="253"/>
        <v>0.56434832706171056</v>
      </c>
    </row>
    <row r="411" spans="1:32" x14ac:dyDescent="0.2">
      <c r="A411">
        <f t="shared" ca="1" si="226"/>
        <v>-0.41823787332902601</v>
      </c>
      <c r="B411">
        <f t="shared" ca="1" si="226"/>
        <v>-0.10759049064660624</v>
      </c>
      <c r="C411">
        <f t="shared" ca="1" si="226"/>
        <v>5.6822681534448805E-2</v>
      </c>
      <c r="D411">
        <f t="shared" ca="1" si="226"/>
        <v>-0.32865969464241324</v>
      </c>
      <c r="E411">
        <f t="shared" ca="1" si="226"/>
        <v>-0.48887133014483203</v>
      </c>
      <c r="F411">
        <f t="shared" ca="1" si="227"/>
        <v>0.10734796436423018</v>
      </c>
      <c r="G411">
        <f t="shared" ca="1" si="228"/>
        <v>-0.23339775540882407</v>
      </c>
      <c r="H411">
        <f t="shared" ca="1" si="229"/>
        <v>0.11348323903633761</v>
      </c>
      <c r="I411">
        <f t="shared" ca="1" si="230"/>
        <v>0.31413002298013454</v>
      </c>
      <c r="J411">
        <f t="shared" ca="1" si="231"/>
        <v>-3.5118741433985634E-2</v>
      </c>
      <c r="K411">
        <f t="shared" ca="1" si="232"/>
        <v>-0.1590967651736625</v>
      </c>
      <c r="L411">
        <f t="shared" ca="1" si="233"/>
        <v>7.8364497602351979E-2</v>
      </c>
      <c r="M411">
        <f t="shared" ca="1" si="234"/>
        <v>-0.39249452058248657</v>
      </c>
      <c r="N411">
        <f t="shared" ca="1" si="235"/>
        <v>0</v>
      </c>
      <c r="O411">
        <f t="shared" ca="1" si="236"/>
        <v>7.5312534499381953E-2</v>
      </c>
      <c r="P411">
        <f t="shared" ca="1" si="237"/>
        <v>0.21308765496108492</v>
      </c>
      <c r="Q411">
        <f t="shared" ca="1" si="238"/>
        <v>0.14860198047032325</v>
      </c>
      <c r="R411">
        <f t="shared" ca="1" si="239"/>
        <v>-7.4300990235161568E-2</v>
      </c>
      <c r="S411">
        <f t="shared" ca="1" si="240"/>
        <v>-2.0000000000000013</v>
      </c>
      <c r="T411">
        <f t="shared" ca="1" si="241"/>
        <v>0.61675196501357987</v>
      </c>
      <c r="U411">
        <f t="shared" ca="1" si="242"/>
        <v>6.3823335715993121E-2</v>
      </c>
      <c r="V411">
        <f t="shared" ca="1" si="243"/>
        <v>2.4460167999432968E-2</v>
      </c>
      <c r="W411">
        <f t="shared" ca="1" si="244"/>
        <v>3.6986118185091572E-2</v>
      </c>
      <c r="X411">
        <f t="shared" ca="1" si="245"/>
        <v>2.5713748661288699E-2</v>
      </c>
      <c r="Y411">
        <f t="shared" ca="1" si="246"/>
        <v>0.29608800014060688</v>
      </c>
      <c r="Z411">
        <f t="shared" ca="1" si="247"/>
        <v>1</v>
      </c>
      <c r="AA411">
        <f t="shared" ca="1" si="248"/>
        <v>-0.78533557477907479</v>
      </c>
      <c r="AB411">
        <f t="shared" ca="1" si="249"/>
        <v>-0.15639746800838233</v>
      </c>
      <c r="AC411">
        <f t="shared" ca="1" si="250"/>
        <v>0.33323371366011029</v>
      </c>
      <c r="AD411">
        <f t="shared" ca="1" si="251"/>
        <v>0.9428442565346048</v>
      </c>
      <c r="AE411">
        <f t="shared" ca="1" si="252"/>
        <v>0.19231775317190966</v>
      </c>
      <c r="AF411">
        <f t="shared" ca="1" si="253"/>
        <v>0.54413968807706614</v>
      </c>
    </row>
    <row r="412" spans="1:32" x14ac:dyDescent="0.2">
      <c r="A412">
        <f t="shared" ca="1" si="226"/>
        <v>0.18274832432028512</v>
      </c>
      <c r="B412">
        <f t="shared" ca="1" si="226"/>
        <v>0.35677765875485495</v>
      </c>
      <c r="C412">
        <f t="shared" ca="1" si="226"/>
        <v>-0.20929781035960193</v>
      </c>
      <c r="D412">
        <f t="shared" ca="1" si="226"/>
        <v>-0.5472062230457938</v>
      </c>
      <c r="E412">
        <f t="shared" ca="1" si="226"/>
        <v>0.26973162042698789</v>
      </c>
      <c r="F412">
        <f t="shared" ca="1" si="227"/>
        <v>0.11533652376960069</v>
      </c>
      <c r="G412">
        <f t="shared" ca="1" si="228"/>
        <v>2.6194152383490051E-2</v>
      </c>
      <c r="H412">
        <f t="shared" ca="1" si="229"/>
        <v>0.27322521577678421</v>
      </c>
      <c r="I412">
        <f t="shared" ca="1" si="230"/>
        <v>-0.21984852437894839</v>
      </c>
      <c r="J412">
        <f t="shared" ca="1" si="231"/>
        <v>-0.48475520810641592</v>
      </c>
      <c r="K412">
        <f t="shared" ca="1" si="232"/>
        <v>0.40518436432509009</v>
      </c>
      <c r="L412">
        <f t="shared" ca="1" si="233"/>
        <v>-0.21152999232963171</v>
      </c>
      <c r="M412">
        <f t="shared" ca="1" si="234"/>
        <v>0.43137851670858013</v>
      </c>
      <c r="N412">
        <f t="shared" ca="1" si="235"/>
        <v>0</v>
      </c>
      <c r="O412">
        <f t="shared" ca="1" si="236"/>
        <v>-2.6572575907546844E-3</v>
      </c>
      <c r="P412">
        <f t="shared" ca="1" si="237"/>
        <v>-0.21628343921495555</v>
      </c>
      <c r="Q412">
        <f t="shared" ca="1" si="238"/>
        <v>0.75798042388320019</v>
      </c>
      <c r="R412">
        <f t="shared" ca="1" si="239"/>
        <v>-0.37899021194160004</v>
      </c>
      <c r="S412">
        <f t="shared" ca="1" si="240"/>
        <v>-2.0000000000000004</v>
      </c>
      <c r="T412">
        <f t="shared" ca="1" si="241"/>
        <v>9.6515451202955197E-4</v>
      </c>
      <c r="U412">
        <f t="shared" ca="1" si="242"/>
        <v>9.2501503908113139E-2</v>
      </c>
      <c r="V412">
        <f t="shared" ca="1" si="243"/>
        <v>9.2412225664246714E-2</v>
      </c>
      <c r="W412">
        <f t="shared" ca="1" si="244"/>
        <v>4.2854703531815006E-5</v>
      </c>
      <c r="X412">
        <f t="shared" ca="1" si="245"/>
        <v>0.62267170906964919</v>
      </c>
      <c r="Y412">
        <f t="shared" ca="1" si="246"/>
        <v>0.28390805605054281</v>
      </c>
      <c r="Z412">
        <f t="shared" ca="1" si="247"/>
        <v>1</v>
      </c>
      <c r="AA412">
        <f t="shared" ca="1" si="248"/>
        <v>3.1066935993585721E-2</v>
      </c>
      <c r="AB412">
        <f t="shared" ca="1" si="249"/>
        <v>-0.30399379214754813</v>
      </c>
      <c r="AC412">
        <f t="shared" ca="1" si="250"/>
        <v>-1.2285069408372094E-2</v>
      </c>
      <c r="AD412">
        <f t="shared" ca="1" si="251"/>
        <v>-0.99992453568738449</v>
      </c>
      <c r="AE412">
        <f t="shared" ca="1" si="252"/>
        <v>-6.5463503978793408E-3</v>
      </c>
      <c r="AF412">
        <f t="shared" ca="1" si="253"/>
        <v>-0.53283023192246026</v>
      </c>
    </row>
    <row r="413" spans="1:32" x14ac:dyDescent="0.2">
      <c r="A413">
        <f t="shared" ca="1" si="226"/>
        <v>-0.29307271897241954</v>
      </c>
      <c r="B413">
        <f t="shared" ca="1" si="226"/>
        <v>0.14414885581305636</v>
      </c>
      <c r="C413">
        <f t="shared" ca="1" si="226"/>
        <v>-0.36334871675227509</v>
      </c>
      <c r="D413">
        <f t="shared" ca="1" si="226"/>
        <v>-4.830851332838456E-2</v>
      </c>
      <c r="E413">
        <f t="shared" ca="1" si="226"/>
        <v>0.51628996188507426</v>
      </c>
      <c r="F413">
        <f t="shared" ca="1" si="227"/>
        <v>0.10151636768138306</v>
      </c>
      <c r="G413">
        <f t="shared" ca="1" si="228"/>
        <v>1.0391058132794527E-3</v>
      </c>
      <c r="H413">
        <f t="shared" ca="1" si="229"/>
        <v>0.29563388134140073</v>
      </c>
      <c r="I413">
        <f t="shared" ca="1" si="230"/>
        <v>-0.35449049048128539</v>
      </c>
      <c r="J413">
        <f t="shared" ca="1" si="231"/>
        <v>-0.18207708631474948</v>
      </c>
      <c r="K413">
        <f t="shared" ca="1" si="232"/>
        <v>0.23989458964135471</v>
      </c>
      <c r="L413">
        <f t="shared" ca="1" si="233"/>
        <v>0.11355679502665125</v>
      </c>
      <c r="M413">
        <f t="shared" ca="1" si="234"/>
        <v>0.24093369545463417</v>
      </c>
      <c r="N413">
        <f t="shared" ca="1" si="235"/>
        <v>0</v>
      </c>
      <c r="O413">
        <f t="shared" ca="1" si="236"/>
        <v>-0.14951222101142839</v>
      </c>
      <c r="P413">
        <f t="shared" ca="1" si="237"/>
        <v>-0.15389879669216969</v>
      </c>
      <c r="Q413">
        <f t="shared" ca="1" si="238"/>
        <v>0.47771096765615018</v>
      </c>
      <c r="R413">
        <f t="shared" ca="1" si="239"/>
        <v>-0.23885548382807525</v>
      </c>
      <c r="S413">
        <f t="shared" ca="1" si="240"/>
        <v>-1.9999999999999987</v>
      </c>
      <c r="T413">
        <f t="shared" ca="1" si="241"/>
        <v>7.729607989357053E-4</v>
      </c>
      <c r="U413">
        <f t="shared" ca="1" si="242"/>
        <v>0.40108093651229498</v>
      </c>
      <c r="V413">
        <f t="shared" ca="1" si="243"/>
        <v>0.40077091667117054</v>
      </c>
      <c r="W413">
        <f t="shared" ca="1" si="244"/>
        <v>0.154140000471163</v>
      </c>
      <c r="X413">
        <f t="shared" ca="1" si="245"/>
        <v>0.28099873674462911</v>
      </c>
      <c r="Y413">
        <f t="shared" ca="1" si="246"/>
        <v>0.16331738531410153</v>
      </c>
      <c r="Z413">
        <f t="shared" ca="1" si="247"/>
        <v>0.99999999999999989</v>
      </c>
      <c r="AA413">
        <f t="shared" ca="1" si="248"/>
        <v>-2.7802172557836295E-2</v>
      </c>
      <c r="AB413">
        <f t="shared" ca="1" si="249"/>
        <v>0.63306470180477648</v>
      </c>
      <c r="AC413">
        <f t="shared" ca="1" si="250"/>
        <v>-0.69681093948657347</v>
      </c>
      <c r="AD413">
        <f t="shared" ca="1" si="251"/>
        <v>-0.71725484634949577</v>
      </c>
      <c r="AE413">
        <f t="shared" ca="1" si="252"/>
        <v>-0.3926066740023188</v>
      </c>
      <c r="AF413">
        <f t="shared" ca="1" si="253"/>
        <v>-0.40412545739423733</v>
      </c>
    </row>
    <row r="414" spans="1:32" x14ac:dyDescent="0.2">
      <c r="A414">
        <f t="shared" ca="1" si="226"/>
        <v>0.44820309732133062</v>
      </c>
      <c r="B414">
        <f t="shared" ca="1" si="226"/>
        <v>-0.17050427108256402</v>
      </c>
      <c r="C414">
        <f t="shared" ca="1" si="226"/>
        <v>-0.22393195840379709</v>
      </c>
      <c r="D414">
        <f t="shared" ca="1" si="226"/>
        <v>-0.17379107721643061</v>
      </c>
      <c r="E414">
        <f t="shared" ca="1" si="226"/>
        <v>-0.30836859462298793</v>
      </c>
      <c r="F414">
        <f t="shared" ca="1" si="227"/>
        <v>8.1079554714038909E-2</v>
      </c>
      <c r="G414">
        <f t="shared" ca="1" si="228"/>
        <v>0.23059562011771972</v>
      </c>
      <c r="H414">
        <f t="shared" ca="1" si="229"/>
        <v>-0.23646872928392454</v>
      </c>
      <c r="I414">
        <f t="shared" ca="1" si="230"/>
        <v>-0.13825339760290728</v>
      </c>
      <c r="J414">
        <f t="shared" ca="1" si="231"/>
        <v>6.3530502586709559E-2</v>
      </c>
      <c r="K414">
        <f t="shared" ca="1" si="232"/>
        <v>8.0596004182402592E-2</v>
      </c>
      <c r="L414">
        <f t="shared" ca="1" si="233"/>
        <v>-0.17293822669721498</v>
      </c>
      <c r="M414">
        <f t="shared" ca="1" si="234"/>
        <v>0.31119162430012232</v>
      </c>
      <c r="N414">
        <f t="shared" ca="1" si="235"/>
        <v>0</v>
      </c>
      <c r="O414">
        <f t="shared" ca="1" si="236"/>
        <v>1.1079662234690623E-2</v>
      </c>
      <c r="P414">
        <f t="shared" ca="1" si="237"/>
        <v>-0.15311832435761061</v>
      </c>
      <c r="Q414">
        <f t="shared" ca="1" si="238"/>
        <v>-0.2999992318706341</v>
      </c>
      <c r="R414">
        <f t="shared" ca="1" si="239"/>
        <v>0.14999961593531713</v>
      </c>
      <c r="S414">
        <f t="shared" ca="1" si="240"/>
        <v>-1.9999999999999989</v>
      </c>
      <c r="T414">
        <f t="shared" ca="1" si="241"/>
        <v>9.0538432368088825E-2</v>
      </c>
      <c r="U414">
        <f t="shared" ca="1" si="242"/>
        <v>0.62370486788420165</v>
      </c>
      <c r="V414">
        <f t="shared" ca="1" si="243"/>
        <v>0.56723560688562014</v>
      </c>
      <c r="W414">
        <f t="shared" ca="1" si="244"/>
        <v>1.0598385865271886E-3</v>
      </c>
      <c r="X414">
        <f t="shared" ca="1" si="245"/>
        <v>0.13875190151264361</v>
      </c>
      <c r="Y414">
        <f t="shared" ca="1" si="246"/>
        <v>0.20241422064712028</v>
      </c>
      <c r="Z414">
        <f t="shared" ca="1" si="247"/>
        <v>1</v>
      </c>
      <c r="AA414">
        <f t="shared" ca="1" si="248"/>
        <v>-0.30089604910681172</v>
      </c>
      <c r="AB414">
        <f t="shared" ca="1" si="249"/>
        <v>-0.753150454348678</v>
      </c>
      <c r="AC414">
        <f t="shared" ca="1" si="250"/>
        <v>7.2171434745182964E-2</v>
      </c>
      <c r="AD414">
        <f t="shared" ca="1" si="251"/>
        <v>-0.99739224180200137</v>
      </c>
      <c r="AE414">
        <f t="shared" ca="1" si="252"/>
        <v>3.2555162210119434E-2</v>
      </c>
      <c r="AF414">
        <f t="shared" ca="1" si="253"/>
        <v>-0.44990467951236102</v>
      </c>
    </row>
    <row r="415" spans="1:32" x14ac:dyDescent="0.2">
      <c r="A415">
        <f t="shared" ca="1" si="226"/>
        <v>0.36872960295389046</v>
      </c>
      <c r="B415">
        <f t="shared" ca="1" si="226"/>
        <v>-8.331088205773203E-2</v>
      </c>
      <c r="C415">
        <f t="shared" ca="1" si="226"/>
        <v>0.62232583405876307</v>
      </c>
      <c r="D415">
        <f t="shared" ca="1" si="226"/>
        <v>0.14952326359631143</v>
      </c>
      <c r="E415">
        <f t="shared" ca="1" si="226"/>
        <v>0.14801375432520114</v>
      </c>
      <c r="F415">
        <f t="shared" ca="1" si="227"/>
        <v>0.11489138894532784</v>
      </c>
      <c r="G415">
        <f t="shared" ca="1" si="228"/>
        <v>8.5953778057936636E-2</v>
      </c>
      <c r="H415">
        <f t="shared" ca="1" si="229"/>
        <v>-0.34522695179335239</v>
      </c>
      <c r="I415">
        <f t="shared" ca="1" si="230"/>
        <v>0.38126951948347626</v>
      </c>
      <c r="J415">
        <f t="shared" ca="1" si="231"/>
        <v>-7.0673295818641846E-2</v>
      </c>
      <c r="K415">
        <f t="shared" ca="1" si="232"/>
        <v>-5.1323049929418635E-2</v>
      </c>
      <c r="L415">
        <f t="shared" ca="1" si="233"/>
        <v>-0.41590024761199423</v>
      </c>
      <c r="M415">
        <f t="shared" ca="1" si="234"/>
        <v>3.4630728128518001E-2</v>
      </c>
      <c r="N415">
        <f t="shared" ca="1" si="235"/>
        <v>0</v>
      </c>
      <c r="O415">
        <f t="shared" ca="1" si="236"/>
        <v>0.25464654126187819</v>
      </c>
      <c r="P415">
        <f t="shared" ca="1" si="237"/>
        <v>3.9625333585417463E-2</v>
      </c>
      <c r="Q415">
        <f t="shared" ca="1" si="238"/>
        <v>-0.27455365597471054</v>
      </c>
      <c r="R415">
        <f t="shared" ca="1" si="239"/>
        <v>0.13727682798735527</v>
      </c>
      <c r="S415">
        <f t="shared" ca="1" si="240"/>
        <v>-2</v>
      </c>
      <c r="T415">
        <f t="shared" ca="1" si="241"/>
        <v>0.50576590056084136</v>
      </c>
      <c r="U415">
        <f t="shared" ca="1" si="242"/>
        <v>1.53259788938966E-2</v>
      </c>
      <c r="V415">
        <f t="shared" ca="1" si="243"/>
        <v>7.5746213766485389E-3</v>
      </c>
      <c r="W415">
        <f t="shared" ca="1" si="244"/>
        <v>0.39508098126697838</v>
      </c>
      <c r="X415">
        <f t="shared" ca="1" si="245"/>
        <v>8.2011923066042255E-2</v>
      </c>
      <c r="Y415">
        <f t="shared" ca="1" si="246"/>
        <v>9.5665737294894585E-3</v>
      </c>
      <c r="Z415">
        <f t="shared" ca="1" si="247"/>
        <v>0.99999999999999989</v>
      </c>
      <c r="AA415">
        <f t="shared" ca="1" si="248"/>
        <v>0.71117220176328699</v>
      </c>
      <c r="AB415">
        <f t="shared" ca="1" si="249"/>
        <v>-8.7032300766143933E-2</v>
      </c>
      <c r="AC415">
        <f t="shared" ca="1" si="250"/>
        <v>0.98810842342065619</v>
      </c>
      <c r="AD415">
        <f t="shared" ca="1" si="251"/>
        <v>0.15375871866383753</v>
      </c>
      <c r="AE415">
        <f t="shared" ca="1" si="252"/>
        <v>0.62855467643394258</v>
      </c>
      <c r="AF415">
        <f t="shared" ca="1" si="253"/>
        <v>9.7808863246075295E-2</v>
      </c>
    </row>
    <row r="416" spans="1:32" x14ac:dyDescent="0.2">
      <c r="A416">
        <f t="shared" ca="1" si="226"/>
        <v>-0.25412322583560404</v>
      </c>
      <c r="B416">
        <f t="shared" ca="1" si="226"/>
        <v>0.12838362685507532</v>
      </c>
      <c r="C416">
        <f t="shared" ca="1" si="226"/>
        <v>0.23052534778428382</v>
      </c>
      <c r="D416">
        <f t="shared" ca="1" si="226"/>
        <v>-0.2194212156222973</v>
      </c>
      <c r="E416">
        <f t="shared" ca="1" si="226"/>
        <v>0.27857808904102033</v>
      </c>
      <c r="F416">
        <f t="shared" ca="1" si="227"/>
        <v>5.1990865416706986E-2</v>
      </c>
      <c r="G416">
        <f t="shared" ca="1" si="228"/>
        <v>-0.14339219282492449</v>
      </c>
      <c r="H416">
        <f t="shared" ca="1" si="229"/>
        <v>0.16735488113816727</v>
      </c>
      <c r="I416">
        <f t="shared" ca="1" si="230"/>
        <v>0.1977368233397882</v>
      </c>
      <c r="J416">
        <f t="shared" ca="1" si="231"/>
        <v>-0.32396951879438052</v>
      </c>
      <c r="K416">
        <f t="shared" ca="1" si="232"/>
        <v>0.1022700071413495</v>
      </c>
      <c r="L416">
        <f t="shared" ca="1" si="233"/>
        <v>-0.15661463765621325</v>
      </c>
      <c r="M416">
        <f t="shared" ca="1" si="234"/>
        <v>-4.1122185683574994E-2</v>
      </c>
      <c r="N416">
        <f t="shared" ca="1" si="235"/>
        <v>0</v>
      </c>
      <c r="O416">
        <f t="shared" ca="1" si="236"/>
        <v>0.11319342210191782</v>
      </c>
      <c r="P416">
        <f t="shared" ca="1" si="237"/>
        <v>4.5871911484359033E-2</v>
      </c>
      <c r="Q416">
        <f t="shared" ca="1" si="238"/>
        <v>0.49132439993254778</v>
      </c>
      <c r="R416">
        <f t="shared" ca="1" si="239"/>
        <v>-0.24566219996627398</v>
      </c>
      <c r="S416">
        <f t="shared" ca="1" si="240"/>
        <v>-1.9999999999999993</v>
      </c>
      <c r="T416">
        <f t="shared" ca="1" si="241"/>
        <v>2.0678388917561925E-2</v>
      </c>
      <c r="U416">
        <f t="shared" ca="1" si="242"/>
        <v>0.20227387411398284</v>
      </c>
      <c r="V416">
        <f t="shared" ca="1" si="243"/>
        <v>0.19809117627719194</v>
      </c>
      <c r="W416">
        <f t="shared" ca="1" si="244"/>
        <v>0.17250964170559729</v>
      </c>
      <c r="X416">
        <f t="shared" ca="1" si="245"/>
        <v>0.58038961275759438</v>
      </c>
      <c r="Y416">
        <f t="shared" ca="1" si="246"/>
        <v>2.8331180342054466E-2</v>
      </c>
      <c r="Z416">
        <f t="shared" ca="1" si="247"/>
        <v>1</v>
      </c>
      <c r="AA416">
        <f t="shared" ca="1" si="248"/>
        <v>0.1437998223836244</v>
      </c>
      <c r="AB416">
        <f t="shared" ca="1" si="249"/>
        <v>0.44507434915662347</v>
      </c>
      <c r="AC416">
        <f t="shared" ca="1" si="250"/>
        <v>0.92678861780606936</v>
      </c>
      <c r="AD416">
        <f t="shared" ca="1" si="251"/>
        <v>0.37558335679994576</v>
      </c>
      <c r="AE416">
        <f t="shared" ca="1" si="252"/>
        <v>0.41534280023324982</v>
      </c>
      <c r="AF416">
        <f t="shared" ca="1" si="253"/>
        <v>0.16831868684746343</v>
      </c>
    </row>
    <row r="417" spans="1:32" x14ac:dyDescent="0.2">
      <c r="A417">
        <f t="shared" ca="1" si="226"/>
        <v>-1.3114173647172933E-3</v>
      </c>
      <c r="B417">
        <f t="shared" ca="1" si="226"/>
        <v>0.26806764393979066</v>
      </c>
      <c r="C417">
        <f t="shared" ca="1" si="226"/>
        <v>-0.34759442715247829</v>
      </c>
      <c r="D417">
        <f t="shared" ca="1" si="226"/>
        <v>-0.7064200595526825</v>
      </c>
      <c r="E417">
        <f t="shared" ca="1" si="226"/>
        <v>0.16037803693408925</v>
      </c>
      <c r="F417">
        <f t="shared" ca="1" si="227"/>
        <v>0.14348685651992837</v>
      </c>
      <c r="G417">
        <f t="shared" ca="1" si="228"/>
        <v>-6.1571317044896434E-3</v>
      </c>
      <c r="H417">
        <f t="shared" ca="1" si="229"/>
        <v>0.3283328090895043</v>
      </c>
      <c r="I417">
        <f t="shared" ca="1" si="230"/>
        <v>-0.22221838251327863</v>
      </c>
      <c r="J417">
        <f t="shared" ca="1" si="231"/>
        <v>-0.51593313542399688</v>
      </c>
      <c r="K417">
        <f t="shared" ca="1" si="232"/>
        <v>0.41597584055226094</v>
      </c>
      <c r="L417">
        <f t="shared" ca="1" si="233"/>
        <v>-0.18760032633449258</v>
      </c>
      <c r="M417">
        <f t="shared" ca="1" si="234"/>
        <v>0.40981870884777127</v>
      </c>
      <c r="N417">
        <f t="shared" ca="1" si="235"/>
        <v>0</v>
      </c>
      <c r="O417">
        <f t="shared" ca="1" si="236"/>
        <v>-1.1058332409238907E-2</v>
      </c>
      <c r="P417">
        <f t="shared" ca="1" si="237"/>
        <v>-0.20738207272237036</v>
      </c>
      <c r="Q417">
        <f t="shared" ca="1" si="238"/>
        <v>0.84426594451350123</v>
      </c>
      <c r="R417">
        <f t="shared" ca="1" si="239"/>
        <v>-0.42213297225675062</v>
      </c>
      <c r="S417">
        <f t="shared" ca="1" si="240"/>
        <v>-2</v>
      </c>
      <c r="T417">
        <f t="shared" ca="1" si="241"/>
        <v>0.1095511669195109</v>
      </c>
      <c r="U417">
        <f t="shared" ca="1" si="242"/>
        <v>6.6361474720323652E-2</v>
      </c>
      <c r="V417">
        <f t="shared" ca="1" si="243"/>
        <v>5.9091497726212569E-2</v>
      </c>
      <c r="W417">
        <f t="shared" ca="1" si="244"/>
        <v>5.9657520589258739E-4</v>
      </c>
      <c r="X417">
        <f t="shared" ca="1" si="245"/>
        <v>0.62094971828158174</v>
      </c>
      <c r="Y417">
        <f t="shared" ca="1" si="246"/>
        <v>0.20981104186680213</v>
      </c>
      <c r="Z417">
        <f t="shared" ca="1" si="247"/>
        <v>0.99999999999999989</v>
      </c>
      <c r="AA417">
        <f t="shared" ca="1" si="248"/>
        <v>-0.3309851460708032</v>
      </c>
      <c r="AB417">
        <f t="shared" ca="1" si="249"/>
        <v>-0.2430874281533551</v>
      </c>
      <c r="AC417">
        <f t="shared" ca="1" si="250"/>
        <v>-5.3247824754811268E-2</v>
      </c>
      <c r="AD417">
        <f t="shared" ca="1" si="251"/>
        <v>-0.99858132826469415</v>
      </c>
      <c r="AE417">
        <f t="shared" ca="1" si="252"/>
        <v>-2.4424889066126533E-2</v>
      </c>
      <c r="AF417">
        <f t="shared" ca="1" si="253"/>
        <v>-0.45805135287083493</v>
      </c>
    </row>
    <row r="418" spans="1:32" x14ac:dyDescent="0.2">
      <c r="A418">
        <f t="shared" ca="1" si="226"/>
        <v>-0.27262767775526459</v>
      </c>
      <c r="B418">
        <f t="shared" ca="1" si="226"/>
        <v>-0.12683127075056166</v>
      </c>
      <c r="C418">
        <f t="shared" ca="1" si="226"/>
        <v>-0.41115844974909538</v>
      </c>
      <c r="D418">
        <f t="shared" ca="1" si="226"/>
        <v>0.1274529071361917</v>
      </c>
      <c r="E418">
        <f t="shared" ca="1" si="226"/>
        <v>-0.10170003508823273</v>
      </c>
      <c r="F418">
        <f t="shared" ca="1" si="227"/>
        <v>5.7210086678584918E-2</v>
      </c>
      <c r="G418">
        <f t="shared" ca="1" si="228"/>
        <v>3.5731201302913462E-3</v>
      </c>
      <c r="H418">
        <f t="shared" ca="1" si="229"/>
        <v>8.9755580812912572E-2</v>
      </c>
      <c r="I418">
        <f t="shared" ca="1" si="230"/>
        <v>-0.25418554450770281</v>
      </c>
      <c r="J418">
        <f t="shared" ca="1" si="231"/>
        <v>0.22481186605550255</v>
      </c>
      <c r="K418">
        <f t="shared" ca="1" si="232"/>
        <v>-6.3955022491003599E-2</v>
      </c>
      <c r="L418">
        <f t="shared" ca="1" si="233"/>
        <v>0.31456744686841509</v>
      </c>
      <c r="M418">
        <f t="shared" ca="1" si="234"/>
        <v>-6.0381902360712253E-2</v>
      </c>
      <c r="N418">
        <f t="shared" ca="1" si="235"/>
        <v>0</v>
      </c>
      <c r="O418">
        <f t="shared" ca="1" si="236"/>
        <v>-0.18168147873190735</v>
      </c>
      <c r="P418">
        <f t="shared" ca="1" si="237"/>
        <v>-1.0434262489366583E-2</v>
      </c>
      <c r="Q418">
        <f t="shared" ca="1" si="238"/>
        <v>-0.13505628524258997</v>
      </c>
      <c r="R418">
        <f t="shared" ca="1" si="239"/>
        <v>6.7528142621294945E-2</v>
      </c>
      <c r="S418">
        <f t="shared" ca="1" si="240"/>
        <v>-2.0000000000000013</v>
      </c>
      <c r="T418">
        <f t="shared" ca="1" si="241"/>
        <v>0.43070189909617318</v>
      </c>
      <c r="U418">
        <f t="shared" ca="1" si="242"/>
        <v>0.21822947065121451</v>
      </c>
      <c r="V418">
        <f t="shared" ca="1" si="243"/>
        <v>0.12423762320298383</v>
      </c>
      <c r="W418">
        <f t="shared" ca="1" si="244"/>
        <v>0.40387479099201873</v>
      </c>
      <c r="X418">
        <f t="shared" ca="1" si="245"/>
        <v>3.9853549527909482E-2</v>
      </c>
      <c r="Y418">
        <f t="shared" ca="1" si="246"/>
        <v>1.3321371809148057E-3</v>
      </c>
      <c r="Z418">
        <f t="shared" ca="1" si="247"/>
        <v>1</v>
      </c>
      <c r="AA418">
        <f t="shared" ca="1" si="248"/>
        <v>-0.65627882724964792</v>
      </c>
      <c r="AB418">
        <f t="shared" ca="1" si="249"/>
        <v>0.35247357802108209</v>
      </c>
      <c r="AC418">
        <f t="shared" ca="1" si="250"/>
        <v>-0.99835487283430813</v>
      </c>
      <c r="AD418">
        <f t="shared" ca="1" si="251"/>
        <v>-5.7337142307516298E-2</v>
      </c>
      <c r="AE418">
        <f t="shared" ca="1" si="252"/>
        <v>-0.63551144048869701</v>
      </c>
      <c r="AF418">
        <f t="shared" ca="1" si="253"/>
        <v>-3.6498454500359399E-2</v>
      </c>
    </row>
    <row r="419" spans="1:32" x14ac:dyDescent="0.2">
      <c r="A419">
        <f t="shared" ca="1" si="226"/>
        <v>0.14616812234869578</v>
      </c>
      <c r="B419">
        <f t="shared" ca="1" si="226"/>
        <v>0.16858107471155867</v>
      </c>
      <c r="C419">
        <f t="shared" ca="1" si="226"/>
        <v>-0.21591478133482025</v>
      </c>
      <c r="D419">
        <f t="shared" ca="1" si="226"/>
        <v>0.10627809997718692</v>
      </c>
      <c r="E419">
        <f t="shared" ca="1" si="226"/>
        <v>0.22875988290171545</v>
      </c>
      <c r="F419">
        <f t="shared" ca="1" si="227"/>
        <v>3.2006002020135635E-2</v>
      </c>
      <c r="G419">
        <f t="shared" ca="1" si="228"/>
        <v>7.9969751902161976E-2</v>
      </c>
      <c r="H419">
        <f t="shared" ca="1" si="229"/>
        <v>9.2094649627858113E-2</v>
      </c>
      <c r="I419">
        <f t="shared" ca="1" si="230"/>
        <v>-0.30268926105568755</v>
      </c>
      <c r="J419">
        <f t="shared" ca="1" si="231"/>
        <v>9.215565619152849E-3</v>
      </c>
      <c r="K419">
        <f t="shared" ca="1" si="232"/>
        <v>0.12140929390651463</v>
      </c>
      <c r="L419">
        <f t="shared" ca="1" si="233"/>
        <v>0.10131021524701096</v>
      </c>
      <c r="M419">
        <f t="shared" ca="1" si="234"/>
        <v>0.2013790458086766</v>
      </c>
      <c r="N419">
        <f t="shared" ca="1" si="235"/>
        <v>0</v>
      </c>
      <c r="O419">
        <f t="shared" ca="1" si="236"/>
        <v>-0.12905289884102134</v>
      </c>
      <c r="P419">
        <f t="shared" ca="1" si="237"/>
        <v>-0.12954662835453107</v>
      </c>
      <c r="Q419">
        <f t="shared" ca="1" si="238"/>
        <v>8.2879084008705264E-2</v>
      </c>
      <c r="R419">
        <f t="shared" ca="1" si="239"/>
        <v>-4.1439542004352653E-2</v>
      </c>
      <c r="S419">
        <f t="shared" ca="1" si="240"/>
        <v>-1.9999999999999989</v>
      </c>
      <c r="T419">
        <f t="shared" ca="1" si="241"/>
        <v>0.23526244627773421</v>
      </c>
      <c r="U419">
        <f t="shared" ca="1" si="242"/>
        <v>8.6487366630293785E-3</v>
      </c>
      <c r="V419">
        <f t="shared" ca="1" si="243"/>
        <v>6.6140137184731596E-3</v>
      </c>
      <c r="W419">
        <f t="shared" ca="1" si="244"/>
        <v>0.36425216377088177</v>
      </c>
      <c r="X419">
        <f t="shared" ca="1" si="245"/>
        <v>2.6826775185013089E-2</v>
      </c>
      <c r="Y419">
        <f t="shared" ca="1" si="246"/>
        <v>0.36704460104789777</v>
      </c>
      <c r="Z419">
        <f t="shared" ca="1" si="247"/>
        <v>1</v>
      </c>
      <c r="AA419">
        <f t="shared" ca="1" si="248"/>
        <v>0.48503860287376532</v>
      </c>
      <c r="AB419">
        <f t="shared" ca="1" si="249"/>
        <v>8.1326586787305657E-2</v>
      </c>
      <c r="AC419">
        <f t="shared" ca="1" si="250"/>
        <v>-0.7057554557191914</v>
      </c>
      <c r="AD419">
        <f t="shared" ca="1" si="251"/>
        <v>-0.70845552910722376</v>
      </c>
      <c r="AE419">
        <f t="shared" ca="1" si="252"/>
        <v>-0.60353306766976889</v>
      </c>
      <c r="AF419">
        <f t="shared" ca="1" si="253"/>
        <v>-0.60584205949067105</v>
      </c>
    </row>
    <row r="420" spans="1:32" x14ac:dyDescent="0.2">
      <c r="A420">
        <f t="shared" ca="1" si="226"/>
        <v>0.57097298204692437</v>
      </c>
      <c r="B420">
        <f t="shared" ca="1" si="226"/>
        <v>-0.74760362294221083</v>
      </c>
      <c r="C420">
        <f t="shared" ca="1" si="226"/>
        <v>-0.10082031528646491</v>
      </c>
      <c r="D420">
        <f t="shared" ca="1" si="226"/>
        <v>0.53216977786265007</v>
      </c>
      <c r="E420">
        <f t="shared" ca="1" si="226"/>
        <v>0.25081982588501955</v>
      </c>
      <c r="F420">
        <f t="shared" ca="1" si="227"/>
        <v>0.24824026335314256</v>
      </c>
      <c r="G420">
        <f t="shared" ca="1" si="228"/>
        <v>0.59775867022995099</v>
      </c>
      <c r="H420">
        <f t="shared" ca="1" si="229"/>
        <v>-0.78476464360728937</v>
      </c>
      <c r="I420">
        <f t="shared" ca="1" si="230"/>
        <v>-0.20192804479964857</v>
      </c>
      <c r="J420">
        <f t="shared" ca="1" si="231"/>
        <v>0.36711533950136127</v>
      </c>
      <c r="K420">
        <f t="shared" ca="1" si="232"/>
        <v>2.1818678675625605E-2</v>
      </c>
      <c r="L420">
        <f t="shared" ca="1" si="233"/>
        <v>-0.4176493041059281</v>
      </c>
      <c r="M420">
        <f t="shared" ca="1" si="234"/>
        <v>0.61957734890557659</v>
      </c>
      <c r="N420">
        <f t="shared" ca="1" si="235"/>
        <v>0</v>
      </c>
      <c r="O420">
        <f t="shared" ca="1" si="236"/>
        <v>6.8909628571528631E-2</v>
      </c>
      <c r="P420">
        <f t="shared" ca="1" si="237"/>
        <v>-0.29438001307376832</v>
      </c>
      <c r="Q420">
        <f t="shared" ca="1" si="238"/>
        <v>-1.1518799831086506</v>
      </c>
      <c r="R420">
        <f t="shared" ca="1" si="239"/>
        <v>0.5759399915543254</v>
      </c>
      <c r="S420">
        <f t="shared" ca="1" si="240"/>
        <v>-1.9999999999999996</v>
      </c>
      <c r="T420">
        <f t="shared" ca="1" si="241"/>
        <v>4.1180962464450653E-2</v>
      </c>
      <c r="U420">
        <f t="shared" ca="1" si="242"/>
        <v>3.4360345249214053E-2</v>
      </c>
      <c r="V420">
        <f t="shared" ca="1" si="243"/>
        <v>3.2945353161240601E-2</v>
      </c>
      <c r="W420">
        <f t="shared" ca="1" si="244"/>
        <v>1.3390155940084508E-2</v>
      </c>
      <c r="X420">
        <f t="shared" ca="1" si="245"/>
        <v>0.66811658469705115</v>
      </c>
      <c r="Y420">
        <f t="shared" ca="1" si="246"/>
        <v>0.24436694373717305</v>
      </c>
      <c r="Z420">
        <f t="shared" ca="1" si="247"/>
        <v>1</v>
      </c>
      <c r="AA420">
        <f t="shared" ca="1" si="248"/>
        <v>0.20293093028035586</v>
      </c>
      <c r="AB420">
        <f t="shared" ca="1" si="249"/>
        <v>0.18150854845224398</v>
      </c>
      <c r="AC420">
        <f t="shared" ca="1" si="250"/>
        <v>0.22792265709473275</v>
      </c>
      <c r="AD420">
        <f t="shared" ca="1" si="251"/>
        <v>-0.97367923998762385</v>
      </c>
      <c r="AE420">
        <f t="shared" ca="1" si="252"/>
        <v>0.11571584135322401</v>
      </c>
      <c r="AF420">
        <f t="shared" ca="1" si="253"/>
        <v>-0.49433484981050346</v>
      </c>
    </row>
    <row r="421" spans="1:32" x14ac:dyDescent="0.2">
      <c r="A421">
        <f t="shared" ca="1" si="226"/>
        <v>0.34771022436788773</v>
      </c>
      <c r="B421">
        <f t="shared" ca="1" si="226"/>
        <v>0.39341799724164606</v>
      </c>
      <c r="C421">
        <f t="shared" ca="1" si="226"/>
        <v>6.8630663469013697E-3</v>
      </c>
      <c r="D421">
        <f t="shared" ca="1" si="226"/>
        <v>-0.26599955131975417</v>
      </c>
      <c r="E421">
        <f t="shared" ca="1" si="226"/>
        <v>-8.1997113268583874E-2</v>
      </c>
      <c r="F421">
        <f t="shared" ca="1" si="227"/>
        <v>7.0641302049993623E-2</v>
      </c>
      <c r="G421">
        <f t="shared" ca="1" si="228"/>
        <v>-3.6055145072600395E-2</v>
      </c>
      <c r="H421">
        <f t="shared" ca="1" si="229"/>
        <v>0.16153585018459227</v>
      </c>
      <c r="I421">
        <f t="shared" ca="1" si="230"/>
        <v>-7.3135858326718053E-2</v>
      </c>
      <c r="J421">
        <f t="shared" ca="1" si="231"/>
        <v>-0.19411525360993925</v>
      </c>
      <c r="K421">
        <f t="shared" ca="1" si="232"/>
        <v>0.14177040682466541</v>
      </c>
      <c r="L421">
        <f t="shared" ca="1" si="233"/>
        <v>-3.2579403425346987E-2</v>
      </c>
      <c r="M421">
        <f t="shared" ca="1" si="234"/>
        <v>0.10571526175206501</v>
      </c>
      <c r="N421">
        <f t="shared" ca="1" si="235"/>
        <v>0</v>
      </c>
      <c r="O421">
        <f t="shared" ca="1" si="236"/>
        <v>-1.2955284297981455E-2</v>
      </c>
      <c r="P421">
        <f t="shared" ca="1" si="237"/>
        <v>-5.5754520511844721E-2</v>
      </c>
      <c r="Q421">
        <f t="shared" ca="1" si="238"/>
        <v>0.35565110379453152</v>
      </c>
      <c r="R421">
        <f t="shared" ca="1" si="239"/>
        <v>-0.17782555189726579</v>
      </c>
      <c r="S421">
        <f t="shared" ca="1" si="240"/>
        <v>-1.9999999999999998</v>
      </c>
      <c r="T421">
        <f t="shared" ca="1" si="241"/>
        <v>9.0596121011560754E-2</v>
      </c>
      <c r="U421">
        <f t="shared" ca="1" si="242"/>
        <v>0.71818131711257782</v>
      </c>
      <c r="V421">
        <f t="shared" ca="1" si="243"/>
        <v>0.65311687559920462</v>
      </c>
      <c r="W421">
        <f t="shared" ca="1" si="244"/>
        <v>1.6631569699256162E-3</v>
      </c>
      <c r="X421">
        <f t="shared" ca="1" si="245"/>
        <v>0.2238203854537392</v>
      </c>
      <c r="Y421">
        <f t="shared" ca="1" si="246"/>
        <v>3.0803460965569789E-2</v>
      </c>
      <c r="Z421">
        <f t="shared" ca="1" si="247"/>
        <v>0.99999999999999989</v>
      </c>
      <c r="AA421">
        <f t="shared" ca="1" si="248"/>
        <v>0.30099189525892678</v>
      </c>
      <c r="AB421">
        <f t="shared" ca="1" si="249"/>
        <v>-0.80815646727549273</v>
      </c>
      <c r="AC421">
        <f t="shared" ca="1" si="250"/>
        <v>-0.22633311203974091</v>
      </c>
      <c r="AD421">
        <f t="shared" ca="1" si="251"/>
        <v>-0.9740499588801419</v>
      </c>
      <c r="AE421">
        <f t="shared" ca="1" si="252"/>
        <v>-4.078182156213251E-2</v>
      </c>
      <c r="AF421">
        <f t="shared" ca="1" si="253"/>
        <v>-0.17550914781164481</v>
      </c>
    </row>
    <row r="422" spans="1:32" x14ac:dyDescent="0.2">
      <c r="A422">
        <f t="shared" ca="1" si="226"/>
        <v>0.23470279586745146</v>
      </c>
      <c r="B422">
        <f t="shared" ca="1" si="226"/>
        <v>-3.2208345469909215E-2</v>
      </c>
      <c r="C422">
        <f t="shared" ca="1" si="226"/>
        <v>0.28531880369894197</v>
      </c>
      <c r="D422">
        <f t="shared" ca="1" si="226"/>
        <v>-0.21472683896496866</v>
      </c>
      <c r="E422">
        <f t="shared" ca="1" si="226"/>
        <v>1.7874084282790026E-2</v>
      </c>
      <c r="F422">
        <f t="shared" ca="1" si="227"/>
        <v>3.679133958218777E-2</v>
      </c>
      <c r="G422">
        <f t="shared" ca="1" si="228"/>
        <v>5.3275512651713902E-2</v>
      </c>
      <c r="H422">
        <f t="shared" ca="1" si="229"/>
        <v>-0.15201803701920855</v>
      </c>
      <c r="I422">
        <f t="shared" ca="1" si="230"/>
        <v>0.22712670381608085</v>
      </c>
      <c r="J422">
        <f t="shared" ca="1" si="231"/>
        <v>-0.21130134718139154</v>
      </c>
      <c r="K422">
        <f t="shared" ca="1" si="232"/>
        <v>8.2917167732805358E-2</v>
      </c>
      <c r="L422">
        <f t="shared" ca="1" si="233"/>
        <v>-0.36331938420060006</v>
      </c>
      <c r="M422">
        <f t="shared" ca="1" si="234"/>
        <v>0.13619268038451926</v>
      </c>
      <c r="N422">
        <f t="shared" ca="1" si="235"/>
        <v>0</v>
      </c>
      <c r="O422">
        <f t="shared" ca="1" si="236"/>
        <v>0.18861108426487463</v>
      </c>
      <c r="P422">
        <f t="shared" ca="1" si="237"/>
        <v>-2.5921619619639569E-2</v>
      </c>
      <c r="Q422">
        <f t="shared" ca="1" si="238"/>
        <v>5.9283310162182995E-2</v>
      </c>
      <c r="R422">
        <f t="shared" ca="1" si="239"/>
        <v>-2.9641655081091456E-2</v>
      </c>
      <c r="S422">
        <f t="shared" ca="1" si="240"/>
        <v>-2.0000000000000027</v>
      </c>
      <c r="T422">
        <f t="shared" ca="1" si="241"/>
        <v>9.2041239249041756E-2</v>
      </c>
      <c r="U422">
        <f t="shared" ca="1" si="242"/>
        <v>0.22731479914171443</v>
      </c>
      <c r="V422">
        <f t="shared" ca="1" si="243"/>
        <v>0.20639246332906402</v>
      </c>
      <c r="W422">
        <f t="shared" ca="1" si="244"/>
        <v>0.67684131804095049</v>
      </c>
      <c r="X422">
        <f t="shared" ca="1" si="245"/>
        <v>1.1940686665997036E-2</v>
      </c>
      <c r="Y422">
        <f t="shared" ca="1" si="246"/>
        <v>1.2784292714946837E-2</v>
      </c>
      <c r="Z422">
        <f t="shared" ca="1" si="247"/>
        <v>1</v>
      </c>
      <c r="AA422">
        <f t="shared" ca="1" si="248"/>
        <v>0.30338299103450372</v>
      </c>
      <c r="AB422">
        <f t="shared" ca="1" si="249"/>
        <v>-0.45430437300235627</v>
      </c>
      <c r="AC422">
        <f t="shared" ca="1" si="250"/>
        <v>0.9906876303569101</v>
      </c>
      <c r="AD422">
        <f t="shared" ca="1" si="251"/>
        <v>-0.13615439419207234</v>
      </c>
      <c r="AE422">
        <f t="shared" ca="1" si="252"/>
        <v>0.82270366356358859</v>
      </c>
      <c r="AF422">
        <f t="shared" ca="1" si="253"/>
        <v>-0.11306764663221233</v>
      </c>
    </row>
    <row r="423" spans="1:32" x14ac:dyDescent="0.2">
      <c r="A423">
        <f t="shared" ca="1" si="226"/>
        <v>2.5295746593896773E-2</v>
      </c>
      <c r="B423">
        <f t="shared" ca="1" si="226"/>
        <v>0.75180220511211571</v>
      </c>
      <c r="C423">
        <f t="shared" ca="1" si="226"/>
        <v>-0.24848933844679758</v>
      </c>
      <c r="D423">
        <f t="shared" ca="1" si="226"/>
        <v>-0.41064522335051651</v>
      </c>
      <c r="E423">
        <f t="shared" ca="1" si="226"/>
        <v>0.11631633442266409</v>
      </c>
      <c r="F423">
        <f t="shared" ca="1" si="227"/>
        <v>0.16195047416860603</v>
      </c>
      <c r="G423">
        <f t="shared" ca="1" si="228"/>
        <v>-0.2176414488333952</v>
      </c>
      <c r="H423">
        <f t="shared" ca="1" si="229"/>
        <v>0.60690563496533345</v>
      </c>
      <c r="I423">
        <f t="shared" ca="1" si="230"/>
        <v>-0.29534528331307008</v>
      </c>
      <c r="J423">
        <f t="shared" ca="1" si="231"/>
        <v>-0.35946054293627921</v>
      </c>
      <c r="K423">
        <f t="shared" ca="1" si="232"/>
        <v>0.2655416401174111</v>
      </c>
      <c r="L423">
        <f t="shared" ca="1" si="233"/>
        <v>0.24744509202905424</v>
      </c>
      <c r="M423">
        <f t="shared" ca="1" si="234"/>
        <v>4.7900191284015903E-2</v>
      </c>
      <c r="N423">
        <f t="shared" ca="1" si="235"/>
        <v>5.5511151231257827E-17</v>
      </c>
      <c r="O423">
        <f t="shared" ca="1" si="236"/>
        <v>-0.17338802525680228</v>
      </c>
      <c r="P423">
        <f t="shared" ca="1" si="237"/>
        <v>-6.2720836737873972E-2</v>
      </c>
      <c r="Q423">
        <f t="shared" ca="1" si="238"/>
        <v>0.96636617790161261</v>
      </c>
      <c r="R423">
        <f t="shared" ca="1" si="239"/>
        <v>-0.48318308895080631</v>
      </c>
      <c r="S423">
        <f t="shared" ca="1" si="240"/>
        <v>-2</v>
      </c>
      <c r="T423">
        <f t="shared" ca="1" si="241"/>
        <v>1.3556487442114327E-2</v>
      </c>
      <c r="U423">
        <f t="shared" ca="1" si="242"/>
        <v>0.12033381778770068</v>
      </c>
      <c r="V423">
        <f t="shared" ca="1" si="243"/>
        <v>0.11870251389800003</v>
      </c>
      <c r="W423">
        <f t="shared" ca="1" si="244"/>
        <v>0.12994333742924552</v>
      </c>
      <c r="X423">
        <f t="shared" ca="1" si="245"/>
        <v>0.7207941151347983</v>
      </c>
      <c r="Y423">
        <f t="shared" ca="1" si="246"/>
        <v>1.7003546095841825E-2</v>
      </c>
      <c r="Z423">
        <f t="shared" ca="1" si="247"/>
        <v>1</v>
      </c>
      <c r="AA423">
        <f t="shared" ca="1" si="248"/>
        <v>0.11643232988356081</v>
      </c>
      <c r="AB423">
        <f t="shared" ca="1" si="249"/>
        <v>-0.34453231183446353</v>
      </c>
      <c r="AC423">
        <f t="shared" ca="1" si="250"/>
        <v>-0.94036578380411362</v>
      </c>
      <c r="AD423">
        <f t="shared" ca="1" si="251"/>
        <v>-0.3401649491797693</v>
      </c>
      <c r="AE423">
        <f t="shared" ca="1" si="252"/>
        <v>-0.36047654213449937</v>
      </c>
      <c r="AF423">
        <f t="shared" ca="1" si="253"/>
        <v>-0.13039764605176668</v>
      </c>
    </row>
    <row r="424" spans="1:32" x14ac:dyDescent="0.2">
      <c r="A424">
        <f t="shared" ca="1" si="226"/>
        <v>-0.29483661411308343</v>
      </c>
      <c r="B424">
        <f t="shared" ca="1" si="226"/>
        <v>6.003110381976029E-2</v>
      </c>
      <c r="C424">
        <f t="shared" ca="1" si="226"/>
        <v>0.14091169537316853</v>
      </c>
      <c r="D424">
        <f t="shared" ca="1" si="226"/>
        <v>0.11788581975275807</v>
      </c>
      <c r="E424">
        <f t="shared" ca="1" si="226"/>
        <v>0.19401905322495194</v>
      </c>
      <c r="F424">
        <f t="shared" ca="1" si="227"/>
        <v>3.2385785570702652E-2</v>
      </c>
      <c r="G424">
        <f t="shared" ca="1" si="228"/>
        <v>-0.1313256156027808</v>
      </c>
      <c r="H424">
        <f t="shared" ca="1" si="229"/>
        <v>0.11998549726915606</v>
      </c>
      <c r="I424">
        <f t="shared" ca="1" si="230"/>
        <v>9.7309483761657434E-2</v>
      </c>
      <c r="J424">
        <f t="shared" ca="1" si="231"/>
        <v>-2.9272996919659879E-2</v>
      </c>
      <c r="K424">
        <f t="shared" ca="1" si="232"/>
        <v>-5.6696368508372862E-2</v>
      </c>
      <c r="L424">
        <f t="shared" ca="1" si="233"/>
        <v>9.0712500349496183E-2</v>
      </c>
      <c r="M424">
        <f t="shared" ca="1" si="234"/>
        <v>-0.18802198411115367</v>
      </c>
      <c r="N424">
        <f t="shared" ca="1" si="235"/>
        <v>0</v>
      </c>
      <c r="O424">
        <f t="shared" ca="1" si="236"/>
        <v>2.107329050861599E-3</v>
      </c>
      <c r="P424">
        <f t="shared" ca="1" si="237"/>
        <v>9.4482205156445495E-2</v>
      </c>
      <c r="Q424">
        <f t="shared" ca="1" si="238"/>
        <v>0.14925849418881593</v>
      </c>
      <c r="R424">
        <f t="shared" ca="1" si="239"/>
        <v>-7.4629247094407936E-2</v>
      </c>
      <c r="S424">
        <f t="shared" ca="1" si="240"/>
        <v>-2.0000000000000009</v>
      </c>
      <c r="T424">
        <f t="shared" ca="1" si="241"/>
        <v>5.8703311465596895E-2</v>
      </c>
      <c r="U424">
        <f t="shared" ca="1" si="242"/>
        <v>0.70356566553391775</v>
      </c>
      <c r="V424">
        <f t="shared" ca="1" si="243"/>
        <v>0.66226403113358023</v>
      </c>
      <c r="W424">
        <f t="shared" ca="1" si="244"/>
        <v>9.5986092516953231E-5</v>
      </c>
      <c r="X424">
        <f t="shared" ca="1" si="245"/>
        <v>8.5987176530258308E-2</v>
      </c>
      <c r="Y424">
        <f t="shared" ca="1" si="246"/>
        <v>0.19294949477804757</v>
      </c>
      <c r="Z424">
        <f t="shared" ca="1" si="247"/>
        <v>1</v>
      </c>
      <c r="AA424">
        <f t="shared" ca="1" si="248"/>
        <v>0.24228766263596027</v>
      </c>
      <c r="AB424">
        <f t="shared" ca="1" si="249"/>
        <v>0.81379606237286517</v>
      </c>
      <c r="AC424">
        <f t="shared" ca="1" si="250"/>
        <v>2.2298432589043685E-2</v>
      </c>
      <c r="AD424">
        <f t="shared" ca="1" si="251"/>
        <v>0.99975135904087253</v>
      </c>
      <c r="AE424">
        <f t="shared" ca="1" si="252"/>
        <v>9.7972492321545656E-3</v>
      </c>
      <c r="AF424">
        <f t="shared" ca="1" si="253"/>
        <v>0.43926016752950359</v>
      </c>
    </row>
    <row r="425" spans="1:32" x14ac:dyDescent="0.2">
      <c r="A425">
        <f t="shared" ca="1" si="226"/>
        <v>-0.49150761260628223</v>
      </c>
      <c r="B425">
        <f t="shared" ca="1" si="226"/>
        <v>-0.35112414470357584</v>
      </c>
      <c r="C425">
        <f t="shared" ca="1" si="226"/>
        <v>-5.8685380101012243E-2</v>
      </c>
      <c r="D425">
        <f t="shared" ca="1" si="226"/>
        <v>-0.18193770345210916</v>
      </c>
      <c r="E425">
        <f t="shared" ca="1" si="226"/>
        <v>-0.4037486376922344</v>
      </c>
      <c r="F425">
        <f t="shared" ca="1" si="227"/>
        <v>0.1128852324914216</v>
      </c>
      <c r="G425">
        <f t="shared" ca="1" si="228"/>
        <v>-0.12516603867932702</v>
      </c>
      <c r="H425">
        <f t="shared" ca="1" si="229"/>
        <v>-1.9253009884576844E-2</v>
      </c>
      <c r="I425">
        <f t="shared" ca="1" si="230"/>
        <v>0.23871531561003054</v>
      </c>
      <c r="J425">
        <f t="shared" ca="1" si="231"/>
        <v>8.0992553150977392E-2</v>
      </c>
      <c r="K425">
        <f t="shared" ca="1" si="232"/>
        <v>-0.17528882019710407</v>
      </c>
      <c r="L425">
        <f t="shared" ca="1" si="233"/>
        <v>6.1739543266400548E-2</v>
      </c>
      <c r="M425">
        <f t="shared" ca="1" si="234"/>
        <v>-0.30045485887643109</v>
      </c>
      <c r="N425">
        <f t="shared" ca="1" si="235"/>
        <v>0</v>
      </c>
      <c r="O425">
        <f t="shared" ca="1" si="236"/>
        <v>5.653283676155485E-2</v>
      </c>
      <c r="P425">
        <f t="shared" ca="1" si="237"/>
        <v>0.16286855603418912</v>
      </c>
      <c r="Q425">
        <f t="shared" ca="1" si="238"/>
        <v>-0.10024556303555424</v>
      </c>
      <c r="R425">
        <f t="shared" ca="1" si="239"/>
        <v>5.0122781517777049E-2</v>
      </c>
      <c r="S425">
        <f t="shared" ca="1" si="240"/>
        <v>-2.0000000000000027</v>
      </c>
      <c r="T425">
        <f t="shared" ca="1" si="241"/>
        <v>0.78351412188599201</v>
      </c>
      <c r="U425">
        <f t="shared" ca="1" si="242"/>
        <v>9.7242680996592251E-2</v>
      </c>
      <c r="V425">
        <f t="shared" ca="1" si="243"/>
        <v>2.1051667185707629E-2</v>
      </c>
      <c r="W425">
        <f t="shared" ca="1" si="244"/>
        <v>1.9818120521530883E-2</v>
      </c>
      <c r="X425">
        <f t="shared" ca="1" si="245"/>
        <v>1.1127643411062359E-2</v>
      </c>
      <c r="Y425">
        <f t="shared" ca="1" si="246"/>
        <v>0.16448844699570708</v>
      </c>
      <c r="Z425">
        <f t="shared" ca="1" si="247"/>
        <v>0.99999999999999989</v>
      </c>
      <c r="AA425">
        <f t="shared" ca="1" si="248"/>
        <v>-0.88516333062660935</v>
      </c>
      <c r="AB425">
        <f t="shared" ca="1" si="249"/>
        <v>0.14509192667308418</v>
      </c>
      <c r="AC425">
        <f t="shared" ca="1" si="250"/>
        <v>0.32791465554417987</v>
      </c>
      <c r="AD425">
        <f t="shared" ca="1" si="251"/>
        <v>0.94470735081258994</v>
      </c>
      <c r="AE425">
        <f t="shared" ca="1" si="252"/>
        <v>0.14077684653923342</v>
      </c>
      <c r="AF425">
        <f t="shared" ca="1" si="253"/>
        <v>0.40557175320244765</v>
      </c>
    </row>
    <row r="426" spans="1:32" x14ac:dyDescent="0.2">
      <c r="A426">
        <f t="shared" ca="1" si="226"/>
        <v>-0.42350026244206584</v>
      </c>
      <c r="B426">
        <f t="shared" ca="1" si="226"/>
        <v>-0.3110296978816966</v>
      </c>
      <c r="C426">
        <f t="shared" ca="1" si="226"/>
        <v>0.33898927225975467</v>
      </c>
      <c r="D426">
        <f t="shared" ca="1" si="226"/>
        <v>0.48176874322459778</v>
      </c>
      <c r="E426">
        <f t="shared" ca="1" si="226"/>
        <v>-0.7215286664977395</v>
      </c>
      <c r="F426">
        <f t="shared" ca="1" si="227"/>
        <v>0.22874208209725816</v>
      </c>
      <c r="G426">
        <f t="shared" ca="1" si="228"/>
        <v>-0.25709181357564648</v>
      </c>
      <c r="H426">
        <f t="shared" ca="1" si="229"/>
        <v>-0.16429541231477196</v>
      </c>
      <c r="I426">
        <f t="shared" ca="1" si="230"/>
        <v>0.46604939452718458</v>
      </c>
      <c r="J426">
        <f t="shared" ca="1" si="231"/>
        <v>0.58915470219253296</v>
      </c>
      <c r="K426">
        <f t="shared" ca="1" si="232"/>
        <v>-0.63381687082929905</v>
      </c>
      <c r="L426">
        <f t="shared" ca="1" si="233"/>
        <v>0.424859289877761</v>
      </c>
      <c r="M426">
        <f t="shared" ca="1" si="234"/>
        <v>-0.89090868440494553</v>
      </c>
      <c r="N426">
        <f t="shared" ca="1" si="235"/>
        <v>0</v>
      </c>
      <c r="O426">
        <f t="shared" ca="1" si="236"/>
        <v>1.3157696285205878E-2</v>
      </c>
      <c r="P426">
        <f t="shared" ca="1" si="237"/>
        <v>0.44839649253457442</v>
      </c>
      <c r="Q426">
        <f t="shared" ca="1" si="238"/>
        <v>-0.75345011450730492</v>
      </c>
      <c r="R426">
        <f t="shared" ca="1" si="239"/>
        <v>0.37672505725365257</v>
      </c>
      <c r="S426">
        <f t="shared" ca="1" si="240"/>
        <v>-1.9999999999999993</v>
      </c>
      <c r="T426">
        <f t="shared" ca="1" si="241"/>
        <v>7.0578507122925904E-2</v>
      </c>
      <c r="U426">
        <f t="shared" ca="1" si="242"/>
        <v>3.6413611807237767E-3</v>
      </c>
      <c r="V426">
        <f t="shared" ca="1" si="243"/>
        <v>3.3843593446929179E-3</v>
      </c>
      <c r="W426">
        <f t="shared" ca="1" si="244"/>
        <v>5.2979967202570566E-4</v>
      </c>
      <c r="X426">
        <f t="shared" ca="1" si="245"/>
        <v>0.31022225438698336</v>
      </c>
      <c r="Y426">
        <f t="shared" ca="1" si="246"/>
        <v>0.61528507947337208</v>
      </c>
      <c r="Z426">
        <f t="shared" ca="1" si="247"/>
        <v>1</v>
      </c>
      <c r="AA426">
        <f t="shared" ca="1" si="248"/>
        <v>-0.26566615727812587</v>
      </c>
      <c r="AB426">
        <f t="shared" ca="1" si="249"/>
        <v>5.8175246838263764E-2</v>
      </c>
      <c r="AC426">
        <f t="shared" ca="1" si="250"/>
        <v>2.9331262291930043E-2</v>
      </c>
      <c r="AD426">
        <f t="shared" ca="1" si="251"/>
        <v>0.9995697459669145</v>
      </c>
      <c r="AE426">
        <f t="shared" ca="1" si="252"/>
        <v>2.3017377609660612E-2</v>
      </c>
      <c r="AF426">
        <f t="shared" ca="1" si="253"/>
        <v>0.78440109604294417</v>
      </c>
    </row>
    <row r="427" spans="1:32" x14ac:dyDescent="0.2">
      <c r="A427">
        <f t="shared" ca="1" si="226"/>
        <v>0.41396781995403958</v>
      </c>
      <c r="B427">
        <f t="shared" ca="1" si="226"/>
        <v>0.40516809054877118</v>
      </c>
      <c r="C427">
        <f t="shared" ca="1" si="226"/>
        <v>0.50455143722364271</v>
      </c>
      <c r="D427">
        <f t="shared" ca="1" si="226"/>
        <v>0.60890592694711942</v>
      </c>
      <c r="E427">
        <f t="shared" ca="1" si="226"/>
        <v>-0.32807043531304253</v>
      </c>
      <c r="F427">
        <f t="shared" ca="1" si="227"/>
        <v>0.21369986575174016</v>
      </c>
      <c r="G427">
        <f t="shared" ca="1" si="228"/>
        <v>-0.16300448274522966</v>
      </c>
      <c r="H427">
        <f t="shared" ca="1" si="229"/>
        <v>-4.3770344736916489E-2</v>
      </c>
      <c r="I427">
        <f t="shared" ca="1" si="230"/>
        <v>0.18364686935153662</v>
      </c>
      <c r="J427">
        <f t="shared" ca="1" si="231"/>
        <v>0.41603522648859492</v>
      </c>
      <c r="K427">
        <f t="shared" ca="1" si="232"/>
        <v>-0.39290726835798545</v>
      </c>
      <c r="L427">
        <f t="shared" ca="1" si="233"/>
        <v>0.37226488175167843</v>
      </c>
      <c r="M427">
        <f t="shared" ca="1" si="234"/>
        <v>-0.55591175110321511</v>
      </c>
      <c r="N427">
        <f t="shared" ca="1" si="235"/>
        <v>0</v>
      </c>
      <c r="O427">
        <f t="shared" ca="1" si="236"/>
        <v>-6.0251813929659323E-2</v>
      </c>
      <c r="P427">
        <f t="shared" ca="1" si="237"/>
        <v>0.26448316038016884</v>
      </c>
      <c r="Q427">
        <f t="shared" ca="1" si="238"/>
        <v>-0.45980557122551141</v>
      </c>
      <c r="R427">
        <f t="shared" ca="1" si="239"/>
        <v>0.22990278561275579</v>
      </c>
      <c r="S427">
        <f t="shared" ca="1" si="240"/>
        <v>-1.9999999999999993</v>
      </c>
      <c r="T427">
        <f t="shared" ca="1" si="241"/>
        <v>0.48188959463744807</v>
      </c>
      <c r="U427">
        <f t="shared" ca="1" si="242"/>
        <v>0.29611005844668781</v>
      </c>
      <c r="V427">
        <f t="shared" ca="1" si="243"/>
        <v>0.15341770241374236</v>
      </c>
      <c r="W427">
        <f t="shared" ca="1" si="244"/>
        <v>1.1891428889441454E-2</v>
      </c>
      <c r="X427">
        <f t="shared" ca="1" si="245"/>
        <v>0.12366711286077239</v>
      </c>
      <c r="Y427">
        <f t="shared" ca="1" si="246"/>
        <v>0.22913416119859573</v>
      </c>
      <c r="Z427">
        <f t="shared" ca="1" si="247"/>
        <v>1</v>
      </c>
      <c r="AA427">
        <f t="shared" ca="1" si="248"/>
        <v>0.69418268102672231</v>
      </c>
      <c r="AB427">
        <f t="shared" ca="1" si="249"/>
        <v>-0.39168571893004012</v>
      </c>
      <c r="AC427">
        <f t="shared" ca="1" si="250"/>
        <v>-0.22211886426325719</v>
      </c>
      <c r="AD427">
        <f t="shared" ca="1" si="251"/>
        <v>0.97501959474587008</v>
      </c>
      <c r="AE427">
        <f t="shared" ca="1" si="252"/>
        <v>-0.10904782844899505</v>
      </c>
      <c r="AF427">
        <f t="shared" ca="1" si="253"/>
        <v>0.47867960182004388</v>
      </c>
    </row>
    <row r="428" spans="1:32" x14ac:dyDescent="0.2">
      <c r="A428">
        <f t="shared" ca="1" si="226"/>
        <v>-0.24138350215043314</v>
      </c>
      <c r="B428">
        <f t="shared" ca="1" si="226"/>
        <v>-0.17232588236079374</v>
      </c>
      <c r="C428">
        <f t="shared" ca="1" si="226"/>
        <v>4.6971733897941036E-2</v>
      </c>
      <c r="D428">
        <f t="shared" ca="1" si="226"/>
        <v>-0.27978240379862251</v>
      </c>
      <c r="E428">
        <f t="shared" ca="1" si="226"/>
        <v>0.5377795647445186</v>
      </c>
      <c r="F428">
        <f t="shared" ca="1" si="227"/>
        <v>9.1530720471870525E-2</v>
      </c>
      <c r="G428">
        <f t="shared" ca="1" si="228"/>
        <v>7.0538518253459692E-2</v>
      </c>
      <c r="H428">
        <f t="shared" ca="1" si="229"/>
        <v>-5.4908231921083593E-3</v>
      </c>
      <c r="I428">
        <f t="shared" ca="1" si="230"/>
        <v>6.871983183141897E-2</v>
      </c>
      <c r="J428">
        <f t="shared" ca="1" si="231"/>
        <v>-0.40312126710035207</v>
      </c>
      <c r="K428">
        <f t="shared" ca="1" si="232"/>
        <v>0.26935374020758163</v>
      </c>
      <c r="L428">
        <f t="shared" ca="1" si="233"/>
        <v>-0.40861209029246043</v>
      </c>
      <c r="M428">
        <f t="shared" ca="1" si="234"/>
        <v>0.33989225846104132</v>
      </c>
      <c r="N428">
        <f t="shared" ca="1" si="235"/>
        <v>0</v>
      </c>
      <c r="O428">
        <f t="shared" ca="1" si="236"/>
        <v>0.15247808938566149</v>
      </c>
      <c r="P428">
        <f t="shared" ca="1" si="237"/>
        <v>-0.13585099193595784</v>
      </c>
      <c r="Q428">
        <f t="shared" ca="1" si="238"/>
        <v>0.3976304439082437</v>
      </c>
      <c r="R428">
        <f t="shared" ca="1" si="239"/>
        <v>-0.19881522195412193</v>
      </c>
      <c r="S428">
        <f t="shared" ca="1" si="240"/>
        <v>-1.9999999999999991</v>
      </c>
      <c r="T428">
        <f t="shared" ca="1" si="241"/>
        <v>5.1674428135797838E-3</v>
      </c>
      <c r="U428">
        <f t="shared" ca="1" si="242"/>
        <v>0.46234897015368959</v>
      </c>
      <c r="V428">
        <f t="shared" ca="1" si="243"/>
        <v>0.45995980829050287</v>
      </c>
      <c r="W428">
        <f t="shared" ca="1" si="244"/>
        <v>0.17780584852812156</v>
      </c>
      <c r="X428">
        <f t="shared" ca="1" si="245"/>
        <v>0.21592473148299124</v>
      </c>
      <c r="Y428">
        <f t="shared" ca="1" si="246"/>
        <v>0.14114216888480449</v>
      </c>
      <c r="Z428">
        <f t="shared" ca="1" si="247"/>
        <v>1</v>
      </c>
      <c r="AA428">
        <f t="shared" ca="1" si="248"/>
        <v>-7.1884927582767905E-2</v>
      </c>
      <c r="AB428">
        <f t="shared" ca="1" si="249"/>
        <v>0.67820336794393976</v>
      </c>
      <c r="AC428">
        <f t="shared" ca="1" si="250"/>
        <v>0.74664311990119248</v>
      </c>
      <c r="AD428">
        <f t="shared" ca="1" si="251"/>
        <v>-0.66522481275446543</v>
      </c>
      <c r="AE428">
        <f t="shared" ca="1" si="252"/>
        <v>0.42167030785688669</v>
      </c>
      <c r="AF428">
        <f t="shared" ca="1" si="253"/>
        <v>-0.37568892568826739</v>
      </c>
    </row>
    <row r="429" spans="1:32" x14ac:dyDescent="0.2">
      <c r="A429">
        <f t="shared" ca="1" si="226"/>
        <v>0.62857187237665002</v>
      </c>
      <c r="B429">
        <f t="shared" ca="1" si="226"/>
        <v>0.25652721078732849</v>
      </c>
      <c r="C429">
        <f t="shared" ca="1" si="226"/>
        <v>8.4095338627302077E-2</v>
      </c>
      <c r="D429">
        <f t="shared" ca="1" si="226"/>
        <v>-8.5765737325443681E-2</v>
      </c>
      <c r="E429">
        <f t="shared" ca="1" si="226"/>
        <v>-2.7678403822665249E-2</v>
      </c>
      <c r="F429">
        <f t="shared" ca="1" si="227"/>
        <v>9.5220538066680432E-2</v>
      </c>
      <c r="G429">
        <f t="shared" ca="1" si="228"/>
        <v>0.12646311614573519</v>
      </c>
      <c r="H429">
        <f t="shared" ca="1" si="229"/>
        <v>-8.0102195392446091E-2</v>
      </c>
      <c r="I429">
        <f t="shared" ca="1" si="230"/>
        <v>-8.7054717501332243E-2</v>
      </c>
      <c r="J429">
        <f t="shared" ca="1" si="231"/>
        <v>-9.1436443402937745E-2</v>
      </c>
      <c r="K429">
        <f t="shared" ca="1" si="232"/>
        <v>0.13213024015098096</v>
      </c>
      <c r="L429">
        <f t="shared" ca="1" si="233"/>
        <v>-0.17153863879538384</v>
      </c>
      <c r="M429">
        <f t="shared" ca="1" si="234"/>
        <v>0.25859335629671615</v>
      </c>
      <c r="N429">
        <f t="shared" ca="1" si="235"/>
        <v>0</v>
      </c>
      <c r="O429">
        <f t="shared" ca="1" si="236"/>
        <v>2.6987398717034459E-2</v>
      </c>
      <c r="P429">
        <f t="shared" ca="1" si="237"/>
        <v>-0.1232621123416401</v>
      </c>
      <c r="Q429">
        <f t="shared" ca="1" si="238"/>
        <v>1.1334248010491654E-2</v>
      </c>
      <c r="R429">
        <f t="shared" ca="1" si="239"/>
        <v>-5.6671240052457716E-3</v>
      </c>
      <c r="S429">
        <f t="shared" ca="1" si="240"/>
        <v>-2.0000000000000195</v>
      </c>
      <c r="T429">
        <f t="shared" ca="1" si="241"/>
        <v>0.30762629898522548</v>
      </c>
      <c r="U429">
        <f t="shared" ca="1" si="242"/>
        <v>0.83070421482114365</v>
      </c>
      <c r="V429">
        <f t="shared" ca="1" si="243"/>
        <v>0.57515775166428762</v>
      </c>
      <c r="W429">
        <f t="shared" ca="1" si="244"/>
        <v>5.3541367546308047E-3</v>
      </c>
      <c r="X429">
        <f t="shared" ca="1" si="245"/>
        <v>1.6864163521289498E-4</v>
      </c>
      <c r="Y429">
        <f t="shared" ca="1" si="246"/>
        <v>0.11169317096064325</v>
      </c>
      <c r="Z429">
        <f t="shared" ca="1" si="247"/>
        <v>1</v>
      </c>
      <c r="AA429">
        <f t="shared" ca="1" si="248"/>
        <v>0.55464069358930512</v>
      </c>
      <c r="AB429">
        <f t="shared" ca="1" si="249"/>
        <v>-0.75839155563883198</v>
      </c>
      <c r="AC429">
        <f t="shared" ca="1" si="250"/>
        <v>0.21387696640853016</v>
      </c>
      <c r="AD429">
        <f t="shared" ca="1" si="251"/>
        <v>-0.97686060583887013</v>
      </c>
      <c r="AE429">
        <f t="shared" ca="1" si="252"/>
        <v>7.3171966999875063E-2</v>
      </c>
      <c r="AF429">
        <f t="shared" ca="1" si="253"/>
        <v>-0.3342052826641782</v>
      </c>
    </row>
    <row r="430" spans="1:32" x14ac:dyDescent="0.2">
      <c r="A430">
        <f t="shared" ca="1" si="226"/>
        <v>7.7528758749518076E-2</v>
      </c>
      <c r="B430">
        <f t="shared" ca="1" si="226"/>
        <v>-3.7156143958671763E-2</v>
      </c>
      <c r="C430">
        <f t="shared" ca="1" si="226"/>
        <v>0.38844407492226996</v>
      </c>
      <c r="D430">
        <f t="shared" ca="1" si="226"/>
        <v>0.65102607848205718</v>
      </c>
      <c r="E430">
        <f t="shared" ca="1" si="226"/>
        <v>-0.25576169765058587</v>
      </c>
      <c r="F430">
        <f t="shared" ca="1" si="227"/>
        <v>0.1295058175316344</v>
      </c>
      <c r="G430">
        <f t="shared" ca="1" si="228"/>
        <v>-8.296719343129523E-2</v>
      </c>
      <c r="H430">
        <f t="shared" ca="1" si="229"/>
        <v>-0.19981222710353716</v>
      </c>
      <c r="I430">
        <f t="shared" ca="1" si="230"/>
        <v>0.22362786081335245</v>
      </c>
      <c r="J430">
        <f t="shared" ca="1" si="231"/>
        <v>0.48404973340908758</v>
      </c>
      <c r="K430">
        <f t="shared" ca="1" si="232"/>
        <v>-0.42489817368760757</v>
      </c>
      <c r="L430">
        <f t="shared" ca="1" si="233"/>
        <v>0.28423750630555045</v>
      </c>
      <c r="M430">
        <f t="shared" ca="1" si="234"/>
        <v>-0.50786536711890284</v>
      </c>
      <c r="N430">
        <f t="shared" ca="1" si="235"/>
        <v>0</v>
      </c>
      <c r="O430">
        <f t="shared" ca="1" si="236"/>
        <v>-1.9361041058959794E-2</v>
      </c>
      <c r="P430">
        <f t="shared" ca="1" si="237"/>
        <v>0.24960342316715156</v>
      </c>
      <c r="Q430">
        <f t="shared" ca="1" si="238"/>
        <v>-0.68386196051262471</v>
      </c>
      <c r="R430">
        <f t="shared" ca="1" si="239"/>
        <v>0.34193098025631236</v>
      </c>
      <c r="S430">
        <f t="shared" ca="1" si="240"/>
        <v>-2</v>
      </c>
      <c r="T430">
        <f t="shared" ca="1" si="241"/>
        <v>0.20975416356536331</v>
      </c>
      <c r="U430">
        <f t="shared" ca="1" si="242"/>
        <v>9.1188204827432123E-5</v>
      </c>
      <c r="V430">
        <f t="shared" ca="1" si="243"/>
        <v>7.2061099196827076E-5</v>
      </c>
      <c r="W430">
        <f t="shared" ca="1" si="244"/>
        <v>2.0261247148732437E-3</v>
      </c>
      <c r="X430">
        <f t="shared" ca="1" si="245"/>
        <v>0.4513959198415291</v>
      </c>
      <c r="Y430">
        <f t="shared" ca="1" si="246"/>
        <v>0.33675173077903764</v>
      </c>
      <c r="Z430">
        <f t="shared" ca="1" si="247"/>
        <v>1</v>
      </c>
      <c r="AA430">
        <f t="shared" ca="1" si="248"/>
        <v>0.45798926140834711</v>
      </c>
      <c r="AB430">
        <f t="shared" ca="1" si="249"/>
        <v>8.4888809154580018E-3</v>
      </c>
      <c r="AC430">
        <f t="shared" ca="1" si="250"/>
        <v>-7.7334909172245267E-2</v>
      </c>
      <c r="AD430">
        <f t="shared" ca="1" si="251"/>
        <v>0.9970051714125262</v>
      </c>
      <c r="AE430">
        <f t="shared" ca="1" si="252"/>
        <v>-4.5012495097175448E-2</v>
      </c>
      <c r="AF430">
        <f t="shared" ca="1" si="253"/>
        <v>0.58030313697156388</v>
      </c>
    </row>
    <row r="431" spans="1:32" x14ac:dyDescent="0.2">
      <c r="A431">
        <f t="shared" ca="1" si="226"/>
        <v>-0.16875162612869898</v>
      </c>
      <c r="B431">
        <f t="shared" ca="1" si="226"/>
        <v>-0.12513116422705753</v>
      </c>
      <c r="C431">
        <f t="shared" ca="1" si="226"/>
        <v>-2.7315759239618487E-2</v>
      </c>
      <c r="D431">
        <f t="shared" ca="1" si="226"/>
        <v>8.5778377653181526E-2</v>
      </c>
      <c r="E431">
        <f t="shared" ca="1" si="226"/>
        <v>-0.26240896150106402</v>
      </c>
      <c r="F431">
        <f t="shared" ca="1" si="227"/>
        <v>2.4219492686722917E-2</v>
      </c>
      <c r="G431">
        <f t="shared" ca="1" si="228"/>
        <v>-6.4466825212945694E-2</v>
      </c>
      <c r="H431">
        <f t="shared" ca="1" si="229"/>
        <v>-2.3205850424855137E-2</v>
      </c>
      <c r="I431">
        <f t="shared" ca="1" si="230"/>
        <v>7.2250067449033006E-2</v>
      </c>
      <c r="J431">
        <f t="shared" ca="1" si="231"/>
        <v>0.18298471722828213</v>
      </c>
      <c r="K431">
        <f t="shared" ca="1" si="232"/>
        <v>-0.16756210903951435</v>
      </c>
      <c r="L431">
        <f t="shared" ca="1" si="233"/>
        <v>0.15977886680342701</v>
      </c>
      <c r="M431">
        <f t="shared" ca="1" si="234"/>
        <v>-0.23202893425246005</v>
      </c>
      <c r="N431">
        <f t="shared" ca="1" si="235"/>
        <v>0</v>
      </c>
      <c r="O431">
        <f t="shared" ca="1" si="236"/>
        <v>-2.7960049335052091E-2</v>
      </c>
      <c r="P431">
        <f t="shared" ca="1" si="237"/>
        <v>0.1097624100294876</v>
      </c>
      <c r="Q431">
        <f t="shared" ca="1" si="238"/>
        <v>-0.20619056765313726</v>
      </c>
      <c r="R431">
        <f t="shared" ca="1" si="239"/>
        <v>0.10309528382656866</v>
      </c>
      <c r="S431">
        <f t="shared" ca="1" si="240"/>
        <v>-1.9999999999999996</v>
      </c>
      <c r="T431">
        <f t="shared" ca="1" si="241"/>
        <v>0.40931302618196741</v>
      </c>
      <c r="U431">
        <f t="shared" ca="1" si="242"/>
        <v>7.7829238207349305E-4</v>
      </c>
      <c r="V431">
        <f t="shared" ca="1" si="243"/>
        <v>4.5972717191261961E-4</v>
      </c>
      <c r="W431">
        <f t="shared" ca="1" si="244"/>
        <v>2.2594818902750016E-2</v>
      </c>
      <c r="X431">
        <f t="shared" ca="1" si="245"/>
        <v>0.2194232076774123</v>
      </c>
      <c r="Y431">
        <f t="shared" ca="1" si="246"/>
        <v>0.34820922006595756</v>
      </c>
      <c r="Z431">
        <f t="shared" ca="1" si="247"/>
        <v>0.99999999999999989</v>
      </c>
      <c r="AA431">
        <f t="shared" ca="1" si="248"/>
        <v>-0.6397757624214655</v>
      </c>
      <c r="AB431">
        <f t="shared" ca="1" si="249"/>
        <v>2.1441249308578537E-2</v>
      </c>
      <c r="AC431">
        <f t="shared" ca="1" si="250"/>
        <v>-0.24684947300633453</v>
      </c>
      <c r="AD431">
        <f t="shared" ca="1" si="251"/>
        <v>0.96905383631483288</v>
      </c>
      <c r="AE431">
        <f t="shared" ca="1" si="252"/>
        <v>-0.15031573072286886</v>
      </c>
      <c r="AF431">
        <f t="shared" ca="1" si="253"/>
        <v>0.59009255211869738</v>
      </c>
    </row>
    <row r="432" spans="1:32" x14ac:dyDescent="0.2">
      <c r="A432">
        <f t="shared" ref="A432:E482" ca="1" si="254">(RAND()+RAND()+RAND()-1.5)/1.5</f>
        <v>0.13964589155256993</v>
      </c>
      <c r="B432">
        <f t="shared" ca="1" si="254"/>
        <v>7.2536808304154654E-2</v>
      </c>
      <c r="C432">
        <f t="shared" ca="1" si="254"/>
        <v>-0.29721639861902577</v>
      </c>
      <c r="D432">
        <f t="shared" ca="1" si="254"/>
        <v>0.50102899900776432</v>
      </c>
      <c r="E432">
        <f t="shared" ca="1" si="254"/>
        <v>0.58315841180044303</v>
      </c>
      <c r="F432">
        <f t="shared" ca="1" si="227"/>
        <v>0.14084078845897335</v>
      </c>
      <c r="G432">
        <f t="shared" ca="1" si="228"/>
        <v>0.20291859538325979</v>
      </c>
      <c r="H432">
        <f t="shared" ca="1" si="229"/>
        <v>4.2577890149089748E-3</v>
      </c>
      <c r="I432">
        <f t="shared" ca="1" si="230"/>
        <v>-0.49704714102820702</v>
      </c>
      <c r="J432">
        <f t="shared" ca="1" si="231"/>
        <v>0.1696465334786475</v>
      </c>
      <c r="K432">
        <f t="shared" ca="1" si="232"/>
        <v>0.12022422315139064</v>
      </c>
      <c r="L432">
        <f t="shared" ca="1" si="233"/>
        <v>0.17390432249355647</v>
      </c>
      <c r="M432">
        <f t="shared" ca="1" si="234"/>
        <v>0.32314281853465043</v>
      </c>
      <c r="N432">
        <f t="shared" ca="1" si="235"/>
        <v>0</v>
      </c>
      <c r="O432">
        <f t="shared" ca="1" si="236"/>
        <v>-0.21432758314823336</v>
      </c>
      <c r="P432">
        <f t="shared" ca="1" si="237"/>
        <v>-0.20949651380459405</v>
      </c>
      <c r="Q432">
        <f t="shared" ca="1" si="238"/>
        <v>-0.16538874446373852</v>
      </c>
      <c r="R432">
        <f t="shared" ca="1" si="239"/>
        <v>8.2694372231869151E-2</v>
      </c>
      <c r="S432">
        <f t="shared" ca="1" si="240"/>
        <v>-2.0000000000000027</v>
      </c>
      <c r="T432">
        <f t="shared" ca="1" si="241"/>
        <v>0.28352813164942453</v>
      </c>
      <c r="U432">
        <f t="shared" ca="1" si="242"/>
        <v>0.34300107974164312</v>
      </c>
      <c r="V432">
        <f t="shared" ca="1" si="243"/>
        <v>0.24575062444875978</v>
      </c>
      <c r="W432">
        <f t="shared" ca="1" si="244"/>
        <v>0.22831041618373812</v>
      </c>
      <c r="X432">
        <f t="shared" ca="1" si="245"/>
        <v>2.4276913221111893E-2</v>
      </c>
      <c r="Y432">
        <f t="shared" ca="1" si="246"/>
        <v>0.21813391449696576</v>
      </c>
      <c r="Z432">
        <f t="shared" ca="1" si="247"/>
        <v>1.0000000000000002</v>
      </c>
      <c r="AA432">
        <f t="shared" ca="1" si="248"/>
        <v>0.53247359713832243</v>
      </c>
      <c r="AB432">
        <f t="shared" ca="1" si="249"/>
        <v>0.49573241214263947</v>
      </c>
      <c r="AC432">
        <f t="shared" ca="1" si="250"/>
        <v>-0.71512046506652038</v>
      </c>
      <c r="AD432">
        <f t="shared" ca="1" si="251"/>
        <v>-0.69900123064487085</v>
      </c>
      <c r="AE432">
        <f t="shared" ca="1" si="252"/>
        <v>-0.47781839247117525</v>
      </c>
      <c r="AF432">
        <f t="shared" ca="1" si="253"/>
        <v>-0.46704808585087437</v>
      </c>
    </row>
    <row r="433" spans="1:32" x14ac:dyDescent="0.2">
      <c r="A433">
        <f t="shared" ca="1" si="254"/>
        <v>8.3145377731893191E-2</v>
      </c>
      <c r="B433">
        <f t="shared" ca="1" si="254"/>
        <v>3.6435034079155347E-2</v>
      </c>
      <c r="C433">
        <f t="shared" ca="1" si="254"/>
        <v>-0.34998592172768078</v>
      </c>
      <c r="D433">
        <f t="shared" ca="1" si="254"/>
        <v>-3.4923056155500731E-2</v>
      </c>
      <c r="E433">
        <f t="shared" ca="1" si="254"/>
        <v>-0.15768365221181124</v>
      </c>
      <c r="F433">
        <f t="shared" ca="1" si="227"/>
        <v>3.1362912996039681E-2</v>
      </c>
      <c r="G433">
        <f t="shared" ca="1" si="228"/>
        <v>5.714459136426904E-2</v>
      </c>
      <c r="H433">
        <f t="shared" ca="1" si="229"/>
        <v>6.5735862723737687E-2</v>
      </c>
      <c r="I433">
        <f t="shared" ca="1" si="230"/>
        <v>-0.26538347807089191</v>
      </c>
      <c r="J433">
        <f t="shared" ca="1" si="231"/>
        <v>0.10498100251349461</v>
      </c>
      <c r="K433">
        <f t="shared" ca="1" si="232"/>
        <v>3.7522021469390598E-2</v>
      </c>
      <c r="L433">
        <f t="shared" ca="1" si="233"/>
        <v>0.17071686523723228</v>
      </c>
      <c r="M433">
        <f t="shared" ca="1" si="234"/>
        <v>9.4666612833659639E-2</v>
      </c>
      <c r="N433">
        <f t="shared" ca="1" si="235"/>
        <v>0</v>
      </c>
      <c r="O433">
        <f t="shared" ca="1" si="236"/>
        <v>-0.13930714466399446</v>
      </c>
      <c r="P433">
        <f t="shared" ca="1" si="237"/>
        <v>-7.8483330938838705E-2</v>
      </c>
      <c r="Q433">
        <f t="shared" ca="1" si="238"/>
        <v>-3.9245139789756925E-2</v>
      </c>
      <c r="R433">
        <f t="shared" ca="1" si="239"/>
        <v>1.9622569894878442E-2</v>
      </c>
      <c r="S433">
        <f t="shared" ca="1" si="240"/>
        <v>-2.0000000000000022</v>
      </c>
      <c r="T433">
        <f t="shared" ca="1" si="241"/>
        <v>0.22821775112547568</v>
      </c>
      <c r="U433">
        <f t="shared" ca="1" si="242"/>
        <v>0.25269371826075177</v>
      </c>
      <c r="V433">
        <f t="shared" ca="1" si="243"/>
        <v>0.19502452615574845</v>
      </c>
      <c r="W433">
        <f t="shared" ca="1" si="244"/>
        <v>0.43314013560602399</v>
      </c>
      <c r="X433">
        <f t="shared" ca="1" si="245"/>
        <v>6.1385441034767984E-3</v>
      </c>
      <c r="Y433">
        <f t="shared" ca="1" si="246"/>
        <v>0.13747904300927516</v>
      </c>
      <c r="Z433">
        <f t="shared" ca="1" si="247"/>
        <v>1</v>
      </c>
      <c r="AA433">
        <f t="shared" ca="1" si="248"/>
        <v>-0.4777214158120564</v>
      </c>
      <c r="AB433">
        <f t="shared" ca="1" si="249"/>
        <v>-0.44161581284613038</v>
      </c>
      <c r="AC433">
        <f t="shared" ca="1" si="250"/>
        <v>-0.87124647089698481</v>
      </c>
      <c r="AD433">
        <f t="shared" ca="1" si="251"/>
        <v>-0.49084578734012724</v>
      </c>
      <c r="AE433">
        <f t="shared" ca="1" si="252"/>
        <v>-0.65813382803653542</v>
      </c>
      <c r="AF433">
        <f t="shared" ca="1" si="253"/>
        <v>-0.37078166487742509</v>
      </c>
    </row>
    <row r="434" spans="1:32" x14ac:dyDescent="0.2">
      <c r="A434">
        <f t="shared" ca="1" si="254"/>
        <v>9.2675715224952146E-2</v>
      </c>
      <c r="B434">
        <f t="shared" ca="1" si="254"/>
        <v>0.12782689715882434</v>
      </c>
      <c r="C434">
        <f t="shared" ca="1" si="254"/>
        <v>-0.57910484659101358</v>
      </c>
      <c r="D434">
        <f t="shared" ca="1" si="254"/>
        <v>-0.36450829792468276</v>
      </c>
      <c r="E434">
        <f t="shared" ca="1" si="254"/>
        <v>-0.41714879791770776</v>
      </c>
      <c r="F434">
        <f t="shared" ca="1" si="227"/>
        <v>0.13343406920700968</v>
      </c>
      <c r="G434">
        <f t="shared" ca="1" si="228"/>
        <v>1.8330736961112315E-2</v>
      </c>
      <c r="H434">
        <f t="shared" ca="1" si="229"/>
        <v>0.20468034103186716</v>
      </c>
      <c r="I434">
        <f t="shared" ca="1" si="230"/>
        <v>-0.35105298058108808</v>
      </c>
      <c r="J434">
        <f t="shared" ca="1" si="231"/>
        <v>1.4741990222125412E-2</v>
      </c>
      <c r="K434">
        <f t="shared" ca="1" si="232"/>
        <v>0.11329991236598308</v>
      </c>
      <c r="L434">
        <f t="shared" ca="1" si="233"/>
        <v>0.21942233125399258</v>
      </c>
      <c r="M434">
        <f t="shared" ca="1" si="234"/>
        <v>0.13163064932709539</v>
      </c>
      <c r="N434">
        <f t="shared" ca="1" si="235"/>
        <v>0</v>
      </c>
      <c r="O434">
        <f t="shared" ca="1" si="236"/>
        <v>-0.18223165382123291</v>
      </c>
      <c r="P434">
        <f t="shared" ca="1" si="237"/>
        <v>-0.10656356122319631</v>
      </c>
      <c r="Q434">
        <f t="shared" ca="1" si="238"/>
        <v>0.18993835080974175</v>
      </c>
      <c r="R434">
        <f t="shared" ca="1" si="239"/>
        <v>-9.4969175404870765E-2</v>
      </c>
      <c r="S434">
        <f t="shared" ca="1" si="240"/>
        <v>-2.0000000000000022</v>
      </c>
      <c r="T434">
        <f t="shared" ca="1" si="241"/>
        <v>0.38976292861101552</v>
      </c>
      <c r="U434">
        <f t="shared" ca="1" si="242"/>
        <v>0.5615121992936748</v>
      </c>
      <c r="V434">
        <f t="shared" ca="1" si="243"/>
        <v>0.34265556004615988</v>
      </c>
      <c r="W434">
        <f t="shared" ca="1" si="244"/>
        <v>0.17421235143501126</v>
      </c>
      <c r="X434">
        <f t="shared" ca="1" si="245"/>
        <v>3.379625732274126E-2</v>
      </c>
      <c r="Y434">
        <f t="shared" ca="1" si="246"/>
        <v>5.9572902585071988E-2</v>
      </c>
      <c r="Z434">
        <f t="shared" ca="1" si="247"/>
        <v>0.99999999999999989</v>
      </c>
      <c r="AA434">
        <f t="shared" ca="1" si="248"/>
        <v>-0.62430996196682254</v>
      </c>
      <c r="AB434">
        <f t="shared" ca="1" si="249"/>
        <v>-0.58536788436517406</v>
      </c>
      <c r="AC434">
        <f t="shared" ca="1" si="250"/>
        <v>-0.86323872385113098</v>
      </c>
      <c r="AD434">
        <f t="shared" ca="1" si="251"/>
        <v>-0.50479590493968041</v>
      </c>
      <c r="AE434">
        <f t="shared" ca="1" si="252"/>
        <v>-0.41738753148005192</v>
      </c>
      <c r="AF434">
        <f t="shared" ca="1" si="253"/>
        <v>-0.24407560833699055</v>
      </c>
    </row>
    <row r="435" spans="1:32" x14ac:dyDescent="0.2">
      <c r="A435">
        <f t="shared" ca="1" si="254"/>
        <v>0.16956553934811916</v>
      </c>
      <c r="B435">
        <f t="shared" ca="1" si="254"/>
        <v>0.50031447742260704</v>
      </c>
      <c r="C435">
        <f t="shared" ca="1" si="254"/>
        <v>0.4559822445507648</v>
      </c>
      <c r="D435">
        <f t="shared" ca="1" si="254"/>
        <v>0.18858979248063759</v>
      </c>
      <c r="E435">
        <f t="shared" ca="1" si="254"/>
        <v>-7.7216858518395284E-2</v>
      </c>
      <c r="F435">
        <f t="shared" ca="1" si="227"/>
        <v>0.10570308177319365</v>
      </c>
      <c r="G435">
        <f t="shared" ca="1" si="228"/>
        <v>-0.23893939584362719</v>
      </c>
      <c r="H435">
        <f t="shared" ca="1" si="229"/>
        <v>0.17233849029836051</v>
      </c>
      <c r="I435">
        <f t="shared" ca="1" si="230"/>
        <v>0.20853520549401811</v>
      </c>
      <c r="J435">
        <f t="shared" ca="1" si="231"/>
        <v>2.1671701491390749E-2</v>
      </c>
      <c r="K435">
        <f t="shared" ca="1" si="232"/>
        <v>-0.16360600144014231</v>
      </c>
      <c r="L435">
        <f t="shared" ca="1" si="233"/>
        <v>0.19401019178975126</v>
      </c>
      <c r="M435">
        <f t="shared" ca="1" si="234"/>
        <v>-0.40254539728376948</v>
      </c>
      <c r="N435">
        <f t="shared" ca="1" si="235"/>
        <v>0</v>
      </c>
      <c r="O435">
        <f t="shared" ca="1" si="236"/>
        <v>4.639845430979562E-3</v>
      </c>
      <c r="P435">
        <f t="shared" ca="1" si="237"/>
        <v>0.20231019962076097</v>
      </c>
      <c r="Q435">
        <f t="shared" ca="1" si="238"/>
        <v>0.15066678880696976</v>
      </c>
      <c r="R435">
        <f t="shared" ca="1" si="239"/>
        <v>-7.5333394403484882E-2</v>
      </c>
      <c r="S435">
        <f t="shared" ca="1" si="240"/>
        <v>-2</v>
      </c>
      <c r="T435">
        <f t="shared" ca="1" si="241"/>
        <v>0.5792644463226907</v>
      </c>
      <c r="U435">
        <f t="shared" ca="1" si="242"/>
        <v>0.29163334914646849</v>
      </c>
      <c r="V435">
        <f t="shared" ca="1" si="243"/>
        <v>0.12270051862390748</v>
      </c>
      <c r="W435">
        <f t="shared" ca="1" si="244"/>
        <v>1.4256647662082663E-4</v>
      </c>
      <c r="X435">
        <f t="shared" ca="1" si="245"/>
        <v>2.6844630341658692E-2</v>
      </c>
      <c r="Y435">
        <f t="shared" ca="1" si="246"/>
        <v>0.27104783823512235</v>
      </c>
      <c r="Z435">
        <f t="shared" ca="1" si="247"/>
        <v>1</v>
      </c>
      <c r="AA435">
        <f t="shared" ca="1" si="248"/>
        <v>0.76109424273390136</v>
      </c>
      <c r="AB435">
        <f t="shared" ca="1" si="249"/>
        <v>-0.35028633804918441</v>
      </c>
      <c r="AC435">
        <f t="shared" ca="1" si="250"/>
        <v>2.2928283801778446E-2</v>
      </c>
      <c r="AD435">
        <f t="shared" ca="1" si="251"/>
        <v>0.99973711234599316</v>
      </c>
      <c r="AE435">
        <f t="shared" ca="1" si="252"/>
        <v>1.1940120460900998E-2</v>
      </c>
      <c r="AF435">
        <f t="shared" ca="1" si="253"/>
        <v>0.52062254871943681</v>
      </c>
    </row>
    <row r="436" spans="1:32" x14ac:dyDescent="0.2">
      <c r="A436">
        <f t="shared" ca="1" si="254"/>
        <v>-0.19159300337124799</v>
      </c>
      <c r="B436">
        <f t="shared" ca="1" si="254"/>
        <v>-0.16515515075174894</v>
      </c>
      <c r="C436">
        <f t="shared" ca="1" si="254"/>
        <v>0.29561655000037756</v>
      </c>
      <c r="D436">
        <f t="shared" ca="1" si="254"/>
        <v>0.18622470205044164</v>
      </c>
      <c r="E436">
        <f t="shared" ca="1" si="254"/>
        <v>0.17366130438533389</v>
      </c>
      <c r="F436">
        <f t="shared" ca="1" si="227"/>
        <v>4.3242227137873013E-2</v>
      </c>
      <c r="G436">
        <f t="shared" ca="1" si="228"/>
        <v>-3.496619017080832E-2</v>
      </c>
      <c r="H436">
        <f t="shared" ca="1" si="229"/>
        <v>-0.11671718438284473</v>
      </c>
      <c r="I436">
        <f t="shared" ca="1" si="230"/>
        <v>0.23586566953774632</v>
      </c>
      <c r="J436">
        <f t="shared" ca="1" si="231"/>
        <v>1.8284974756274941E-2</v>
      </c>
      <c r="K436">
        <f t="shared" ca="1" si="232"/>
        <v>-0.10246726974036827</v>
      </c>
      <c r="L436">
        <f t="shared" ca="1" si="233"/>
        <v>-9.8432209626569789E-2</v>
      </c>
      <c r="M436">
        <f t="shared" ca="1" si="234"/>
        <v>-0.13743345991117659</v>
      </c>
      <c r="N436">
        <f t="shared" ca="1" si="235"/>
        <v>0</v>
      </c>
      <c r="O436">
        <f t="shared" ca="1" si="236"/>
        <v>0.10678754036363167</v>
      </c>
      <c r="P436">
        <f t="shared" ca="1" si="237"/>
        <v>9.2595149895896595E-2</v>
      </c>
      <c r="Q436">
        <f t="shared" ca="1" si="238"/>
        <v>-0.13500215913911967</v>
      </c>
      <c r="R436">
        <f t="shared" ca="1" si="239"/>
        <v>6.7501079569559946E-2</v>
      </c>
      <c r="S436">
        <f t="shared" ca="1" si="240"/>
        <v>-1.9999999999999967</v>
      </c>
      <c r="T436">
        <f t="shared" ca="1" si="241"/>
        <v>8.2562068430855007E-2</v>
      </c>
      <c r="U436">
        <f t="shared" ca="1" si="242"/>
        <v>0.59007910097561667</v>
      </c>
      <c r="V436">
        <f t="shared" ca="1" si="243"/>
        <v>0.54136094986125038</v>
      </c>
      <c r="W436">
        <f t="shared" ca="1" si="244"/>
        <v>0.18459976907268569</v>
      </c>
      <c r="X436">
        <f t="shared" ca="1" si="245"/>
        <v>5.268456373128623E-2</v>
      </c>
      <c r="Y436">
        <f t="shared" ca="1" si="246"/>
        <v>0.13879264890392273</v>
      </c>
      <c r="Z436">
        <f t="shared" ca="1" si="247"/>
        <v>1</v>
      </c>
      <c r="AA436">
        <f t="shared" ca="1" si="248"/>
        <v>0.28733615928186801</v>
      </c>
      <c r="AB436">
        <f t="shared" ca="1" si="249"/>
        <v>0.73577234920948908</v>
      </c>
      <c r="AC436">
        <f t="shared" ca="1" si="250"/>
        <v>0.75552816688750402</v>
      </c>
      <c r="AD436">
        <f t="shared" ca="1" si="251"/>
        <v>0.65511616453847921</v>
      </c>
      <c r="AE436">
        <f t="shared" ca="1" si="252"/>
        <v>0.4296507524404975</v>
      </c>
      <c r="AF436">
        <f t="shared" ca="1" si="253"/>
        <v>0.37254885438546542</v>
      </c>
    </row>
    <row r="437" spans="1:32" x14ac:dyDescent="0.2">
      <c r="A437">
        <f t="shared" ca="1" si="254"/>
        <v>0.3403253402843272</v>
      </c>
      <c r="B437">
        <f t="shared" ca="1" si="254"/>
        <v>-0.63209928635755863</v>
      </c>
      <c r="C437">
        <f t="shared" ca="1" si="254"/>
        <v>-0.47649989916801155</v>
      </c>
      <c r="D437">
        <f t="shared" ca="1" si="254"/>
        <v>2.1671294395935032E-2</v>
      </c>
      <c r="E437">
        <f t="shared" ca="1" si="254"/>
        <v>0.81758907718372809</v>
      </c>
      <c r="F437">
        <f t="shared" ca="1" si="227"/>
        <v>0.28226890861828774</v>
      </c>
      <c r="G437">
        <f t="shared" ca="1" si="228"/>
        <v>0.64778764592710214</v>
      </c>
      <c r="H437">
        <f t="shared" ca="1" si="229"/>
        <v>-0.48546678617001315</v>
      </c>
      <c r="I437">
        <f t="shared" ca="1" si="230"/>
        <v>-0.49069720443569559</v>
      </c>
      <c r="J437">
        <f t="shared" ca="1" si="231"/>
        <v>-0.15335581632697851</v>
      </c>
      <c r="K437">
        <f t="shared" ca="1" si="232"/>
        <v>0.48173216100558502</v>
      </c>
      <c r="L437">
        <f t="shared" ca="1" si="233"/>
        <v>-0.63882260249699163</v>
      </c>
      <c r="M437">
        <f t="shared" ca="1" si="234"/>
        <v>1.1295198069326871</v>
      </c>
      <c r="N437">
        <f t="shared" ca="1" si="235"/>
        <v>0</v>
      </c>
      <c r="O437">
        <f t="shared" ca="1" si="236"/>
        <v>4.731692275132484E-2</v>
      </c>
      <c r="P437">
        <f t="shared" ca="1" si="237"/>
        <v>-0.55417951789053665</v>
      </c>
      <c r="Q437">
        <f t="shared" ca="1" si="238"/>
        <v>-0.33211096984303468</v>
      </c>
      <c r="R437">
        <f t="shared" ca="1" si="239"/>
        <v>0.16605548492151712</v>
      </c>
      <c r="S437">
        <f t="shared" ca="1" si="240"/>
        <v>-2.0000000000000027</v>
      </c>
      <c r="T437">
        <f t="shared" ca="1" si="241"/>
        <v>7.1408316930995452E-4</v>
      </c>
      <c r="U437">
        <f t="shared" ca="1" si="242"/>
        <v>0.18340461431150828</v>
      </c>
      <c r="V437">
        <f t="shared" ca="1" si="243"/>
        <v>0.18327364816325464</v>
      </c>
      <c r="W437">
        <f t="shared" ca="1" si="244"/>
        <v>5.5522368110961437E-3</v>
      </c>
      <c r="X437">
        <f t="shared" ca="1" si="245"/>
        <v>4.8844246090541187E-2</v>
      </c>
      <c r="Y437">
        <f t="shared" ca="1" si="246"/>
        <v>0.76161578576579814</v>
      </c>
      <c r="Z437">
        <f t="shared" ca="1" si="247"/>
        <v>1</v>
      </c>
      <c r="AA437">
        <f t="shared" ca="1" si="248"/>
        <v>2.6722334653056692E-2</v>
      </c>
      <c r="AB437">
        <f t="shared" ca="1" si="249"/>
        <v>0.42810471635250019</v>
      </c>
      <c r="AC437">
        <f t="shared" ca="1" si="250"/>
        <v>8.5072411665130868E-2</v>
      </c>
      <c r="AD437">
        <f t="shared" ca="1" si="251"/>
        <v>-0.99637477124497609</v>
      </c>
      <c r="AE437">
        <f t="shared" ca="1" si="252"/>
        <v>7.4513333109559279E-2</v>
      </c>
      <c r="AF437">
        <f t="shared" ca="1" si="253"/>
        <v>-0.87270601336635589</v>
      </c>
    </row>
    <row r="438" spans="1:32" x14ac:dyDescent="0.2">
      <c r="A438">
        <f t="shared" ca="1" si="254"/>
        <v>0.14429333038953521</v>
      </c>
      <c r="B438">
        <f t="shared" ca="1" si="254"/>
        <v>-0.27615736984883171</v>
      </c>
      <c r="C438">
        <f t="shared" ca="1" si="254"/>
        <v>0.27420484383212268</v>
      </c>
      <c r="D438">
        <f t="shared" ca="1" si="254"/>
        <v>0.45136880459566192</v>
      </c>
      <c r="E438">
        <f t="shared" ca="1" si="254"/>
        <v>0.41524317301734176</v>
      </c>
      <c r="F438">
        <f t="shared" ca="1" si="227"/>
        <v>0.10968648899947073</v>
      </c>
      <c r="G438">
        <f t="shared" ca="1" si="228"/>
        <v>0.19638794593239056</v>
      </c>
      <c r="H438">
        <f t="shared" ca="1" si="229"/>
        <v>-0.35100534027598707</v>
      </c>
      <c r="I438">
        <f t="shared" ca="1" si="230"/>
        <v>7.2414287434956703E-2</v>
      </c>
      <c r="J438">
        <f t="shared" ca="1" si="231"/>
        <v>0.12263566222848526</v>
      </c>
      <c r="K438">
        <f t="shared" ca="1" si="232"/>
        <v>-4.043255531984552E-2</v>
      </c>
      <c r="L438">
        <f t="shared" ca="1" si="233"/>
        <v>-0.2283696780475018</v>
      </c>
      <c r="M438">
        <f t="shared" ca="1" si="234"/>
        <v>0.15595539061254504</v>
      </c>
      <c r="N438">
        <f t="shared" ca="1" si="235"/>
        <v>0</v>
      </c>
      <c r="O438">
        <f t="shared" ca="1" si="236"/>
        <v>9.6081913337246819E-2</v>
      </c>
      <c r="P438">
        <f t="shared" ca="1" si="237"/>
        <v>-5.6493126343239768E-2</v>
      </c>
      <c r="Q438">
        <f t="shared" ca="1" si="238"/>
        <v>-0.47364100250447233</v>
      </c>
      <c r="R438">
        <f t="shared" ca="1" si="239"/>
        <v>0.23682050125223608</v>
      </c>
      <c r="S438">
        <f t="shared" ca="1" si="240"/>
        <v>-2.0000000000000009</v>
      </c>
      <c r="T438">
        <f t="shared" ca="1" si="241"/>
        <v>0.37123468006414456</v>
      </c>
      <c r="U438">
        <f t="shared" ca="1" si="242"/>
        <v>0.46730772781528462</v>
      </c>
      <c r="V438">
        <f t="shared" ca="1" si="243"/>
        <v>0.29382689298827508</v>
      </c>
      <c r="W438">
        <f t="shared" ca="1" si="244"/>
        <v>5.8915313165083825E-2</v>
      </c>
      <c r="X438">
        <f t="shared" ca="1" si="245"/>
        <v>0.25565568888630846</v>
      </c>
      <c r="Y438">
        <f t="shared" ca="1" si="246"/>
        <v>2.0367424896188022E-2</v>
      </c>
      <c r="Z438">
        <f t="shared" ca="1" si="247"/>
        <v>1</v>
      </c>
      <c r="AA438">
        <f t="shared" ca="1" si="248"/>
        <v>0.60929030852635802</v>
      </c>
      <c r="AB438">
        <f t="shared" ca="1" si="249"/>
        <v>0.54205801625681638</v>
      </c>
      <c r="AC438">
        <f t="shared" ca="1" si="250"/>
        <v>0.86203475365640958</v>
      </c>
      <c r="AD438">
        <f t="shared" ca="1" si="251"/>
        <v>-0.50684917232696902</v>
      </c>
      <c r="AE438">
        <f t="shared" ca="1" si="252"/>
        <v>0.24272476833871698</v>
      </c>
      <c r="AF438">
        <f t="shared" ca="1" si="253"/>
        <v>-0.14271448733813966</v>
      </c>
    </row>
    <row r="439" spans="1:32" x14ac:dyDescent="0.2">
      <c r="A439">
        <f t="shared" ca="1" si="254"/>
        <v>-0.24478187027271434</v>
      </c>
      <c r="B439">
        <f t="shared" ca="1" si="254"/>
        <v>8.4980369787824792E-2</v>
      </c>
      <c r="C439">
        <f t="shared" ca="1" si="254"/>
        <v>6.5447021431936037E-2</v>
      </c>
      <c r="D439">
        <f t="shared" ca="1" si="254"/>
        <v>-0.18755558717601062</v>
      </c>
      <c r="E439">
        <f t="shared" ca="1" si="254"/>
        <v>-0.14214224488418706</v>
      </c>
      <c r="F439">
        <f t="shared" ca="1" si="227"/>
        <v>2.5360931187890002E-2</v>
      </c>
      <c r="G439">
        <f t="shared" ca="1" si="228"/>
        <v>-0.17342274928744025</v>
      </c>
      <c r="H439">
        <f t="shared" ca="1" si="229"/>
        <v>0.16306516139177696</v>
      </c>
      <c r="I439">
        <f t="shared" ca="1" si="230"/>
        <v>0.15025748365456629</v>
      </c>
      <c r="J439">
        <f t="shared" ca="1" si="231"/>
        <v>-9.6019454334702298E-2</v>
      </c>
      <c r="K439">
        <f t="shared" ca="1" si="232"/>
        <v>-4.3880441424200639E-2</v>
      </c>
      <c r="L439">
        <f t="shared" ca="1" si="233"/>
        <v>6.704570705707466E-2</v>
      </c>
      <c r="M439">
        <f t="shared" ca="1" si="234"/>
        <v>-0.21730319071164089</v>
      </c>
      <c r="N439">
        <f t="shared" ca="1" si="235"/>
        <v>0</v>
      </c>
      <c r="O439">
        <f t="shared" ca="1" si="236"/>
        <v>2.6581027000073903E-2</v>
      </c>
      <c r="P439">
        <f t="shared" ca="1" si="237"/>
        <v>0.1145952936842127</v>
      </c>
      <c r="Q439">
        <f t="shared" ca="1" si="238"/>
        <v>0.25908461572647923</v>
      </c>
      <c r="R439">
        <f t="shared" ca="1" si="239"/>
        <v>-0.12954230786323961</v>
      </c>
      <c r="S439">
        <f t="shared" ca="1" si="240"/>
        <v>-2</v>
      </c>
      <c r="T439">
        <f t="shared" ca="1" si="241"/>
        <v>0.28361791801441444</v>
      </c>
      <c r="U439">
        <f t="shared" ca="1" si="242"/>
        <v>4.9795634907075026E-3</v>
      </c>
      <c r="V439">
        <f t="shared" ca="1" si="243"/>
        <v>3.5672700608524507E-3</v>
      </c>
      <c r="W439">
        <f t="shared" ca="1" si="244"/>
        <v>1.9501874509293582E-2</v>
      </c>
      <c r="X439">
        <f t="shared" ca="1" si="245"/>
        <v>0.33084766095945789</v>
      </c>
      <c r="Y439">
        <f t="shared" ca="1" si="246"/>
        <v>0.36246527645598159</v>
      </c>
      <c r="Z439">
        <f t="shared" ca="1" si="247"/>
        <v>0.99999999999999989</v>
      </c>
      <c r="AA439">
        <f t="shared" ca="1" si="248"/>
        <v>-0.53255790109096535</v>
      </c>
      <c r="AB439">
        <f t="shared" ca="1" si="249"/>
        <v>-5.9726627737152968E-2</v>
      </c>
      <c r="AC439">
        <f t="shared" ca="1" si="250"/>
        <v>0.22595667276462414</v>
      </c>
      <c r="AD439">
        <f t="shared" ca="1" si="251"/>
        <v>0.97413735275531887</v>
      </c>
      <c r="AE439">
        <f t="shared" ca="1" si="252"/>
        <v>0.13964911209633085</v>
      </c>
      <c r="AF439">
        <f t="shared" ca="1" si="253"/>
        <v>0.60205089191527783</v>
      </c>
    </row>
    <row r="440" spans="1:32" x14ac:dyDescent="0.2">
      <c r="A440">
        <f t="shared" ca="1" si="254"/>
        <v>-0.47550946631242036</v>
      </c>
      <c r="B440">
        <f t="shared" ca="1" si="254"/>
        <v>-0.64119506470036647</v>
      </c>
      <c r="C440">
        <f t="shared" ca="1" si="254"/>
        <v>-0.34308420230632519</v>
      </c>
      <c r="D440">
        <f t="shared" ca="1" si="254"/>
        <v>9.3563637957156207E-2</v>
      </c>
      <c r="E440">
        <f t="shared" ca="1" si="254"/>
        <v>-0.51490076882724345</v>
      </c>
      <c r="F440">
        <f t="shared" ca="1" si="227"/>
        <v>0.20576481790153234</v>
      </c>
      <c r="G440">
        <f t="shared" ca="1" si="228"/>
        <v>3.191092605099477E-2</v>
      </c>
      <c r="H440">
        <f t="shared" ca="1" si="229"/>
        <v>-0.19937228209973901</v>
      </c>
      <c r="I440">
        <f t="shared" ca="1" si="230"/>
        <v>3.3140970531514657E-2</v>
      </c>
      <c r="J440">
        <f t="shared" ca="1" si="231"/>
        <v>0.4041912010322084</v>
      </c>
      <c r="K440">
        <f t="shared" ca="1" si="232"/>
        <v>-0.26987081551497893</v>
      </c>
      <c r="L440">
        <f t="shared" ca="1" si="233"/>
        <v>0.2048189189324694</v>
      </c>
      <c r="M440">
        <f t="shared" ca="1" si="234"/>
        <v>-0.23795988946398416</v>
      </c>
      <c r="N440">
        <f t="shared" ca="1" si="235"/>
        <v>0</v>
      </c>
      <c r="O440">
        <f t="shared" ca="1" si="236"/>
        <v>-5.4840508980319412E-2</v>
      </c>
      <c r="P440">
        <f t="shared" ca="1" si="237"/>
        <v>0.1067172341319239</v>
      </c>
      <c r="Q440">
        <f t="shared" ca="1" si="238"/>
        <v>-0.60356348313194741</v>
      </c>
      <c r="R440">
        <f t="shared" ca="1" si="239"/>
        <v>0.3017817415659737</v>
      </c>
      <c r="S440">
        <f t="shared" ca="1" si="240"/>
        <v>-2</v>
      </c>
      <c r="T440">
        <f t="shared" ca="1" si="241"/>
        <v>0.68789884548970015</v>
      </c>
      <c r="U440">
        <f t="shared" ca="1" si="242"/>
        <v>0.13401071677214768</v>
      </c>
      <c r="V440">
        <f t="shared" ca="1" si="243"/>
        <v>4.1824899421340093E-2</v>
      </c>
      <c r="W440">
        <f t="shared" ca="1" si="244"/>
        <v>1.0231277723394841E-2</v>
      </c>
      <c r="X440">
        <f t="shared" ca="1" si="245"/>
        <v>0.22130172803927603</v>
      </c>
      <c r="Y440">
        <f t="shared" ca="1" si="246"/>
        <v>3.8743249326288878E-2</v>
      </c>
      <c r="Z440">
        <f t="shared" ca="1" si="247"/>
        <v>1</v>
      </c>
      <c r="AA440">
        <f t="shared" ca="1" si="248"/>
        <v>-0.82939667559600228</v>
      </c>
      <c r="AB440">
        <f t="shared" ca="1" si="249"/>
        <v>0.20451136746239826</v>
      </c>
      <c r="AC440">
        <f t="shared" ca="1" si="250"/>
        <v>-0.45706694196156783</v>
      </c>
      <c r="AD440">
        <f t="shared" ca="1" si="251"/>
        <v>0.8894322967859335</v>
      </c>
      <c r="AE440">
        <f t="shared" ca="1" si="252"/>
        <v>-0.10114977866211493</v>
      </c>
      <c r="AF440">
        <f t="shared" ca="1" si="253"/>
        <v>0.19683304937507035</v>
      </c>
    </row>
    <row r="441" spans="1:32" x14ac:dyDescent="0.2">
      <c r="A441">
        <f t="shared" ca="1" si="254"/>
        <v>0.18050383294578984</v>
      </c>
      <c r="B441">
        <f t="shared" ca="1" si="254"/>
        <v>-0.12377612310899296</v>
      </c>
      <c r="C441">
        <f t="shared" ca="1" si="254"/>
        <v>-0.50583781828726038</v>
      </c>
      <c r="D441">
        <f t="shared" ca="1" si="254"/>
        <v>1.3371959814261203E-3</v>
      </c>
      <c r="E441">
        <f t="shared" ca="1" si="254"/>
        <v>0.64661472900435779</v>
      </c>
      <c r="F441">
        <f t="shared" ca="1" si="227"/>
        <v>0.1443772913256203</v>
      </c>
      <c r="G441">
        <f t="shared" ca="1" si="228"/>
        <v>0.35220249188023672</v>
      </c>
      <c r="H441">
        <f t="shared" ca="1" si="229"/>
        <v>-5.7810975295301582E-2</v>
      </c>
      <c r="I441">
        <f t="shared" ca="1" si="230"/>
        <v>-0.5456061815943245</v>
      </c>
      <c r="J441">
        <f t="shared" ca="1" si="231"/>
        <v>-0.14416467844639344</v>
      </c>
      <c r="K441">
        <f t="shared" ca="1" si="232"/>
        <v>0.39537934345578279</v>
      </c>
      <c r="L441">
        <f t="shared" ca="1" si="233"/>
        <v>-0.20197565374169502</v>
      </c>
      <c r="M441">
        <f t="shared" ca="1" si="234"/>
        <v>0.74758183533601952</v>
      </c>
      <c r="N441">
        <f t="shared" ca="1" si="235"/>
        <v>0</v>
      </c>
      <c r="O441">
        <f t="shared" ca="1" si="236"/>
        <v>-0.10976874563180206</v>
      </c>
      <c r="P441">
        <f t="shared" ca="1" si="237"/>
        <v>-0.39833595537176902</v>
      </c>
      <c r="Q441">
        <f t="shared" ca="1" si="238"/>
        <v>8.6353703151091865E-2</v>
      </c>
      <c r="R441">
        <f t="shared" ca="1" si="239"/>
        <v>-4.3176851575546071E-2</v>
      </c>
      <c r="S441">
        <f t="shared" ca="1" si="240"/>
        <v>-1.9999999999999936</v>
      </c>
      <c r="T441">
        <f t="shared" ca="1" si="241"/>
        <v>1.0954096074262572E-2</v>
      </c>
      <c r="U441">
        <f t="shared" ca="1" si="242"/>
        <v>0.15658132566671173</v>
      </c>
      <c r="V441">
        <f t="shared" ca="1" si="243"/>
        <v>0.15486611878192319</v>
      </c>
      <c r="W441">
        <f t="shared" ca="1" si="244"/>
        <v>5.8419327477774639E-2</v>
      </c>
      <c r="X441">
        <f t="shared" ca="1" si="245"/>
        <v>6.4561417341326361E-3</v>
      </c>
      <c r="Y441">
        <f t="shared" ca="1" si="246"/>
        <v>0.76930431593190696</v>
      </c>
      <c r="Z441">
        <f t="shared" ca="1" si="247"/>
        <v>1</v>
      </c>
      <c r="AA441">
        <f t="shared" ca="1" si="248"/>
        <v>0.10466181765220099</v>
      </c>
      <c r="AB441">
        <f t="shared" ca="1" si="249"/>
        <v>0.39353032765204154</v>
      </c>
      <c r="AC441">
        <f t="shared" ca="1" si="250"/>
        <v>-0.26566576713262391</v>
      </c>
      <c r="AD441">
        <f t="shared" ca="1" si="251"/>
        <v>-0.96406519498104204</v>
      </c>
      <c r="AE441">
        <f t="shared" ca="1" si="252"/>
        <v>-0.24170090499990821</v>
      </c>
      <c r="AF441">
        <f t="shared" ca="1" si="253"/>
        <v>-0.87709994637550126</v>
      </c>
    </row>
    <row r="442" spans="1:32" x14ac:dyDescent="0.2">
      <c r="A442">
        <f t="shared" ca="1" si="254"/>
        <v>0.18462437427467146</v>
      </c>
      <c r="B442">
        <f t="shared" ca="1" si="254"/>
        <v>-3.0718660307810602E-2</v>
      </c>
      <c r="C442">
        <f t="shared" ca="1" si="254"/>
        <v>-0.31456781124248206</v>
      </c>
      <c r="D442">
        <f t="shared" ca="1" si="254"/>
        <v>0.18009900314647029</v>
      </c>
      <c r="E442">
        <f t="shared" ca="1" si="254"/>
        <v>0.42920772807116059</v>
      </c>
      <c r="F442">
        <f t="shared" ca="1" si="227"/>
        <v>7.0127525661533213E-2</v>
      </c>
      <c r="G442">
        <f t="shared" ca="1" si="228"/>
        <v>0.23489232169572133</v>
      </c>
      <c r="H442">
        <f t="shared" ca="1" si="229"/>
        <v>-5.0449149991486641E-2</v>
      </c>
      <c r="I442">
        <f t="shared" ca="1" si="230"/>
        <v>-0.40429673803088401</v>
      </c>
      <c r="J442">
        <f t="shared" ca="1" si="231"/>
        <v>2.0371639253342441E-2</v>
      </c>
      <c r="K442">
        <f t="shared" ca="1" si="232"/>
        <v>0.19948192707330681</v>
      </c>
      <c r="L442">
        <f t="shared" ca="1" si="233"/>
        <v>-3.00775107381442E-2</v>
      </c>
      <c r="M442">
        <f t="shared" ca="1" si="234"/>
        <v>0.43437424876902814</v>
      </c>
      <c r="N442">
        <f t="shared" ca="1" si="235"/>
        <v>0</v>
      </c>
      <c r="O442">
        <f t="shared" ca="1" si="236"/>
        <v>-0.11953994724485865</v>
      </c>
      <c r="P442">
        <f t="shared" ca="1" si="237"/>
        <v>-0.24391706919113834</v>
      </c>
      <c r="Q442">
        <f t="shared" ca="1" si="238"/>
        <v>-7.0820789244829083E-2</v>
      </c>
      <c r="R442">
        <f t="shared" ca="1" si="239"/>
        <v>3.5410394622414521E-2</v>
      </c>
      <c r="S442">
        <f t="shared" ca="1" si="240"/>
        <v>-2.0000000000000013</v>
      </c>
      <c r="T442">
        <f t="shared" ca="1" si="241"/>
        <v>0.11480913131681664</v>
      </c>
      <c r="U442">
        <f t="shared" ca="1" si="242"/>
        <v>0.15786332336219583</v>
      </c>
      <c r="V442">
        <f t="shared" ca="1" si="243"/>
        <v>0.13973917234019639</v>
      </c>
      <c r="W442">
        <f t="shared" ca="1" si="244"/>
        <v>0.14263813241309531</v>
      </c>
      <c r="X442">
        <f t="shared" ca="1" si="245"/>
        <v>8.9401132828141345E-3</v>
      </c>
      <c r="Y442">
        <f t="shared" ca="1" si="246"/>
        <v>0.59387345064707742</v>
      </c>
      <c r="Z442">
        <f t="shared" ca="1" si="247"/>
        <v>0.99999999999999989</v>
      </c>
      <c r="AA442">
        <f t="shared" ca="1" si="248"/>
        <v>0.3388349617687299</v>
      </c>
      <c r="AB442">
        <f t="shared" ca="1" si="249"/>
        <v>0.37381703056468202</v>
      </c>
      <c r="AC442">
        <f t="shared" ca="1" si="250"/>
        <v>-0.44007635138688755</v>
      </c>
      <c r="AD442">
        <f t="shared" ca="1" si="251"/>
        <v>-0.89796035822858278</v>
      </c>
      <c r="AE442">
        <f t="shared" ca="1" si="252"/>
        <v>-0.37767463829743098</v>
      </c>
      <c r="AF442">
        <f t="shared" ca="1" si="253"/>
        <v>-0.7706318515653745</v>
      </c>
    </row>
    <row r="443" spans="1:32" x14ac:dyDescent="0.2">
      <c r="A443">
        <f t="shared" ca="1" si="254"/>
        <v>0.13051952647358123</v>
      </c>
      <c r="B443">
        <f t="shared" ca="1" si="254"/>
        <v>0.15734108938764871</v>
      </c>
      <c r="C443">
        <f t="shared" ca="1" si="254"/>
        <v>1.744735709104835E-2</v>
      </c>
      <c r="D443">
        <f t="shared" ca="1" si="254"/>
        <v>0.172051319377062</v>
      </c>
      <c r="E443">
        <f t="shared" ca="1" si="254"/>
        <v>0.36106814096720158</v>
      </c>
      <c r="F443">
        <f t="shared" ca="1" si="227"/>
        <v>4.0413566878188242E-2</v>
      </c>
      <c r="G443">
        <f t="shared" ca="1" si="228"/>
        <v>5.7995531609603662E-2</v>
      </c>
      <c r="H443">
        <f t="shared" ca="1" si="229"/>
        <v>3.723634862600575E-2</v>
      </c>
      <c r="I443">
        <f t="shared" ca="1" si="230"/>
        <v>-0.15023812956825999</v>
      </c>
      <c r="J443">
        <f t="shared" ca="1" si="231"/>
        <v>-4.3214913179911746E-2</v>
      </c>
      <c r="K443">
        <f t="shared" ca="1" si="232"/>
        <v>9.8221162512562438E-2</v>
      </c>
      <c r="L443">
        <f t="shared" ca="1" si="233"/>
        <v>-5.9785645539059962E-3</v>
      </c>
      <c r="M443">
        <f t="shared" ca="1" si="234"/>
        <v>0.1562166941221661</v>
      </c>
      <c r="N443">
        <f t="shared" ca="1" si="235"/>
        <v>0</v>
      </c>
      <c r="O443">
        <f t="shared" ca="1" si="236"/>
        <v>-4.6082027682378027E-2</v>
      </c>
      <c r="P443">
        <f t="shared" ca="1" si="237"/>
        <v>-8.8412601704965482E-2</v>
      </c>
      <c r="Q443">
        <f t="shared" ca="1" si="238"/>
        <v>8.0451261805917496E-2</v>
      </c>
      <c r="R443">
        <f t="shared" ca="1" si="239"/>
        <v>-4.0225630902958776E-2</v>
      </c>
      <c r="S443">
        <f t="shared" ca="1" si="240"/>
        <v>-1.9999999999999987</v>
      </c>
      <c r="T443">
        <f t="shared" ca="1" si="241"/>
        <v>0.69576690721018686</v>
      </c>
      <c r="U443">
        <f t="shared" ca="1" si="242"/>
        <v>0.36826364925671595</v>
      </c>
      <c r="V443">
        <f t="shared" ca="1" si="243"/>
        <v>0.11203798897543367</v>
      </c>
      <c r="W443">
        <f t="shared" ca="1" si="244"/>
        <v>3.6781888052694889E-2</v>
      </c>
      <c r="X443">
        <f t="shared" ca="1" si="245"/>
        <v>2.0019284444976606E-2</v>
      </c>
      <c r="Y443">
        <f t="shared" ca="1" si="246"/>
        <v>0.13539393131670799</v>
      </c>
      <c r="Z443">
        <f t="shared" ca="1" si="247"/>
        <v>1</v>
      </c>
      <c r="AA443">
        <f t="shared" ca="1" si="248"/>
        <v>0.83412643358797045</v>
      </c>
      <c r="AB443">
        <f t="shared" ca="1" si="249"/>
        <v>0.33472076268948969</v>
      </c>
      <c r="AC443">
        <f t="shared" ca="1" si="250"/>
        <v>-0.46220105230759556</v>
      </c>
      <c r="AD443">
        <f t="shared" ca="1" si="251"/>
        <v>-0.88677516160848313</v>
      </c>
      <c r="AE443">
        <f t="shared" ca="1" si="252"/>
        <v>-0.19178604759652065</v>
      </c>
      <c r="AF443">
        <f t="shared" ca="1" si="253"/>
        <v>-0.36795914354274167</v>
      </c>
    </row>
    <row r="444" spans="1:32" x14ac:dyDescent="0.2">
      <c r="A444">
        <f t="shared" ca="1" si="254"/>
        <v>-0.47412786935891482</v>
      </c>
      <c r="B444">
        <f t="shared" ca="1" si="254"/>
        <v>0.28031066687528777</v>
      </c>
      <c r="C444">
        <f t="shared" ca="1" si="254"/>
        <v>1.2636714536675253E-2</v>
      </c>
      <c r="D444">
        <f t="shared" ca="1" si="254"/>
        <v>-8.4867920461807536E-2</v>
      </c>
      <c r="E444">
        <f t="shared" ca="1" si="254"/>
        <v>0.25481611743383831</v>
      </c>
      <c r="F444">
        <f t="shared" ca="1" si="227"/>
        <v>7.5132962129748321E-2</v>
      </c>
      <c r="G444">
        <f t="shared" ca="1" si="228"/>
        <v>-0.25333953391424846</v>
      </c>
      <c r="H444">
        <f t="shared" ca="1" si="229"/>
        <v>0.39182806369511308</v>
      </c>
      <c r="I444">
        <f t="shared" ca="1" si="230"/>
        <v>1.4883172731659448E-2</v>
      </c>
      <c r="J444">
        <f t="shared" ca="1" si="231"/>
        <v>-0.19189240089166443</v>
      </c>
      <c r="K444">
        <f t="shared" ca="1" si="232"/>
        <v>3.8520698379140343E-2</v>
      </c>
      <c r="L444">
        <f t="shared" ca="1" si="233"/>
        <v>0.19993566280344865</v>
      </c>
      <c r="M444">
        <f t="shared" ca="1" si="234"/>
        <v>-0.21481883553510811</v>
      </c>
      <c r="N444">
        <f t="shared" ca="1" si="235"/>
        <v>0</v>
      </c>
      <c r="O444">
        <f t="shared" ca="1" si="236"/>
        <v>-5.9112849600875088E-2</v>
      </c>
      <c r="P444">
        <f t="shared" ca="1" si="237"/>
        <v>9.4191382762426251E-2</v>
      </c>
      <c r="Q444">
        <f t="shared" ca="1" si="238"/>
        <v>0.58372046458677751</v>
      </c>
      <c r="R444">
        <f t="shared" ca="1" si="239"/>
        <v>-0.29186023229338881</v>
      </c>
      <c r="S444">
        <f t="shared" ca="1" si="240"/>
        <v>-1.9999999999999996</v>
      </c>
      <c r="T444">
        <f t="shared" ca="1" si="241"/>
        <v>6.716858059045602E-5</v>
      </c>
      <c r="U444">
        <f t="shared" ca="1" si="242"/>
        <v>0.31786155491458301</v>
      </c>
      <c r="V444">
        <f t="shared" ca="1" si="243"/>
        <v>0.31784020460511514</v>
      </c>
      <c r="W444">
        <f t="shared" ca="1" si="244"/>
        <v>3.2556020982253873E-2</v>
      </c>
      <c r="X444">
        <f t="shared" ca="1" si="245"/>
        <v>0.56687765781979982</v>
      </c>
      <c r="Y444">
        <f t="shared" ca="1" si="246"/>
        <v>8.2658948012240704E-2</v>
      </c>
      <c r="Z444">
        <f t="shared" ca="1" si="247"/>
        <v>1</v>
      </c>
      <c r="AA444">
        <f t="shared" ca="1" si="248"/>
        <v>-8.1956440009590473E-3</v>
      </c>
      <c r="AB444">
        <f t="shared" ca="1" si="249"/>
        <v>0.56377318542576604</v>
      </c>
      <c r="AC444">
        <f t="shared" ca="1" si="250"/>
        <v>-0.53157090984694966</v>
      </c>
      <c r="AD444">
        <f t="shared" ca="1" si="251"/>
        <v>0.84701379434132373</v>
      </c>
      <c r="AE444">
        <f t="shared" ca="1" si="252"/>
        <v>-0.18043287112456496</v>
      </c>
      <c r="AF444">
        <f t="shared" ca="1" si="253"/>
        <v>0.28750469215691193</v>
      </c>
    </row>
    <row r="445" spans="1:32" x14ac:dyDescent="0.2">
      <c r="A445">
        <f t="shared" ca="1" si="254"/>
        <v>-0.204935317380292</v>
      </c>
      <c r="B445">
        <f t="shared" ca="1" si="254"/>
        <v>-0.56104073516538655</v>
      </c>
      <c r="C445">
        <f t="shared" ca="1" si="254"/>
        <v>0.12029674839985278</v>
      </c>
      <c r="D445">
        <f t="shared" ca="1" si="254"/>
        <v>3.8358563733964957E-2</v>
      </c>
      <c r="E445">
        <f t="shared" ca="1" si="254"/>
        <v>0.20098602166494425</v>
      </c>
      <c r="F445">
        <f t="shared" ca="1" si="227"/>
        <v>8.2620651763337993E-2</v>
      </c>
      <c r="G445">
        <f t="shared" ca="1" si="228"/>
        <v>0.1585800217670561</v>
      </c>
      <c r="H445">
        <f t="shared" ca="1" si="229"/>
        <v>-0.33864959371702086</v>
      </c>
      <c r="I445">
        <f t="shared" ca="1" si="230"/>
        <v>0.20156369214923608</v>
      </c>
      <c r="J445">
        <f t="shared" ca="1" si="231"/>
        <v>-2.1498690215634164E-2</v>
      </c>
      <c r="K445">
        <f t="shared" ca="1" si="232"/>
        <v>4.570016362726026E-6</v>
      </c>
      <c r="L445">
        <f t="shared" ca="1" si="233"/>
        <v>-0.36014828393265502</v>
      </c>
      <c r="M445">
        <f t="shared" ca="1" si="234"/>
        <v>0.15858459178341883</v>
      </c>
      <c r="N445">
        <f t="shared" ca="1" si="235"/>
        <v>0</v>
      </c>
      <c r="O445">
        <f t="shared" ca="1" si="236"/>
        <v>0.17943230889926354</v>
      </c>
      <c r="P445">
        <f t="shared" ca="1" si="237"/>
        <v>-3.9170011885860043E-2</v>
      </c>
      <c r="Q445">
        <f t="shared" ca="1" si="238"/>
        <v>-0.31715090350138669</v>
      </c>
      <c r="R445">
        <f t="shared" ca="1" si="239"/>
        <v>0.15857545175069337</v>
      </c>
      <c r="S445">
        <f t="shared" ca="1" si="240"/>
        <v>-1.9999999999999996</v>
      </c>
      <c r="T445">
        <f t="shared" ca="1" si="241"/>
        <v>7.9935415727330553E-2</v>
      </c>
      <c r="U445">
        <f t="shared" ca="1" si="242"/>
        <v>0.5239936656913704</v>
      </c>
      <c r="V445">
        <f t="shared" ca="1" si="243"/>
        <v>0.48210801418584287</v>
      </c>
      <c r="W445">
        <f t="shared" ca="1" si="244"/>
        <v>0.27277886282476799</v>
      </c>
      <c r="X445">
        <f t="shared" ca="1" si="245"/>
        <v>0.15217850114500558</v>
      </c>
      <c r="Y445">
        <f t="shared" ca="1" si="246"/>
        <v>1.2999206117053028E-2</v>
      </c>
      <c r="Z445">
        <f t="shared" ca="1" si="247"/>
        <v>1</v>
      </c>
      <c r="AA445">
        <f t="shared" ca="1" si="248"/>
        <v>-0.28272851947996075</v>
      </c>
      <c r="AB445">
        <f t="shared" ca="1" si="249"/>
        <v>0.69433998457948742</v>
      </c>
      <c r="AC445">
        <f t="shared" ca="1" si="250"/>
        <v>0.97699177743831545</v>
      </c>
      <c r="AD445">
        <f t="shared" ca="1" si="251"/>
        <v>-0.21327697207603294</v>
      </c>
      <c r="AE445">
        <f t="shared" ca="1" si="252"/>
        <v>0.52228235928927169</v>
      </c>
      <c r="AF445">
        <f t="shared" ca="1" si="253"/>
        <v>-0.11401406104973644</v>
      </c>
    </row>
    <row r="446" spans="1:32" x14ac:dyDescent="0.2">
      <c r="A446">
        <f t="shared" ca="1" si="254"/>
        <v>0.11150460045126136</v>
      </c>
      <c r="B446">
        <f t="shared" ca="1" si="254"/>
        <v>0.35265632499473359</v>
      </c>
      <c r="C446">
        <f t="shared" ca="1" si="254"/>
        <v>0.33711824376578087</v>
      </c>
      <c r="D446">
        <f t="shared" ca="1" si="254"/>
        <v>-0.20160542352429589</v>
      </c>
      <c r="E446">
        <f t="shared" ca="1" si="254"/>
        <v>0.36843972309282336</v>
      </c>
      <c r="F446">
        <f t="shared" ca="1" si="227"/>
        <v>8.536820922148762E-2</v>
      </c>
      <c r="G446">
        <f t="shared" ca="1" si="228"/>
        <v>-9.0196393951980383E-2</v>
      </c>
      <c r="H446">
        <f t="shared" ca="1" si="229"/>
        <v>0.15499448091508242</v>
      </c>
      <c r="I446">
        <f t="shared" ca="1" si="230"/>
        <v>0.14349555000972022</v>
      </c>
      <c r="J446">
        <f t="shared" ca="1" si="231"/>
        <v>-0.39118896695676597</v>
      </c>
      <c r="K446">
        <f t="shared" ca="1" si="232"/>
        <v>0.18289532998394378</v>
      </c>
      <c r="L446">
        <f t="shared" ca="1" si="233"/>
        <v>-0.23619448604168355</v>
      </c>
      <c r="M446">
        <f t="shared" ca="1" si="234"/>
        <v>9.26989360319634E-2</v>
      </c>
      <c r="N446">
        <f t="shared" ca="1" si="235"/>
        <v>0</v>
      </c>
      <c r="O446">
        <f t="shared" ca="1" si="236"/>
        <v>0.12128753299861209</v>
      </c>
      <c r="P446">
        <f t="shared" ca="1" si="237"/>
        <v>-1.9228751155167149E-2</v>
      </c>
      <c r="Q446">
        <f t="shared" ca="1" si="238"/>
        <v>0.54618344787184836</v>
      </c>
      <c r="R446">
        <f t="shared" ca="1" si="239"/>
        <v>-0.27309172393592418</v>
      </c>
      <c r="S446">
        <f t="shared" ca="1" si="240"/>
        <v>-2</v>
      </c>
      <c r="T446">
        <f t="shared" ca="1" si="241"/>
        <v>0.43915349612273324</v>
      </c>
      <c r="U446">
        <f t="shared" ca="1" si="242"/>
        <v>6.8150624571832841E-4</v>
      </c>
      <c r="V446">
        <f t="shared" ca="1" si="243"/>
        <v>3.8222039528164597E-4</v>
      </c>
      <c r="W446">
        <f t="shared" ca="1" si="244"/>
        <v>0.12062412994872407</v>
      </c>
      <c r="X446">
        <f t="shared" ca="1" si="245"/>
        <v>0.43680832925052798</v>
      </c>
      <c r="Y446">
        <f t="shared" ca="1" si="246"/>
        <v>3.0318242827330221E-3</v>
      </c>
      <c r="Z446">
        <f t="shared" ca="1" si="247"/>
        <v>1</v>
      </c>
      <c r="AA446">
        <f t="shared" ca="1" si="248"/>
        <v>0.66268657457559321</v>
      </c>
      <c r="AB446">
        <f t="shared" ca="1" si="249"/>
        <v>-1.9550457674480309E-2</v>
      </c>
      <c r="AC446">
        <f t="shared" ca="1" si="250"/>
        <v>0.98766480995591521</v>
      </c>
      <c r="AD446">
        <f t="shared" ca="1" si="251"/>
        <v>-0.15658295940090619</v>
      </c>
      <c r="AE446">
        <f t="shared" ca="1" si="252"/>
        <v>0.34730984718076174</v>
      </c>
      <c r="AF446">
        <f t="shared" ca="1" si="253"/>
        <v>-5.5062003983990832E-2</v>
      </c>
    </row>
    <row r="447" spans="1:32" x14ac:dyDescent="0.2">
      <c r="A447">
        <f t="shared" ca="1" si="254"/>
        <v>0.46681625472831162</v>
      </c>
      <c r="B447">
        <f t="shared" ca="1" si="254"/>
        <v>-0.27837961232205455</v>
      </c>
      <c r="C447">
        <f t="shared" ca="1" si="254"/>
        <v>-0.3738988998300567</v>
      </c>
      <c r="D447">
        <f t="shared" ca="1" si="254"/>
        <v>0.16040269395168139</v>
      </c>
      <c r="E447">
        <f t="shared" ca="1" si="254"/>
        <v>0.34551157506677593</v>
      </c>
      <c r="F447">
        <f t="shared" ca="1" si="227"/>
        <v>0.11606405685227064</v>
      </c>
      <c r="G447">
        <f t="shared" ca="1" si="228"/>
        <v>0.44196044179951305</v>
      </c>
      <c r="H447">
        <f t="shared" ca="1" si="229"/>
        <v>-0.32285271994591963</v>
      </c>
      <c r="I447">
        <f t="shared" ca="1" si="230"/>
        <v>-0.43798930214898824</v>
      </c>
      <c r="J447">
        <f t="shared" ca="1" si="231"/>
        <v>7.6694996937683391E-2</v>
      </c>
      <c r="K447">
        <f t="shared" ca="1" si="232"/>
        <v>0.24218658335771148</v>
      </c>
      <c r="L447">
        <f t="shared" ca="1" si="233"/>
        <v>-0.24615772300823624</v>
      </c>
      <c r="M447">
        <f t="shared" ca="1" si="234"/>
        <v>0.68414702515722459</v>
      </c>
      <c r="N447">
        <f t="shared" ca="1" si="235"/>
        <v>0</v>
      </c>
      <c r="O447">
        <f t="shared" ca="1" si="236"/>
        <v>-6.1278350169978915E-2</v>
      </c>
      <c r="P447">
        <f t="shared" ca="1" si="237"/>
        <v>-0.35577576823152318</v>
      </c>
      <c r="Q447">
        <f t="shared" ca="1" si="238"/>
        <v>-0.39954771688360302</v>
      </c>
      <c r="R447">
        <f t="shared" ca="1" si="239"/>
        <v>0.19977385844180157</v>
      </c>
      <c r="S447">
        <f t="shared" ca="1" si="240"/>
        <v>-1.9999999999999993</v>
      </c>
      <c r="T447">
        <f t="shared" ca="1" si="241"/>
        <v>3.5390626355847096E-2</v>
      </c>
      <c r="U447">
        <f t="shared" ca="1" si="242"/>
        <v>6.8747831449625391E-3</v>
      </c>
      <c r="V447">
        <f t="shared" ca="1" si="243"/>
        <v>6.631480263401694E-3</v>
      </c>
      <c r="W447">
        <f t="shared" ca="1" si="244"/>
        <v>2.2647195100493882E-2</v>
      </c>
      <c r="X447">
        <f t="shared" ca="1" si="245"/>
        <v>0.17192917255823187</v>
      </c>
      <c r="Y447">
        <f t="shared" ca="1" si="246"/>
        <v>0.76340152572202546</v>
      </c>
      <c r="Z447">
        <f t="shared" ca="1" si="247"/>
        <v>1</v>
      </c>
      <c r="AA447">
        <f t="shared" ca="1" si="248"/>
        <v>0.18812396539475532</v>
      </c>
      <c r="AB447">
        <f t="shared" ca="1" si="249"/>
        <v>8.1433901192327102E-2</v>
      </c>
      <c r="AC447">
        <f t="shared" ca="1" si="250"/>
        <v>-0.16973932785058898</v>
      </c>
      <c r="AD447">
        <f t="shared" ca="1" si="251"/>
        <v>-0.98548899566703951</v>
      </c>
      <c r="AE447">
        <f t="shared" ca="1" si="252"/>
        <v>-0.15048985048997118</v>
      </c>
      <c r="AF447">
        <f t="shared" ca="1" si="253"/>
        <v>-0.87372851946243879</v>
      </c>
    </row>
    <row r="448" spans="1:32" x14ac:dyDescent="0.2">
      <c r="A448">
        <f t="shared" ca="1" si="254"/>
        <v>0.30960538997230785</v>
      </c>
      <c r="B448">
        <f t="shared" ca="1" si="254"/>
        <v>-4.7334860002958834E-2</v>
      </c>
      <c r="C448">
        <f t="shared" ca="1" si="254"/>
        <v>0.27829298916743844</v>
      </c>
      <c r="D448">
        <f t="shared" ca="1" si="254"/>
        <v>0.19800290785217781</v>
      </c>
      <c r="E448">
        <f t="shared" ca="1" si="254"/>
        <v>0.12301817527611147</v>
      </c>
      <c r="F448">
        <f t="shared" ca="1" si="227"/>
        <v>4.5976339451466931E-2</v>
      </c>
      <c r="G448">
        <f t="shared" ca="1" si="228"/>
        <v>0.11172113721184129</v>
      </c>
      <c r="H448">
        <f t="shared" ca="1" si="229"/>
        <v>-0.23243544660969978</v>
      </c>
      <c r="I448">
        <f t="shared" ca="1" si="230"/>
        <v>0.10597606871442311</v>
      </c>
      <c r="J448">
        <f t="shared" ca="1" si="231"/>
        <v>3.8469653552888089E-2</v>
      </c>
      <c r="K448">
        <f t="shared" ca="1" si="232"/>
        <v>-2.3731412869452628E-2</v>
      </c>
      <c r="L448">
        <f t="shared" ca="1" si="233"/>
        <v>-0.19396579305681169</v>
      </c>
      <c r="M448">
        <f t="shared" ca="1" si="234"/>
        <v>8.7989724342388664E-2</v>
      </c>
      <c r="N448">
        <f t="shared" ca="1" si="235"/>
        <v>0</v>
      </c>
      <c r="O448">
        <f t="shared" ca="1" si="236"/>
        <v>9.5812913174046624E-2</v>
      </c>
      <c r="P448">
        <f t="shared" ca="1" si="237"/>
        <v>-2.2570443473248995E-2</v>
      </c>
      <c r="Q448">
        <f t="shared" ca="1" si="238"/>
        <v>-0.27090510016258784</v>
      </c>
      <c r="R448">
        <f t="shared" ca="1" si="239"/>
        <v>0.13545255008129392</v>
      </c>
      <c r="S448">
        <f t="shared" ca="1" si="240"/>
        <v>-2</v>
      </c>
      <c r="T448">
        <f t="shared" ca="1" si="241"/>
        <v>0.64583482349122556</v>
      </c>
      <c r="U448">
        <f t="shared" ca="1" si="242"/>
        <v>2.0072459454352098E-2</v>
      </c>
      <c r="V448">
        <f t="shared" ca="1" si="243"/>
        <v>7.1089661456158288E-3</v>
      </c>
      <c r="W448">
        <f t="shared" ca="1" si="244"/>
        <v>0.1397692836858318</v>
      </c>
      <c r="X448">
        <f t="shared" ca="1" si="245"/>
        <v>0.19953081892147081</v>
      </c>
      <c r="Y448">
        <f t="shared" ca="1" si="246"/>
        <v>7.7561077558559784E-3</v>
      </c>
      <c r="Z448">
        <f t="shared" ca="1" si="247"/>
        <v>1</v>
      </c>
      <c r="AA448">
        <f t="shared" ca="1" si="248"/>
        <v>0.80363849054859582</v>
      </c>
      <c r="AB448">
        <f t="shared" ca="1" si="249"/>
        <v>-8.4314685231078393E-2</v>
      </c>
      <c r="AC448">
        <f t="shared" ca="1" si="250"/>
        <v>0.97335772925514463</v>
      </c>
      <c r="AD448">
        <f t="shared" ca="1" si="251"/>
        <v>-0.22929180294827042</v>
      </c>
      <c r="AE448">
        <f t="shared" ca="1" si="252"/>
        <v>0.37385730390863281</v>
      </c>
      <c r="AF448">
        <f t="shared" ca="1" si="253"/>
        <v>-8.8068767198456799E-2</v>
      </c>
    </row>
    <row r="449" spans="1:32" x14ac:dyDescent="0.2">
      <c r="A449">
        <f t="shared" ca="1" si="254"/>
        <v>0.75085480967350993</v>
      </c>
      <c r="B449">
        <f t="shared" ca="1" si="254"/>
        <v>5.9486989138616643E-2</v>
      </c>
      <c r="C449">
        <f t="shared" ca="1" si="254"/>
        <v>-0.35657157987399996</v>
      </c>
      <c r="D449">
        <f t="shared" ca="1" si="254"/>
        <v>-0.39323653628311822</v>
      </c>
      <c r="E449">
        <f t="shared" ca="1" si="254"/>
        <v>-0.29817036595918217</v>
      </c>
      <c r="F449">
        <f t="shared" ca="1" si="227"/>
        <v>0.18760109585292756</v>
      </c>
      <c r="G449">
        <f t="shared" ca="1" si="228"/>
        <v>0.28822737099692097</v>
      </c>
      <c r="H449">
        <f t="shared" ca="1" si="229"/>
        <v>-0.14806306186926044</v>
      </c>
      <c r="I449">
        <f t="shared" ca="1" si="230"/>
        <v>-0.30904424321316515</v>
      </c>
      <c r="J449">
        <f t="shared" ca="1" si="231"/>
        <v>-9.0631811953571589E-2</v>
      </c>
      <c r="K449">
        <f t="shared" ca="1" si="232"/>
        <v>0.25951174603907634</v>
      </c>
      <c r="L449">
        <f t="shared" ca="1" si="233"/>
        <v>-0.23869487382283203</v>
      </c>
      <c r="M449">
        <f t="shared" ca="1" si="234"/>
        <v>0.54773911703599731</v>
      </c>
      <c r="N449">
        <f t="shared" ca="1" si="235"/>
        <v>0</v>
      </c>
      <c r="O449">
        <f t="shared" ca="1" si="236"/>
        <v>-2.2472281733004019E-2</v>
      </c>
      <c r="P449">
        <f t="shared" ca="1" si="237"/>
        <v>-0.27889451347445104</v>
      </c>
      <c r="Q449">
        <f t="shared" ca="1" si="238"/>
        <v>-5.7431249915688848E-2</v>
      </c>
      <c r="R449">
        <f t="shared" ca="1" si="239"/>
        <v>2.8715624957844632E-2</v>
      </c>
      <c r="S449">
        <f t="shared" ca="1" si="240"/>
        <v>-1.9999999999999856</v>
      </c>
      <c r="T449">
        <f t="shared" ca="1" si="241"/>
        <v>1.2040695816847375E-2</v>
      </c>
      <c r="U449">
        <f t="shared" ca="1" si="242"/>
        <v>0.70210083625149466</v>
      </c>
      <c r="V449">
        <f t="shared" ca="1" si="243"/>
        <v>0.69364705364943624</v>
      </c>
      <c r="W449">
        <f t="shared" ca="1" si="244"/>
        <v>1.8843302103010485E-3</v>
      </c>
      <c r="X449">
        <f t="shared" ca="1" si="245"/>
        <v>2.1977140191281885E-3</v>
      </c>
      <c r="Y449">
        <f t="shared" ca="1" si="246"/>
        <v>0.29023020630428714</v>
      </c>
      <c r="Z449">
        <f t="shared" ca="1" si="247"/>
        <v>1</v>
      </c>
      <c r="AA449">
        <f t="shared" ca="1" si="248"/>
        <v>-0.10973010442375135</v>
      </c>
      <c r="AB449">
        <f t="shared" ca="1" si="249"/>
        <v>-0.83285476143769277</v>
      </c>
      <c r="AC449">
        <f t="shared" ca="1" si="250"/>
        <v>-8.0315972215129428E-2</v>
      </c>
      <c r="AD449">
        <f t="shared" ca="1" si="251"/>
        <v>-0.9967694540901314</v>
      </c>
      <c r="AE449">
        <f t="shared" ca="1" si="252"/>
        <v>-4.3408872483641503E-2</v>
      </c>
      <c r="AF449">
        <f t="shared" ca="1" si="253"/>
        <v>-0.53873017950017166</v>
      </c>
    </row>
    <row r="450" spans="1:32" x14ac:dyDescent="0.2">
      <c r="A450">
        <f t="shared" ca="1" si="254"/>
        <v>0.21253935997909412</v>
      </c>
      <c r="B450">
        <f t="shared" ca="1" si="254"/>
        <v>-4.118734294099073E-3</v>
      </c>
      <c r="C450">
        <f t="shared" ca="1" si="254"/>
        <v>0.81579196683425648</v>
      </c>
      <c r="D450">
        <f t="shared" ca="1" si="254"/>
        <v>0.4141688464616034</v>
      </c>
      <c r="E450">
        <f t="shared" ca="1" si="254"/>
        <v>0.19262701298618268</v>
      </c>
      <c r="F450">
        <f t="shared" ca="1" si="227"/>
        <v>0.18386949523502544</v>
      </c>
      <c r="G450">
        <f t="shared" ca="1" si="228"/>
        <v>-3.7969753060337452E-2</v>
      </c>
      <c r="H450">
        <f t="shared" ca="1" si="229"/>
        <v>-0.29247413601051864</v>
      </c>
      <c r="I450">
        <f t="shared" ca="1" si="230"/>
        <v>0.48959027644084896</v>
      </c>
      <c r="J450">
        <f t="shared" ca="1" si="231"/>
        <v>5.0120867391207913E-2</v>
      </c>
      <c r="K450">
        <f t="shared" ca="1" si="232"/>
        <v>-0.20926725476120075</v>
      </c>
      <c r="L450">
        <f t="shared" ca="1" si="233"/>
        <v>-0.24235326861931072</v>
      </c>
      <c r="M450">
        <f t="shared" ca="1" si="234"/>
        <v>-0.24723700782153821</v>
      </c>
      <c r="N450">
        <f t="shared" ca="1" si="235"/>
        <v>0</v>
      </c>
      <c r="O450">
        <f t="shared" ca="1" si="236"/>
        <v>0.2338107889209568</v>
      </c>
      <c r="P450">
        <f t="shared" ca="1" si="237"/>
        <v>0.1759001857007805</v>
      </c>
      <c r="Q450">
        <f t="shared" ca="1" si="238"/>
        <v>-0.34259500340172655</v>
      </c>
      <c r="R450">
        <f t="shared" ca="1" si="239"/>
        <v>0.1712975017008633</v>
      </c>
      <c r="S450">
        <f t="shared" ca="1" si="240"/>
        <v>-1.9999999999999998</v>
      </c>
      <c r="T450">
        <f t="shared" ca="1" si="241"/>
        <v>0.57871232353960822</v>
      </c>
      <c r="U450">
        <f t="shared" ca="1" si="242"/>
        <v>3.698180905290914E-2</v>
      </c>
      <c r="V450">
        <f t="shared" ca="1" si="243"/>
        <v>1.5579980407201974E-2</v>
      </c>
      <c r="W450">
        <f t="shared" ca="1" si="244"/>
        <v>0.20812174125008742</v>
      </c>
      <c r="X450">
        <f t="shared" ca="1" si="245"/>
        <v>7.9792556267831979E-2</v>
      </c>
      <c r="Y450">
        <f t="shared" ca="1" si="246"/>
        <v>0.11779339853527036</v>
      </c>
      <c r="Z450">
        <f t="shared" ca="1" si="247"/>
        <v>1</v>
      </c>
      <c r="AA450">
        <f t="shared" ca="1" si="248"/>
        <v>0.76073143982591407</v>
      </c>
      <c r="AB450">
        <f t="shared" ca="1" si="249"/>
        <v>0.12481979172872375</v>
      </c>
      <c r="AC450">
        <f t="shared" ca="1" si="250"/>
        <v>0.79910980185441782</v>
      </c>
      <c r="AD450">
        <f t="shared" ca="1" si="251"/>
        <v>0.60118510009829185</v>
      </c>
      <c r="AE450">
        <f t="shared" ca="1" si="252"/>
        <v>0.45620361819048239</v>
      </c>
      <c r="AF450">
        <f t="shared" ca="1" si="253"/>
        <v>0.34321042894304704</v>
      </c>
    </row>
    <row r="451" spans="1:32" x14ac:dyDescent="0.2">
      <c r="A451">
        <f t="shared" ca="1" si="254"/>
        <v>0.49500364576730566</v>
      </c>
      <c r="B451">
        <f t="shared" ca="1" si="254"/>
        <v>-8.2598100043481296E-5</v>
      </c>
      <c r="C451">
        <f t="shared" ca="1" si="254"/>
        <v>-7.8809991982164831E-2</v>
      </c>
      <c r="D451">
        <f t="shared" ca="1" si="254"/>
        <v>0.42955757999541849</v>
      </c>
      <c r="E451">
        <f t="shared" ca="1" si="254"/>
        <v>-0.35043849843839059</v>
      </c>
      <c r="F451">
        <f t="shared" ca="1" si="227"/>
        <v>0.1117132973401747</v>
      </c>
      <c r="G451">
        <f t="shared" ca="1" si="228"/>
        <v>0.14370879625569455</v>
      </c>
      <c r="H451">
        <f t="shared" ca="1" si="229"/>
        <v>-0.22525303658006157</v>
      </c>
      <c r="I451">
        <f t="shared" ca="1" si="230"/>
        <v>-0.17785601943058987</v>
      </c>
      <c r="J451">
        <f t="shared" ca="1" si="231"/>
        <v>0.45663596357858649</v>
      </c>
      <c r="K451">
        <f t="shared" ca="1" si="232"/>
        <v>-0.19723570382362959</v>
      </c>
      <c r="L451">
        <f t="shared" ca="1" si="233"/>
        <v>0.23138292699852492</v>
      </c>
      <c r="M451">
        <f t="shared" ca="1" si="234"/>
        <v>-5.3526907567935045E-2</v>
      </c>
      <c r="N451">
        <f t="shared" ca="1" si="235"/>
        <v>0</v>
      </c>
      <c r="O451">
        <f t="shared" ca="1" si="236"/>
        <v>-0.13072658617941366</v>
      </c>
      <c r="P451">
        <f t="shared" ca="1" si="237"/>
        <v>-2.4678995323978198E-3</v>
      </c>
      <c r="Q451">
        <f t="shared" ca="1" si="238"/>
        <v>-0.68188900015864806</v>
      </c>
      <c r="R451">
        <f t="shared" ca="1" si="239"/>
        <v>0.34094450007932414</v>
      </c>
      <c r="S451">
        <f t="shared" ca="1" si="240"/>
        <v>-1.9999999999999993</v>
      </c>
      <c r="T451">
        <f t="shared" ca="1" si="241"/>
        <v>8.7815110527457552E-2</v>
      </c>
      <c r="U451">
        <f t="shared" ca="1" si="242"/>
        <v>0.31220550289269439</v>
      </c>
      <c r="V451">
        <f t="shared" ca="1" si="243"/>
        <v>0.28478914214889195</v>
      </c>
      <c r="W451">
        <f t="shared" ca="1" si="244"/>
        <v>0.10708311829217247</v>
      </c>
      <c r="X451">
        <f t="shared" ca="1" si="245"/>
        <v>0.52027446553820622</v>
      </c>
      <c r="Y451">
        <f t="shared" ca="1" si="246"/>
        <v>3.8163493271748202E-5</v>
      </c>
      <c r="Z451">
        <f t="shared" ca="1" si="247"/>
        <v>1</v>
      </c>
      <c r="AA451">
        <f t="shared" ca="1" si="248"/>
        <v>0.29633614448368856</v>
      </c>
      <c r="AB451">
        <f t="shared" ca="1" si="249"/>
        <v>-0.53365638958874273</v>
      </c>
      <c r="AC451">
        <f t="shared" ca="1" si="250"/>
        <v>-0.9998218519592269</v>
      </c>
      <c r="AD451">
        <f t="shared" ca="1" si="251"/>
        <v>-1.8874966087960649E-2</v>
      </c>
      <c r="AE451">
        <f t="shared" ca="1" si="252"/>
        <v>-0.32723557002895093</v>
      </c>
      <c r="AF451">
        <f t="shared" ca="1" si="253"/>
        <v>-6.1776608252434992E-3</v>
      </c>
    </row>
    <row r="452" spans="1:32" x14ac:dyDescent="0.2">
      <c r="A452">
        <f t="shared" ca="1" si="254"/>
        <v>0.4787221752057782</v>
      </c>
      <c r="B452">
        <f t="shared" ca="1" si="254"/>
        <v>-0.10000134653574093</v>
      </c>
      <c r="C452">
        <f t="shared" ca="1" si="254"/>
        <v>0.38028389174142035</v>
      </c>
      <c r="D452">
        <f t="shared" ca="1" si="254"/>
        <v>0.38953135256839033</v>
      </c>
      <c r="E452">
        <f t="shared" ca="1" si="254"/>
        <v>0.19296233248640529</v>
      </c>
      <c r="F452">
        <f t="shared" ca="1" si="227"/>
        <v>0.11455203301061342</v>
      </c>
      <c r="G452">
        <f t="shared" ca="1" si="228"/>
        <v>0.19402509684560465</v>
      </c>
      <c r="H452">
        <f t="shared" ca="1" si="229"/>
        <v>-0.37649972626245304</v>
      </c>
      <c r="I452">
        <f t="shared" ca="1" si="230"/>
        <v>0.11198421064816971</v>
      </c>
      <c r="J452">
        <f t="shared" ca="1" si="231"/>
        <v>0.12943037010860114</v>
      </c>
      <c r="K452">
        <f t="shared" ca="1" si="232"/>
        <v>-5.8939951339922442E-2</v>
      </c>
      <c r="L452">
        <f t="shared" ca="1" si="233"/>
        <v>-0.24706935615385189</v>
      </c>
      <c r="M452">
        <f t="shared" ca="1" si="234"/>
        <v>0.13508514550568221</v>
      </c>
      <c r="N452">
        <f t="shared" ca="1" si="235"/>
        <v>0</v>
      </c>
      <c r="O452">
        <f t="shared" ca="1" si="236"/>
        <v>0.11469545470472602</v>
      </c>
      <c r="P452">
        <f t="shared" ca="1" si="237"/>
        <v>-4.1895889409839564E-2</v>
      </c>
      <c r="Q452">
        <f t="shared" ca="1" si="238"/>
        <v>-0.50593009637105424</v>
      </c>
      <c r="R452">
        <f t="shared" ca="1" si="239"/>
        <v>0.25296504818552712</v>
      </c>
      <c r="S452">
        <f t="shared" ca="1" si="240"/>
        <v>-2</v>
      </c>
      <c r="T452">
        <f t="shared" ca="1" si="241"/>
        <v>0.62840193214266649</v>
      </c>
      <c r="U452">
        <f t="shared" ca="1" si="242"/>
        <v>3.1582288263601985E-3</v>
      </c>
      <c r="V452">
        <f t="shared" ca="1" si="243"/>
        <v>1.1735917297267839E-3</v>
      </c>
      <c r="W452">
        <f t="shared" ca="1" si="244"/>
        <v>8.0387339176193465E-2</v>
      </c>
      <c r="X452">
        <f t="shared" ca="1" si="245"/>
        <v>0.2793111301550501</v>
      </c>
      <c r="Y452">
        <f t="shared" ca="1" si="246"/>
        <v>1.0726006796363135E-2</v>
      </c>
      <c r="Z452">
        <f t="shared" ca="1" si="247"/>
        <v>0.99999999999999989</v>
      </c>
      <c r="AA452">
        <f t="shared" ca="1" si="248"/>
        <v>0.79271806598731342</v>
      </c>
      <c r="AB452">
        <f t="shared" ca="1" si="249"/>
        <v>-3.4257725110211038E-2</v>
      </c>
      <c r="AC452">
        <f t="shared" ca="1" si="250"/>
        <v>0.93929677032903802</v>
      </c>
      <c r="AD452">
        <f t="shared" ca="1" si="251"/>
        <v>-0.34310578142817483</v>
      </c>
      <c r="AE452">
        <f t="shared" ca="1" si="252"/>
        <v>0.28352661105475352</v>
      </c>
      <c r="AF452">
        <f t="shared" ca="1" si="253"/>
        <v>-0.10356643663061472</v>
      </c>
    </row>
    <row r="453" spans="1:32" x14ac:dyDescent="0.2">
      <c r="A453">
        <f t="shared" ca="1" si="254"/>
        <v>-0.26593004757773731</v>
      </c>
      <c r="B453">
        <f t="shared" ca="1" si="254"/>
        <v>0.34325608791355844</v>
      </c>
      <c r="C453">
        <f t="shared" ca="1" si="254"/>
        <v>-0.22295737411471853</v>
      </c>
      <c r="D453">
        <f t="shared" ca="1" si="254"/>
        <v>0.17503728131096841</v>
      </c>
      <c r="E453">
        <f t="shared" ca="1" si="254"/>
        <v>0.67195167768345188</v>
      </c>
      <c r="F453">
        <f t="shared" ca="1" si="227"/>
        <v>0.1440821259513779</v>
      </c>
      <c r="G453">
        <f t="shared" ca="1" si="228"/>
        <v>-6.4692643836884223E-2</v>
      </c>
      <c r="H453">
        <f t="shared" ca="1" si="229"/>
        <v>0.37373902726243269</v>
      </c>
      <c r="I453">
        <f t="shared" ca="1" si="230"/>
        <v>-0.36322889915782308</v>
      </c>
      <c r="J453">
        <f t="shared" ca="1" si="231"/>
        <v>-0.13598870812411501</v>
      </c>
      <c r="K453">
        <f t="shared" ca="1" si="232"/>
        <v>0.19017122385638963</v>
      </c>
      <c r="L453">
        <f t="shared" ca="1" si="233"/>
        <v>0.23775031913831768</v>
      </c>
      <c r="M453">
        <f t="shared" ca="1" si="234"/>
        <v>0.1254785800195054</v>
      </c>
      <c r="N453">
        <f t="shared" ca="1" si="235"/>
        <v>0</v>
      </c>
      <c r="O453">
        <f t="shared" ca="1" si="236"/>
        <v>-0.19197576931069374</v>
      </c>
      <c r="P453">
        <f t="shared" ca="1" si="237"/>
        <v>-0.10566637703090562</v>
      </c>
      <c r="Q453">
        <f t="shared" ca="1" si="238"/>
        <v>0.5097277353865477</v>
      </c>
      <c r="R453">
        <f t="shared" ca="1" si="239"/>
        <v>-0.25486386769327385</v>
      </c>
      <c r="S453">
        <f t="shared" ca="1" si="240"/>
        <v>-2</v>
      </c>
      <c r="T453">
        <f t="shared" ca="1" si="241"/>
        <v>0.13656170470831497</v>
      </c>
      <c r="U453">
        <f t="shared" ca="1" si="242"/>
        <v>0.4687407552771331</v>
      </c>
      <c r="V453">
        <f t="shared" ca="1" si="243"/>
        <v>0.4047287186702247</v>
      </c>
      <c r="W453">
        <f t="shared" ca="1" si="244"/>
        <v>0.17905265508373205</v>
      </c>
      <c r="X453">
        <f t="shared" ca="1" si="245"/>
        <v>0.22541169012697182</v>
      </c>
      <c r="Y453">
        <f t="shared" ca="1" si="246"/>
        <v>5.4245231410756461E-2</v>
      </c>
      <c r="Z453">
        <f t="shared" ca="1" si="247"/>
        <v>0.99999999999999989</v>
      </c>
      <c r="AA453">
        <f t="shared" ca="1" si="248"/>
        <v>0.36954256143009423</v>
      </c>
      <c r="AB453">
        <f t="shared" ca="1" si="249"/>
        <v>0.63618292862212578</v>
      </c>
      <c r="AC453">
        <f t="shared" ca="1" si="250"/>
        <v>-0.87606227764165912</v>
      </c>
      <c r="AD453">
        <f t="shared" ca="1" si="251"/>
        <v>-0.48219797354749272</v>
      </c>
      <c r="AE453">
        <f t="shared" ca="1" si="252"/>
        <v>-0.42314613915730354</v>
      </c>
      <c r="AF453">
        <f t="shared" ca="1" si="253"/>
        <v>-0.23290605705038345</v>
      </c>
    </row>
    <row r="454" spans="1:32" x14ac:dyDescent="0.2">
      <c r="A454">
        <f t="shared" ca="1" si="254"/>
        <v>0.36208930326177519</v>
      </c>
      <c r="B454">
        <f t="shared" ca="1" si="254"/>
        <v>-0.13651189495411695</v>
      </c>
      <c r="C454">
        <f t="shared" ca="1" si="254"/>
        <v>-0.25660771437238977</v>
      </c>
      <c r="D454">
        <f t="shared" ca="1" si="254"/>
        <v>-0.34933343782537918</v>
      </c>
      <c r="E454">
        <f t="shared" ca="1" si="254"/>
        <v>0.1631996431599442</v>
      </c>
      <c r="F454">
        <f t="shared" ca="1" si="227"/>
        <v>7.2851930877282964E-2</v>
      </c>
      <c r="G454">
        <f t="shared" ca="1" si="228"/>
        <v>0.28340195079282371</v>
      </c>
      <c r="H454">
        <f t="shared" ca="1" si="229"/>
        <v>-0.15413916111557605</v>
      </c>
      <c r="I454">
        <f t="shared" ca="1" si="230"/>
        <v>-0.21317489422635647</v>
      </c>
      <c r="J454">
        <f t="shared" ca="1" si="231"/>
        <v>-0.24484053137185349</v>
      </c>
      <c r="K454">
        <f t="shared" ca="1" si="232"/>
        <v>0.32875263592096227</v>
      </c>
      <c r="L454">
        <f t="shared" ca="1" si="233"/>
        <v>-0.39897969248742954</v>
      </c>
      <c r="M454">
        <f t="shared" ca="1" si="234"/>
        <v>0.61215458671378598</v>
      </c>
      <c r="N454">
        <f t="shared" ca="1" si="235"/>
        <v>0</v>
      </c>
      <c r="O454">
        <f t="shared" ca="1" si="236"/>
        <v>5.9353165636770601E-2</v>
      </c>
      <c r="P454">
        <f t="shared" ca="1" si="237"/>
        <v>-0.29280552205253063</v>
      </c>
      <c r="Q454">
        <f t="shared" ca="1" si="238"/>
        <v>9.0701370256277447E-2</v>
      </c>
      <c r="R454">
        <f t="shared" ca="1" si="239"/>
        <v>-4.5350685128138557E-2</v>
      </c>
      <c r="S454">
        <f t="shared" ca="1" si="240"/>
        <v>-2.0000000000000075</v>
      </c>
      <c r="T454">
        <f t="shared" ca="1" si="241"/>
        <v>2.5893752480154318E-2</v>
      </c>
      <c r="U454">
        <f t="shared" ca="1" si="242"/>
        <v>0.10507452314137504</v>
      </c>
      <c r="V454">
        <f t="shared" ca="1" si="243"/>
        <v>0.10235374944718202</v>
      </c>
      <c r="W454">
        <f t="shared" ca="1" si="244"/>
        <v>3.3848914642056464E-2</v>
      </c>
      <c r="X454">
        <f t="shared" ca="1" si="245"/>
        <v>1.4115512223389162E-2</v>
      </c>
      <c r="Y454">
        <f t="shared" ca="1" si="246"/>
        <v>0.82378807120721809</v>
      </c>
      <c r="Z454">
        <f t="shared" ca="1" si="247"/>
        <v>1</v>
      </c>
      <c r="AA454">
        <f t="shared" ca="1" si="248"/>
        <v>-0.1609153581239352</v>
      </c>
      <c r="AB454">
        <f t="shared" ca="1" si="249"/>
        <v>-0.31992772534930763</v>
      </c>
      <c r="AC454">
        <f t="shared" ca="1" si="250"/>
        <v>0.19866466210239137</v>
      </c>
      <c r="AD454">
        <f t="shared" ca="1" si="251"/>
        <v>-0.98006752422052157</v>
      </c>
      <c r="AE454">
        <f t="shared" ca="1" si="252"/>
        <v>0.18398074530248121</v>
      </c>
      <c r="AF454">
        <f t="shared" ca="1" si="253"/>
        <v>-0.90762771619602822</v>
      </c>
    </row>
    <row r="455" spans="1:32" x14ac:dyDescent="0.2">
      <c r="A455">
        <f t="shared" ca="1" si="254"/>
        <v>-8.2100498318737891E-4</v>
      </c>
      <c r="B455">
        <f t="shared" ca="1" si="254"/>
        <v>-1.9629193224584895E-2</v>
      </c>
      <c r="C455">
        <f t="shared" ca="1" si="254"/>
        <v>0.23579021436358039</v>
      </c>
      <c r="D455">
        <f t="shared" ca="1" si="254"/>
        <v>0.5407773168987674</v>
      </c>
      <c r="E455">
        <f t="shared" ca="1" si="254"/>
        <v>3.788231879186347E-3</v>
      </c>
      <c r="F455">
        <f t="shared" ca="1" si="227"/>
        <v>6.9687492327690809E-2</v>
      </c>
      <c r="G455">
        <f t="shared" ca="1" si="228"/>
        <v>-3.8877121200319817E-2</v>
      </c>
      <c r="H455">
        <f t="shared" ca="1" si="229"/>
        <v>-0.11464780782652731</v>
      </c>
      <c r="I455">
        <f t="shared" ca="1" si="230"/>
        <v>8.380910137682801E-2</v>
      </c>
      <c r="J455">
        <f t="shared" ca="1" si="231"/>
        <v>0.33183370552720504</v>
      </c>
      <c r="K455">
        <f t="shared" ca="1" si="232"/>
        <v>-0.26211787787718599</v>
      </c>
      <c r="L455">
        <f t="shared" ca="1" si="233"/>
        <v>0.21718589770067773</v>
      </c>
      <c r="M455">
        <f t="shared" ca="1" si="234"/>
        <v>-0.30099499907750582</v>
      </c>
      <c r="N455">
        <f t="shared" ca="1" si="235"/>
        <v>0</v>
      </c>
      <c r="O455">
        <f t="shared" ca="1" si="236"/>
        <v>-4.2605654743038839E-2</v>
      </c>
      <c r="P455">
        <f t="shared" ca="1" si="237"/>
        <v>0.14097058551562078</v>
      </c>
      <c r="Q455">
        <f t="shared" ca="1" si="238"/>
        <v>-0.44648151335373232</v>
      </c>
      <c r="R455">
        <f t="shared" ca="1" si="239"/>
        <v>0.22324075667686616</v>
      </c>
      <c r="S455">
        <f t="shared" ca="1" si="240"/>
        <v>-2</v>
      </c>
      <c r="T455">
        <f t="shared" ca="1" si="241"/>
        <v>0.33145486992238549</v>
      </c>
      <c r="U455">
        <f t="shared" ca="1" si="242"/>
        <v>0.1392908176380783</v>
      </c>
      <c r="V455">
        <f t="shared" ca="1" si="243"/>
        <v>9.3122197796466341E-2</v>
      </c>
      <c r="W455">
        <f t="shared" ca="1" si="244"/>
        <v>1.823382114659922E-2</v>
      </c>
      <c r="X455">
        <f t="shared" ca="1" si="245"/>
        <v>0.35757087661667014</v>
      </c>
      <c r="Y455">
        <f t="shared" ca="1" si="246"/>
        <v>0.19961823451787883</v>
      </c>
      <c r="Z455">
        <f t="shared" ca="1" si="247"/>
        <v>1</v>
      </c>
      <c r="AA455">
        <f t="shared" ca="1" si="248"/>
        <v>0.57572117376589993</v>
      </c>
      <c r="AB455">
        <f t="shared" ca="1" si="249"/>
        <v>0.3051592990496379</v>
      </c>
      <c r="AC455">
        <f t="shared" ca="1" si="250"/>
        <v>-0.2893063819797338</v>
      </c>
      <c r="AD455">
        <f t="shared" ca="1" si="251"/>
        <v>0.95723655244970485</v>
      </c>
      <c r="AE455">
        <f t="shared" ca="1" si="252"/>
        <v>-0.13503266696099583</v>
      </c>
      <c r="AF455">
        <f t="shared" ca="1" si="253"/>
        <v>0.44678656483591672</v>
      </c>
    </row>
    <row r="456" spans="1:32" x14ac:dyDescent="0.2">
      <c r="A456">
        <f t="shared" ca="1" si="254"/>
        <v>0.40698136499002108</v>
      </c>
      <c r="B456">
        <f t="shared" ca="1" si="254"/>
        <v>-0.19959716556923132</v>
      </c>
      <c r="C456">
        <f t="shared" ca="1" si="254"/>
        <v>0.63430868032941901</v>
      </c>
      <c r="D456">
        <f t="shared" ca="1" si="254"/>
        <v>-0.23269365992637323</v>
      </c>
      <c r="E456">
        <f t="shared" ca="1" si="254"/>
        <v>-4.6061566942799725E-2</v>
      </c>
      <c r="F456">
        <f t="shared" ca="1" si="227"/>
        <v>0.13281767384256352</v>
      </c>
      <c r="G456">
        <f t="shared" ca="1" si="228"/>
        <v>0.10655736276925726</v>
      </c>
      <c r="H456">
        <f t="shared" ca="1" si="229"/>
        <v>-0.40610293196771685</v>
      </c>
      <c r="I456">
        <f t="shared" ca="1" si="230"/>
        <v>0.52172114975321182</v>
      </c>
      <c r="J456">
        <f t="shared" ca="1" si="231"/>
        <v>-0.25136295468030201</v>
      </c>
      <c r="K456">
        <f t="shared" ca="1" si="232"/>
        <v>2.9187374125549781E-2</v>
      </c>
      <c r="L456">
        <f t="shared" ca="1" si="233"/>
        <v>-0.65746588664801886</v>
      </c>
      <c r="M456">
        <f t="shared" ca="1" si="234"/>
        <v>0.13574473689480704</v>
      </c>
      <c r="N456">
        <f t="shared" ca="1" si="235"/>
        <v>0</v>
      </c>
      <c r="O456">
        <f t="shared" ca="1" si="236"/>
        <v>0.3766774816542387</v>
      </c>
      <c r="P456">
        <f t="shared" ca="1" si="237"/>
        <v>1.6355277009827245E-2</v>
      </c>
      <c r="Q456">
        <f t="shared" ca="1" si="238"/>
        <v>-0.15473997728741484</v>
      </c>
      <c r="R456">
        <f t="shared" ca="1" si="239"/>
        <v>7.7369988643707477E-2</v>
      </c>
      <c r="S456">
        <f t="shared" ca="1" si="240"/>
        <v>-1.9999999999999987</v>
      </c>
      <c r="T456">
        <f t="shared" ca="1" si="241"/>
        <v>9.5438744517344298E-2</v>
      </c>
      <c r="U456">
        <f t="shared" ca="1" si="242"/>
        <v>0.14683716676803157</v>
      </c>
      <c r="V456">
        <f t="shared" ca="1" si="243"/>
        <v>0.13282321192320673</v>
      </c>
      <c r="W456">
        <f t="shared" ca="1" si="244"/>
        <v>0.74779315701233739</v>
      </c>
      <c r="X456">
        <f t="shared" ca="1" si="245"/>
        <v>2.2535085013697449E-2</v>
      </c>
      <c r="Y456">
        <f t="shared" ca="1" si="246"/>
        <v>1.409801533414015E-3</v>
      </c>
      <c r="Z456">
        <f t="shared" ca="1" si="247"/>
        <v>0.99999999999999989</v>
      </c>
      <c r="AA456">
        <f t="shared" ca="1" si="248"/>
        <v>0.30893161786606482</v>
      </c>
      <c r="AB456">
        <f t="shared" ca="1" si="249"/>
        <v>-0.36444918976889867</v>
      </c>
      <c r="AC456">
        <f t="shared" ca="1" si="250"/>
        <v>0.99905868939762454</v>
      </c>
      <c r="AD456">
        <f t="shared" ca="1" si="251"/>
        <v>4.3378971162316191E-2</v>
      </c>
      <c r="AE456">
        <f t="shared" ca="1" si="252"/>
        <v>0.86475034374803095</v>
      </c>
      <c r="AF456">
        <f t="shared" ca="1" si="253"/>
        <v>3.7547323918143818E-2</v>
      </c>
    </row>
    <row r="457" spans="1:32" x14ac:dyDescent="0.2">
      <c r="A457">
        <f t="shared" ca="1" si="254"/>
        <v>-0.60050304044625757</v>
      </c>
      <c r="B457">
        <f t="shared" ca="1" si="254"/>
        <v>-0.17677066171937947</v>
      </c>
      <c r="C457">
        <f t="shared" ca="1" si="254"/>
        <v>-0.35483054689253635</v>
      </c>
      <c r="D457">
        <f t="shared" ca="1" si="254"/>
        <v>-2.0480320770888127E-3</v>
      </c>
      <c r="E457">
        <f t="shared" ca="1" si="254"/>
        <v>-0.57824616051991229</v>
      </c>
      <c r="F457">
        <f t="shared" ca="1" si="227"/>
        <v>0.17042586040587449</v>
      </c>
      <c r="G457">
        <f t="shared" ca="1" si="228"/>
        <v>-0.21417607421622642</v>
      </c>
      <c r="H457">
        <f t="shared" ca="1" si="229"/>
        <v>0.18763266556115357</v>
      </c>
      <c r="I457">
        <f t="shared" ca="1" si="230"/>
        <v>-1.2350858561501421E-2</v>
      </c>
      <c r="J457">
        <f t="shared" ca="1" si="231"/>
        <v>0.318508017304448</v>
      </c>
      <c r="K457">
        <f t="shared" ca="1" si="232"/>
        <v>-0.27961375008787359</v>
      </c>
      <c r="L457">
        <f t="shared" ca="1" si="233"/>
        <v>0.50614068286560154</v>
      </c>
      <c r="M457">
        <f t="shared" ca="1" si="234"/>
        <v>-0.49378982430410001</v>
      </c>
      <c r="N457">
        <f t="shared" ca="1" si="235"/>
        <v>0</v>
      </c>
      <c r="O457">
        <f t="shared" ca="1" si="236"/>
        <v>-0.16562604748423584</v>
      </c>
      <c r="P457">
        <f t="shared" ca="1" si="237"/>
        <v>0.20985980205011406</v>
      </c>
      <c r="Q457">
        <f t="shared" ca="1" si="238"/>
        <v>-0.13087535174329443</v>
      </c>
      <c r="R457">
        <f t="shared" ca="1" si="239"/>
        <v>6.5437675871647172E-2</v>
      </c>
      <c r="S457">
        <f t="shared" ca="1" si="240"/>
        <v>-2.0000000000000013</v>
      </c>
      <c r="T457">
        <f t="shared" ca="1" si="241"/>
        <v>0.68823086261666788</v>
      </c>
      <c r="U457">
        <f t="shared" ca="1" si="242"/>
        <v>1.8092003437701797E-2</v>
      </c>
      <c r="V457">
        <f t="shared" ca="1" si="243"/>
        <v>5.6405283053085689E-3</v>
      </c>
      <c r="W457">
        <f t="shared" ca="1" si="244"/>
        <v>0.11267299034280449</v>
      </c>
      <c r="X457">
        <f t="shared" ca="1" si="245"/>
        <v>1.2562909799266464E-2</v>
      </c>
      <c r="Y457">
        <f t="shared" ca="1" si="246"/>
        <v>0.18089270893595258</v>
      </c>
      <c r="Z457">
        <f t="shared" ca="1" si="247"/>
        <v>1</v>
      </c>
      <c r="AA457">
        <f t="shared" ca="1" si="248"/>
        <v>-0.82959680726041118</v>
      </c>
      <c r="AB457">
        <f t="shared" ca="1" si="249"/>
        <v>7.5103450688424223E-2</v>
      </c>
      <c r="AC457">
        <f t="shared" ca="1" si="250"/>
        <v>-0.61952274428297649</v>
      </c>
      <c r="AD457">
        <f t="shared" ca="1" si="251"/>
        <v>0.78497870628195365</v>
      </c>
      <c r="AE457">
        <f t="shared" ca="1" si="252"/>
        <v>-0.33566797634389328</v>
      </c>
      <c r="AF457">
        <f t="shared" ca="1" si="253"/>
        <v>0.42531483507626744</v>
      </c>
    </row>
    <row r="458" spans="1:32" x14ac:dyDescent="0.2">
      <c r="A458">
        <f t="shared" ca="1" si="254"/>
        <v>0.13878897428133552</v>
      </c>
      <c r="B458">
        <f t="shared" ca="1" si="254"/>
        <v>-7.2594474098009495E-2</v>
      </c>
      <c r="C458">
        <f t="shared" ca="1" si="254"/>
        <v>0.3527138268373185</v>
      </c>
      <c r="D458">
        <f t="shared" ca="1" si="254"/>
        <v>-0.12507454722857339</v>
      </c>
      <c r="E458">
        <f t="shared" ca="1" si="254"/>
        <v>0.63674083637506129</v>
      </c>
      <c r="F458">
        <f t="shared" ca="1" si="227"/>
        <v>0.11400438315318058</v>
      </c>
      <c r="G458">
        <f t="shared" ca="1" si="228"/>
        <v>0.14135878125928658</v>
      </c>
      <c r="H458">
        <f t="shared" ca="1" si="229"/>
        <v>-0.16436703222574722</v>
      </c>
      <c r="I458">
        <f t="shared" ca="1" si="230"/>
        <v>0.16659890360389201</v>
      </c>
      <c r="J458">
        <f t="shared" ca="1" si="231"/>
        <v>-0.40553183556768868</v>
      </c>
      <c r="K458">
        <f t="shared" ca="1" si="232"/>
        <v>0.26194118293025725</v>
      </c>
      <c r="L458">
        <f t="shared" ca="1" si="233"/>
        <v>-0.5698988677934359</v>
      </c>
      <c r="M458">
        <f t="shared" ca="1" si="234"/>
        <v>0.40329996418954384</v>
      </c>
      <c r="N458">
        <f t="shared" ca="1" si="235"/>
        <v>0</v>
      </c>
      <c r="O458">
        <f t="shared" ca="1" si="236"/>
        <v>0.23526558316021795</v>
      </c>
      <c r="P458">
        <f t="shared" ca="1" si="237"/>
        <v>-0.14904299842353419</v>
      </c>
      <c r="Q458">
        <f t="shared" ca="1" si="238"/>
        <v>0.24116480334194146</v>
      </c>
      <c r="R458">
        <f t="shared" ca="1" si="239"/>
        <v>-0.12058240167097067</v>
      </c>
      <c r="S458">
        <f t="shared" ca="1" si="240"/>
        <v>-2.0000000000000009</v>
      </c>
      <c r="T458">
        <f t="shared" ca="1" si="241"/>
        <v>0.30383713057455247</v>
      </c>
      <c r="U458">
        <f t="shared" ca="1" si="242"/>
        <v>0.22429061907705178</v>
      </c>
      <c r="V458">
        <f t="shared" ca="1" si="243"/>
        <v>0.1561428009618904</v>
      </c>
      <c r="W458">
        <f t="shared" ca="1" si="244"/>
        <v>0.33985470700493203</v>
      </c>
      <c r="X458">
        <f t="shared" ca="1" si="245"/>
        <v>6.3769984936468085E-2</v>
      </c>
      <c r="Y458">
        <f t="shared" ca="1" si="246"/>
        <v>0.13639537652215711</v>
      </c>
      <c r="Z458">
        <f t="shared" ca="1" si="247"/>
        <v>1.0000000000000002</v>
      </c>
      <c r="AA458">
        <f t="shared" ca="1" si="248"/>
        <v>0.55121423292087846</v>
      </c>
      <c r="AB458">
        <f t="shared" ca="1" si="249"/>
        <v>0.3951490870062721</v>
      </c>
      <c r="AC458">
        <f t="shared" ca="1" si="250"/>
        <v>0.84475177350756236</v>
      </c>
      <c r="AD458">
        <f t="shared" ca="1" si="251"/>
        <v>-0.53515833279117309</v>
      </c>
      <c r="AE458">
        <f t="shared" ca="1" si="252"/>
        <v>0.58297058845616911</v>
      </c>
      <c r="AF458">
        <f t="shared" ca="1" si="253"/>
        <v>-0.36931744681527995</v>
      </c>
    </row>
    <row r="459" spans="1:32" x14ac:dyDescent="0.2">
      <c r="A459">
        <f t="shared" ca="1" si="254"/>
        <v>-0.1330642159287708</v>
      </c>
      <c r="B459">
        <f t="shared" ca="1" si="254"/>
        <v>-0.40393911731573962</v>
      </c>
      <c r="C459">
        <f t="shared" ca="1" si="254"/>
        <v>0.31920262774605579</v>
      </c>
      <c r="D459">
        <f t="shared" ca="1" si="254"/>
        <v>0.34428675031709854</v>
      </c>
      <c r="E459">
        <f t="shared" ca="1" si="254"/>
        <v>-3.6320970536931917E-2</v>
      </c>
      <c r="F459">
        <f t="shared" ca="1" si="227"/>
        <v>8.0523158592639463E-2</v>
      </c>
      <c r="G459">
        <f t="shared" ca="1" si="228"/>
        <v>3.724524089818998E-2</v>
      </c>
      <c r="H459">
        <f t="shared" ca="1" si="229"/>
        <v>-0.32780089633043041</v>
      </c>
      <c r="I459">
        <f t="shared" ca="1" si="230"/>
        <v>0.30116961288971339</v>
      </c>
      <c r="J459">
        <f t="shared" ca="1" si="231"/>
        <v>0.23208249961910454</v>
      </c>
      <c r="K459">
        <f t="shared" ca="1" si="232"/>
        <v>-0.2426964570765775</v>
      </c>
      <c r="L459">
        <f t="shared" ca="1" si="233"/>
        <v>-9.571839671132587E-2</v>
      </c>
      <c r="M459">
        <f t="shared" ca="1" si="234"/>
        <v>-0.20545121617838752</v>
      </c>
      <c r="N459">
        <f t="shared" ca="1" si="235"/>
        <v>0</v>
      </c>
      <c r="O459">
        <f t="shared" ca="1" si="236"/>
        <v>0.12678122413178758</v>
      </c>
      <c r="P459">
        <f t="shared" ca="1" si="237"/>
        <v>0.13107475163212515</v>
      </c>
      <c r="Q459">
        <f t="shared" ca="1" si="238"/>
        <v>-0.55988339594953496</v>
      </c>
      <c r="R459">
        <f t="shared" ca="1" si="239"/>
        <v>0.27994169797476748</v>
      </c>
      <c r="S459">
        <f t="shared" ca="1" si="240"/>
        <v>-2</v>
      </c>
      <c r="T459">
        <f t="shared" ca="1" si="241"/>
        <v>4.0384608663226323E-3</v>
      </c>
      <c r="U459">
        <f t="shared" ca="1" si="242"/>
        <v>0.22115826059139351</v>
      </c>
      <c r="V459">
        <f t="shared" ca="1" si="243"/>
        <v>0.2202651216107312</v>
      </c>
      <c r="W459">
        <f t="shared" ca="1" si="244"/>
        <v>0.13972918289964686</v>
      </c>
      <c r="X459">
        <f t="shared" ca="1" si="245"/>
        <v>0.48661376202000739</v>
      </c>
      <c r="Y459">
        <f t="shared" ca="1" si="246"/>
        <v>0.1493534726032919</v>
      </c>
      <c r="Z459">
        <f t="shared" ca="1" si="247"/>
        <v>1</v>
      </c>
      <c r="AA459">
        <f t="shared" ca="1" si="248"/>
        <v>6.3548885641863395E-2</v>
      </c>
      <c r="AB459">
        <f t="shared" ca="1" si="249"/>
        <v>0.46932411147386321</v>
      </c>
      <c r="AC459">
        <f t="shared" ca="1" si="250"/>
        <v>0.69523646385112503</v>
      </c>
      <c r="AD459">
        <f t="shared" ca="1" si="251"/>
        <v>0.71878109277566793</v>
      </c>
      <c r="AE459">
        <f t="shared" ca="1" si="252"/>
        <v>0.37380366892213202</v>
      </c>
      <c r="AF459">
        <f t="shared" ca="1" si="253"/>
        <v>0.38646277000933987</v>
      </c>
    </row>
    <row r="460" spans="1:32" x14ac:dyDescent="0.2">
      <c r="A460">
        <f t="shared" ca="1" si="254"/>
        <v>-5.0248356768510437E-2</v>
      </c>
      <c r="B460">
        <f t="shared" ca="1" si="254"/>
        <v>0.58002761898571153</v>
      </c>
      <c r="C460">
        <f t="shared" ca="1" si="254"/>
        <v>-0.43072897388967918</v>
      </c>
      <c r="D460">
        <f t="shared" ca="1" si="254"/>
        <v>-0.26681596914081229</v>
      </c>
      <c r="E460">
        <f t="shared" ca="1" si="254"/>
        <v>0.27769463734840655</v>
      </c>
      <c r="F460">
        <f t="shared" ref="F460:F523" ca="1" si="255">(A460^2+B460^2+C460^2+D460^2+E460^2)/5</f>
        <v>0.13455789161856782</v>
      </c>
      <c r="G460">
        <f t="shared" ref="G460:G523" ca="1" si="256">A460-SLOPE($A460:$E460,$A$3:$E$3)*A$3-INTERCEPT($A460:$E460,$A$3:$E$3)</f>
        <v>-0.11042566805407163</v>
      </c>
      <c r="H460">
        <f t="shared" ref="H460:H523" ca="1" si="257">B460-SLOPE($A460:$E460,$A$3:$E$3)*B$3-INTERCEPT($A460:$E460,$A$3:$E$3)</f>
        <v>0.53894606768941933</v>
      </c>
      <c r="I460">
        <f t="shared" ref="I460:I523" ca="1" si="258">C460-SLOPE($A460:$E460,$A$3:$E$3)*C$3-INTERCEPT($A460:$E460,$A$3:$E$3)</f>
        <v>-0.4527147651967024</v>
      </c>
      <c r="J460">
        <f t="shared" ref="J460:J523" ca="1" si="259">D460-SLOPE($A460:$E460,$A$3:$E$3)*D$3-INTERCEPT($A460:$E460,$A$3:$E$3)</f>
        <v>-0.26970600045856652</v>
      </c>
      <c r="K460">
        <f t="shared" ref="K460:K523" ca="1" si="260">E460-SLOPE($A460:$E460,$A$3:$E$3)*E$3-INTERCEPT($A460:$E460,$A$3:$E$3)</f>
        <v>0.29390036601992131</v>
      </c>
      <c r="L460">
        <f t="shared" ref="L460:L523" ca="1" si="261">J460+H460</f>
        <v>0.26924006723085281</v>
      </c>
      <c r="M460">
        <f t="shared" ref="M460:M523" ca="1" si="262">K460+G460</f>
        <v>0.1834746979658497</v>
      </c>
      <c r="N460">
        <f t="shared" ref="N460:N523" ca="1" si="263">I460+L460+M460</f>
        <v>0</v>
      </c>
      <c r="O460">
        <f t="shared" ref="O460:O523" ca="1" si="264">SQRT(5)*(-2*L460-M460)/7</f>
        <v>-0.23062001171321192</v>
      </c>
      <c r="P460">
        <f t="shared" ref="P460:P523" ca="1" si="265">(-L460-4*M460)/7</f>
        <v>-0.1433055512991788</v>
      </c>
      <c r="Q460">
        <f t="shared" ref="Q460:Q523" ca="1" si="266">H460-J460</f>
        <v>0.80865206814798585</v>
      </c>
      <c r="R460">
        <f t="shared" ref="R460:R523" ca="1" si="267">G460-K460</f>
        <v>-0.40432603407399292</v>
      </c>
      <c r="S460">
        <f t="shared" ref="S460:S523" ca="1" si="268">Q460/R460</f>
        <v>-2</v>
      </c>
      <c r="T460">
        <f t="shared" ref="T460:T523" ca="1" si="269">AVERAGE(A460:E460)^2/F460</f>
        <v>3.5923201053581059E-3</v>
      </c>
      <c r="U460">
        <f t="shared" ref="U460:U523" ca="1" si="270">CORREL(A460:E460,A$3:E$3)^2</f>
        <v>5.4394833383276733E-3</v>
      </c>
      <c r="V460">
        <f t="shared" ref="V460:V523" ca="1" si="271">(1-T460)*U460</f>
        <v>5.4199429729686385E-3</v>
      </c>
      <c r="W460">
        <f t="shared" ref="W460:W523" ca="1" si="272">(1-T460-V460-X460)*(O460^2)/SUMSQ(O460:P460)</f>
        <v>0.27668323584734272</v>
      </c>
      <c r="X460">
        <f t="shared" ref="X460:X523" ca="1" si="273">(1-T460)*(1-U460)*(Q460^2+R460^2)/2/SUMSQ(G460:K460)</f>
        <v>0.60746917131185529</v>
      </c>
      <c r="Y460">
        <f t="shared" ref="Y460:Y523" ca="1" si="274">(1-T460-V460-X460)*(P460^2)/SUMSQ(O460:P460)</f>
        <v>0.10683532976247517</v>
      </c>
      <c r="Z460">
        <f t="shared" ref="Z460:Z523" ca="1" si="275">T460+V460+W460+X460+Y460</f>
        <v>1</v>
      </c>
      <c r="AA460">
        <f t="shared" ref="AA460:AA523" ca="1" si="276">AVERAGE(A460:E460)/SQRT(F460)</f>
        <v>5.9935966709131379E-2</v>
      </c>
      <c r="AB460">
        <f t="shared" ref="AB460:AB523" ca="1" si="277">CORREL(A460:E460,A$3:E$3)*SQRT(1-T460)</f>
        <v>-7.3620261972969364E-2</v>
      </c>
      <c r="AC460">
        <f t="shared" ref="AC460:AC523" ca="1" si="278">O460/SQRT(SUMSQ(O460:P460))</f>
        <v>-0.84937256080009971</v>
      </c>
      <c r="AD460">
        <f t="shared" ref="AD460:AD523" ca="1" si="279">P460/SQRT(SUMSQ(O460:P460))</f>
        <v>-0.52779375987205523</v>
      </c>
      <c r="AE460">
        <f t="shared" ref="AE460:AE523" ca="1" si="280">O460*SQRT((1-T460-V460-X460)/SUMSQ(O460:P460))</f>
        <v>-0.52600687813691438</v>
      </c>
      <c r="AF460">
        <f t="shared" ref="AF460:AF523" ca="1" si="281">P460*SQRT((1-T460-V460-X460)/SUMSQ(O460:P460))</f>
        <v>-0.32685674195658743</v>
      </c>
    </row>
    <row r="461" spans="1:32" x14ac:dyDescent="0.2">
      <c r="A461">
        <f t="shared" ca="1" si="254"/>
        <v>-0.1431678554539797</v>
      </c>
      <c r="B461">
        <f t="shared" ca="1" si="254"/>
        <v>0.10845772734050474</v>
      </c>
      <c r="C461">
        <f t="shared" ca="1" si="254"/>
        <v>-0.41336548954596175</v>
      </c>
      <c r="D461">
        <f t="shared" ca="1" si="254"/>
        <v>-0.26060605932420183</v>
      </c>
      <c r="E461">
        <f t="shared" ca="1" si="254"/>
        <v>0.32358428496432418</v>
      </c>
      <c r="F461">
        <f t="shared" ca="1" si="255"/>
        <v>7.5150689807018778E-2</v>
      </c>
      <c r="G461">
        <f t="shared" ca="1" si="256"/>
        <v>4.6739721784263416E-2</v>
      </c>
      <c r="H461">
        <f t="shared" ca="1" si="257"/>
        <v>0.24192125516155774</v>
      </c>
      <c r="I461">
        <f t="shared" ca="1" si="258"/>
        <v>-0.33634601114209883</v>
      </c>
      <c r="J461">
        <f t="shared" ca="1" si="259"/>
        <v>-0.24003063033752906</v>
      </c>
      <c r="K461">
        <f t="shared" ca="1" si="260"/>
        <v>0.28771566453380681</v>
      </c>
      <c r="L461">
        <f t="shared" ca="1" si="261"/>
        <v>1.890624824028686E-3</v>
      </c>
      <c r="M461">
        <f t="shared" ca="1" si="262"/>
        <v>0.33445538631807026</v>
      </c>
      <c r="N461">
        <f t="shared" ca="1" si="263"/>
        <v>0</v>
      </c>
      <c r="O461">
        <f t="shared" ca="1" si="264"/>
        <v>-0.10804573007158738</v>
      </c>
      <c r="P461">
        <f t="shared" ca="1" si="265"/>
        <v>-0.19138745287090139</v>
      </c>
      <c r="Q461">
        <f t="shared" ca="1" si="266"/>
        <v>0.4819518854990868</v>
      </c>
      <c r="R461">
        <f t="shared" ca="1" si="267"/>
        <v>-0.2409759427495434</v>
      </c>
      <c r="S461">
        <f t="shared" ca="1" si="268"/>
        <v>-2</v>
      </c>
      <c r="T461">
        <f t="shared" ca="1" si="269"/>
        <v>7.8934738574403293E-2</v>
      </c>
      <c r="U461">
        <f t="shared" ca="1" si="270"/>
        <v>9.2054060137796406E-2</v>
      </c>
      <c r="V461">
        <f t="shared" ca="1" si="271"/>
        <v>8.4787796966107054E-2</v>
      </c>
      <c r="W461">
        <f t="shared" ca="1" si="272"/>
        <v>0.10873773576364985</v>
      </c>
      <c r="X461">
        <f t="shared" ca="1" si="273"/>
        <v>0.38635310689195951</v>
      </c>
      <c r="Y461">
        <f t="shared" ca="1" si="274"/>
        <v>0.34118662180388037</v>
      </c>
      <c r="Z461">
        <f t="shared" ca="1" si="275"/>
        <v>1</v>
      </c>
      <c r="AA461">
        <f t="shared" ca="1" si="276"/>
        <v>-0.28095326759872946</v>
      </c>
      <c r="AB461">
        <f t="shared" ca="1" si="277"/>
        <v>0.29118344212215613</v>
      </c>
      <c r="AC461">
        <f t="shared" ca="1" si="278"/>
        <v>-0.49160963969753196</v>
      </c>
      <c r="AD461">
        <f t="shared" ca="1" si="279"/>
        <v>-0.87081568782174723</v>
      </c>
      <c r="AE461">
        <f t="shared" ca="1" si="280"/>
        <v>-0.32975405344536685</v>
      </c>
      <c r="AF461">
        <f t="shared" ca="1" si="281"/>
        <v>-0.58411182303038545</v>
      </c>
    </row>
    <row r="462" spans="1:32" x14ac:dyDescent="0.2">
      <c r="A462">
        <f t="shared" ca="1" si="254"/>
        <v>-0.7714490751760924</v>
      </c>
      <c r="B462">
        <f t="shared" ca="1" si="254"/>
        <v>-3.7869412276436254E-2</v>
      </c>
      <c r="C462">
        <f t="shared" ca="1" si="254"/>
        <v>-0.19384020030435764</v>
      </c>
      <c r="D462">
        <f t="shared" ca="1" si="254"/>
        <v>-0.16808122543209217</v>
      </c>
      <c r="E462">
        <f t="shared" ca="1" si="254"/>
        <v>0.18916882425193796</v>
      </c>
      <c r="F462">
        <f t="shared" ca="1" si="255"/>
        <v>0.13963558672837176</v>
      </c>
      <c r="G462">
        <f t="shared" ca="1" si="256"/>
        <v>-0.2168300602486033</v>
      </c>
      <c r="H462">
        <f t="shared" ca="1" si="257"/>
        <v>0.33764720408101234</v>
      </c>
      <c r="I462">
        <f t="shared" ca="1" si="258"/>
        <v>2.5740174830505003E-3</v>
      </c>
      <c r="J462">
        <f t="shared" ca="1" si="259"/>
        <v>-0.15076940621472451</v>
      </c>
      <c r="K462">
        <f t="shared" ca="1" si="260"/>
        <v>2.7378244899265131E-2</v>
      </c>
      <c r="L462">
        <f t="shared" ca="1" si="261"/>
        <v>0.18687779786628783</v>
      </c>
      <c r="M462">
        <f t="shared" ca="1" si="262"/>
        <v>-0.18945181534933817</v>
      </c>
      <c r="N462">
        <f t="shared" ca="1" si="263"/>
        <v>0</v>
      </c>
      <c r="O462">
        <f t="shared" ca="1" si="264"/>
        <v>-5.8873683063873042E-2</v>
      </c>
      <c r="P462">
        <f t="shared" ca="1" si="265"/>
        <v>8.1561351933009271E-2</v>
      </c>
      <c r="Q462">
        <f t="shared" ca="1" si="266"/>
        <v>0.48841661029573685</v>
      </c>
      <c r="R462">
        <f t="shared" ca="1" si="267"/>
        <v>-0.24420830514786843</v>
      </c>
      <c r="S462">
        <f t="shared" ca="1" si="268"/>
        <v>-2</v>
      </c>
      <c r="T462">
        <f t="shared" ca="1" si="269"/>
        <v>0.27628017937923588</v>
      </c>
      <c r="U462">
        <f t="shared" ca="1" si="270"/>
        <v>0.63484282952960891</v>
      </c>
      <c r="V462">
        <f t="shared" ca="1" si="271"/>
        <v>0.45944833870954688</v>
      </c>
      <c r="W462">
        <f t="shared" ca="1" si="272"/>
        <v>1.7375781110681426E-2</v>
      </c>
      <c r="X462">
        <f t="shared" ca="1" si="273"/>
        <v>0.21354762672070676</v>
      </c>
      <c r="Y462">
        <f t="shared" ca="1" si="274"/>
        <v>3.3348074079829058E-2</v>
      </c>
      <c r="Z462">
        <f t="shared" ca="1" si="275"/>
        <v>1</v>
      </c>
      <c r="AA462">
        <f t="shared" ca="1" si="276"/>
        <v>-0.52562360999030078</v>
      </c>
      <c r="AB462">
        <f t="shared" ca="1" si="277"/>
        <v>0.67782618620819524</v>
      </c>
      <c r="AC462">
        <f t="shared" ca="1" si="278"/>
        <v>-0.58528317734538793</v>
      </c>
      <c r="AD462">
        <f t="shared" ca="1" si="279"/>
        <v>0.81082895996411419</v>
      </c>
      <c r="AE462">
        <f t="shared" ca="1" si="280"/>
        <v>-0.13181722615303898</v>
      </c>
      <c r="AF462">
        <f t="shared" ca="1" si="281"/>
        <v>0.18261455056985207</v>
      </c>
    </row>
    <row r="463" spans="1:32" x14ac:dyDescent="0.2">
      <c r="A463">
        <f t="shared" ca="1" si="254"/>
        <v>4.4655270942799564E-2</v>
      </c>
      <c r="B463">
        <f t="shared" ca="1" si="254"/>
        <v>0.89487282297048909</v>
      </c>
      <c r="C463">
        <f t="shared" ca="1" si="254"/>
        <v>-0.17745897525251206</v>
      </c>
      <c r="D463">
        <f t="shared" ca="1" si="254"/>
        <v>-0.21664162166233858</v>
      </c>
      <c r="E463">
        <f t="shared" ca="1" si="254"/>
        <v>-0.13825295044378402</v>
      </c>
      <c r="F463">
        <f t="shared" ca="1" si="255"/>
        <v>0.18006612419094362</v>
      </c>
      <c r="G463">
        <f t="shared" ca="1" si="256"/>
        <v>-0.33224581584933016</v>
      </c>
      <c r="H463">
        <f t="shared" ca="1" si="257"/>
        <v>0.66570482491895877</v>
      </c>
      <c r="I463">
        <f t="shared" ca="1" si="258"/>
        <v>-0.25889388456344281</v>
      </c>
      <c r="J463">
        <f t="shared" ca="1" si="259"/>
        <v>-0.15034344223266988</v>
      </c>
      <c r="K463">
        <f t="shared" ca="1" si="260"/>
        <v>7.5778317726484176E-2</v>
      </c>
      <c r="L463">
        <f t="shared" ca="1" si="261"/>
        <v>0.51536138268628884</v>
      </c>
      <c r="M463">
        <f t="shared" ca="1" si="262"/>
        <v>-0.25646749812284597</v>
      </c>
      <c r="N463">
        <f t="shared" ca="1" si="263"/>
        <v>0</v>
      </c>
      <c r="O463">
        <f t="shared" ca="1" si="264"/>
        <v>-0.24732677278680956</v>
      </c>
      <c r="P463">
        <f t="shared" ca="1" si="265"/>
        <v>7.292980140072787E-2</v>
      </c>
      <c r="Q463">
        <f t="shared" ca="1" si="266"/>
        <v>0.8160482671516287</v>
      </c>
      <c r="R463">
        <f t="shared" ca="1" si="267"/>
        <v>-0.40802413357581435</v>
      </c>
      <c r="S463">
        <f t="shared" ca="1" si="268"/>
        <v>-2</v>
      </c>
      <c r="T463">
        <f t="shared" ca="1" si="269"/>
        <v>3.6828939836830554E-2</v>
      </c>
      <c r="U463">
        <f t="shared" ca="1" si="270"/>
        <v>0.25168081389584479</v>
      </c>
      <c r="V463">
        <f t="shared" ca="1" si="271"/>
        <v>0.24241167634279018</v>
      </c>
      <c r="W463">
        <f t="shared" ca="1" si="272"/>
        <v>0.23779804762494172</v>
      </c>
      <c r="X463">
        <f t="shared" ca="1" si="273"/>
        <v>0.46228488098003745</v>
      </c>
      <c r="Y463">
        <f t="shared" ca="1" si="274"/>
        <v>2.0676455215400139E-2</v>
      </c>
      <c r="Z463">
        <f t="shared" ca="1" si="275"/>
        <v>1</v>
      </c>
      <c r="AA463">
        <f t="shared" ca="1" si="276"/>
        <v>0.19190867577269805</v>
      </c>
      <c r="AB463">
        <f t="shared" ca="1" si="277"/>
        <v>-0.49235320283592166</v>
      </c>
      <c r="AC463">
        <f t="shared" ca="1" si="278"/>
        <v>-0.95916933993448861</v>
      </c>
      <c r="AD463">
        <f t="shared" ca="1" si="279"/>
        <v>0.28283241916307483</v>
      </c>
      <c r="AE463">
        <f t="shared" ca="1" si="280"/>
        <v>-0.48764541177472565</v>
      </c>
      <c r="AF463">
        <f t="shared" ca="1" si="281"/>
        <v>0.14379309863620068</v>
      </c>
    </row>
    <row r="464" spans="1:32" x14ac:dyDescent="0.2">
      <c r="A464">
        <f t="shared" ca="1" si="254"/>
        <v>9.9907823522134009E-2</v>
      </c>
      <c r="B464">
        <f t="shared" ca="1" si="254"/>
        <v>0.71934811154528278</v>
      </c>
      <c r="C464">
        <f t="shared" ca="1" si="254"/>
        <v>0.23184324603655573</v>
      </c>
      <c r="D464">
        <f t="shared" ca="1" si="254"/>
        <v>-0.32134304442029915</v>
      </c>
      <c r="E464">
        <f t="shared" ca="1" si="254"/>
        <v>0.64920227653949691</v>
      </c>
      <c r="F464">
        <f t="shared" ca="1" si="255"/>
        <v>0.22118390351576664</v>
      </c>
      <c r="G464">
        <f t="shared" ca="1" si="256"/>
        <v>-0.16430430910867128</v>
      </c>
      <c r="H464">
        <f t="shared" ca="1" si="257"/>
        <v>0.44934620390756308</v>
      </c>
      <c r="I464">
        <f t="shared" ca="1" si="258"/>
        <v>-4.3948436608078317E-2</v>
      </c>
      <c r="J464">
        <f t="shared" ca="1" si="259"/>
        <v>-0.60292450207184756</v>
      </c>
      <c r="K464">
        <f t="shared" ca="1" si="260"/>
        <v>0.36183104388103415</v>
      </c>
      <c r="L464">
        <f t="shared" ca="1" si="261"/>
        <v>-0.15357829816428448</v>
      </c>
      <c r="M464">
        <f t="shared" ca="1" si="262"/>
        <v>0.19752673477236288</v>
      </c>
      <c r="N464">
        <f t="shared" ca="1" si="263"/>
        <v>0</v>
      </c>
      <c r="O464">
        <f t="shared" ca="1" si="264"/>
        <v>3.5019974686223955E-2</v>
      </c>
      <c r="P464">
        <f t="shared" ca="1" si="265"/>
        <v>-9.0932662989309576E-2</v>
      </c>
      <c r="Q464">
        <f t="shared" ca="1" si="266"/>
        <v>1.0522707059794105</v>
      </c>
      <c r="R464">
        <f t="shared" ca="1" si="267"/>
        <v>-0.52613535298970548</v>
      </c>
      <c r="S464">
        <f t="shared" ca="1" si="268"/>
        <v>-1.9999999999999991</v>
      </c>
      <c r="T464">
        <f t="shared" ca="1" si="269"/>
        <v>0.3438814986396001</v>
      </c>
      <c r="U464">
        <f t="shared" ca="1" si="270"/>
        <v>4.6197403552165103E-4</v>
      </c>
      <c r="V464">
        <f t="shared" ca="1" si="271"/>
        <v>3.031097118538818E-4</v>
      </c>
      <c r="W464">
        <f t="shared" ca="1" si="272"/>
        <v>3.8812907506872237E-3</v>
      </c>
      <c r="X464">
        <f t="shared" ca="1" si="273"/>
        <v>0.62576526877750249</v>
      </c>
      <c r="Y464">
        <f t="shared" ca="1" si="274"/>
        <v>2.6168832120356249E-2</v>
      </c>
      <c r="Z464">
        <f t="shared" ca="1" si="275"/>
        <v>0.99999999999999989</v>
      </c>
      <c r="AA464">
        <f t="shared" ca="1" si="276"/>
        <v>0.58641410167184771</v>
      </c>
      <c r="AB464">
        <f t="shared" ca="1" si="277"/>
        <v>1.7410046290974698E-2</v>
      </c>
      <c r="AC464">
        <f t="shared" ca="1" si="278"/>
        <v>0.35938915085214224</v>
      </c>
      <c r="AD464">
        <f t="shared" ca="1" si="279"/>
        <v>-0.93318778295141447</v>
      </c>
      <c r="AE464">
        <f t="shared" ca="1" si="280"/>
        <v>6.2300006024776783E-2</v>
      </c>
      <c r="AF464">
        <f t="shared" ca="1" si="281"/>
        <v>-0.1617678340102143</v>
      </c>
    </row>
    <row r="465" spans="1:32" x14ac:dyDescent="0.2">
      <c r="A465">
        <f t="shared" ca="1" si="254"/>
        <v>0.29107409233538534</v>
      </c>
      <c r="B465">
        <f t="shared" ca="1" si="254"/>
        <v>0.1373820822039454</v>
      </c>
      <c r="C465">
        <f t="shared" ca="1" si="254"/>
        <v>-0.25193834922235475</v>
      </c>
      <c r="D465">
        <f t="shared" ca="1" si="254"/>
        <v>-0.2578672358942547</v>
      </c>
      <c r="E465">
        <f t="shared" ca="1" si="254"/>
        <v>-0.28817344715243792</v>
      </c>
      <c r="F465">
        <f t="shared" ca="1" si="255"/>
        <v>6.3322068507981472E-2</v>
      </c>
      <c r="G465">
        <f t="shared" ca="1" si="256"/>
        <v>5.4229784466559378E-2</v>
      </c>
      <c r="H465">
        <f t="shared" ca="1" si="257"/>
        <v>5.5912214042504099E-2</v>
      </c>
      <c r="I465">
        <f t="shared" ca="1" si="258"/>
        <v>-0.1780337776764114</v>
      </c>
      <c r="J465">
        <f t="shared" ca="1" si="259"/>
        <v>-2.8588224640926696E-2</v>
      </c>
      <c r="K465">
        <f t="shared" ca="1" si="260"/>
        <v>9.6480003808274734E-2</v>
      </c>
      <c r="L465">
        <f t="shared" ca="1" si="261"/>
        <v>2.7323989401577403E-2</v>
      </c>
      <c r="M465">
        <f t="shared" ca="1" si="262"/>
        <v>0.15070978827483411</v>
      </c>
      <c r="N465">
        <f t="shared" ca="1" si="263"/>
        <v>0</v>
      </c>
      <c r="O465">
        <f t="shared" ca="1" si="264"/>
        <v>-6.5599132413421662E-2</v>
      </c>
      <c r="P465">
        <f t="shared" ca="1" si="265"/>
        <v>-9.0023306071559131E-2</v>
      </c>
      <c r="Q465">
        <f t="shared" ca="1" si="266"/>
        <v>8.4500438683430795E-2</v>
      </c>
      <c r="R465">
        <f t="shared" ca="1" si="267"/>
        <v>-4.2250219341715356E-2</v>
      </c>
      <c r="S465">
        <f t="shared" ca="1" si="268"/>
        <v>-2.0000000000000018</v>
      </c>
      <c r="T465">
        <f t="shared" ca="1" si="269"/>
        <v>8.6255642370574342E-2</v>
      </c>
      <c r="U465">
        <f t="shared" ca="1" si="270"/>
        <v>0.83446734320133864</v>
      </c>
      <c r="V465">
        <f t="shared" ca="1" si="271"/>
        <v>0.76248982647624064</v>
      </c>
      <c r="W465">
        <f t="shared" ca="1" si="272"/>
        <v>4.7570655734277774E-2</v>
      </c>
      <c r="X465">
        <f t="shared" ca="1" si="273"/>
        <v>1.4095252069964051E-2</v>
      </c>
      <c r="Y465">
        <f t="shared" ca="1" si="274"/>
        <v>8.95886233489432E-2</v>
      </c>
      <c r="Z465">
        <f t="shared" ca="1" si="275"/>
        <v>1</v>
      </c>
      <c r="AA465">
        <f t="shared" ca="1" si="276"/>
        <v>-0.2936931091642675</v>
      </c>
      <c r="AB465">
        <f t="shared" ca="1" si="277"/>
        <v>-0.87320663446645919</v>
      </c>
      <c r="AC465">
        <f t="shared" ca="1" si="278"/>
        <v>-0.58892090675610143</v>
      </c>
      <c r="AD465">
        <f t="shared" ca="1" si="279"/>
        <v>-0.80819067402783806</v>
      </c>
      <c r="AE465">
        <f t="shared" ca="1" si="280"/>
        <v>-0.21810698231436282</v>
      </c>
      <c r="AF465">
        <f t="shared" ca="1" si="281"/>
        <v>-0.29931358697684135</v>
      </c>
    </row>
    <row r="466" spans="1:32" x14ac:dyDescent="0.2">
      <c r="A466">
        <f t="shared" ca="1" si="254"/>
        <v>0.33079246032116699</v>
      </c>
      <c r="B466">
        <f t="shared" ca="1" si="254"/>
        <v>0.75481544587389138</v>
      </c>
      <c r="C466">
        <f t="shared" ca="1" si="254"/>
        <v>-0.5920268772863132</v>
      </c>
      <c r="D466">
        <f t="shared" ca="1" si="254"/>
        <v>-0.25748888405891596</v>
      </c>
      <c r="E466">
        <f t="shared" ca="1" si="254"/>
        <v>-0.13664543859947584</v>
      </c>
      <c r="F466">
        <f t="shared" ca="1" si="255"/>
        <v>0.22292766677369294</v>
      </c>
      <c r="G466">
        <f t="shared" ca="1" si="256"/>
        <v>-7.8532906483722201E-2</v>
      </c>
      <c r="H466">
        <f t="shared" ca="1" si="257"/>
        <v>0.54020809184641139</v>
      </c>
      <c r="I466">
        <f t="shared" ca="1" si="258"/>
        <v>-0.61191621853638389</v>
      </c>
      <c r="J466">
        <f t="shared" ca="1" si="259"/>
        <v>-8.2660212531577335E-2</v>
      </c>
      <c r="K466">
        <f t="shared" ca="1" si="260"/>
        <v>0.23290124570527207</v>
      </c>
      <c r="L466">
        <f t="shared" ca="1" si="261"/>
        <v>0.45754787931483404</v>
      </c>
      <c r="M466">
        <f t="shared" ca="1" si="262"/>
        <v>0.15436833922154986</v>
      </c>
      <c r="N466">
        <f t="shared" ca="1" si="263"/>
        <v>0</v>
      </c>
      <c r="O466">
        <f t="shared" ca="1" si="264"/>
        <v>-0.34162777461297289</v>
      </c>
      <c r="P466">
        <f t="shared" ca="1" si="265"/>
        <v>-0.15357446231443334</v>
      </c>
      <c r="Q466">
        <f t="shared" ca="1" si="266"/>
        <v>0.62286830437798868</v>
      </c>
      <c r="R466">
        <f t="shared" ca="1" si="267"/>
        <v>-0.31143415218899428</v>
      </c>
      <c r="S466">
        <f t="shared" ca="1" si="268"/>
        <v>-2.0000000000000004</v>
      </c>
      <c r="T466">
        <f t="shared" ca="1" si="269"/>
        <v>1.7745033673336971E-3</v>
      </c>
      <c r="U466">
        <f t="shared" ca="1" si="270"/>
        <v>0.34076079592958386</v>
      </c>
      <c r="V466">
        <f t="shared" ca="1" si="271"/>
        <v>0.34015611474975149</v>
      </c>
      <c r="W466">
        <f t="shared" ca="1" si="272"/>
        <v>0.36647167510995254</v>
      </c>
      <c r="X466">
        <f t="shared" ca="1" si="273"/>
        <v>0.21753969023535163</v>
      </c>
      <c r="Y466">
        <f t="shared" ca="1" si="274"/>
        <v>7.4058016537610696E-2</v>
      </c>
      <c r="Z466">
        <f t="shared" ca="1" si="275"/>
        <v>1.0000000000000002</v>
      </c>
      <c r="AA466">
        <f t="shared" ca="1" si="276"/>
        <v>4.2124854508160586E-2</v>
      </c>
      <c r="AB466">
        <f t="shared" ca="1" si="277"/>
        <v>-0.58322904141490717</v>
      </c>
      <c r="AC466">
        <f t="shared" ca="1" si="278"/>
        <v>-0.91207933094300986</v>
      </c>
      <c r="AD466">
        <f t="shared" ca="1" si="279"/>
        <v>-0.41001377302055514</v>
      </c>
      <c r="AE466">
        <f t="shared" ca="1" si="280"/>
        <v>-0.60536904042902007</v>
      </c>
      <c r="AF466">
        <f t="shared" ca="1" si="281"/>
        <v>-0.27213602579888369</v>
      </c>
    </row>
    <row r="467" spans="1:32" x14ac:dyDescent="0.2">
      <c r="A467">
        <f t="shared" ca="1" si="254"/>
        <v>-0.24346745723731308</v>
      </c>
      <c r="B467">
        <f t="shared" ca="1" si="254"/>
        <v>6.275094753214816E-2</v>
      </c>
      <c r="C467">
        <f t="shared" ca="1" si="254"/>
        <v>-0.62977561032238716</v>
      </c>
      <c r="D467">
        <f t="shared" ca="1" si="254"/>
        <v>0.27750870288365892</v>
      </c>
      <c r="E467">
        <f t="shared" ca="1" si="254"/>
        <v>3.2643039721411395E-2</v>
      </c>
      <c r="F467">
        <f t="shared" ca="1" si="255"/>
        <v>0.10758161034502903</v>
      </c>
      <c r="G467">
        <f t="shared" ca="1" si="256"/>
        <v>9.9963681009751781E-3</v>
      </c>
      <c r="H467">
        <f t="shared" ca="1" si="257"/>
        <v>0.23951689794354047</v>
      </c>
      <c r="I467">
        <f t="shared" ca="1" si="258"/>
        <v>-0.52970753483789079</v>
      </c>
      <c r="J467">
        <f t="shared" ca="1" si="259"/>
        <v>0.30087890344125934</v>
      </c>
      <c r="K467">
        <f t="shared" ca="1" si="260"/>
        <v>-2.0684634647884143E-2</v>
      </c>
      <c r="L467">
        <f t="shared" ca="1" si="261"/>
        <v>0.54039580138479981</v>
      </c>
      <c r="M467">
        <f t="shared" ca="1" si="262"/>
        <v>-1.0688266546908964E-2</v>
      </c>
      <c r="N467">
        <f t="shared" ca="1" si="263"/>
        <v>5.5511151231257827E-17</v>
      </c>
      <c r="O467">
        <f t="shared" ca="1" si="264"/>
        <v>-0.34183197182046415</v>
      </c>
      <c r="P467">
        <f t="shared" ca="1" si="265"/>
        <v>-7.1091819313880561E-2</v>
      </c>
      <c r="Q467">
        <f t="shared" ca="1" si="266"/>
        <v>-6.1362005497718863E-2</v>
      </c>
      <c r="R467">
        <f t="shared" ca="1" si="267"/>
        <v>3.0681002748859321E-2</v>
      </c>
      <c r="S467">
        <f t="shared" ca="1" si="268"/>
        <v>-2.0000000000000071</v>
      </c>
      <c r="T467">
        <f t="shared" ca="1" si="269"/>
        <v>9.3079288356586284E-2</v>
      </c>
      <c r="U467">
        <f t="shared" ca="1" si="270"/>
        <v>0.12058389193609645</v>
      </c>
      <c r="V467">
        <f t="shared" ca="1" si="271"/>
        <v>0.10936002908741708</v>
      </c>
      <c r="W467">
        <f t="shared" ca="1" si="272"/>
        <v>0.7603006462604609</v>
      </c>
      <c r="X467">
        <f t="shared" ca="1" si="273"/>
        <v>4.3749295379413066E-3</v>
      </c>
      <c r="Y467">
        <f t="shared" ca="1" si="274"/>
        <v>3.2885106757594477E-2</v>
      </c>
      <c r="Z467">
        <f t="shared" ca="1" si="275"/>
        <v>1</v>
      </c>
      <c r="AA467">
        <f t="shared" ca="1" si="276"/>
        <v>-0.30508898432520681</v>
      </c>
      <c r="AB467">
        <f t="shared" ca="1" si="277"/>
        <v>0.33069627921616701</v>
      </c>
      <c r="AC467">
        <f t="shared" ca="1" si="278"/>
        <v>-0.97905080165714287</v>
      </c>
      <c r="AD467">
        <f t="shared" ca="1" si="279"/>
        <v>-0.20361612847342411</v>
      </c>
      <c r="AE467">
        <f t="shared" ca="1" si="280"/>
        <v>-0.8719522041146871</v>
      </c>
      <c r="AF467">
        <f t="shared" ca="1" si="281"/>
        <v>-0.18134251227330694</v>
      </c>
    </row>
    <row r="468" spans="1:32" x14ac:dyDescent="0.2">
      <c r="A468">
        <f t="shared" ca="1" si="254"/>
        <v>0.29922584344499564</v>
      </c>
      <c r="B468">
        <f t="shared" ca="1" si="254"/>
        <v>0.19512292513501914</v>
      </c>
      <c r="C468">
        <f t="shared" ca="1" si="254"/>
        <v>-0.64703754645482514</v>
      </c>
      <c r="D468">
        <f t="shared" ca="1" si="254"/>
        <v>0.41172887806389574</v>
      </c>
      <c r="E468">
        <f t="shared" ca="1" si="254"/>
        <v>0.19294659137401768</v>
      </c>
      <c r="F468">
        <f t="shared" ca="1" si="255"/>
        <v>0.15060314079510034</v>
      </c>
      <c r="G468">
        <f t="shared" ca="1" si="256"/>
        <v>0.20963799488975915</v>
      </c>
      <c r="H468">
        <f t="shared" ca="1" si="257"/>
        <v>0.10513033170109058</v>
      </c>
      <c r="I468">
        <f t="shared" ca="1" si="258"/>
        <v>-0.73743488476744579</v>
      </c>
      <c r="J468">
        <f t="shared" ca="1" si="259"/>
        <v>0.32092679487258308</v>
      </c>
      <c r="K468">
        <f t="shared" ca="1" si="260"/>
        <v>0.10173976330401295</v>
      </c>
      <c r="L468">
        <f t="shared" ca="1" si="261"/>
        <v>0.42605712657367367</v>
      </c>
      <c r="M468">
        <f t="shared" ca="1" si="262"/>
        <v>0.31137775819377211</v>
      </c>
      <c r="N468">
        <f t="shared" ca="1" si="263"/>
        <v>0</v>
      </c>
      <c r="O468">
        <f t="shared" ca="1" si="264"/>
        <v>-0.37166388980524273</v>
      </c>
      <c r="P468">
        <f t="shared" ca="1" si="265"/>
        <v>-0.23879545133553745</v>
      </c>
      <c r="Q468">
        <f t="shared" ca="1" si="266"/>
        <v>-0.21579646317149248</v>
      </c>
      <c r="R468">
        <f t="shared" ca="1" si="267"/>
        <v>0.1078982315857462</v>
      </c>
      <c r="S468">
        <f t="shared" ca="1" si="268"/>
        <v>-2.0000000000000009</v>
      </c>
      <c r="T468">
        <f t="shared" ca="1" si="269"/>
        <v>5.4259683635178468E-2</v>
      </c>
      <c r="U468">
        <f t="shared" ca="1" si="270"/>
        <v>2.3003122274092874E-6</v>
      </c>
      <c r="V468">
        <f t="shared" ca="1" si="271"/>
        <v>2.1754980136879268E-6</v>
      </c>
      <c r="W468">
        <f t="shared" ca="1" si="272"/>
        <v>0.64204393334113186</v>
      </c>
      <c r="X468">
        <f t="shared" ca="1" si="273"/>
        <v>3.8651346571751177E-2</v>
      </c>
      <c r="Y468">
        <f t="shared" ca="1" si="274"/>
        <v>0.26504286095392465</v>
      </c>
      <c r="Z468">
        <f t="shared" ca="1" si="275"/>
        <v>0.99999999999999978</v>
      </c>
      <c r="AA468">
        <f t="shared" ca="1" si="276"/>
        <v>0.23293708085055601</v>
      </c>
      <c r="AB468">
        <f t="shared" ca="1" si="277"/>
        <v>1.4749569531643718E-3</v>
      </c>
      <c r="AC468">
        <f t="shared" ca="1" si="278"/>
        <v>-0.84131368084293245</v>
      </c>
      <c r="AD468">
        <f t="shared" ca="1" si="279"/>
        <v>-0.5405472138736046</v>
      </c>
      <c r="AE468">
        <f t="shared" ca="1" si="280"/>
        <v>-0.80127644002624454</v>
      </c>
      <c r="AF468">
        <f t="shared" ca="1" si="281"/>
        <v>-0.51482313560476733</v>
      </c>
    </row>
    <row r="469" spans="1:32" x14ac:dyDescent="0.2">
      <c r="A469">
        <f t="shared" ca="1" si="254"/>
        <v>-0.80331490007507167</v>
      </c>
      <c r="B469">
        <f t="shared" ca="1" si="254"/>
        <v>0.16510384915686252</v>
      </c>
      <c r="C469">
        <f t="shared" ca="1" si="254"/>
        <v>7.2998355904832238E-2</v>
      </c>
      <c r="D469">
        <f t="shared" ca="1" si="254"/>
        <v>-0.50436007690331464</v>
      </c>
      <c r="E469">
        <f t="shared" ca="1" si="254"/>
        <v>0.32102347814411852</v>
      </c>
      <c r="F469">
        <f t="shared" ca="1" si="255"/>
        <v>0.20706760606950153</v>
      </c>
      <c r="G469">
        <f t="shared" ca="1" si="256"/>
        <v>-0.33776247524491654</v>
      </c>
      <c r="H469">
        <f t="shared" ca="1" si="257"/>
        <v>0.47273499094919735</v>
      </c>
      <c r="I469">
        <f t="shared" ca="1" si="258"/>
        <v>0.22270821465934681</v>
      </c>
      <c r="J469">
        <f t="shared" ca="1" si="259"/>
        <v>-0.51257150118662032</v>
      </c>
      <c r="K469">
        <f t="shared" ca="1" si="260"/>
        <v>0.15489077082299249</v>
      </c>
      <c r="L469">
        <f t="shared" ca="1" si="261"/>
        <v>-3.9836510237422962E-2</v>
      </c>
      <c r="M469">
        <f t="shared" ca="1" si="262"/>
        <v>-0.18287170442192405</v>
      </c>
      <c r="N469">
        <f t="shared" ca="1" si="263"/>
        <v>0</v>
      </c>
      <c r="O469">
        <f t="shared" ca="1" si="264"/>
        <v>8.3866836000451292E-2</v>
      </c>
      <c r="P469">
        <f t="shared" ca="1" si="265"/>
        <v>0.11018904684644559</v>
      </c>
      <c r="Q469">
        <f t="shared" ca="1" si="266"/>
        <v>0.98530649213581767</v>
      </c>
      <c r="R469">
        <f t="shared" ca="1" si="267"/>
        <v>-0.49265324606790906</v>
      </c>
      <c r="S469">
        <f t="shared" ca="1" si="268"/>
        <v>-1.9999999999999991</v>
      </c>
      <c r="T469">
        <f t="shared" ca="1" si="269"/>
        <v>0.10824021310592562</v>
      </c>
      <c r="U469">
        <f t="shared" ca="1" si="270"/>
        <v>0.2701166010825865</v>
      </c>
      <c r="V469">
        <f t="shared" ca="1" si="271"/>
        <v>0.24087912261795905</v>
      </c>
      <c r="W469">
        <f t="shared" ca="1" si="272"/>
        <v>2.3777511219480837E-2</v>
      </c>
      <c r="X469">
        <f t="shared" ca="1" si="273"/>
        <v>0.58605791960472986</v>
      </c>
      <c r="Y469">
        <f t="shared" ca="1" si="274"/>
        <v>4.104523345190466E-2</v>
      </c>
      <c r="Z469">
        <f t="shared" ca="1" si="275"/>
        <v>1</v>
      </c>
      <c r="AA469">
        <f t="shared" ca="1" si="276"/>
        <v>-0.32899880411017546</v>
      </c>
      <c r="AB469">
        <f t="shared" ca="1" si="277"/>
        <v>0.49079437916296381</v>
      </c>
      <c r="AC469">
        <f t="shared" ca="1" si="278"/>
        <v>0.60564688771731734</v>
      </c>
      <c r="AD469">
        <f t="shared" ca="1" si="279"/>
        <v>0.7957335278837554</v>
      </c>
      <c r="AE469">
        <f t="shared" ca="1" si="280"/>
        <v>0.15419958242317272</v>
      </c>
      <c r="AF469">
        <f t="shared" ca="1" si="281"/>
        <v>0.20259623257085671</v>
      </c>
    </row>
    <row r="470" spans="1:32" x14ac:dyDescent="0.2">
      <c r="A470">
        <f t="shared" ca="1" si="254"/>
        <v>-0.69032663092783453</v>
      </c>
      <c r="B470">
        <f t="shared" ca="1" si="254"/>
        <v>-8.2886673568505501E-2</v>
      </c>
      <c r="C470">
        <f t="shared" ca="1" si="254"/>
        <v>0.1731898025406379</v>
      </c>
      <c r="D470">
        <f t="shared" ca="1" si="254"/>
        <v>-0.23558742983549794</v>
      </c>
      <c r="E470">
        <f t="shared" ca="1" si="254"/>
        <v>0.46849553111829029</v>
      </c>
      <c r="F470">
        <f t="shared" ca="1" si="255"/>
        <v>0.15768105310035926</v>
      </c>
      <c r="G470">
        <f t="shared" ca="1" si="256"/>
        <v>-0.18391483722820121</v>
      </c>
      <c r="H470">
        <f t="shared" ca="1" si="257"/>
        <v>0.20703076334860213</v>
      </c>
      <c r="I470">
        <f t="shared" ca="1" si="258"/>
        <v>0.24661288267521986</v>
      </c>
      <c r="J470">
        <f t="shared" ca="1" si="259"/>
        <v>-0.37865870648344169</v>
      </c>
      <c r="K470">
        <f t="shared" ca="1" si="260"/>
        <v>0.10892989768782088</v>
      </c>
      <c r="L470">
        <f t="shared" ca="1" si="261"/>
        <v>-0.17162794313483956</v>
      </c>
      <c r="M470">
        <f t="shared" ca="1" si="262"/>
        <v>-7.4984939540380324E-2</v>
      </c>
      <c r="N470">
        <f t="shared" ca="1" si="263"/>
        <v>0</v>
      </c>
      <c r="O470">
        <f t="shared" ca="1" si="264"/>
        <v>0.13360213106813451</v>
      </c>
      <c r="P470">
        <f t="shared" ca="1" si="265"/>
        <v>6.7366814470908684E-2</v>
      </c>
      <c r="Q470">
        <f t="shared" ca="1" si="266"/>
        <v>0.58568946983204384</v>
      </c>
      <c r="R470">
        <f t="shared" ca="1" si="267"/>
        <v>-0.29284473491602209</v>
      </c>
      <c r="S470">
        <f t="shared" ca="1" si="268"/>
        <v>-1.9999999999999989</v>
      </c>
      <c r="T470">
        <f t="shared" ca="1" si="269"/>
        <v>3.4188944013571934E-2</v>
      </c>
      <c r="U470">
        <f t="shared" ca="1" si="270"/>
        <v>0.61553318519461397</v>
      </c>
      <c r="V470">
        <f t="shared" ca="1" si="271"/>
        <v>0.5944887555874997</v>
      </c>
      <c r="W470">
        <f t="shared" ca="1" si="272"/>
        <v>7.9240151891999469E-2</v>
      </c>
      <c r="X470">
        <f t="shared" ca="1" si="273"/>
        <v>0.2719351408487003</v>
      </c>
      <c r="Y470">
        <f t="shared" ca="1" si="274"/>
        <v>2.014700765822857E-2</v>
      </c>
      <c r="Z470">
        <f t="shared" ca="1" si="275"/>
        <v>1</v>
      </c>
      <c r="AA470">
        <f t="shared" ca="1" si="276"/>
        <v>-0.18490252570901225</v>
      </c>
      <c r="AB470">
        <f t="shared" ca="1" si="277"/>
        <v>0.77103096927912029</v>
      </c>
      <c r="AC470">
        <f t="shared" ca="1" si="278"/>
        <v>0.89290963706083382</v>
      </c>
      <c r="AD470">
        <f t="shared" ca="1" si="279"/>
        <v>0.45023591598615292</v>
      </c>
      <c r="AE470">
        <f t="shared" ca="1" si="280"/>
        <v>0.28149627331813731</v>
      </c>
      <c r="AF470">
        <f t="shared" ca="1" si="281"/>
        <v>0.14194015520010034</v>
      </c>
    </row>
    <row r="471" spans="1:32" x14ac:dyDescent="0.2">
      <c r="A471">
        <f t="shared" ca="1" si="254"/>
        <v>-0.66271293784509966</v>
      </c>
      <c r="B471">
        <f t="shared" ca="1" si="254"/>
        <v>0.23895604519311231</v>
      </c>
      <c r="C471">
        <f t="shared" ca="1" si="254"/>
        <v>-9.3685313853808225E-2</v>
      </c>
      <c r="D471">
        <f t="shared" ca="1" si="254"/>
        <v>2.7747696931442373E-2</v>
      </c>
      <c r="E471">
        <f t="shared" ca="1" si="254"/>
        <v>0.30292855655389389</v>
      </c>
      <c r="F471">
        <f t="shared" ca="1" si="255"/>
        <v>0.11952020252286541</v>
      </c>
      <c r="G471">
        <f t="shared" ca="1" si="256"/>
        <v>-0.28134481913374437</v>
      </c>
      <c r="H471">
        <f t="shared" ca="1" si="257"/>
        <v>0.44831669985083589</v>
      </c>
      <c r="I471">
        <f t="shared" ca="1" si="258"/>
        <v>-5.6332123249716377E-2</v>
      </c>
      <c r="J471">
        <f t="shared" ca="1" si="259"/>
        <v>-0.10690657651809748</v>
      </c>
      <c r="K471">
        <f t="shared" ca="1" si="260"/>
        <v>-3.7331809492776799E-3</v>
      </c>
      <c r="L471">
        <f t="shared" ca="1" si="261"/>
        <v>0.3414101233327384</v>
      </c>
      <c r="M471">
        <f t="shared" ca="1" si="262"/>
        <v>-0.28507800008302203</v>
      </c>
      <c r="N471">
        <f t="shared" ca="1" si="263"/>
        <v>0</v>
      </c>
      <c r="O471">
        <f t="shared" ca="1" si="264"/>
        <v>-0.1270541001259789</v>
      </c>
      <c r="P471">
        <f t="shared" ca="1" si="265"/>
        <v>0.11412883957133567</v>
      </c>
      <c r="Q471">
        <f t="shared" ca="1" si="266"/>
        <v>0.55522327636893332</v>
      </c>
      <c r="R471">
        <f t="shared" ca="1" si="267"/>
        <v>-0.27761163818446671</v>
      </c>
      <c r="S471">
        <f t="shared" ca="1" si="268"/>
        <v>-1.9999999999999996</v>
      </c>
      <c r="T471">
        <f t="shared" ca="1" si="269"/>
        <v>1.1673849431761871E-2</v>
      </c>
      <c r="U471">
        <f t="shared" ca="1" si="270"/>
        <v>0.50093684315500253</v>
      </c>
      <c r="V471">
        <f t="shared" ca="1" si="271"/>
        <v>0.49508898187318895</v>
      </c>
      <c r="W471">
        <f t="shared" ca="1" si="272"/>
        <v>9.4544025299938814E-2</v>
      </c>
      <c r="X471">
        <f t="shared" ca="1" si="273"/>
        <v>0.322406672799602</v>
      </c>
      <c r="Y471">
        <f t="shared" ca="1" si="274"/>
        <v>7.6286470595508388E-2</v>
      </c>
      <c r="Z471">
        <f t="shared" ca="1" si="275"/>
        <v>1</v>
      </c>
      <c r="AA471">
        <f t="shared" ca="1" si="276"/>
        <v>-0.10804558959884419</v>
      </c>
      <c r="AB471">
        <f t="shared" ca="1" si="277"/>
        <v>0.7036255977955812</v>
      </c>
      <c r="AC471">
        <f t="shared" ca="1" si="278"/>
        <v>-0.74393389023689704</v>
      </c>
      <c r="AD471">
        <f t="shared" ca="1" si="279"/>
        <v>0.66825322068583892</v>
      </c>
      <c r="AE471">
        <f t="shared" ca="1" si="280"/>
        <v>-0.30748012179641604</v>
      </c>
      <c r="AF471">
        <f t="shared" ca="1" si="281"/>
        <v>0.27620005538650494</v>
      </c>
    </row>
    <row r="472" spans="1:32" x14ac:dyDescent="0.2">
      <c r="A472">
        <f t="shared" ca="1" si="254"/>
        <v>-8.8181841398089197E-2</v>
      </c>
      <c r="B472">
        <f t="shared" ca="1" si="254"/>
        <v>0.15876012212674251</v>
      </c>
      <c r="C472">
        <f t="shared" ca="1" si="254"/>
        <v>9.8712683057364067E-2</v>
      </c>
      <c r="D472">
        <f t="shared" ca="1" si="254"/>
        <v>-1.9364401236547479E-2</v>
      </c>
      <c r="E472">
        <f t="shared" ca="1" si="254"/>
        <v>0.17472839926346509</v>
      </c>
      <c r="F472">
        <f t="shared" ca="1" si="255"/>
        <v>1.4726000174172488E-2</v>
      </c>
      <c r="G472">
        <f t="shared" ca="1" si="256"/>
        <v>-8.3573642168712492E-2</v>
      </c>
      <c r="H472">
        <f t="shared" ca="1" si="257"/>
        <v>0.12859872556013735</v>
      </c>
      <c r="I472">
        <f t="shared" ca="1" si="258"/>
        <v>3.3781690694777072E-2</v>
      </c>
      <c r="J472">
        <f t="shared" ca="1" si="259"/>
        <v>-0.11906498939511632</v>
      </c>
      <c r="K472">
        <f t="shared" ca="1" si="260"/>
        <v>4.0258215308914394E-2</v>
      </c>
      <c r="L472">
        <f t="shared" ca="1" si="261"/>
        <v>9.5337361650210256E-3</v>
      </c>
      <c r="M472">
        <f t="shared" ca="1" si="262"/>
        <v>-4.3315426859798098E-2</v>
      </c>
      <c r="N472">
        <f t="shared" ca="1" si="263"/>
        <v>0</v>
      </c>
      <c r="O472">
        <f t="shared" ca="1" si="264"/>
        <v>7.7457249491226388E-3</v>
      </c>
      <c r="P472">
        <f t="shared" ca="1" si="265"/>
        <v>2.3389710182024483E-2</v>
      </c>
      <c r="Q472">
        <f t="shared" ca="1" si="266"/>
        <v>0.24766371495525369</v>
      </c>
      <c r="R472">
        <f t="shared" ca="1" si="267"/>
        <v>-0.12383185747762689</v>
      </c>
      <c r="S472">
        <f t="shared" ca="1" si="268"/>
        <v>-1.9999999999999993</v>
      </c>
      <c r="T472">
        <f t="shared" ca="1" si="269"/>
        <v>0.28629863637953173</v>
      </c>
      <c r="U472">
        <f t="shared" ca="1" si="270"/>
        <v>0.2300530268570371</v>
      </c>
      <c r="V472">
        <f t="shared" ca="1" si="271"/>
        <v>0.16418915897288361</v>
      </c>
      <c r="W472">
        <f t="shared" ca="1" si="272"/>
        <v>2.8519202766872382E-3</v>
      </c>
      <c r="X472">
        <f t="shared" ca="1" si="273"/>
        <v>0.52065492139724889</v>
      </c>
      <c r="Y472">
        <f t="shared" ca="1" si="274"/>
        <v>2.6005362973648527E-2</v>
      </c>
      <c r="Z472">
        <f t="shared" ca="1" si="275"/>
        <v>1</v>
      </c>
      <c r="AA472">
        <f t="shared" ca="1" si="276"/>
        <v>0.53506881462063527</v>
      </c>
      <c r="AB472">
        <f t="shared" ca="1" si="277"/>
        <v>0.40520261471624741</v>
      </c>
      <c r="AC472">
        <f t="shared" ca="1" si="278"/>
        <v>0.31436990897343664</v>
      </c>
      <c r="AD472">
        <f t="shared" ca="1" si="279"/>
        <v>0.94930056374787497</v>
      </c>
      <c r="AE472">
        <f t="shared" ca="1" si="280"/>
        <v>5.3403373270676804E-2</v>
      </c>
      <c r="AF472">
        <f t="shared" ca="1" si="281"/>
        <v>0.16126178398383331</v>
      </c>
    </row>
    <row r="473" spans="1:32" x14ac:dyDescent="0.2">
      <c r="A473">
        <f t="shared" ca="1" si="254"/>
        <v>-0.31475758443790597</v>
      </c>
      <c r="B473">
        <f t="shared" ca="1" si="254"/>
        <v>0.55188000002090154</v>
      </c>
      <c r="C473">
        <f t="shared" ca="1" si="254"/>
        <v>0.14492081338038787</v>
      </c>
      <c r="D473">
        <f t="shared" ca="1" si="254"/>
        <v>8.2513459178933015E-3</v>
      </c>
      <c r="E473">
        <f t="shared" ca="1" si="254"/>
        <v>-0.14084730043541635</v>
      </c>
      <c r="F473">
        <f t="shared" ca="1" si="255"/>
        <v>8.8910392056898033E-2</v>
      </c>
      <c r="G473">
        <f t="shared" ca="1" si="256"/>
        <v>-0.40380865654668385</v>
      </c>
      <c r="H473">
        <f t="shared" ca="1" si="257"/>
        <v>0.48240973652192654</v>
      </c>
      <c r="I473">
        <f t="shared" ca="1" si="258"/>
        <v>9.50313584912158E-2</v>
      </c>
      <c r="J473">
        <f t="shared" ca="1" si="259"/>
        <v>-2.2057300361475879E-2</v>
      </c>
      <c r="K473">
        <f t="shared" ca="1" si="260"/>
        <v>-0.15157513810498263</v>
      </c>
      <c r="L473">
        <f t="shared" ca="1" si="261"/>
        <v>0.46035243616045063</v>
      </c>
      <c r="M473">
        <f t="shared" ca="1" si="262"/>
        <v>-0.55538379465166643</v>
      </c>
      <c r="N473">
        <f t="shared" ca="1" si="263"/>
        <v>0</v>
      </c>
      <c r="O473">
        <f t="shared" ca="1" si="264"/>
        <v>-0.11669753761169852</v>
      </c>
      <c r="P473">
        <f t="shared" ca="1" si="265"/>
        <v>0.25159753463517359</v>
      </c>
      <c r="Q473">
        <f t="shared" ca="1" si="266"/>
        <v>0.50446703688340244</v>
      </c>
      <c r="R473">
        <f t="shared" ca="1" si="267"/>
        <v>-0.25223351844170122</v>
      </c>
      <c r="S473">
        <f t="shared" ca="1" si="268"/>
        <v>-2</v>
      </c>
      <c r="T473">
        <f t="shared" ca="1" si="269"/>
        <v>2.7994002180824172E-2</v>
      </c>
      <c r="U473">
        <f t="shared" ca="1" si="270"/>
        <v>8.8729854742030604E-3</v>
      </c>
      <c r="V473">
        <f t="shared" ca="1" si="271"/>
        <v>8.6245950994877987E-3</v>
      </c>
      <c r="W473">
        <f t="shared" ca="1" si="272"/>
        <v>0.10721829561996693</v>
      </c>
      <c r="X473">
        <f t="shared" ca="1" si="273"/>
        <v>0.35778577933142747</v>
      </c>
      <c r="Y473">
        <f t="shared" ca="1" si="274"/>
        <v>0.49837732776829374</v>
      </c>
      <c r="Z473">
        <f t="shared" ca="1" si="275"/>
        <v>1</v>
      </c>
      <c r="AA473">
        <f t="shared" ca="1" si="276"/>
        <v>0.16731408243427739</v>
      </c>
      <c r="AB473">
        <f t="shared" ca="1" si="277"/>
        <v>-9.2868698168369943E-2</v>
      </c>
      <c r="AC473">
        <f t="shared" ca="1" si="278"/>
        <v>-0.42076837009322393</v>
      </c>
      <c r="AD473">
        <f t="shared" ca="1" si="279"/>
        <v>0.90716810940921622</v>
      </c>
      <c r="AE473">
        <f t="shared" ca="1" si="280"/>
        <v>-0.32744204925447029</v>
      </c>
      <c r="AF473">
        <f t="shared" ca="1" si="281"/>
        <v>0.70595844620508208</v>
      </c>
    </row>
    <row r="474" spans="1:32" x14ac:dyDescent="0.2">
      <c r="A474">
        <f t="shared" ca="1" si="254"/>
        <v>0.43469074858478418</v>
      </c>
      <c r="B474">
        <f t="shared" ca="1" si="254"/>
        <v>5.7428386264827345E-2</v>
      </c>
      <c r="C474">
        <f t="shared" ca="1" si="254"/>
        <v>0.15470298266291169</v>
      </c>
      <c r="D474">
        <f t="shared" ca="1" si="254"/>
        <v>0.25957732003637196</v>
      </c>
      <c r="E474">
        <f t="shared" ca="1" si="254"/>
        <v>-8.9834299072988941E-2</v>
      </c>
      <c r="F474">
        <f t="shared" ca="1" si="255"/>
        <v>5.8327533133236742E-2</v>
      </c>
      <c r="G474">
        <f t="shared" ca="1" si="256"/>
        <v>0.10199748858080265</v>
      </c>
      <c r="H474">
        <f t="shared" ca="1" si="257"/>
        <v>-0.19057475758475406</v>
      </c>
      <c r="I474">
        <f t="shared" ca="1" si="258"/>
        <v>-8.6100450322695588E-3</v>
      </c>
      <c r="J474">
        <f t="shared" ca="1" si="259"/>
        <v>0.18095440849559086</v>
      </c>
      <c r="K474">
        <f t="shared" ca="1" si="260"/>
        <v>-8.3767094459369876E-2</v>
      </c>
      <c r="L474">
        <f t="shared" ca="1" si="261"/>
        <v>-9.6203490891632049E-3</v>
      </c>
      <c r="M474">
        <f t="shared" ca="1" si="262"/>
        <v>1.8230394121432777E-2</v>
      </c>
      <c r="N474">
        <f t="shared" ca="1" si="263"/>
        <v>0</v>
      </c>
      <c r="O474">
        <f t="shared" ca="1" si="264"/>
        <v>3.2272979273685381E-4</v>
      </c>
      <c r="P474">
        <f t="shared" ca="1" si="265"/>
        <v>-9.0430324852239872E-3</v>
      </c>
      <c r="Q474">
        <f t="shared" ca="1" si="266"/>
        <v>-0.37152916608034492</v>
      </c>
      <c r="R474">
        <f t="shared" ca="1" si="267"/>
        <v>0.18576458304017252</v>
      </c>
      <c r="S474">
        <f t="shared" ca="1" si="268"/>
        <v>-1.9999999999999993</v>
      </c>
      <c r="T474">
        <f t="shared" ca="1" si="269"/>
        <v>0.45726509561175033</v>
      </c>
      <c r="U474">
        <f t="shared" ca="1" si="270"/>
        <v>0.45314176383289956</v>
      </c>
      <c r="V474">
        <f t="shared" ca="1" si="271"/>
        <v>0.24593585186817155</v>
      </c>
      <c r="W474">
        <f t="shared" ca="1" si="272"/>
        <v>1.2499785173056986E-6</v>
      </c>
      <c r="X474">
        <f t="shared" ca="1" si="273"/>
        <v>0.29581638771917473</v>
      </c>
      <c r="Y474">
        <f t="shared" ca="1" si="274"/>
        <v>9.8141482238605976E-4</v>
      </c>
      <c r="Z474">
        <f t="shared" ca="1" si="275"/>
        <v>1</v>
      </c>
      <c r="AA474">
        <f t="shared" ca="1" si="276"/>
        <v>0.67621379430750328</v>
      </c>
      <c r="AB474">
        <f t="shared" ca="1" si="277"/>
        <v>-0.49591919893080516</v>
      </c>
      <c r="AC474">
        <f t="shared" ca="1" si="278"/>
        <v>3.5665521168422615E-2</v>
      </c>
      <c r="AD474">
        <f t="shared" ca="1" si="279"/>
        <v>-0.99936378291380201</v>
      </c>
      <c r="AE474">
        <f t="shared" ca="1" si="280"/>
        <v>1.1180243813556567E-3</v>
      </c>
      <c r="AF474">
        <f t="shared" ca="1" si="281"/>
        <v>-3.1327540956577804E-2</v>
      </c>
    </row>
    <row r="475" spans="1:32" x14ac:dyDescent="0.2">
      <c r="A475">
        <f t="shared" ca="1" si="254"/>
        <v>-0.22657762259745073</v>
      </c>
      <c r="B475">
        <f t="shared" ca="1" si="254"/>
        <v>3.7098697524914272E-2</v>
      </c>
      <c r="C475">
        <f t="shared" ca="1" si="254"/>
        <v>0.27216596029358575</v>
      </c>
      <c r="D475">
        <f t="shared" ca="1" si="254"/>
        <v>2.7978369050932392E-3</v>
      </c>
      <c r="E475">
        <f t="shared" ca="1" si="254"/>
        <v>0.24210492477198078</v>
      </c>
      <c r="F475">
        <f t="shared" ca="1" si="255"/>
        <v>3.7082132970536315E-2</v>
      </c>
      <c r="G475">
        <f t="shared" ca="1" si="256"/>
        <v>-0.11148273515326701</v>
      </c>
      <c r="H475">
        <f t="shared" ca="1" si="257"/>
        <v>6.1887161557193815E-2</v>
      </c>
      <c r="I475">
        <f t="shared" ca="1" si="258"/>
        <v>0.2066480009139611</v>
      </c>
      <c r="J475">
        <f t="shared" ca="1" si="259"/>
        <v>-0.15302654588643561</v>
      </c>
      <c r="K475">
        <f t="shared" ca="1" si="260"/>
        <v>-4.025881431452244E-3</v>
      </c>
      <c r="L475">
        <f t="shared" ca="1" si="261"/>
        <v>-9.113938432924179E-2</v>
      </c>
      <c r="M475">
        <f t="shared" ca="1" si="262"/>
        <v>-0.11550861658471925</v>
      </c>
      <c r="N475">
        <f t="shared" ca="1" si="263"/>
        <v>0</v>
      </c>
      <c r="O475">
        <f t="shared" ca="1" si="264"/>
        <v>9.5124690892245609E-2</v>
      </c>
      <c r="P475">
        <f t="shared" ca="1" si="265"/>
        <v>7.9024835809731256E-2</v>
      </c>
      <c r="Q475">
        <f t="shared" ca="1" si="266"/>
        <v>0.21491370744362942</v>
      </c>
      <c r="R475">
        <f t="shared" ca="1" si="267"/>
        <v>-0.10745685372181477</v>
      </c>
      <c r="S475">
        <f t="shared" ca="1" si="268"/>
        <v>-1.9999999999999989</v>
      </c>
      <c r="T475">
        <f t="shared" ca="1" si="269"/>
        <v>0.11575933360362099</v>
      </c>
      <c r="U475">
        <f t="shared" ca="1" si="270"/>
        <v>0.49743013194114599</v>
      </c>
      <c r="V475">
        <f t="shared" ca="1" si="271"/>
        <v>0.43984795135327764</v>
      </c>
      <c r="W475">
        <f t="shared" ca="1" si="272"/>
        <v>0.17081257912468162</v>
      </c>
      <c r="X475">
        <f t="shared" ca="1" si="273"/>
        <v>0.15569459584439446</v>
      </c>
      <c r="Y475">
        <f t="shared" ca="1" si="274"/>
        <v>0.1178855400740253</v>
      </c>
      <c r="Z475">
        <f t="shared" ca="1" si="275"/>
        <v>1</v>
      </c>
      <c r="AA475">
        <f t="shared" ca="1" si="276"/>
        <v>0.34023423343870174</v>
      </c>
      <c r="AB475">
        <f t="shared" ca="1" si="277"/>
        <v>0.66321033718819378</v>
      </c>
      <c r="AC475">
        <f t="shared" ca="1" si="278"/>
        <v>0.76919764837710103</v>
      </c>
      <c r="AD475">
        <f t="shared" ca="1" si="279"/>
        <v>0.63901093709821399</v>
      </c>
      <c r="AE475">
        <f t="shared" ca="1" si="280"/>
        <v>0.41329478477798581</v>
      </c>
      <c r="AF475">
        <f t="shared" ca="1" si="281"/>
        <v>0.34334463746216465</v>
      </c>
    </row>
    <row r="476" spans="1:32" x14ac:dyDescent="0.2">
      <c r="A476">
        <f t="shared" ca="1" si="254"/>
        <v>-0.33062897156365328</v>
      </c>
      <c r="B476">
        <f t="shared" ca="1" si="254"/>
        <v>-0.23060874057781314</v>
      </c>
      <c r="C476">
        <f t="shared" ca="1" si="254"/>
        <v>2.6750930850353666E-4</v>
      </c>
      <c r="D476">
        <f t="shared" ca="1" si="254"/>
        <v>-0.16014363005852017</v>
      </c>
      <c r="E476">
        <f t="shared" ca="1" si="254"/>
        <v>0.18900220070313045</v>
      </c>
      <c r="F476">
        <f t="shared" ca="1" si="255"/>
        <v>4.4772758749660177E-2</v>
      </c>
      <c r="G476">
        <f t="shared" ca="1" si="256"/>
        <v>-2.2611541154107101E-3</v>
      </c>
      <c r="H476">
        <f t="shared" ca="1" si="257"/>
        <v>-1.3213668634856582E-2</v>
      </c>
      <c r="I476">
        <f t="shared" ca="1" si="258"/>
        <v>0.10668983574617408</v>
      </c>
      <c r="J476">
        <f t="shared" ca="1" si="259"/>
        <v>-0.16469404912613567</v>
      </c>
      <c r="K476">
        <f t="shared" ca="1" si="260"/>
        <v>7.347903613022895E-2</v>
      </c>
      <c r="L476">
        <f t="shared" ca="1" si="261"/>
        <v>-0.17790771776099223</v>
      </c>
      <c r="M476">
        <f t="shared" ca="1" si="262"/>
        <v>7.121788201481824E-2</v>
      </c>
      <c r="N476">
        <f t="shared" ca="1" si="263"/>
        <v>0</v>
      </c>
      <c r="O476">
        <f t="shared" ca="1" si="264"/>
        <v>9.0911353696022476E-2</v>
      </c>
      <c r="P476">
        <f t="shared" ca="1" si="265"/>
        <v>-1.5280544328325818E-2</v>
      </c>
      <c r="Q476">
        <f t="shared" ca="1" si="266"/>
        <v>0.1514803804912791</v>
      </c>
      <c r="R476">
        <f t="shared" ca="1" si="267"/>
        <v>-7.574019024563966E-2</v>
      </c>
      <c r="S476">
        <f t="shared" ca="1" si="268"/>
        <v>-1.9999999999999971</v>
      </c>
      <c r="T476">
        <f t="shared" ca="1" si="269"/>
        <v>0.25295987740518827</v>
      </c>
      <c r="U476">
        <f t="shared" ca="1" si="270"/>
        <v>0.73638489979529909</v>
      </c>
      <c r="V476">
        <f t="shared" ca="1" si="271"/>
        <v>0.55010906582004837</v>
      </c>
      <c r="W476">
        <f t="shared" ca="1" si="272"/>
        <v>0.12921723215535011</v>
      </c>
      <c r="X476">
        <f t="shared" ca="1" si="273"/>
        <v>6.4063244913283579E-2</v>
      </c>
      <c r="Y476">
        <f t="shared" ca="1" si="274"/>
        <v>3.650579706129726E-3</v>
      </c>
      <c r="Z476">
        <f t="shared" ca="1" si="275"/>
        <v>1</v>
      </c>
      <c r="AA476">
        <f t="shared" ca="1" si="276"/>
        <v>-0.50295116801255002</v>
      </c>
      <c r="AB476">
        <f t="shared" ca="1" si="277"/>
        <v>0.7416933772254195</v>
      </c>
      <c r="AC476">
        <f t="shared" ca="1" si="278"/>
        <v>0.98616668201913715</v>
      </c>
      <c r="AD476">
        <f t="shared" ca="1" si="279"/>
        <v>-0.16575667490440985</v>
      </c>
      <c r="AE476">
        <f t="shared" ca="1" si="280"/>
        <v>0.35946798488231202</v>
      </c>
      <c r="AF476">
        <f t="shared" ca="1" si="281"/>
        <v>-6.0420027359557912E-2</v>
      </c>
    </row>
    <row r="477" spans="1:32" x14ac:dyDescent="0.2">
      <c r="A477">
        <f t="shared" ca="1" si="254"/>
        <v>0.26078850581861168</v>
      </c>
      <c r="B477">
        <f t="shared" ca="1" si="254"/>
        <v>-0.44632452263145589</v>
      </c>
      <c r="C477">
        <f t="shared" ca="1" si="254"/>
        <v>0.11878467623578566</v>
      </c>
      <c r="D477">
        <f t="shared" ca="1" si="254"/>
        <v>-0.14196855981110237</v>
      </c>
      <c r="E477">
        <f t="shared" ca="1" si="254"/>
        <v>0.46702153238941574</v>
      </c>
      <c r="F477">
        <f t="shared" ca="1" si="255"/>
        <v>0.10391804145358763</v>
      </c>
      <c r="G477">
        <f t="shared" ca="1" si="256"/>
        <v>0.352492582610753</v>
      </c>
      <c r="H477">
        <f t="shared" ca="1" si="257"/>
        <v>-0.42630264743551072</v>
      </c>
      <c r="I477">
        <f t="shared" ca="1" si="258"/>
        <v>6.7124349835534697E-2</v>
      </c>
      <c r="J477">
        <f t="shared" ca="1" si="259"/>
        <v>-0.26531108780754953</v>
      </c>
      <c r="K477">
        <f t="shared" ca="1" si="260"/>
        <v>0.27199680279677241</v>
      </c>
      <c r="L477">
        <f t="shared" ca="1" si="261"/>
        <v>-0.69161373524306025</v>
      </c>
      <c r="M477">
        <f t="shared" ca="1" si="262"/>
        <v>0.62448938540752541</v>
      </c>
      <c r="N477">
        <f t="shared" ca="1" si="263"/>
        <v>0</v>
      </c>
      <c r="O477">
        <f t="shared" ca="1" si="264"/>
        <v>0.24236999076482249</v>
      </c>
      <c r="P477">
        <f t="shared" ca="1" si="265"/>
        <v>-0.25804911519814877</v>
      </c>
      <c r="Q477">
        <f t="shared" ca="1" si="266"/>
        <v>-0.16099155962796119</v>
      </c>
      <c r="R477">
        <f t="shared" ca="1" si="267"/>
        <v>8.0495779813980595E-2</v>
      </c>
      <c r="S477">
        <f t="shared" ca="1" si="268"/>
        <v>-2</v>
      </c>
      <c r="T477">
        <f t="shared" ca="1" si="269"/>
        <v>2.5681674581717499E-2</v>
      </c>
      <c r="U477">
        <f t="shared" ca="1" si="270"/>
        <v>0.10149878478292509</v>
      </c>
      <c r="V477">
        <f t="shared" ca="1" si="271"/>
        <v>9.889212602169023E-2</v>
      </c>
      <c r="W477">
        <f t="shared" ca="1" si="272"/>
        <v>0.39569884229105123</v>
      </c>
      <c r="X477">
        <f t="shared" ca="1" si="273"/>
        <v>3.1176350502885405E-2</v>
      </c>
      <c r="Y477">
        <f t="shared" ca="1" si="274"/>
        <v>0.44855100660265557</v>
      </c>
      <c r="Z477">
        <f t="shared" ca="1" si="275"/>
        <v>0.99999999999999989</v>
      </c>
      <c r="AA477">
        <f t="shared" ca="1" si="276"/>
        <v>0.16025502981721823</v>
      </c>
      <c r="AB477">
        <f t="shared" ca="1" si="277"/>
        <v>0.3144711847239588</v>
      </c>
      <c r="AC477">
        <f t="shared" ca="1" si="278"/>
        <v>0.68461576246406297</v>
      </c>
      <c r="AD477">
        <f t="shared" ca="1" si="279"/>
        <v>-0.72890414855847108</v>
      </c>
      <c r="AE477">
        <f t="shared" ca="1" si="280"/>
        <v>0.62904597788321581</v>
      </c>
      <c r="AF477">
        <f t="shared" ca="1" si="281"/>
        <v>-0.66973950652672087</v>
      </c>
    </row>
    <row r="478" spans="1:32" x14ac:dyDescent="0.2">
      <c r="A478">
        <f t="shared" ca="1" si="254"/>
        <v>0.71158431521990995</v>
      </c>
      <c r="B478">
        <f t="shared" ca="1" si="254"/>
        <v>0.66056271294874058</v>
      </c>
      <c r="C478">
        <f t="shared" ca="1" si="254"/>
        <v>-0.48567525137004502</v>
      </c>
      <c r="D478">
        <f t="shared" ca="1" si="254"/>
        <v>1.8056354274653092E-2</v>
      </c>
      <c r="E478">
        <f t="shared" ca="1" si="254"/>
        <v>-4.7767839350454366E-4</v>
      </c>
      <c r="F478">
        <f t="shared" ca="1" si="255"/>
        <v>0.23578040906097683</v>
      </c>
      <c r="G478">
        <f t="shared" ca="1" si="256"/>
        <v>0.11744815550377591</v>
      </c>
      <c r="H478">
        <f t="shared" ca="1" si="257"/>
        <v>0.27308958782269815</v>
      </c>
      <c r="I478">
        <f t="shared" ca="1" si="258"/>
        <v>-0.66648534190599584</v>
      </c>
      <c r="J478">
        <f t="shared" ca="1" si="259"/>
        <v>4.3909298328793894E-2</v>
      </c>
      <c r="K478">
        <f t="shared" ca="1" si="260"/>
        <v>0.23203830025072786</v>
      </c>
      <c r="L478">
        <f t="shared" ca="1" si="261"/>
        <v>0.31699888615149208</v>
      </c>
      <c r="M478">
        <f t="shared" ca="1" si="262"/>
        <v>0.34948645575450377</v>
      </c>
      <c r="N478">
        <f t="shared" ca="1" si="263"/>
        <v>0</v>
      </c>
      <c r="O478">
        <f t="shared" ca="1" si="264"/>
        <v>-0.31416251267649276</v>
      </c>
      <c r="P478">
        <f t="shared" ca="1" si="265"/>
        <v>-0.2449921013099296</v>
      </c>
      <c r="Q478">
        <f t="shared" ca="1" si="266"/>
        <v>0.22918028949390426</v>
      </c>
      <c r="R478">
        <f t="shared" ca="1" si="267"/>
        <v>-0.11459014474695195</v>
      </c>
      <c r="S478">
        <f t="shared" ca="1" si="268"/>
        <v>-2.0000000000000031</v>
      </c>
      <c r="T478">
        <f t="shared" ca="1" si="269"/>
        <v>0.13865566257103212</v>
      </c>
      <c r="U478">
        <f t="shared" ca="1" si="270"/>
        <v>0.42060175474009592</v>
      </c>
      <c r="V478">
        <f t="shared" ca="1" si="271"/>
        <v>0.36228293975806919</v>
      </c>
      <c r="W478">
        <f t="shared" ca="1" si="272"/>
        <v>0.29302120280051658</v>
      </c>
      <c r="X478">
        <f t="shared" ca="1" si="273"/>
        <v>2.7845615599325638E-2</v>
      </c>
      <c r="Y478">
        <f t="shared" ca="1" si="274"/>
        <v>0.17819457927105653</v>
      </c>
      <c r="Z478">
        <f t="shared" ca="1" si="275"/>
        <v>1</v>
      </c>
      <c r="AA478">
        <f t="shared" ca="1" si="276"/>
        <v>0.37236495883881465</v>
      </c>
      <c r="AB478">
        <f t="shared" ca="1" si="277"/>
        <v>-0.601899443227911</v>
      </c>
      <c r="AC478">
        <f t="shared" ca="1" si="278"/>
        <v>-0.78856883547729739</v>
      </c>
      <c r="AD478">
        <f t="shared" ca="1" si="279"/>
        <v>-0.61494649500097076</v>
      </c>
      <c r="AE478">
        <f t="shared" ca="1" si="280"/>
        <v>-0.54131432901828547</v>
      </c>
      <c r="AF478">
        <f t="shared" ca="1" si="281"/>
        <v>-0.42213099776142543</v>
      </c>
    </row>
    <row r="479" spans="1:32" x14ac:dyDescent="0.2">
      <c r="A479">
        <f t="shared" ca="1" si="254"/>
        <v>0.34291452657109439</v>
      </c>
      <c r="B479">
        <f t="shared" ca="1" si="254"/>
        <v>9.9197355688867006E-2</v>
      </c>
      <c r="C479">
        <f t="shared" ca="1" si="254"/>
        <v>4.5930965570710747E-2</v>
      </c>
      <c r="D479">
        <f t="shared" ca="1" si="254"/>
        <v>-0.48236734563454459</v>
      </c>
      <c r="E479">
        <f t="shared" ca="1" si="254"/>
        <v>-0.63483541295701296</v>
      </c>
      <c r="F479">
        <f t="shared" ca="1" si="255"/>
        <v>0.15304687983724333</v>
      </c>
      <c r="G479">
        <f t="shared" ca="1" si="256"/>
        <v>-3.8666407352653698E-2</v>
      </c>
      <c r="H479">
        <f t="shared" ca="1" si="257"/>
        <v>-2.8677120196918482E-2</v>
      </c>
      <c r="I479">
        <f t="shared" ca="1" si="258"/>
        <v>0.17176294772288786</v>
      </c>
      <c r="J479">
        <f t="shared" ca="1" si="259"/>
        <v>-0.10282890544440487</v>
      </c>
      <c r="K479">
        <f t="shared" ca="1" si="260"/>
        <v>-1.5905147289106414E-3</v>
      </c>
      <c r="L479">
        <f t="shared" ca="1" si="261"/>
        <v>-0.13150602564132335</v>
      </c>
      <c r="M479">
        <f t="shared" ca="1" si="262"/>
        <v>-4.0256922081564339E-2</v>
      </c>
      <c r="N479">
        <f t="shared" ca="1" si="263"/>
        <v>1.6653345369377348E-16</v>
      </c>
      <c r="O479">
        <f t="shared" ca="1" si="264"/>
        <v>9.6875719986992723E-2</v>
      </c>
      <c r="P479">
        <f t="shared" ca="1" si="265"/>
        <v>4.1790530566797247E-2</v>
      </c>
      <c r="Q479">
        <f t="shared" ca="1" si="266"/>
        <v>7.415178524748639E-2</v>
      </c>
      <c r="R479">
        <f t="shared" ca="1" si="267"/>
        <v>-3.7075892623743056E-2</v>
      </c>
      <c r="S479">
        <f t="shared" ca="1" si="268"/>
        <v>-2.0000000000000075</v>
      </c>
      <c r="T479">
        <f t="shared" ca="1" si="269"/>
        <v>0.10345645562447298</v>
      </c>
      <c r="U479">
        <f t="shared" ca="1" si="270"/>
        <v>0.93820376689379614</v>
      </c>
      <c r="V479">
        <f t="shared" ca="1" si="271"/>
        <v>0.84114053051743465</v>
      </c>
      <c r="W479">
        <f t="shared" ca="1" si="272"/>
        <v>4.2924322227836528E-2</v>
      </c>
      <c r="X479">
        <f t="shared" ca="1" si="273"/>
        <v>4.4908521340296988E-3</v>
      </c>
      <c r="Y479">
        <f t="shared" ca="1" si="274"/>
        <v>7.9878394962260915E-3</v>
      </c>
      <c r="Z479">
        <f t="shared" ca="1" si="275"/>
        <v>0.99999999999999989</v>
      </c>
      <c r="AA479">
        <f t="shared" ca="1" si="276"/>
        <v>-0.32164647615740011</v>
      </c>
      <c r="AB479">
        <f t="shared" ca="1" si="277"/>
        <v>-0.91713713833724719</v>
      </c>
      <c r="AC479">
        <f t="shared" ca="1" si="278"/>
        <v>0.9182077508426173</v>
      </c>
      <c r="AD479">
        <f t="shared" ca="1" si="279"/>
        <v>0.39609913695000898</v>
      </c>
      <c r="AE479">
        <f t="shared" ca="1" si="280"/>
        <v>0.20718185786365689</v>
      </c>
      <c r="AF479">
        <f t="shared" ca="1" si="281"/>
        <v>8.9374713964443492E-2</v>
      </c>
    </row>
    <row r="480" spans="1:32" x14ac:dyDescent="0.2">
      <c r="A480">
        <f t="shared" ca="1" si="254"/>
        <v>0.10378095379756551</v>
      </c>
      <c r="B480">
        <f t="shared" ca="1" si="254"/>
        <v>-5.4487061942621949E-2</v>
      </c>
      <c r="C480">
        <f t="shared" ca="1" si="254"/>
        <v>0.38219050994617082</v>
      </c>
      <c r="D480">
        <f t="shared" ca="1" si="254"/>
        <v>4.6736874009562911E-2</v>
      </c>
      <c r="E480">
        <f t="shared" ca="1" si="254"/>
        <v>-6.8698701219944411E-2</v>
      </c>
      <c r="F480">
        <f t="shared" ca="1" si="255"/>
        <v>3.3342551824935722E-2</v>
      </c>
      <c r="G480">
        <f t="shared" ca="1" si="256"/>
        <v>-2.6870635937148037E-2</v>
      </c>
      <c r="H480">
        <f t="shared" ca="1" si="257"/>
        <v>-0.16076511426905199</v>
      </c>
      <c r="I480">
        <f t="shared" ca="1" si="258"/>
        <v>0.30028599502802422</v>
      </c>
      <c r="J480">
        <f t="shared" ca="1" si="259"/>
        <v>-1.0794103500300176E-2</v>
      </c>
      <c r="K480">
        <f t="shared" ca="1" si="260"/>
        <v>-0.10185614132152401</v>
      </c>
      <c r="L480">
        <f t="shared" ca="1" si="261"/>
        <v>-0.17155921776935218</v>
      </c>
      <c r="M480">
        <f t="shared" ca="1" si="262"/>
        <v>-0.12872677725867204</v>
      </c>
      <c r="N480">
        <f t="shared" ca="1" si="263"/>
        <v>0</v>
      </c>
      <c r="O480">
        <f t="shared" ca="1" si="264"/>
        <v>0.15072542438182676</v>
      </c>
      <c r="P480">
        <f t="shared" ca="1" si="265"/>
        <v>9.8066618114862905E-2</v>
      </c>
      <c r="Q480">
        <f t="shared" ca="1" si="266"/>
        <v>-0.1499710107687518</v>
      </c>
      <c r="R480">
        <f t="shared" ca="1" si="267"/>
        <v>7.4985505384375983E-2</v>
      </c>
      <c r="S480">
        <f t="shared" ca="1" si="268"/>
        <v>-1.9999999999999978</v>
      </c>
      <c r="T480">
        <f t="shared" ca="1" si="269"/>
        <v>0.2011948455294881</v>
      </c>
      <c r="U480">
        <f t="shared" ca="1" si="270"/>
        <v>4.4609507727873532E-2</v>
      </c>
      <c r="V480">
        <f t="shared" ca="1" si="271"/>
        <v>3.5634304711417514E-2</v>
      </c>
      <c r="W480">
        <f t="shared" ca="1" si="272"/>
        <v>0.47694932205711316</v>
      </c>
      <c r="X480">
        <f t="shared" ca="1" si="273"/>
        <v>8.431907142669802E-2</v>
      </c>
      <c r="Y480">
        <f t="shared" ca="1" si="274"/>
        <v>0.20190245627528336</v>
      </c>
      <c r="Z480">
        <f t="shared" ca="1" si="275"/>
        <v>1</v>
      </c>
      <c r="AA480">
        <f t="shared" ca="1" si="276"/>
        <v>0.44854748414129814</v>
      </c>
      <c r="AB480">
        <f t="shared" ca="1" si="277"/>
        <v>-0.18877050805519785</v>
      </c>
      <c r="AC480">
        <f t="shared" ca="1" si="278"/>
        <v>0.83820189412116286</v>
      </c>
      <c r="AD480">
        <f t="shared" ca="1" si="279"/>
        <v>0.54536005050947323</v>
      </c>
      <c r="AE480">
        <f t="shared" ca="1" si="280"/>
        <v>0.69061517653257021</v>
      </c>
      <c r="AF480">
        <f t="shared" ca="1" si="281"/>
        <v>0.44933557201192448</v>
      </c>
    </row>
    <row r="481" spans="1:32" x14ac:dyDescent="0.2">
      <c r="A481">
        <f t="shared" ca="1" si="254"/>
        <v>-0.67386112673759213</v>
      </c>
      <c r="B481">
        <f t="shared" ca="1" si="254"/>
        <v>-8.5131322222658845E-2</v>
      </c>
      <c r="C481">
        <f t="shared" ca="1" si="254"/>
        <v>-0.34151915825358753</v>
      </c>
      <c r="D481">
        <f t="shared" ca="1" si="254"/>
        <v>4.6526401819020791E-2</v>
      </c>
      <c r="E481">
        <f t="shared" ca="1" si="254"/>
        <v>-0.15986668739916196</v>
      </c>
      <c r="F481">
        <f t="shared" ca="1" si="255"/>
        <v>0.12113871188237613</v>
      </c>
      <c r="G481">
        <f t="shared" ca="1" si="256"/>
        <v>-0.19916142763508823</v>
      </c>
      <c r="H481">
        <f t="shared" ca="1" si="257"/>
        <v>0.2736037166079911</v>
      </c>
      <c r="I481">
        <f t="shared" ca="1" si="258"/>
        <v>-9.8748779694791594E-2</v>
      </c>
      <c r="J481">
        <f t="shared" ca="1" si="259"/>
        <v>0.17333212010596274</v>
      </c>
      <c r="K481">
        <f t="shared" ca="1" si="260"/>
        <v>-0.14902562938407402</v>
      </c>
      <c r="L481">
        <f t="shared" ca="1" si="261"/>
        <v>0.44693583671395387</v>
      </c>
      <c r="M481">
        <f t="shared" ca="1" si="262"/>
        <v>-0.34818705701916225</v>
      </c>
      <c r="N481">
        <f t="shared" ca="1" si="263"/>
        <v>0</v>
      </c>
      <c r="O481">
        <f t="shared" ca="1" si="264"/>
        <v>-0.17431255665226456</v>
      </c>
      <c r="P481">
        <f t="shared" ca="1" si="265"/>
        <v>0.13511605590895645</v>
      </c>
      <c r="Q481">
        <f t="shared" ca="1" si="266"/>
        <v>0.10027159650202835</v>
      </c>
      <c r="R481">
        <f t="shared" ca="1" si="267"/>
        <v>-5.0135798251014219E-2</v>
      </c>
      <c r="S481">
        <f t="shared" ca="1" si="268"/>
        <v>-1.9999999999999984</v>
      </c>
      <c r="T481">
        <f t="shared" ca="1" si="269"/>
        <v>0.48652867270710681</v>
      </c>
      <c r="U481">
        <f t="shared" ca="1" si="270"/>
        <v>0.43239649726500623</v>
      </c>
      <c r="V481">
        <f t="shared" ca="1" si="271"/>
        <v>0.22202320336746062</v>
      </c>
      <c r="W481">
        <f t="shared" ca="1" si="272"/>
        <v>0.17557894461769194</v>
      </c>
      <c r="X481">
        <f t="shared" ca="1" si="273"/>
        <v>1.037487615316177E-2</v>
      </c>
      <c r="Y481">
        <f t="shared" ca="1" si="274"/>
        <v>0.10549430315457889</v>
      </c>
      <c r="Z481">
        <f t="shared" ca="1" si="275"/>
        <v>1.0000000000000002</v>
      </c>
      <c r="AA481">
        <f t="shared" ca="1" si="276"/>
        <v>-0.69751607343996513</v>
      </c>
      <c r="AB481">
        <f t="shared" ca="1" si="277"/>
        <v>0.47119338213461853</v>
      </c>
      <c r="AC481">
        <f t="shared" ca="1" si="278"/>
        <v>-0.79036274543254137</v>
      </c>
      <c r="AD481">
        <f t="shared" ca="1" si="279"/>
        <v>0.61263915205635999</v>
      </c>
      <c r="AE481">
        <f t="shared" ca="1" si="280"/>
        <v>-0.41902141307777097</v>
      </c>
      <c r="AF481">
        <f t="shared" ca="1" si="281"/>
        <v>0.3247988656916444</v>
      </c>
    </row>
    <row r="482" spans="1:32" x14ac:dyDescent="0.2">
      <c r="A482">
        <f t="shared" ca="1" si="254"/>
        <v>-0.42335152576559626</v>
      </c>
      <c r="B482">
        <f t="shared" ca="1" si="254"/>
        <v>0.30555733730165285</v>
      </c>
      <c r="C482">
        <f t="shared" ca="1" si="254"/>
        <v>0.20429030941845072</v>
      </c>
      <c r="D482">
        <f t="shared" ca="1" si="254"/>
        <v>0.45543573010594213</v>
      </c>
      <c r="E482">
        <f t="shared" ca="1" si="254"/>
        <v>0.33660166468982106</v>
      </c>
      <c r="F482">
        <f t="shared" ca="1" si="255"/>
        <v>0.12700974323966238</v>
      </c>
      <c r="G482">
        <f t="shared" ca="1" si="256"/>
        <v>-0.26510127417262558</v>
      </c>
      <c r="H482">
        <f t="shared" ca="1" si="257"/>
        <v>0.29682911152311114</v>
      </c>
      <c r="I482">
        <f t="shared" ca="1" si="258"/>
        <v>2.8583606268396622E-2</v>
      </c>
      <c r="J482">
        <f t="shared" ca="1" si="259"/>
        <v>0.11275054958437564</v>
      </c>
      <c r="K482">
        <f t="shared" ca="1" si="260"/>
        <v>-0.17306199320325782</v>
      </c>
      <c r="L482">
        <f t="shared" ca="1" si="261"/>
        <v>0.40957966110748678</v>
      </c>
      <c r="M482">
        <f t="shared" ca="1" si="262"/>
        <v>-0.4381632673758834</v>
      </c>
      <c r="N482">
        <f t="shared" ca="1" si="263"/>
        <v>0</v>
      </c>
      <c r="O482">
        <f t="shared" ca="1" si="264"/>
        <v>-0.12170472539706334</v>
      </c>
      <c r="P482">
        <f t="shared" ca="1" si="265"/>
        <v>0.19186762977086383</v>
      </c>
      <c r="Q482">
        <f t="shared" ca="1" si="266"/>
        <v>0.18407856193873551</v>
      </c>
      <c r="R482">
        <f t="shared" ca="1" si="267"/>
        <v>-9.2039280969367754E-2</v>
      </c>
      <c r="S482">
        <f t="shared" ca="1" si="268"/>
        <v>-2</v>
      </c>
      <c r="T482">
        <f t="shared" ca="1" si="269"/>
        <v>0.24307462360273721</v>
      </c>
      <c r="U482">
        <f t="shared" ca="1" si="270"/>
        <v>0.580043928399952</v>
      </c>
      <c r="V482">
        <f t="shared" ca="1" si="271"/>
        <v>0.43904996883108061</v>
      </c>
      <c r="W482">
        <f t="shared" ca="1" si="272"/>
        <v>8.1634903467345823E-2</v>
      </c>
      <c r="X482">
        <f t="shared" ca="1" si="273"/>
        <v>3.3348737763264941E-2</v>
      </c>
      <c r="Y482">
        <f t="shared" ca="1" si="274"/>
        <v>0.20289176633557138</v>
      </c>
      <c r="Z482">
        <f t="shared" ca="1" si="275"/>
        <v>1</v>
      </c>
      <c r="AA482">
        <f t="shared" ca="1" si="276"/>
        <v>0.49302598674181181</v>
      </c>
      <c r="AB482">
        <f t="shared" ca="1" si="277"/>
        <v>0.66260845816445824</v>
      </c>
      <c r="AC482">
        <f t="shared" ca="1" si="278"/>
        <v>-0.53564425511598968</v>
      </c>
      <c r="AD482">
        <f t="shared" ca="1" si="279"/>
        <v>0.84444374114634579</v>
      </c>
      <c r="AE482">
        <f t="shared" ca="1" si="280"/>
        <v>-0.28571822389785684</v>
      </c>
      <c r="AF482">
        <f t="shared" ca="1" si="281"/>
        <v>0.45043508559566209</v>
      </c>
    </row>
    <row r="483" spans="1:32" x14ac:dyDescent="0.2">
      <c r="A483">
        <f t="shared" ref="A483:E533" ca="1" si="282">(RAND()+RAND()+RAND()-1.5)/1.5</f>
        <v>0.27107808395955724</v>
      </c>
      <c r="B483">
        <f t="shared" ca="1" si="282"/>
        <v>0.74327036337764396</v>
      </c>
      <c r="C483">
        <f t="shared" ca="1" si="282"/>
        <v>0.35378798872854428</v>
      </c>
      <c r="D483">
        <f t="shared" ca="1" si="282"/>
        <v>0.2160305833613112</v>
      </c>
      <c r="E483">
        <f t="shared" ca="1" si="282"/>
        <v>-0.1861562762651765</v>
      </c>
      <c r="F483">
        <f t="shared" ca="1" si="255"/>
        <v>0.16648469475753067</v>
      </c>
      <c r="G483">
        <f t="shared" ca="1" si="256"/>
        <v>-0.29686576476597876</v>
      </c>
      <c r="H483">
        <f t="shared" ca="1" si="257"/>
        <v>0.31949736469868795</v>
      </c>
      <c r="I483">
        <f t="shared" ca="1" si="258"/>
        <v>7.4185840096168298E-2</v>
      </c>
      <c r="J483">
        <f t="shared" ca="1" si="259"/>
        <v>8.0599284775515256E-2</v>
      </c>
      <c r="K483">
        <f t="shared" ca="1" si="260"/>
        <v>-0.17741672480439247</v>
      </c>
      <c r="L483">
        <f t="shared" ca="1" si="261"/>
        <v>0.4000966494742032</v>
      </c>
      <c r="M483">
        <f t="shared" ca="1" si="262"/>
        <v>-0.47428248957037122</v>
      </c>
      <c r="N483">
        <f t="shared" ca="1" si="263"/>
        <v>0</v>
      </c>
      <c r="O483">
        <f t="shared" ca="1" si="264"/>
        <v>-0.10410838919589467</v>
      </c>
      <c r="P483">
        <f t="shared" ca="1" si="265"/>
        <v>0.21386190125818308</v>
      </c>
      <c r="Q483">
        <f t="shared" ca="1" si="266"/>
        <v>0.23889807992317269</v>
      </c>
      <c r="R483">
        <f t="shared" ca="1" si="267"/>
        <v>-0.11944903996158629</v>
      </c>
      <c r="S483">
        <f t="shared" ca="1" si="268"/>
        <v>-2.0000000000000009</v>
      </c>
      <c r="T483">
        <f t="shared" ca="1" si="269"/>
        <v>0.46957686791388997</v>
      </c>
      <c r="U483">
        <f t="shared" ca="1" si="270"/>
        <v>0.47074763195957015</v>
      </c>
      <c r="V483">
        <f t="shared" ca="1" si="271"/>
        <v>0.24969543336611458</v>
      </c>
      <c r="W483">
        <f t="shared" ca="1" si="272"/>
        <v>4.5571694753829842E-2</v>
      </c>
      <c r="X483">
        <f t="shared" ca="1" si="273"/>
        <v>4.2851005518930028E-2</v>
      </c>
      <c r="Y483">
        <f t="shared" ca="1" si="274"/>
        <v>0.19230499844723561</v>
      </c>
      <c r="Z483">
        <f t="shared" ca="1" si="275"/>
        <v>1</v>
      </c>
      <c r="AA483">
        <f t="shared" ca="1" si="276"/>
        <v>0.68525678976124704</v>
      </c>
      <c r="AB483">
        <f t="shared" ca="1" si="277"/>
        <v>-0.49969534054873332</v>
      </c>
      <c r="AC483">
        <f t="shared" ca="1" si="278"/>
        <v>-0.4376950585385791</v>
      </c>
      <c r="AD483">
        <f t="shared" ca="1" si="279"/>
        <v>0.89912348191497582</v>
      </c>
      <c r="AE483">
        <f t="shared" ca="1" si="280"/>
        <v>-0.21347527902272398</v>
      </c>
      <c r="AF483">
        <f t="shared" ca="1" si="281"/>
        <v>0.43852593816926688</v>
      </c>
    </row>
    <row r="484" spans="1:32" x14ac:dyDescent="0.2">
      <c r="A484">
        <f t="shared" ca="1" si="282"/>
        <v>0.28463022038877206</v>
      </c>
      <c r="B484">
        <f t="shared" ca="1" si="282"/>
        <v>0.19169507252302034</v>
      </c>
      <c r="C484">
        <f t="shared" ca="1" si="282"/>
        <v>0.52679073258435538</v>
      </c>
      <c r="D484">
        <f t="shared" ca="1" si="282"/>
        <v>-0.38100875949976049</v>
      </c>
      <c r="E484">
        <f t="shared" ca="1" si="282"/>
        <v>0.22232110328709145</v>
      </c>
      <c r="F484">
        <f t="shared" ca="1" si="255"/>
        <v>0.11797283738145295</v>
      </c>
      <c r="G484">
        <f t="shared" ca="1" si="256"/>
        <v>-2.3719866713152071E-2</v>
      </c>
      <c r="H484">
        <f t="shared" ca="1" si="257"/>
        <v>-4.69228079562896E-2</v>
      </c>
      <c r="I484">
        <f t="shared" ca="1" si="258"/>
        <v>0.35790505872765965</v>
      </c>
      <c r="J484">
        <f t="shared" ca="1" si="259"/>
        <v>-0.48016222673384201</v>
      </c>
      <c r="K484">
        <f t="shared" ca="1" si="260"/>
        <v>0.19289984267562407</v>
      </c>
      <c r="L484">
        <f t="shared" ca="1" si="261"/>
        <v>-0.52708503469013157</v>
      </c>
      <c r="M484">
        <f t="shared" ca="1" si="262"/>
        <v>0.169179975962472</v>
      </c>
      <c r="N484">
        <f t="shared" ca="1" si="263"/>
        <v>0</v>
      </c>
      <c r="O484">
        <f t="shared" ca="1" si="264"/>
        <v>0.2826997154708672</v>
      </c>
      <c r="P484">
        <f t="shared" ca="1" si="265"/>
        <v>-2.1376409879965204E-2</v>
      </c>
      <c r="Q484">
        <f t="shared" ca="1" si="266"/>
        <v>0.4332394187775524</v>
      </c>
      <c r="R484">
        <f t="shared" ca="1" si="267"/>
        <v>-0.21661970938877614</v>
      </c>
      <c r="S484">
        <f t="shared" ca="1" si="268"/>
        <v>-2.0000000000000004</v>
      </c>
      <c r="T484">
        <f t="shared" ca="1" si="269"/>
        <v>0.24177066066323449</v>
      </c>
      <c r="U484">
        <f t="shared" ca="1" si="270"/>
        <v>0.10872119125015475</v>
      </c>
      <c r="V484">
        <f t="shared" ca="1" si="271"/>
        <v>8.2435597013510969E-2</v>
      </c>
      <c r="W484">
        <f t="shared" ca="1" si="272"/>
        <v>0.47420568692629939</v>
      </c>
      <c r="X484">
        <f t="shared" ca="1" si="273"/>
        <v>0.19887670559263418</v>
      </c>
      <c r="Y484">
        <f t="shared" ca="1" si="274"/>
        <v>2.7113498043209688E-3</v>
      </c>
      <c r="Z484">
        <f t="shared" ca="1" si="275"/>
        <v>1</v>
      </c>
      <c r="AA484">
        <f t="shared" ca="1" si="276"/>
        <v>0.49170180054910767</v>
      </c>
      <c r="AB484">
        <f t="shared" ca="1" si="277"/>
        <v>-0.28711599922942466</v>
      </c>
      <c r="AC484">
        <f t="shared" ca="1" si="278"/>
        <v>0.99715336819293687</v>
      </c>
      <c r="AD484">
        <f t="shared" ca="1" si="279"/>
        <v>-7.5400001999212096E-2</v>
      </c>
      <c r="AE484">
        <f t="shared" ca="1" si="280"/>
        <v>0.68862594122375276</v>
      </c>
      <c r="AF484">
        <f t="shared" ca="1" si="281"/>
        <v>-5.2070623237301175E-2</v>
      </c>
    </row>
    <row r="485" spans="1:32" x14ac:dyDescent="0.2">
      <c r="A485">
        <f t="shared" ca="1" si="282"/>
        <v>0.13816595129749309</v>
      </c>
      <c r="B485">
        <f t="shared" ca="1" si="282"/>
        <v>0.31361338188953586</v>
      </c>
      <c r="C485">
        <f t="shared" ca="1" si="282"/>
        <v>-0.21571477851383417</v>
      </c>
      <c r="D485">
        <f t="shared" ca="1" si="282"/>
        <v>-2.0005867105410562E-2</v>
      </c>
      <c r="E485">
        <f t="shared" ca="1" si="282"/>
        <v>-9.4741012297197294E-2</v>
      </c>
      <c r="F485">
        <f t="shared" ca="1" si="255"/>
        <v>3.4670428639428527E-2</v>
      </c>
      <c r="G485">
        <f t="shared" ca="1" si="256"/>
        <v>-4.5984218993489701E-2</v>
      </c>
      <c r="H485">
        <f t="shared" ca="1" si="257"/>
        <v>0.20940652921698577</v>
      </c>
      <c r="I485">
        <f t="shared" ca="1" si="258"/>
        <v>-0.23997831356795155</v>
      </c>
      <c r="J485">
        <f t="shared" ca="1" si="259"/>
        <v>3.5673915458904762E-2</v>
      </c>
      <c r="K485">
        <f t="shared" ca="1" si="260"/>
        <v>4.0882087885550741E-2</v>
      </c>
      <c r="L485">
        <f t="shared" ca="1" si="261"/>
        <v>0.24508044467589052</v>
      </c>
      <c r="M485">
        <f t="shared" ca="1" si="262"/>
        <v>-5.1021311079389592E-3</v>
      </c>
      <c r="N485">
        <f t="shared" ca="1" si="263"/>
        <v>1.3877787807814457E-17</v>
      </c>
      <c r="O485">
        <f t="shared" ca="1" si="264"/>
        <v>-0.15494633664498106</v>
      </c>
      <c r="P485">
        <f t="shared" ca="1" si="265"/>
        <v>-3.2095988606304957E-2</v>
      </c>
      <c r="Q485">
        <f t="shared" ca="1" si="266"/>
        <v>0.17373261375808102</v>
      </c>
      <c r="R485">
        <f t="shared" ca="1" si="267"/>
        <v>-8.6866306879040442E-2</v>
      </c>
      <c r="S485">
        <f t="shared" ca="1" si="268"/>
        <v>-2.0000000000000018</v>
      </c>
      <c r="T485">
        <f t="shared" ca="1" si="269"/>
        <v>1.6980440001046582E-2</v>
      </c>
      <c r="U485">
        <f t="shared" ca="1" si="270"/>
        <v>0.37503600168275603</v>
      </c>
      <c r="V485">
        <f t="shared" ca="1" si="271"/>
        <v>0.36866772535794956</v>
      </c>
      <c r="W485">
        <f t="shared" ca="1" si="272"/>
        <v>0.48473173615966203</v>
      </c>
      <c r="X485">
        <f t="shared" ca="1" si="273"/>
        <v>0.10882119960614386</v>
      </c>
      <c r="Y485">
        <f t="shared" ca="1" si="274"/>
        <v>2.0798898875197935E-2</v>
      </c>
      <c r="Z485">
        <f t="shared" ca="1" si="275"/>
        <v>1</v>
      </c>
      <c r="AA485">
        <f t="shared" ca="1" si="276"/>
        <v>0.13030901734356906</v>
      </c>
      <c r="AB485">
        <f t="shared" ca="1" si="277"/>
        <v>-0.60718014242722862</v>
      </c>
      <c r="AC485">
        <f t="shared" ca="1" si="278"/>
        <v>-0.97921258817727974</v>
      </c>
      <c r="AD485">
        <f t="shared" ca="1" si="279"/>
        <v>-0.20283665140983106</v>
      </c>
      <c r="AE485">
        <f t="shared" ca="1" si="280"/>
        <v>-0.6962267850059074</v>
      </c>
      <c r="AF485">
        <f t="shared" ca="1" si="281"/>
        <v>-0.14421823350463675</v>
      </c>
    </row>
    <row r="486" spans="1:32" x14ac:dyDescent="0.2">
      <c r="A486">
        <f t="shared" ca="1" si="282"/>
        <v>0.2642441765666943</v>
      </c>
      <c r="B486">
        <f t="shared" ca="1" si="282"/>
        <v>-5.7789188994581554E-2</v>
      </c>
      <c r="C486">
        <f t="shared" ca="1" si="282"/>
        <v>-0.18844124830074627</v>
      </c>
      <c r="D486">
        <f t="shared" ca="1" si="282"/>
        <v>0.10240471581950732</v>
      </c>
      <c r="E486">
        <f t="shared" ca="1" si="282"/>
        <v>0.30783278140596382</v>
      </c>
      <c r="F486">
        <f t="shared" ca="1" si="255"/>
        <v>4.2784485281082252E-2</v>
      </c>
      <c r="G486">
        <f t="shared" ca="1" si="256"/>
        <v>0.22806815216585238</v>
      </c>
      <c r="H486">
        <f t="shared" ca="1" si="257"/>
        <v>-0.11870232484468628</v>
      </c>
      <c r="I486">
        <f t="shared" ca="1" si="258"/>
        <v>-0.27409149560011381</v>
      </c>
      <c r="J486">
        <f t="shared" ca="1" si="259"/>
        <v>-7.982642929122985E-3</v>
      </c>
      <c r="K486">
        <f t="shared" ca="1" si="260"/>
        <v>0.1727083112080707</v>
      </c>
      <c r="L486">
        <f t="shared" ca="1" si="261"/>
        <v>-0.12668496777380928</v>
      </c>
      <c r="M486">
        <f t="shared" ca="1" si="262"/>
        <v>0.40077646337392309</v>
      </c>
      <c r="N486">
        <f t="shared" ca="1" si="263"/>
        <v>0</v>
      </c>
      <c r="O486">
        <f t="shared" ca="1" si="264"/>
        <v>-4.7087288078118752E-2</v>
      </c>
      <c r="P486">
        <f t="shared" ca="1" si="265"/>
        <v>-0.21091726938884042</v>
      </c>
      <c r="Q486">
        <f t="shared" ca="1" si="266"/>
        <v>-0.11071968191556329</v>
      </c>
      <c r="R486">
        <f t="shared" ca="1" si="267"/>
        <v>5.5359840957781681E-2</v>
      </c>
      <c r="S486">
        <f t="shared" ca="1" si="268"/>
        <v>-1.9999999999999987</v>
      </c>
      <c r="T486">
        <f t="shared" ca="1" si="269"/>
        <v>0.17146320247275498</v>
      </c>
      <c r="U486">
        <f t="shared" ca="1" si="270"/>
        <v>3.4524695283557616E-2</v>
      </c>
      <c r="V486">
        <f t="shared" ca="1" si="271"/>
        <v>2.8604980465842811E-2</v>
      </c>
      <c r="W486">
        <f t="shared" ca="1" si="272"/>
        <v>3.6275974311475029E-2</v>
      </c>
      <c r="X486">
        <f t="shared" ca="1" si="273"/>
        <v>3.5815693127269933E-2</v>
      </c>
      <c r="Y486">
        <f t="shared" ca="1" si="274"/>
        <v>0.7278401496226572</v>
      </c>
      <c r="Z486">
        <f t="shared" ca="1" si="275"/>
        <v>1</v>
      </c>
      <c r="AA486">
        <f t="shared" ca="1" si="276"/>
        <v>0.41408115445254812</v>
      </c>
      <c r="AB486">
        <f t="shared" ca="1" si="277"/>
        <v>0.16913006966782343</v>
      </c>
      <c r="AC486">
        <f t="shared" ca="1" si="278"/>
        <v>-0.21788626828889057</v>
      </c>
      <c r="AD486">
        <f t="shared" ca="1" si="279"/>
        <v>-0.97597416671300341</v>
      </c>
      <c r="AE486">
        <f t="shared" ca="1" si="280"/>
        <v>-0.19046252731567706</v>
      </c>
      <c r="AF486">
        <f t="shared" ca="1" si="281"/>
        <v>-0.85313548139944184</v>
      </c>
    </row>
    <row r="487" spans="1:32" x14ac:dyDescent="0.2">
      <c r="A487">
        <f t="shared" ca="1" si="282"/>
        <v>-0.18252222070595003</v>
      </c>
      <c r="B487">
        <f t="shared" ca="1" si="282"/>
        <v>-0.22656837478327554</v>
      </c>
      <c r="C487">
        <f t="shared" ca="1" si="282"/>
        <v>5.785878044258267E-2</v>
      </c>
      <c r="D487">
        <f t="shared" ca="1" si="282"/>
        <v>-8.8544512331378389E-2</v>
      </c>
      <c r="E487">
        <f t="shared" ca="1" si="282"/>
        <v>-7.7601133807035261E-2</v>
      </c>
      <c r="F487">
        <f t="shared" ca="1" si="255"/>
        <v>2.0371458921961669E-2</v>
      </c>
      <c r="G487">
        <f t="shared" ca="1" si="256"/>
        <v>-9.4735212189933637E-3</v>
      </c>
      <c r="H487">
        <f t="shared" ca="1" si="257"/>
        <v>-8.8306278921291545E-2</v>
      </c>
      <c r="I487">
        <f t="shared" ca="1" si="258"/>
        <v>0.16133427267959399</v>
      </c>
      <c r="J487">
        <f t="shared" ca="1" si="259"/>
        <v>-1.9855623719339757E-2</v>
      </c>
      <c r="K487">
        <f t="shared" ca="1" si="260"/>
        <v>-4.3698848819969313E-2</v>
      </c>
      <c r="L487">
        <f t="shared" ca="1" si="261"/>
        <v>-0.1081619026406313</v>
      </c>
      <c r="M487">
        <f t="shared" ca="1" si="262"/>
        <v>-5.3172370038962677E-2</v>
      </c>
      <c r="N487">
        <f t="shared" ca="1" si="263"/>
        <v>0</v>
      </c>
      <c r="O487">
        <f t="shared" ca="1" si="264"/>
        <v>8.6087395384603554E-2</v>
      </c>
      <c r="P487">
        <f t="shared" ca="1" si="265"/>
        <v>4.5835911828068857E-2</v>
      </c>
      <c r="Q487">
        <f t="shared" ca="1" si="266"/>
        <v>-6.8450655201951788E-2</v>
      </c>
      <c r="R487">
        <f t="shared" ca="1" si="267"/>
        <v>3.4225327600975949E-2</v>
      </c>
      <c r="S487">
        <f t="shared" ca="1" si="268"/>
        <v>-1.9999999999999967</v>
      </c>
      <c r="T487">
        <f t="shared" ca="1" si="269"/>
        <v>0.52559699011781635</v>
      </c>
      <c r="U487">
        <f t="shared" ca="1" si="270"/>
        <v>0.25042892236585002</v>
      </c>
      <c r="V487">
        <f t="shared" ca="1" si="271"/>
        <v>0.11880423453191094</v>
      </c>
      <c r="W487">
        <f t="shared" ca="1" si="272"/>
        <v>0.25465666306701568</v>
      </c>
      <c r="X487">
        <f t="shared" ca="1" si="273"/>
        <v>2.8750347578967734E-2</v>
      </c>
      <c r="Y487">
        <f t="shared" ca="1" si="274"/>
        <v>7.2191764704289313E-2</v>
      </c>
      <c r="Z487">
        <f t="shared" ca="1" si="275"/>
        <v>1</v>
      </c>
      <c r="AA487">
        <f t="shared" ca="1" si="276"/>
        <v>-0.7249806825825198</v>
      </c>
      <c r="AB487">
        <f t="shared" ca="1" si="277"/>
        <v>0.34467990154911987</v>
      </c>
      <c r="AC487">
        <f t="shared" ca="1" si="278"/>
        <v>0.88268210462459495</v>
      </c>
      <c r="AD487">
        <f t="shared" ca="1" si="279"/>
        <v>0.46997053330554195</v>
      </c>
      <c r="AE487">
        <f t="shared" ca="1" si="280"/>
        <v>0.50463517819016113</v>
      </c>
      <c r="AF487">
        <f t="shared" ca="1" si="281"/>
        <v>0.26868525211535021</v>
      </c>
    </row>
    <row r="488" spans="1:32" x14ac:dyDescent="0.2">
      <c r="A488">
        <f t="shared" ca="1" si="282"/>
        <v>0.4650907774836564</v>
      </c>
      <c r="B488">
        <f t="shared" ca="1" si="282"/>
        <v>-0.41242071997772817</v>
      </c>
      <c r="C488">
        <f t="shared" ca="1" si="282"/>
        <v>-0.70081266700409339</v>
      </c>
      <c r="D488">
        <f t="shared" ca="1" si="282"/>
        <v>0.18015216798667741</v>
      </c>
      <c r="E488">
        <f t="shared" ca="1" si="282"/>
        <v>-0.44252730437395926</v>
      </c>
      <c r="F488">
        <f t="shared" ca="1" si="255"/>
        <v>0.22116477890949454</v>
      </c>
      <c r="G488">
        <f t="shared" ca="1" si="256"/>
        <v>0.40266167151058063</v>
      </c>
      <c r="H488">
        <f t="shared" ca="1" si="257"/>
        <v>-0.35258349837572134</v>
      </c>
      <c r="I488">
        <f t="shared" ca="1" si="258"/>
        <v>-0.51870911782700402</v>
      </c>
      <c r="J488">
        <f t="shared" ca="1" si="259"/>
        <v>0.48452204473884941</v>
      </c>
      <c r="K488">
        <f t="shared" ca="1" si="260"/>
        <v>-1.5891100046704687E-2</v>
      </c>
      <c r="L488">
        <f t="shared" ca="1" si="261"/>
        <v>0.13193854636312807</v>
      </c>
      <c r="M488">
        <f t="shared" ca="1" si="262"/>
        <v>0.38677057146387595</v>
      </c>
      <c r="N488">
        <f t="shared" ca="1" si="263"/>
        <v>0</v>
      </c>
      <c r="O488">
        <f t="shared" ca="1" si="264"/>
        <v>-0.20784177236151299</v>
      </c>
      <c r="P488">
        <f t="shared" ca="1" si="265"/>
        <v>-0.23986011888837597</v>
      </c>
      <c r="Q488">
        <f t="shared" ca="1" si="266"/>
        <v>-0.83710554311457075</v>
      </c>
      <c r="R488">
        <f t="shared" ca="1" si="267"/>
        <v>0.41855277155728532</v>
      </c>
      <c r="S488">
        <f t="shared" ca="1" si="268"/>
        <v>-2.0000000000000004</v>
      </c>
      <c r="T488">
        <f t="shared" ca="1" si="269"/>
        <v>0.14994115603037822</v>
      </c>
      <c r="U488">
        <f t="shared" ca="1" si="270"/>
        <v>0.15902989625455125</v>
      </c>
      <c r="V488">
        <f t="shared" ca="1" si="271"/>
        <v>0.1351847697667527</v>
      </c>
      <c r="W488">
        <f t="shared" ca="1" si="272"/>
        <v>0.136724942307549</v>
      </c>
      <c r="X488">
        <f t="shared" ca="1" si="273"/>
        <v>0.39605407208616894</v>
      </c>
      <c r="Y488">
        <f t="shared" ca="1" si="274"/>
        <v>0.18209505980915103</v>
      </c>
      <c r="Z488">
        <f t="shared" ca="1" si="275"/>
        <v>1</v>
      </c>
      <c r="AA488">
        <f t="shared" ca="1" si="276"/>
        <v>-0.38722235993080023</v>
      </c>
      <c r="AB488">
        <f t="shared" ca="1" si="277"/>
        <v>-0.36767481524677853</v>
      </c>
      <c r="AC488">
        <f t="shared" ca="1" si="278"/>
        <v>-0.65486396641049227</v>
      </c>
      <c r="AD488">
        <f t="shared" ca="1" si="279"/>
        <v>-0.75574677339510876</v>
      </c>
      <c r="AE488">
        <f t="shared" ca="1" si="280"/>
        <v>-0.36976335987702869</v>
      </c>
      <c r="AF488">
        <f t="shared" ca="1" si="281"/>
        <v>-0.42672597742480012</v>
      </c>
    </row>
    <row r="489" spans="1:32" x14ac:dyDescent="0.2">
      <c r="A489">
        <f t="shared" ca="1" si="282"/>
        <v>0.12206144046867277</v>
      </c>
      <c r="B489">
        <f t="shared" ca="1" si="282"/>
        <v>-0.28715186672621273</v>
      </c>
      <c r="C489">
        <f t="shared" ca="1" si="282"/>
        <v>7.1392199129033607E-2</v>
      </c>
      <c r="D489">
        <f t="shared" ca="1" si="282"/>
        <v>-0.31204461803456701</v>
      </c>
      <c r="E489">
        <f t="shared" ca="1" si="282"/>
        <v>-0.31292237790638139</v>
      </c>
      <c r="F489">
        <f t="shared" ca="1" si="255"/>
        <v>5.9548858829807719E-2</v>
      </c>
      <c r="G489">
        <f t="shared" ca="1" si="256"/>
        <v>8.6822407470871235E-2</v>
      </c>
      <c r="H489">
        <f t="shared" ca="1" si="257"/>
        <v>-0.23290486091816803</v>
      </c>
      <c r="I489">
        <f t="shared" ca="1" si="258"/>
        <v>0.21512524374292458</v>
      </c>
      <c r="J489">
        <f t="shared" ca="1" si="259"/>
        <v>-7.8825534614829773E-2</v>
      </c>
      <c r="K489">
        <f t="shared" ca="1" si="260"/>
        <v>9.7827443192020913E-3</v>
      </c>
      <c r="L489">
        <f t="shared" ca="1" si="261"/>
        <v>-0.31173039553299781</v>
      </c>
      <c r="M489">
        <f t="shared" ca="1" si="262"/>
        <v>9.6605151790073326E-2</v>
      </c>
      <c r="N489">
        <f t="shared" ca="1" si="263"/>
        <v>0</v>
      </c>
      <c r="O489">
        <f t="shared" ca="1" si="264"/>
        <v>0.16829786053572435</v>
      </c>
      <c r="P489">
        <f t="shared" ca="1" si="265"/>
        <v>-1.0670030232470786E-2</v>
      </c>
      <c r="Q489">
        <f t="shared" ca="1" si="266"/>
        <v>-0.15407932630333826</v>
      </c>
      <c r="R489">
        <f t="shared" ca="1" si="267"/>
        <v>7.7039663151669144E-2</v>
      </c>
      <c r="S489">
        <f t="shared" ca="1" si="268"/>
        <v>-1.9999999999999996</v>
      </c>
      <c r="T489">
        <f t="shared" ca="1" si="269"/>
        <v>0.3469283630274646</v>
      </c>
      <c r="U489">
        <f t="shared" ca="1" si="270"/>
        <v>0.4118189222878707</v>
      </c>
      <c r="V489">
        <f t="shared" ca="1" si="271"/>
        <v>0.26894725771480504</v>
      </c>
      <c r="W489">
        <f t="shared" ca="1" si="272"/>
        <v>0.33295212187520457</v>
      </c>
      <c r="X489">
        <f t="shared" ca="1" si="273"/>
        <v>4.9833949929127548E-2</v>
      </c>
      <c r="Y489">
        <f t="shared" ca="1" si="274"/>
        <v>1.3383074533981922E-3</v>
      </c>
      <c r="Z489">
        <f t="shared" ca="1" si="275"/>
        <v>1</v>
      </c>
      <c r="AA489">
        <f t="shared" ca="1" si="276"/>
        <v>-0.58900625041459842</v>
      </c>
      <c r="AB489">
        <f t="shared" ca="1" si="277"/>
        <v>-0.51860125116972577</v>
      </c>
      <c r="AC489">
        <f t="shared" ca="1" si="278"/>
        <v>0.99799627886716447</v>
      </c>
      <c r="AD489">
        <f t="shared" ca="1" si="279"/>
        <v>-6.3272643119225022E-2</v>
      </c>
      <c r="AE489">
        <f t="shared" ca="1" si="280"/>
        <v>0.57702003593913831</v>
      </c>
      <c r="AF489">
        <f t="shared" ca="1" si="281"/>
        <v>-3.6582884705804598E-2</v>
      </c>
    </row>
    <row r="490" spans="1:32" x14ac:dyDescent="0.2">
      <c r="A490">
        <f t="shared" ca="1" si="282"/>
        <v>-0.21431423596181695</v>
      </c>
      <c r="B490">
        <f t="shared" ca="1" si="282"/>
        <v>8.9514071106318482E-2</v>
      </c>
      <c r="C490">
        <f t="shared" ca="1" si="282"/>
        <v>-0.39772495126113455</v>
      </c>
      <c r="D490">
        <f t="shared" ca="1" si="282"/>
        <v>0.46717870564560232</v>
      </c>
      <c r="E490">
        <f t="shared" ca="1" si="282"/>
        <v>-0.13918705084910185</v>
      </c>
      <c r="F490">
        <f t="shared" ca="1" si="255"/>
        <v>8.9951495130073403E-2</v>
      </c>
      <c r="G490">
        <f t="shared" ca="1" si="256"/>
        <v>-6.982374274484765E-2</v>
      </c>
      <c r="H490">
        <f t="shared" ca="1" si="257"/>
        <v>0.18121266384681639</v>
      </c>
      <c r="I490">
        <f t="shared" ca="1" si="258"/>
        <v>-0.35881825899710806</v>
      </c>
      <c r="J490">
        <f t="shared" ca="1" si="259"/>
        <v>0.45329349743315739</v>
      </c>
      <c r="K490">
        <f t="shared" ca="1" si="260"/>
        <v>-0.20586415953801818</v>
      </c>
      <c r="L490">
        <f t="shared" ca="1" si="261"/>
        <v>0.63450616127997383</v>
      </c>
      <c r="M490">
        <f t="shared" ca="1" si="262"/>
        <v>-0.27568790228286583</v>
      </c>
      <c r="N490">
        <f t="shared" ca="1" si="263"/>
        <v>0</v>
      </c>
      <c r="O490">
        <f t="shared" ca="1" si="264"/>
        <v>-0.31730584677858936</v>
      </c>
      <c r="P490">
        <f t="shared" ca="1" si="265"/>
        <v>6.6892206835927073E-2</v>
      </c>
      <c r="Q490">
        <f t="shared" ca="1" si="266"/>
        <v>-0.272080833586341</v>
      </c>
      <c r="R490">
        <f t="shared" ca="1" si="267"/>
        <v>0.13604041679317053</v>
      </c>
      <c r="S490">
        <f t="shared" ca="1" si="268"/>
        <v>-1.9999999999999996</v>
      </c>
      <c r="T490">
        <f t="shared" ca="1" si="269"/>
        <v>1.6828299526747671E-2</v>
      </c>
      <c r="U490">
        <f t="shared" ca="1" si="270"/>
        <v>6.3027028644839944E-2</v>
      </c>
      <c r="V490">
        <f t="shared" ca="1" si="271"/>
        <v>6.1966390928523671E-2</v>
      </c>
      <c r="W490">
        <f t="shared" ca="1" si="272"/>
        <v>0.78351227156369374</v>
      </c>
      <c r="X490">
        <f t="shared" ca="1" si="273"/>
        <v>0.102872081083798</v>
      </c>
      <c r="Y490">
        <f t="shared" ca="1" si="274"/>
        <v>3.4820956897237049E-2</v>
      </c>
      <c r="Z490">
        <f t="shared" ca="1" si="275"/>
        <v>1</v>
      </c>
      <c r="AA490">
        <f t="shared" ca="1" si="276"/>
        <v>-0.12972393582815653</v>
      </c>
      <c r="AB490">
        <f t="shared" ca="1" si="277"/>
        <v>0.24893049417161345</v>
      </c>
      <c r="AC490">
        <f t="shared" ca="1" si="278"/>
        <v>-0.97849319213543473</v>
      </c>
      <c r="AD490">
        <f t="shared" ca="1" si="279"/>
        <v>0.20627911417447792</v>
      </c>
      <c r="AE490">
        <f t="shared" ca="1" si="280"/>
        <v>-0.8851622854390564</v>
      </c>
      <c r="AF490">
        <f t="shared" ca="1" si="281"/>
        <v>0.18660374298828264</v>
      </c>
    </row>
    <row r="491" spans="1:32" x14ac:dyDescent="0.2">
      <c r="A491">
        <f t="shared" ca="1" si="282"/>
        <v>-0.20959755903090915</v>
      </c>
      <c r="B491">
        <f t="shared" ca="1" si="282"/>
        <v>0.33520868900860279</v>
      </c>
      <c r="C491">
        <f t="shared" ca="1" si="282"/>
        <v>0.36251473049564648</v>
      </c>
      <c r="D491">
        <f t="shared" ca="1" si="282"/>
        <v>0.15377995187618007</v>
      </c>
      <c r="E491">
        <f t="shared" ca="1" si="282"/>
        <v>0.61635423430880909</v>
      </c>
      <c r="F491">
        <f t="shared" ca="1" si="255"/>
        <v>0.13825074950287028</v>
      </c>
      <c r="G491">
        <f t="shared" ca="1" si="256"/>
        <v>-0.16715459845317227</v>
      </c>
      <c r="H491">
        <f t="shared" ca="1" si="257"/>
        <v>0.2306041646316383</v>
      </c>
      <c r="I491">
        <f t="shared" ca="1" si="258"/>
        <v>0.11086272116398066</v>
      </c>
      <c r="J491">
        <f t="shared" ca="1" si="259"/>
        <v>-0.2449195424101871</v>
      </c>
      <c r="K491">
        <f t="shared" ca="1" si="260"/>
        <v>7.0607255067740571E-2</v>
      </c>
      <c r="L491">
        <f t="shared" ca="1" si="261"/>
        <v>-1.4315377778548799E-2</v>
      </c>
      <c r="M491">
        <f t="shared" ca="1" si="262"/>
        <v>-9.6547343385431694E-2</v>
      </c>
      <c r="N491">
        <f t="shared" ca="1" si="263"/>
        <v>1.6653345369377348E-16</v>
      </c>
      <c r="O491">
        <f t="shared" ca="1" si="264"/>
        <v>3.9986676932812867E-2</v>
      </c>
      <c r="P491">
        <f t="shared" ca="1" si="265"/>
        <v>5.7214964474325079E-2</v>
      </c>
      <c r="Q491">
        <f t="shared" ca="1" si="266"/>
        <v>0.47552370704182539</v>
      </c>
      <c r="R491">
        <f t="shared" ca="1" si="267"/>
        <v>-0.23776185352091284</v>
      </c>
      <c r="S491">
        <f t="shared" ca="1" si="268"/>
        <v>-1.9999999999999989</v>
      </c>
      <c r="T491">
        <f t="shared" ca="1" si="269"/>
        <v>0.4580715405043792</v>
      </c>
      <c r="U491">
        <f t="shared" ca="1" si="270"/>
        <v>0.57721252234986531</v>
      </c>
      <c r="V491">
        <f t="shared" ca="1" si="271"/>
        <v>0.31280789303864415</v>
      </c>
      <c r="W491">
        <f t="shared" ca="1" si="272"/>
        <v>8.0958261457177126E-3</v>
      </c>
      <c r="X491">
        <f t="shared" ca="1" si="273"/>
        <v>0.20444988252496374</v>
      </c>
      <c r="Y491">
        <f t="shared" ca="1" si="274"/>
        <v>1.657485778629525E-2</v>
      </c>
      <c r="Z491">
        <f t="shared" ca="1" si="275"/>
        <v>1</v>
      </c>
      <c r="AA491">
        <f t="shared" ca="1" si="276"/>
        <v>0.67680982595141093</v>
      </c>
      <c r="AB491">
        <f t="shared" ca="1" si="277"/>
        <v>0.55929231448201056</v>
      </c>
      <c r="AC491">
        <f t="shared" ca="1" si="278"/>
        <v>0.57284877929212397</v>
      </c>
      <c r="AD491">
        <f t="shared" ca="1" si="279"/>
        <v>0.81966107389793952</v>
      </c>
      <c r="AE491">
        <f t="shared" ca="1" si="280"/>
        <v>8.9976808932733965E-2</v>
      </c>
      <c r="AF491">
        <f t="shared" ca="1" si="281"/>
        <v>0.1287433795823896</v>
      </c>
    </row>
    <row r="492" spans="1:32" x14ac:dyDescent="0.2">
      <c r="A492">
        <f t="shared" ca="1" si="282"/>
        <v>-7.4295413794016454E-2</v>
      </c>
      <c r="B492">
        <f t="shared" ca="1" si="282"/>
        <v>-0.34429582277448961</v>
      </c>
      <c r="C492">
        <f t="shared" ca="1" si="282"/>
        <v>-0.46888058945826411</v>
      </c>
      <c r="D492">
        <f t="shared" ca="1" si="282"/>
        <v>0.16011462718089087</v>
      </c>
      <c r="E492">
        <f t="shared" ca="1" si="282"/>
        <v>0.19725002683286799</v>
      </c>
      <c r="F492">
        <f t="shared" ca="1" si="255"/>
        <v>8.1690539236871779E-2</v>
      </c>
      <c r="G492">
        <f t="shared" ca="1" si="256"/>
        <v>0.24122628685041567</v>
      </c>
      <c r="H492">
        <f t="shared" ca="1" si="257"/>
        <v>-0.13352425525097242</v>
      </c>
      <c r="I492">
        <f t="shared" ca="1" si="258"/>
        <v>-0.3628591550556618</v>
      </c>
      <c r="J492">
        <f t="shared" ca="1" si="259"/>
        <v>0.16138592846257821</v>
      </c>
      <c r="K492">
        <f t="shared" ca="1" si="260"/>
        <v>9.3771194993640422E-2</v>
      </c>
      <c r="L492">
        <f t="shared" ca="1" si="261"/>
        <v>2.7861673211605792E-2</v>
      </c>
      <c r="M492">
        <f t="shared" ca="1" si="262"/>
        <v>0.33499748184405609</v>
      </c>
      <c r="N492">
        <f t="shared" ca="1" si="263"/>
        <v>0</v>
      </c>
      <c r="O492">
        <f t="shared" ca="1" si="264"/>
        <v>-0.12481119031866171</v>
      </c>
      <c r="P492">
        <f t="shared" ca="1" si="265"/>
        <v>-0.19540737151254714</v>
      </c>
      <c r="Q492">
        <f t="shared" ca="1" si="266"/>
        <v>-0.2949101837135506</v>
      </c>
      <c r="R492">
        <f t="shared" ca="1" si="267"/>
        <v>0.14745509185677524</v>
      </c>
      <c r="S492">
        <f t="shared" ca="1" si="268"/>
        <v>-2.0000000000000009</v>
      </c>
      <c r="T492">
        <f t="shared" ca="1" si="269"/>
        <v>0.13759909847322657</v>
      </c>
      <c r="U492">
        <f t="shared" ca="1" si="270"/>
        <v>0.31150010551605978</v>
      </c>
      <c r="V492">
        <f t="shared" ca="1" si="271"/>
        <v>0.26863797182273497</v>
      </c>
      <c r="W492">
        <f t="shared" ca="1" si="272"/>
        <v>0.13348526478095515</v>
      </c>
      <c r="X492">
        <f t="shared" ca="1" si="273"/>
        <v>0.13308153133524758</v>
      </c>
      <c r="Y492">
        <f t="shared" ca="1" si="274"/>
        <v>0.32719613358783572</v>
      </c>
      <c r="Z492">
        <f t="shared" ca="1" si="275"/>
        <v>1</v>
      </c>
      <c r="AA492">
        <f t="shared" ca="1" si="276"/>
        <v>-0.37094352464118657</v>
      </c>
      <c r="AB492">
        <f t="shared" ca="1" si="277"/>
        <v>0.51830297300202222</v>
      </c>
      <c r="AC492">
        <f t="shared" ca="1" si="278"/>
        <v>-0.53829001682522726</v>
      </c>
      <c r="AD492">
        <f t="shared" ca="1" si="279"/>
        <v>-0.84275966786878009</v>
      </c>
      <c r="AE492">
        <f t="shared" ca="1" si="280"/>
        <v>-0.36535635314163506</v>
      </c>
      <c r="AF492">
        <f t="shared" ca="1" si="281"/>
        <v>-0.57201060618474175</v>
      </c>
    </row>
    <row r="493" spans="1:32" x14ac:dyDescent="0.2">
      <c r="A493">
        <f t="shared" ca="1" si="282"/>
        <v>-0.10362613255388187</v>
      </c>
      <c r="B493">
        <f t="shared" ca="1" si="282"/>
        <v>6.1567833829385687E-2</v>
      </c>
      <c r="C493">
        <f t="shared" ca="1" si="282"/>
        <v>-0.19020502008892581</v>
      </c>
      <c r="D493">
        <f t="shared" ca="1" si="282"/>
        <v>-0.40138624120047939</v>
      </c>
      <c r="E493">
        <f t="shared" ca="1" si="282"/>
        <v>-0.58357420607580901</v>
      </c>
      <c r="F493">
        <f t="shared" ca="1" si="255"/>
        <v>0.11047533835992129</v>
      </c>
      <c r="G493">
        <f t="shared" ca="1" si="256"/>
        <v>-0.14475142375068359</v>
      </c>
      <c r="H493">
        <f t="shared" ca="1" si="257"/>
        <v>0.16272756483995587</v>
      </c>
      <c r="I493">
        <f t="shared" ca="1" si="258"/>
        <v>5.3239733129016281E-2</v>
      </c>
      <c r="J493">
        <f t="shared" ca="1" si="259"/>
        <v>-1.5656465775165357E-2</v>
      </c>
      <c r="K493">
        <f t="shared" ca="1" si="260"/>
        <v>-5.5559408443123098E-2</v>
      </c>
      <c r="L493">
        <f t="shared" ca="1" si="261"/>
        <v>0.14707109906479052</v>
      </c>
      <c r="M493">
        <f t="shared" ca="1" si="262"/>
        <v>-0.20031083219380669</v>
      </c>
      <c r="N493">
        <f t="shared" ca="1" si="263"/>
        <v>0</v>
      </c>
      <c r="O493">
        <f t="shared" ca="1" si="264"/>
        <v>-2.9973330379149947E-2</v>
      </c>
      <c r="P493">
        <f t="shared" ca="1" si="265"/>
        <v>9.3453175672919456E-2</v>
      </c>
      <c r="Q493">
        <f t="shared" ca="1" si="266"/>
        <v>0.17838403061512123</v>
      </c>
      <c r="R493">
        <f t="shared" ca="1" si="267"/>
        <v>-8.919201530756049E-2</v>
      </c>
      <c r="S493">
        <f t="shared" ca="1" si="268"/>
        <v>-2.0000000000000027</v>
      </c>
      <c r="T493">
        <f t="shared" ca="1" si="269"/>
        <v>0.53645771761533034</v>
      </c>
      <c r="U493">
        <f t="shared" ca="1" si="270"/>
        <v>0.79066710814085028</v>
      </c>
      <c r="V493">
        <f t="shared" ca="1" si="271"/>
        <v>0.36650763591409619</v>
      </c>
      <c r="W493">
        <f t="shared" ca="1" si="272"/>
        <v>5.6924955664179339E-3</v>
      </c>
      <c r="X493">
        <f t="shared" ca="1" si="273"/>
        <v>3.6004486217125604E-2</v>
      </c>
      <c r="Y493">
        <f t="shared" ca="1" si="274"/>
        <v>5.5337664687029935E-2</v>
      </c>
      <c r="Z493">
        <f t="shared" ca="1" si="275"/>
        <v>1</v>
      </c>
      <c r="AA493">
        <f t="shared" ca="1" si="276"/>
        <v>-0.73243273931148811</v>
      </c>
      <c r="AB493">
        <f t="shared" ca="1" si="277"/>
        <v>-0.60539874125579096</v>
      </c>
      <c r="AC493">
        <f t="shared" ca="1" si="278"/>
        <v>-0.30540707622092483</v>
      </c>
      <c r="AD493">
        <f t="shared" ca="1" si="279"/>
        <v>0.95222188474860536</v>
      </c>
      <c r="AE493">
        <f t="shared" ca="1" si="280"/>
        <v>-7.5448628658299252E-2</v>
      </c>
      <c r="AF493">
        <f t="shared" ca="1" si="281"/>
        <v>0.23523958996527336</v>
      </c>
    </row>
    <row r="494" spans="1:32" x14ac:dyDescent="0.2">
      <c r="A494">
        <f t="shared" ca="1" si="282"/>
        <v>-0.29620494056232988</v>
      </c>
      <c r="B494">
        <f t="shared" ca="1" si="282"/>
        <v>-0.28630426470400749</v>
      </c>
      <c r="C494">
        <f t="shared" ca="1" si="282"/>
        <v>-0.80932374714151056</v>
      </c>
      <c r="D494">
        <f t="shared" ca="1" si="282"/>
        <v>0.75968809941703463</v>
      </c>
      <c r="E494">
        <f t="shared" ca="1" si="282"/>
        <v>0.28534245312063239</v>
      </c>
      <c r="F494">
        <f t="shared" ca="1" si="255"/>
        <v>0.29665175008743561</v>
      </c>
      <c r="G494">
        <f t="shared" ca="1" si="256"/>
        <v>0.21497296970909974</v>
      </c>
      <c r="H494">
        <f t="shared" ca="1" si="257"/>
        <v>3.964930418725407E-3</v>
      </c>
      <c r="I494">
        <f t="shared" ca="1" si="258"/>
        <v>-0.7399632671674744</v>
      </c>
      <c r="J494">
        <f t="shared" ca="1" si="259"/>
        <v>0.6081398642423741</v>
      </c>
      <c r="K494">
        <f t="shared" ca="1" si="260"/>
        <v>-8.7114497202724808E-2</v>
      </c>
      <c r="L494">
        <f t="shared" ca="1" si="261"/>
        <v>0.61210479466109946</v>
      </c>
      <c r="M494">
        <f t="shared" ca="1" si="262"/>
        <v>0.12785847250637494</v>
      </c>
      <c r="N494">
        <f t="shared" ca="1" si="263"/>
        <v>0</v>
      </c>
      <c r="O494">
        <f t="shared" ca="1" si="264"/>
        <v>-0.43190229949358283</v>
      </c>
      <c r="P494">
        <f t="shared" ca="1" si="265"/>
        <v>-0.16050552638379992</v>
      </c>
      <c r="Q494">
        <f t="shared" ca="1" si="266"/>
        <v>-0.60417493382364873</v>
      </c>
      <c r="R494">
        <f t="shared" ca="1" si="267"/>
        <v>0.30208746691182453</v>
      </c>
      <c r="S494">
        <f t="shared" ca="1" si="268"/>
        <v>-1.9999999999999989</v>
      </c>
      <c r="T494">
        <f t="shared" ca="1" si="269"/>
        <v>1.621725198253748E-2</v>
      </c>
      <c r="U494">
        <f t="shared" ca="1" si="270"/>
        <v>0.334433349075695</v>
      </c>
      <c r="V494">
        <f t="shared" ca="1" si="271"/>
        <v>0.32900975918237058</v>
      </c>
      <c r="W494">
        <f t="shared" ca="1" si="272"/>
        <v>0.44017174136678611</v>
      </c>
      <c r="X494">
        <f t="shared" ca="1" si="273"/>
        <v>0.15381139271604743</v>
      </c>
      <c r="Y494">
        <f t="shared" ca="1" si="274"/>
        <v>6.0789854752258447E-2</v>
      </c>
      <c r="Z494">
        <f t="shared" ca="1" si="275"/>
        <v>0.99999999999999989</v>
      </c>
      <c r="AA494">
        <f t="shared" ca="1" si="276"/>
        <v>-0.12734697476790519</v>
      </c>
      <c r="AB494">
        <f t="shared" ca="1" si="277"/>
        <v>0.57359372310231094</v>
      </c>
      <c r="AC494">
        <f t="shared" ca="1" si="278"/>
        <v>-0.93736527716213724</v>
      </c>
      <c r="AD494">
        <f t="shared" ca="1" si="279"/>
        <v>-0.34834801157857864</v>
      </c>
      <c r="AE494">
        <f t="shared" ca="1" si="280"/>
        <v>-0.6634544003673396</v>
      </c>
      <c r="AF494">
        <f t="shared" ca="1" si="281"/>
        <v>-0.24655598705417489</v>
      </c>
    </row>
    <row r="495" spans="1:32" x14ac:dyDescent="0.2">
      <c r="A495">
        <f t="shared" ca="1" si="282"/>
        <v>0.38721507061026639</v>
      </c>
      <c r="B495">
        <f t="shared" ca="1" si="282"/>
        <v>0.26328211188319095</v>
      </c>
      <c r="C495">
        <f t="shared" ca="1" si="282"/>
        <v>-0.1826959976843153</v>
      </c>
      <c r="D495">
        <f t="shared" ca="1" si="282"/>
        <v>9.9024976785440089E-2</v>
      </c>
      <c r="E495">
        <f t="shared" ca="1" si="282"/>
        <v>-9.2672733044190103E-2</v>
      </c>
      <c r="F495">
        <f t="shared" ca="1" si="255"/>
        <v>5.4204998078498143E-2</v>
      </c>
      <c r="G495">
        <f t="shared" ca="1" si="256"/>
        <v>6.7577836418855244E-2</v>
      </c>
      <c r="H495">
        <f t="shared" ca="1" si="257"/>
        <v>5.604815193244618E-2</v>
      </c>
      <c r="I495">
        <f t="shared" ca="1" si="258"/>
        <v>-0.27752668339439368</v>
      </c>
      <c r="J495">
        <f t="shared" ca="1" si="259"/>
        <v>0.11659756531602807</v>
      </c>
      <c r="K495">
        <f t="shared" ca="1" si="260"/>
        <v>3.7303129727064246E-2</v>
      </c>
      <c r="L495">
        <f t="shared" ca="1" si="261"/>
        <v>0.17264571724847425</v>
      </c>
      <c r="M495">
        <f t="shared" ca="1" si="262"/>
        <v>0.10488096614591949</v>
      </c>
      <c r="N495">
        <f t="shared" ca="1" si="263"/>
        <v>0</v>
      </c>
      <c r="O495">
        <f t="shared" ca="1" si="264"/>
        <v>-0.14380229849024612</v>
      </c>
      <c r="P495">
        <f t="shared" ca="1" si="265"/>
        <v>-8.4595654547450314E-2</v>
      </c>
      <c r="Q495">
        <f t="shared" ca="1" si="266"/>
        <v>-6.0549413383581885E-2</v>
      </c>
      <c r="R495">
        <f t="shared" ca="1" si="267"/>
        <v>3.0274706691790998E-2</v>
      </c>
      <c r="S495">
        <f t="shared" ca="1" si="268"/>
        <v>-1.9999999999999962</v>
      </c>
      <c r="T495">
        <f t="shared" ca="1" si="269"/>
        <v>0.16590460789649811</v>
      </c>
      <c r="U495">
        <f t="shared" ca="1" si="270"/>
        <v>0.5588983978281028</v>
      </c>
      <c r="V495">
        <f t="shared" ca="1" si="271"/>
        <v>0.4661745782824504</v>
      </c>
      <c r="W495">
        <f t="shared" ca="1" si="272"/>
        <v>0.26704863479178936</v>
      </c>
      <c r="X495">
        <f t="shared" ca="1" si="273"/>
        <v>8.4545512200428427E-3</v>
      </c>
      <c r="Y495">
        <f t="shared" ca="1" si="274"/>
        <v>9.2417627809219277E-2</v>
      </c>
      <c r="Z495">
        <f t="shared" ca="1" si="275"/>
        <v>0.99999999999999989</v>
      </c>
      <c r="AA495">
        <f t="shared" ca="1" si="276"/>
        <v>0.40731389357165082</v>
      </c>
      <c r="AB495">
        <f t="shared" ca="1" si="277"/>
        <v>-0.6827697842482856</v>
      </c>
      <c r="AC495">
        <f t="shared" ca="1" si="278"/>
        <v>-0.86191832239118749</v>
      </c>
      <c r="AD495">
        <f t="shared" ca="1" si="279"/>
        <v>-0.50704714329770251</v>
      </c>
      <c r="AE495">
        <f t="shared" ca="1" si="280"/>
        <v>-0.51676748619837665</v>
      </c>
      <c r="AF495">
        <f t="shared" ca="1" si="281"/>
        <v>-0.30400267730600544</v>
      </c>
    </row>
    <row r="496" spans="1:32" x14ac:dyDescent="0.2">
      <c r="A496">
        <f t="shared" ca="1" si="282"/>
        <v>0.16355673926622286</v>
      </c>
      <c r="B496">
        <f t="shared" ca="1" si="282"/>
        <v>-0.14753098992499369</v>
      </c>
      <c r="C496">
        <f t="shared" ca="1" si="282"/>
        <v>-0.20881589668025521</v>
      </c>
      <c r="D496">
        <f t="shared" ca="1" si="282"/>
        <v>-0.3061954711049048</v>
      </c>
      <c r="E496">
        <f t="shared" ca="1" si="282"/>
        <v>9.8116006312496548E-2</v>
      </c>
      <c r="F496">
        <f t="shared" ca="1" si="255"/>
        <v>3.9100539174779056E-2</v>
      </c>
      <c r="G496">
        <f t="shared" ca="1" si="256"/>
        <v>0.18582147227503698</v>
      </c>
      <c r="H496">
        <f t="shared" ca="1" si="257"/>
        <v>-9.6311662207443208E-2</v>
      </c>
      <c r="I496">
        <f t="shared" ca="1" si="258"/>
        <v>-0.12864197425396834</v>
      </c>
      <c r="J496">
        <f t="shared" ca="1" si="259"/>
        <v>-0.19706695396988161</v>
      </c>
      <c r="K496">
        <f t="shared" ca="1" si="260"/>
        <v>0.23619911815625616</v>
      </c>
      <c r="L496">
        <f t="shared" ca="1" si="261"/>
        <v>-0.2933786161773248</v>
      </c>
      <c r="M496">
        <f t="shared" ca="1" si="262"/>
        <v>0.42202059043129314</v>
      </c>
      <c r="N496">
        <f t="shared" ca="1" si="263"/>
        <v>0</v>
      </c>
      <c r="O496">
        <f t="shared" ca="1" si="264"/>
        <v>5.2623189960809544E-2</v>
      </c>
      <c r="P496">
        <f t="shared" ca="1" si="265"/>
        <v>-0.19924339222112111</v>
      </c>
      <c r="Q496">
        <f t="shared" ca="1" si="266"/>
        <v>0.1007552917624384</v>
      </c>
      <c r="R496">
        <f t="shared" ca="1" si="267"/>
        <v>-5.037764588121918E-2</v>
      </c>
      <c r="S496">
        <f t="shared" ca="1" si="268"/>
        <v>-2.0000000000000009</v>
      </c>
      <c r="T496">
        <f t="shared" ca="1" si="269"/>
        <v>0.16439307418457319</v>
      </c>
      <c r="U496">
        <f t="shared" ca="1" si="270"/>
        <v>5.1319237994913926E-2</v>
      </c>
      <c r="V496">
        <f t="shared" ca="1" si="271"/>
        <v>4.2882710696120277E-2</v>
      </c>
      <c r="W496">
        <f t="shared" ca="1" si="272"/>
        <v>4.9575789134037332E-2</v>
      </c>
      <c r="X496">
        <f t="shared" ca="1" si="273"/>
        <v>3.2453608800496324E-2</v>
      </c>
      <c r="Y496">
        <f t="shared" ca="1" si="274"/>
        <v>0.71069481718477301</v>
      </c>
      <c r="Z496">
        <f t="shared" ca="1" si="275"/>
        <v>1</v>
      </c>
      <c r="AA496">
        <f t="shared" ca="1" si="276"/>
        <v>-0.40545415793227868</v>
      </c>
      <c r="AB496">
        <f t="shared" ca="1" si="277"/>
        <v>-0.20708141079324402</v>
      </c>
      <c r="AC496">
        <f t="shared" ca="1" si="278"/>
        <v>0.25535873480319921</v>
      </c>
      <c r="AD496">
        <f t="shared" ca="1" si="279"/>
        <v>-0.96684637691812725</v>
      </c>
      <c r="AE496">
        <f t="shared" ca="1" si="280"/>
        <v>0.22265621287994036</v>
      </c>
      <c r="AF496">
        <f t="shared" ca="1" si="281"/>
        <v>-0.84302717464194055</v>
      </c>
    </row>
    <row r="497" spans="1:32" x14ac:dyDescent="0.2">
      <c r="A497">
        <f t="shared" ca="1" si="282"/>
        <v>0.12717756844691852</v>
      </c>
      <c r="B497">
        <f t="shared" ca="1" si="282"/>
        <v>-0.69089091913293144</v>
      </c>
      <c r="C497">
        <f t="shared" ca="1" si="282"/>
        <v>9.2701848845440679E-2</v>
      </c>
      <c r="D497">
        <f t="shared" ca="1" si="282"/>
        <v>0.1578291726271841</v>
      </c>
      <c r="E497">
        <f t="shared" ca="1" si="282"/>
        <v>8.9276676683480716E-4</v>
      </c>
      <c r="F497">
        <f t="shared" ca="1" si="255"/>
        <v>0.10540177472009238</v>
      </c>
      <c r="G497">
        <f t="shared" ca="1" si="256"/>
        <v>0.30886557861621883</v>
      </c>
      <c r="H497">
        <f t="shared" ca="1" si="257"/>
        <v>-0.56881795780362598</v>
      </c>
      <c r="I497">
        <f t="shared" ca="1" si="258"/>
        <v>0.15515976133475134</v>
      </c>
      <c r="J497">
        <f t="shared" ca="1" si="259"/>
        <v>0.16067203627649995</v>
      </c>
      <c r="K497">
        <f t="shared" ca="1" si="260"/>
        <v>-5.5879418423844154E-2</v>
      </c>
      <c r="L497">
        <f t="shared" ca="1" si="261"/>
        <v>-0.40814592152712603</v>
      </c>
      <c r="M497">
        <f t="shared" ca="1" si="262"/>
        <v>0.25298616019237469</v>
      </c>
      <c r="N497">
        <f t="shared" ca="1" si="263"/>
        <v>0</v>
      </c>
      <c r="O497">
        <f t="shared" ca="1" si="264"/>
        <v>0.1799413998558709</v>
      </c>
      <c r="P497">
        <f t="shared" ca="1" si="265"/>
        <v>-8.6256959891767529E-2</v>
      </c>
      <c r="Q497">
        <f t="shared" ca="1" si="266"/>
        <v>-0.72948999408012594</v>
      </c>
      <c r="R497">
        <f t="shared" ca="1" si="267"/>
        <v>0.36474499704006297</v>
      </c>
      <c r="S497">
        <f t="shared" ca="1" si="268"/>
        <v>-2</v>
      </c>
      <c r="T497">
        <f t="shared" ca="1" si="269"/>
        <v>3.7010675037322277E-2</v>
      </c>
      <c r="U497">
        <f t="shared" ca="1" si="270"/>
        <v>7.0028110366745486E-2</v>
      </c>
      <c r="V497">
        <f t="shared" ca="1" si="271"/>
        <v>6.7436322730484125E-2</v>
      </c>
      <c r="W497">
        <f t="shared" ca="1" si="272"/>
        <v>0.21503656107929564</v>
      </c>
      <c r="X497">
        <f t="shared" ca="1" si="273"/>
        <v>0.63110376091416398</v>
      </c>
      <c r="Y497">
        <f t="shared" ca="1" si="274"/>
        <v>4.941268023873395E-2</v>
      </c>
      <c r="Z497">
        <f t="shared" ca="1" si="275"/>
        <v>0.99999999999999989</v>
      </c>
      <c r="AA497">
        <f t="shared" ca="1" si="276"/>
        <v>-0.19238158705375696</v>
      </c>
      <c r="AB497">
        <f t="shared" ca="1" si="277"/>
        <v>0.2596850452576816</v>
      </c>
      <c r="AC497">
        <f t="shared" ca="1" si="278"/>
        <v>0.9017475900747286</v>
      </c>
      <c r="AD497">
        <f t="shared" ca="1" si="279"/>
        <v>-0.43226297990276591</v>
      </c>
      <c r="AE497">
        <f t="shared" ca="1" si="280"/>
        <v>0.46372034792458228</v>
      </c>
      <c r="AF497">
        <f t="shared" ca="1" si="281"/>
        <v>-0.22228963142426136</v>
      </c>
    </row>
    <row r="498" spans="1:32" x14ac:dyDescent="0.2">
      <c r="A498">
        <f t="shared" ca="1" si="282"/>
        <v>0.28753172561002671</v>
      </c>
      <c r="B498">
        <f t="shared" ca="1" si="282"/>
        <v>-5.1299084555196384E-2</v>
      </c>
      <c r="C498">
        <f t="shared" ca="1" si="282"/>
        <v>-0.3862009707664058</v>
      </c>
      <c r="D498">
        <f t="shared" ca="1" si="282"/>
        <v>-3.5401632784223036E-2</v>
      </c>
      <c r="E498">
        <f t="shared" ca="1" si="282"/>
        <v>0.39693122776392248</v>
      </c>
      <c r="F498">
        <f t="shared" ca="1" si="255"/>
        <v>7.8652990861471789E-2</v>
      </c>
      <c r="G498">
        <f t="shared" ca="1" si="256"/>
        <v>0.29215876377215488</v>
      </c>
      <c r="H498">
        <f t="shared" ca="1" si="257"/>
        <v>-7.0141692000944694E-2</v>
      </c>
      <c r="I498">
        <f t="shared" ca="1" si="258"/>
        <v>-0.4285132238200306</v>
      </c>
      <c r="J498">
        <f t="shared" ca="1" si="259"/>
        <v>-0.10118353144572431</v>
      </c>
      <c r="K498">
        <f t="shared" ca="1" si="260"/>
        <v>0.30767968349454472</v>
      </c>
      <c r="L498">
        <f t="shared" ca="1" si="261"/>
        <v>-0.17132522344666901</v>
      </c>
      <c r="M498">
        <f t="shared" ca="1" si="262"/>
        <v>0.59983844726669955</v>
      </c>
      <c r="N498">
        <f t="shared" ca="1" si="263"/>
        <v>0</v>
      </c>
      <c r="O498">
        <f t="shared" ca="1" si="264"/>
        <v>-8.215569311886825E-2</v>
      </c>
      <c r="P498">
        <f t="shared" ca="1" si="265"/>
        <v>-0.31828979508858984</v>
      </c>
      <c r="Q498">
        <f t="shared" ca="1" si="266"/>
        <v>3.1041839444779618E-2</v>
      </c>
      <c r="R498">
        <f t="shared" ca="1" si="267"/>
        <v>-1.5520919722389837E-2</v>
      </c>
      <c r="S498">
        <f t="shared" ca="1" si="268"/>
        <v>-1.9999999999999964</v>
      </c>
      <c r="T498">
        <f t="shared" ca="1" si="269"/>
        <v>2.2762348117533231E-2</v>
      </c>
      <c r="U498">
        <f t="shared" ca="1" si="270"/>
        <v>1.4332687303713499E-2</v>
      </c>
      <c r="V498">
        <f t="shared" ca="1" si="271"/>
        <v>1.4006441685846624E-2</v>
      </c>
      <c r="W498">
        <f t="shared" ca="1" si="272"/>
        <v>6.0070068366637953E-2</v>
      </c>
      <c r="X498">
        <f t="shared" ca="1" si="273"/>
        <v>1.5314036147281054E-3</v>
      </c>
      <c r="Y498">
        <f t="shared" ca="1" si="274"/>
        <v>0.90162973821525405</v>
      </c>
      <c r="Z498">
        <f t="shared" ca="1" si="275"/>
        <v>1</v>
      </c>
      <c r="AA498">
        <f t="shared" ca="1" si="276"/>
        <v>0.150871959348095</v>
      </c>
      <c r="AB498">
        <f t="shared" ca="1" si="277"/>
        <v>0.11834881362247204</v>
      </c>
      <c r="AC498">
        <f t="shared" ca="1" si="278"/>
        <v>-0.24992476864928312</v>
      </c>
      <c r="AD498">
        <f t="shared" ca="1" si="279"/>
        <v>-0.96826525808561492</v>
      </c>
      <c r="AE498">
        <f t="shared" ca="1" si="280"/>
        <v>-0.24509195900036779</v>
      </c>
      <c r="AF498">
        <f t="shared" ca="1" si="281"/>
        <v>-0.94954185701066074</v>
      </c>
    </row>
    <row r="499" spans="1:32" x14ac:dyDescent="0.2">
      <c r="A499">
        <f t="shared" ca="1" si="282"/>
        <v>0.18000656524681569</v>
      </c>
      <c r="B499">
        <f t="shared" ca="1" si="282"/>
        <v>9.549853819118681E-2</v>
      </c>
      <c r="C499">
        <f t="shared" ca="1" si="282"/>
        <v>0.38773496272481545</v>
      </c>
      <c r="D499">
        <f t="shared" ca="1" si="282"/>
        <v>-0.15466050916796789</v>
      </c>
      <c r="E499">
        <f t="shared" ca="1" si="282"/>
        <v>-0.61589756083295888</v>
      </c>
      <c r="F499">
        <f t="shared" ca="1" si="255"/>
        <v>0.11902208283678142</v>
      </c>
      <c r="G499">
        <f t="shared" ca="1" si="256"/>
        <v>-0.16692329388930327</v>
      </c>
      <c r="H499">
        <f t="shared" ca="1" si="257"/>
        <v>-6.7234590993061769E-2</v>
      </c>
      <c r="I499">
        <f t="shared" ca="1" si="258"/>
        <v>0.40919856349243722</v>
      </c>
      <c r="J499">
        <f t="shared" ca="1" si="259"/>
        <v>5.0999821551524258E-2</v>
      </c>
      <c r="K499">
        <f t="shared" ca="1" si="260"/>
        <v>-0.22604050016159638</v>
      </c>
      <c r="L499">
        <f t="shared" ca="1" si="261"/>
        <v>-1.6234769441537511E-2</v>
      </c>
      <c r="M499">
        <f t="shared" ca="1" si="262"/>
        <v>-0.39296379405089965</v>
      </c>
      <c r="N499">
        <f t="shared" ca="1" si="263"/>
        <v>0</v>
      </c>
      <c r="O499">
        <f t="shared" ca="1" si="264"/>
        <v>0.13589969319066678</v>
      </c>
      <c r="P499">
        <f t="shared" ca="1" si="265"/>
        <v>0.22686999223501944</v>
      </c>
      <c r="Q499">
        <f t="shared" ca="1" si="266"/>
        <v>-0.11823441254458603</v>
      </c>
      <c r="R499">
        <f t="shared" ca="1" si="267"/>
        <v>5.911720627229311E-2</v>
      </c>
      <c r="S499">
        <f t="shared" ca="1" si="268"/>
        <v>-1.9999999999999967</v>
      </c>
      <c r="T499">
        <f t="shared" ca="1" si="269"/>
        <v>3.8705939850137449E-3</v>
      </c>
      <c r="U499">
        <f t="shared" ca="1" si="270"/>
        <v>0.57233528408676559</v>
      </c>
      <c r="V499">
        <f t="shared" ca="1" si="271"/>
        <v>0.57012000657876816</v>
      </c>
      <c r="W499">
        <f t="shared" ca="1" si="272"/>
        <v>0.10861941177966838</v>
      </c>
      <c r="X499">
        <f t="shared" ca="1" si="273"/>
        <v>1.4681494367030312E-2</v>
      </c>
      <c r="Y499">
        <f t="shared" ca="1" si="274"/>
        <v>0.30270849328951943</v>
      </c>
      <c r="Z499">
        <f t="shared" ca="1" si="275"/>
        <v>1</v>
      </c>
      <c r="AA499">
        <f t="shared" ca="1" si="276"/>
        <v>-6.2214097960299516E-2</v>
      </c>
      <c r="AB499">
        <f t="shared" ca="1" si="277"/>
        <v>-0.7550629156426425</v>
      </c>
      <c r="AC499">
        <f t="shared" ca="1" si="278"/>
        <v>0.51387754003035446</v>
      </c>
      <c r="AD499">
        <f t="shared" ca="1" si="279"/>
        <v>0.85786355200133768</v>
      </c>
      <c r="AE499">
        <f t="shared" ca="1" si="280"/>
        <v>0.32957459213305323</v>
      </c>
      <c r="AF499">
        <f t="shared" ca="1" si="281"/>
        <v>0.5501895067061161</v>
      </c>
    </row>
    <row r="500" spans="1:32" x14ac:dyDescent="0.2">
      <c r="A500">
        <f t="shared" ca="1" si="282"/>
        <v>0.26406980669442276</v>
      </c>
      <c r="B500">
        <f t="shared" ca="1" si="282"/>
        <v>-0.66951876975224567</v>
      </c>
      <c r="C500">
        <f t="shared" ca="1" si="282"/>
        <v>0.21768585160587683</v>
      </c>
      <c r="D500">
        <f t="shared" ca="1" si="282"/>
        <v>0.65923667002324537</v>
      </c>
      <c r="E500">
        <f t="shared" ca="1" si="282"/>
        <v>-0.40570525113141326</v>
      </c>
      <c r="F500">
        <f t="shared" ca="1" si="255"/>
        <v>0.23291302274930131</v>
      </c>
      <c r="G500">
        <f t="shared" ca="1" si="256"/>
        <v>0.24875721003120937</v>
      </c>
      <c r="H500">
        <f t="shared" ca="1" si="257"/>
        <v>-0.68375189882784104</v>
      </c>
      <c r="I500">
        <f t="shared" ca="1" si="258"/>
        <v>0.20453219011789964</v>
      </c>
      <c r="J500">
        <f t="shared" ca="1" si="259"/>
        <v>0.64716247612288624</v>
      </c>
      <c r="K500">
        <f t="shared" ca="1" si="260"/>
        <v>-0.41669997744415427</v>
      </c>
      <c r="L500">
        <f t="shared" ca="1" si="261"/>
        <v>-3.6589422704954799E-2</v>
      </c>
      <c r="M500">
        <f t="shared" ca="1" si="262"/>
        <v>-0.16794276741294489</v>
      </c>
      <c r="N500">
        <f t="shared" ca="1" si="263"/>
        <v>0</v>
      </c>
      <c r="O500">
        <f t="shared" ca="1" si="264"/>
        <v>7.7023473873755383E-2</v>
      </c>
      <c r="P500">
        <f t="shared" ca="1" si="265"/>
        <v>0.10119435605096205</v>
      </c>
      <c r="Q500">
        <f t="shared" ca="1" si="266"/>
        <v>-1.3309143749507273</v>
      </c>
      <c r="R500">
        <f t="shared" ca="1" si="267"/>
        <v>0.66545718747536364</v>
      </c>
      <c r="S500">
        <f t="shared" ca="1" si="268"/>
        <v>-2</v>
      </c>
      <c r="T500">
        <f t="shared" ca="1" si="269"/>
        <v>7.4284730195840374E-4</v>
      </c>
      <c r="U500">
        <f t="shared" ca="1" si="270"/>
        <v>1.0013321758167787E-5</v>
      </c>
      <c r="V500">
        <f t="shared" ca="1" si="271"/>
        <v>1.0005883389116091E-5</v>
      </c>
      <c r="W500">
        <f t="shared" ca="1" si="272"/>
        <v>1.7829964251405192E-2</v>
      </c>
      <c r="X500">
        <f t="shared" ca="1" si="273"/>
        <v>0.95064085111133956</v>
      </c>
      <c r="Y500">
        <f t="shared" ca="1" si="274"/>
        <v>3.0776331451907786E-2</v>
      </c>
      <c r="Z500">
        <f t="shared" ca="1" si="275"/>
        <v>1</v>
      </c>
      <c r="AA500">
        <f t="shared" ca="1" si="276"/>
        <v>2.725522522303574E-2</v>
      </c>
      <c r="AB500">
        <f t="shared" ca="1" si="277"/>
        <v>-3.1632077688821029E-3</v>
      </c>
      <c r="AC500">
        <f t="shared" ca="1" si="278"/>
        <v>0.60566011389608387</v>
      </c>
      <c r="AD500">
        <f t="shared" ca="1" si="279"/>
        <v>0.79572346103114411</v>
      </c>
      <c r="AE500">
        <f t="shared" ca="1" si="280"/>
        <v>0.13352888920157013</v>
      </c>
      <c r="AF500">
        <f t="shared" ca="1" si="281"/>
        <v>0.17543184275355428</v>
      </c>
    </row>
    <row r="501" spans="1:32" x14ac:dyDescent="0.2">
      <c r="A501">
        <f t="shared" ca="1" si="282"/>
        <v>0.47503464010852614</v>
      </c>
      <c r="B501">
        <f t="shared" ca="1" si="282"/>
        <v>0.35985441007499769</v>
      </c>
      <c r="C501">
        <f t="shared" ca="1" si="282"/>
        <v>7.6553038145073707E-2</v>
      </c>
      <c r="D501">
        <f t="shared" ca="1" si="282"/>
        <v>-0.21039797939615509</v>
      </c>
      <c r="E501">
        <f t="shared" ca="1" si="282"/>
        <v>-3.3458257331186424E-2</v>
      </c>
      <c r="F501">
        <f t="shared" ca="1" si="255"/>
        <v>8.1280047624065488E-2</v>
      </c>
      <c r="G501">
        <f t="shared" ca="1" si="256"/>
        <v>2.4069832918159395E-2</v>
      </c>
      <c r="H501">
        <f t="shared" ca="1" si="257"/>
        <v>6.7613421319688727E-2</v>
      </c>
      <c r="I501">
        <f t="shared" ca="1" si="258"/>
        <v>-5.696413217517747E-2</v>
      </c>
      <c r="J501">
        <f t="shared" ca="1" si="259"/>
        <v>-0.18519133128134849</v>
      </c>
      <c r="K501">
        <f t="shared" ca="1" si="260"/>
        <v>0.15047220921867799</v>
      </c>
      <c r="L501">
        <f t="shared" ca="1" si="261"/>
        <v>-0.11757790996165976</v>
      </c>
      <c r="M501">
        <f t="shared" ca="1" si="262"/>
        <v>0.17454204213683738</v>
      </c>
      <c r="N501">
        <f t="shared" ca="1" si="263"/>
        <v>0</v>
      </c>
      <c r="O501">
        <f t="shared" ca="1" si="264"/>
        <v>1.9362361071948685E-2</v>
      </c>
      <c r="P501">
        <f t="shared" ca="1" si="265"/>
        <v>-8.2941465512241394E-2</v>
      </c>
      <c r="Q501">
        <f t="shared" ca="1" si="266"/>
        <v>0.25280475260103719</v>
      </c>
      <c r="R501">
        <f t="shared" ca="1" si="267"/>
        <v>-0.12640237630051859</v>
      </c>
      <c r="S501">
        <f t="shared" ca="1" si="268"/>
        <v>-2</v>
      </c>
      <c r="T501">
        <f t="shared" ca="1" si="269"/>
        <v>0.21932608667725204</v>
      </c>
      <c r="U501">
        <f t="shared" ca="1" si="270"/>
        <v>0.79407328346560913</v>
      </c>
      <c r="V501">
        <f t="shared" ca="1" si="271"/>
        <v>0.61991229766814082</v>
      </c>
      <c r="W501">
        <f t="shared" ca="1" si="272"/>
        <v>3.2287224979265336E-3</v>
      </c>
      <c r="X501">
        <f t="shared" ca="1" si="273"/>
        <v>9.8287102440668961E-2</v>
      </c>
      <c r="Y501">
        <f t="shared" ca="1" si="274"/>
        <v>5.9245790716011625E-2</v>
      </c>
      <c r="Z501">
        <f t="shared" ca="1" si="275"/>
        <v>1</v>
      </c>
      <c r="AA501">
        <f t="shared" ca="1" si="276"/>
        <v>0.4683226309684938</v>
      </c>
      <c r="AB501">
        <f t="shared" ca="1" si="277"/>
        <v>-0.78734509439517097</v>
      </c>
      <c r="AC501">
        <f t="shared" ca="1" si="278"/>
        <v>0.22733375187007054</v>
      </c>
      <c r="AD501">
        <f t="shared" ca="1" si="279"/>
        <v>-0.97381690540916233</v>
      </c>
      <c r="AE501">
        <f t="shared" ca="1" si="280"/>
        <v>5.682184877251472E-2</v>
      </c>
      <c r="AF501">
        <f t="shared" ca="1" si="281"/>
        <v>-0.24340458236444854</v>
      </c>
    </row>
    <row r="502" spans="1:32" x14ac:dyDescent="0.2">
      <c r="A502">
        <f t="shared" ca="1" si="282"/>
        <v>-0.44759367651933485</v>
      </c>
      <c r="B502">
        <f t="shared" ca="1" si="282"/>
        <v>9.6181485022136456E-2</v>
      </c>
      <c r="C502">
        <f t="shared" ca="1" si="282"/>
        <v>0.20170582241123292</v>
      </c>
      <c r="D502">
        <f t="shared" ca="1" si="282"/>
        <v>-5.7969761561995924E-2</v>
      </c>
      <c r="E502">
        <f t="shared" ca="1" si="282"/>
        <v>0.31743787129003209</v>
      </c>
      <c r="F502">
        <f t="shared" ca="1" si="255"/>
        <v>7.0880702300090387E-2</v>
      </c>
      <c r="G502">
        <f t="shared" ca="1" si="256"/>
        <v>-0.19436365484082876</v>
      </c>
      <c r="H502">
        <f t="shared" ca="1" si="257"/>
        <v>0.21182032179718244</v>
      </c>
      <c r="I502">
        <f t="shared" ca="1" si="258"/>
        <v>0.17975347428281876</v>
      </c>
      <c r="J502">
        <f t="shared" ca="1" si="259"/>
        <v>-0.2175132945938702</v>
      </c>
      <c r="K502">
        <f t="shared" ca="1" si="260"/>
        <v>2.030315335469771E-2</v>
      </c>
      <c r="L502">
        <f t="shared" ca="1" si="261"/>
        <v>-5.6929727966877619E-3</v>
      </c>
      <c r="M502">
        <f t="shared" ca="1" si="262"/>
        <v>-0.17406050148613106</v>
      </c>
      <c r="N502">
        <f t="shared" ca="1" si="263"/>
        <v>0</v>
      </c>
      <c r="O502">
        <f t="shared" ca="1" si="264"/>
        <v>5.9238694550799158E-2</v>
      </c>
      <c r="P502">
        <f t="shared" ca="1" si="265"/>
        <v>0.10027642553445885</v>
      </c>
      <c r="Q502">
        <f t="shared" ca="1" si="266"/>
        <v>0.42933361639105261</v>
      </c>
      <c r="R502">
        <f t="shared" ca="1" si="267"/>
        <v>-0.21466680819552647</v>
      </c>
      <c r="S502">
        <f t="shared" ca="1" si="268"/>
        <v>-1.9999999999999984</v>
      </c>
      <c r="T502">
        <f t="shared" ca="1" si="269"/>
        <v>6.7988263760540265E-3</v>
      </c>
      <c r="U502">
        <f t="shared" ca="1" si="270"/>
        <v>0.53783118596915669</v>
      </c>
      <c r="V502">
        <f t="shared" ca="1" si="271"/>
        <v>0.53417456511612516</v>
      </c>
      <c r="W502">
        <f t="shared" ca="1" si="272"/>
        <v>3.4656203631533225E-2</v>
      </c>
      <c r="X502">
        <f t="shared" ca="1" si="273"/>
        <v>0.32506618194721348</v>
      </c>
      <c r="Y502">
        <f t="shared" ca="1" si="274"/>
        <v>9.9304222929074121E-2</v>
      </c>
      <c r="Z502">
        <f t="shared" ca="1" si="275"/>
        <v>1</v>
      </c>
      <c r="AA502">
        <f t="shared" ca="1" si="276"/>
        <v>8.245499606484756E-2</v>
      </c>
      <c r="AB502">
        <f t="shared" ca="1" si="277"/>
        <v>0.73087246843490095</v>
      </c>
      <c r="AC502">
        <f t="shared" ca="1" si="278"/>
        <v>0.50863030492456296</v>
      </c>
      <c r="AD502">
        <f t="shared" ca="1" si="279"/>
        <v>0.86098502478983108</v>
      </c>
      <c r="AE502">
        <f t="shared" ca="1" si="280"/>
        <v>0.18616176737325316</v>
      </c>
      <c r="AF502">
        <f t="shared" ca="1" si="281"/>
        <v>0.31512572559071422</v>
      </c>
    </row>
    <row r="503" spans="1:32" x14ac:dyDescent="0.2">
      <c r="A503">
        <f t="shared" ca="1" si="282"/>
        <v>-0.24452304658586455</v>
      </c>
      <c r="B503">
        <f t="shared" ca="1" si="282"/>
        <v>-0.55848052695175032</v>
      </c>
      <c r="C503">
        <f t="shared" ca="1" si="282"/>
        <v>6.5888741605300297E-2</v>
      </c>
      <c r="D503">
        <f t="shared" ca="1" si="282"/>
        <v>-0.11476884519206705</v>
      </c>
      <c r="E503">
        <f t="shared" ca="1" si="282"/>
        <v>0.20035839157350135</v>
      </c>
      <c r="F503">
        <f t="shared" ca="1" si="255"/>
        <v>8.5869743693381753E-2</v>
      </c>
      <c r="G503">
        <f t="shared" ca="1" si="256"/>
        <v>0.1524769221399945</v>
      </c>
      <c r="H503">
        <f t="shared" ca="1" si="257"/>
        <v>-0.29482801403373282</v>
      </c>
      <c r="I503">
        <f t="shared" ca="1" si="258"/>
        <v>0.19619379871547638</v>
      </c>
      <c r="J503">
        <f t="shared" ca="1" si="259"/>
        <v>-0.11781124388973249</v>
      </c>
      <c r="K503">
        <f t="shared" ca="1" si="260"/>
        <v>6.3968537067994435E-2</v>
      </c>
      <c r="L503">
        <f t="shared" ca="1" si="261"/>
        <v>-0.41263925792346534</v>
      </c>
      <c r="M503">
        <f t="shared" ca="1" si="262"/>
        <v>0.21644545920798894</v>
      </c>
      <c r="N503">
        <f t="shared" ca="1" si="263"/>
        <v>0</v>
      </c>
      <c r="O503">
        <f t="shared" ca="1" si="264"/>
        <v>0.19448458594195048</v>
      </c>
      <c r="P503">
        <f t="shared" ca="1" si="265"/>
        <v>-6.4734654129784339E-2</v>
      </c>
      <c r="Q503">
        <f t="shared" ca="1" si="266"/>
        <v>-0.17701677014400033</v>
      </c>
      <c r="R503">
        <f t="shared" ca="1" si="267"/>
        <v>8.8508385072000068E-2</v>
      </c>
      <c r="S503">
        <f t="shared" ca="1" si="268"/>
        <v>-2.0000000000000022</v>
      </c>
      <c r="T503">
        <f t="shared" ca="1" si="269"/>
        <v>0.19773446592684896</v>
      </c>
      <c r="U503">
        <f t="shared" ca="1" si="270"/>
        <v>0.51622753083816186</v>
      </c>
      <c r="V503">
        <f t="shared" ca="1" si="271"/>
        <v>0.41415155573114198</v>
      </c>
      <c r="W503">
        <f t="shared" ca="1" si="272"/>
        <v>0.30833884881327539</v>
      </c>
      <c r="X503">
        <f t="shared" ca="1" si="273"/>
        <v>4.5614053862939548E-2</v>
      </c>
      <c r="Y503">
        <f t="shared" ca="1" si="274"/>
        <v>3.4161075665794134E-2</v>
      </c>
      <c r="Z503">
        <f t="shared" ca="1" si="275"/>
        <v>1</v>
      </c>
      <c r="AA503">
        <f t="shared" ca="1" si="276"/>
        <v>-0.44467343739743315</v>
      </c>
      <c r="AB503">
        <f t="shared" ca="1" si="277"/>
        <v>0.64354607894939575</v>
      </c>
      <c r="AC503">
        <f t="shared" ca="1" si="278"/>
        <v>0.94882011524835896</v>
      </c>
      <c r="AD503">
        <f t="shared" ca="1" si="279"/>
        <v>-0.31581701806598522</v>
      </c>
      <c r="AE503">
        <f t="shared" ca="1" si="280"/>
        <v>0.55528267469215653</v>
      </c>
      <c r="AF503">
        <f t="shared" ca="1" si="281"/>
        <v>-0.18482715078092324</v>
      </c>
    </row>
    <row r="504" spans="1:32" x14ac:dyDescent="0.2">
      <c r="A504">
        <f t="shared" ca="1" si="282"/>
        <v>5.3655708677531187E-2</v>
      </c>
      <c r="B504">
        <f t="shared" ca="1" si="282"/>
        <v>-0.30042737309985484</v>
      </c>
      <c r="C504">
        <f t="shared" ca="1" si="282"/>
        <v>-0.17913265398492348</v>
      </c>
      <c r="D504">
        <f t="shared" ca="1" si="282"/>
        <v>0.45335629714986386</v>
      </c>
      <c r="E504">
        <f t="shared" ca="1" si="282"/>
        <v>-0.14600547418053722</v>
      </c>
      <c r="F504">
        <f t="shared" ca="1" si="255"/>
        <v>7.0414715992233798E-2</v>
      </c>
      <c r="G504">
        <f t="shared" ca="1" si="256"/>
        <v>0.14825866867183163</v>
      </c>
      <c r="H504">
        <f t="shared" ca="1" si="257"/>
        <v>-0.24127054355891253</v>
      </c>
      <c r="I504">
        <f t="shared" ca="1" si="258"/>
        <v>-0.1554219548973394</v>
      </c>
      <c r="J504">
        <f t="shared" ca="1" si="259"/>
        <v>0.44162086578408977</v>
      </c>
      <c r="K504">
        <f t="shared" ca="1" si="260"/>
        <v>-0.19318703599966947</v>
      </c>
      <c r="L504">
        <f t="shared" ca="1" si="261"/>
        <v>0.20035032222517724</v>
      </c>
      <c r="M504">
        <f t="shared" ca="1" si="262"/>
        <v>-4.4928367327837837E-2</v>
      </c>
      <c r="N504">
        <f t="shared" ca="1" si="263"/>
        <v>0</v>
      </c>
      <c r="O504">
        <f t="shared" ca="1" si="264"/>
        <v>-0.11364728516512008</v>
      </c>
      <c r="P504">
        <f t="shared" ca="1" si="265"/>
        <v>-2.9481218448322694E-3</v>
      </c>
      <c r="Q504">
        <f t="shared" ca="1" si="266"/>
        <v>-0.6828914093430023</v>
      </c>
      <c r="R504">
        <f t="shared" ca="1" si="267"/>
        <v>0.34144570467150109</v>
      </c>
      <c r="S504">
        <f t="shared" ca="1" si="268"/>
        <v>-2.0000000000000004</v>
      </c>
      <c r="T504">
        <f t="shared" ca="1" si="269"/>
        <v>7.9840874638188904E-3</v>
      </c>
      <c r="U504">
        <f t="shared" ca="1" si="270"/>
        <v>3.5973739723684769E-2</v>
      </c>
      <c r="V504">
        <f t="shared" ca="1" si="271"/>
        <v>3.5686522239330214E-2</v>
      </c>
      <c r="W504">
        <f t="shared" ca="1" si="272"/>
        <v>0.12839636815092242</v>
      </c>
      <c r="X504">
        <f t="shared" ca="1" si="273"/>
        <v>0.82784661981365104</v>
      </c>
      <c r="Y504">
        <f t="shared" ca="1" si="274"/>
        <v>8.6402332277461436E-5</v>
      </c>
      <c r="Z504">
        <f t="shared" ca="1" si="275"/>
        <v>1</v>
      </c>
      <c r="AA504">
        <f t="shared" ca="1" si="276"/>
        <v>-8.9353721040698067E-2</v>
      </c>
      <c r="AB504">
        <f t="shared" ca="1" si="277"/>
        <v>0.18890876697318792</v>
      </c>
      <c r="AC504">
        <f t="shared" ca="1" si="278"/>
        <v>-0.99966370252276238</v>
      </c>
      <c r="AD504">
        <f t="shared" ca="1" si="279"/>
        <v>-2.593225517539928E-2</v>
      </c>
      <c r="AE504">
        <f t="shared" ca="1" si="280"/>
        <v>-0.35832438955633822</v>
      </c>
      <c r="AF504">
        <f t="shared" ca="1" si="281"/>
        <v>-9.295285486603487E-3</v>
      </c>
    </row>
    <row r="505" spans="1:32" x14ac:dyDescent="0.2">
      <c r="A505">
        <f t="shared" ca="1" si="282"/>
        <v>2.7163885980142854E-2</v>
      </c>
      <c r="B505">
        <f t="shared" ca="1" si="282"/>
        <v>0.40302564863699136</v>
      </c>
      <c r="C505">
        <f t="shared" ca="1" si="282"/>
        <v>-0.13216774552990884</v>
      </c>
      <c r="D505">
        <f t="shared" ca="1" si="282"/>
        <v>8.7010568042451109E-2</v>
      </c>
      <c r="E505">
        <f t="shared" ca="1" si="282"/>
        <v>8.7879315762867893E-2</v>
      </c>
      <c r="F505">
        <f t="shared" ca="1" si="255"/>
        <v>3.9185895241857685E-2</v>
      </c>
      <c r="G505">
        <f t="shared" ca="1" si="256"/>
        <v>-0.10633529280418404</v>
      </c>
      <c r="H505">
        <f t="shared" ca="1" si="257"/>
        <v>0.28898489195557353</v>
      </c>
      <c r="I505">
        <f t="shared" ca="1" si="258"/>
        <v>-0.22675008010841771</v>
      </c>
      <c r="J505">
        <f t="shared" ca="1" si="259"/>
        <v>1.1886655566851256E-2</v>
      </c>
      <c r="K505">
        <f t="shared" ca="1" si="260"/>
        <v>3.2213825390177059E-2</v>
      </c>
      <c r="L505">
        <f t="shared" ca="1" si="261"/>
        <v>0.30087154752242479</v>
      </c>
      <c r="M505">
        <f t="shared" ca="1" si="262"/>
        <v>-7.4121467414006978E-2</v>
      </c>
      <c r="N505">
        <f t="shared" ca="1" si="263"/>
        <v>0</v>
      </c>
      <c r="O505">
        <f t="shared" ca="1" si="264"/>
        <v>-0.16854254654023507</v>
      </c>
      <c r="P505">
        <f t="shared" ca="1" si="265"/>
        <v>-6.2652540948526791E-4</v>
      </c>
      <c r="Q505">
        <f t="shared" ca="1" si="266"/>
        <v>0.27709823638872227</v>
      </c>
      <c r="R505">
        <f t="shared" ca="1" si="267"/>
        <v>-0.13854911819436111</v>
      </c>
      <c r="S505">
        <f t="shared" ca="1" si="268"/>
        <v>-2.0000000000000004</v>
      </c>
      <c r="T505">
        <f t="shared" ca="1" si="269"/>
        <v>0.22829178609055306</v>
      </c>
      <c r="U505">
        <f t="shared" ca="1" si="270"/>
        <v>2.5041615329619345E-2</v>
      </c>
      <c r="V505">
        <f t="shared" ca="1" si="271"/>
        <v>1.932482023942797E-2</v>
      </c>
      <c r="W505">
        <f t="shared" ca="1" si="272"/>
        <v>0.50744312138993075</v>
      </c>
      <c r="X505">
        <f t="shared" ca="1" si="273"/>
        <v>0.24493326021974318</v>
      </c>
      <c r="Y505">
        <f t="shared" ca="1" si="274"/>
        <v>7.0120603450694946E-6</v>
      </c>
      <c r="Z505">
        <f t="shared" ca="1" si="275"/>
        <v>1</v>
      </c>
      <c r="AA505">
        <f t="shared" ca="1" si="276"/>
        <v>0.47779889712153273</v>
      </c>
      <c r="AB505">
        <f t="shared" ca="1" si="277"/>
        <v>-0.13901374118923629</v>
      </c>
      <c r="AC505">
        <f t="shared" ca="1" si="278"/>
        <v>-0.99999309086341048</v>
      </c>
      <c r="AD505">
        <f t="shared" ca="1" si="279"/>
        <v>-3.7172873769655049E-3</v>
      </c>
      <c r="AE505">
        <f t="shared" ca="1" si="280"/>
        <v>-0.7123504203620088</v>
      </c>
      <c r="AF505">
        <f t="shared" ca="1" si="281"/>
        <v>-2.6480295211854217E-3</v>
      </c>
    </row>
    <row r="506" spans="1:32" x14ac:dyDescent="0.2">
      <c r="A506">
        <f t="shared" ca="1" si="282"/>
        <v>1.9465814603348324E-2</v>
      </c>
      <c r="B506">
        <f t="shared" ca="1" si="282"/>
        <v>-0.1793111984500054</v>
      </c>
      <c r="C506">
        <f t="shared" ca="1" si="282"/>
        <v>-7.9598950574065228E-2</v>
      </c>
      <c r="D506">
        <f t="shared" ca="1" si="282"/>
        <v>0.12609301811424936</v>
      </c>
      <c r="E506">
        <f t="shared" ca="1" si="282"/>
        <v>-0.21107040683336406</v>
      </c>
      <c r="F506">
        <f t="shared" ca="1" si="255"/>
        <v>1.9863516523640774E-2</v>
      </c>
      <c r="G506">
        <f t="shared" ca="1" si="256"/>
        <v>5.3216513969481738E-2</v>
      </c>
      <c r="H506">
        <f t="shared" ca="1" si="257"/>
        <v>-0.12999367645295498</v>
      </c>
      <c r="I506">
        <f t="shared" ca="1" si="258"/>
        <v>-1.4714605946097817E-2</v>
      </c>
      <c r="J506">
        <f t="shared" ca="1" si="259"/>
        <v>0.20654418537313377</v>
      </c>
      <c r="K506">
        <f t="shared" ca="1" si="260"/>
        <v>-0.11505241694356264</v>
      </c>
      <c r="L506">
        <f t="shared" ca="1" si="261"/>
        <v>7.6550508920178784E-2</v>
      </c>
      <c r="M506">
        <f t="shared" ca="1" si="262"/>
        <v>-6.1835902974080897E-2</v>
      </c>
      <c r="N506">
        <f t="shared" ca="1" si="263"/>
        <v>6.9388939039072284E-17</v>
      </c>
      <c r="O506">
        <f t="shared" ca="1" si="264"/>
        <v>-2.9153571545045893E-2</v>
      </c>
      <c r="P506">
        <f t="shared" ca="1" si="265"/>
        <v>2.4399014710877829E-2</v>
      </c>
      <c r="Q506">
        <f t="shared" ca="1" si="266"/>
        <v>-0.33653786182608875</v>
      </c>
      <c r="R506">
        <f t="shared" ca="1" si="267"/>
        <v>0.16826893091304437</v>
      </c>
      <c r="S506">
        <f t="shared" ca="1" si="268"/>
        <v>-2</v>
      </c>
      <c r="T506">
        <f t="shared" ca="1" si="269"/>
        <v>0.21194526018544063</v>
      </c>
      <c r="U506">
        <f t="shared" ca="1" si="270"/>
        <v>3.0961174587958877E-2</v>
      </c>
      <c r="V506">
        <f t="shared" ca="1" si="271"/>
        <v>2.4399100384267083E-2</v>
      </c>
      <c r="W506">
        <f t="shared" ca="1" si="272"/>
        <v>2.9951973155125343E-2</v>
      </c>
      <c r="X506">
        <f t="shared" ca="1" si="273"/>
        <v>0.71272458421247276</v>
      </c>
      <c r="Y506">
        <f t="shared" ca="1" si="274"/>
        <v>2.0979082062694259E-2</v>
      </c>
      <c r="Z506">
        <f t="shared" ca="1" si="275"/>
        <v>1</v>
      </c>
      <c r="AA506">
        <f t="shared" ca="1" si="276"/>
        <v>-0.46037512985112544</v>
      </c>
      <c r="AB506">
        <f t="shared" ca="1" si="277"/>
        <v>-0.15620211389180072</v>
      </c>
      <c r="AC506">
        <f t="shared" ca="1" si="278"/>
        <v>-0.76686935252336474</v>
      </c>
      <c r="AD506">
        <f t="shared" ca="1" si="279"/>
        <v>0.64180323788556515</v>
      </c>
      <c r="AE506">
        <f t="shared" ca="1" si="280"/>
        <v>-0.17306638366570598</v>
      </c>
      <c r="AF506">
        <f t="shared" ca="1" si="281"/>
        <v>0.14484157573947565</v>
      </c>
    </row>
    <row r="507" spans="1:32" x14ac:dyDescent="0.2">
      <c r="A507">
        <f t="shared" ca="1" si="282"/>
        <v>0.35113732577901996</v>
      </c>
      <c r="B507">
        <f t="shared" ca="1" si="282"/>
        <v>-0.23615221582111476</v>
      </c>
      <c r="C507">
        <f t="shared" ca="1" si="282"/>
        <v>-0.28325775840526263</v>
      </c>
      <c r="D507">
        <f t="shared" ca="1" si="282"/>
        <v>-0.13731561961312208</v>
      </c>
      <c r="E507">
        <f t="shared" ca="1" si="282"/>
        <v>0.37680805131848416</v>
      </c>
      <c r="F507">
        <f t="shared" ca="1" si="255"/>
        <v>8.4028027043481418E-2</v>
      </c>
      <c r="G507">
        <f t="shared" ca="1" si="256"/>
        <v>0.36692897858480322</v>
      </c>
      <c r="H507">
        <f t="shared" ca="1" si="257"/>
        <v>-0.2353783677440236</v>
      </c>
      <c r="I507">
        <f t="shared" ca="1" si="258"/>
        <v>-0.29750171505686357</v>
      </c>
      <c r="J507">
        <f t="shared" ca="1" si="259"/>
        <v>-0.16657738099341513</v>
      </c>
      <c r="K507">
        <f t="shared" ca="1" si="260"/>
        <v>0.33252848520949901</v>
      </c>
      <c r="L507">
        <f t="shared" ca="1" si="261"/>
        <v>-0.40195574873743872</v>
      </c>
      <c r="M507">
        <f t="shared" ca="1" si="262"/>
        <v>0.69945746379430229</v>
      </c>
      <c r="N507">
        <f t="shared" ca="1" si="263"/>
        <v>0</v>
      </c>
      <c r="O507">
        <f t="shared" ca="1" si="264"/>
        <v>3.3366617119116947E-2</v>
      </c>
      <c r="P507">
        <f t="shared" ca="1" si="265"/>
        <v>-0.34226772949139578</v>
      </c>
      <c r="Q507">
        <f t="shared" ca="1" si="266"/>
        <v>-6.8800986750608473E-2</v>
      </c>
      <c r="R507">
        <f t="shared" ca="1" si="267"/>
        <v>3.4400493375304209E-2</v>
      </c>
      <c r="S507">
        <f t="shared" ca="1" si="268"/>
        <v>-2.0000000000000018</v>
      </c>
      <c r="T507">
        <f t="shared" ca="1" si="269"/>
        <v>2.4145550982376173E-3</v>
      </c>
      <c r="U507">
        <f t="shared" ca="1" si="270"/>
        <v>5.381069870777278E-3</v>
      </c>
      <c r="V507">
        <f t="shared" ca="1" si="271"/>
        <v>5.3680769810868197E-3</v>
      </c>
      <c r="W507">
        <f t="shared" ca="1" si="272"/>
        <v>9.274664942190633E-3</v>
      </c>
      <c r="X507">
        <f t="shared" ca="1" si="273"/>
        <v>7.0416620864606726E-3</v>
      </c>
      <c r="Y507">
        <f t="shared" ca="1" si="274"/>
        <v>0.97590104089202434</v>
      </c>
      <c r="Z507">
        <f t="shared" ca="1" si="275"/>
        <v>1</v>
      </c>
      <c r="AA507">
        <f t="shared" ca="1" si="276"/>
        <v>4.9138122656829465E-2</v>
      </c>
      <c r="AB507">
        <f t="shared" ca="1" si="277"/>
        <v>7.3267161683027007E-2</v>
      </c>
      <c r="AC507">
        <f t="shared" ca="1" si="278"/>
        <v>9.7026924977754642E-2</v>
      </c>
      <c r="AD507">
        <f t="shared" ca="1" si="279"/>
        <v>-0.99528175700620625</v>
      </c>
      <c r="AE507">
        <f t="shared" ca="1" si="280"/>
        <v>9.6305061872108438E-2</v>
      </c>
      <c r="AF507">
        <f t="shared" ca="1" si="281"/>
        <v>-0.98787703733411292</v>
      </c>
    </row>
    <row r="508" spans="1:32" x14ac:dyDescent="0.2">
      <c r="A508">
        <f t="shared" ca="1" si="282"/>
        <v>8.7465680128724799E-2</v>
      </c>
      <c r="B508">
        <f t="shared" ca="1" si="282"/>
        <v>-0.41856670716685196</v>
      </c>
      <c r="C508">
        <f t="shared" ca="1" si="282"/>
        <v>-0.13968991704942132</v>
      </c>
      <c r="D508">
        <f t="shared" ca="1" si="282"/>
        <v>0.14511087715271062</v>
      </c>
      <c r="E508">
        <f t="shared" ca="1" si="282"/>
        <v>0.13090458343626685</v>
      </c>
      <c r="F508">
        <f t="shared" ca="1" si="255"/>
        <v>4.8110956621361486E-2</v>
      </c>
      <c r="G508">
        <f t="shared" ca="1" si="256"/>
        <v>0.25653185501536835</v>
      </c>
      <c r="H508">
        <f t="shared" ca="1" si="257"/>
        <v>-0.31455607137367309</v>
      </c>
      <c r="I508">
        <f t="shared" ca="1" si="258"/>
        <v>-0.10073482034970713</v>
      </c>
      <c r="J508">
        <f t="shared" ca="1" si="259"/>
        <v>0.11901043475896016</v>
      </c>
      <c r="K508">
        <f t="shared" ca="1" si="260"/>
        <v>3.9748601949051721E-2</v>
      </c>
      <c r="L508">
        <f t="shared" ca="1" si="261"/>
        <v>-0.19554563661471291</v>
      </c>
      <c r="M508">
        <f t="shared" ca="1" si="262"/>
        <v>0.29628045696442007</v>
      </c>
      <c r="N508">
        <f t="shared" ca="1" si="263"/>
        <v>0</v>
      </c>
      <c r="O508">
        <f t="shared" ca="1" si="264"/>
        <v>3.0286204310113658E-2</v>
      </c>
      <c r="P508">
        <f t="shared" ca="1" si="265"/>
        <v>-0.14136802732042392</v>
      </c>
      <c r="Q508">
        <f t="shared" ca="1" si="266"/>
        <v>-0.43356650613263326</v>
      </c>
      <c r="R508">
        <f t="shared" ca="1" si="267"/>
        <v>0.21678325306631663</v>
      </c>
      <c r="S508">
        <f t="shared" ca="1" si="268"/>
        <v>-2</v>
      </c>
      <c r="T508">
        <f t="shared" ca="1" si="269"/>
        <v>3.1541662553645995E-2</v>
      </c>
      <c r="U508">
        <f t="shared" ca="1" si="270"/>
        <v>0.18166598632362907</v>
      </c>
      <c r="V508">
        <f t="shared" ca="1" si="271"/>
        <v>0.1759359390855339</v>
      </c>
      <c r="W508">
        <f t="shared" ca="1" si="272"/>
        <v>1.3345773294698465E-2</v>
      </c>
      <c r="X508">
        <f t="shared" ca="1" si="273"/>
        <v>0.48840204093082512</v>
      </c>
      <c r="Y508">
        <f t="shared" ca="1" si="274"/>
        <v>0.29077458413529644</v>
      </c>
      <c r="Z508">
        <f t="shared" ca="1" si="275"/>
        <v>0.99999999999999989</v>
      </c>
      <c r="AA508">
        <f t="shared" ca="1" si="276"/>
        <v>-0.17759972565757526</v>
      </c>
      <c r="AB508">
        <f t="shared" ca="1" si="277"/>
        <v>0.41944718271259601</v>
      </c>
      <c r="AC508">
        <f t="shared" ca="1" si="278"/>
        <v>0.20948316433100136</v>
      </c>
      <c r="AD508">
        <f t="shared" ca="1" si="279"/>
        <v>-0.97781225389226467</v>
      </c>
      <c r="AE508">
        <f t="shared" ca="1" si="280"/>
        <v>0.11552390789225607</v>
      </c>
      <c r="AF508">
        <f t="shared" ca="1" si="281"/>
        <v>-0.53923518443745533</v>
      </c>
    </row>
    <row r="509" spans="1:32" x14ac:dyDescent="0.2">
      <c r="A509">
        <f t="shared" ca="1" si="282"/>
        <v>0.26118332199249128</v>
      </c>
      <c r="B509">
        <f t="shared" ca="1" si="282"/>
        <v>-0.2683088001717282</v>
      </c>
      <c r="C509">
        <f t="shared" ca="1" si="282"/>
        <v>0.20849829996549488</v>
      </c>
      <c r="D509">
        <f t="shared" ca="1" si="282"/>
        <v>0.4510066418303727</v>
      </c>
      <c r="E509">
        <f t="shared" ca="1" si="282"/>
        <v>-1.9686313641512559E-2</v>
      </c>
      <c r="F509">
        <f t="shared" ca="1" si="255"/>
        <v>7.749448458900586E-2</v>
      </c>
      <c r="G509">
        <f t="shared" ca="1" si="256"/>
        <v>0.16615992614428632</v>
      </c>
      <c r="H509">
        <f t="shared" ca="1" si="257"/>
        <v>-0.3790898130933425</v>
      </c>
      <c r="I509">
        <f t="shared" ca="1" si="258"/>
        <v>8.1959669970471244E-2</v>
      </c>
      <c r="J509">
        <f t="shared" ca="1" si="259"/>
        <v>0.30871039476193973</v>
      </c>
      <c r="K509">
        <f t="shared" ca="1" si="260"/>
        <v>-0.17774017778335482</v>
      </c>
      <c r="L509">
        <f t="shared" ca="1" si="261"/>
        <v>-7.0379418331402765E-2</v>
      </c>
      <c r="M509">
        <f t="shared" ca="1" si="262"/>
        <v>-1.1580251639068506E-2</v>
      </c>
      <c r="N509">
        <f t="shared" ca="1" si="263"/>
        <v>-2.7755575615628914E-17</v>
      </c>
      <c r="O509">
        <f t="shared" ca="1" si="264"/>
        <v>4.8662936724761907E-2</v>
      </c>
      <c r="P509">
        <f t="shared" ca="1" si="265"/>
        <v>1.6671489269668112E-2</v>
      </c>
      <c r="Q509">
        <f t="shared" ca="1" si="266"/>
        <v>-0.68780020785528229</v>
      </c>
      <c r="R509">
        <f t="shared" ca="1" si="267"/>
        <v>0.34390010392764114</v>
      </c>
      <c r="S509">
        <f t="shared" ca="1" si="268"/>
        <v>-2</v>
      </c>
      <c r="T509">
        <f t="shared" ca="1" si="269"/>
        <v>0.20662147720496124</v>
      </c>
      <c r="U509">
        <f t="shared" ca="1" si="270"/>
        <v>8.0771815900507714E-3</v>
      </c>
      <c r="V509">
        <f t="shared" ca="1" si="271"/>
        <v>6.4082623982617635E-3</v>
      </c>
      <c r="W509">
        <f t="shared" ca="1" si="272"/>
        <v>2.139064471834556E-2</v>
      </c>
      <c r="X509">
        <f t="shared" ca="1" si="273"/>
        <v>0.76306902425815293</v>
      </c>
      <c r="Y509">
        <f t="shared" ca="1" si="274"/>
        <v>2.5105914202784877E-3</v>
      </c>
      <c r="Z509">
        <f t="shared" ca="1" si="275"/>
        <v>1</v>
      </c>
      <c r="AA509">
        <f t="shared" ca="1" si="276"/>
        <v>0.45455635206755307</v>
      </c>
      <c r="AB509">
        <f t="shared" ca="1" si="277"/>
        <v>8.0051623333082786E-2</v>
      </c>
      <c r="AC509">
        <f t="shared" ca="1" si="278"/>
        <v>0.94602313221983103</v>
      </c>
      <c r="AD509">
        <f t="shared" ca="1" si="279"/>
        <v>0.32409911031192284</v>
      </c>
      <c r="AE509">
        <f t="shared" ca="1" si="280"/>
        <v>0.14625540919345703</v>
      </c>
      <c r="AF509">
        <f t="shared" ca="1" si="281"/>
        <v>5.0105802261599282E-2</v>
      </c>
    </row>
    <row r="510" spans="1:32" x14ac:dyDescent="0.2">
      <c r="A510">
        <f t="shared" ca="1" si="282"/>
        <v>1.2581270073013092E-2</v>
      </c>
      <c r="B510">
        <f t="shared" ca="1" si="282"/>
        <v>0.5388265420470727</v>
      </c>
      <c r="C510">
        <f t="shared" ca="1" si="282"/>
        <v>-0.21112687383860193</v>
      </c>
      <c r="D510">
        <f t="shared" ca="1" si="282"/>
        <v>-9.3097473865097882E-2</v>
      </c>
      <c r="E510">
        <f t="shared" ca="1" si="282"/>
        <v>-0.23323397270480881</v>
      </c>
      <c r="F510">
        <f t="shared" ca="1" si="255"/>
        <v>7.9626422658329393E-2</v>
      </c>
      <c r="G510">
        <f t="shared" ca="1" si="256"/>
        <v>-0.21491952856286523</v>
      </c>
      <c r="H510">
        <f t="shared" ca="1" si="257"/>
        <v>0.42368119355797584</v>
      </c>
      <c r="I510">
        <f t="shared" ca="1" si="258"/>
        <v>-0.21391677218091737</v>
      </c>
      <c r="J510">
        <f t="shared" ca="1" si="259"/>
        <v>1.646807793936813E-2</v>
      </c>
      <c r="K510">
        <f t="shared" ca="1" si="260"/>
        <v>-1.1312970753561351E-2</v>
      </c>
      <c r="L510">
        <f t="shared" ca="1" si="261"/>
        <v>0.44014927149734395</v>
      </c>
      <c r="M510">
        <f t="shared" ca="1" si="262"/>
        <v>-0.22623249931642658</v>
      </c>
      <c r="N510">
        <f t="shared" ca="1" si="263"/>
        <v>0</v>
      </c>
      <c r="O510">
        <f t="shared" ca="1" si="264"/>
        <v>-0.20893373363413412</v>
      </c>
      <c r="P510">
        <f t="shared" ca="1" si="265"/>
        <v>6.6397246538337479E-2</v>
      </c>
      <c r="Q510">
        <f t="shared" ca="1" si="266"/>
        <v>0.40721311561860773</v>
      </c>
      <c r="R510">
        <f t="shared" ca="1" si="267"/>
        <v>-0.20360655780930387</v>
      </c>
      <c r="S510">
        <f t="shared" ca="1" si="268"/>
        <v>-2</v>
      </c>
      <c r="T510">
        <f t="shared" ca="1" si="269"/>
        <v>9.7750627249109875E-5</v>
      </c>
      <c r="U510">
        <f t="shared" ca="1" si="270"/>
        <v>0.31710532398768065</v>
      </c>
      <c r="V510">
        <f t="shared" ca="1" si="271"/>
        <v>0.31707432674335684</v>
      </c>
      <c r="W510">
        <f t="shared" ca="1" si="272"/>
        <v>0.38375846251850992</v>
      </c>
      <c r="X510">
        <f t="shared" ca="1" si="273"/>
        <v>0.26031327917892411</v>
      </c>
      <c r="Y510">
        <f t="shared" ca="1" si="274"/>
        <v>3.8756180931960073E-2</v>
      </c>
      <c r="Z510">
        <f t="shared" ca="1" si="275"/>
        <v>1</v>
      </c>
      <c r="AA510">
        <f t="shared" ca="1" si="276"/>
        <v>9.8868916879426717E-3</v>
      </c>
      <c r="AB510">
        <f t="shared" ca="1" si="277"/>
        <v>-0.56309353285520591</v>
      </c>
      <c r="AC510">
        <f t="shared" ca="1" si="278"/>
        <v>-0.95303335378660603</v>
      </c>
      <c r="AD510">
        <f t="shared" ca="1" si="279"/>
        <v>0.30286536046608914</v>
      </c>
      <c r="AE510">
        <f t="shared" ca="1" si="280"/>
        <v>-0.61948241501959511</v>
      </c>
      <c r="AF510">
        <f t="shared" ca="1" si="281"/>
        <v>0.19686589580717143</v>
      </c>
    </row>
    <row r="511" spans="1:32" x14ac:dyDescent="0.2">
      <c r="A511">
        <f t="shared" ca="1" si="282"/>
        <v>9.0598135589569015E-2</v>
      </c>
      <c r="B511">
        <f t="shared" ca="1" si="282"/>
        <v>0.35770930400849404</v>
      </c>
      <c r="C511">
        <f t="shared" ca="1" si="282"/>
        <v>9.6774910329299121E-2</v>
      </c>
      <c r="D511">
        <f t="shared" ca="1" si="282"/>
        <v>-0.15303844888509074</v>
      </c>
      <c r="E511">
        <f t="shared" ca="1" si="282"/>
        <v>0.19823789195313038</v>
      </c>
      <c r="F511">
        <f t="shared" ca="1" si="255"/>
        <v>4.1649676051793309E-2</v>
      </c>
      <c r="G511">
        <f t="shared" ca="1" si="256"/>
        <v>-8.6551871042803735E-2</v>
      </c>
      <c r="H511">
        <f t="shared" ca="1" si="257"/>
        <v>0.21010612139276749</v>
      </c>
      <c r="I511">
        <f t="shared" ca="1" si="258"/>
        <v>-2.128144826978122E-2</v>
      </c>
      <c r="J511">
        <f t="shared" ca="1" si="259"/>
        <v>-0.24154798346752487</v>
      </c>
      <c r="K511">
        <f t="shared" ca="1" si="260"/>
        <v>0.13927518138734243</v>
      </c>
      <c r="L511">
        <f t="shared" ca="1" si="261"/>
        <v>-3.1441862074757382E-2</v>
      </c>
      <c r="M511">
        <f t="shared" ca="1" si="262"/>
        <v>5.2723310344538699E-2</v>
      </c>
      <c r="N511">
        <f t="shared" ca="1" si="263"/>
        <v>9.7144514654701197E-17</v>
      </c>
      <c r="O511">
        <f t="shared" ca="1" si="264"/>
        <v>3.2456251353505392E-3</v>
      </c>
      <c r="P511">
        <f t="shared" ca="1" si="265"/>
        <v>-2.5635911329056772E-2</v>
      </c>
      <c r="Q511">
        <f t="shared" ca="1" si="266"/>
        <v>0.45165410486029234</v>
      </c>
      <c r="R511">
        <f t="shared" ca="1" si="267"/>
        <v>-0.22582705243014617</v>
      </c>
      <c r="S511">
        <f t="shared" ca="1" si="268"/>
        <v>-2</v>
      </c>
      <c r="T511">
        <f t="shared" ca="1" si="269"/>
        <v>0.33463174571497184</v>
      </c>
      <c r="U511">
        <f t="shared" ca="1" si="270"/>
        <v>6.3005418786761122E-2</v>
      </c>
      <c r="V511">
        <f t="shared" ca="1" si="271"/>
        <v>4.1921805508644362E-2</v>
      </c>
      <c r="W511">
        <f t="shared" ca="1" si="272"/>
        <v>1.7704478071530887E-4</v>
      </c>
      <c r="X511">
        <f t="shared" ca="1" si="273"/>
        <v>0.61222394078011311</v>
      </c>
      <c r="Y511">
        <f t="shared" ca="1" si="274"/>
        <v>1.104546321555536E-2</v>
      </c>
      <c r="Z511">
        <f t="shared" ca="1" si="275"/>
        <v>0.99999999999999989</v>
      </c>
      <c r="AA511">
        <f t="shared" ca="1" si="276"/>
        <v>0.57847363441644584</v>
      </c>
      <c r="AB511">
        <f t="shared" ca="1" si="277"/>
        <v>-0.20474815141691599</v>
      </c>
      <c r="AC511">
        <f t="shared" ca="1" si="278"/>
        <v>0.12560201374119981</v>
      </c>
      <c r="AD511">
        <f t="shared" ca="1" si="279"/>
        <v>-0.99208070949099481</v>
      </c>
      <c r="AE511">
        <f t="shared" ca="1" si="280"/>
        <v>1.3305817551556494E-2</v>
      </c>
      <c r="AF511">
        <f t="shared" ca="1" si="281"/>
        <v>-0.10509739870974619</v>
      </c>
    </row>
    <row r="512" spans="1:32" x14ac:dyDescent="0.2">
      <c r="A512">
        <f t="shared" ca="1" si="282"/>
        <v>-5.0110220218093637E-2</v>
      </c>
      <c r="B512">
        <f t="shared" ca="1" si="282"/>
        <v>-8.5008443398558953E-2</v>
      </c>
      <c r="C512">
        <f t="shared" ca="1" si="282"/>
        <v>-0.33826946229839966</v>
      </c>
      <c r="D512">
        <f t="shared" ca="1" si="282"/>
        <v>-0.43272561669822673</v>
      </c>
      <c r="E512">
        <f t="shared" ca="1" si="282"/>
        <v>-0.16800563388502057</v>
      </c>
      <c r="F512">
        <f t="shared" ca="1" si="255"/>
        <v>6.7928210221393698E-2</v>
      </c>
      <c r="G512">
        <f t="shared" ca="1" si="256"/>
        <v>4.8012054954861966E-2</v>
      </c>
      <c r="H512">
        <f t="shared" ca="1" si="257"/>
        <v>7.1464631837748815E-2</v>
      </c>
      <c r="I512">
        <f t="shared" ca="1" si="258"/>
        <v>-0.12344558699873973</v>
      </c>
      <c r="J512">
        <f t="shared" ca="1" si="259"/>
        <v>-0.15955094133521466</v>
      </c>
      <c r="K512">
        <f t="shared" ca="1" si="260"/>
        <v>0.16351984154134369</v>
      </c>
      <c r="L512">
        <f t="shared" ca="1" si="261"/>
        <v>-8.8086309497465848E-2</v>
      </c>
      <c r="M512">
        <f t="shared" ca="1" si="262"/>
        <v>0.21153189649620566</v>
      </c>
      <c r="N512">
        <f t="shared" ca="1" si="263"/>
        <v>0</v>
      </c>
      <c r="O512">
        <f t="shared" ca="1" si="264"/>
        <v>-1.1295106875446784E-2</v>
      </c>
      <c r="P512">
        <f t="shared" ca="1" si="265"/>
        <v>-0.10829161092676524</v>
      </c>
      <c r="Q512">
        <f t="shared" ca="1" si="266"/>
        <v>0.23101557317296348</v>
      </c>
      <c r="R512">
        <f t="shared" ca="1" si="267"/>
        <v>-0.11550778658648173</v>
      </c>
      <c r="S512">
        <f t="shared" ca="1" si="268"/>
        <v>-2.0000000000000004</v>
      </c>
      <c r="T512">
        <f t="shared" ca="1" si="269"/>
        <v>0.67938338502299178</v>
      </c>
      <c r="U512">
        <f t="shared" ca="1" si="270"/>
        <v>0.31267087533363447</v>
      </c>
      <c r="V512">
        <f t="shared" ca="1" si="271"/>
        <v>0.10024747765136802</v>
      </c>
      <c r="W512">
        <f t="shared" ca="1" si="272"/>
        <v>1.3147057347509673E-3</v>
      </c>
      <c r="X512">
        <f t="shared" ca="1" si="273"/>
        <v>9.8206979976532535E-2</v>
      </c>
      <c r="Y512">
        <f t="shared" ca="1" si="274"/>
        <v>0.12084745161435669</v>
      </c>
      <c r="Z512">
        <f t="shared" ca="1" si="275"/>
        <v>1</v>
      </c>
      <c r="AA512">
        <f t="shared" ca="1" si="276"/>
        <v>-0.82424716258109842</v>
      </c>
      <c r="AB512">
        <f t="shared" ca="1" si="277"/>
        <v>-0.3166188207472323</v>
      </c>
      <c r="AC512">
        <f t="shared" ca="1" si="278"/>
        <v>-0.10373992551823438</v>
      </c>
      <c r="AD512">
        <f t="shared" ca="1" si="279"/>
        <v>-0.99460445798994435</v>
      </c>
      <c r="AE512">
        <f t="shared" ca="1" si="280"/>
        <v>-3.6258871117989422E-2</v>
      </c>
      <c r="AF512">
        <f t="shared" ca="1" si="281"/>
        <v>-0.34763120057664088</v>
      </c>
    </row>
    <row r="513" spans="1:32" x14ac:dyDescent="0.2">
      <c r="A513">
        <f t="shared" ca="1" si="282"/>
        <v>-0.37178213412300654</v>
      </c>
      <c r="B513">
        <f t="shared" ca="1" si="282"/>
        <v>-0.17133433117168964</v>
      </c>
      <c r="C513">
        <f t="shared" ca="1" si="282"/>
        <v>-0.48500901551207232</v>
      </c>
      <c r="D513">
        <f t="shared" ca="1" si="282"/>
        <v>0.39441712183581057</v>
      </c>
      <c r="E513">
        <f t="shared" ca="1" si="282"/>
        <v>-0.46881905712690508</v>
      </c>
      <c r="F513">
        <f t="shared" ca="1" si="255"/>
        <v>0.1556334655483404</v>
      </c>
      <c r="G513">
        <f t="shared" ca="1" si="256"/>
        <v>-7.6941129503493355E-2</v>
      </c>
      <c r="H513">
        <f t="shared" ca="1" si="257"/>
        <v>8.6338912747853241E-2</v>
      </c>
      <c r="I513">
        <f t="shared" ca="1" si="258"/>
        <v>-0.26450353229249973</v>
      </c>
      <c r="J513">
        <f t="shared" ca="1" si="259"/>
        <v>0.5777548443554128</v>
      </c>
      <c r="K513">
        <f t="shared" ca="1" si="260"/>
        <v>-0.32264909530727309</v>
      </c>
      <c r="L513">
        <f t="shared" ca="1" si="261"/>
        <v>0.66409375710326601</v>
      </c>
      <c r="M513">
        <f t="shared" ca="1" si="262"/>
        <v>-0.39959022481076645</v>
      </c>
      <c r="N513">
        <f t="shared" ca="1" si="263"/>
        <v>0</v>
      </c>
      <c r="O513">
        <f t="shared" ca="1" si="264"/>
        <v>-0.29662952325871095</v>
      </c>
      <c r="P513">
        <f t="shared" ca="1" si="265"/>
        <v>0.13346673459139996</v>
      </c>
      <c r="Q513">
        <f t="shared" ca="1" si="266"/>
        <v>-0.49141593160755959</v>
      </c>
      <c r="R513">
        <f t="shared" ca="1" si="267"/>
        <v>0.24570796580377974</v>
      </c>
      <c r="S513">
        <f t="shared" ca="1" si="268"/>
        <v>-2.0000000000000004</v>
      </c>
      <c r="T513">
        <f t="shared" ca="1" si="269"/>
        <v>0.31241782066977619</v>
      </c>
      <c r="U513">
        <f t="shared" ca="1" si="270"/>
        <v>2.58187485520441E-2</v>
      </c>
      <c r="V513">
        <f t="shared" ca="1" si="271"/>
        <v>1.7752511396993544E-2</v>
      </c>
      <c r="W513">
        <f t="shared" ca="1" si="272"/>
        <v>0.39575262062742084</v>
      </c>
      <c r="X513">
        <f t="shared" ca="1" si="273"/>
        <v>0.19395701382964933</v>
      </c>
      <c r="Y513">
        <f t="shared" ca="1" si="274"/>
        <v>8.0120033476160105E-2</v>
      </c>
      <c r="Z513">
        <f t="shared" ca="1" si="275"/>
        <v>1</v>
      </c>
      <c r="AA513">
        <f t="shared" ca="1" si="276"/>
        <v>-0.55894348611445166</v>
      </c>
      <c r="AB513">
        <f t="shared" ca="1" si="277"/>
        <v>0.13323855071635066</v>
      </c>
      <c r="AC513">
        <f t="shared" ca="1" si="278"/>
        <v>-0.91194054566630356</v>
      </c>
      <c r="AD513">
        <f t="shared" ca="1" si="279"/>
        <v>0.41032236250275772</v>
      </c>
      <c r="AE513">
        <f t="shared" ca="1" si="280"/>
        <v>-0.62908872238136704</v>
      </c>
      <c r="AF513">
        <f t="shared" ca="1" si="281"/>
        <v>0.28305482415277805</v>
      </c>
    </row>
    <row r="514" spans="1:32" x14ac:dyDescent="0.2">
      <c r="A514">
        <f t="shared" ca="1" si="282"/>
        <v>-0.11313643865102252</v>
      </c>
      <c r="B514">
        <f t="shared" ca="1" si="282"/>
        <v>0.2604492345583444</v>
      </c>
      <c r="C514">
        <f t="shared" ca="1" si="282"/>
        <v>-0.58993063190766959</v>
      </c>
      <c r="D514">
        <f t="shared" ca="1" si="282"/>
        <v>-8.4445546466040522E-2</v>
      </c>
      <c r="E514">
        <f t="shared" ca="1" si="282"/>
        <v>-0.11698864932955082</v>
      </c>
      <c r="F514">
        <f t="shared" ca="1" si="255"/>
        <v>8.9893840477109438E-2</v>
      </c>
      <c r="G514">
        <f t="shared" ca="1" si="256"/>
        <v>-5.4845872768123083E-2</v>
      </c>
      <c r="H514">
        <f t="shared" ca="1" si="257"/>
        <v>0.35399972067938801</v>
      </c>
      <c r="I514">
        <f t="shared" ca="1" si="258"/>
        <v>-0.46112022554848181</v>
      </c>
      <c r="J514">
        <f t="shared" ca="1" si="259"/>
        <v>7.9624780131291428E-2</v>
      </c>
      <c r="K514">
        <f t="shared" ca="1" si="260"/>
        <v>8.234159750592529E-2</v>
      </c>
      <c r="L514">
        <f t="shared" ca="1" si="261"/>
        <v>0.43362450081067944</v>
      </c>
      <c r="M514">
        <f t="shared" ca="1" si="262"/>
        <v>2.7495724737802207E-2</v>
      </c>
      <c r="N514">
        <f t="shared" ca="1" si="263"/>
        <v>-1.6653345369377348E-16</v>
      </c>
      <c r="O514">
        <f t="shared" ca="1" si="264"/>
        <v>-0.28581571866407601</v>
      </c>
      <c r="P514">
        <f t="shared" ca="1" si="265"/>
        <v>-7.7658199965984026E-2</v>
      </c>
      <c r="Q514">
        <f t="shared" ca="1" si="266"/>
        <v>0.27437494054809658</v>
      </c>
      <c r="R514">
        <f t="shared" ca="1" si="267"/>
        <v>-0.13718747027404837</v>
      </c>
      <c r="S514">
        <f t="shared" ca="1" si="268"/>
        <v>-1.9999999999999989</v>
      </c>
      <c r="T514">
        <f t="shared" ca="1" si="269"/>
        <v>0.18457461265818431</v>
      </c>
      <c r="U514">
        <f t="shared" ca="1" si="270"/>
        <v>3.3921768287195814E-2</v>
      </c>
      <c r="V514">
        <f t="shared" ca="1" si="271"/>
        <v>2.7660671044905966E-2</v>
      </c>
      <c r="W514">
        <f t="shared" ca="1" si="272"/>
        <v>0.63612186576214624</v>
      </c>
      <c r="X514">
        <f t="shared" ca="1" si="273"/>
        <v>0.10468126570354568</v>
      </c>
      <c r="Y514">
        <f t="shared" ca="1" si="274"/>
        <v>4.6961584831217804E-2</v>
      </c>
      <c r="Z514">
        <f t="shared" ca="1" si="275"/>
        <v>1</v>
      </c>
      <c r="AA514">
        <f t="shared" ca="1" si="276"/>
        <v>-0.42962147602067596</v>
      </c>
      <c r="AB514">
        <f t="shared" ca="1" si="277"/>
        <v>-0.16631497540782658</v>
      </c>
      <c r="AC514">
        <f t="shared" ca="1" si="278"/>
        <v>-0.96501325850435304</v>
      </c>
      <c r="AD514">
        <f t="shared" ca="1" si="279"/>
        <v>-0.26220108869112446</v>
      </c>
      <c r="AE514">
        <f t="shared" ca="1" si="280"/>
        <v>-0.79757248307733519</v>
      </c>
      <c r="AF514">
        <f t="shared" ca="1" si="281"/>
        <v>-0.21670621779547025</v>
      </c>
    </row>
    <row r="515" spans="1:32" x14ac:dyDescent="0.2">
      <c r="A515">
        <f t="shared" ca="1" si="282"/>
        <v>6.3971492884663458E-2</v>
      </c>
      <c r="B515">
        <f t="shared" ca="1" si="282"/>
        <v>0.19164888727124355</v>
      </c>
      <c r="C515">
        <f t="shared" ca="1" si="282"/>
        <v>-0.6586685548839063</v>
      </c>
      <c r="D515">
        <f t="shared" ca="1" si="282"/>
        <v>0.38463338498633409</v>
      </c>
      <c r="E515">
        <f t="shared" ca="1" si="282"/>
        <v>-3.1771141380088665E-2</v>
      </c>
      <c r="F515">
        <f t="shared" ca="1" si="255"/>
        <v>0.12472363187153819</v>
      </c>
      <c r="G515">
        <f t="shared" ca="1" si="256"/>
        <v>7.430852494613148E-2</v>
      </c>
      <c r="H515">
        <f t="shared" ca="1" si="257"/>
        <v>0.20183599641415292</v>
      </c>
      <c r="I515">
        <f t="shared" ca="1" si="258"/>
        <v>-0.64863136865955551</v>
      </c>
      <c r="J515">
        <f t="shared" ca="1" si="259"/>
        <v>0.39452064829212624</v>
      </c>
      <c r="K515">
        <f t="shared" ca="1" si="260"/>
        <v>-2.2033800992855138E-2</v>
      </c>
      <c r="L515">
        <f t="shared" ca="1" si="261"/>
        <v>0.59635664470627914</v>
      </c>
      <c r="M515">
        <f t="shared" ca="1" si="262"/>
        <v>5.2274723953276342E-2</v>
      </c>
      <c r="N515">
        <f t="shared" ca="1" si="263"/>
        <v>0</v>
      </c>
      <c r="O515">
        <f t="shared" ca="1" si="264"/>
        <v>-0.3976968327226319</v>
      </c>
      <c r="P515">
        <f t="shared" ca="1" si="265"/>
        <v>-0.11506507721705493</v>
      </c>
      <c r="Q515">
        <f t="shared" ca="1" si="266"/>
        <v>-0.19268465187797332</v>
      </c>
      <c r="R515">
        <f t="shared" ca="1" si="267"/>
        <v>9.6342325938986617E-2</v>
      </c>
      <c r="S515">
        <f t="shared" ca="1" si="268"/>
        <v>-2.0000000000000009</v>
      </c>
      <c r="T515">
        <f t="shared" ca="1" si="269"/>
        <v>8.0774674206137288E-4</v>
      </c>
      <c r="U515">
        <f t="shared" ca="1" si="270"/>
        <v>3.6071835748209128E-7</v>
      </c>
      <c r="V515">
        <f t="shared" ca="1" si="271"/>
        <v>3.6042698840403338E-7</v>
      </c>
      <c r="W515">
        <f t="shared" ca="1" si="272"/>
        <v>0.88767411491321346</v>
      </c>
      <c r="X515">
        <f t="shared" ca="1" si="273"/>
        <v>3.7209643545715439E-2</v>
      </c>
      <c r="Y515">
        <f t="shared" ca="1" si="274"/>
        <v>7.4308134372021217E-2</v>
      </c>
      <c r="Z515">
        <f t="shared" ca="1" si="275"/>
        <v>0.99999999999999989</v>
      </c>
      <c r="AA515">
        <f t="shared" ca="1" si="276"/>
        <v>-2.8420885666378744E-2</v>
      </c>
      <c r="AB515">
        <f t="shared" ca="1" si="277"/>
        <v>6.003557182238155E-4</v>
      </c>
      <c r="AC515">
        <f t="shared" ca="1" si="278"/>
        <v>-0.96060147395497508</v>
      </c>
      <c r="AD515">
        <f t="shared" ca="1" si="279"/>
        <v>-0.27792950227625968</v>
      </c>
      <c r="AE515">
        <f t="shared" ca="1" si="280"/>
        <v>-0.9421645901397554</v>
      </c>
      <c r="AF515">
        <f t="shared" ca="1" si="281"/>
        <v>-0.27259518405874528</v>
      </c>
    </row>
    <row r="516" spans="1:32" x14ac:dyDescent="0.2">
      <c r="A516">
        <f t="shared" ca="1" si="282"/>
        <v>0.21383613512565022</v>
      </c>
      <c r="B516">
        <f t="shared" ca="1" si="282"/>
        <v>-0.46242285164079772</v>
      </c>
      <c r="C516">
        <f t="shared" ca="1" si="282"/>
        <v>-0.60095792526246494</v>
      </c>
      <c r="D516">
        <f t="shared" ca="1" si="282"/>
        <v>-2.9024329398435356E-2</v>
      </c>
      <c r="E516">
        <f t="shared" ca="1" si="282"/>
        <v>-0.33413913554560315</v>
      </c>
      <c r="F516">
        <f t="shared" ca="1" si="255"/>
        <v>0.14664051758820817</v>
      </c>
      <c r="G516">
        <f t="shared" ca="1" si="256"/>
        <v>0.32386735264995159</v>
      </c>
      <c r="H516">
        <f t="shared" ca="1" si="257"/>
        <v>-0.28613643220648188</v>
      </c>
      <c r="I516">
        <f t="shared" ca="1" si="258"/>
        <v>-0.35841630391813473</v>
      </c>
      <c r="J516">
        <f t="shared" ca="1" si="259"/>
        <v>0.27977249385590924</v>
      </c>
      <c r="K516">
        <f t="shared" ca="1" si="260"/>
        <v>4.0912889618755888E-2</v>
      </c>
      <c r="L516">
        <f t="shared" ca="1" si="261"/>
        <v>-6.3639383505726399E-3</v>
      </c>
      <c r="M516">
        <f t="shared" ca="1" si="262"/>
        <v>0.36478024226870748</v>
      </c>
      <c r="N516">
        <f t="shared" ca="1" si="263"/>
        <v>0</v>
      </c>
      <c r="O516">
        <f t="shared" ca="1" si="264"/>
        <v>-0.11245900300695363</v>
      </c>
      <c r="P516">
        <f t="shared" ca="1" si="265"/>
        <v>-0.2075367186748939</v>
      </c>
      <c r="Q516">
        <f t="shared" ca="1" si="266"/>
        <v>-0.56590892606239107</v>
      </c>
      <c r="R516">
        <f t="shared" ca="1" si="267"/>
        <v>0.2829544630311957</v>
      </c>
      <c r="S516">
        <f t="shared" ca="1" si="268"/>
        <v>-1.9999999999999989</v>
      </c>
      <c r="T516">
        <f t="shared" ca="1" si="269"/>
        <v>0.40116087321466781</v>
      </c>
      <c r="U516">
        <f t="shared" ca="1" si="270"/>
        <v>9.9978313385229681E-2</v>
      </c>
      <c r="V516">
        <f t="shared" ca="1" si="271"/>
        <v>5.9870925885081222E-2</v>
      </c>
      <c r="W516">
        <f t="shared" ca="1" si="272"/>
        <v>6.0371575985452577E-2</v>
      </c>
      <c r="X516">
        <f t="shared" ca="1" si="273"/>
        <v>0.27299149466351297</v>
      </c>
      <c r="Y516">
        <f t="shared" ca="1" si="274"/>
        <v>0.20560513025128535</v>
      </c>
      <c r="Z516">
        <f t="shared" ca="1" si="275"/>
        <v>1</v>
      </c>
      <c r="AA516">
        <f t="shared" ca="1" si="276"/>
        <v>-0.63337261798618028</v>
      </c>
      <c r="AB516">
        <f t="shared" ca="1" si="277"/>
        <v>-0.24468536099464802</v>
      </c>
      <c r="AC516">
        <f t="shared" ca="1" si="278"/>
        <v>-0.47642490362758183</v>
      </c>
      <c r="AD516">
        <f t="shared" ca="1" si="279"/>
        <v>-0.87921516775101727</v>
      </c>
      <c r="AE516">
        <f t="shared" ca="1" si="280"/>
        <v>-0.24570627990642113</v>
      </c>
      <c r="AF516">
        <f t="shared" ca="1" si="281"/>
        <v>-0.4534370190569858</v>
      </c>
    </row>
    <row r="517" spans="1:32" x14ac:dyDescent="0.2">
      <c r="A517">
        <f t="shared" ca="1" si="282"/>
        <v>0.36950754125857505</v>
      </c>
      <c r="B517">
        <f t="shared" ca="1" si="282"/>
        <v>0.32073507795316186</v>
      </c>
      <c r="C517">
        <f t="shared" ca="1" si="282"/>
        <v>-0.16049221854760543</v>
      </c>
      <c r="D517">
        <f t="shared" ca="1" si="282"/>
        <v>0.74334694935693924</v>
      </c>
      <c r="E517">
        <f t="shared" ca="1" si="282"/>
        <v>4.4160991825509179E-2</v>
      </c>
      <c r="F517">
        <f t="shared" ca="1" si="255"/>
        <v>0.16393588916163829</v>
      </c>
      <c r="G517">
        <f t="shared" ca="1" si="256"/>
        <v>6.0439627396788154E-2</v>
      </c>
      <c r="H517">
        <f t="shared" ca="1" si="257"/>
        <v>3.4475286837610419E-2</v>
      </c>
      <c r="I517">
        <f t="shared" ca="1" si="258"/>
        <v>-0.42394388691692142</v>
      </c>
      <c r="J517">
        <f t="shared" ca="1" si="259"/>
        <v>0.50270340373385869</v>
      </c>
      <c r="K517">
        <f t="shared" ca="1" si="260"/>
        <v>-0.17367443105133593</v>
      </c>
      <c r="L517">
        <f t="shared" ca="1" si="261"/>
        <v>0.53717869057146905</v>
      </c>
      <c r="M517">
        <f t="shared" ca="1" si="262"/>
        <v>-0.11323480365454777</v>
      </c>
      <c r="N517">
        <f t="shared" ca="1" si="263"/>
        <v>-1.3877787807814457E-16</v>
      </c>
      <c r="O517">
        <f t="shared" ca="1" si="264"/>
        <v>-0.30701934542483572</v>
      </c>
      <c r="P517">
        <f t="shared" ca="1" si="265"/>
        <v>-1.2034210850468281E-2</v>
      </c>
      <c r="Q517">
        <f t="shared" ca="1" si="266"/>
        <v>-0.46822811689624827</v>
      </c>
      <c r="R517">
        <f t="shared" ca="1" si="267"/>
        <v>0.23411405844812408</v>
      </c>
      <c r="S517">
        <f t="shared" ca="1" si="268"/>
        <v>-2.0000000000000004</v>
      </c>
      <c r="T517">
        <f t="shared" ca="1" si="269"/>
        <v>0.42337758938277403</v>
      </c>
      <c r="U517">
        <f t="shared" ca="1" si="270"/>
        <v>1.1006355109915706E-2</v>
      </c>
      <c r="V517">
        <f t="shared" ca="1" si="271"/>
        <v>6.3465110155888176E-3</v>
      </c>
      <c r="W517">
        <f t="shared" ca="1" si="272"/>
        <v>0.40249035926787441</v>
      </c>
      <c r="X517">
        <f t="shared" ca="1" si="273"/>
        <v>0.16716715492667522</v>
      </c>
      <c r="Y517">
        <f t="shared" ca="1" si="274"/>
        <v>6.1838540708749408E-4</v>
      </c>
      <c r="Z517">
        <f t="shared" ca="1" si="275"/>
        <v>1</v>
      </c>
      <c r="AA517">
        <f t="shared" ca="1" si="276"/>
        <v>0.65067471856740677</v>
      </c>
      <c r="AB517">
        <f t="shared" ca="1" si="277"/>
        <v>-7.9664992409394078E-2</v>
      </c>
      <c r="AC517">
        <f t="shared" ca="1" si="278"/>
        <v>-0.99923268503287821</v>
      </c>
      <c r="AD517">
        <f t="shared" ca="1" si="279"/>
        <v>-3.9166837528513861E-2</v>
      </c>
      <c r="AE517">
        <f t="shared" ca="1" si="280"/>
        <v>-0.63442127901566669</v>
      </c>
      <c r="AF517">
        <f t="shared" ca="1" si="281"/>
        <v>-2.4867356254485398E-2</v>
      </c>
    </row>
    <row r="518" spans="1:32" x14ac:dyDescent="0.2">
      <c r="A518">
        <f t="shared" ca="1" si="282"/>
        <v>0.35480716985286875</v>
      </c>
      <c r="B518">
        <f t="shared" ca="1" si="282"/>
        <v>0.61069235133407318</v>
      </c>
      <c r="C518">
        <f t="shared" ca="1" si="282"/>
        <v>-0.40947068149714178</v>
      </c>
      <c r="D518">
        <f t="shared" ca="1" si="282"/>
        <v>-0.32301163062214311</v>
      </c>
      <c r="E518">
        <f t="shared" ca="1" si="282"/>
        <v>7.6200414510037298E-2</v>
      </c>
      <c r="F518">
        <f t="shared" ca="1" si="255"/>
        <v>0.15532850629027056</v>
      </c>
      <c r="G518">
        <f t="shared" ca="1" si="256"/>
        <v>-5.2198533910458728E-3</v>
      </c>
      <c r="H518">
        <f t="shared" ca="1" si="257"/>
        <v>0.39975707735434646</v>
      </c>
      <c r="I518">
        <f t="shared" ca="1" si="258"/>
        <v>-0.47131420621268061</v>
      </c>
      <c r="J518">
        <f t="shared" ca="1" si="259"/>
        <v>-0.23576340607349405</v>
      </c>
      <c r="K518">
        <f t="shared" ca="1" si="260"/>
        <v>0.31254038832287423</v>
      </c>
      <c r="L518">
        <f t="shared" ca="1" si="261"/>
        <v>0.1639936712808524</v>
      </c>
      <c r="M518">
        <f t="shared" ca="1" si="262"/>
        <v>0.30732053493182837</v>
      </c>
      <c r="N518">
        <f t="shared" ca="1" si="263"/>
        <v>0</v>
      </c>
      <c r="O518">
        <f t="shared" ca="1" si="264"/>
        <v>-0.20294165724523558</v>
      </c>
      <c r="P518">
        <f t="shared" ca="1" si="265"/>
        <v>-0.19903940157259514</v>
      </c>
      <c r="Q518">
        <f t="shared" ca="1" si="266"/>
        <v>0.63552048342784051</v>
      </c>
      <c r="R518">
        <f t="shared" ca="1" si="267"/>
        <v>-0.31776024171392009</v>
      </c>
      <c r="S518">
        <f t="shared" ca="1" si="268"/>
        <v>-2.0000000000000009</v>
      </c>
      <c r="T518">
        <f t="shared" ca="1" si="269"/>
        <v>2.4622792303778375E-2</v>
      </c>
      <c r="U518">
        <f t="shared" ca="1" si="270"/>
        <v>0.29343603613400648</v>
      </c>
      <c r="V518">
        <f t="shared" ca="1" si="271"/>
        <v>0.28621082156183481</v>
      </c>
      <c r="W518">
        <f t="shared" ca="1" si="272"/>
        <v>0.18560483236692082</v>
      </c>
      <c r="X518">
        <f t="shared" ca="1" si="273"/>
        <v>0.3250258874742481</v>
      </c>
      <c r="Y518">
        <f t="shared" ca="1" si="274"/>
        <v>0.17853566629321796</v>
      </c>
      <c r="Z518">
        <f t="shared" ca="1" si="275"/>
        <v>1.0000000000000002</v>
      </c>
      <c r="AA518">
        <f t="shared" ca="1" si="276"/>
        <v>0.15691651380201632</v>
      </c>
      <c r="AB518">
        <f t="shared" ca="1" si="277"/>
        <v>-0.53498674895910725</v>
      </c>
      <c r="AC518">
        <f t="shared" ca="1" si="278"/>
        <v>-0.7139374246636</v>
      </c>
      <c r="AD518">
        <f t="shared" ca="1" si="279"/>
        <v>-0.70020950697966555</v>
      </c>
      <c r="AE518">
        <f t="shared" ca="1" si="280"/>
        <v>-0.43081879295931463</v>
      </c>
      <c r="AF518">
        <f t="shared" ca="1" si="281"/>
        <v>-0.42253481074725419</v>
      </c>
    </row>
    <row r="519" spans="1:32" x14ac:dyDescent="0.2">
      <c r="A519">
        <f t="shared" ca="1" si="282"/>
        <v>0.1743811326632437</v>
      </c>
      <c r="B519">
        <f t="shared" ca="1" si="282"/>
        <v>1.6152698405826154E-3</v>
      </c>
      <c r="C519">
        <f t="shared" ca="1" si="282"/>
        <v>-0.2812159749003218</v>
      </c>
      <c r="D519">
        <f t="shared" ca="1" si="282"/>
        <v>0.43185297816446006</v>
      </c>
      <c r="E519">
        <f t="shared" ca="1" si="282"/>
        <v>-0.19919852906584742</v>
      </c>
      <c r="F519">
        <f t="shared" ca="1" si="255"/>
        <v>6.7134172359244598E-2</v>
      </c>
      <c r="G519">
        <f t="shared" ca="1" si="256"/>
        <v>8.5509834295959319E-2</v>
      </c>
      <c r="H519">
        <f t="shared" ca="1" si="257"/>
        <v>-5.556386701327129E-2</v>
      </c>
      <c r="I519">
        <f t="shared" ca="1" si="258"/>
        <v>-0.30670295024074523</v>
      </c>
      <c r="J519">
        <f t="shared" ca="1" si="259"/>
        <v>0.43805816433746708</v>
      </c>
      <c r="K519">
        <f t="shared" ca="1" si="260"/>
        <v>-0.16130118137940991</v>
      </c>
      <c r="L519">
        <f t="shared" ca="1" si="261"/>
        <v>0.38249429732419582</v>
      </c>
      <c r="M519">
        <f t="shared" ca="1" si="262"/>
        <v>-7.5791347083450589E-2</v>
      </c>
      <c r="N519">
        <f t="shared" ca="1" si="263"/>
        <v>0</v>
      </c>
      <c r="O519">
        <f t="shared" ca="1" si="264"/>
        <v>-0.22015598506585138</v>
      </c>
      <c r="P519">
        <f t="shared" ca="1" si="265"/>
        <v>-1.1332701284341924E-2</v>
      </c>
      <c r="Q519">
        <f t="shared" ca="1" si="266"/>
        <v>-0.49362203135073834</v>
      </c>
      <c r="R519">
        <f t="shared" ca="1" si="267"/>
        <v>0.24681101567536923</v>
      </c>
      <c r="S519">
        <f t="shared" ca="1" si="268"/>
        <v>-1.9999999999999996</v>
      </c>
      <c r="T519">
        <f t="shared" ca="1" si="269"/>
        <v>9.6759353571430722E-3</v>
      </c>
      <c r="U519">
        <f t="shared" ca="1" si="270"/>
        <v>3.0214314476947203E-2</v>
      </c>
      <c r="V519">
        <f t="shared" ca="1" si="271"/>
        <v>2.9921962723207868E-2</v>
      </c>
      <c r="W519">
        <f t="shared" ca="1" si="272"/>
        <v>0.50537690776415378</v>
      </c>
      <c r="X519">
        <f t="shared" ca="1" si="273"/>
        <v>0.4536860686442874</v>
      </c>
      <c r="Y519">
        <f t="shared" ca="1" si="274"/>
        <v>1.3391255112078237E-3</v>
      </c>
      <c r="Z519">
        <f t="shared" ca="1" si="275"/>
        <v>1</v>
      </c>
      <c r="AA519">
        <f t="shared" ca="1" si="276"/>
        <v>9.8366332437186413E-2</v>
      </c>
      <c r="AB519">
        <f t="shared" ca="1" si="277"/>
        <v>-0.17297965985400673</v>
      </c>
      <c r="AC519">
        <f t="shared" ca="1" si="278"/>
        <v>-0.99867774913477636</v>
      </c>
      <c r="AD519">
        <f t="shared" ca="1" si="279"/>
        <v>-5.1407717155080357E-2</v>
      </c>
      <c r="AE519">
        <f t="shared" ca="1" si="280"/>
        <v>-0.71089866209197061</v>
      </c>
      <c r="AF519">
        <f t="shared" ca="1" si="281"/>
        <v>-3.6594063879375624E-2</v>
      </c>
    </row>
    <row r="520" spans="1:32" x14ac:dyDescent="0.2">
      <c r="A520">
        <f t="shared" ca="1" si="282"/>
        <v>0.55759516527383879</v>
      </c>
      <c r="B520">
        <f t="shared" ca="1" si="282"/>
        <v>0.23678534652263838</v>
      </c>
      <c r="C520">
        <f t="shared" ca="1" si="282"/>
        <v>-0.41557543755969445</v>
      </c>
      <c r="D520">
        <f t="shared" ca="1" si="282"/>
        <v>-0.15989040310796701</v>
      </c>
      <c r="E520">
        <f t="shared" ca="1" si="282"/>
        <v>-0.38029996378402914</v>
      </c>
      <c r="F520">
        <f t="shared" ca="1" si="255"/>
        <v>0.14197512328553982</v>
      </c>
      <c r="G520">
        <f t="shared" ca="1" si="256"/>
        <v>0.13537902225561335</v>
      </c>
      <c r="H520">
        <f t="shared" ca="1" si="257"/>
        <v>4.1815804279047013E-2</v>
      </c>
      <c r="I520">
        <f t="shared" ca="1" si="258"/>
        <v>-0.38329837902865177</v>
      </c>
      <c r="J520">
        <f t="shared" ca="1" si="259"/>
        <v>9.9633256197709769E-2</v>
      </c>
      <c r="K520">
        <f t="shared" ca="1" si="260"/>
        <v>0.10647029629628171</v>
      </c>
      <c r="L520">
        <f t="shared" ca="1" si="261"/>
        <v>0.14144906047675679</v>
      </c>
      <c r="M520">
        <f t="shared" ca="1" si="262"/>
        <v>0.24184931855189506</v>
      </c>
      <c r="N520">
        <f t="shared" ca="1" si="263"/>
        <v>0</v>
      </c>
      <c r="O520">
        <f t="shared" ca="1" si="264"/>
        <v>-0.16762442082186463</v>
      </c>
      <c r="P520">
        <f t="shared" ca="1" si="265"/>
        <v>-0.15840661924061958</v>
      </c>
      <c r="Q520">
        <f t="shared" ca="1" si="266"/>
        <v>-5.7817451918662756E-2</v>
      </c>
      <c r="R520">
        <f t="shared" ca="1" si="267"/>
        <v>2.8908725959331638E-2</v>
      </c>
      <c r="S520">
        <f t="shared" ca="1" si="268"/>
        <v>-1.999999999999982</v>
      </c>
      <c r="T520">
        <f t="shared" ca="1" si="269"/>
        <v>7.3379651540860028E-3</v>
      </c>
      <c r="U520">
        <f t="shared" ca="1" si="270"/>
        <v>0.73284329748329935</v>
      </c>
      <c r="V520">
        <f t="shared" ca="1" si="271"/>
        <v>0.72746571890296141</v>
      </c>
      <c r="W520">
        <f t="shared" ca="1" si="272"/>
        <v>0.13853527339116015</v>
      </c>
      <c r="X520">
        <f t="shared" ca="1" si="273"/>
        <v>2.9431720756844812E-3</v>
      </c>
      <c r="Y520">
        <f t="shared" ca="1" si="274"/>
        <v>0.12371787047610792</v>
      </c>
      <c r="Z520">
        <f t="shared" ca="1" si="275"/>
        <v>1</v>
      </c>
      <c r="AA520">
        <f t="shared" ca="1" si="276"/>
        <v>-8.5661923595527559E-2</v>
      </c>
      <c r="AB520">
        <f t="shared" ca="1" si="277"/>
        <v>-0.85291600928987221</v>
      </c>
      <c r="AC520">
        <f t="shared" ca="1" si="278"/>
        <v>-0.72680822174890813</v>
      </c>
      <c r="AD520">
        <f t="shared" ca="1" si="279"/>
        <v>-0.68684045367042112</v>
      </c>
      <c r="AE520">
        <f t="shared" ca="1" si="280"/>
        <v>-0.37220326891519934</v>
      </c>
      <c r="AF520">
        <f t="shared" ca="1" si="281"/>
        <v>-0.3517355121054852</v>
      </c>
    </row>
    <row r="521" spans="1:32" x14ac:dyDescent="0.2">
      <c r="A521">
        <f t="shared" ca="1" si="282"/>
        <v>-0.18094322228685922</v>
      </c>
      <c r="B521">
        <f t="shared" ca="1" si="282"/>
        <v>-1.9256862720481216E-2</v>
      </c>
      <c r="C521">
        <f t="shared" ca="1" si="282"/>
        <v>-0.10516242307037722</v>
      </c>
      <c r="D521">
        <f t="shared" ca="1" si="282"/>
        <v>-4.8108192683821237E-2</v>
      </c>
      <c r="E521">
        <f t="shared" ca="1" si="282"/>
        <v>0.41208810993813333</v>
      </c>
      <c r="F521">
        <f t="shared" ca="1" si="255"/>
        <v>4.326028404702139E-2</v>
      </c>
      <c r="G521">
        <f t="shared" ca="1" si="256"/>
        <v>3.8775562775150901E-2</v>
      </c>
      <c r="H521">
        <f t="shared" ca="1" si="257"/>
        <v>8.4740788892864391E-2</v>
      </c>
      <c r="I521">
        <f t="shared" ca="1" si="258"/>
        <v>-0.11688590490569613</v>
      </c>
      <c r="J521">
        <f t="shared" ca="1" si="259"/>
        <v>-0.17555280796780465</v>
      </c>
      <c r="K521">
        <f t="shared" ca="1" si="260"/>
        <v>0.1689223612054854</v>
      </c>
      <c r="L521">
        <f t="shared" ca="1" si="261"/>
        <v>-9.0812019074940256E-2</v>
      </c>
      <c r="M521">
        <f t="shared" ca="1" si="262"/>
        <v>0.2076979239806363</v>
      </c>
      <c r="N521">
        <f t="shared" ca="1" si="263"/>
        <v>0</v>
      </c>
      <c r="O521">
        <f t="shared" ca="1" si="264"/>
        <v>-8.3289973078769317E-3</v>
      </c>
      <c r="P521">
        <f t="shared" ca="1" si="265"/>
        <v>-0.1057113824068007</v>
      </c>
      <c r="Q521">
        <f t="shared" ca="1" si="266"/>
        <v>0.26029359686066905</v>
      </c>
      <c r="R521">
        <f t="shared" ca="1" si="267"/>
        <v>-0.1301467984303345</v>
      </c>
      <c r="S521">
        <f t="shared" ca="1" si="268"/>
        <v>-2.0000000000000004</v>
      </c>
      <c r="T521">
        <f t="shared" ca="1" si="269"/>
        <v>3.1770486341158284E-3</v>
      </c>
      <c r="U521">
        <f t="shared" ca="1" si="270"/>
        <v>0.62108059107707114</v>
      </c>
      <c r="V521">
        <f t="shared" ca="1" si="271"/>
        <v>0.61910738783351393</v>
      </c>
      <c r="W521">
        <f t="shared" ca="1" si="272"/>
        <v>1.1225200753525418E-3</v>
      </c>
      <c r="X521">
        <f t="shared" ca="1" si="273"/>
        <v>0.19577066488115638</v>
      </c>
      <c r="Y521">
        <f t="shared" ca="1" si="274"/>
        <v>0.18082237857586131</v>
      </c>
      <c r="Z521">
        <f t="shared" ca="1" si="275"/>
        <v>1</v>
      </c>
      <c r="AA521">
        <f t="shared" ca="1" si="276"/>
        <v>5.6365314104649754E-2</v>
      </c>
      <c r="AB521">
        <f t="shared" ca="1" si="277"/>
        <v>0.78683377395324983</v>
      </c>
      <c r="AC521">
        <f t="shared" ca="1" si="278"/>
        <v>-7.8546550433211848E-2</v>
      </c>
      <c r="AD521">
        <f t="shared" ca="1" si="279"/>
        <v>-0.9969104470387713</v>
      </c>
      <c r="AE521">
        <f t="shared" ca="1" si="280"/>
        <v>-3.3504030732921408E-2</v>
      </c>
      <c r="AF521">
        <f t="shared" ca="1" si="281"/>
        <v>-0.42523214668679665</v>
      </c>
    </row>
    <row r="522" spans="1:32" x14ac:dyDescent="0.2">
      <c r="A522">
        <f t="shared" ca="1" si="282"/>
        <v>0.54521506143467724</v>
      </c>
      <c r="B522">
        <f t="shared" ca="1" si="282"/>
        <v>-0.4535427634228632</v>
      </c>
      <c r="C522">
        <f t="shared" ca="1" si="282"/>
        <v>-0.1663578037756602</v>
      </c>
      <c r="D522">
        <f t="shared" ca="1" si="282"/>
        <v>0.12740215634217153</v>
      </c>
      <c r="E522">
        <f t="shared" ca="1" si="282"/>
        <v>0.24901794211174236</v>
      </c>
      <c r="F522">
        <f t="shared" ca="1" si="255"/>
        <v>0.12177533305594587</v>
      </c>
      <c r="G522">
        <f t="shared" ca="1" si="256"/>
        <v>0.48257827912049667</v>
      </c>
      <c r="H522">
        <f t="shared" ca="1" si="257"/>
        <v>-0.51503461384896032</v>
      </c>
      <c r="I522">
        <f t="shared" ca="1" si="258"/>
        <v>-0.22670472231367375</v>
      </c>
      <c r="J522">
        <f t="shared" ca="1" si="259"/>
        <v>6.8200169692241491E-2</v>
      </c>
      <c r="K522">
        <f t="shared" ca="1" si="260"/>
        <v>0.1909608873498958</v>
      </c>
      <c r="L522">
        <f t="shared" ca="1" si="261"/>
        <v>-0.4468344441567188</v>
      </c>
      <c r="M522">
        <f t="shared" ca="1" si="262"/>
        <v>0.67353916647039247</v>
      </c>
      <c r="N522">
        <f t="shared" ca="1" si="263"/>
        <v>0</v>
      </c>
      <c r="O522">
        <f t="shared" ca="1" si="264"/>
        <v>7.0317860272738467E-2</v>
      </c>
      <c r="P522">
        <f t="shared" ca="1" si="265"/>
        <v>-0.32104603167497869</v>
      </c>
      <c r="Q522">
        <f t="shared" ca="1" si="266"/>
        <v>-0.58323478354120184</v>
      </c>
      <c r="R522">
        <f t="shared" ca="1" si="267"/>
        <v>0.29161739177060086</v>
      </c>
      <c r="S522">
        <f t="shared" ca="1" si="268"/>
        <v>-2.0000000000000004</v>
      </c>
      <c r="T522">
        <f t="shared" ca="1" si="269"/>
        <v>2.9905486486007434E-2</v>
      </c>
      <c r="U522">
        <f t="shared" ca="1" si="270"/>
        <v>2.2192995435221959E-5</v>
      </c>
      <c r="V522">
        <f t="shared" ca="1" si="271"/>
        <v>2.1529303110149905E-5</v>
      </c>
      <c r="W522">
        <f t="shared" ca="1" si="272"/>
        <v>2.8423006075830728E-2</v>
      </c>
      <c r="X522">
        <f t="shared" ca="1" si="273"/>
        <v>0.34917048079030433</v>
      </c>
      <c r="Y522">
        <f t="shared" ca="1" si="274"/>
        <v>0.59247949734474736</v>
      </c>
      <c r="Z522">
        <f t="shared" ca="1" si="275"/>
        <v>1</v>
      </c>
      <c r="AA522">
        <f t="shared" ca="1" si="276"/>
        <v>0.17293202851411715</v>
      </c>
      <c r="AB522">
        <f t="shared" ca="1" si="277"/>
        <v>-4.6399680074489637E-3</v>
      </c>
      <c r="AC522">
        <f t="shared" ca="1" si="278"/>
        <v>0.21395542287550975</v>
      </c>
      <c r="AD522">
        <f t="shared" ca="1" si="279"/>
        <v>-0.97684342502888433</v>
      </c>
      <c r="AE522">
        <f t="shared" ca="1" si="280"/>
        <v>0.16859123961769404</v>
      </c>
      <c r="AF522">
        <f t="shared" ca="1" si="281"/>
        <v>-0.76972689789609616</v>
      </c>
    </row>
    <row r="523" spans="1:32" x14ac:dyDescent="0.2">
      <c r="A523">
        <f t="shared" ca="1" si="282"/>
        <v>-4.6555915594368003E-2</v>
      </c>
      <c r="B523">
        <f t="shared" ca="1" si="282"/>
        <v>0.62406260505585642</v>
      </c>
      <c r="C523">
        <f t="shared" ca="1" si="282"/>
        <v>-0.11604380129224594</v>
      </c>
      <c r="D523">
        <f t="shared" ca="1" si="282"/>
        <v>-0.11460765301107105</v>
      </c>
      <c r="E523">
        <f t="shared" ca="1" si="282"/>
        <v>-0.11111493253057603</v>
      </c>
      <c r="F523">
        <f t="shared" ca="1" si="255"/>
        <v>8.6113838896853298E-2</v>
      </c>
      <c r="G523">
        <f t="shared" ca="1" si="256"/>
        <v>-0.26726163450775575</v>
      </c>
      <c r="H523">
        <f t="shared" ca="1" si="257"/>
        <v>0.49013571533640304</v>
      </c>
      <c r="I523">
        <f t="shared" ca="1" si="258"/>
        <v>-0.16319186181776502</v>
      </c>
      <c r="J523">
        <f t="shared" ca="1" si="259"/>
        <v>-7.4976884342655786E-2</v>
      </c>
      <c r="K523">
        <f t="shared" ca="1" si="260"/>
        <v>1.5294665331773559E-2</v>
      </c>
      <c r="L523">
        <f t="shared" ca="1" si="261"/>
        <v>0.41515883099374729</v>
      </c>
      <c r="M523">
        <f t="shared" ca="1" si="262"/>
        <v>-0.25196696917598221</v>
      </c>
      <c r="N523">
        <f t="shared" ca="1" si="263"/>
        <v>0</v>
      </c>
      <c r="O523">
        <f t="shared" ca="1" si="264"/>
        <v>-0.18474735199437722</v>
      </c>
      <c r="P523">
        <f t="shared" ca="1" si="265"/>
        <v>8.4672720815740218E-2</v>
      </c>
      <c r="Q523">
        <f t="shared" ca="1" si="266"/>
        <v>0.5651125996790588</v>
      </c>
      <c r="R523">
        <f t="shared" ca="1" si="267"/>
        <v>-0.28255629983952929</v>
      </c>
      <c r="S523">
        <f t="shared" ca="1" si="268"/>
        <v>-2.0000000000000009</v>
      </c>
      <c r="T523">
        <f t="shared" ca="1" si="269"/>
        <v>2.5813964860870221E-2</v>
      </c>
      <c r="U523">
        <f t="shared" ca="1" si="270"/>
        <v>0.17953235119434391</v>
      </c>
      <c r="V523">
        <f t="shared" ca="1" si="271"/>
        <v>0.1748979093892237</v>
      </c>
      <c r="W523">
        <f t="shared" ca="1" si="272"/>
        <v>0.27744795905419878</v>
      </c>
      <c r="X523">
        <f t="shared" ca="1" si="273"/>
        <v>0.46356116276871384</v>
      </c>
      <c r="Y523">
        <f t="shared" ca="1" si="274"/>
        <v>5.8279003926993533E-2</v>
      </c>
      <c r="Z523">
        <f t="shared" ca="1" si="275"/>
        <v>1</v>
      </c>
      <c r="AA523">
        <f t="shared" ca="1" si="276"/>
        <v>0.1606672488744057</v>
      </c>
      <c r="AB523">
        <f t="shared" ca="1" si="277"/>
        <v>-0.4182079738470128</v>
      </c>
      <c r="AC523">
        <f t="shared" ca="1" si="278"/>
        <v>-0.90907069150976161</v>
      </c>
      <c r="AD523">
        <f t="shared" ca="1" si="279"/>
        <v>0.41664190600318124</v>
      </c>
      <c r="AE523">
        <f t="shared" ca="1" si="280"/>
        <v>-0.52673329024678017</v>
      </c>
      <c r="AF523">
        <f t="shared" ca="1" si="281"/>
        <v>0.24141044701295244</v>
      </c>
    </row>
    <row r="524" spans="1:32" x14ac:dyDescent="0.2">
      <c r="A524">
        <f t="shared" ca="1" si="282"/>
        <v>-0.28598313611278164</v>
      </c>
      <c r="B524">
        <f t="shared" ca="1" si="282"/>
        <v>-0.1950235173141793</v>
      </c>
      <c r="C524">
        <f t="shared" ca="1" si="282"/>
        <v>-0.31890362572992376</v>
      </c>
      <c r="D524">
        <f t="shared" ca="1" si="282"/>
        <v>0.88934196191188519</v>
      </c>
      <c r="E524">
        <f t="shared" ca="1" si="282"/>
        <v>-0.43604183002850544</v>
      </c>
      <c r="F524">
        <f t="shared" ref="F524:F587" ca="1" si="283">(A524^2+B524^2+C524^2+D524^2+E524^2)/5</f>
        <v>0.24051633034041525</v>
      </c>
      <c r="G524">
        <f t="shared" ref="G524:G587" ca="1" si="284">A524-SLOPE($A524:$E524,$A$3:$E$3)*A$3-INTERCEPT($A524:$E524,$A$3:$E$3)</f>
        <v>-5.9811488379157313E-2</v>
      </c>
      <c r="H524">
        <f t="shared" ref="H524:H587" ca="1" si="285">B524-SLOPE($A524:$E524,$A$3:$E$3)*B$3-INTERCEPT($A524:$E524,$A$3:$E$3)</f>
        <v>-4.7276678720016646E-2</v>
      </c>
      <c r="I524">
        <f t="shared" ref="I524:I587" ca="1" si="286">C524-SLOPE($A524:$E524,$A$3:$E$3)*C$3-INTERCEPT($A524:$E524,$A$3:$E$3)</f>
        <v>-0.24958159627522278</v>
      </c>
      <c r="J524">
        <f t="shared" ref="J524:J587" ca="1" si="287">D524-SLOPE($A524:$E524,$A$3:$E$3)*D$3-INTERCEPT($A524:$E524,$A$3:$E$3)</f>
        <v>0.88023918222712449</v>
      </c>
      <c r="K524">
        <f t="shared" ref="K524:K587" ca="1" si="288">E524-SLOPE($A524:$E524,$A$3:$E$3)*E$3-INTERCEPT($A524:$E524,$A$3:$E$3)</f>
        <v>-0.52356941885272779</v>
      </c>
      <c r="L524">
        <f t="shared" ref="L524:L587" ca="1" si="289">J524+H524</f>
        <v>0.83296250350710788</v>
      </c>
      <c r="M524">
        <f t="shared" ref="M524:M587" ca="1" si="290">K524+G524</f>
        <v>-0.58338090723188507</v>
      </c>
      <c r="N524">
        <f t="shared" ref="N524:N587" ca="1" si="291">I524+L524+M524</f>
        <v>0</v>
      </c>
      <c r="O524">
        <f t="shared" ref="O524:O587" ca="1" si="292">SQRT(5)*(-2*L524-M524)/7</f>
        <v>-0.34580602796494386</v>
      </c>
      <c r="P524">
        <f t="shared" ref="P524:P587" ca="1" si="293">(-L524-4*M524)/7</f>
        <v>0.2143658750600618</v>
      </c>
      <c r="Q524">
        <f t="shared" ref="Q524:Q587" ca="1" si="294">H524-J524</f>
        <v>-0.92751586094714111</v>
      </c>
      <c r="R524">
        <f t="shared" ref="R524:R587" ca="1" si="295">G524-K524</f>
        <v>0.4637579304735705</v>
      </c>
      <c r="S524">
        <f t="shared" ref="S524:S587" ca="1" si="296">Q524/R524</f>
        <v>-2.0000000000000004</v>
      </c>
      <c r="T524">
        <f t="shared" ref="T524:T587" ca="1" si="297">AVERAGE(A524:E524)^2/F524</f>
        <v>1.9980114285449536E-2</v>
      </c>
      <c r="U524">
        <f t="shared" ref="U524:U587" ca="1" si="298">CORREL(A524:E524,A$3:E$3)^2</f>
        <v>5.2186416905143182E-2</v>
      </c>
      <c r="V524">
        <f t="shared" ref="V524:V587" ca="1" si="299">(1-T524)*U524</f>
        <v>5.1143726331230308E-2</v>
      </c>
      <c r="W524">
        <f t="shared" ref="W524:W587" ca="1" si="300">(1-T524-V524-X524)*(O524^2)/SUMSQ(O524:P524)</f>
        <v>0.34803152935748194</v>
      </c>
      <c r="X524">
        <f t="shared" ref="X524:X587" ca="1" si="301">(1-T524)*(1-U524)*(Q524^2+R524^2)/2/SUMSQ(G524:K524)</f>
        <v>0.44710356625832309</v>
      </c>
      <c r="Y524">
        <f t="shared" ref="Y524:Y587" ca="1" si="302">(1-T524-V524-X524)*(P524^2)/SUMSQ(O524:P524)</f>
        <v>0.1337410637675151</v>
      </c>
      <c r="Z524">
        <f t="shared" ref="Z524:Z587" ca="1" si="303">T524+V524+W524+X524+Y524</f>
        <v>1</v>
      </c>
      <c r="AA524">
        <f t="shared" ref="AA524:AA587" ca="1" si="304">AVERAGE(A524:E524)/SQRT(F524)</f>
        <v>-0.14135103213436234</v>
      </c>
      <c r="AB524">
        <f t="shared" ref="AB524:AB587" ca="1" si="305">CORREL(A524:E524,A$3:E$3)*SQRT(1-T524)</f>
        <v>0.22614978737825578</v>
      </c>
      <c r="AC524">
        <f t="shared" ref="AC524:AC587" ca="1" si="306">O524/SQRT(SUMSQ(O524:P524))</f>
        <v>-0.84993996323950671</v>
      </c>
      <c r="AD524">
        <f t="shared" ref="AD524:AD587" ca="1" si="307">P524/SQRT(SUMSQ(O524:P524))</f>
        <v>0.52687954874755383</v>
      </c>
      <c r="AE524">
        <f t="shared" ref="AE524:AE587" ca="1" si="308">O524*SQRT((1-T524-V524-X524)/SUMSQ(O524:P524))</f>
        <v>-0.58994197117808278</v>
      </c>
      <c r="AF524">
        <f t="shared" ref="AF524:AF587" ca="1" si="309">P524*SQRT((1-T524-V524-X524)/SUMSQ(O524:P524))</f>
        <v>0.36570625338858387</v>
      </c>
    </row>
    <row r="525" spans="1:32" x14ac:dyDescent="0.2">
      <c r="A525">
        <f t="shared" ca="1" si="282"/>
        <v>-0.73812099831542222</v>
      </c>
      <c r="B525">
        <f t="shared" ca="1" si="282"/>
        <v>0.46858733686306725</v>
      </c>
      <c r="C525">
        <f t="shared" ca="1" si="282"/>
        <v>2.2733380283312659E-2</v>
      </c>
      <c r="D525">
        <f t="shared" ca="1" si="282"/>
        <v>0.49733684116260007</v>
      </c>
      <c r="E525">
        <f t="shared" ca="1" si="282"/>
        <v>0.16993285923982318</v>
      </c>
      <c r="F525">
        <f t="shared" ca="1" si="283"/>
        <v>0.20822692344573954</v>
      </c>
      <c r="G525">
        <f t="shared" ca="1" si="284"/>
        <v>-0.45324343828009378</v>
      </c>
      <c r="H525">
        <f t="shared" ca="1" si="285"/>
        <v>0.56897917495739347</v>
      </c>
      <c r="I525">
        <f t="shared" ca="1" si="286"/>
        <v>-6.1360503563363533E-2</v>
      </c>
      <c r="J525">
        <f t="shared" ca="1" si="287"/>
        <v>0.22875723537492154</v>
      </c>
      <c r="K525">
        <f t="shared" ca="1" si="288"/>
        <v>-0.28313246848885765</v>
      </c>
      <c r="L525">
        <f t="shared" ca="1" si="289"/>
        <v>0.79773641033231502</v>
      </c>
      <c r="M525">
        <f t="shared" ca="1" si="290"/>
        <v>-0.73637590676895148</v>
      </c>
      <c r="N525">
        <f t="shared" ca="1" si="291"/>
        <v>0</v>
      </c>
      <c r="O525">
        <f t="shared" ca="1" si="292"/>
        <v>-0.27442844267586014</v>
      </c>
      <c r="P525">
        <f t="shared" ca="1" si="293"/>
        <v>0.30682388810621297</v>
      </c>
      <c r="Q525">
        <f t="shared" ca="1" si="294"/>
        <v>0.34022193958247193</v>
      </c>
      <c r="R525">
        <f t="shared" ca="1" si="295"/>
        <v>-0.17011096979123613</v>
      </c>
      <c r="S525">
        <f t="shared" ca="1" si="296"/>
        <v>-1.999999999999998</v>
      </c>
      <c r="T525">
        <f t="shared" ca="1" si="297"/>
        <v>3.3961896873825989E-2</v>
      </c>
      <c r="U525">
        <f t="shared" ca="1" si="298"/>
        <v>0.338395342392041</v>
      </c>
      <c r="V525">
        <f t="shared" ca="1" si="299"/>
        <v>0.32690279467113947</v>
      </c>
      <c r="W525">
        <f t="shared" ca="1" si="300"/>
        <v>0.25317417283162152</v>
      </c>
      <c r="X525">
        <f t="shared" ca="1" si="301"/>
        <v>6.9486072128553289E-2</v>
      </c>
      <c r="Y525">
        <f t="shared" ca="1" si="302"/>
        <v>0.31647506349485971</v>
      </c>
      <c r="Z525">
        <f t="shared" ca="1" si="303"/>
        <v>1</v>
      </c>
      <c r="AA525">
        <f t="shared" ca="1" si="304"/>
        <v>0.18428753857444077</v>
      </c>
      <c r="AB525">
        <f t="shared" ca="1" si="305"/>
        <v>0.57175413830696442</v>
      </c>
      <c r="AC525">
        <f t="shared" ca="1" si="306"/>
        <v>-0.66666236724955363</v>
      </c>
      <c r="AD525">
        <f t="shared" ca="1" si="307"/>
        <v>0.74535983799318117</v>
      </c>
      <c r="AE525">
        <f t="shared" ca="1" si="308"/>
        <v>-0.50316416091731087</v>
      </c>
      <c r="AF525">
        <f t="shared" ca="1" si="309"/>
        <v>0.56256116422559754</v>
      </c>
    </row>
    <row r="526" spans="1:32" x14ac:dyDescent="0.2">
      <c r="A526">
        <f t="shared" ca="1" si="282"/>
        <v>-0.37689208120260131</v>
      </c>
      <c r="B526">
        <f t="shared" ca="1" si="282"/>
        <v>-0.39483762262847333</v>
      </c>
      <c r="C526">
        <f t="shared" ca="1" si="282"/>
        <v>0.16152327035454808</v>
      </c>
      <c r="D526">
        <f t="shared" ca="1" si="282"/>
        <v>0.14091825984494832</v>
      </c>
      <c r="E526">
        <f t="shared" ca="1" si="282"/>
        <v>-0.66088164410030992</v>
      </c>
      <c r="F526">
        <f t="shared" ca="1" si="283"/>
        <v>0.1561313318897237</v>
      </c>
      <c r="G526">
        <f t="shared" ca="1" si="284"/>
        <v>-0.15730276632062276</v>
      </c>
      <c r="H526">
        <f t="shared" ca="1" si="285"/>
        <v>-0.17202598341429523</v>
      </c>
      <c r="I526">
        <f t="shared" ca="1" si="286"/>
        <v>0.38755723390092572</v>
      </c>
      <c r="J526">
        <f t="shared" ca="1" si="287"/>
        <v>0.37017454772352554</v>
      </c>
      <c r="K526">
        <f t="shared" ca="1" si="288"/>
        <v>-0.42840303188953321</v>
      </c>
      <c r="L526">
        <f t="shared" ca="1" si="289"/>
        <v>0.19814856430923031</v>
      </c>
      <c r="M526">
        <f t="shared" ca="1" si="290"/>
        <v>-0.585705798210156</v>
      </c>
      <c r="N526">
        <f t="shared" ca="1" si="291"/>
        <v>0</v>
      </c>
      <c r="O526">
        <f t="shared" ca="1" si="292"/>
        <v>6.0504380104975462E-2</v>
      </c>
      <c r="P526">
        <f t="shared" ca="1" si="293"/>
        <v>0.3063820897901991</v>
      </c>
      <c r="Q526">
        <f t="shared" ca="1" si="294"/>
        <v>-0.54220053113782074</v>
      </c>
      <c r="R526">
        <f t="shared" ca="1" si="295"/>
        <v>0.27110026556891043</v>
      </c>
      <c r="S526">
        <f t="shared" ca="1" si="296"/>
        <v>-1.9999999999999996</v>
      </c>
      <c r="T526">
        <f t="shared" ca="1" si="297"/>
        <v>0.32723318284744568</v>
      </c>
      <c r="U526">
        <f t="shared" ca="1" si="298"/>
        <v>1.9770327792632841E-4</v>
      </c>
      <c r="V526">
        <f t="shared" ca="1" si="299"/>
        <v>1.330082050311228E-4</v>
      </c>
      <c r="W526">
        <f t="shared" ca="1" si="300"/>
        <v>1.6412759548679719E-2</v>
      </c>
      <c r="X526">
        <f t="shared" ca="1" si="301"/>
        <v>0.23536388597339272</v>
      </c>
      <c r="Y526">
        <f t="shared" ca="1" si="302"/>
        <v>0.4208571634254506</v>
      </c>
      <c r="Z526">
        <f t="shared" ca="1" si="303"/>
        <v>0.99999999999999978</v>
      </c>
      <c r="AA526">
        <f t="shared" ca="1" si="304"/>
        <v>-0.57204299038397943</v>
      </c>
      <c r="AB526">
        <f t="shared" ca="1" si="305"/>
        <v>-1.1532918322398838E-2</v>
      </c>
      <c r="AC526">
        <f t="shared" ca="1" si="306"/>
        <v>0.19373853014216569</v>
      </c>
      <c r="AD526">
        <f t="shared" ca="1" si="307"/>
        <v>0.98105320036089438</v>
      </c>
      <c r="AE526">
        <f t="shared" ca="1" si="308"/>
        <v>0.12811229273055619</v>
      </c>
      <c r="AF526">
        <f t="shared" ca="1" si="309"/>
        <v>0.64873504871052767</v>
      </c>
    </row>
    <row r="527" spans="1:32" x14ac:dyDescent="0.2">
      <c r="A527">
        <f t="shared" ca="1" si="282"/>
        <v>-0.25098854417975652</v>
      </c>
      <c r="B527">
        <f t="shared" ca="1" si="282"/>
        <v>-0.22320834992500979</v>
      </c>
      <c r="C527">
        <f t="shared" ca="1" si="282"/>
        <v>0.20624521661787298</v>
      </c>
      <c r="D527">
        <f t="shared" ca="1" si="282"/>
        <v>7.4924421325354526E-2</v>
      </c>
      <c r="E527">
        <f t="shared" ca="1" si="282"/>
        <v>-7.4161770343966094E-2</v>
      </c>
      <c r="F527">
        <f t="shared" ca="1" si="283"/>
        <v>3.3293588650992592E-2</v>
      </c>
      <c r="G527">
        <f t="shared" ca="1" si="284"/>
        <v>-6.7193475094266542E-2</v>
      </c>
      <c r="H527">
        <f t="shared" ca="1" si="285"/>
        <v>-0.10459191273171434</v>
      </c>
      <c r="I527">
        <f t="shared" ca="1" si="286"/>
        <v>0.25968302191897397</v>
      </c>
      <c r="J527">
        <f t="shared" ca="1" si="287"/>
        <v>6.3183594734260967E-2</v>
      </c>
      <c r="K527">
        <f t="shared" ca="1" si="288"/>
        <v>-0.15108122882725417</v>
      </c>
      <c r="L527">
        <f t="shared" ca="1" si="289"/>
        <v>-4.140831799745337E-2</v>
      </c>
      <c r="M527">
        <f t="shared" ca="1" si="290"/>
        <v>-0.21827470392152071</v>
      </c>
      <c r="N527">
        <f t="shared" ca="1" si="291"/>
        <v>0</v>
      </c>
      <c r="O527">
        <f t="shared" ca="1" si="292"/>
        <v>9.6180100498518231E-2</v>
      </c>
      <c r="P527">
        <f t="shared" ca="1" si="293"/>
        <v>0.13064387624050516</v>
      </c>
      <c r="Q527">
        <f t="shared" ca="1" si="294"/>
        <v>-0.1677755074659753</v>
      </c>
      <c r="R527">
        <f t="shared" ca="1" si="295"/>
        <v>8.3887753732987624E-2</v>
      </c>
      <c r="S527">
        <f t="shared" ca="1" si="296"/>
        <v>-2.0000000000000004</v>
      </c>
      <c r="T527">
        <f t="shared" ca="1" si="297"/>
        <v>8.5770238388322248E-2</v>
      </c>
      <c r="U527">
        <f t="shared" ca="1" si="298"/>
        <v>0.27914156677165664</v>
      </c>
      <c r="V527">
        <f t="shared" ca="1" si="299"/>
        <v>0.2551995280455619</v>
      </c>
      <c r="W527">
        <f t="shared" ca="1" si="300"/>
        <v>0.19449475033207303</v>
      </c>
      <c r="X527">
        <f t="shared" ca="1" si="301"/>
        <v>0.10568333891751534</v>
      </c>
      <c r="Y527">
        <f t="shared" ca="1" si="302"/>
        <v>0.35885214431652751</v>
      </c>
      <c r="Z527">
        <f t="shared" ca="1" si="303"/>
        <v>1</v>
      </c>
      <c r="AA527">
        <f t="shared" ca="1" si="304"/>
        <v>-0.29286556367781147</v>
      </c>
      <c r="AB527">
        <f t="shared" ca="1" si="305"/>
        <v>0.50517277049100928</v>
      </c>
      <c r="AC527">
        <f t="shared" ca="1" si="306"/>
        <v>0.59286416853924728</v>
      </c>
      <c r="AD527">
        <f t="shared" ca="1" si="307"/>
        <v>0.80530247588236503</v>
      </c>
      <c r="AE527">
        <f t="shared" ca="1" si="308"/>
        <v>0.44101558967010801</v>
      </c>
      <c r="AF527">
        <f t="shared" ca="1" si="309"/>
        <v>0.59904268989490861</v>
      </c>
    </row>
    <row r="528" spans="1:32" x14ac:dyDescent="0.2">
      <c r="A528">
        <f t="shared" ca="1" si="282"/>
        <v>-0.16547930128212243</v>
      </c>
      <c r="B528">
        <f t="shared" ca="1" si="282"/>
        <v>0.2341388485008157</v>
      </c>
      <c r="C528">
        <f t="shared" ca="1" si="282"/>
        <v>-2.4813397939579929E-2</v>
      </c>
      <c r="D528">
        <f t="shared" ca="1" si="282"/>
        <v>-0.17547790659687035</v>
      </c>
      <c r="E528">
        <f t="shared" ca="1" si="282"/>
        <v>0.63216733791709478</v>
      </c>
      <c r="F528">
        <f t="shared" ca="1" si="283"/>
        <v>0.10264962861604432</v>
      </c>
      <c r="G528">
        <f t="shared" ca="1" si="284"/>
        <v>-2.845111274184034E-2</v>
      </c>
      <c r="H528">
        <f t="shared" ca="1" si="285"/>
        <v>0.25259938471102295</v>
      </c>
      <c r="I528">
        <f t="shared" ca="1" si="286"/>
        <v>-0.12492051405944748</v>
      </c>
      <c r="J528">
        <f t="shared" ca="1" si="287"/>
        <v>-0.39415267504681273</v>
      </c>
      <c r="K528">
        <f t="shared" ca="1" si="288"/>
        <v>0.29492491713707758</v>
      </c>
      <c r="L528">
        <f t="shared" ca="1" si="289"/>
        <v>-0.14155329033578978</v>
      </c>
      <c r="M528">
        <f t="shared" ca="1" si="290"/>
        <v>0.26647380439523727</v>
      </c>
      <c r="N528">
        <f t="shared" ca="1" si="291"/>
        <v>0</v>
      </c>
      <c r="O528">
        <f t="shared" ca="1" si="292"/>
        <v>5.3131454869210296E-3</v>
      </c>
      <c r="P528">
        <f t="shared" ca="1" si="293"/>
        <v>-0.13204884674930847</v>
      </c>
      <c r="Q528">
        <f t="shared" ca="1" si="294"/>
        <v>0.64675205975783567</v>
      </c>
      <c r="R528">
        <f t="shared" ca="1" si="295"/>
        <v>-0.32337602987891789</v>
      </c>
      <c r="S528">
        <f t="shared" ca="1" si="296"/>
        <v>-1.9999999999999996</v>
      </c>
      <c r="T528">
        <f t="shared" ca="1" si="297"/>
        <v>9.7627578715567598E-2</v>
      </c>
      <c r="U528">
        <f t="shared" ca="1" si="298"/>
        <v>0.30354231437307766</v>
      </c>
      <c r="V528">
        <f t="shared" ca="1" si="299"/>
        <v>0.27390821318311448</v>
      </c>
      <c r="W528">
        <f t="shared" ca="1" si="300"/>
        <v>1.9250591299795414E-4</v>
      </c>
      <c r="X528">
        <f t="shared" ca="1" si="301"/>
        <v>0.50936402844377149</v>
      </c>
      <c r="Y528">
        <f t="shared" ca="1" si="302"/>
        <v>0.11890767374454843</v>
      </c>
      <c r="Z528">
        <f t="shared" ca="1" si="303"/>
        <v>1</v>
      </c>
      <c r="AA528">
        <f t="shared" ca="1" si="304"/>
        <v>0.31245412257732752</v>
      </c>
      <c r="AB528">
        <f t="shared" ca="1" si="305"/>
        <v>0.52336241093826608</v>
      </c>
      <c r="AC528">
        <f t="shared" ca="1" si="306"/>
        <v>4.0203681946729408E-2</v>
      </c>
      <c r="AD528">
        <f t="shared" ca="1" si="307"/>
        <v>-0.99919150514699961</v>
      </c>
      <c r="AE528">
        <f t="shared" ca="1" si="308"/>
        <v>1.3874650013530221E-2</v>
      </c>
      <c r="AF528">
        <f t="shared" ca="1" si="309"/>
        <v>-0.34482992002514579</v>
      </c>
    </row>
    <row r="529" spans="1:32" x14ac:dyDescent="0.2">
      <c r="A529">
        <f t="shared" ca="1" si="282"/>
        <v>0.36691834633422449</v>
      </c>
      <c r="B529">
        <f t="shared" ca="1" si="282"/>
        <v>0.44549823189871418</v>
      </c>
      <c r="C529">
        <f t="shared" ca="1" si="282"/>
        <v>-0.19856853615846917</v>
      </c>
      <c r="D529">
        <f t="shared" ca="1" si="282"/>
        <v>0.38349497478231626</v>
      </c>
      <c r="E529">
        <f t="shared" ca="1" si="282"/>
        <v>6.6340516381423837E-3</v>
      </c>
      <c r="F529">
        <f t="shared" ca="1" si="283"/>
        <v>0.10392792347561335</v>
      </c>
      <c r="G529">
        <f t="shared" ca="1" si="284"/>
        <v>9.6085633335264431E-3</v>
      </c>
      <c r="H529">
        <f t="shared" ca="1" si="285"/>
        <v>0.16644563354887235</v>
      </c>
      <c r="I529">
        <f t="shared" ca="1" si="286"/>
        <v>-0.39936394985745483</v>
      </c>
      <c r="J529">
        <f t="shared" ca="1" si="287"/>
        <v>0.26095674573418681</v>
      </c>
      <c r="K529">
        <f t="shared" ca="1" si="288"/>
        <v>-3.7646992759130887E-2</v>
      </c>
      <c r="L529">
        <f t="shared" ca="1" si="289"/>
        <v>0.42740237928305913</v>
      </c>
      <c r="M529">
        <f t="shared" ca="1" si="290"/>
        <v>-2.8038429425604444E-2</v>
      </c>
      <c r="N529">
        <f t="shared" ca="1" si="291"/>
        <v>-1.3877787807814457E-16</v>
      </c>
      <c r="O529">
        <f t="shared" ca="1" si="292"/>
        <v>-0.26410081620945064</v>
      </c>
      <c r="P529">
        <f t="shared" ca="1" si="293"/>
        <v>-4.5035523082948767E-2</v>
      </c>
      <c r="Q529">
        <f t="shared" ca="1" si="294"/>
        <v>-9.4511112185314466E-2</v>
      </c>
      <c r="R529">
        <f t="shared" ca="1" si="295"/>
        <v>4.725555609265733E-2</v>
      </c>
      <c r="S529">
        <f t="shared" ca="1" si="296"/>
        <v>-1.9999999999999958</v>
      </c>
      <c r="T529">
        <f t="shared" ca="1" si="297"/>
        <v>0.38794961752514562</v>
      </c>
      <c r="U529">
        <f t="shared" ca="1" si="298"/>
        <v>0.19255686725250976</v>
      </c>
      <c r="V529">
        <f t="shared" ca="1" si="299"/>
        <v>0.11785450425005838</v>
      </c>
      <c r="W529">
        <f t="shared" ca="1" si="300"/>
        <v>0.46979163205551072</v>
      </c>
      <c r="X529">
        <f t="shared" ca="1" si="301"/>
        <v>1.0743443662425668E-2</v>
      </c>
      <c r="Y529">
        <f t="shared" ca="1" si="302"/>
        <v>1.3660802506859566E-2</v>
      </c>
      <c r="Z529">
        <f t="shared" ca="1" si="303"/>
        <v>0.99999999999999989</v>
      </c>
      <c r="AA529">
        <f t="shared" ca="1" si="304"/>
        <v>0.62285601668856472</v>
      </c>
      <c r="AB529">
        <f t="shared" ca="1" si="305"/>
        <v>-0.34329943817323438</v>
      </c>
      <c r="AC529">
        <f t="shared" ca="1" si="306"/>
        <v>-0.98577037569826764</v>
      </c>
      <c r="AD529">
        <f t="shared" ca="1" si="307"/>
        <v>-0.16809749074776914</v>
      </c>
      <c r="AE529">
        <f t="shared" ca="1" si="308"/>
        <v>-0.68541347525089613</v>
      </c>
      <c r="AF529">
        <f t="shared" ca="1" si="309"/>
        <v>-0.11687943577404696</v>
      </c>
    </row>
    <row r="530" spans="1:32" x14ac:dyDescent="0.2">
      <c r="A530">
        <f t="shared" ca="1" si="282"/>
        <v>0.40725024864496245</v>
      </c>
      <c r="B530">
        <f t="shared" ca="1" si="282"/>
        <v>0.48742415926267668</v>
      </c>
      <c r="C530">
        <f t="shared" ca="1" si="282"/>
        <v>0.32663730078625292</v>
      </c>
      <c r="D530">
        <f t="shared" ca="1" si="282"/>
        <v>-0.197496001382647</v>
      </c>
      <c r="E530">
        <f t="shared" ca="1" si="282"/>
        <v>0.13033810086793599</v>
      </c>
      <c r="F530">
        <f t="shared" ca="1" si="283"/>
        <v>0.11322393868384698</v>
      </c>
      <c r="G530">
        <f t="shared" ca="1" si="284"/>
        <v>-7.1329404230749044E-2</v>
      </c>
      <c r="H530">
        <f t="shared" ca="1" si="285"/>
        <v>0.13271895200690281</v>
      </c>
      <c r="I530">
        <f t="shared" ca="1" si="286"/>
        <v>9.5806539150416703E-2</v>
      </c>
      <c r="J530">
        <f t="shared" ca="1" si="287"/>
        <v>-0.30445231739854556</v>
      </c>
      <c r="K530">
        <f t="shared" ca="1" si="288"/>
        <v>0.14725623047197506</v>
      </c>
      <c r="L530">
        <f t="shared" ca="1" si="289"/>
        <v>-0.17173336539164274</v>
      </c>
      <c r="M530">
        <f t="shared" ca="1" si="290"/>
        <v>7.5926826241226014E-2</v>
      </c>
      <c r="N530">
        <f t="shared" ca="1" si="291"/>
        <v>0</v>
      </c>
      <c r="O530">
        <f t="shared" ca="1" si="292"/>
        <v>8.5462487607121385E-2</v>
      </c>
      <c r="P530">
        <f t="shared" ca="1" si="293"/>
        <v>-1.885341993903733E-2</v>
      </c>
      <c r="Q530">
        <f t="shared" ca="1" si="294"/>
        <v>0.43717126940544837</v>
      </c>
      <c r="R530">
        <f t="shared" ca="1" si="295"/>
        <v>-0.2185856347027241</v>
      </c>
      <c r="S530">
        <f t="shared" ca="1" si="296"/>
        <v>-2.0000000000000009</v>
      </c>
      <c r="T530">
        <f t="shared" ca="1" si="297"/>
        <v>0.47059695270062002</v>
      </c>
      <c r="U530">
        <f t="shared" ca="1" si="298"/>
        <v>0.51199857016404748</v>
      </c>
      <c r="V530">
        <f t="shared" ca="1" si="299"/>
        <v>0.27105360325777217</v>
      </c>
      <c r="W530">
        <f t="shared" ca="1" si="300"/>
        <v>4.5155519327712314E-2</v>
      </c>
      <c r="X530">
        <f t="shared" ca="1" si="301"/>
        <v>0.21099636814352091</v>
      </c>
      <c r="Y530">
        <f t="shared" ca="1" si="302"/>
        <v>2.197556570374641E-3</v>
      </c>
      <c r="Z530">
        <f t="shared" ca="1" si="303"/>
        <v>1</v>
      </c>
      <c r="AA530">
        <f t="shared" ca="1" si="304"/>
        <v>0.68600069438785549</v>
      </c>
      <c r="AB530">
        <f t="shared" ca="1" si="305"/>
        <v>-0.52062808535246363</v>
      </c>
      <c r="AC530">
        <f t="shared" ca="1" si="306"/>
        <v>0.97652040689424358</v>
      </c>
      <c r="AD530">
        <f t="shared" ca="1" si="307"/>
        <v>-0.21542491712682904</v>
      </c>
      <c r="AE530">
        <f t="shared" ca="1" si="308"/>
        <v>0.21249828076413307</v>
      </c>
      <c r="AF530">
        <f t="shared" ca="1" si="309"/>
        <v>-4.6878103314603521E-2</v>
      </c>
    </row>
    <row r="531" spans="1:32" x14ac:dyDescent="0.2">
      <c r="A531">
        <f t="shared" ca="1" si="282"/>
        <v>0.209186922479731</v>
      </c>
      <c r="B531">
        <f t="shared" ca="1" si="282"/>
        <v>-0.16592752287953738</v>
      </c>
      <c r="C531">
        <f t="shared" ca="1" si="282"/>
        <v>-3.6990758460133812E-2</v>
      </c>
      <c r="D531">
        <f t="shared" ca="1" si="282"/>
        <v>2.3512276287946499E-2</v>
      </c>
      <c r="E531">
        <f t="shared" ca="1" si="282"/>
        <v>0.11110796022568821</v>
      </c>
      <c r="F531">
        <f t="shared" ca="1" si="283"/>
        <v>1.7111446711738039E-2</v>
      </c>
      <c r="G531">
        <f t="shared" ca="1" si="284"/>
        <v>0.17966552188087176</v>
      </c>
      <c r="H531">
        <f t="shared" ca="1" si="285"/>
        <v>-0.19477711094433645</v>
      </c>
      <c r="I531">
        <f t="shared" ca="1" si="286"/>
        <v>-6.5168533990872718E-2</v>
      </c>
      <c r="J531">
        <f t="shared" ca="1" si="287"/>
        <v>-3.9936867087322393E-3</v>
      </c>
      <c r="K531">
        <f t="shared" ca="1" si="288"/>
        <v>8.427380976306964E-2</v>
      </c>
      <c r="L531">
        <f t="shared" ca="1" si="289"/>
        <v>-0.19877079765306868</v>
      </c>
      <c r="M531">
        <f t="shared" ca="1" si="290"/>
        <v>0.2639393316439414</v>
      </c>
      <c r="N531">
        <f t="shared" ca="1" si="291"/>
        <v>0</v>
      </c>
      <c r="O531">
        <f t="shared" ca="1" si="292"/>
        <v>4.2677677642360023E-2</v>
      </c>
      <c r="P531">
        <f t="shared" ca="1" si="293"/>
        <v>-0.12242664698895669</v>
      </c>
      <c r="Q531">
        <f t="shared" ca="1" si="294"/>
        <v>-0.19078342423560421</v>
      </c>
      <c r="R531">
        <f t="shared" ca="1" si="295"/>
        <v>9.5391712117802119E-2</v>
      </c>
      <c r="S531">
        <f t="shared" ca="1" si="296"/>
        <v>-1.9999999999999998</v>
      </c>
      <c r="T531">
        <f t="shared" ca="1" si="297"/>
        <v>4.640092957868093E-2</v>
      </c>
      <c r="U531">
        <f t="shared" ca="1" si="298"/>
        <v>5.5318914810280325E-5</v>
      </c>
      <c r="V531">
        <f t="shared" ca="1" si="299"/>
        <v>5.2752065739799461E-5</v>
      </c>
      <c r="W531">
        <f t="shared" ca="1" si="300"/>
        <v>7.4509709187069492E-2</v>
      </c>
      <c r="X531">
        <f t="shared" ca="1" si="301"/>
        <v>0.26589156644842732</v>
      </c>
      <c r="Y531">
        <f t="shared" ca="1" si="302"/>
        <v>0.61314504272008241</v>
      </c>
      <c r="Z531">
        <f t="shared" ca="1" si="303"/>
        <v>1</v>
      </c>
      <c r="AA531">
        <f t="shared" ca="1" si="304"/>
        <v>0.21540875000491724</v>
      </c>
      <c r="AB531">
        <f t="shared" ca="1" si="305"/>
        <v>-7.2630617331673189E-3</v>
      </c>
      <c r="AC531">
        <f t="shared" ca="1" si="306"/>
        <v>0.32917072949855697</v>
      </c>
      <c r="AD531">
        <f t="shared" ca="1" si="307"/>
        <v>-0.94427042251750537</v>
      </c>
      <c r="AE531">
        <f t="shared" ca="1" si="308"/>
        <v>0.27296466655424378</v>
      </c>
      <c r="AF531">
        <f t="shared" ca="1" si="309"/>
        <v>-0.78303578635978222</v>
      </c>
    </row>
    <row r="532" spans="1:32" x14ac:dyDescent="0.2">
      <c r="A532">
        <f t="shared" ca="1" si="282"/>
        <v>2.0938570901490355E-2</v>
      </c>
      <c r="B532">
        <f t="shared" ca="1" si="282"/>
        <v>4.4035765506670689E-2</v>
      </c>
      <c r="C532">
        <f t="shared" ca="1" si="282"/>
        <v>-0.24005921663394295</v>
      </c>
      <c r="D532">
        <f t="shared" ca="1" si="282"/>
        <v>3.8737180605159516E-2</v>
      </c>
      <c r="E532">
        <f t="shared" ca="1" si="282"/>
        <v>-0.15368905749326847</v>
      </c>
      <c r="F532">
        <f t="shared" ca="1" si="283"/>
        <v>1.70253790880927E-2</v>
      </c>
      <c r="G532">
        <f t="shared" ca="1" si="284"/>
        <v>8.0351539860627763E-3</v>
      </c>
      <c r="H532">
        <f t="shared" ca="1" si="285"/>
        <v>6.6587732760345991E-2</v>
      </c>
      <c r="I532">
        <f t="shared" ca="1" si="286"/>
        <v>-0.18205186521116479</v>
      </c>
      <c r="J532">
        <f t="shared" ca="1" si="287"/>
        <v>0.13219991619704058</v>
      </c>
      <c r="K532">
        <f t="shared" ca="1" si="288"/>
        <v>-2.4770937732284545E-2</v>
      </c>
      <c r="L532">
        <f t="shared" ca="1" si="289"/>
        <v>0.19878764895738657</v>
      </c>
      <c r="M532">
        <f t="shared" ca="1" si="290"/>
        <v>-1.6735783746221769E-2</v>
      </c>
      <c r="N532">
        <f t="shared" ca="1" si="291"/>
        <v>0</v>
      </c>
      <c r="O532">
        <f t="shared" ca="1" si="292"/>
        <v>-0.12165472031412504</v>
      </c>
      <c r="P532">
        <f t="shared" ca="1" si="293"/>
        <v>-1.8834930567499929E-2</v>
      </c>
      <c r="Q532">
        <f t="shared" ca="1" si="294"/>
        <v>-6.5612183436694588E-2</v>
      </c>
      <c r="R532">
        <f t="shared" ca="1" si="295"/>
        <v>3.2806091718347322E-2</v>
      </c>
      <c r="S532">
        <f t="shared" ca="1" si="296"/>
        <v>-1.9999999999999982</v>
      </c>
      <c r="T532">
        <f t="shared" ca="1" si="297"/>
        <v>0.19763746825696313</v>
      </c>
      <c r="U532">
        <f t="shared" ca="1" si="298"/>
        <v>0.18404624270307099</v>
      </c>
      <c r="V532">
        <f t="shared" ca="1" si="299"/>
        <v>0.14767180925302947</v>
      </c>
      <c r="W532">
        <f t="shared" ca="1" si="300"/>
        <v>0.60849803277162584</v>
      </c>
      <c r="X532">
        <f t="shared" ca="1" si="301"/>
        <v>3.1606921885966144E-2</v>
      </c>
      <c r="Y532">
        <f t="shared" ca="1" si="302"/>
        <v>1.4585767832415384E-2</v>
      </c>
      <c r="Z532">
        <f t="shared" ca="1" si="303"/>
        <v>1</v>
      </c>
      <c r="AA532">
        <f t="shared" ca="1" si="304"/>
        <v>-0.44456435783468196</v>
      </c>
      <c r="AB532">
        <f t="shared" ca="1" si="305"/>
        <v>-0.38428089889172151</v>
      </c>
      <c r="AC532">
        <f t="shared" ca="1" si="306"/>
        <v>-0.98822618937857087</v>
      </c>
      <c r="AD532">
        <f t="shared" ca="1" si="307"/>
        <v>-0.15299999551081361</v>
      </c>
      <c r="AE532">
        <f t="shared" ca="1" si="308"/>
        <v>-0.78006283898903028</v>
      </c>
      <c r="AF532">
        <f t="shared" ca="1" si="309"/>
        <v>-0.12077155224809932</v>
      </c>
    </row>
    <row r="533" spans="1:32" x14ac:dyDescent="0.2">
      <c r="A533">
        <f t="shared" ca="1" si="282"/>
        <v>-0.18408909472452883</v>
      </c>
      <c r="B533">
        <f t="shared" ca="1" si="282"/>
        <v>5.5487538641261804E-2</v>
      </c>
      <c r="C533">
        <f t="shared" ca="1" si="282"/>
        <v>0.18580482404531237</v>
      </c>
      <c r="D533">
        <f t="shared" ca="1" si="282"/>
        <v>0.22801254718092009</v>
      </c>
      <c r="E533">
        <f t="shared" ca="1" si="282"/>
        <v>0.29216744500488917</v>
      </c>
      <c r="F533">
        <f t="shared" ca="1" si="283"/>
        <v>4.1768526394417561E-2</v>
      </c>
      <c r="G533">
        <f t="shared" ca="1" si="284"/>
        <v>-7.4558129154400882E-2</v>
      </c>
      <c r="H533">
        <f t="shared" ca="1" si="285"/>
        <v>5.251469541154033E-2</v>
      </c>
      <c r="I533">
        <f t="shared" ca="1" si="286"/>
        <v>7.0328172015741458E-2</v>
      </c>
      <c r="J533">
        <f t="shared" ca="1" si="287"/>
        <v>3.208635149974659E-5</v>
      </c>
      <c r="K533">
        <f t="shared" ca="1" si="288"/>
        <v>-4.8316824624380611E-2</v>
      </c>
      <c r="L533">
        <f t="shared" ca="1" si="289"/>
        <v>5.2546781763040076E-2</v>
      </c>
      <c r="M533">
        <f t="shared" ca="1" si="290"/>
        <v>-0.12287495377878149</v>
      </c>
      <c r="N533">
        <f t="shared" ca="1" si="291"/>
        <v>0</v>
      </c>
      <c r="O533">
        <f t="shared" ca="1" si="292"/>
        <v>5.680056762784623E-3</v>
      </c>
      <c r="P533">
        <f t="shared" ca="1" si="293"/>
        <v>6.2707576193155132E-2</v>
      </c>
      <c r="Q533">
        <f t="shared" ca="1" si="294"/>
        <v>5.2482609060040583E-2</v>
      </c>
      <c r="R533">
        <f t="shared" ca="1" si="295"/>
        <v>-2.6241304530020271E-2</v>
      </c>
      <c r="S533">
        <f t="shared" ca="1" si="296"/>
        <v>-2.0000000000000018</v>
      </c>
      <c r="T533">
        <f t="shared" ca="1" si="297"/>
        <v>0.31925610776972085</v>
      </c>
      <c r="U533">
        <f t="shared" ca="1" si="298"/>
        <v>0.89029009178417451</v>
      </c>
      <c r="V533">
        <f t="shared" ca="1" si="299"/>
        <v>0.60605954229521142</v>
      </c>
      <c r="W533">
        <f t="shared" ca="1" si="300"/>
        <v>5.4069734629031785E-4</v>
      </c>
      <c r="X533">
        <f t="shared" ca="1" si="301"/>
        <v>8.2431213509281849E-3</v>
      </c>
      <c r="Y533">
        <f t="shared" ca="1" si="302"/>
        <v>6.5900531237849169E-2</v>
      </c>
      <c r="Z533">
        <f t="shared" ca="1" si="303"/>
        <v>1</v>
      </c>
      <c r="AA533">
        <f t="shared" ca="1" si="304"/>
        <v>0.56502752832912573</v>
      </c>
      <c r="AB533">
        <f t="shared" ca="1" si="305"/>
        <v>0.77849826094552799</v>
      </c>
      <c r="AC533">
        <f t="shared" ca="1" si="306"/>
        <v>9.0210749643618887E-2</v>
      </c>
      <c r="AD533">
        <f t="shared" ca="1" si="307"/>
        <v>0.99592269812909484</v>
      </c>
      <c r="AE533">
        <f t="shared" ca="1" si="308"/>
        <v>2.3252899739394175E-2</v>
      </c>
      <c r="AF533">
        <f t="shared" ca="1" si="309"/>
        <v>0.25671098776220924</v>
      </c>
    </row>
    <row r="534" spans="1:32" x14ac:dyDescent="0.2">
      <c r="A534">
        <f t="shared" ref="A534:E584" ca="1" si="310">(RAND()+RAND()+RAND()-1.5)/1.5</f>
        <v>5.5709650190419957E-2</v>
      </c>
      <c r="B534">
        <f t="shared" ca="1" si="310"/>
        <v>0.26194384941073423</v>
      </c>
      <c r="C534">
        <f t="shared" ca="1" si="310"/>
        <v>0.2524843404741457</v>
      </c>
      <c r="D534">
        <f t="shared" ca="1" si="310"/>
        <v>4.6200778297928714E-2</v>
      </c>
      <c r="E534">
        <f t="shared" ca="1" si="310"/>
        <v>0.10598440583428219</v>
      </c>
      <c r="F534">
        <f t="shared" ca="1" si="283"/>
        <v>2.976673874969938E-2</v>
      </c>
      <c r="G534">
        <f t="shared" ca="1" si="284"/>
        <v>-0.11179366661609839</v>
      </c>
      <c r="H534">
        <f t="shared" ca="1" si="285"/>
        <v>0.105959888586724</v>
      </c>
      <c r="I534">
        <f t="shared" ca="1" si="286"/>
        <v>0.10801973563264355</v>
      </c>
      <c r="J534">
        <f t="shared" ca="1" si="287"/>
        <v>-8.6744470561065323E-2</v>
      </c>
      <c r="K534">
        <f t="shared" ca="1" si="288"/>
        <v>-1.5441487042203744E-2</v>
      </c>
      <c r="L534">
        <f t="shared" ca="1" si="289"/>
        <v>1.9215418025658682E-2</v>
      </c>
      <c r="M534">
        <f t="shared" ca="1" si="290"/>
        <v>-0.12723515365830212</v>
      </c>
      <c r="N534">
        <f t="shared" ca="1" si="291"/>
        <v>0</v>
      </c>
      <c r="O534">
        <f t="shared" ca="1" si="292"/>
        <v>2.8367498694957055E-2</v>
      </c>
      <c r="P534">
        <f t="shared" ca="1" si="293"/>
        <v>6.9960742372507115E-2</v>
      </c>
      <c r="Q534">
        <f t="shared" ca="1" si="294"/>
        <v>0.19270435914778933</v>
      </c>
      <c r="R534">
        <f t="shared" ca="1" si="295"/>
        <v>-9.635217957389465E-2</v>
      </c>
      <c r="S534">
        <f t="shared" ca="1" si="296"/>
        <v>-2.0000000000000004</v>
      </c>
      <c r="T534">
        <f t="shared" ca="1" si="297"/>
        <v>0.70111886382656319</v>
      </c>
      <c r="U534">
        <f t="shared" ca="1" si="298"/>
        <v>2.9830232154347214E-2</v>
      </c>
      <c r="V534">
        <f t="shared" ca="1" si="299"/>
        <v>8.9156936786086837E-3</v>
      </c>
      <c r="W534">
        <f t="shared" ca="1" si="300"/>
        <v>1.8923822736596003E-2</v>
      </c>
      <c r="X534">
        <f t="shared" ca="1" si="301"/>
        <v>0.15594154580897468</v>
      </c>
      <c r="Y534">
        <f t="shared" ca="1" si="302"/>
        <v>0.11510007394925748</v>
      </c>
      <c r="Z534">
        <f t="shared" ca="1" si="303"/>
        <v>1</v>
      </c>
      <c r="AA534">
        <f t="shared" ca="1" si="304"/>
        <v>0.83732840858683588</v>
      </c>
      <c r="AB534">
        <f t="shared" ca="1" si="305"/>
        <v>-9.4422951016205181E-2</v>
      </c>
      <c r="AC534">
        <f t="shared" ca="1" si="306"/>
        <v>0.37576239502720771</v>
      </c>
      <c r="AD534">
        <f t="shared" ca="1" si="307"/>
        <v>0.92671604199097413</v>
      </c>
      <c r="AE534">
        <f t="shared" ca="1" si="308"/>
        <v>0.13756388601880945</v>
      </c>
      <c r="AF534">
        <f t="shared" ca="1" si="309"/>
        <v>0.3392640180585873</v>
      </c>
    </row>
    <row r="535" spans="1:32" x14ac:dyDescent="0.2">
      <c r="A535">
        <f t="shared" ca="1" si="310"/>
        <v>-0.46189436447476701</v>
      </c>
      <c r="B535">
        <f t="shared" ca="1" si="310"/>
        <v>-0.15121833490960768</v>
      </c>
      <c r="C535">
        <f t="shared" ca="1" si="310"/>
        <v>-0.2054297587294481</v>
      </c>
      <c r="D535">
        <f t="shared" ca="1" si="310"/>
        <v>0.17192765175264965</v>
      </c>
      <c r="E535">
        <f t="shared" ca="1" si="310"/>
        <v>-0.21580003615693619</v>
      </c>
      <c r="F535">
        <f t="shared" ca="1" si="283"/>
        <v>7.0908709512107551E-2</v>
      </c>
      <c r="G535">
        <f t="shared" ca="1" si="284"/>
        <v>-0.12634446731156129</v>
      </c>
      <c r="H535">
        <f t="shared" ca="1" si="285"/>
        <v>0.10279809792380612</v>
      </c>
      <c r="I535">
        <f t="shared" ca="1" si="286"/>
        <v>-3.2946790225826222E-2</v>
      </c>
      <c r="J535">
        <f t="shared" ca="1" si="287"/>
        <v>0.26287715592647964</v>
      </c>
      <c r="K535">
        <f t="shared" ca="1" si="288"/>
        <v>-0.20638399631289817</v>
      </c>
      <c r="L535">
        <f t="shared" ca="1" si="289"/>
        <v>0.36567525385028576</v>
      </c>
      <c r="M535">
        <f t="shared" ca="1" si="290"/>
        <v>-0.33272846362445946</v>
      </c>
      <c r="N535">
        <f t="shared" ca="1" si="291"/>
        <v>0</v>
      </c>
      <c r="O535">
        <f t="shared" ca="1" si="292"/>
        <v>-0.12733514112630057</v>
      </c>
      <c r="P535">
        <f t="shared" ca="1" si="293"/>
        <v>0.13789122866393602</v>
      </c>
      <c r="Q535">
        <f t="shared" ca="1" si="294"/>
        <v>-0.16007905800267352</v>
      </c>
      <c r="R535">
        <f t="shared" ca="1" si="295"/>
        <v>8.0039529001336873E-2</v>
      </c>
      <c r="S535">
        <f t="shared" ca="1" si="296"/>
        <v>-1.9999999999999973</v>
      </c>
      <c r="T535">
        <f t="shared" ca="1" si="297"/>
        <v>0.41955881905792669</v>
      </c>
      <c r="U535">
        <f t="shared" ca="1" si="298"/>
        <v>0.32303084132814769</v>
      </c>
      <c r="V535">
        <f t="shared" ca="1" si="299"/>
        <v>0.18750040302122153</v>
      </c>
      <c r="W535">
        <f t="shared" ca="1" si="300"/>
        <v>0.16006449410873036</v>
      </c>
      <c r="X535">
        <f t="shared" ca="1" si="301"/>
        <v>4.517305593935509E-2</v>
      </c>
      <c r="Y535">
        <f t="shared" ca="1" si="302"/>
        <v>0.1877032278727663</v>
      </c>
      <c r="Z535">
        <f t="shared" ca="1" si="303"/>
        <v>0.99999999999999989</v>
      </c>
      <c r="AA535">
        <f t="shared" ca="1" si="304"/>
        <v>-0.64773360192128882</v>
      </c>
      <c r="AB535">
        <f t="shared" ca="1" si="305"/>
        <v>0.43301316726079075</v>
      </c>
      <c r="AC535">
        <f t="shared" ca="1" si="306"/>
        <v>-0.67842660053608295</v>
      </c>
      <c r="AD535">
        <f t="shared" ca="1" si="307"/>
        <v>0.73466818883428875</v>
      </c>
      <c r="AE535">
        <f t="shared" ca="1" si="308"/>
        <v>-0.4000806095135459</v>
      </c>
      <c r="AF535">
        <f t="shared" ca="1" si="309"/>
        <v>0.43324730567282971</v>
      </c>
    </row>
    <row r="536" spans="1:32" x14ac:dyDescent="0.2">
      <c r="A536">
        <f t="shared" ca="1" si="310"/>
        <v>0.28809743283495887</v>
      </c>
      <c r="B536">
        <f t="shared" ca="1" si="310"/>
        <v>0.25602379556364713</v>
      </c>
      <c r="C536">
        <f t="shared" ca="1" si="310"/>
        <v>0.16737139384501246</v>
      </c>
      <c r="D536">
        <f t="shared" ca="1" si="310"/>
        <v>-0.55789257654211999</v>
      </c>
      <c r="E536">
        <f t="shared" ca="1" si="310"/>
        <v>0.5544455263046183</v>
      </c>
      <c r="F536">
        <f t="shared" ca="1" si="283"/>
        <v>0.15904309335570849</v>
      </c>
      <c r="G536">
        <f t="shared" ca="1" si="284"/>
        <v>9.024428140044588E-2</v>
      </c>
      <c r="H536">
        <f t="shared" ca="1" si="285"/>
        <v>8.6292662645778978E-2</v>
      </c>
      <c r="I536">
        <f t="shared" ca="1" si="286"/>
        <v>2.5762279443789116E-2</v>
      </c>
      <c r="J536">
        <f t="shared" ca="1" si="287"/>
        <v>-0.67137967242669849</v>
      </c>
      <c r="K536">
        <f t="shared" ca="1" si="288"/>
        <v>0.46908044893668455</v>
      </c>
      <c r="L536">
        <f t="shared" ca="1" si="289"/>
        <v>-0.58508700978091954</v>
      </c>
      <c r="M536">
        <f t="shared" ca="1" si="290"/>
        <v>0.55932473033713048</v>
      </c>
      <c r="N536">
        <f t="shared" ca="1" si="291"/>
        <v>0</v>
      </c>
      <c r="O536">
        <f t="shared" ca="1" si="292"/>
        <v>0.19512864781626835</v>
      </c>
      <c r="P536">
        <f t="shared" ca="1" si="293"/>
        <v>-0.23603027308108607</v>
      </c>
      <c r="Q536">
        <f t="shared" ca="1" si="294"/>
        <v>0.75767233507247744</v>
      </c>
      <c r="R536">
        <f t="shared" ca="1" si="295"/>
        <v>-0.37883616753623867</v>
      </c>
      <c r="S536">
        <f t="shared" ca="1" si="296"/>
        <v>-2.0000000000000004</v>
      </c>
      <c r="T536">
        <f t="shared" ca="1" si="297"/>
        <v>0.12608621260056116</v>
      </c>
      <c r="U536">
        <f t="shared" ca="1" si="298"/>
        <v>1.1379929464660344E-2</v>
      </c>
      <c r="V536">
        <f t="shared" ca="1" si="299"/>
        <v>9.945077258799789E-3</v>
      </c>
      <c r="W536">
        <f t="shared" ca="1" si="300"/>
        <v>0.16758120001736662</v>
      </c>
      <c r="X536">
        <f t="shared" ca="1" si="301"/>
        <v>0.45118853892184413</v>
      </c>
      <c r="Y536">
        <f t="shared" ca="1" si="302"/>
        <v>0.24519897120142831</v>
      </c>
      <c r="Z536">
        <f t="shared" ca="1" si="303"/>
        <v>1</v>
      </c>
      <c r="AA536">
        <f t="shared" ca="1" si="304"/>
        <v>0.35508620446387545</v>
      </c>
      <c r="AB536">
        <f t="shared" ca="1" si="305"/>
        <v>-9.9725008191525299E-2</v>
      </c>
      <c r="AC536">
        <f t="shared" ca="1" si="306"/>
        <v>0.63716694092692339</v>
      </c>
      <c r="AD536">
        <f t="shared" ca="1" si="307"/>
        <v>-0.7707258198541338</v>
      </c>
      <c r="AE536">
        <f t="shared" ca="1" si="308"/>
        <v>0.40936682818392428</v>
      </c>
      <c r="AF536">
        <f t="shared" ca="1" si="309"/>
        <v>-0.49517569730493466</v>
      </c>
    </row>
    <row r="537" spans="1:32" x14ac:dyDescent="0.2">
      <c r="A537">
        <f t="shared" ca="1" si="310"/>
        <v>0.34852738635404634</v>
      </c>
      <c r="B537">
        <f t="shared" ca="1" si="310"/>
        <v>0.16701478985900367</v>
      </c>
      <c r="C537">
        <f t="shared" ca="1" si="310"/>
        <v>-0.17097006749839169</v>
      </c>
      <c r="D537">
        <f t="shared" ca="1" si="310"/>
        <v>0.18938813184680603</v>
      </c>
      <c r="E537">
        <f t="shared" ca="1" si="310"/>
        <v>-7.0140510477204224E-2</v>
      </c>
      <c r="F537">
        <f t="shared" ca="1" si="283"/>
        <v>4.3876719749052086E-2</v>
      </c>
      <c r="G537">
        <f t="shared" ca="1" si="284"/>
        <v>9.277095000225459E-2</v>
      </c>
      <c r="H537">
        <f t="shared" ca="1" si="285"/>
        <v>-7.2454013253182153E-3</v>
      </c>
      <c r="I537">
        <f t="shared" ca="1" si="286"/>
        <v>-0.26373401351524373</v>
      </c>
      <c r="J537">
        <f t="shared" ca="1" si="287"/>
        <v>0.17812043099742392</v>
      </c>
      <c r="K537">
        <f t="shared" ca="1" si="288"/>
        <v>8.803384088348909E-5</v>
      </c>
      <c r="L537">
        <f t="shared" ca="1" si="289"/>
        <v>0.17087502967210572</v>
      </c>
      <c r="M537">
        <f t="shared" ca="1" si="290"/>
        <v>9.2858983843138079E-2</v>
      </c>
      <c r="N537">
        <f t="shared" ca="1" si="291"/>
        <v>0</v>
      </c>
      <c r="O537">
        <f t="shared" ca="1" si="292"/>
        <v>-0.13883076631472219</v>
      </c>
      <c r="P537">
        <f t="shared" ca="1" si="293"/>
        <v>-7.7472995006379719E-2</v>
      </c>
      <c r="Q537">
        <f t="shared" ca="1" si="294"/>
        <v>-0.18536583232274212</v>
      </c>
      <c r="R537">
        <f t="shared" ca="1" si="295"/>
        <v>9.2682916161371101E-2</v>
      </c>
      <c r="S537">
        <f t="shared" ca="1" si="296"/>
        <v>-1.9999999999999991</v>
      </c>
      <c r="T537">
        <f t="shared" ca="1" si="297"/>
        <v>0.19612108037778603</v>
      </c>
      <c r="U537">
        <f t="shared" ca="1" si="298"/>
        <v>0.37660007555717584</v>
      </c>
      <c r="V537">
        <f t="shared" ca="1" si="299"/>
        <v>0.30274086186854671</v>
      </c>
      <c r="W537">
        <f t="shared" ca="1" si="300"/>
        <v>0.30749306807887733</v>
      </c>
      <c r="X537">
        <f t="shared" ca="1" si="301"/>
        <v>9.7889302086687072E-2</v>
      </c>
      <c r="Y537">
        <f t="shared" ca="1" si="302"/>
        <v>9.575568758810285E-2</v>
      </c>
      <c r="Z537">
        <f t="shared" ca="1" si="303"/>
        <v>1</v>
      </c>
      <c r="AA537">
        <f t="shared" ca="1" si="304"/>
        <v>0.44285559765885996</v>
      </c>
      <c r="AB537">
        <f t="shared" ca="1" si="305"/>
        <v>-0.55021892176527942</v>
      </c>
      <c r="AC537">
        <f t="shared" ca="1" si="306"/>
        <v>-0.87323502542350806</v>
      </c>
      <c r="AD537">
        <f t="shared" ca="1" si="307"/>
        <v>-0.48729928213943163</v>
      </c>
      <c r="AE537">
        <f t="shared" ca="1" si="308"/>
        <v>-0.55452057498245944</v>
      </c>
      <c r="AF537">
        <f t="shared" ca="1" si="309"/>
        <v>-0.30944415907898937</v>
      </c>
    </row>
    <row r="538" spans="1:32" x14ac:dyDescent="0.2">
      <c r="A538">
        <f t="shared" ca="1" si="310"/>
        <v>-0.41819988765343991</v>
      </c>
      <c r="B538">
        <f t="shared" ca="1" si="310"/>
        <v>3.6194299420024535E-2</v>
      </c>
      <c r="C538">
        <f t="shared" ca="1" si="310"/>
        <v>-0.25234801827838149</v>
      </c>
      <c r="D538">
        <f t="shared" ca="1" si="310"/>
        <v>-0.40712517760200351</v>
      </c>
      <c r="E538">
        <f t="shared" ca="1" si="310"/>
        <v>0.71475867829892792</v>
      </c>
      <c r="F538">
        <f t="shared" ca="1" si="283"/>
        <v>0.18330231482279516</v>
      </c>
      <c r="G538">
        <f t="shared" ca="1" si="284"/>
        <v>1.1663664486076045E-2</v>
      </c>
      <c r="H538">
        <f t="shared" ca="1" si="285"/>
        <v>0.28379808607126972</v>
      </c>
      <c r="I538">
        <f t="shared" ca="1" si="286"/>
        <v>-0.18700399711540705</v>
      </c>
      <c r="J538">
        <f t="shared" ca="1" si="287"/>
        <v>-0.52404092192729979</v>
      </c>
      <c r="K538">
        <f t="shared" ca="1" si="288"/>
        <v>0.41558316848536087</v>
      </c>
      <c r="L538">
        <f t="shared" ca="1" si="289"/>
        <v>-0.24024283585603007</v>
      </c>
      <c r="M538">
        <f t="shared" ca="1" si="290"/>
        <v>0.4272468329714369</v>
      </c>
      <c r="N538">
        <f t="shared" ca="1" si="291"/>
        <v>0</v>
      </c>
      <c r="O538">
        <f t="shared" ca="1" si="292"/>
        <v>1.700652320959755E-2</v>
      </c>
      <c r="P538">
        <f t="shared" ca="1" si="293"/>
        <v>-0.20982064228995964</v>
      </c>
      <c r="Q538">
        <f t="shared" ca="1" si="294"/>
        <v>0.80783900799856956</v>
      </c>
      <c r="R538">
        <f t="shared" ca="1" si="295"/>
        <v>-0.40391950399928483</v>
      </c>
      <c r="S538">
        <f t="shared" ca="1" si="296"/>
        <v>-1.9999999999999998</v>
      </c>
      <c r="T538">
        <f t="shared" ca="1" si="297"/>
        <v>2.3293983525931258E-2</v>
      </c>
      <c r="U538">
        <f t="shared" ca="1" si="298"/>
        <v>0.37109046672278778</v>
      </c>
      <c r="V538">
        <f t="shared" ca="1" si="299"/>
        <v>0.36244629150431701</v>
      </c>
      <c r="W538">
        <f t="shared" ca="1" si="300"/>
        <v>1.1044884096020658E-3</v>
      </c>
      <c r="X538">
        <f t="shared" ca="1" si="301"/>
        <v>0.44503247509108673</v>
      </c>
      <c r="Y538">
        <f t="shared" ca="1" si="302"/>
        <v>0.16812276146906288</v>
      </c>
      <c r="Z538">
        <f t="shared" ca="1" si="303"/>
        <v>1</v>
      </c>
      <c r="AA538">
        <f t="shared" ca="1" si="304"/>
        <v>-0.15262366633629024</v>
      </c>
      <c r="AB538">
        <f t="shared" ca="1" si="305"/>
        <v>0.60203512480943921</v>
      </c>
      <c r="AC538">
        <f t="shared" ca="1" si="306"/>
        <v>8.0787735145120984E-2</v>
      </c>
      <c r="AD538">
        <f t="shared" ca="1" si="307"/>
        <v>-0.99673132881941751</v>
      </c>
      <c r="AE538">
        <f t="shared" ca="1" si="308"/>
        <v>3.3233844339800145E-2</v>
      </c>
      <c r="AF538">
        <f t="shared" ca="1" si="309"/>
        <v>-0.41002775694953003</v>
      </c>
    </row>
    <row r="539" spans="1:32" x14ac:dyDescent="0.2">
      <c r="A539">
        <f t="shared" ca="1" si="310"/>
        <v>0.11090768788325593</v>
      </c>
      <c r="B539">
        <f t="shared" ca="1" si="310"/>
        <v>0.23832931517702974</v>
      </c>
      <c r="C539">
        <f t="shared" ca="1" si="310"/>
        <v>-0.23975239464400508</v>
      </c>
      <c r="D539">
        <f t="shared" ca="1" si="310"/>
        <v>0.13690912705625724</v>
      </c>
      <c r="E539">
        <f t="shared" ca="1" si="310"/>
        <v>-0.30377476836857148</v>
      </c>
      <c r="F539">
        <f t="shared" ca="1" si="283"/>
        <v>4.7521161482116415E-2</v>
      </c>
      <c r="G539">
        <f t="shared" ca="1" si="284"/>
        <v>-6.3773125662422769E-2</v>
      </c>
      <c r="H539">
        <f t="shared" ca="1" si="285"/>
        <v>0.15672701169379374</v>
      </c>
      <c r="I539">
        <f t="shared" ca="1" si="286"/>
        <v>-0.22827618806479835</v>
      </c>
      <c r="J539">
        <f t="shared" ca="1" si="287"/>
        <v>0.24146384369790669</v>
      </c>
      <c r="K539">
        <f t="shared" ca="1" si="288"/>
        <v>-0.1061415416644793</v>
      </c>
      <c r="L539">
        <f t="shared" ca="1" si="289"/>
        <v>0.3981908553917004</v>
      </c>
      <c r="M539">
        <f t="shared" ca="1" si="290"/>
        <v>-0.16991466732690208</v>
      </c>
      <c r="N539">
        <f t="shared" ca="1" si="291"/>
        <v>0</v>
      </c>
      <c r="O539">
        <f t="shared" ca="1" si="292"/>
        <v>-0.20011755640457801</v>
      </c>
      <c r="P539">
        <f t="shared" ca="1" si="293"/>
        <v>4.020968770227256E-2</v>
      </c>
      <c r="Q539">
        <f t="shared" ca="1" si="294"/>
        <v>-8.4736832004112944E-2</v>
      </c>
      <c r="R539">
        <f t="shared" ca="1" si="295"/>
        <v>4.2368416002056528E-2</v>
      </c>
      <c r="S539">
        <f t="shared" ca="1" si="296"/>
        <v>-1.9999999999999973</v>
      </c>
      <c r="T539">
        <f t="shared" ca="1" si="297"/>
        <v>2.7714667180050224E-3</v>
      </c>
      <c r="U539">
        <f t="shared" ca="1" si="298"/>
        <v>0.36563444153930363</v>
      </c>
      <c r="V539">
        <f t="shared" ca="1" si="299"/>
        <v>0.36462109785362112</v>
      </c>
      <c r="W539">
        <f t="shared" ca="1" si="300"/>
        <v>0.58990404680001829</v>
      </c>
      <c r="X539">
        <f t="shared" ca="1" si="301"/>
        <v>1.8887192763573944E-2</v>
      </c>
      <c r="Y539">
        <f t="shared" ca="1" si="302"/>
        <v>2.3816195864781665E-2</v>
      </c>
      <c r="Z539">
        <f t="shared" ca="1" si="303"/>
        <v>1</v>
      </c>
      <c r="AA539">
        <f t="shared" ca="1" si="304"/>
        <v>-5.2644721653789972E-2</v>
      </c>
      <c r="AB539">
        <f t="shared" ca="1" si="305"/>
        <v>-0.60383863560857143</v>
      </c>
      <c r="AC539">
        <f t="shared" ca="1" si="306"/>
        <v>-0.98040487863493819</v>
      </c>
      <c r="AD539">
        <f t="shared" ca="1" si="307"/>
        <v>0.19699308096685045</v>
      </c>
      <c r="AE539">
        <f t="shared" ca="1" si="308"/>
        <v>-0.76805211203408486</v>
      </c>
      <c r="AF539">
        <f t="shared" ca="1" si="309"/>
        <v>0.15432496837771154</v>
      </c>
    </row>
    <row r="540" spans="1:32" x14ac:dyDescent="0.2">
      <c r="A540">
        <f t="shared" ca="1" si="310"/>
        <v>0.18506857101429727</v>
      </c>
      <c r="B540">
        <f t="shared" ca="1" si="310"/>
        <v>0.16054899320380059</v>
      </c>
      <c r="C540">
        <f t="shared" ca="1" si="310"/>
        <v>8.7786197260719082E-2</v>
      </c>
      <c r="D540">
        <f t="shared" ca="1" si="310"/>
        <v>-3.0930206819260064E-2</v>
      </c>
      <c r="E540">
        <f t="shared" ca="1" si="310"/>
        <v>0.10054958695045801</v>
      </c>
      <c r="F540">
        <f t="shared" ca="1" si="283"/>
        <v>1.575993375106316E-2</v>
      </c>
      <c r="G540">
        <f t="shared" ca="1" si="284"/>
        <v>1.2360509062146474E-2</v>
      </c>
      <c r="H540">
        <f t="shared" ca="1" si="285"/>
        <v>2.3892648066723712E-2</v>
      </c>
      <c r="I540">
        <f t="shared" ca="1" si="286"/>
        <v>-1.2818431061283886E-2</v>
      </c>
      <c r="J540">
        <f t="shared" ca="1" si="287"/>
        <v>-9.5483118326189109E-2</v>
      </c>
      <c r="K540">
        <f t="shared" ca="1" si="288"/>
        <v>7.2048392258602864E-2</v>
      </c>
      <c r="L540">
        <f t="shared" ca="1" si="289"/>
        <v>-7.1590470259465397E-2</v>
      </c>
      <c r="M540">
        <f t="shared" ca="1" si="290"/>
        <v>8.4408901320749338E-2</v>
      </c>
      <c r="N540">
        <f t="shared" ca="1" si="291"/>
        <v>0</v>
      </c>
      <c r="O540">
        <f t="shared" ca="1" si="292"/>
        <v>1.8774039260487995E-2</v>
      </c>
      <c r="P540">
        <f t="shared" ca="1" si="293"/>
        <v>-3.8006447860504562E-2</v>
      </c>
      <c r="Q540">
        <f t="shared" ca="1" si="294"/>
        <v>0.11937576639291282</v>
      </c>
      <c r="R540">
        <f t="shared" ca="1" si="295"/>
        <v>-5.968788319645639E-2</v>
      </c>
      <c r="S540">
        <f t="shared" ca="1" si="296"/>
        <v>-2.0000000000000009</v>
      </c>
      <c r="T540">
        <f t="shared" ca="1" si="297"/>
        <v>0.64221661078528214</v>
      </c>
      <c r="U540">
        <f t="shared" ca="1" si="298"/>
        <v>0.461006805350761</v>
      </c>
      <c r="V540">
        <f t="shared" ca="1" si="299"/>
        <v>0.164940577269445</v>
      </c>
      <c r="W540">
        <f t="shared" ca="1" si="300"/>
        <v>1.5655217147813039E-2</v>
      </c>
      <c r="X540">
        <f t="shared" ca="1" si="301"/>
        <v>0.11302850179282929</v>
      </c>
      <c r="Y540">
        <f t="shared" ca="1" si="302"/>
        <v>6.4159093004630532E-2</v>
      </c>
      <c r="Z540">
        <f t="shared" ca="1" si="303"/>
        <v>1</v>
      </c>
      <c r="AA540">
        <f t="shared" ca="1" si="304"/>
        <v>0.80138418426200697</v>
      </c>
      <c r="AB540">
        <f t="shared" ca="1" si="305"/>
        <v>-0.40612876932008274</v>
      </c>
      <c r="AC540">
        <f t="shared" ca="1" si="306"/>
        <v>0.44288315860894278</v>
      </c>
      <c r="AD540">
        <f t="shared" ca="1" si="307"/>
        <v>-0.89657933715905258</v>
      </c>
      <c r="AE540">
        <f t="shared" ca="1" si="308"/>
        <v>0.125120810210824</v>
      </c>
      <c r="AF540">
        <f t="shared" ca="1" si="309"/>
        <v>-0.25329645280704294</v>
      </c>
    </row>
    <row r="541" spans="1:32" x14ac:dyDescent="0.2">
      <c r="A541">
        <f t="shared" ca="1" si="310"/>
        <v>2.0482196357474614E-2</v>
      </c>
      <c r="B541">
        <f t="shared" ca="1" si="310"/>
        <v>-2.5406843577324256E-2</v>
      </c>
      <c r="C541">
        <f t="shared" ca="1" si="310"/>
        <v>-0.1201619232992166</v>
      </c>
      <c r="D541">
        <f t="shared" ca="1" si="310"/>
        <v>-0.1260456796131022</v>
      </c>
      <c r="E541">
        <f t="shared" ca="1" si="310"/>
        <v>-0.27232638827023176</v>
      </c>
      <c r="F541">
        <f t="shared" ca="1" si="283"/>
        <v>2.1110618195318682E-2</v>
      </c>
      <c r="G541">
        <f t="shared" ca="1" si="284"/>
        <v>-1.2077277020283494E-2</v>
      </c>
      <c r="H541">
        <f t="shared" ca="1" si="285"/>
        <v>1.0659283574036713E-2</v>
      </c>
      <c r="I541">
        <f t="shared" ca="1" si="286"/>
        <v>-1.5470195618736554E-2</v>
      </c>
      <c r="J541">
        <f t="shared" ca="1" si="287"/>
        <v>4.7271648596496921E-2</v>
      </c>
      <c r="K541">
        <f t="shared" ca="1" si="288"/>
        <v>-3.0383459531513557E-2</v>
      </c>
      <c r="L541">
        <f t="shared" ca="1" si="289"/>
        <v>5.7930932170533633E-2</v>
      </c>
      <c r="M541">
        <f t="shared" ca="1" si="290"/>
        <v>-4.2460736551797051E-2</v>
      </c>
      <c r="N541">
        <f t="shared" ca="1" si="291"/>
        <v>0</v>
      </c>
      <c r="O541">
        <f t="shared" ca="1" si="292"/>
        <v>-2.3447130194565294E-2</v>
      </c>
      <c r="P541">
        <f t="shared" ca="1" si="293"/>
        <v>1.5987430576664938E-2</v>
      </c>
      <c r="Q541">
        <f t="shared" ca="1" si="294"/>
        <v>-3.6612365022460208E-2</v>
      </c>
      <c r="R541">
        <f t="shared" ca="1" si="295"/>
        <v>1.8306182511230062E-2</v>
      </c>
      <c r="S541">
        <f t="shared" ca="1" si="296"/>
        <v>-2.0000000000000044</v>
      </c>
      <c r="T541">
        <f t="shared" ca="1" si="297"/>
        <v>0.51918696758744232</v>
      </c>
      <c r="U541">
        <f t="shared" ca="1" si="298"/>
        <v>0.92795118259330389</v>
      </c>
      <c r="V541">
        <f t="shared" ca="1" si="299"/>
        <v>0.44617102203350545</v>
      </c>
      <c r="W541">
        <f t="shared" ca="1" si="300"/>
        <v>1.8229572269843161E-2</v>
      </c>
      <c r="X541">
        <f t="shared" ca="1" si="301"/>
        <v>7.9371507511982776E-3</v>
      </c>
      <c r="Y541">
        <f t="shared" ca="1" si="302"/>
        <v>8.4752873580107996E-3</v>
      </c>
      <c r="Z541">
        <f t="shared" ca="1" si="303"/>
        <v>1</v>
      </c>
      <c r="AA541">
        <f t="shared" ca="1" si="304"/>
        <v>-0.72054629801799852</v>
      </c>
      <c r="AB541">
        <f t="shared" ca="1" si="305"/>
        <v>-0.66796034465640663</v>
      </c>
      <c r="AC541">
        <f t="shared" ca="1" si="306"/>
        <v>-0.82621502710109462</v>
      </c>
      <c r="AD541">
        <f t="shared" ca="1" si="307"/>
        <v>0.56335488725344129</v>
      </c>
      <c r="AE541">
        <f t="shared" ca="1" si="308"/>
        <v>-0.13501693327076852</v>
      </c>
      <c r="AF541">
        <f t="shared" ca="1" si="309"/>
        <v>9.2061323898859931E-2</v>
      </c>
    </row>
    <row r="542" spans="1:32" x14ac:dyDescent="0.2">
      <c r="A542">
        <f t="shared" ca="1" si="310"/>
        <v>0.21878227232855055</v>
      </c>
      <c r="B542">
        <f t="shared" ca="1" si="310"/>
        <v>-0.84000330251126687</v>
      </c>
      <c r="C542">
        <f t="shared" ca="1" si="310"/>
        <v>4.0851955907103964E-2</v>
      </c>
      <c r="D542">
        <f t="shared" ca="1" si="310"/>
        <v>0.22861960325316191</v>
      </c>
      <c r="E542">
        <f t="shared" ca="1" si="310"/>
        <v>0.31859321729784656</v>
      </c>
      <c r="F542">
        <f t="shared" ca="1" si="283"/>
        <v>0.18178173486326818</v>
      </c>
      <c r="G542">
        <f t="shared" ca="1" si="284"/>
        <v>0.47906248221407544</v>
      </c>
      <c r="H542">
        <f t="shared" ca="1" si="285"/>
        <v>-0.70654757219604403</v>
      </c>
      <c r="I542">
        <f t="shared" ca="1" si="286"/>
        <v>4.748320665202474E-2</v>
      </c>
      <c r="J542">
        <f t="shared" ca="1" si="287"/>
        <v>0.10842637442778064</v>
      </c>
      <c r="K542">
        <f t="shared" ca="1" si="288"/>
        <v>7.1575508902163243E-2</v>
      </c>
      <c r="L542">
        <f t="shared" ca="1" si="289"/>
        <v>-0.59812119776826345</v>
      </c>
      <c r="M542">
        <f t="shared" ca="1" si="290"/>
        <v>0.55063799111623868</v>
      </c>
      <c r="N542">
        <f t="shared" ca="1" si="291"/>
        <v>0</v>
      </c>
      <c r="O542">
        <f t="shared" ca="1" si="292"/>
        <v>0.20623076212243288</v>
      </c>
      <c r="P542">
        <f t="shared" ca="1" si="293"/>
        <v>-0.22920439524238448</v>
      </c>
      <c r="Q542">
        <f t="shared" ca="1" si="294"/>
        <v>-0.81497394662382461</v>
      </c>
      <c r="R542">
        <f t="shared" ca="1" si="295"/>
        <v>0.40748697331191219</v>
      </c>
      <c r="S542">
        <f t="shared" ca="1" si="296"/>
        <v>-2.0000000000000004</v>
      </c>
      <c r="T542">
        <f t="shared" ca="1" si="297"/>
        <v>2.4190266681681851E-4</v>
      </c>
      <c r="U542">
        <f t="shared" ca="1" si="298"/>
        <v>0.17700722729744076</v>
      </c>
      <c r="V542">
        <f t="shared" ca="1" si="299"/>
        <v>0.17696440877711167</v>
      </c>
      <c r="W542">
        <f t="shared" ca="1" si="300"/>
        <v>0.16377767048110348</v>
      </c>
      <c r="X542">
        <f t="shared" ca="1" si="301"/>
        <v>0.45671704460241458</v>
      </c>
      <c r="Y542">
        <f t="shared" ca="1" si="302"/>
        <v>0.20229897347255357</v>
      </c>
      <c r="Z542">
        <f t="shared" ca="1" si="303"/>
        <v>1.0000000000000002</v>
      </c>
      <c r="AA542">
        <f t="shared" ca="1" si="304"/>
        <v>-1.5553220464483184E-2</v>
      </c>
      <c r="AB542">
        <f t="shared" ca="1" si="305"/>
        <v>0.42067137860462017</v>
      </c>
      <c r="AC542">
        <f t="shared" ca="1" si="306"/>
        <v>0.66886940949614659</v>
      </c>
      <c r="AD542">
        <f t="shared" ca="1" si="307"/>
        <v>-0.74337992509905459</v>
      </c>
      <c r="AE542">
        <f t="shared" ca="1" si="308"/>
        <v>0.40469453972237318</v>
      </c>
      <c r="AF542">
        <f t="shared" ca="1" si="309"/>
        <v>-0.44977658172981122</v>
      </c>
    </row>
    <row r="543" spans="1:32" x14ac:dyDescent="0.2">
      <c r="A543">
        <f t="shared" ca="1" si="310"/>
        <v>0.40215808147567333</v>
      </c>
      <c r="B543">
        <f t="shared" ca="1" si="310"/>
        <v>-2.26815756778036E-2</v>
      </c>
      <c r="C543">
        <f t="shared" ca="1" si="310"/>
        <v>-0.39804474736415441</v>
      </c>
      <c r="D543">
        <f t="shared" ca="1" si="310"/>
        <v>-0.13722232468518522</v>
      </c>
      <c r="E543">
        <f t="shared" ca="1" si="310"/>
        <v>0.41172803581179068</v>
      </c>
      <c r="F543">
        <f t="shared" ca="1" si="283"/>
        <v>0.10180702782821147</v>
      </c>
      <c r="G543">
        <f t="shared" ca="1" si="284"/>
        <v>0.33189041949657977</v>
      </c>
      <c r="H543">
        <f t="shared" ca="1" si="285"/>
        <v>-8.3409153623382457E-2</v>
      </c>
      <c r="I543">
        <f t="shared" ca="1" si="286"/>
        <v>-0.44923224127621858</v>
      </c>
      <c r="J543">
        <f t="shared" ca="1" si="287"/>
        <v>-0.17886973456373467</v>
      </c>
      <c r="K543">
        <f t="shared" ca="1" si="288"/>
        <v>0.3796207099667559</v>
      </c>
      <c r="L543">
        <f t="shared" ca="1" si="289"/>
        <v>-0.26227888818711714</v>
      </c>
      <c r="M543">
        <f t="shared" ca="1" si="290"/>
        <v>0.71151112946333561</v>
      </c>
      <c r="N543">
        <f t="shared" ca="1" si="291"/>
        <v>0</v>
      </c>
      <c r="O543">
        <f t="shared" ca="1" si="292"/>
        <v>-5.9720058018392981E-2</v>
      </c>
      <c r="P543">
        <f t="shared" ca="1" si="293"/>
        <v>-0.36910937566660362</v>
      </c>
      <c r="Q543">
        <f t="shared" ca="1" si="294"/>
        <v>9.5460580940352216E-2</v>
      </c>
      <c r="R543">
        <f t="shared" ca="1" si="295"/>
        <v>-4.7730290470176129E-2</v>
      </c>
      <c r="S543">
        <f t="shared" ca="1" si="296"/>
        <v>-1.9999999999999991</v>
      </c>
      <c r="T543">
        <f t="shared" ca="1" si="297"/>
        <v>2.573652908735187E-2</v>
      </c>
      <c r="U543">
        <f t="shared" ca="1" si="298"/>
        <v>1.835186551018744E-3</v>
      </c>
      <c r="V543">
        <f t="shared" ca="1" si="299"/>
        <v>1.787955218967733E-3</v>
      </c>
      <c r="W543">
        <f t="shared" ca="1" si="300"/>
        <v>2.4522273010629505E-2</v>
      </c>
      <c r="X543">
        <f t="shared" ca="1" si="301"/>
        <v>1.1188719860339954E-2</v>
      </c>
      <c r="Y543">
        <f t="shared" ca="1" si="302"/>
        <v>0.93676452282271083</v>
      </c>
      <c r="Z543">
        <f t="shared" ca="1" si="303"/>
        <v>0.99999999999999989</v>
      </c>
      <c r="AA543">
        <f t="shared" ca="1" si="304"/>
        <v>0.16042608605632649</v>
      </c>
      <c r="AB543">
        <f t="shared" ca="1" si="305"/>
        <v>-4.2284219502879951E-2</v>
      </c>
      <c r="AC543">
        <f t="shared" ca="1" si="306"/>
        <v>-0.15971800362256894</v>
      </c>
      <c r="AD543">
        <f t="shared" ca="1" si="307"/>
        <v>-0.98716268128349594</v>
      </c>
      <c r="AE543">
        <f t="shared" ca="1" si="308"/>
        <v>-0.15659589078462277</v>
      </c>
      <c r="AF543">
        <f t="shared" ca="1" si="309"/>
        <v>-0.96786596325251084</v>
      </c>
    </row>
    <row r="544" spans="1:32" x14ac:dyDescent="0.2">
      <c r="A544">
        <f t="shared" ca="1" si="310"/>
        <v>-2.5252061543433218E-2</v>
      </c>
      <c r="B544">
        <f t="shared" ca="1" si="310"/>
        <v>-0.35205063888084354</v>
      </c>
      <c r="C544">
        <f t="shared" ca="1" si="310"/>
        <v>0.24067737372516471</v>
      </c>
      <c r="D544">
        <f t="shared" ca="1" si="310"/>
        <v>0.42636581163194559</v>
      </c>
      <c r="E544">
        <f t="shared" ca="1" si="310"/>
        <v>0.51677018027147381</v>
      </c>
      <c r="F544">
        <f t="shared" ca="1" si="283"/>
        <v>0.12626842834364504</v>
      </c>
      <c r="G544">
        <f t="shared" ca="1" si="284"/>
        <v>0.18593799224422589</v>
      </c>
      <c r="H544">
        <f t="shared" ca="1" si="285"/>
        <v>-0.32710667850744468</v>
      </c>
      <c r="I544">
        <f t="shared" ca="1" si="286"/>
        <v>7.9375240684303239E-2</v>
      </c>
      <c r="J544">
        <f t="shared" ca="1" si="287"/>
        <v>7.8817585176823829E-2</v>
      </c>
      <c r="K544">
        <f t="shared" ca="1" si="288"/>
        <v>-1.7024139597908244E-2</v>
      </c>
      <c r="L544">
        <f t="shared" ca="1" si="289"/>
        <v>-0.24828909333062085</v>
      </c>
      <c r="M544">
        <f t="shared" ca="1" si="290"/>
        <v>0.16891385264631764</v>
      </c>
      <c r="N544">
        <f t="shared" ca="1" si="291"/>
        <v>0</v>
      </c>
      <c r="O544">
        <f t="shared" ca="1" si="292"/>
        <v>0.10466853209422385</v>
      </c>
      <c r="P544">
        <f t="shared" ca="1" si="293"/>
        <v>-6.1052331036378527E-2</v>
      </c>
      <c r="Q544">
        <f t="shared" ca="1" si="294"/>
        <v>-0.40592426368426848</v>
      </c>
      <c r="R544">
        <f t="shared" ca="1" si="295"/>
        <v>0.20296213184213413</v>
      </c>
      <c r="S544">
        <f t="shared" ca="1" si="296"/>
        <v>-2.0000000000000009</v>
      </c>
      <c r="T544">
        <f t="shared" ca="1" si="297"/>
        <v>0.2060560859498593</v>
      </c>
      <c r="U544">
        <f t="shared" ca="1" si="298"/>
        <v>0.6920217443464971</v>
      </c>
      <c r="V544">
        <f t="shared" ca="1" si="299"/>
        <v>0.54942645231426379</v>
      </c>
      <c r="W544">
        <f t="shared" ca="1" si="300"/>
        <v>6.0734510028592328E-2</v>
      </c>
      <c r="X544">
        <f t="shared" ca="1" si="301"/>
        <v>0.16311926703401133</v>
      </c>
      <c r="Y544">
        <f t="shared" ca="1" si="302"/>
        <v>2.0663684673273296E-2</v>
      </c>
      <c r="Z544">
        <f t="shared" ca="1" si="303"/>
        <v>1</v>
      </c>
      <c r="AA544">
        <f t="shared" ca="1" si="304"/>
        <v>0.45393401056746041</v>
      </c>
      <c r="AB544">
        <f t="shared" ca="1" si="305"/>
        <v>0.74123306207579798</v>
      </c>
      <c r="AC544">
        <f t="shared" ca="1" si="306"/>
        <v>0.86379439093855181</v>
      </c>
      <c r="AD544">
        <f t="shared" ca="1" si="307"/>
        <v>-0.50384447023173373</v>
      </c>
      <c r="AE544">
        <f t="shared" ca="1" si="308"/>
        <v>0.24644372588603738</v>
      </c>
      <c r="AF544">
        <f t="shared" ca="1" si="309"/>
        <v>-0.1437486858140738</v>
      </c>
    </row>
    <row r="545" spans="1:32" x14ac:dyDescent="0.2">
      <c r="A545">
        <f t="shared" ca="1" si="310"/>
        <v>-0.1869522723870872</v>
      </c>
      <c r="B545">
        <f t="shared" ca="1" si="310"/>
        <v>-3.3327513102456109E-2</v>
      </c>
      <c r="C545">
        <f t="shared" ca="1" si="310"/>
        <v>-0.36412451570294951</v>
      </c>
      <c r="D545">
        <f t="shared" ca="1" si="310"/>
        <v>0.46880210504261655</v>
      </c>
      <c r="E545">
        <f t="shared" ca="1" si="310"/>
        <v>0.1425546971065749</v>
      </c>
      <c r="F545">
        <f t="shared" ca="1" si="283"/>
        <v>8.1749158715146666E-2</v>
      </c>
      <c r="G545">
        <f t="shared" ca="1" si="284"/>
        <v>3.9885938848052437E-2</v>
      </c>
      <c r="H545">
        <f t="shared" ca="1" si="285"/>
        <v>7.7396342419443848E-2</v>
      </c>
      <c r="I545">
        <f t="shared" ca="1" si="286"/>
        <v>-0.36951501589428926</v>
      </c>
      <c r="J545">
        <f t="shared" ca="1" si="287"/>
        <v>0.34729724913803711</v>
      </c>
      <c r="K545">
        <f t="shared" ca="1" si="288"/>
        <v>-9.5064514511244175E-2</v>
      </c>
      <c r="L545">
        <f t="shared" ca="1" si="289"/>
        <v>0.42469359155748099</v>
      </c>
      <c r="M545">
        <f t="shared" ca="1" si="290"/>
        <v>-5.5178575663191738E-2</v>
      </c>
      <c r="N545">
        <f t="shared" ca="1" si="291"/>
        <v>0</v>
      </c>
      <c r="O545">
        <f t="shared" ca="1" si="292"/>
        <v>-0.25370063351108635</v>
      </c>
      <c r="P545">
        <f t="shared" ca="1" si="293"/>
        <v>-2.9139898414959148E-2</v>
      </c>
      <c r="Q545">
        <f t="shared" ca="1" si="294"/>
        <v>-0.26990090671859324</v>
      </c>
      <c r="R545">
        <f t="shared" ca="1" si="295"/>
        <v>0.13495045335929662</v>
      </c>
      <c r="S545">
        <f t="shared" ca="1" si="296"/>
        <v>-2</v>
      </c>
      <c r="T545">
        <f t="shared" ca="1" si="297"/>
        <v>3.5544698892968129E-4</v>
      </c>
      <c r="U545">
        <f t="shared" ca="1" si="298"/>
        <v>0.32996884245007574</v>
      </c>
      <c r="V545">
        <f t="shared" ca="1" si="299"/>
        <v>0.32985155601858623</v>
      </c>
      <c r="W545">
        <f t="shared" ca="1" si="300"/>
        <v>0.55113482167738481</v>
      </c>
      <c r="X545">
        <f t="shared" ca="1" si="301"/>
        <v>0.11138723106214306</v>
      </c>
      <c r="Y545">
        <f t="shared" ca="1" si="302"/>
        <v>7.2709442529561652E-3</v>
      </c>
      <c r="Z545">
        <f t="shared" ca="1" si="303"/>
        <v>1</v>
      </c>
      <c r="AA545">
        <f t="shared" ca="1" si="304"/>
        <v>1.88533018044501E-2</v>
      </c>
      <c r="AB545">
        <f t="shared" ca="1" si="305"/>
        <v>0.57432704621895203</v>
      </c>
      <c r="AC545">
        <f t="shared" ca="1" si="306"/>
        <v>-0.99346821915934558</v>
      </c>
      <c r="AD545">
        <f t="shared" ca="1" si="307"/>
        <v>-0.11410914740001486</v>
      </c>
      <c r="AE545">
        <f t="shared" ca="1" si="308"/>
        <v>-0.74238455107672108</v>
      </c>
      <c r="AF545">
        <f t="shared" ca="1" si="309"/>
        <v>-8.5269832021390574E-2</v>
      </c>
    </row>
    <row r="546" spans="1:32" x14ac:dyDescent="0.2">
      <c r="A546">
        <f t="shared" ca="1" si="310"/>
        <v>0.35233485299533535</v>
      </c>
      <c r="B546">
        <f t="shared" ca="1" si="310"/>
        <v>-0.82901326346121662</v>
      </c>
      <c r="C546">
        <f t="shared" ca="1" si="310"/>
        <v>-9.5081536980472059E-2</v>
      </c>
      <c r="D546">
        <f t="shared" ca="1" si="310"/>
        <v>-0.1575769952592728</v>
      </c>
      <c r="E546">
        <f t="shared" ca="1" si="310"/>
        <v>-0.25326996239744154</v>
      </c>
      <c r="F546">
        <f t="shared" ca="1" si="283"/>
        <v>0.18188390431843446</v>
      </c>
      <c r="G546">
        <f t="shared" ca="1" si="284"/>
        <v>0.44090156149922688</v>
      </c>
      <c r="H546">
        <f t="shared" ca="1" si="285"/>
        <v>-0.68646921869896405</v>
      </c>
      <c r="I546">
        <f t="shared" ca="1" si="286"/>
        <v>0.10143984404014147</v>
      </c>
      <c r="J546">
        <f t="shared" ca="1" si="287"/>
        <v>9.2921722019701725E-2</v>
      </c>
      <c r="K546">
        <f t="shared" ca="1" si="288"/>
        <v>5.1206091139893967E-2</v>
      </c>
      <c r="L546">
        <f t="shared" ca="1" si="289"/>
        <v>-0.59354749667926232</v>
      </c>
      <c r="M546">
        <f t="shared" ca="1" si="290"/>
        <v>0.49210765263912082</v>
      </c>
      <c r="N546">
        <f t="shared" ca="1" si="291"/>
        <v>0</v>
      </c>
      <c r="O546">
        <f t="shared" ca="1" si="292"/>
        <v>0.22200556247862782</v>
      </c>
      <c r="P546">
        <f t="shared" ca="1" si="293"/>
        <v>-0.19641187341103158</v>
      </c>
      <c r="Q546">
        <f t="shared" ca="1" si="294"/>
        <v>-0.77939094071866577</v>
      </c>
      <c r="R546">
        <f t="shared" ca="1" si="295"/>
        <v>0.38969547035933294</v>
      </c>
      <c r="S546">
        <f t="shared" ca="1" si="296"/>
        <v>-1.9999999999999998</v>
      </c>
      <c r="T546">
        <f t="shared" ca="1" si="297"/>
        <v>0.21233683839683687</v>
      </c>
      <c r="U546">
        <f t="shared" ca="1" si="298"/>
        <v>4.0674112960119232E-2</v>
      </c>
      <c r="V546">
        <f t="shared" ca="1" si="299"/>
        <v>3.2037500409571706E-2</v>
      </c>
      <c r="W546">
        <f t="shared" ca="1" si="300"/>
        <v>0.18968434270915094</v>
      </c>
      <c r="X546">
        <f t="shared" ca="1" si="301"/>
        <v>0.41747113409416181</v>
      </c>
      <c r="Y546">
        <f t="shared" ca="1" si="302"/>
        <v>0.14847018439027865</v>
      </c>
      <c r="Z546">
        <f t="shared" ca="1" si="303"/>
        <v>1</v>
      </c>
      <c r="AA546">
        <f t="shared" ca="1" si="304"/>
        <v>-0.46080021527429532</v>
      </c>
      <c r="AB546">
        <f t="shared" ca="1" si="305"/>
        <v>-0.178990224340805</v>
      </c>
      <c r="AC546">
        <f t="shared" ca="1" si="306"/>
        <v>0.74895916397550166</v>
      </c>
      <c r="AD546">
        <f t="shared" ca="1" si="307"/>
        <v>-0.66261615638099081</v>
      </c>
      <c r="AE546">
        <f t="shared" ca="1" si="308"/>
        <v>0.43552766009652127</v>
      </c>
      <c r="AF546">
        <f t="shared" ca="1" si="309"/>
        <v>-0.38531828971679849</v>
      </c>
    </row>
    <row r="547" spans="1:32" x14ac:dyDescent="0.2">
      <c r="A547">
        <f t="shared" ca="1" si="310"/>
        <v>0.34839097815845815</v>
      </c>
      <c r="B547">
        <f t="shared" ca="1" si="310"/>
        <v>-0.12627421819906312</v>
      </c>
      <c r="C547">
        <f t="shared" ca="1" si="310"/>
        <v>-3.811746496214511E-2</v>
      </c>
      <c r="D547">
        <f t="shared" ca="1" si="310"/>
        <v>-0.32607973821448244</v>
      </c>
      <c r="E547">
        <f t="shared" ca="1" si="310"/>
        <v>8.9075030679372169E-2</v>
      </c>
      <c r="F547">
        <f t="shared" ca="1" si="283"/>
        <v>5.0607349948737744E-2</v>
      </c>
      <c r="G547">
        <f t="shared" ca="1" si="284"/>
        <v>0.215304577671312</v>
      </c>
      <c r="H547">
        <f t="shared" ca="1" si="285"/>
        <v>-0.18751687718885016</v>
      </c>
      <c r="I547">
        <f t="shared" ca="1" si="286"/>
        <v>-2.7516382454573038E-2</v>
      </c>
      <c r="J547">
        <f t="shared" ca="1" si="287"/>
        <v>-0.24363491420955125</v>
      </c>
      <c r="K547">
        <f t="shared" ca="1" si="288"/>
        <v>0.24336359618166248</v>
      </c>
      <c r="L547">
        <f t="shared" ca="1" si="289"/>
        <v>-0.43115179139840143</v>
      </c>
      <c r="M547">
        <f t="shared" ca="1" si="290"/>
        <v>0.45866817385297448</v>
      </c>
      <c r="N547">
        <f t="shared" ca="1" si="291"/>
        <v>0</v>
      </c>
      <c r="O547">
        <f t="shared" ca="1" si="292"/>
        <v>0.12893660178918956</v>
      </c>
      <c r="P547">
        <f t="shared" ca="1" si="293"/>
        <v>-0.20050298628764235</v>
      </c>
      <c r="Q547">
        <f t="shared" ca="1" si="294"/>
        <v>5.6118037020701089E-2</v>
      </c>
      <c r="R547">
        <f t="shared" ca="1" si="295"/>
        <v>-2.8059018510350475E-2</v>
      </c>
      <c r="S547">
        <f t="shared" ca="1" si="296"/>
        <v>-2.0000000000000049</v>
      </c>
      <c r="T547">
        <f t="shared" ca="1" si="297"/>
        <v>2.2206843560508066E-3</v>
      </c>
      <c r="U547">
        <f t="shared" ca="1" si="298"/>
        <v>0.20443713499218091</v>
      </c>
      <c r="V547">
        <f t="shared" ca="1" si="299"/>
        <v>0.20398314464470793</v>
      </c>
      <c r="W547">
        <f t="shared" ca="1" si="300"/>
        <v>0.22995183720247508</v>
      </c>
      <c r="X547">
        <f t="shared" ca="1" si="301"/>
        <v>7.7785985688016718E-3</v>
      </c>
      <c r="Y547">
        <f t="shared" ca="1" si="302"/>
        <v>0.55606573522796443</v>
      </c>
      <c r="Z547">
        <f t="shared" ca="1" si="303"/>
        <v>1</v>
      </c>
      <c r="AA547">
        <f t="shared" ca="1" si="304"/>
        <v>-4.7124137722093194E-2</v>
      </c>
      <c r="AB547">
        <f t="shared" ca="1" si="305"/>
        <v>-0.45164493204807238</v>
      </c>
      <c r="AC547">
        <f t="shared" ca="1" si="306"/>
        <v>0.54088173270269557</v>
      </c>
      <c r="AD547">
        <f t="shared" ca="1" si="307"/>
        <v>-0.84109865725046162</v>
      </c>
      <c r="AE547">
        <f t="shared" ca="1" si="308"/>
        <v>0.47953293651476647</v>
      </c>
      <c r="AF547">
        <f t="shared" ca="1" si="309"/>
        <v>-0.74569815289295471</v>
      </c>
    </row>
    <row r="548" spans="1:32" x14ac:dyDescent="0.2">
      <c r="A548">
        <f t="shared" ca="1" si="310"/>
        <v>-0.31770427169414006</v>
      </c>
      <c r="B548">
        <f t="shared" ca="1" si="310"/>
        <v>7.4421391509389423E-2</v>
      </c>
      <c r="C548">
        <f t="shared" ca="1" si="310"/>
        <v>-0.24608582693474426</v>
      </c>
      <c r="D548">
        <f t="shared" ca="1" si="310"/>
        <v>-0.20437992624771453</v>
      </c>
      <c r="E548">
        <f t="shared" ca="1" si="310"/>
        <v>-0.70346828747130263</v>
      </c>
      <c r="F548">
        <f t="shared" ca="1" si="283"/>
        <v>0.14073431354317661</v>
      </c>
      <c r="G548">
        <f t="shared" ca="1" si="284"/>
        <v>-0.24832675738872351</v>
      </c>
      <c r="H548">
        <f t="shared" ca="1" si="285"/>
        <v>0.24883184074594888</v>
      </c>
      <c r="I548">
        <f t="shared" ca="1" si="286"/>
        <v>3.3357557232958107E-2</v>
      </c>
      <c r="J548">
        <f t="shared" ca="1" si="287"/>
        <v>0.18009639285113074</v>
      </c>
      <c r="K548">
        <f t="shared" ca="1" si="288"/>
        <v>-0.21395903344131445</v>
      </c>
      <c r="L548">
        <f t="shared" ca="1" si="289"/>
        <v>0.42892823359707966</v>
      </c>
      <c r="M548">
        <f t="shared" ca="1" si="290"/>
        <v>-0.46228579083003796</v>
      </c>
      <c r="N548">
        <f t="shared" ca="1" si="291"/>
        <v>0</v>
      </c>
      <c r="O548">
        <f t="shared" ca="1" si="292"/>
        <v>-0.12636041746510637</v>
      </c>
      <c r="P548">
        <f t="shared" ca="1" si="293"/>
        <v>0.20288784710329602</v>
      </c>
      <c r="Q548">
        <f t="shared" ca="1" si="294"/>
        <v>6.8735447894818141E-2</v>
      </c>
      <c r="R548">
        <f t="shared" ca="1" si="295"/>
        <v>-3.4367723947409057E-2</v>
      </c>
      <c r="S548">
        <f t="shared" ca="1" si="296"/>
        <v>-2.0000000000000009</v>
      </c>
      <c r="T548">
        <f t="shared" ca="1" si="297"/>
        <v>0.55486542683949558</v>
      </c>
      <c r="U548">
        <f t="shared" ca="1" si="298"/>
        <v>0.35220025980675307</v>
      </c>
      <c r="V548">
        <f t="shared" ca="1" si="299"/>
        <v>0.15677651231609779</v>
      </c>
      <c r="W548">
        <f t="shared" ca="1" si="300"/>
        <v>7.9418219267045786E-2</v>
      </c>
      <c r="X548">
        <f t="shared" ca="1" si="301"/>
        <v>4.1963484937983736E-3</v>
      </c>
      <c r="Y548">
        <f t="shared" ca="1" si="302"/>
        <v>0.20474349308356249</v>
      </c>
      <c r="Z548">
        <f t="shared" ca="1" si="303"/>
        <v>1</v>
      </c>
      <c r="AA548">
        <f t="shared" ca="1" si="304"/>
        <v>-0.7448928962203194</v>
      </c>
      <c r="AB548">
        <f t="shared" ca="1" si="305"/>
        <v>-0.39595013867417422</v>
      </c>
      <c r="AC548">
        <f t="shared" ca="1" si="306"/>
        <v>-0.52866102287587347</v>
      </c>
      <c r="AD548">
        <f t="shared" ca="1" si="307"/>
        <v>0.84883303593335435</v>
      </c>
      <c r="AE548">
        <f t="shared" ca="1" si="308"/>
        <v>-0.2818123830974178</v>
      </c>
      <c r="AF548">
        <f t="shared" ca="1" si="309"/>
        <v>0.45248590374017456</v>
      </c>
    </row>
    <row r="549" spans="1:32" x14ac:dyDescent="0.2">
      <c r="A549">
        <f t="shared" ca="1" si="310"/>
        <v>-6.696726100524053E-2</v>
      </c>
      <c r="B549">
        <f t="shared" ca="1" si="310"/>
        <v>0.22130353764027788</v>
      </c>
      <c r="C549">
        <f t="shared" ca="1" si="310"/>
        <v>0.18044863592938473</v>
      </c>
      <c r="D549">
        <f t="shared" ca="1" si="310"/>
        <v>0.12628942854295269</v>
      </c>
      <c r="E549">
        <f t="shared" ca="1" si="310"/>
        <v>0.18647187929279094</v>
      </c>
      <c r="F549">
        <f t="shared" ca="1" si="283"/>
        <v>2.734847231122246E-2</v>
      </c>
      <c r="G549">
        <f t="shared" ca="1" si="284"/>
        <v>-0.11410367078552613</v>
      </c>
      <c r="H549">
        <f t="shared" ca="1" si="285"/>
        <v>0.13298071071011849</v>
      </c>
      <c r="I549">
        <f t="shared" ca="1" si="286"/>
        <v>5.093939184935159E-2</v>
      </c>
      <c r="J549">
        <f t="shared" ca="1" si="287"/>
        <v>-4.440623268695422E-2</v>
      </c>
      <c r="K549">
        <f t="shared" ca="1" si="288"/>
        <v>-2.5410199086989743E-2</v>
      </c>
      <c r="L549">
        <f t="shared" ca="1" si="289"/>
        <v>8.8574478023164274E-2</v>
      </c>
      <c r="M549">
        <f t="shared" ca="1" si="290"/>
        <v>-0.13951386987251588</v>
      </c>
      <c r="N549">
        <f t="shared" ca="1" si="291"/>
        <v>0</v>
      </c>
      <c r="O549">
        <f t="shared" ca="1" si="292"/>
        <v>-1.2022087289101086E-2</v>
      </c>
      <c r="P549">
        <f t="shared" ca="1" si="293"/>
        <v>6.7068714495271325E-2</v>
      </c>
      <c r="Q549">
        <f t="shared" ca="1" si="294"/>
        <v>0.17738694339707273</v>
      </c>
      <c r="R549">
        <f t="shared" ca="1" si="295"/>
        <v>-8.8693471698536391E-2</v>
      </c>
      <c r="S549">
        <f t="shared" ca="1" si="296"/>
        <v>-1.9999999999999993</v>
      </c>
      <c r="T549">
        <f t="shared" ca="1" si="297"/>
        <v>0.61329364621580473</v>
      </c>
      <c r="U549">
        <f t="shared" ca="1" si="298"/>
        <v>0.32079208477923399</v>
      </c>
      <c r="V549">
        <f t="shared" ca="1" si="299"/>
        <v>0.12405233742780802</v>
      </c>
      <c r="W549">
        <f t="shared" ca="1" si="300"/>
        <v>3.6993440364572155E-3</v>
      </c>
      <c r="X549">
        <f t="shared" ca="1" si="301"/>
        <v>0.14382031713542998</v>
      </c>
      <c r="Y549">
        <f t="shared" ca="1" si="302"/>
        <v>0.11513435518450003</v>
      </c>
      <c r="Z549">
        <f t="shared" ca="1" si="303"/>
        <v>0.99999999999999989</v>
      </c>
      <c r="AA549">
        <f t="shared" ca="1" si="304"/>
        <v>0.78313066994966096</v>
      </c>
      <c r="AB549">
        <f t="shared" ca="1" si="305"/>
        <v>0.35221064354702292</v>
      </c>
      <c r="AC549">
        <f t="shared" ca="1" si="306"/>
        <v>-0.17643817330848879</v>
      </c>
      <c r="AD549">
        <f t="shared" ca="1" si="307"/>
        <v>0.98431172450579074</v>
      </c>
      <c r="AE549">
        <f t="shared" ca="1" si="308"/>
        <v>-6.082223307687095E-2</v>
      </c>
      <c r="AF549">
        <f t="shared" ca="1" si="309"/>
        <v>0.33931453724310134</v>
      </c>
    </row>
    <row r="550" spans="1:32" x14ac:dyDescent="0.2">
      <c r="A550">
        <f t="shared" ca="1" si="310"/>
        <v>6.2318276146705522E-2</v>
      </c>
      <c r="B550">
        <f t="shared" ca="1" si="310"/>
        <v>-0.85205325929238385</v>
      </c>
      <c r="C550">
        <f t="shared" ca="1" si="310"/>
        <v>-0.17024145038852426</v>
      </c>
      <c r="D550">
        <f t="shared" ca="1" si="310"/>
        <v>0.2729832353315631</v>
      </c>
      <c r="E550">
        <f t="shared" ca="1" si="310"/>
        <v>-0.16071665929477388</v>
      </c>
      <c r="F550">
        <f t="shared" ca="1" si="283"/>
        <v>0.17184203339800394</v>
      </c>
      <c r="G550">
        <f t="shared" ca="1" si="284"/>
        <v>0.36765357239438579</v>
      </c>
      <c r="H550">
        <f t="shared" ca="1" si="285"/>
        <v>-0.61461462541880241</v>
      </c>
      <c r="I550">
        <f t="shared" ca="1" si="286"/>
        <v>-6.9947888904159372E-4</v>
      </c>
      <c r="J550">
        <f t="shared" ca="1" si="287"/>
        <v>0.37462854445694693</v>
      </c>
      <c r="K550">
        <f t="shared" ca="1" si="288"/>
        <v>-0.1269680125434888</v>
      </c>
      <c r="L550">
        <f t="shared" ca="1" si="289"/>
        <v>-0.23998608096185547</v>
      </c>
      <c r="M550">
        <f t="shared" ca="1" si="290"/>
        <v>0.24068555985089699</v>
      </c>
      <c r="N550">
        <f t="shared" ca="1" si="291"/>
        <v>0</v>
      </c>
      <c r="O550">
        <f t="shared" ca="1" si="292"/>
        <v>7.6437301191393456E-2</v>
      </c>
      <c r="P550">
        <f t="shared" ca="1" si="293"/>
        <v>-0.10325087977739035</v>
      </c>
      <c r="Q550">
        <f t="shared" ca="1" si="294"/>
        <v>-0.98924316987574934</v>
      </c>
      <c r="R550">
        <f t="shared" ca="1" si="295"/>
        <v>0.49462158493787456</v>
      </c>
      <c r="S550">
        <f t="shared" ca="1" si="296"/>
        <v>-2.0000000000000004</v>
      </c>
      <c r="T550">
        <f t="shared" ca="1" si="297"/>
        <v>0.16727269534431194</v>
      </c>
      <c r="U550">
        <f t="shared" ca="1" si="298"/>
        <v>6.4430965523775405E-2</v>
      </c>
      <c r="V550">
        <f t="shared" ca="1" si="299"/>
        <v>5.3653424256977049E-2</v>
      </c>
      <c r="W550">
        <f t="shared" ca="1" si="300"/>
        <v>2.3800129854865661E-2</v>
      </c>
      <c r="X550">
        <f t="shared" ca="1" si="301"/>
        <v>0.71184711752048246</v>
      </c>
      <c r="Y550">
        <f t="shared" ca="1" si="302"/>
        <v>4.3426633023362818E-2</v>
      </c>
      <c r="Z550">
        <f t="shared" ca="1" si="303"/>
        <v>0.99999999999999989</v>
      </c>
      <c r="AA550">
        <f t="shared" ca="1" si="304"/>
        <v>-0.40898984748317646</v>
      </c>
      <c r="AB550">
        <f t="shared" ca="1" si="305"/>
        <v>0.23163208814190028</v>
      </c>
      <c r="AC550">
        <f t="shared" ca="1" si="306"/>
        <v>0.59500218908639735</v>
      </c>
      <c r="AD550">
        <f t="shared" ca="1" si="307"/>
        <v>-0.803724078886775</v>
      </c>
      <c r="AE550">
        <f t="shared" ca="1" si="308"/>
        <v>0.1542729070668783</v>
      </c>
      <c r="AF550">
        <f t="shared" ca="1" si="309"/>
        <v>-0.20839057805803701</v>
      </c>
    </row>
    <row r="551" spans="1:32" x14ac:dyDescent="0.2">
      <c r="A551">
        <f t="shared" ca="1" si="310"/>
        <v>6.2863821962270208E-2</v>
      </c>
      <c r="B551">
        <f t="shared" ca="1" si="310"/>
        <v>4.3995002977707941E-2</v>
      </c>
      <c r="C551">
        <f t="shared" ca="1" si="310"/>
        <v>6.9232123617083641E-2</v>
      </c>
      <c r="D551">
        <f t="shared" ca="1" si="310"/>
        <v>1.6678295335977939E-2</v>
      </c>
      <c r="E551">
        <f t="shared" ca="1" si="310"/>
        <v>-0.10390746095012411</v>
      </c>
      <c r="F551">
        <f t="shared" ca="1" si="283"/>
        <v>4.3510866631318711E-3</v>
      </c>
      <c r="G551">
        <f t="shared" ca="1" si="284"/>
        <v>-2.7080389319616625E-2</v>
      </c>
      <c r="H551">
        <f t="shared" ca="1" si="285"/>
        <v>-9.8632809575270354E-3</v>
      </c>
      <c r="I551">
        <f t="shared" ca="1" si="286"/>
        <v>5.1459767028500525E-2</v>
      </c>
      <c r="J551">
        <f t="shared" ca="1" si="287"/>
        <v>3.4991866094046684E-2</v>
      </c>
      <c r="K551">
        <f t="shared" ca="1" si="288"/>
        <v>-4.9507962845403514E-2</v>
      </c>
      <c r="L551">
        <f t="shared" ca="1" si="289"/>
        <v>2.5128585136519648E-2</v>
      </c>
      <c r="M551">
        <f t="shared" ca="1" si="290"/>
        <v>-7.6588352165020135E-2</v>
      </c>
      <c r="N551">
        <f t="shared" ca="1" si="291"/>
        <v>0</v>
      </c>
      <c r="O551">
        <f t="shared" ca="1" si="292"/>
        <v>8.4111875197686696E-3</v>
      </c>
      <c r="P551">
        <f t="shared" ca="1" si="293"/>
        <v>4.0174974789080123E-2</v>
      </c>
      <c r="Q551">
        <f t="shared" ca="1" si="294"/>
        <v>-4.4855147051573716E-2</v>
      </c>
      <c r="R551">
        <f t="shared" ca="1" si="295"/>
        <v>2.2427573525786889E-2</v>
      </c>
      <c r="S551">
        <f t="shared" ca="1" si="296"/>
        <v>-1.9999999999999971</v>
      </c>
      <c r="T551">
        <f t="shared" ca="1" si="297"/>
        <v>7.2592591958258831E-2</v>
      </c>
      <c r="U551">
        <f t="shared" ca="1" si="298"/>
        <v>0.64541260401089207</v>
      </c>
      <c r="V551">
        <f t="shared" ca="1" si="299"/>
        <v>0.59856043020321203</v>
      </c>
      <c r="W551">
        <f t="shared" ca="1" si="300"/>
        <v>1.1381904494003349E-2</v>
      </c>
      <c r="X551">
        <f t="shared" ca="1" si="301"/>
        <v>5.7801199240251934E-2</v>
      </c>
      <c r="Y551">
        <f t="shared" ca="1" si="302"/>
        <v>0.25966387410427383</v>
      </c>
      <c r="Z551">
        <f t="shared" ca="1" si="303"/>
        <v>1</v>
      </c>
      <c r="AA551">
        <f t="shared" ca="1" si="304"/>
        <v>0.26943012444464859</v>
      </c>
      <c r="AB551">
        <f t="shared" ca="1" si="305"/>
        <v>-0.77366687288729907</v>
      </c>
      <c r="AC551">
        <f t="shared" ca="1" si="306"/>
        <v>0.20492084813179057</v>
      </c>
      <c r="AD551">
        <f t="shared" ca="1" si="307"/>
        <v>0.97877854798771913</v>
      </c>
      <c r="AE551">
        <f t="shared" ca="1" si="308"/>
        <v>0.10668600889527806</v>
      </c>
      <c r="AF551">
        <f t="shared" ca="1" si="309"/>
        <v>0.50957224620682962</v>
      </c>
    </row>
    <row r="552" spans="1:32" x14ac:dyDescent="0.2">
      <c r="A552">
        <f t="shared" ca="1" si="310"/>
        <v>0.31169648358109542</v>
      </c>
      <c r="B552">
        <f t="shared" ca="1" si="310"/>
        <v>5.7347957025296381E-2</v>
      </c>
      <c r="C552">
        <f t="shared" ca="1" si="310"/>
        <v>-0.38696701673915768</v>
      </c>
      <c r="D552">
        <f t="shared" ca="1" si="310"/>
        <v>-0.37080780198081237</v>
      </c>
      <c r="E552">
        <f t="shared" ca="1" si="310"/>
        <v>0.1571244262592574</v>
      </c>
      <c r="F552">
        <f t="shared" ca="1" si="283"/>
        <v>8.2474693886588207E-2</v>
      </c>
      <c r="G552">
        <f t="shared" ca="1" si="284"/>
        <v>0.21055769922200265</v>
      </c>
      <c r="H552">
        <f t="shared" ca="1" si="285"/>
        <v>2.9939160031182084E-2</v>
      </c>
      <c r="I552">
        <f t="shared" ca="1" si="286"/>
        <v>-0.34064582636829349</v>
      </c>
      <c r="J552">
        <f t="shared" ca="1" si="287"/>
        <v>-0.25075662424496969</v>
      </c>
      <c r="K552">
        <f t="shared" ca="1" si="288"/>
        <v>0.35090559136007854</v>
      </c>
      <c r="L552">
        <f t="shared" ca="1" si="289"/>
        <v>-0.22081746421378762</v>
      </c>
      <c r="M552">
        <f t="shared" ca="1" si="290"/>
        <v>0.56146329058208122</v>
      </c>
      <c r="N552">
        <f t="shared" ca="1" si="291"/>
        <v>0</v>
      </c>
      <c r="O552">
        <f t="shared" ca="1" si="292"/>
        <v>-3.8277766201419795E-2</v>
      </c>
      <c r="P552">
        <f t="shared" ca="1" si="293"/>
        <v>-0.28929081401636247</v>
      </c>
      <c r="Q552">
        <f t="shared" ca="1" si="294"/>
        <v>0.28069578427615177</v>
      </c>
      <c r="R552">
        <f t="shared" ca="1" si="295"/>
        <v>-0.14034789213807589</v>
      </c>
      <c r="S552">
        <f t="shared" ca="1" si="296"/>
        <v>-2</v>
      </c>
      <c r="T552">
        <f t="shared" ca="1" si="297"/>
        <v>2.6015891375412055E-2</v>
      </c>
      <c r="U552">
        <f t="shared" ca="1" si="298"/>
        <v>0.1353460953848985</v>
      </c>
      <c r="V552">
        <f t="shared" ca="1" si="299"/>
        <v>0.13182494606927883</v>
      </c>
      <c r="W552">
        <f t="shared" ca="1" si="300"/>
        <v>1.2435707505259059E-2</v>
      </c>
      <c r="X552">
        <f t="shared" ca="1" si="301"/>
        <v>0.11941560434699676</v>
      </c>
      <c r="Y552">
        <f t="shared" ca="1" si="302"/>
        <v>0.71030785070305325</v>
      </c>
      <c r="Z552">
        <f t="shared" ca="1" si="303"/>
        <v>1</v>
      </c>
      <c r="AA552">
        <f t="shared" ca="1" si="304"/>
        <v>-0.16129442450194012</v>
      </c>
      <c r="AB552">
        <f t="shared" ca="1" si="305"/>
        <v>-0.36307705252367412</v>
      </c>
      <c r="AC552">
        <f t="shared" ca="1" si="306"/>
        <v>-0.13117260232464437</v>
      </c>
      <c r="AD552">
        <f t="shared" ca="1" si="307"/>
        <v>-0.99135954547246918</v>
      </c>
      <c r="AE552">
        <f t="shared" ca="1" si="308"/>
        <v>-0.11151550343005703</v>
      </c>
      <c r="AF552">
        <f t="shared" ca="1" si="309"/>
        <v>-0.84279763330413626</v>
      </c>
    </row>
    <row r="553" spans="1:32" x14ac:dyDescent="0.2">
      <c r="A553">
        <f t="shared" ca="1" si="310"/>
        <v>-9.6627432978050834E-2</v>
      </c>
      <c r="B553">
        <f t="shared" ca="1" si="310"/>
        <v>0.50834805541395589</v>
      </c>
      <c r="C553">
        <f t="shared" ca="1" si="310"/>
        <v>0.57487437546769071</v>
      </c>
      <c r="D553">
        <f t="shared" ca="1" si="310"/>
        <v>3.9057287005058505E-2</v>
      </c>
      <c r="E553">
        <f t="shared" ca="1" si="310"/>
        <v>7.862166321078827E-2</v>
      </c>
      <c r="F553">
        <f t="shared" ca="1" si="283"/>
        <v>0.12118839828213432</v>
      </c>
      <c r="G553">
        <f t="shared" ca="1" si="284"/>
        <v>-0.3412407378081832</v>
      </c>
      <c r="H553">
        <f t="shared" ca="1" si="285"/>
        <v>0.27561400818694548</v>
      </c>
      <c r="I553">
        <f t="shared" ca="1" si="286"/>
        <v>0.35401958584380222</v>
      </c>
      <c r="J553">
        <f t="shared" ca="1" si="287"/>
        <v>-0.1699182450157081</v>
      </c>
      <c r="K553">
        <f t="shared" ca="1" si="288"/>
        <v>-0.1184746112068564</v>
      </c>
      <c r="L553">
        <f t="shared" ca="1" si="289"/>
        <v>0.10569576317123738</v>
      </c>
      <c r="M553">
        <f t="shared" ca="1" si="290"/>
        <v>-0.45971534901503963</v>
      </c>
      <c r="N553">
        <f t="shared" ca="1" si="291"/>
        <v>0</v>
      </c>
      <c r="O553">
        <f t="shared" ca="1" si="292"/>
        <v>7.9324135418351233E-2</v>
      </c>
      <c r="P553">
        <f t="shared" ca="1" si="293"/>
        <v>0.24759509041270303</v>
      </c>
      <c r="Q553">
        <f t="shared" ca="1" si="294"/>
        <v>0.44553225320265355</v>
      </c>
      <c r="R553">
        <f t="shared" ca="1" si="295"/>
        <v>-0.2227661266013268</v>
      </c>
      <c r="S553">
        <f t="shared" ca="1" si="296"/>
        <v>-1.9999999999999998</v>
      </c>
      <c r="T553">
        <f t="shared" ca="1" si="297"/>
        <v>0.40248768686798275</v>
      </c>
      <c r="U553">
        <f t="shared" ca="1" si="298"/>
        <v>3.8976307331596636E-3</v>
      </c>
      <c r="V553">
        <f t="shared" ca="1" si="299"/>
        <v>2.3288823551046709E-3</v>
      </c>
      <c r="W553">
        <f t="shared" ca="1" si="300"/>
        <v>3.6345252386734257E-2</v>
      </c>
      <c r="X553">
        <f t="shared" ca="1" si="301"/>
        <v>0.20474215297997739</v>
      </c>
      <c r="Y553">
        <f t="shared" ca="1" si="302"/>
        <v>0.35409602541020097</v>
      </c>
      <c r="Z553">
        <f t="shared" ca="1" si="303"/>
        <v>1</v>
      </c>
      <c r="AA553">
        <f t="shared" ca="1" si="304"/>
        <v>0.63441917284078264</v>
      </c>
      <c r="AB553">
        <f t="shared" ca="1" si="305"/>
        <v>-4.8258495159968169E-2</v>
      </c>
      <c r="AC553">
        <f t="shared" ca="1" si="306"/>
        <v>0.30510265142419984</v>
      </c>
      <c r="AD553">
        <f t="shared" ca="1" si="307"/>
        <v>0.95231946955521363</v>
      </c>
      <c r="AE553">
        <f t="shared" ca="1" si="308"/>
        <v>0.19064430856108519</v>
      </c>
      <c r="AF553">
        <f t="shared" ca="1" si="309"/>
        <v>0.59505968222540584</v>
      </c>
    </row>
    <row r="554" spans="1:32" x14ac:dyDescent="0.2">
      <c r="A554">
        <f t="shared" ca="1" si="310"/>
        <v>-4.3933147611458466E-2</v>
      </c>
      <c r="B554">
        <f t="shared" ca="1" si="310"/>
        <v>-0.43643635354601068</v>
      </c>
      <c r="C554">
        <f t="shared" ca="1" si="310"/>
        <v>-0.66360425513576127</v>
      </c>
      <c r="D554">
        <f t="shared" ca="1" si="310"/>
        <v>-0.21144174361983095</v>
      </c>
      <c r="E554">
        <f t="shared" ca="1" si="310"/>
        <v>-0.15867052371173518</v>
      </c>
      <c r="F554">
        <f t="shared" ca="1" si="283"/>
        <v>0.14053227312596556</v>
      </c>
      <c r="G554">
        <f t="shared" ca="1" si="284"/>
        <v>0.25798802865862608</v>
      </c>
      <c r="H554">
        <f t="shared" ca="1" si="285"/>
        <v>-0.13406716304848876</v>
      </c>
      <c r="I554">
        <f t="shared" ca="1" si="286"/>
        <v>-0.36078705041080195</v>
      </c>
      <c r="J554">
        <f t="shared" ca="1" si="287"/>
        <v>9.182347533256574E-2</v>
      </c>
      <c r="K554">
        <f t="shared" ca="1" si="288"/>
        <v>0.14504270946809888</v>
      </c>
      <c r="L554">
        <f t="shared" ca="1" si="289"/>
        <v>-4.2243687715923017E-2</v>
      </c>
      <c r="M554">
        <f t="shared" ca="1" si="290"/>
        <v>0.40303073812672496</v>
      </c>
      <c r="N554">
        <f t="shared" ca="1" si="291"/>
        <v>0</v>
      </c>
      <c r="O554">
        <f t="shared" ca="1" si="292"/>
        <v>-0.10175494468101713</v>
      </c>
      <c r="P554">
        <f t="shared" ca="1" si="293"/>
        <v>-0.22426846639871098</v>
      </c>
      <c r="Q554">
        <f t="shared" ca="1" si="294"/>
        <v>-0.2258906383810545</v>
      </c>
      <c r="R554">
        <f t="shared" ca="1" si="295"/>
        <v>0.11294531919052719</v>
      </c>
      <c r="S554">
        <f t="shared" ca="1" si="296"/>
        <v>-2.0000000000000009</v>
      </c>
      <c r="T554">
        <f t="shared" ca="1" si="297"/>
        <v>0.6525067689984958</v>
      </c>
      <c r="U554">
        <f t="shared" ca="1" si="298"/>
        <v>8.2203666252348819E-6</v>
      </c>
      <c r="V554">
        <f t="shared" ca="1" si="299"/>
        <v>2.8565217586198003E-6</v>
      </c>
      <c r="W554">
        <f t="shared" ca="1" si="300"/>
        <v>5.1574261027068261E-2</v>
      </c>
      <c r="X554">
        <f t="shared" ca="1" si="301"/>
        <v>4.5386888162037023E-2</v>
      </c>
      <c r="Y554">
        <f t="shared" ca="1" si="302"/>
        <v>0.25052922529064026</v>
      </c>
      <c r="Z554">
        <f t="shared" ca="1" si="303"/>
        <v>1</v>
      </c>
      <c r="AA554">
        <f t="shared" ca="1" si="304"/>
        <v>-0.80777891096419185</v>
      </c>
      <c r="AB554">
        <f t="shared" ca="1" si="305"/>
        <v>-1.6901247760505139E-3</v>
      </c>
      <c r="AC554">
        <f t="shared" ca="1" si="306"/>
        <v>-0.41317937885996564</v>
      </c>
      <c r="AD554">
        <f t="shared" ca="1" si="307"/>
        <v>-0.91064965869696179</v>
      </c>
      <c r="AE554">
        <f t="shared" ca="1" si="308"/>
        <v>-0.22709967201004114</v>
      </c>
      <c r="AF554">
        <f t="shared" ca="1" si="309"/>
        <v>-0.50052894550729066</v>
      </c>
    </row>
    <row r="555" spans="1:32" x14ac:dyDescent="0.2">
      <c r="A555">
        <f t="shared" ca="1" si="310"/>
        <v>0.1487079704261999</v>
      </c>
      <c r="B555">
        <f t="shared" ca="1" si="310"/>
        <v>-0.36511447787085016</v>
      </c>
      <c r="C555">
        <f t="shared" ca="1" si="310"/>
        <v>-1.9063665258283475E-2</v>
      </c>
      <c r="D555">
        <f t="shared" ca="1" si="310"/>
        <v>-4.3114871027327105E-2</v>
      </c>
      <c r="E555">
        <f t="shared" ca="1" si="310"/>
        <v>-9.3164932285228083E-2</v>
      </c>
      <c r="F555">
        <f t="shared" ca="1" si="283"/>
        <v>3.3264932492735426E-2</v>
      </c>
      <c r="G555">
        <f t="shared" ca="1" si="284"/>
        <v>0.1907087259134311</v>
      </c>
      <c r="H555">
        <f t="shared" ca="1" si="285"/>
        <v>-0.30693910252568568</v>
      </c>
      <c r="I555">
        <f t="shared" ca="1" si="286"/>
        <v>5.5286329944814319E-2</v>
      </c>
      <c r="J555">
        <f t="shared" ca="1" si="287"/>
        <v>4.7409744033703981E-2</v>
      </c>
      <c r="K555">
        <f t="shared" ca="1" si="288"/>
        <v>1.3534302633736298E-2</v>
      </c>
      <c r="L555">
        <f t="shared" ca="1" si="289"/>
        <v>-0.25952935849198172</v>
      </c>
      <c r="M555">
        <f t="shared" ca="1" si="290"/>
        <v>0.20424302854716742</v>
      </c>
      <c r="N555">
        <f t="shared" ca="1" si="291"/>
        <v>0</v>
      </c>
      <c r="O555">
        <f t="shared" ca="1" si="292"/>
        <v>0.10056418281829578</v>
      </c>
      <c r="P555">
        <f t="shared" ca="1" si="293"/>
        <v>-7.9634679385241131E-2</v>
      </c>
      <c r="Q555">
        <f t="shared" ca="1" si="294"/>
        <v>-0.35434884655938964</v>
      </c>
      <c r="R555">
        <f t="shared" ca="1" si="295"/>
        <v>0.17717442327969479</v>
      </c>
      <c r="S555">
        <f t="shared" ca="1" si="296"/>
        <v>-2.0000000000000004</v>
      </c>
      <c r="T555">
        <f t="shared" ca="1" si="297"/>
        <v>0.16617865639462462</v>
      </c>
      <c r="U555">
        <f t="shared" ca="1" si="298"/>
        <v>1.8864204965802579E-2</v>
      </c>
      <c r="V555">
        <f t="shared" ca="1" si="299"/>
        <v>1.57293767306327E-2</v>
      </c>
      <c r="W555">
        <f t="shared" ca="1" si="300"/>
        <v>0.21281294972368045</v>
      </c>
      <c r="X555">
        <f t="shared" ca="1" si="301"/>
        <v>0.47182985071963918</v>
      </c>
      <c r="Y555">
        <f t="shared" ca="1" si="302"/>
        <v>0.13344916643142307</v>
      </c>
      <c r="Z555">
        <f t="shared" ca="1" si="303"/>
        <v>1</v>
      </c>
      <c r="AA555">
        <f t="shared" ca="1" si="304"/>
        <v>-0.40765016422739808</v>
      </c>
      <c r="AB555">
        <f t="shared" ca="1" si="305"/>
        <v>-0.12541681199357885</v>
      </c>
      <c r="AC555">
        <f t="shared" ca="1" si="306"/>
        <v>0.78396475115244824</v>
      </c>
      <c r="AD555">
        <f t="shared" ca="1" si="307"/>
        <v>-0.62080533901576584</v>
      </c>
      <c r="AE555">
        <f t="shared" ca="1" si="308"/>
        <v>0.46131653961643354</v>
      </c>
      <c r="AF555">
        <f t="shared" ca="1" si="309"/>
        <v>-0.36530694823863269</v>
      </c>
    </row>
    <row r="556" spans="1:32" x14ac:dyDescent="0.2">
      <c r="A556">
        <f t="shared" ca="1" si="310"/>
        <v>0.27342861111536987</v>
      </c>
      <c r="B556">
        <f t="shared" ca="1" si="310"/>
        <v>-0.1455210193611117</v>
      </c>
      <c r="C556">
        <f t="shared" ca="1" si="310"/>
        <v>-0.52553052664161071</v>
      </c>
      <c r="D556">
        <f t="shared" ca="1" si="310"/>
        <v>0.30764921604978285</v>
      </c>
      <c r="E556">
        <f t="shared" ca="1" si="310"/>
        <v>-7.1747439893461884E-2</v>
      </c>
      <c r="F556">
        <f t="shared" ca="1" si="283"/>
        <v>9.4383528430379574E-2</v>
      </c>
      <c r="G556">
        <f t="shared" ca="1" si="284"/>
        <v>0.25833646954022238</v>
      </c>
      <c r="H556">
        <f t="shared" ca="1" si="285"/>
        <v>-0.13689497427558228</v>
      </c>
      <c r="I556">
        <f t="shared" ca="1" si="286"/>
        <v>-0.49318629489540439</v>
      </c>
      <c r="J556">
        <f t="shared" ca="1" si="287"/>
        <v>0.36371163445666604</v>
      </c>
      <c r="K556">
        <f t="shared" ca="1" si="288"/>
        <v>8.0331651740982307E-3</v>
      </c>
      <c r="L556">
        <f t="shared" ca="1" si="289"/>
        <v>0.22681666018108376</v>
      </c>
      <c r="M556">
        <f t="shared" ca="1" si="290"/>
        <v>0.26636963471432062</v>
      </c>
      <c r="N556">
        <f t="shared" ca="1" si="291"/>
        <v>0</v>
      </c>
      <c r="O556">
        <f t="shared" ca="1" si="292"/>
        <v>-0.22999650736453642</v>
      </c>
      <c r="P556">
        <f t="shared" ca="1" si="293"/>
        <v>-0.18461359986262374</v>
      </c>
      <c r="Q556">
        <f t="shared" ca="1" si="294"/>
        <v>-0.50060660873224827</v>
      </c>
      <c r="R556">
        <f t="shared" ca="1" si="295"/>
        <v>0.25030330436612414</v>
      </c>
      <c r="S556">
        <f t="shared" ca="1" si="296"/>
        <v>-2</v>
      </c>
      <c r="T556">
        <f t="shared" ca="1" si="297"/>
        <v>1.1084024348845733E-2</v>
      </c>
      <c r="U556">
        <f t="shared" ca="1" si="298"/>
        <v>1.205417130577782E-2</v>
      </c>
      <c r="V556">
        <f t="shared" ca="1" si="299"/>
        <v>1.1920562577519422E-2</v>
      </c>
      <c r="W556">
        <f t="shared" ca="1" si="300"/>
        <v>0.39232349114001835</v>
      </c>
      <c r="X556">
        <f t="shared" ca="1" si="301"/>
        <v>0.33189977752746652</v>
      </c>
      <c r="Y556">
        <f t="shared" ca="1" si="302"/>
        <v>0.25277214440614998</v>
      </c>
      <c r="Z556">
        <f t="shared" ca="1" si="303"/>
        <v>1</v>
      </c>
      <c r="AA556">
        <f t="shared" ca="1" si="304"/>
        <v>-0.10528069314383209</v>
      </c>
      <c r="AB556">
        <f t="shared" ca="1" si="305"/>
        <v>-0.10918132888694577</v>
      </c>
      <c r="AC556">
        <f t="shared" ca="1" si="306"/>
        <v>-0.77984825507698896</v>
      </c>
      <c r="AD556">
        <f t="shared" ca="1" si="307"/>
        <v>-0.62596860868047965</v>
      </c>
      <c r="AE556">
        <f t="shared" ca="1" si="308"/>
        <v>-0.62635731905999015</v>
      </c>
      <c r="AF556">
        <f t="shared" ca="1" si="309"/>
        <v>-0.50276450193520017</v>
      </c>
    </row>
    <row r="557" spans="1:32" x14ac:dyDescent="0.2">
      <c r="A557">
        <f t="shared" ca="1" si="310"/>
        <v>-0.23190135356005973</v>
      </c>
      <c r="B557">
        <f t="shared" ca="1" si="310"/>
        <v>-6.7267036174418022E-3</v>
      </c>
      <c r="C557">
        <f t="shared" ca="1" si="310"/>
        <v>0.23972014183496926</v>
      </c>
      <c r="D557">
        <f t="shared" ca="1" si="310"/>
        <v>0.23047416801040357</v>
      </c>
      <c r="E557">
        <f t="shared" ca="1" si="310"/>
        <v>0.19218662555967056</v>
      </c>
      <c r="F557">
        <f t="shared" ca="1" si="283"/>
        <v>4.0268654778004655E-2</v>
      </c>
      <c r="G557">
        <f t="shared" ca="1" si="284"/>
        <v>-9.9576563232106965E-2</v>
      </c>
      <c r="H557">
        <f t="shared" ca="1" si="285"/>
        <v>1.7060403723780385E-2</v>
      </c>
      <c r="I557">
        <f t="shared" ca="1" si="286"/>
        <v>0.15496956618946089</v>
      </c>
      <c r="J557">
        <f t="shared" ca="1" si="287"/>
        <v>3.7185909378164628E-2</v>
      </c>
      <c r="K557">
        <f t="shared" ca="1" si="288"/>
        <v>-0.10963931605929896</v>
      </c>
      <c r="L557">
        <f t="shared" ca="1" si="289"/>
        <v>5.4246313101945012E-2</v>
      </c>
      <c r="M557">
        <f t="shared" ca="1" si="290"/>
        <v>-0.20921587929140592</v>
      </c>
      <c r="N557">
        <f t="shared" ca="1" si="291"/>
        <v>0</v>
      </c>
      <c r="O557">
        <f t="shared" ca="1" si="292"/>
        <v>3.2174862974085873E-2</v>
      </c>
      <c r="P557">
        <f t="shared" ca="1" si="293"/>
        <v>0.11180245772338267</v>
      </c>
      <c r="Q557">
        <f t="shared" ca="1" si="294"/>
        <v>-2.0125505654384243E-2</v>
      </c>
      <c r="R557">
        <f t="shared" ca="1" si="295"/>
        <v>1.006275282719199E-2</v>
      </c>
      <c r="S557">
        <f t="shared" ca="1" si="296"/>
        <v>-2.0000000000000262</v>
      </c>
      <c r="T557">
        <f t="shared" ca="1" si="297"/>
        <v>0.17836851297471984</v>
      </c>
      <c r="U557">
        <f t="shared" ca="1" si="298"/>
        <v>0.71210968465018132</v>
      </c>
      <c r="V557">
        <f t="shared" ca="1" si="299"/>
        <v>0.58509173912423174</v>
      </c>
      <c r="W557">
        <f t="shared" ca="1" si="300"/>
        <v>1.7995517088310081E-2</v>
      </c>
      <c r="X557">
        <f t="shared" ca="1" si="301"/>
        <v>1.2572929865597565E-3</v>
      </c>
      <c r="Y557">
        <f t="shared" ca="1" si="302"/>
        <v>0.21728693782617853</v>
      </c>
      <c r="Z557">
        <f t="shared" ca="1" si="303"/>
        <v>0.99999999999999978</v>
      </c>
      <c r="AA557">
        <f t="shared" ca="1" si="304"/>
        <v>0.42233696614755362</v>
      </c>
      <c r="AB557">
        <f t="shared" ca="1" si="305"/>
        <v>0.76491289642954241</v>
      </c>
      <c r="AC557">
        <f t="shared" ca="1" si="306"/>
        <v>0.27655874369615308</v>
      </c>
      <c r="AD557">
        <f t="shared" ca="1" si="307"/>
        <v>0.96099701419161832</v>
      </c>
      <c r="AE557">
        <f t="shared" ca="1" si="308"/>
        <v>0.13414737078418673</v>
      </c>
      <c r="AF557">
        <f t="shared" ca="1" si="309"/>
        <v>0.46614047005830606</v>
      </c>
    </row>
    <row r="558" spans="1:32" x14ac:dyDescent="0.2">
      <c r="A558">
        <f t="shared" ca="1" si="310"/>
        <v>-0.14333407368251905</v>
      </c>
      <c r="B558">
        <f t="shared" ca="1" si="310"/>
        <v>0.45555805115847531</v>
      </c>
      <c r="C558">
        <f t="shared" ca="1" si="310"/>
        <v>-0.13245032389697467</v>
      </c>
      <c r="D558">
        <f t="shared" ca="1" si="310"/>
        <v>0.37543476533120551</v>
      </c>
      <c r="E558">
        <f t="shared" ca="1" si="310"/>
        <v>-0.17855702712286003</v>
      </c>
      <c r="F558">
        <f t="shared" ca="1" si="283"/>
        <v>8.369095158167969E-2</v>
      </c>
      <c r="G558">
        <f t="shared" ca="1" si="284"/>
        <v>-0.24877819058157483</v>
      </c>
      <c r="H558">
        <f t="shared" ca="1" si="285"/>
        <v>0.36517085353021472</v>
      </c>
      <c r="I558">
        <f t="shared" ca="1" si="286"/>
        <v>-0.20778060225444009</v>
      </c>
      <c r="J558">
        <f t="shared" ca="1" si="287"/>
        <v>0.31516140624453526</v>
      </c>
      <c r="K558">
        <f t="shared" ca="1" si="288"/>
        <v>-0.22377346693873509</v>
      </c>
      <c r="L558">
        <f t="shared" ca="1" si="289"/>
        <v>0.68033225977474998</v>
      </c>
      <c r="M558">
        <f t="shared" ca="1" si="290"/>
        <v>-0.47255165752030992</v>
      </c>
      <c r="N558">
        <f t="shared" ca="1" si="291"/>
        <v>0</v>
      </c>
      <c r="O558">
        <f t="shared" ca="1" si="292"/>
        <v>-0.28369724731273727</v>
      </c>
      <c r="P558">
        <f t="shared" ca="1" si="293"/>
        <v>0.17283919575806994</v>
      </c>
      <c r="Q558">
        <f t="shared" ca="1" si="294"/>
        <v>5.0009447285679465E-2</v>
      </c>
      <c r="R558">
        <f t="shared" ca="1" si="295"/>
        <v>-2.5004723642839732E-2</v>
      </c>
      <c r="S558">
        <f t="shared" ca="1" si="296"/>
        <v>-2</v>
      </c>
      <c r="T558">
        <f t="shared" ca="1" si="297"/>
        <v>6.7804831109787841E-2</v>
      </c>
      <c r="U558">
        <f t="shared" ca="1" si="298"/>
        <v>5.8118833055258541E-3</v>
      </c>
      <c r="V558">
        <f t="shared" ca="1" si="299"/>
        <v>5.417809539564878E-3</v>
      </c>
      <c r="W558">
        <f t="shared" ca="1" si="300"/>
        <v>0.67317778837766151</v>
      </c>
      <c r="X558">
        <f t="shared" ca="1" si="301"/>
        <v>3.7353871155627726E-3</v>
      </c>
      <c r="Y558">
        <f t="shared" ca="1" si="302"/>
        <v>0.24986418385742296</v>
      </c>
      <c r="Z558">
        <f t="shared" ca="1" si="303"/>
        <v>0.99999999999999989</v>
      </c>
      <c r="AA558">
        <f t="shared" ca="1" si="304"/>
        <v>0.26039360804326178</v>
      </c>
      <c r="AB558">
        <f t="shared" ca="1" si="305"/>
        <v>-7.3605771102304721E-2</v>
      </c>
      <c r="AC558">
        <f t="shared" ca="1" si="306"/>
        <v>-0.85399271152039968</v>
      </c>
      <c r="AD558">
        <f t="shared" ca="1" si="307"/>
        <v>0.52028496871429564</v>
      </c>
      <c r="AE558">
        <f t="shared" ca="1" si="308"/>
        <v>-0.82047412413656384</v>
      </c>
      <c r="AF558">
        <f t="shared" ca="1" si="309"/>
        <v>0.49986416540638612</v>
      </c>
    </row>
    <row r="559" spans="1:32" x14ac:dyDescent="0.2">
      <c r="A559">
        <f t="shared" ca="1" si="310"/>
        <v>-7.5969174922878288E-2</v>
      </c>
      <c r="B559">
        <f t="shared" ca="1" si="310"/>
        <v>-7.8649378963696989E-2</v>
      </c>
      <c r="C559">
        <f t="shared" ca="1" si="310"/>
        <v>0.77790933085745007</v>
      </c>
      <c r="D559">
        <f t="shared" ca="1" si="310"/>
        <v>-0.81503373467439888</v>
      </c>
      <c r="E559">
        <f t="shared" ca="1" si="310"/>
        <v>0.44384264875870016</v>
      </c>
      <c r="F559">
        <f t="shared" ca="1" si="283"/>
        <v>0.29567525057987221</v>
      </c>
      <c r="G559">
        <f t="shared" ca="1" si="284"/>
        <v>-6.5741254803422466E-2</v>
      </c>
      <c r="H559">
        <f t="shared" ca="1" si="285"/>
        <v>-9.8745388009486679E-2</v>
      </c>
      <c r="I559">
        <f t="shared" ca="1" si="286"/>
        <v>0.72748939264641488</v>
      </c>
      <c r="J559">
        <f t="shared" ca="1" si="287"/>
        <v>-0.89577760205067958</v>
      </c>
      <c r="K559">
        <f t="shared" ca="1" si="288"/>
        <v>0.33277485221717396</v>
      </c>
      <c r="L559">
        <f t="shared" ca="1" si="289"/>
        <v>-0.9945229900601662</v>
      </c>
      <c r="M559">
        <f t="shared" ca="1" si="290"/>
        <v>0.26703359741375149</v>
      </c>
      <c r="N559">
        <f t="shared" ca="1" si="291"/>
        <v>0</v>
      </c>
      <c r="O559">
        <f t="shared" ca="1" si="292"/>
        <v>0.55007667797547122</v>
      </c>
      <c r="P559">
        <f t="shared" ca="1" si="293"/>
        <v>-1.0515914227834251E-2</v>
      </c>
      <c r="Q559">
        <f t="shared" ca="1" si="294"/>
        <v>0.79703221404119295</v>
      </c>
      <c r="R559">
        <f t="shared" ca="1" si="295"/>
        <v>-0.39851610702059642</v>
      </c>
      <c r="S559">
        <f t="shared" ca="1" si="296"/>
        <v>-2.0000000000000004</v>
      </c>
      <c r="T559">
        <f t="shared" ca="1" si="297"/>
        <v>8.5978456574196064E-3</v>
      </c>
      <c r="U559">
        <f t="shared" ca="1" si="298"/>
        <v>6.2738785996489226E-3</v>
      </c>
      <c r="V559">
        <f t="shared" ca="1" si="299"/>
        <v>6.2199367597757533E-3</v>
      </c>
      <c r="W559">
        <f t="shared" ca="1" si="300"/>
        <v>0.716357036110989</v>
      </c>
      <c r="X559">
        <f t="shared" ca="1" si="301"/>
        <v>0.2685633769539158</v>
      </c>
      <c r="Y559">
        <f t="shared" ca="1" si="302"/>
        <v>2.618045178999718E-4</v>
      </c>
      <c r="Z559">
        <f t="shared" ca="1" si="303"/>
        <v>1</v>
      </c>
      <c r="AA559">
        <f t="shared" ca="1" si="304"/>
        <v>9.2724568790691103E-2</v>
      </c>
      <c r="AB559">
        <f t="shared" ca="1" si="305"/>
        <v>7.8866575681816903E-2</v>
      </c>
      <c r="AC559">
        <f t="shared" ca="1" si="306"/>
        <v>0.99981731680854413</v>
      </c>
      <c r="AD559">
        <f t="shared" ca="1" si="307"/>
        <v>-1.9113686451420267E-2</v>
      </c>
      <c r="AE559">
        <f t="shared" ca="1" si="308"/>
        <v>0.84637877815490448</v>
      </c>
      <c r="AF559">
        <f t="shared" ca="1" si="309"/>
        <v>-1.6180374467235664E-2</v>
      </c>
    </row>
    <row r="560" spans="1:32" x14ac:dyDescent="0.2">
      <c r="A560">
        <f t="shared" ca="1" si="310"/>
        <v>6.820458367529951E-2</v>
      </c>
      <c r="B560">
        <f t="shared" ca="1" si="310"/>
        <v>0.32137401046813857</v>
      </c>
      <c r="C560">
        <f t="shared" ca="1" si="310"/>
        <v>0.18221016562951262</v>
      </c>
      <c r="D560">
        <f t="shared" ca="1" si="310"/>
        <v>-0.18374980858314918</v>
      </c>
      <c r="E560">
        <f t="shared" ca="1" si="310"/>
        <v>0.28786383351662925</v>
      </c>
      <c r="F560">
        <f t="shared" ca="1" si="283"/>
        <v>5.1552648619732834E-2</v>
      </c>
      <c r="G560">
        <f t="shared" ca="1" si="284"/>
        <v>-8.0137037139712305E-2</v>
      </c>
      <c r="H560">
        <f t="shared" ca="1" si="285"/>
        <v>0.17961292158998959</v>
      </c>
      <c r="I560">
        <f t="shared" ca="1" si="286"/>
        <v>4.7029608688226449E-2</v>
      </c>
      <c r="J560">
        <f t="shared" ca="1" si="287"/>
        <v>-0.31234983358757251</v>
      </c>
      <c r="K560">
        <f t="shared" ca="1" si="288"/>
        <v>0.16584434044906871</v>
      </c>
      <c r="L560">
        <f t="shared" ca="1" si="289"/>
        <v>-0.13273691199758292</v>
      </c>
      <c r="M560">
        <f t="shared" ca="1" si="290"/>
        <v>8.57073033093564E-2</v>
      </c>
      <c r="N560">
        <f t="shared" ca="1" si="291"/>
        <v>0</v>
      </c>
      <c r="O560">
        <f t="shared" ca="1" si="292"/>
        <v>5.7424308618870289E-2</v>
      </c>
      <c r="P560">
        <f t="shared" ca="1" si="293"/>
        <v>-3.0013185891406096E-2</v>
      </c>
      <c r="Q560">
        <f t="shared" ca="1" si="294"/>
        <v>0.49196275517756211</v>
      </c>
      <c r="R560">
        <f t="shared" ca="1" si="295"/>
        <v>-0.24598137758878102</v>
      </c>
      <c r="S560">
        <f t="shared" ca="1" si="296"/>
        <v>-2.0000000000000004</v>
      </c>
      <c r="T560">
        <f t="shared" ca="1" si="297"/>
        <v>0.35446836320184039</v>
      </c>
      <c r="U560">
        <f t="shared" ca="1" si="298"/>
        <v>2.6024565280739066E-3</v>
      </c>
      <c r="V560">
        <f t="shared" ca="1" si="299"/>
        <v>1.6799680222636046E-3</v>
      </c>
      <c r="W560">
        <f t="shared" ca="1" si="300"/>
        <v>4.4775310600920958E-2</v>
      </c>
      <c r="X560">
        <f t="shared" ca="1" si="301"/>
        <v>0.58684509661948037</v>
      </c>
      <c r="Y560">
        <f t="shared" ca="1" si="302"/>
        <v>1.2231261555494735E-2</v>
      </c>
      <c r="Z560">
        <f t="shared" ca="1" si="303"/>
        <v>1</v>
      </c>
      <c r="AA560">
        <f t="shared" ca="1" si="304"/>
        <v>0.59537245754388091</v>
      </c>
      <c r="AB560">
        <f t="shared" ca="1" si="305"/>
        <v>-4.0987412973541096E-2</v>
      </c>
      <c r="AC560">
        <f t="shared" ca="1" si="306"/>
        <v>0.88625120749162734</v>
      </c>
      <c r="AD560">
        <f t="shared" ca="1" si="307"/>
        <v>-0.46320491925241075</v>
      </c>
      <c r="AE560">
        <f t="shared" ca="1" si="308"/>
        <v>0.21160177362423255</v>
      </c>
      <c r="AF560">
        <f t="shared" ca="1" si="309"/>
        <v>-0.11059503404536179</v>
      </c>
    </row>
    <row r="561" spans="1:32" x14ac:dyDescent="0.2">
      <c r="A561">
        <f t="shared" ca="1" si="310"/>
        <v>-0.57387930259390407</v>
      </c>
      <c r="B561">
        <f t="shared" ca="1" si="310"/>
        <v>-0.46465893996721386</v>
      </c>
      <c r="C561">
        <f t="shared" ca="1" si="310"/>
        <v>-0.1711078079085917</v>
      </c>
      <c r="D561">
        <f t="shared" ca="1" si="310"/>
        <v>0.3898683751218191</v>
      </c>
      <c r="E561">
        <f t="shared" ca="1" si="310"/>
        <v>0.13896286652451195</v>
      </c>
      <c r="F561">
        <f t="shared" ca="1" si="283"/>
        <v>0.14916625891144819</v>
      </c>
      <c r="G561">
        <f t="shared" ca="1" si="284"/>
        <v>1.8325989835944551E-2</v>
      </c>
      <c r="H561">
        <f t="shared" ca="1" si="285"/>
        <v>-0.10047481286995169</v>
      </c>
      <c r="I561">
        <f t="shared" ca="1" si="286"/>
        <v>-3.4944846143915992E-2</v>
      </c>
      <c r="J561">
        <f t="shared" ca="1" si="287"/>
        <v>0.29801017155390835</v>
      </c>
      <c r="K561">
        <f t="shared" ca="1" si="288"/>
        <v>-0.18091650237598525</v>
      </c>
      <c r="L561">
        <f t="shared" ca="1" si="289"/>
        <v>0.19753535868395666</v>
      </c>
      <c r="M561">
        <f t="shared" ca="1" si="290"/>
        <v>-0.1625905125400407</v>
      </c>
      <c r="N561">
        <f t="shared" ca="1" si="291"/>
        <v>0</v>
      </c>
      <c r="O561">
        <f t="shared" ca="1" si="292"/>
        <v>-7.4263077345456868E-2</v>
      </c>
      <c r="P561">
        <f t="shared" ca="1" si="293"/>
        <v>6.4689527353743739E-2</v>
      </c>
      <c r="Q561">
        <f t="shared" ca="1" si="294"/>
        <v>-0.39848498442386004</v>
      </c>
      <c r="R561">
        <f t="shared" ca="1" si="295"/>
        <v>0.1992424922119298</v>
      </c>
      <c r="S561">
        <f t="shared" ca="1" si="296"/>
        <v>-2.0000000000000022</v>
      </c>
      <c r="T561">
        <f t="shared" ca="1" si="297"/>
        <v>0.12429320338143579</v>
      </c>
      <c r="U561">
        <f t="shared" ca="1" si="298"/>
        <v>0.79606952604250591</v>
      </c>
      <c r="V561">
        <f t="shared" ca="1" si="299"/>
        <v>0.69712349453634148</v>
      </c>
      <c r="W561">
        <f t="shared" ca="1" si="300"/>
        <v>2.5880539526461539E-2</v>
      </c>
      <c r="X561">
        <f t="shared" ca="1" si="301"/>
        <v>0.13306484654276715</v>
      </c>
      <c r="Y561">
        <f t="shared" ca="1" si="302"/>
        <v>1.9637916012994035E-2</v>
      </c>
      <c r="Z561">
        <f t="shared" ca="1" si="303"/>
        <v>1</v>
      </c>
      <c r="AA561">
        <f t="shared" ca="1" si="304"/>
        <v>-0.35255241224736472</v>
      </c>
      <c r="AB561">
        <f t="shared" ca="1" si="305"/>
        <v>0.83493921607284771</v>
      </c>
      <c r="AC561">
        <f t="shared" ca="1" si="306"/>
        <v>-0.75403742897280923</v>
      </c>
      <c r="AD561">
        <f t="shared" ca="1" si="307"/>
        <v>0.65683145152167899</v>
      </c>
      <c r="AE561">
        <f t="shared" ca="1" si="308"/>
        <v>-0.160874297283505</v>
      </c>
      <c r="AF561">
        <f t="shared" ca="1" si="309"/>
        <v>0.14013534890595605</v>
      </c>
    </row>
    <row r="562" spans="1:32" x14ac:dyDescent="0.2">
      <c r="A562">
        <f t="shared" ca="1" si="310"/>
        <v>-0.36507208239414379</v>
      </c>
      <c r="B562">
        <f t="shared" ca="1" si="310"/>
        <v>-0.28088662980703116</v>
      </c>
      <c r="C562">
        <f t="shared" ca="1" si="310"/>
        <v>-0.13573762110895485</v>
      </c>
      <c r="D562">
        <f t="shared" ca="1" si="310"/>
        <v>-5.9265633045113709E-2</v>
      </c>
      <c r="E562">
        <f t="shared" ca="1" si="310"/>
        <v>-0.15239056310476448</v>
      </c>
      <c r="F562">
        <f t="shared" ca="1" si="283"/>
        <v>5.1466984983178435E-2</v>
      </c>
      <c r="G562">
        <f t="shared" ca="1" si="284"/>
        <v>-3.7004769434007018E-2</v>
      </c>
      <c r="H562">
        <f t="shared" ca="1" si="285"/>
        <v>-1.7517720380961999E-2</v>
      </c>
      <c r="I562">
        <f t="shared" ca="1" si="286"/>
        <v>6.2932884783046733E-2</v>
      </c>
      <c r="J562">
        <f t="shared" ca="1" si="287"/>
        <v>7.4706469312820267E-2</v>
      </c>
      <c r="K562">
        <f t="shared" ca="1" si="288"/>
        <v>-8.3116864280898095E-2</v>
      </c>
      <c r="L562">
        <f t="shared" ca="1" si="289"/>
        <v>5.7188748931858269E-2</v>
      </c>
      <c r="M562">
        <f t="shared" ca="1" si="290"/>
        <v>-0.12012163371490511</v>
      </c>
      <c r="N562">
        <f t="shared" ca="1" si="291"/>
        <v>-1.1102230246251565E-16</v>
      </c>
      <c r="O562">
        <f t="shared" ca="1" si="292"/>
        <v>1.8348968907501817E-3</v>
      </c>
      <c r="P562">
        <f t="shared" ca="1" si="293"/>
        <v>6.0471112275394596E-2</v>
      </c>
      <c r="Q562">
        <f t="shared" ca="1" si="294"/>
        <v>-9.2224189693782266E-2</v>
      </c>
      <c r="R562">
        <f t="shared" ca="1" si="295"/>
        <v>4.6112094846891077E-2</v>
      </c>
      <c r="S562">
        <f t="shared" ca="1" si="296"/>
        <v>-2.0000000000000022</v>
      </c>
      <c r="T562">
        <f t="shared" ca="1" si="297"/>
        <v>0.76689881725701003</v>
      </c>
      <c r="U562">
        <f t="shared" ca="1" si="298"/>
        <v>0.69782081539569174</v>
      </c>
      <c r="V562">
        <f t="shared" ca="1" si="299"/>
        <v>0.1626628574114134</v>
      </c>
      <c r="W562">
        <f t="shared" ca="1" si="300"/>
        <v>4.5792319494712545E-5</v>
      </c>
      <c r="X562">
        <f t="shared" ca="1" si="301"/>
        <v>2.0657177527143446E-2</v>
      </c>
      <c r="Y562">
        <f t="shared" ca="1" si="302"/>
        <v>4.9735355484938411E-2</v>
      </c>
      <c r="Z562">
        <f t="shared" ca="1" si="303"/>
        <v>1</v>
      </c>
      <c r="AA562">
        <f t="shared" ca="1" si="304"/>
        <v>-0.87572759306590875</v>
      </c>
      <c r="AB562">
        <f t="shared" ca="1" si="305"/>
        <v>0.40331483658726641</v>
      </c>
      <c r="AC562">
        <f t="shared" ca="1" si="306"/>
        <v>3.0329403442081761E-2</v>
      </c>
      <c r="AD562">
        <f t="shared" ca="1" si="307"/>
        <v>0.99953995782402194</v>
      </c>
      <c r="AE562">
        <f t="shared" ca="1" si="308"/>
        <v>6.7670022531925132E-3</v>
      </c>
      <c r="AF562">
        <f t="shared" ca="1" si="309"/>
        <v>0.2230142495109638</v>
      </c>
    </row>
    <row r="563" spans="1:32" x14ac:dyDescent="0.2">
      <c r="A563">
        <f t="shared" ca="1" si="310"/>
        <v>0.11403780289662106</v>
      </c>
      <c r="B563">
        <f t="shared" ca="1" si="310"/>
        <v>-0.25398890307808131</v>
      </c>
      <c r="C563">
        <f t="shared" ca="1" si="310"/>
        <v>-0.44650530986781467</v>
      </c>
      <c r="D563">
        <f t="shared" ca="1" si="310"/>
        <v>0.15671796559106768</v>
      </c>
      <c r="E563">
        <f t="shared" ca="1" si="310"/>
        <v>-0.43593266589817459</v>
      </c>
      <c r="F563">
        <f t="shared" ca="1" si="283"/>
        <v>9.8295957010508278E-2</v>
      </c>
      <c r="G563">
        <f t="shared" ca="1" si="284"/>
        <v>0.14932521118380898</v>
      </c>
      <c r="H563">
        <f t="shared" ca="1" si="285"/>
        <v>-0.14977808789884919</v>
      </c>
      <c r="I563">
        <f t="shared" ca="1" si="286"/>
        <v>-0.27337108779653829</v>
      </c>
      <c r="J563">
        <f t="shared" ca="1" si="287"/>
        <v>0.39877559455438827</v>
      </c>
      <c r="K563">
        <f t="shared" ca="1" si="288"/>
        <v>-0.12495163004280976</v>
      </c>
      <c r="L563">
        <f t="shared" ca="1" si="289"/>
        <v>0.24899750665553907</v>
      </c>
      <c r="M563">
        <f t="shared" ca="1" si="290"/>
        <v>2.4373581140999218E-2</v>
      </c>
      <c r="N563">
        <f t="shared" ca="1" si="291"/>
        <v>0</v>
      </c>
      <c r="O563">
        <f t="shared" ca="1" si="292"/>
        <v>-0.16686452664369494</v>
      </c>
      <c r="P563">
        <f t="shared" ca="1" si="293"/>
        <v>-4.949883303136228E-2</v>
      </c>
      <c r="Q563">
        <f t="shared" ca="1" si="294"/>
        <v>-0.54855368245323743</v>
      </c>
      <c r="R563">
        <f t="shared" ca="1" si="295"/>
        <v>0.27427684122661877</v>
      </c>
      <c r="S563">
        <f t="shared" ca="1" si="296"/>
        <v>-1.9999999999999996</v>
      </c>
      <c r="T563">
        <f t="shared" ca="1" si="297"/>
        <v>0.30495108612678268</v>
      </c>
      <c r="U563">
        <f t="shared" ca="1" si="298"/>
        <v>0.13906327224373174</v>
      </c>
      <c r="V563">
        <f t="shared" ca="1" si="299"/>
        <v>9.6655776332661272E-2</v>
      </c>
      <c r="W563">
        <f t="shared" ca="1" si="300"/>
        <v>0.1982852577988882</v>
      </c>
      <c r="X563">
        <f t="shared" ca="1" si="301"/>
        <v>0.38265961246610403</v>
      </c>
      <c r="Y563">
        <f t="shared" ca="1" si="302"/>
        <v>1.744826727556379E-2</v>
      </c>
      <c r="Z563">
        <f t="shared" ca="1" si="303"/>
        <v>1</v>
      </c>
      <c r="AA563">
        <f t="shared" ca="1" si="304"/>
        <v>-0.55222376454366995</v>
      </c>
      <c r="AB563">
        <f t="shared" ca="1" si="305"/>
        <v>-0.31089512111427753</v>
      </c>
      <c r="AC563">
        <f t="shared" ca="1" si="306"/>
        <v>-0.95870809231384224</v>
      </c>
      <c r="AD563">
        <f t="shared" ca="1" si="307"/>
        <v>-0.28439197198928345</v>
      </c>
      <c r="AE563">
        <f t="shared" ca="1" si="308"/>
        <v>-0.44529232847522554</v>
      </c>
      <c r="AF563">
        <f t="shared" ca="1" si="309"/>
        <v>-0.1320918895147003</v>
      </c>
    </row>
    <row r="564" spans="1:32" x14ac:dyDescent="0.2">
      <c r="A564">
        <f t="shared" ca="1" si="310"/>
        <v>-0.37954347917854409</v>
      </c>
      <c r="B564">
        <f t="shared" ca="1" si="310"/>
        <v>-0.18805435300241533</v>
      </c>
      <c r="C564">
        <f t="shared" ca="1" si="310"/>
        <v>-0.11529174245122187</v>
      </c>
      <c r="D564">
        <f t="shared" ca="1" si="310"/>
        <v>0.18108563395628993</v>
      </c>
      <c r="E564">
        <f t="shared" ca="1" si="310"/>
        <v>-0.35678326712123071</v>
      </c>
      <c r="F564">
        <f t="shared" ca="1" si="283"/>
        <v>7.055923693412014E-2</v>
      </c>
      <c r="G564">
        <f t="shared" ca="1" si="284"/>
        <v>-0.12489395540445333</v>
      </c>
      <c r="H564">
        <f t="shared" ca="1" si="285"/>
        <v>2.5129129664342248E-2</v>
      </c>
      <c r="I564">
        <f t="shared" ca="1" si="286"/>
        <v>5.6425699108202526E-2</v>
      </c>
      <c r="J564">
        <f t="shared" ca="1" si="287"/>
        <v>0.31133703440838112</v>
      </c>
      <c r="K564">
        <f t="shared" ca="1" si="288"/>
        <v>-0.2679979077764727</v>
      </c>
      <c r="L564">
        <f t="shared" ca="1" si="289"/>
        <v>0.33646616407272334</v>
      </c>
      <c r="M564">
        <f t="shared" ca="1" si="290"/>
        <v>-0.39289186318092606</v>
      </c>
      <c r="N564">
        <f t="shared" ca="1" si="291"/>
        <v>0</v>
      </c>
      <c r="O564">
        <f t="shared" ca="1" si="292"/>
        <v>-8.9455645158759478E-2</v>
      </c>
      <c r="P564">
        <f t="shared" ca="1" si="293"/>
        <v>0.17644304123585441</v>
      </c>
      <c r="Q564">
        <f t="shared" ca="1" si="294"/>
        <v>-0.2862079047440389</v>
      </c>
      <c r="R564">
        <f t="shared" ca="1" si="295"/>
        <v>0.14310395237201937</v>
      </c>
      <c r="S564">
        <f t="shared" ca="1" si="296"/>
        <v>-2.0000000000000013</v>
      </c>
      <c r="T564">
        <f t="shared" ca="1" si="297"/>
        <v>0.41790247481340664</v>
      </c>
      <c r="U564">
        <f t="shared" ca="1" si="298"/>
        <v>8.3726997055907207E-2</v>
      </c>
      <c r="V564">
        <f t="shared" ca="1" si="299"/>
        <v>4.8737277777548778E-2</v>
      </c>
      <c r="W564">
        <f t="shared" ca="1" si="300"/>
        <v>7.9388878890074302E-2</v>
      </c>
      <c r="X564">
        <f t="shared" ca="1" si="301"/>
        <v>0.14511736573635164</v>
      </c>
      <c r="Y564">
        <f t="shared" ca="1" si="302"/>
        <v>0.30885400278261871</v>
      </c>
      <c r="Z564">
        <f t="shared" ca="1" si="303"/>
        <v>1.0000000000000002</v>
      </c>
      <c r="AA564">
        <f t="shared" ca="1" si="304"/>
        <v>-0.64645376850429648</v>
      </c>
      <c r="AB564">
        <f t="shared" ca="1" si="305"/>
        <v>0.22076520961770399</v>
      </c>
      <c r="AC564">
        <f t="shared" ca="1" si="306"/>
        <v>-0.45219742357369991</v>
      </c>
      <c r="AD564">
        <f t="shared" ca="1" si="307"/>
        <v>0.89191787184320281</v>
      </c>
      <c r="AE564">
        <f t="shared" ca="1" si="308"/>
        <v>-0.28176032170991411</v>
      </c>
      <c r="AF564">
        <f t="shared" ca="1" si="309"/>
        <v>0.55574634752071805</v>
      </c>
    </row>
    <row r="565" spans="1:32" x14ac:dyDescent="0.2">
      <c r="A565">
        <f t="shared" ca="1" si="310"/>
        <v>0.39877986579997121</v>
      </c>
      <c r="B565">
        <f t="shared" ca="1" si="310"/>
        <v>0.15315590563724676</v>
      </c>
      <c r="C565">
        <f t="shared" ca="1" si="310"/>
        <v>0.20212446455314481</v>
      </c>
      <c r="D565">
        <f t="shared" ca="1" si="310"/>
        <v>-0.26436226796126866</v>
      </c>
      <c r="E565">
        <f t="shared" ca="1" si="310"/>
        <v>0.38943819864974422</v>
      </c>
      <c r="F565">
        <f t="shared" ca="1" si="283"/>
        <v>8.8977186251817414E-2</v>
      </c>
      <c r="G565">
        <f t="shared" ca="1" si="284"/>
        <v>0.13571233088440965</v>
      </c>
      <c r="H565">
        <f t="shared" ca="1" si="285"/>
        <v>-6.6291478488417849E-2</v>
      </c>
      <c r="I565">
        <f t="shared" ca="1" si="286"/>
        <v>2.6297231217377148E-2</v>
      </c>
      <c r="J565">
        <f t="shared" ca="1" si="287"/>
        <v>-0.39656935050713937</v>
      </c>
      <c r="K565">
        <f t="shared" ca="1" si="288"/>
        <v>0.30085126689377045</v>
      </c>
      <c r="L565">
        <f t="shared" ca="1" si="289"/>
        <v>-0.46286082899555725</v>
      </c>
      <c r="M565">
        <f t="shared" ca="1" si="290"/>
        <v>0.4365635977781801</v>
      </c>
      <c r="N565">
        <f t="shared" ca="1" si="291"/>
        <v>0</v>
      </c>
      <c r="O565">
        <f t="shared" ca="1" si="292"/>
        <v>0.15625581062543664</v>
      </c>
      <c r="P565">
        <f t="shared" ca="1" si="293"/>
        <v>-0.18334193744530905</v>
      </c>
      <c r="Q565">
        <f t="shared" ca="1" si="294"/>
        <v>0.3302778720187215</v>
      </c>
      <c r="R565">
        <f t="shared" ca="1" si="295"/>
        <v>-0.1651389360093608</v>
      </c>
      <c r="S565">
        <f t="shared" ca="1" si="296"/>
        <v>-1.9999999999999993</v>
      </c>
      <c r="T565">
        <f t="shared" ca="1" si="297"/>
        <v>0.3474510409333047</v>
      </c>
      <c r="U565">
        <f t="shared" ca="1" si="298"/>
        <v>6.5540922779851782E-2</v>
      </c>
      <c r="V565">
        <f t="shared" ca="1" si="299"/>
        <v>4.2768660936262935E-2</v>
      </c>
      <c r="W565">
        <f t="shared" ca="1" si="300"/>
        <v>0.19208423605999933</v>
      </c>
      <c r="X565">
        <f t="shared" ca="1" si="301"/>
        <v>0.15324640694482922</v>
      </c>
      <c r="Y565">
        <f t="shared" ca="1" si="302"/>
        <v>0.26444965512560381</v>
      </c>
      <c r="Z565">
        <f t="shared" ca="1" si="303"/>
        <v>0.99999999999999989</v>
      </c>
      <c r="AA565">
        <f t="shared" ca="1" si="304"/>
        <v>0.58944977812643606</v>
      </c>
      <c r="AB565">
        <f t="shared" ca="1" si="305"/>
        <v>-0.20680585324468678</v>
      </c>
      <c r="AC565">
        <f t="shared" ca="1" si="306"/>
        <v>0.64864839931988405</v>
      </c>
      <c r="AD565">
        <f t="shared" ca="1" si="307"/>
        <v>-0.76108820386322651</v>
      </c>
      <c r="AE565">
        <f t="shared" ca="1" si="308"/>
        <v>0.43827415627663852</v>
      </c>
      <c r="AF565">
        <f t="shared" ca="1" si="309"/>
        <v>-0.51424668703415466</v>
      </c>
    </row>
    <row r="566" spans="1:32" x14ac:dyDescent="0.2">
      <c r="A566">
        <f t="shared" ca="1" si="310"/>
        <v>0.52905392722794498</v>
      </c>
      <c r="B566">
        <f t="shared" ca="1" si="310"/>
        <v>-0.12866699727185882</v>
      </c>
      <c r="C566">
        <f t="shared" ca="1" si="310"/>
        <v>0.11068003333409344</v>
      </c>
      <c r="D566">
        <f t="shared" ca="1" si="310"/>
        <v>4.496994361757789E-2</v>
      </c>
      <c r="E566">
        <f t="shared" ca="1" si="310"/>
        <v>0.1365265672540549</v>
      </c>
      <c r="F566">
        <f t="shared" ca="1" si="283"/>
        <v>6.5873024655249662E-2</v>
      </c>
      <c r="G566">
        <f t="shared" ca="1" si="284"/>
        <v>0.26825767658391386</v>
      </c>
      <c r="H566">
        <f t="shared" ca="1" si="285"/>
        <v>-0.32832147001005563</v>
      </c>
      <c r="I566">
        <f t="shared" ca="1" si="286"/>
        <v>-2.7832661498269032E-2</v>
      </c>
      <c r="J566">
        <f t="shared" ca="1" si="287"/>
        <v>-3.2400973308950254E-2</v>
      </c>
      <c r="K566">
        <f t="shared" ca="1" si="288"/>
        <v>0.12029742823336112</v>
      </c>
      <c r="L566">
        <f t="shared" ca="1" si="289"/>
        <v>-0.36072244331900588</v>
      </c>
      <c r="M566">
        <f t="shared" ca="1" si="290"/>
        <v>0.38855510481727495</v>
      </c>
      <c r="N566">
        <f t="shared" ca="1" si="291"/>
        <v>0</v>
      </c>
      <c r="O566">
        <f t="shared" ca="1" si="292"/>
        <v>0.1063377401666059</v>
      </c>
      <c r="P566">
        <f t="shared" ca="1" si="293"/>
        <v>-0.17049971085001342</v>
      </c>
      <c r="Q566">
        <f t="shared" ca="1" si="294"/>
        <v>-0.29592049670110537</v>
      </c>
      <c r="R566">
        <f t="shared" ca="1" si="295"/>
        <v>0.14796024835055274</v>
      </c>
      <c r="S566">
        <f t="shared" ca="1" si="296"/>
        <v>-1.9999999999999993</v>
      </c>
      <c r="T566">
        <f t="shared" ca="1" si="297"/>
        <v>0.29125376783794293</v>
      </c>
      <c r="U566">
        <f t="shared" ca="1" si="298"/>
        <v>0.16014292394050758</v>
      </c>
      <c r="V566">
        <f t="shared" ca="1" si="299"/>
        <v>0.11350069395024963</v>
      </c>
      <c r="W566">
        <f t="shared" ca="1" si="300"/>
        <v>0.12016148537347607</v>
      </c>
      <c r="X566">
        <f t="shared" ca="1" si="301"/>
        <v>0.166169955050125</v>
      </c>
      <c r="Y566">
        <f t="shared" ca="1" si="302"/>
        <v>0.30891409778820639</v>
      </c>
      <c r="Z566">
        <f t="shared" ca="1" si="303"/>
        <v>1</v>
      </c>
      <c r="AA566">
        <f t="shared" ca="1" si="304"/>
        <v>0.53967931944622716</v>
      </c>
      <c r="AB566">
        <f t="shared" ca="1" si="305"/>
        <v>-0.33689864046957746</v>
      </c>
      <c r="AC566">
        <f t="shared" ca="1" si="306"/>
        <v>0.52919501366739907</v>
      </c>
      <c r="AD566">
        <f t="shared" ca="1" si="307"/>
        <v>-0.84850022834974026</v>
      </c>
      <c r="AE566">
        <f t="shared" ca="1" si="308"/>
        <v>0.34664316721013855</v>
      </c>
      <c r="AF566">
        <f t="shared" ca="1" si="309"/>
        <v>-0.55580041182802875</v>
      </c>
    </row>
    <row r="567" spans="1:32" x14ac:dyDescent="0.2">
      <c r="A567">
        <f t="shared" ca="1" si="310"/>
        <v>-0.13525891549656777</v>
      </c>
      <c r="B567">
        <f t="shared" ca="1" si="310"/>
        <v>-3.0265519476216845E-2</v>
      </c>
      <c r="C567">
        <f t="shared" ca="1" si="310"/>
        <v>0.2050259611695712</v>
      </c>
      <c r="D567">
        <f t="shared" ca="1" si="310"/>
        <v>-1.0919969466105369E-2</v>
      </c>
      <c r="E567">
        <f t="shared" ca="1" si="310"/>
        <v>-0.36559622935629571</v>
      </c>
      <c r="F567">
        <f t="shared" ca="1" si="283"/>
        <v>3.9005293859332255E-2</v>
      </c>
      <c r="G567">
        <f t="shared" ca="1" si="284"/>
        <v>-0.15612179651331379</v>
      </c>
      <c r="H567">
        <f t="shared" ca="1" si="285"/>
        <v>-6.9954927220284013E-3</v>
      </c>
      <c r="I567">
        <f t="shared" ca="1" si="286"/>
        <v>0.27242889569469408</v>
      </c>
      <c r="J567">
        <f t="shared" ca="1" si="287"/>
        <v>0.10061587282995196</v>
      </c>
      <c r="K567">
        <f t="shared" ca="1" si="288"/>
        <v>-0.20992747928930391</v>
      </c>
      <c r="L567">
        <f t="shared" ca="1" si="289"/>
        <v>9.3620380107923562E-2</v>
      </c>
      <c r="M567">
        <f t="shared" ca="1" si="290"/>
        <v>-0.3660492758026177</v>
      </c>
      <c r="N567">
        <f t="shared" ca="1" si="291"/>
        <v>0</v>
      </c>
      <c r="O567">
        <f t="shared" ca="1" si="292"/>
        <v>5.7118285115407105E-2</v>
      </c>
      <c r="P567">
        <f t="shared" ca="1" si="293"/>
        <v>0.1957966747289353</v>
      </c>
      <c r="Q567">
        <f t="shared" ca="1" si="294"/>
        <v>-0.10761136555198036</v>
      </c>
      <c r="R567">
        <f t="shared" ca="1" si="295"/>
        <v>5.3805682775990127E-2</v>
      </c>
      <c r="S567">
        <f t="shared" ca="1" si="296"/>
        <v>-2.0000000000000022</v>
      </c>
      <c r="T567">
        <f t="shared" ca="1" si="297"/>
        <v>0.11647535842140631</v>
      </c>
      <c r="U567">
        <f t="shared" ca="1" si="298"/>
        <v>0.11303497958701694</v>
      </c>
      <c r="V567">
        <f t="shared" ca="1" si="299"/>
        <v>9.9869189825462792E-2</v>
      </c>
      <c r="W567">
        <f t="shared" ca="1" si="300"/>
        <v>5.8549717748660281E-2</v>
      </c>
      <c r="X567">
        <f t="shared" ca="1" si="301"/>
        <v>3.7111007411341768E-2</v>
      </c>
      <c r="Y567">
        <f t="shared" ca="1" si="302"/>
        <v>0.68799472659312877</v>
      </c>
      <c r="Z567">
        <f t="shared" ca="1" si="303"/>
        <v>1</v>
      </c>
      <c r="AA567">
        <f t="shared" ca="1" si="304"/>
        <v>-0.34128486403795633</v>
      </c>
      <c r="AB567">
        <f t="shared" ca="1" si="305"/>
        <v>-0.31602086928787282</v>
      </c>
      <c r="AC567">
        <f t="shared" ca="1" si="306"/>
        <v>0.28004934998050657</v>
      </c>
      <c r="AD567">
        <f t="shared" ca="1" si="307"/>
        <v>0.95998560487931051</v>
      </c>
      <c r="AE567">
        <f t="shared" ca="1" si="308"/>
        <v>0.24197048941691271</v>
      </c>
      <c r="AF567">
        <f t="shared" ca="1" si="309"/>
        <v>0.82945447529875249</v>
      </c>
    </row>
    <row r="568" spans="1:32" x14ac:dyDescent="0.2">
      <c r="A568">
        <f t="shared" ca="1" si="310"/>
        <v>0.23505892306229192</v>
      </c>
      <c r="B568">
        <f t="shared" ca="1" si="310"/>
        <v>0.12124899315049742</v>
      </c>
      <c r="C568">
        <f t="shared" ca="1" si="310"/>
        <v>-0.21485125645698755</v>
      </c>
      <c r="D568">
        <f t="shared" ca="1" si="310"/>
        <v>0.34008089947464154</v>
      </c>
      <c r="E568">
        <f t="shared" ca="1" si="310"/>
        <v>0.5023670269671342</v>
      </c>
      <c r="F568">
        <f t="shared" ca="1" si="283"/>
        <v>9.6828545204727723E-2</v>
      </c>
      <c r="G568">
        <f t="shared" ca="1" si="284"/>
        <v>0.18896762864954211</v>
      </c>
      <c r="H568">
        <f t="shared" ca="1" si="285"/>
        <v>-1.8711267563523148E-4</v>
      </c>
      <c r="I568">
        <f t="shared" ca="1" si="286"/>
        <v>-0.41163217369650307</v>
      </c>
      <c r="J568">
        <f t="shared" ca="1" si="287"/>
        <v>6.795517082174321E-2</v>
      </c>
      <c r="K568">
        <f t="shared" ca="1" si="288"/>
        <v>0.15489648690085303</v>
      </c>
      <c r="L568">
        <f t="shared" ca="1" si="289"/>
        <v>6.7768058146107979E-2</v>
      </c>
      <c r="M568">
        <f t="shared" ca="1" si="290"/>
        <v>0.34386411555039514</v>
      </c>
      <c r="N568">
        <f t="shared" ca="1" si="291"/>
        <v>0</v>
      </c>
      <c r="O568">
        <f t="shared" ca="1" si="292"/>
        <v>-0.15313878668989109</v>
      </c>
      <c r="P568">
        <f t="shared" ca="1" si="293"/>
        <v>-0.20617493147824123</v>
      </c>
      <c r="Q568">
        <f t="shared" ca="1" si="294"/>
        <v>-6.8142283497378442E-2</v>
      </c>
      <c r="R568">
        <f t="shared" ca="1" si="295"/>
        <v>3.4071141748689082E-2</v>
      </c>
      <c r="S568">
        <f t="shared" ca="1" si="296"/>
        <v>-2.000000000000008</v>
      </c>
      <c r="T568">
        <f t="shared" ca="1" si="297"/>
        <v>0.39991026724353163</v>
      </c>
      <c r="U568">
        <f t="shared" ca="1" si="298"/>
        <v>0.19539664067302265</v>
      </c>
      <c r="V568">
        <f t="shared" ca="1" si="299"/>
        <v>0.11725551788298584</v>
      </c>
      <c r="W568">
        <f t="shared" ca="1" si="300"/>
        <v>0.16953721196045443</v>
      </c>
      <c r="X568">
        <f t="shared" ca="1" si="301"/>
        <v>5.9943206706496747E-3</v>
      </c>
      <c r="Y568">
        <f t="shared" ca="1" si="302"/>
        <v>0.30730268224237844</v>
      </c>
      <c r="Z568">
        <f t="shared" ca="1" si="303"/>
        <v>1</v>
      </c>
      <c r="AA568">
        <f t="shared" ca="1" si="304"/>
        <v>0.63238458808191367</v>
      </c>
      <c r="AB568">
        <f t="shared" ca="1" si="305"/>
        <v>0.34242593050612546</v>
      </c>
      <c r="AC568">
        <f t="shared" ca="1" si="306"/>
        <v>-0.59627448637232072</v>
      </c>
      <c r="AD568">
        <f t="shared" ca="1" si="307"/>
        <v>-0.80278062813039086</v>
      </c>
      <c r="AE568">
        <f t="shared" ca="1" si="308"/>
        <v>-0.41174896716379805</v>
      </c>
      <c r="AF568">
        <f t="shared" ca="1" si="309"/>
        <v>-0.55434888133952098</v>
      </c>
    </row>
    <row r="569" spans="1:32" x14ac:dyDescent="0.2">
      <c r="A569">
        <f t="shared" ca="1" si="310"/>
        <v>0.11172278165682654</v>
      </c>
      <c r="B569">
        <f t="shared" ca="1" si="310"/>
        <v>-0.22553130921110456</v>
      </c>
      <c r="C569">
        <f t="shared" ca="1" si="310"/>
        <v>0.31384356799533702</v>
      </c>
      <c r="D569">
        <f t="shared" ca="1" si="310"/>
        <v>-0.45669448798875822</v>
      </c>
      <c r="E569">
        <f t="shared" ca="1" si="310"/>
        <v>9.9201036227717296E-2</v>
      </c>
      <c r="F569">
        <f t="shared" ca="1" si="283"/>
        <v>7.6050967499124891E-2</v>
      </c>
      <c r="G569">
        <f t="shared" ca="1" si="284"/>
        <v>9.1973129993648511E-2</v>
      </c>
      <c r="H569">
        <f t="shared" ca="1" si="285"/>
        <v>-0.21966029391069539</v>
      </c>
      <c r="I569">
        <f t="shared" ca="1" si="286"/>
        <v>0.34533525025933343</v>
      </c>
      <c r="J569">
        <f t="shared" ca="1" si="287"/>
        <v>-0.3995821387611746</v>
      </c>
      <c r="K569">
        <f t="shared" ca="1" si="288"/>
        <v>0.18193405241888808</v>
      </c>
      <c r="L569">
        <f t="shared" ca="1" si="289"/>
        <v>-0.61924243267186996</v>
      </c>
      <c r="M569">
        <f t="shared" ca="1" si="290"/>
        <v>0.27390718241253659</v>
      </c>
      <c r="N569">
        <f t="shared" ca="1" si="291"/>
        <v>0</v>
      </c>
      <c r="O569">
        <f t="shared" ca="1" si="292"/>
        <v>0.3081230383733442</v>
      </c>
      <c r="P569">
        <f t="shared" ca="1" si="293"/>
        <v>-6.8055185282610911E-2</v>
      </c>
      <c r="Q569">
        <f t="shared" ca="1" si="294"/>
        <v>0.17992184485047921</v>
      </c>
      <c r="R569">
        <f t="shared" ca="1" si="295"/>
        <v>-8.9960922425239565E-2</v>
      </c>
      <c r="S569">
        <f t="shared" ca="1" si="296"/>
        <v>-2.0000000000000009</v>
      </c>
      <c r="T569">
        <f t="shared" ca="1" si="297"/>
        <v>1.3040281858714236E-2</v>
      </c>
      <c r="U569">
        <f t="shared" ca="1" si="298"/>
        <v>1.7490679708503449E-2</v>
      </c>
      <c r="V569">
        <f t="shared" ca="1" si="299"/>
        <v>1.7262596315204069E-2</v>
      </c>
      <c r="W569">
        <f t="shared" ca="1" si="300"/>
        <v>0.87385955667506354</v>
      </c>
      <c r="X569">
        <f t="shared" ca="1" si="301"/>
        <v>5.3207525359181683E-2</v>
      </c>
      <c r="Y569">
        <f t="shared" ca="1" si="302"/>
        <v>4.2630039791836404E-2</v>
      </c>
      <c r="Z569">
        <f t="shared" ca="1" si="303"/>
        <v>1</v>
      </c>
      <c r="AA569">
        <f t="shared" ca="1" si="304"/>
        <v>-0.11419405351730988</v>
      </c>
      <c r="AB569">
        <f t="shared" ca="1" si="305"/>
        <v>-0.13138719996713558</v>
      </c>
      <c r="AC569">
        <f t="shared" ca="1" si="306"/>
        <v>0.97646582989846675</v>
      </c>
      <c r="AD569">
        <f t="shared" ca="1" si="307"/>
        <v>-0.21567216566051978</v>
      </c>
      <c r="AE569">
        <f t="shared" ca="1" si="308"/>
        <v>0.93480455533499818</v>
      </c>
      <c r="AF569">
        <f t="shared" ca="1" si="309"/>
        <v>-0.2064704332146286</v>
      </c>
    </row>
    <row r="570" spans="1:32" x14ac:dyDescent="0.2">
      <c r="A570">
        <f t="shared" ca="1" si="310"/>
        <v>-0.38846113394212178</v>
      </c>
      <c r="B570">
        <f t="shared" ca="1" si="310"/>
        <v>0.26306706343226355</v>
      </c>
      <c r="C570">
        <f t="shared" ca="1" si="310"/>
        <v>-0.37681617203789236</v>
      </c>
      <c r="D570">
        <f t="shared" ca="1" si="310"/>
        <v>0.34957615211105048</v>
      </c>
      <c r="E570">
        <f t="shared" ca="1" si="310"/>
        <v>-6.1096964993305004E-2</v>
      </c>
      <c r="F570">
        <f t="shared" ca="1" si="283"/>
        <v>9.760661704238513E-2</v>
      </c>
      <c r="G570">
        <f t="shared" ca="1" si="284"/>
        <v>-0.19746743754083668</v>
      </c>
      <c r="H570">
        <f t="shared" ca="1" si="285"/>
        <v>0.37993701717590661</v>
      </c>
      <c r="I570">
        <f t="shared" ca="1" si="286"/>
        <v>-0.33406996095189134</v>
      </c>
      <c r="J570">
        <f t="shared" ca="1" si="287"/>
        <v>0.31819862053940945</v>
      </c>
      <c r="K570">
        <f t="shared" ca="1" si="288"/>
        <v>-0.16659823922258807</v>
      </c>
      <c r="L570">
        <f t="shared" ca="1" si="289"/>
        <v>0.69813563771531606</v>
      </c>
      <c r="M570">
        <f t="shared" ca="1" si="290"/>
        <v>-0.36406567676342472</v>
      </c>
      <c r="N570">
        <f t="shared" ca="1" si="291"/>
        <v>0</v>
      </c>
      <c r="O570">
        <f t="shared" ca="1" si="292"/>
        <v>-0.32972598362510602</v>
      </c>
      <c r="P570">
        <f t="shared" ca="1" si="293"/>
        <v>0.1083038670483404</v>
      </c>
      <c r="Q570">
        <f t="shared" ca="1" si="294"/>
        <v>6.1738396636497161E-2</v>
      </c>
      <c r="R570">
        <f t="shared" ca="1" si="295"/>
        <v>-3.0869198318248608E-2</v>
      </c>
      <c r="S570">
        <f t="shared" ca="1" si="296"/>
        <v>-1.9999999999999982</v>
      </c>
      <c r="T570">
        <f t="shared" ca="1" si="297"/>
        <v>1.8720437379931822E-2</v>
      </c>
      <c r="U570">
        <f t="shared" ca="1" si="298"/>
        <v>0.11472885526634582</v>
      </c>
      <c r="V570">
        <f t="shared" ca="1" si="299"/>
        <v>0.11258108091566094</v>
      </c>
      <c r="W570">
        <f t="shared" ca="1" si="300"/>
        <v>0.77969567330904499</v>
      </c>
      <c r="X570">
        <f t="shared" ca="1" si="301"/>
        <v>4.8813668257632926E-3</v>
      </c>
      <c r="Y570">
        <f t="shared" ca="1" si="302"/>
        <v>8.4121441569598887E-2</v>
      </c>
      <c r="Z570">
        <f t="shared" ca="1" si="303"/>
        <v>1</v>
      </c>
      <c r="AA570">
        <f t="shared" ca="1" si="304"/>
        <v>-0.13682264936746336</v>
      </c>
      <c r="AB570">
        <f t="shared" ca="1" si="305"/>
        <v>0.33553104314751703</v>
      </c>
      <c r="AC570">
        <f t="shared" ca="1" si="306"/>
        <v>-0.9500613701283378</v>
      </c>
      <c r="AD570">
        <f t="shared" ca="1" si="307"/>
        <v>0.31206312340593151</v>
      </c>
      <c r="AE570">
        <f t="shared" ca="1" si="308"/>
        <v>-0.88300377876260816</v>
      </c>
      <c r="AF570">
        <f t="shared" ca="1" si="309"/>
        <v>0.29003696586745437</v>
      </c>
    </row>
    <row r="571" spans="1:32" x14ac:dyDescent="0.2">
      <c r="A571">
        <f t="shared" ca="1" si="310"/>
        <v>-3.8752902426076208E-2</v>
      </c>
      <c r="B571">
        <f t="shared" ca="1" si="310"/>
        <v>8.1946572923192448E-2</v>
      </c>
      <c r="C571">
        <f t="shared" ca="1" si="310"/>
        <v>0.13780515720479128</v>
      </c>
      <c r="D571">
        <f t="shared" ca="1" si="310"/>
        <v>0.29217480303073157</v>
      </c>
      <c r="E571">
        <f t="shared" ca="1" si="310"/>
        <v>-0.15215516907596496</v>
      </c>
      <c r="F571">
        <f t="shared" ca="1" si="283"/>
        <v>2.7144920123024118E-2</v>
      </c>
      <c r="G571">
        <f t="shared" ca="1" si="284"/>
        <v>-0.10627185539585872</v>
      </c>
      <c r="H571">
        <f t="shared" ca="1" si="285"/>
        <v>1.6085250272633786E-2</v>
      </c>
      <c r="I571">
        <f t="shared" ca="1" si="286"/>
        <v>7.3601464873456451E-2</v>
      </c>
      <c r="J571">
        <f t="shared" ca="1" si="287"/>
        <v>0.22962874101862057</v>
      </c>
      <c r="K571">
        <f t="shared" ca="1" si="288"/>
        <v>-0.21304360076885212</v>
      </c>
      <c r="L571">
        <f t="shared" ca="1" si="289"/>
        <v>0.24571399129125437</v>
      </c>
      <c r="M571">
        <f t="shared" ca="1" si="290"/>
        <v>-0.31931545616471085</v>
      </c>
      <c r="N571">
        <f t="shared" ca="1" si="291"/>
        <v>0</v>
      </c>
      <c r="O571">
        <f t="shared" ca="1" si="292"/>
        <v>-5.4979329835632071E-2</v>
      </c>
      <c r="P571">
        <f t="shared" ca="1" si="293"/>
        <v>0.14736397619536984</v>
      </c>
      <c r="Q571">
        <f t="shared" ca="1" si="294"/>
        <v>-0.21354349074598677</v>
      </c>
      <c r="R571">
        <f t="shared" ca="1" si="295"/>
        <v>0.1067717453729934</v>
      </c>
      <c r="S571">
        <f t="shared" ca="1" si="296"/>
        <v>-1.9999999999999998</v>
      </c>
      <c r="T571">
        <f t="shared" ca="1" si="297"/>
        <v>0.1518558201790528</v>
      </c>
      <c r="U571">
        <f t="shared" ca="1" si="298"/>
        <v>2.3869707919474249E-4</v>
      </c>
      <c r="V571">
        <f t="shared" ca="1" si="299"/>
        <v>2.0244953845928055E-4</v>
      </c>
      <c r="W571">
        <f t="shared" ca="1" si="300"/>
        <v>7.7948606473443191E-2</v>
      </c>
      <c r="X571">
        <f t="shared" ca="1" si="301"/>
        <v>0.20998782752589068</v>
      </c>
      <c r="Y571">
        <f t="shared" ca="1" si="302"/>
        <v>0.5600052962831541</v>
      </c>
      <c r="Z571">
        <f t="shared" ca="1" si="303"/>
        <v>1</v>
      </c>
      <c r="AA571">
        <f t="shared" ca="1" si="304"/>
        <v>0.3896868232042916</v>
      </c>
      <c r="AB571">
        <f t="shared" ca="1" si="305"/>
        <v>-1.4228476322476716E-2</v>
      </c>
      <c r="AC571">
        <f t="shared" ca="1" si="306"/>
        <v>-0.34955017865603327</v>
      </c>
      <c r="AD571">
        <f t="shared" ca="1" si="307"/>
        <v>0.93691764451393234</v>
      </c>
      <c r="AE571">
        <f t="shared" ca="1" si="308"/>
        <v>-0.27919277654237978</v>
      </c>
      <c r="AF571">
        <f t="shared" ca="1" si="309"/>
        <v>0.74833501607445452</v>
      </c>
    </row>
    <row r="572" spans="1:32" x14ac:dyDescent="0.2">
      <c r="A572">
        <f t="shared" ca="1" si="310"/>
        <v>0.473403698666021</v>
      </c>
      <c r="B572">
        <f t="shared" ca="1" si="310"/>
        <v>2.9275202603397332E-2</v>
      </c>
      <c r="C572">
        <f t="shared" ca="1" si="310"/>
        <v>-0.29314020820298542</v>
      </c>
      <c r="D572">
        <f t="shared" ca="1" si="310"/>
        <v>-0.48464343377654079</v>
      </c>
      <c r="E572">
        <f t="shared" ca="1" si="310"/>
        <v>0.60636268236280966</v>
      </c>
      <c r="F572">
        <f t="shared" ca="1" si="283"/>
        <v>0.18269084830567325</v>
      </c>
      <c r="G572">
        <f t="shared" ca="1" si="284"/>
        <v>0.35755197653820847</v>
      </c>
      <c r="H572">
        <f t="shared" ca="1" si="285"/>
        <v>-6.1776452625779119E-2</v>
      </c>
      <c r="I572">
        <f t="shared" ca="1" si="286"/>
        <v>-0.35939179653352582</v>
      </c>
      <c r="J572">
        <f t="shared" ca="1" si="287"/>
        <v>-0.52609495520844507</v>
      </c>
      <c r="K572">
        <f t="shared" ca="1" si="288"/>
        <v>0.58971122782954144</v>
      </c>
      <c r="L572">
        <f t="shared" ca="1" si="289"/>
        <v>-0.5878714078342242</v>
      </c>
      <c r="M572">
        <f t="shared" ca="1" si="290"/>
        <v>0.94726320436774991</v>
      </c>
      <c r="N572">
        <f t="shared" ca="1" si="291"/>
        <v>0</v>
      </c>
      <c r="O572">
        <f t="shared" ca="1" si="292"/>
        <v>7.2985134620155864E-2</v>
      </c>
      <c r="P572">
        <f t="shared" ca="1" si="293"/>
        <v>-0.45731162994811075</v>
      </c>
      <c r="Q572">
        <f t="shared" ca="1" si="294"/>
        <v>0.46431850258266594</v>
      </c>
      <c r="R572">
        <f t="shared" ca="1" si="295"/>
        <v>-0.23215925129133297</v>
      </c>
      <c r="S572">
        <f t="shared" ca="1" si="296"/>
        <v>-2</v>
      </c>
      <c r="T572">
        <f t="shared" ca="1" si="297"/>
        <v>2.4025685999198951E-2</v>
      </c>
      <c r="U572">
        <f t="shared" ca="1" si="298"/>
        <v>6.8989106458733672E-3</v>
      </c>
      <c r="V572">
        <f t="shared" ca="1" si="299"/>
        <v>6.7331595849590828E-3</v>
      </c>
      <c r="W572">
        <f t="shared" ca="1" si="300"/>
        <v>2.0410332249520782E-2</v>
      </c>
      <c r="X572">
        <f t="shared" ca="1" si="301"/>
        <v>0.14751126961207106</v>
      </c>
      <c r="Y572">
        <f t="shared" ca="1" si="302"/>
        <v>0.80131955255425014</v>
      </c>
      <c r="Z572">
        <f t="shared" ca="1" si="303"/>
        <v>1</v>
      </c>
      <c r="AA572">
        <f t="shared" ca="1" si="304"/>
        <v>0.15500221288484545</v>
      </c>
      <c r="AB572">
        <f t="shared" ca="1" si="305"/>
        <v>-8.2055832120325745E-2</v>
      </c>
      <c r="AC572">
        <f t="shared" ca="1" si="306"/>
        <v>0.15760155432262277</v>
      </c>
      <c r="AD572">
        <f t="shared" ca="1" si="307"/>
        <v>-0.98750278484422171</v>
      </c>
      <c r="AE572">
        <f t="shared" ca="1" si="308"/>
        <v>0.14286473410019979</v>
      </c>
      <c r="AF572">
        <f t="shared" ca="1" si="309"/>
        <v>-0.89516453937488505</v>
      </c>
    </row>
    <row r="573" spans="1:32" x14ac:dyDescent="0.2">
      <c r="A573">
        <f t="shared" ca="1" si="310"/>
        <v>0.41392509619483714</v>
      </c>
      <c r="B573">
        <f t="shared" ca="1" si="310"/>
        <v>0.14750356777519999</v>
      </c>
      <c r="C573">
        <f t="shared" ca="1" si="310"/>
        <v>-0.42506195368621252</v>
      </c>
      <c r="D573">
        <f t="shared" ca="1" si="310"/>
        <v>-0.26182740787268893</v>
      </c>
      <c r="E573">
        <f t="shared" ca="1" si="310"/>
        <v>0.17707393072369873</v>
      </c>
      <c r="F573">
        <f t="shared" ca="1" si="283"/>
        <v>9.4735544138626143E-2</v>
      </c>
      <c r="G573">
        <f t="shared" ca="1" si="284"/>
        <v>0.22699578824983715</v>
      </c>
      <c r="H573">
        <f t="shared" ca="1" si="285"/>
        <v>4.8877590489216555E-2</v>
      </c>
      <c r="I573">
        <f t="shared" ca="1" si="286"/>
        <v>-0.43538460031317938</v>
      </c>
      <c r="J573">
        <f t="shared" ca="1" si="287"/>
        <v>-0.18384672384063921</v>
      </c>
      <c r="K573">
        <f t="shared" ca="1" si="288"/>
        <v>0.343357945414765</v>
      </c>
      <c r="L573">
        <f t="shared" ca="1" si="289"/>
        <v>-0.13496913335142266</v>
      </c>
      <c r="M573">
        <f t="shared" ca="1" si="290"/>
        <v>0.57035373366460218</v>
      </c>
      <c r="N573">
        <f t="shared" ca="1" si="291"/>
        <v>0</v>
      </c>
      <c r="O573">
        <f t="shared" ca="1" si="292"/>
        <v>-9.5964200802690081E-2</v>
      </c>
      <c r="P573">
        <f t="shared" ca="1" si="293"/>
        <v>-0.30663511447242658</v>
      </c>
      <c r="Q573">
        <f t="shared" ca="1" si="294"/>
        <v>0.23272431432985577</v>
      </c>
      <c r="R573">
        <f t="shared" ca="1" si="295"/>
        <v>-0.11636215716492784</v>
      </c>
      <c r="S573">
        <f t="shared" ca="1" si="296"/>
        <v>-2.0000000000000009</v>
      </c>
      <c r="T573">
        <f t="shared" ca="1" si="297"/>
        <v>1.1247840961287575E-3</v>
      </c>
      <c r="U573">
        <f t="shared" ca="1" si="298"/>
        <v>0.16480104974184515</v>
      </c>
      <c r="V573">
        <f t="shared" ca="1" si="299"/>
        <v>0.1646156841420702</v>
      </c>
      <c r="W573">
        <f t="shared" ca="1" si="300"/>
        <v>6.8046154625515623E-2</v>
      </c>
      <c r="X573">
        <f t="shared" ca="1" si="301"/>
        <v>7.1462890424010911E-2</v>
      </c>
      <c r="Y573">
        <f t="shared" ca="1" si="302"/>
        <v>0.69475048671227468</v>
      </c>
      <c r="Z573">
        <f t="shared" ca="1" si="303"/>
        <v>1.0000000000000002</v>
      </c>
      <c r="AA573">
        <f t="shared" ca="1" si="304"/>
        <v>3.3537801003177853E-2</v>
      </c>
      <c r="AB573">
        <f t="shared" ca="1" si="305"/>
        <v>-0.4057285843295616</v>
      </c>
      <c r="AC573">
        <f t="shared" ca="1" si="306"/>
        <v>-0.2986739927707055</v>
      </c>
      <c r="AD573">
        <f t="shared" ca="1" si="307"/>
        <v>-0.95435519909643951</v>
      </c>
      <c r="AE573">
        <f t="shared" ca="1" si="308"/>
        <v>-0.26085657865101969</v>
      </c>
      <c r="AF573">
        <f t="shared" ca="1" si="309"/>
        <v>-0.83351693846752428</v>
      </c>
    </row>
    <row r="574" spans="1:32" x14ac:dyDescent="0.2">
      <c r="A574">
        <f t="shared" ca="1" si="310"/>
        <v>0.30568887541458628</v>
      </c>
      <c r="B574">
        <f t="shared" ca="1" si="310"/>
        <v>-0.22461745154475565</v>
      </c>
      <c r="C574">
        <f t="shared" ca="1" si="310"/>
        <v>0.42719339686962599</v>
      </c>
      <c r="D574">
        <f t="shared" ca="1" si="310"/>
        <v>-0.19091171926252523</v>
      </c>
      <c r="E574">
        <f t="shared" ca="1" si="310"/>
        <v>0.14671287294787394</v>
      </c>
      <c r="F574">
        <f t="shared" ca="1" si="283"/>
        <v>7.6872967612019422E-2</v>
      </c>
      <c r="G574">
        <f t="shared" ca="1" si="284"/>
        <v>0.15602642599938638</v>
      </c>
      <c r="H574">
        <f t="shared" ca="1" si="285"/>
        <v>-0.34585527369483615</v>
      </c>
      <c r="I574">
        <f t="shared" ca="1" si="286"/>
        <v>0.33438020198466489</v>
      </c>
      <c r="J574">
        <f t="shared" ca="1" si="287"/>
        <v>-0.25530028688236683</v>
      </c>
      <c r="K574">
        <f t="shared" ca="1" si="288"/>
        <v>0.11074893259315172</v>
      </c>
      <c r="L574">
        <f t="shared" ca="1" si="289"/>
        <v>-0.60115556057720299</v>
      </c>
      <c r="M574">
        <f t="shared" ca="1" si="290"/>
        <v>0.26677535859253809</v>
      </c>
      <c r="N574">
        <f t="shared" ca="1" si="291"/>
        <v>0</v>
      </c>
      <c r="O574">
        <f t="shared" ca="1" si="292"/>
        <v>0.29884593721006281</v>
      </c>
      <c r="P574">
        <f t="shared" ca="1" si="293"/>
        <v>-6.6563696256135632E-2</v>
      </c>
      <c r="Q574">
        <f t="shared" ca="1" si="294"/>
        <v>-9.0554986812469318E-2</v>
      </c>
      <c r="R574">
        <f t="shared" ca="1" si="295"/>
        <v>4.5277493406234659E-2</v>
      </c>
      <c r="S574">
        <f t="shared" ca="1" si="296"/>
        <v>-2</v>
      </c>
      <c r="T574">
        <f t="shared" ca="1" si="297"/>
        <v>0.11205875631379791</v>
      </c>
      <c r="U574">
        <f t="shared" ca="1" si="298"/>
        <v>2.3673456717988983E-2</v>
      </c>
      <c r="V574">
        <f t="shared" ca="1" si="299"/>
        <v>2.1020638600522612E-2</v>
      </c>
      <c r="W574">
        <f t="shared" ca="1" si="300"/>
        <v>0.81324069920643816</v>
      </c>
      <c r="X574">
        <f t="shared" ca="1" si="301"/>
        <v>1.3334020220855171E-2</v>
      </c>
      <c r="Y574">
        <f t="shared" ca="1" si="302"/>
        <v>4.0345885658386156E-2</v>
      </c>
      <c r="Z574">
        <f t="shared" ca="1" si="303"/>
        <v>1</v>
      </c>
      <c r="AA574">
        <f t="shared" ca="1" si="304"/>
        <v>0.33475178313759268</v>
      </c>
      <c r="AB574">
        <f t="shared" ca="1" si="305"/>
        <v>-0.14498495991144258</v>
      </c>
      <c r="AC574">
        <f t="shared" ca="1" si="306"/>
        <v>0.97608078195299941</v>
      </c>
      <c r="AD574">
        <f t="shared" ca="1" si="307"/>
        <v>-0.21740815785526788</v>
      </c>
      <c r="AE574">
        <f t="shared" ca="1" si="308"/>
        <v>0.90179859126438988</v>
      </c>
      <c r="AF574">
        <f t="shared" ca="1" si="309"/>
        <v>-0.20086285285832761</v>
      </c>
    </row>
    <row r="575" spans="1:32" x14ac:dyDescent="0.2">
      <c r="A575">
        <f t="shared" ca="1" si="310"/>
        <v>-9.620578145642418E-2</v>
      </c>
      <c r="B575">
        <f t="shared" ca="1" si="310"/>
        <v>-0.28790988730086875</v>
      </c>
      <c r="C575">
        <f t="shared" ca="1" si="310"/>
        <v>-0.26960905477621228</v>
      </c>
      <c r="D575">
        <f t="shared" ca="1" si="310"/>
        <v>-0.61357867304015523</v>
      </c>
      <c r="E575">
        <f t="shared" ca="1" si="310"/>
        <v>2.9981422881154646E-2</v>
      </c>
      <c r="F575">
        <f t="shared" ca="1" si="283"/>
        <v>0.10844287434725182</v>
      </c>
      <c r="G575">
        <f t="shared" ca="1" si="284"/>
        <v>0.13659973786925123</v>
      </c>
      <c r="H575">
        <f t="shared" ca="1" si="285"/>
        <v>-4.7774930268780436E-2</v>
      </c>
      <c r="I575">
        <f t="shared" ca="1" si="286"/>
        <v>-2.2144660037711095E-2</v>
      </c>
      <c r="J575">
        <f t="shared" ca="1" si="287"/>
        <v>-0.35878484059524113</v>
      </c>
      <c r="K575">
        <f t="shared" ca="1" si="288"/>
        <v>0.2921046930324816</v>
      </c>
      <c r="L575">
        <f t="shared" ca="1" si="289"/>
        <v>-0.40655977086402156</v>
      </c>
      <c r="M575">
        <f t="shared" ca="1" si="290"/>
        <v>0.42870443090173282</v>
      </c>
      <c r="N575">
        <f t="shared" ca="1" si="291"/>
        <v>0</v>
      </c>
      <c r="O575">
        <f t="shared" ca="1" si="292"/>
        <v>0.12279690276939217</v>
      </c>
      <c r="P575">
        <f t="shared" ca="1" si="293"/>
        <v>-0.18689399324898709</v>
      </c>
      <c r="Q575">
        <f t="shared" ca="1" si="294"/>
        <v>0.31100991032646069</v>
      </c>
      <c r="R575">
        <f t="shared" ca="1" si="295"/>
        <v>-0.15550495516323037</v>
      </c>
      <c r="S575">
        <f t="shared" ca="1" si="296"/>
        <v>-1.9999999999999996</v>
      </c>
      <c r="T575">
        <f t="shared" ca="1" si="297"/>
        <v>0.56470862684067769</v>
      </c>
      <c r="U575">
        <f t="shared" ca="1" si="298"/>
        <v>2.2760941960925382E-3</v>
      </c>
      <c r="V575">
        <f t="shared" ca="1" si="299"/>
        <v>9.9076416805708484E-4</v>
      </c>
      <c r="W575">
        <f t="shared" ca="1" si="300"/>
        <v>9.7335630343298632E-2</v>
      </c>
      <c r="X575">
        <f t="shared" ca="1" si="301"/>
        <v>0.11149552806431626</v>
      </c>
      <c r="Y575">
        <f t="shared" ca="1" si="302"/>
        <v>0.22546945058365028</v>
      </c>
      <c r="Z575">
        <f t="shared" ca="1" si="303"/>
        <v>1</v>
      </c>
      <c r="AA575">
        <f t="shared" ca="1" si="304"/>
        <v>-0.75147097538140328</v>
      </c>
      <c r="AB575">
        <f t="shared" ca="1" si="305"/>
        <v>-3.1476406530242376E-2</v>
      </c>
      <c r="AC575">
        <f t="shared" ca="1" si="306"/>
        <v>0.54911807823223091</v>
      </c>
      <c r="AD575">
        <f t="shared" ca="1" si="307"/>
        <v>-0.83574477931874724</v>
      </c>
      <c r="AE575">
        <f t="shared" ca="1" si="308"/>
        <v>0.31198658680029601</v>
      </c>
      <c r="AF575">
        <f t="shared" ca="1" si="309"/>
        <v>-0.47483623554195009</v>
      </c>
    </row>
    <row r="576" spans="1:32" x14ac:dyDescent="0.2">
      <c r="A576">
        <f t="shared" ca="1" si="310"/>
        <v>0.69921099662909414</v>
      </c>
      <c r="B576">
        <f t="shared" ca="1" si="310"/>
        <v>-0.30316257493379783</v>
      </c>
      <c r="C576">
        <f t="shared" ca="1" si="310"/>
        <v>5.1684440084653893E-3</v>
      </c>
      <c r="D576">
        <f t="shared" ca="1" si="310"/>
        <v>0.20168195438701808</v>
      </c>
      <c r="E576">
        <f t="shared" ca="1" si="310"/>
        <v>0.83487477885013062</v>
      </c>
      <c r="F576">
        <f t="shared" ca="1" si="283"/>
        <v>0.2637043569092864</v>
      </c>
      <c r="G576">
        <f t="shared" ca="1" si="284"/>
        <v>0.56689069559348981</v>
      </c>
      <c r="H576">
        <f t="shared" ca="1" si="285"/>
        <v>-0.51310008534569107</v>
      </c>
      <c r="I576">
        <f t="shared" ca="1" si="286"/>
        <v>-0.2823862757797167</v>
      </c>
      <c r="J576">
        <f t="shared" ca="1" si="287"/>
        <v>-0.16348997477745286</v>
      </c>
      <c r="K576">
        <f t="shared" ca="1" si="288"/>
        <v>0.39208564030937082</v>
      </c>
      <c r="L576">
        <f t="shared" ca="1" si="289"/>
        <v>-0.67659006012314393</v>
      </c>
      <c r="M576">
        <f t="shared" ca="1" si="290"/>
        <v>0.95897633590286069</v>
      </c>
      <c r="N576">
        <f t="shared" ca="1" si="291"/>
        <v>0</v>
      </c>
      <c r="O576">
        <f t="shared" ca="1" si="292"/>
        <v>0.12592377982565292</v>
      </c>
      <c r="P576">
        <f t="shared" ca="1" si="293"/>
        <v>-0.45133075478404272</v>
      </c>
      <c r="Q576">
        <f t="shared" ca="1" si="294"/>
        <v>-0.34961011056823821</v>
      </c>
      <c r="R576">
        <f t="shared" ca="1" si="295"/>
        <v>0.17480505528411899</v>
      </c>
      <c r="S576">
        <f t="shared" ca="1" si="296"/>
        <v>-2.0000000000000013</v>
      </c>
      <c r="T576">
        <f t="shared" ca="1" si="297"/>
        <v>0.31356219457877321</v>
      </c>
      <c r="U576">
        <f t="shared" ca="1" si="298"/>
        <v>6.6562181135800966E-2</v>
      </c>
      <c r="V576">
        <f t="shared" ca="1" si="299"/>
        <v>4.5690797542909396E-2</v>
      </c>
      <c r="W576">
        <f t="shared" ca="1" si="300"/>
        <v>4.2091677809191236E-2</v>
      </c>
      <c r="X576">
        <f t="shared" ca="1" si="301"/>
        <v>5.7937623236531108E-2</v>
      </c>
      <c r="Y576">
        <f t="shared" ca="1" si="302"/>
        <v>0.54071770683259512</v>
      </c>
      <c r="Z576">
        <f t="shared" ca="1" si="303"/>
        <v>1</v>
      </c>
      <c r="AA576">
        <f t="shared" ca="1" si="304"/>
        <v>0.55996624414224583</v>
      </c>
      <c r="AB576">
        <f t="shared" ca="1" si="305"/>
        <v>0.21375405854137458</v>
      </c>
      <c r="AC576">
        <f t="shared" ca="1" si="306"/>
        <v>0.26874157033369622</v>
      </c>
      <c r="AD576">
        <f t="shared" ca="1" si="307"/>
        <v>-0.9632123173914352</v>
      </c>
      <c r="AE576">
        <f t="shared" ca="1" si="308"/>
        <v>0.20516256434640126</v>
      </c>
      <c r="AF576">
        <f t="shared" ca="1" si="309"/>
        <v>-0.73533509832769106</v>
      </c>
    </row>
    <row r="577" spans="1:32" x14ac:dyDescent="0.2">
      <c r="A577">
        <f t="shared" ca="1" si="310"/>
        <v>0.34451319044111656</v>
      </c>
      <c r="B577">
        <f t="shared" ca="1" si="310"/>
        <v>-1.9430021781759639E-3</v>
      </c>
      <c r="C577">
        <f t="shared" ca="1" si="310"/>
        <v>0.38020698296536004</v>
      </c>
      <c r="D577">
        <f t="shared" ca="1" si="310"/>
        <v>0.21838279281679393</v>
      </c>
      <c r="E577">
        <f t="shared" ca="1" si="310"/>
        <v>-0.71599515444988449</v>
      </c>
      <c r="F577">
        <f t="shared" ca="1" si="283"/>
        <v>0.16471811378703594</v>
      </c>
      <c r="G577">
        <f t="shared" ca="1" si="284"/>
        <v>-8.0657950435331832E-2</v>
      </c>
      <c r="H577">
        <f t="shared" ca="1" si="285"/>
        <v>-0.23704505357592118</v>
      </c>
      <c r="I577">
        <f t="shared" ca="1" si="286"/>
        <v>0.33517402104631805</v>
      </c>
      <c r="J577">
        <f t="shared" ca="1" si="287"/>
        <v>0.36341892037645512</v>
      </c>
      <c r="K577">
        <f t="shared" ca="1" si="288"/>
        <v>-0.38088993741152011</v>
      </c>
      <c r="L577">
        <f t="shared" ca="1" si="289"/>
        <v>0.12637386680053395</v>
      </c>
      <c r="M577">
        <f t="shared" ca="1" si="290"/>
        <v>-0.46154788784685197</v>
      </c>
      <c r="N577">
        <f t="shared" ca="1" si="291"/>
        <v>0</v>
      </c>
      <c r="O577">
        <f t="shared" ca="1" si="292"/>
        <v>6.6698762658002078E-2</v>
      </c>
      <c r="P577">
        <f t="shared" ca="1" si="293"/>
        <v>0.2456882406552677</v>
      </c>
      <c r="Q577">
        <f t="shared" ca="1" si="294"/>
        <v>-0.60046397395237627</v>
      </c>
      <c r="R577">
        <f t="shared" ca="1" si="295"/>
        <v>0.30023198697618825</v>
      </c>
      <c r="S577">
        <f t="shared" ca="1" si="296"/>
        <v>-1.9999999999999993</v>
      </c>
      <c r="T577">
        <f t="shared" ca="1" si="297"/>
        <v>1.2311746489665664E-2</v>
      </c>
      <c r="U577">
        <f t="shared" ca="1" si="298"/>
        <v>0.4441112093768359</v>
      </c>
      <c r="V577">
        <f t="shared" ca="1" si="299"/>
        <v>0.43864342475376944</v>
      </c>
      <c r="W577">
        <f t="shared" ca="1" si="300"/>
        <v>1.8905677016810524E-2</v>
      </c>
      <c r="X577">
        <f t="shared" ca="1" si="301"/>
        <v>0.27361667739897466</v>
      </c>
      <c r="Y577">
        <f t="shared" ca="1" si="302"/>
        <v>0.25652247434077957</v>
      </c>
      <c r="Z577">
        <f t="shared" ca="1" si="303"/>
        <v>0.99999999999999989</v>
      </c>
      <c r="AA577">
        <f t="shared" ca="1" si="304"/>
        <v>0.11095830969181922</v>
      </c>
      <c r="AB577">
        <f t="shared" ca="1" si="305"/>
        <v>-0.66230161161948675</v>
      </c>
      <c r="AC577">
        <f t="shared" ca="1" si="306"/>
        <v>0.2619943667599211</v>
      </c>
      <c r="AD577">
        <f t="shared" ca="1" si="307"/>
        <v>0.9650694025747929</v>
      </c>
      <c r="AE577">
        <f t="shared" ca="1" si="308"/>
        <v>0.13749791640897879</v>
      </c>
      <c r="AF577">
        <f t="shared" ca="1" si="309"/>
        <v>0.50648047774892524</v>
      </c>
    </row>
    <row r="578" spans="1:32" x14ac:dyDescent="0.2">
      <c r="A578">
        <f t="shared" ca="1" si="310"/>
        <v>0.18659266660104171</v>
      </c>
      <c r="B578">
        <f t="shared" ca="1" si="310"/>
        <v>0.37288275398977699</v>
      </c>
      <c r="C578">
        <f t="shared" ca="1" si="310"/>
        <v>-0.2027374886582288</v>
      </c>
      <c r="D578">
        <f t="shared" ca="1" si="310"/>
        <v>3.9552423348782728E-2</v>
      </c>
      <c r="E578">
        <f t="shared" ca="1" si="310"/>
        <v>0.11941457964844308</v>
      </c>
      <c r="F578">
        <f t="shared" ca="1" si="283"/>
        <v>4.6157019357021836E-2</v>
      </c>
      <c r="G578">
        <f t="shared" ca="1" si="284"/>
        <v>-1.0085621294159686E-2</v>
      </c>
      <c r="H578">
        <f t="shared" ca="1" si="285"/>
        <v>0.22297311654919472</v>
      </c>
      <c r="I578">
        <f t="shared" ca="1" si="286"/>
        <v>-0.30587847564419191</v>
      </c>
      <c r="J578">
        <f t="shared" ca="1" si="287"/>
        <v>-1.681991318256125E-2</v>
      </c>
      <c r="K578">
        <f t="shared" ca="1" si="288"/>
        <v>0.10981089357171823</v>
      </c>
      <c r="L578">
        <f t="shared" ca="1" si="289"/>
        <v>0.20615320336663345</v>
      </c>
      <c r="M578">
        <f t="shared" ca="1" si="290"/>
        <v>9.9725272277558549E-2</v>
      </c>
      <c r="N578">
        <f t="shared" ca="1" si="291"/>
        <v>0</v>
      </c>
      <c r="O578">
        <f t="shared" ca="1" si="292"/>
        <v>-0.16356252012879402</v>
      </c>
      <c r="P578">
        <f t="shared" ca="1" si="293"/>
        <v>-8.6436327496695373E-2</v>
      </c>
      <c r="Q578">
        <f t="shared" ca="1" si="294"/>
        <v>0.23979302973175598</v>
      </c>
      <c r="R578">
        <f t="shared" ca="1" si="295"/>
        <v>-0.11989651486587792</v>
      </c>
      <c r="S578">
        <f t="shared" ca="1" si="296"/>
        <v>-2.0000000000000013</v>
      </c>
      <c r="T578">
        <f t="shared" ca="1" si="297"/>
        <v>0.2304755234334743</v>
      </c>
      <c r="U578">
        <f t="shared" ca="1" si="298"/>
        <v>0.12316277851507847</v>
      </c>
      <c r="V578">
        <f t="shared" ca="1" si="299"/>
        <v>9.4776772669294684E-2</v>
      </c>
      <c r="W578">
        <f t="shared" ca="1" si="300"/>
        <v>0.405721358408482</v>
      </c>
      <c r="X578">
        <f t="shared" ca="1" si="301"/>
        <v>0.15572034846739749</v>
      </c>
      <c r="Y578">
        <f t="shared" ca="1" si="302"/>
        <v>0.11330599702135154</v>
      </c>
      <c r="Z578">
        <f t="shared" ca="1" si="303"/>
        <v>1</v>
      </c>
      <c r="AA578">
        <f t="shared" ca="1" si="304"/>
        <v>0.48007866379737635</v>
      </c>
      <c r="AB578">
        <f t="shared" ca="1" si="305"/>
        <v>-0.30785836462453753</v>
      </c>
      <c r="AC578">
        <f t="shared" ca="1" si="306"/>
        <v>-0.88413546463737858</v>
      </c>
      <c r="AD578">
        <f t="shared" ca="1" si="307"/>
        <v>-0.4672306498619786</v>
      </c>
      <c r="AE578">
        <f t="shared" ca="1" si="308"/>
        <v>-0.63696260361851853</v>
      </c>
      <c r="AF578">
        <f t="shared" ca="1" si="309"/>
        <v>-0.33660956169032324</v>
      </c>
    </row>
    <row r="579" spans="1:32" x14ac:dyDescent="0.2">
      <c r="A579">
        <f t="shared" ca="1" si="310"/>
        <v>0.17867700442537929</v>
      </c>
      <c r="B579">
        <f t="shared" ca="1" si="310"/>
        <v>5.8720425091622452E-2</v>
      </c>
      <c r="C579">
        <f t="shared" ca="1" si="310"/>
        <v>4.9297383071719679E-2</v>
      </c>
      <c r="D579">
        <f t="shared" ca="1" si="310"/>
        <v>2.6695251103960278E-2</v>
      </c>
      <c r="E579">
        <f t="shared" ca="1" si="310"/>
        <v>-0.33706504994959691</v>
      </c>
      <c r="F579">
        <f t="shared" ca="1" si="283"/>
        <v>3.0425855308023098E-2</v>
      </c>
      <c r="G579">
        <f t="shared" ca="1" si="284"/>
        <v>-2.9289854870760572E-2</v>
      </c>
      <c r="H579">
        <f t="shared" ca="1" si="285"/>
        <v>-4.2895505930755952E-2</v>
      </c>
      <c r="I579">
        <f t="shared" ca="1" si="286"/>
        <v>5.403238032310273E-2</v>
      </c>
      <c r="J579">
        <f t="shared" ca="1" si="287"/>
        <v>0.13778117662910477</v>
      </c>
      <c r="K579">
        <f t="shared" ca="1" si="288"/>
        <v>-0.11962819615069095</v>
      </c>
      <c r="L579">
        <f t="shared" ca="1" si="289"/>
        <v>9.4885670698348829E-2</v>
      </c>
      <c r="M579">
        <f t="shared" ca="1" si="290"/>
        <v>-0.14891805102145153</v>
      </c>
      <c r="N579">
        <f t="shared" ca="1" si="291"/>
        <v>0</v>
      </c>
      <c r="O579">
        <f t="shared" ca="1" si="292"/>
        <v>-1.3050104911941177E-2</v>
      </c>
      <c r="P579">
        <f t="shared" ca="1" si="293"/>
        <v>7.154093334106533E-2</v>
      </c>
      <c r="Q579">
        <f t="shared" ca="1" si="294"/>
        <v>-0.18067668255986072</v>
      </c>
      <c r="R579">
        <f t="shared" ca="1" si="295"/>
        <v>9.0338341279930373E-2</v>
      </c>
      <c r="S579">
        <f t="shared" ca="1" si="296"/>
        <v>-1.9999999999999998</v>
      </c>
      <c r="T579">
        <f t="shared" ca="1" si="297"/>
        <v>7.3687982617510583E-4</v>
      </c>
      <c r="U579">
        <f t="shared" ca="1" si="298"/>
        <v>0.74402908119570321</v>
      </c>
      <c r="V579">
        <f t="shared" ca="1" si="299"/>
        <v>0.74348082117568248</v>
      </c>
      <c r="W579">
        <f t="shared" ca="1" si="300"/>
        <v>3.918169778367217E-3</v>
      </c>
      <c r="X579">
        <f t="shared" ca="1" si="301"/>
        <v>0.13411317155408226</v>
      </c>
      <c r="Y579">
        <f t="shared" ca="1" si="302"/>
        <v>0.11775095766569296</v>
      </c>
      <c r="Z579">
        <f t="shared" ca="1" si="303"/>
        <v>1</v>
      </c>
      <c r="AA579">
        <f t="shared" ca="1" si="304"/>
        <v>-2.7145530500896568E-2</v>
      </c>
      <c r="AB579">
        <f t="shared" ca="1" si="305"/>
        <v>-0.86225333932417014</v>
      </c>
      <c r="AC579">
        <f t="shared" ca="1" si="306"/>
        <v>-0.17945329150205716</v>
      </c>
      <c r="AD579">
        <f t="shared" ca="1" si="307"/>
        <v>0.98376649473799305</v>
      </c>
      <c r="AE579">
        <f t="shared" ca="1" si="308"/>
        <v>-6.2595285592185107E-2</v>
      </c>
      <c r="AF579">
        <f t="shared" ca="1" si="309"/>
        <v>0.3431485941479186</v>
      </c>
    </row>
    <row r="580" spans="1:32" x14ac:dyDescent="0.2">
      <c r="A580">
        <f t="shared" ca="1" si="310"/>
        <v>1.2768587820256508E-2</v>
      </c>
      <c r="B580">
        <f t="shared" ca="1" si="310"/>
        <v>0.70076072723181915</v>
      </c>
      <c r="C580">
        <f t="shared" ca="1" si="310"/>
        <v>-0.55103089060863331</v>
      </c>
      <c r="D580">
        <f t="shared" ca="1" si="310"/>
        <v>-0.10554641679115129</v>
      </c>
      <c r="E580">
        <f t="shared" ca="1" si="310"/>
        <v>-0.27497730465497866</v>
      </c>
      <c r="F580">
        <f t="shared" ca="1" si="283"/>
        <v>0.17632324804862071</v>
      </c>
      <c r="G580">
        <f t="shared" ca="1" si="284"/>
        <v>-0.21998613857389399</v>
      </c>
      <c r="H580">
        <f t="shared" ca="1" si="285"/>
        <v>0.60618589373501264</v>
      </c>
      <c r="I580">
        <f t="shared" ca="1" si="286"/>
        <v>-0.50742583120809581</v>
      </c>
      <c r="J580">
        <f t="shared" ca="1" si="287"/>
        <v>7.6238535506730279E-2</v>
      </c>
      <c r="K580">
        <f t="shared" ca="1" si="288"/>
        <v>4.4987540540246937E-2</v>
      </c>
      <c r="L580">
        <f t="shared" ca="1" si="289"/>
        <v>0.68242442924174296</v>
      </c>
      <c r="M580">
        <f t="shared" ca="1" si="290"/>
        <v>-0.17499859803364703</v>
      </c>
      <c r="N580">
        <f t="shared" ca="1" si="291"/>
        <v>0</v>
      </c>
      <c r="O580">
        <f t="shared" ca="1" si="292"/>
        <v>-0.38008372363023846</v>
      </c>
      <c r="P580">
        <f t="shared" ca="1" si="293"/>
        <v>2.5099946989778832E-3</v>
      </c>
      <c r="Q580">
        <f t="shared" ca="1" si="294"/>
        <v>0.52994735822828232</v>
      </c>
      <c r="R580">
        <f t="shared" ca="1" si="295"/>
        <v>-0.26497367911414094</v>
      </c>
      <c r="S580">
        <f t="shared" ca="1" si="296"/>
        <v>-2.0000000000000018</v>
      </c>
      <c r="T580">
        <f t="shared" ca="1" si="297"/>
        <v>1.0783610365435755E-2</v>
      </c>
      <c r="U580">
        <f t="shared" ca="1" si="298"/>
        <v>0.21893682639739009</v>
      </c>
      <c r="V580">
        <f t="shared" ca="1" si="299"/>
        <v>0.2165758969668756</v>
      </c>
      <c r="W580">
        <f t="shared" ca="1" si="300"/>
        <v>0.57351793933692963</v>
      </c>
      <c r="X580">
        <f t="shared" ca="1" si="301"/>
        <v>0.19909754215712755</v>
      </c>
      <c r="Y580">
        <f t="shared" ca="1" si="302"/>
        <v>2.5011173631578582E-5</v>
      </c>
      <c r="Z580">
        <f t="shared" ca="1" si="303"/>
        <v>1</v>
      </c>
      <c r="AA580">
        <f t="shared" ca="1" si="304"/>
        <v>-0.10384416384870052</v>
      </c>
      <c r="AB580">
        <f t="shared" ca="1" si="305"/>
        <v>-0.4653771556134611</v>
      </c>
      <c r="AC580">
        <f t="shared" ca="1" si="306"/>
        <v>-0.99997819566408386</v>
      </c>
      <c r="AD580">
        <f t="shared" ca="1" si="307"/>
        <v>6.603650233263066E-3</v>
      </c>
      <c r="AE580">
        <f t="shared" ca="1" si="308"/>
        <v>-0.75730967202124766</v>
      </c>
      <c r="AF580">
        <f t="shared" ca="1" si="309"/>
        <v>5.0011172383357082E-3</v>
      </c>
    </row>
    <row r="581" spans="1:32" x14ac:dyDescent="0.2">
      <c r="A581">
        <f t="shared" ca="1" si="310"/>
        <v>0.17601809137769089</v>
      </c>
      <c r="B581">
        <f t="shared" ca="1" si="310"/>
        <v>5.1672331147464355E-2</v>
      </c>
      <c r="C581">
        <f t="shared" ca="1" si="310"/>
        <v>-0.49770306799064584</v>
      </c>
      <c r="D581">
        <f t="shared" ca="1" si="310"/>
        <v>3.1166439410333407E-2</v>
      </c>
      <c r="E581">
        <f t="shared" ca="1" si="310"/>
        <v>0.37257728819041347</v>
      </c>
      <c r="F581">
        <f t="shared" ca="1" si="283"/>
        <v>8.4229184961320036E-2</v>
      </c>
      <c r="G581">
        <f t="shared" ca="1" si="284"/>
        <v>0.22379437532830243</v>
      </c>
      <c r="H581">
        <f t="shared" ca="1" si="285"/>
        <v>6.2187364909244494E-2</v>
      </c>
      <c r="I581">
        <f t="shared" ca="1" si="286"/>
        <v>-0.52444928441769711</v>
      </c>
      <c r="J581">
        <f t="shared" ca="1" si="287"/>
        <v>-3.2841027205549253E-2</v>
      </c>
      <c r="K581">
        <f t="shared" ca="1" si="288"/>
        <v>0.27130857138569936</v>
      </c>
      <c r="L581">
        <f t="shared" ca="1" si="289"/>
        <v>2.9346337703695241E-2</v>
      </c>
      <c r="M581">
        <f t="shared" ca="1" si="290"/>
        <v>0.49510294671400179</v>
      </c>
      <c r="N581">
        <f t="shared" ca="1" si="291"/>
        <v>0</v>
      </c>
      <c r="O581">
        <f t="shared" ca="1" si="292"/>
        <v>-0.1769035223864599</v>
      </c>
      <c r="P581">
        <f t="shared" ca="1" si="293"/>
        <v>-0.28710830350852889</v>
      </c>
      <c r="Q581">
        <f t="shared" ca="1" si="294"/>
        <v>9.5028392114793747E-2</v>
      </c>
      <c r="R581">
        <f t="shared" ca="1" si="295"/>
        <v>-4.7514196057396929E-2</v>
      </c>
      <c r="S581">
        <f t="shared" ca="1" si="296"/>
        <v>-1.9999999999999976</v>
      </c>
      <c r="T581">
        <f t="shared" ca="1" si="297"/>
        <v>8.4930192959978903E-3</v>
      </c>
      <c r="U581">
        <f t="shared" ca="1" si="298"/>
        <v>3.3249603112455832E-2</v>
      </c>
      <c r="V581">
        <f t="shared" ca="1" si="299"/>
        <v>3.296721359163747E-2</v>
      </c>
      <c r="W581">
        <f t="shared" ca="1" si="300"/>
        <v>0.26008086594896568</v>
      </c>
      <c r="X581">
        <f t="shared" ca="1" si="301"/>
        <v>1.3401523640632939E-2</v>
      </c>
      <c r="Y581">
        <f t="shared" ca="1" si="302"/>
        <v>0.68505737752276585</v>
      </c>
      <c r="Z581">
        <f t="shared" ca="1" si="303"/>
        <v>0.99999999999999978</v>
      </c>
      <c r="AA581">
        <f t="shared" ca="1" si="304"/>
        <v>9.215757861401247E-2</v>
      </c>
      <c r="AB581">
        <f t="shared" ca="1" si="305"/>
        <v>0.18156875720133536</v>
      </c>
      <c r="AC581">
        <f t="shared" ca="1" si="306"/>
        <v>-0.52457372408794611</v>
      </c>
      <c r="AD581">
        <f t="shared" ca="1" si="307"/>
        <v>-0.85136502629395305</v>
      </c>
      <c r="AE581">
        <f t="shared" ca="1" si="308"/>
        <v>-0.50998124078142881</v>
      </c>
      <c r="AF581">
        <f t="shared" ca="1" si="309"/>
        <v>-0.82768193016566816</v>
      </c>
    </row>
    <row r="582" spans="1:32" x14ac:dyDescent="0.2">
      <c r="A582">
        <f t="shared" ca="1" si="310"/>
        <v>-0.49868818009998472</v>
      </c>
      <c r="B582">
        <f t="shared" ca="1" si="310"/>
        <v>0.11354036271957968</v>
      </c>
      <c r="C582">
        <f t="shared" ca="1" si="310"/>
        <v>3.6561685336444626E-2</v>
      </c>
      <c r="D582">
        <f t="shared" ca="1" si="310"/>
        <v>2.6088448275118321E-2</v>
      </c>
      <c r="E582">
        <f t="shared" ca="1" si="310"/>
        <v>0.35313180913454606</v>
      </c>
      <c r="F582">
        <f t="shared" ca="1" si="283"/>
        <v>7.7660150705722145E-2</v>
      </c>
      <c r="G582">
        <f t="shared" ca="1" si="284"/>
        <v>-0.18157739236820555</v>
      </c>
      <c r="H582">
        <f t="shared" ca="1" si="285"/>
        <v>0.26903234404889886</v>
      </c>
      <c r="I582">
        <f t="shared" ca="1" si="286"/>
        <v>3.0434860263303831E-2</v>
      </c>
      <c r="J582">
        <f t="shared" ca="1" si="287"/>
        <v>-0.14165718320048246</v>
      </c>
      <c r="K582">
        <f t="shared" ca="1" si="288"/>
        <v>2.3767371256485294E-2</v>
      </c>
      <c r="L582">
        <f t="shared" ca="1" si="289"/>
        <v>0.12737516084841641</v>
      </c>
      <c r="M582">
        <f t="shared" ca="1" si="290"/>
        <v>-0.15781002111172027</v>
      </c>
      <c r="N582">
        <f t="shared" ca="1" si="291"/>
        <v>0</v>
      </c>
      <c r="O582">
        <f t="shared" ca="1" si="292"/>
        <v>-3.0966443123939185E-2</v>
      </c>
      <c r="P582">
        <f t="shared" ca="1" si="293"/>
        <v>7.1980703371209237E-2</v>
      </c>
      <c r="Q582">
        <f t="shared" ca="1" si="294"/>
        <v>0.41068952724938135</v>
      </c>
      <c r="R582">
        <f t="shared" ca="1" si="295"/>
        <v>-0.20534476362469084</v>
      </c>
      <c r="S582">
        <f t="shared" ca="1" si="296"/>
        <v>-1.9999999999999984</v>
      </c>
      <c r="T582">
        <f t="shared" ca="1" si="297"/>
        <v>4.8336225381675335E-4</v>
      </c>
      <c r="U582">
        <f t="shared" ca="1" si="298"/>
        <v>0.67301621699067449</v>
      </c>
      <c r="V582">
        <f t="shared" ca="1" si="299"/>
        <v>0.6726909063551747</v>
      </c>
      <c r="W582">
        <f t="shared" ca="1" si="300"/>
        <v>8.6433571622499365E-3</v>
      </c>
      <c r="X582">
        <f t="shared" ca="1" si="301"/>
        <v>0.27148075019749623</v>
      </c>
      <c r="Y582">
        <f t="shared" ca="1" si="302"/>
        <v>4.67016240312624E-2</v>
      </c>
      <c r="Z582">
        <f t="shared" ca="1" si="303"/>
        <v>1</v>
      </c>
      <c r="AA582">
        <f t="shared" ca="1" si="304"/>
        <v>2.1985500990806494E-2</v>
      </c>
      <c r="AB582">
        <f t="shared" ca="1" si="305"/>
        <v>0.82017736274245867</v>
      </c>
      <c r="AC582">
        <f t="shared" ca="1" si="306"/>
        <v>-0.39518650671430522</v>
      </c>
      <c r="AD582">
        <f t="shared" ca="1" si="307"/>
        <v>0.91860090622149093</v>
      </c>
      <c r="AE582">
        <f t="shared" ca="1" si="308"/>
        <v>-9.2969657212716106E-2</v>
      </c>
      <c r="AF582">
        <f t="shared" ca="1" si="309"/>
        <v>0.21610558537729282</v>
      </c>
    </row>
    <row r="583" spans="1:32" x14ac:dyDescent="0.2">
      <c r="A583">
        <f t="shared" ca="1" si="310"/>
        <v>0.33333369318043155</v>
      </c>
      <c r="B583">
        <f t="shared" ca="1" si="310"/>
        <v>0.16324642511691292</v>
      </c>
      <c r="C583">
        <f t="shared" ca="1" si="310"/>
        <v>-0.32996398897168966</v>
      </c>
      <c r="D583">
        <f t="shared" ca="1" si="310"/>
        <v>-0.54302689156141648</v>
      </c>
      <c r="E583">
        <f t="shared" ca="1" si="310"/>
        <v>-0.31085854265347557</v>
      </c>
      <c r="F583">
        <f t="shared" ca="1" si="283"/>
        <v>0.12762964376807287</v>
      </c>
      <c r="G583">
        <f t="shared" ca="1" si="284"/>
        <v>7.1855996489050333E-2</v>
      </c>
      <c r="H583">
        <f t="shared" ca="1" si="285"/>
        <v>0.10123450726014604</v>
      </c>
      <c r="I583">
        <f t="shared" ca="1" si="286"/>
        <v>-0.19251012799384221</v>
      </c>
      <c r="J583">
        <f t="shared" ca="1" si="287"/>
        <v>-0.20610725174895467</v>
      </c>
      <c r="K583">
        <f t="shared" ca="1" si="288"/>
        <v>0.22552687599360055</v>
      </c>
      <c r="L583">
        <f t="shared" ca="1" si="289"/>
        <v>-0.10487274448880862</v>
      </c>
      <c r="M583">
        <f t="shared" ca="1" si="290"/>
        <v>0.29738287248265088</v>
      </c>
      <c r="N583">
        <f t="shared" ca="1" si="291"/>
        <v>0</v>
      </c>
      <c r="O583">
        <f t="shared" ca="1" si="292"/>
        <v>-2.7994735269639144E-2</v>
      </c>
      <c r="P583">
        <f t="shared" ca="1" si="293"/>
        <v>-0.15495124934882784</v>
      </c>
      <c r="Q583">
        <f t="shared" ca="1" si="294"/>
        <v>0.30734175900910071</v>
      </c>
      <c r="R583">
        <f t="shared" ca="1" si="295"/>
        <v>-0.15367087950455022</v>
      </c>
      <c r="S583">
        <f t="shared" ca="1" si="296"/>
        <v>-2.0000000000000018</v>
      </c>
      <c r="T583">
        <f t="shared" ca="1" si="297"/>
        <v>0.14803429156356954</v>
      </c>
      <c r="U583">
        <f t="shared" ca="1" si="298"/>
        <v>0.7318012011015349</v>
      </c>
      <c r="V583">
        <f t="shared" ca="1" si="299"/>
        <v>0.62346952873109995</v>
      </c>
      <c r="W583">
        <f t="shared" ca="1" si="300"/>
        <v>4.2983246350583176E-3</v>
      </c>
      <c r="X583">
        <f t="shared" ca="1" si="301"/>
        <v>9.251275217305506E-2</v>
      </c>
      <c r="Y583">
        <f t="shared" ca="1" si="302"/>
        <v>0.13168510289721716</v>
      </c>
      <c r="Z583">
        <f t="shared" ca="1" si="303"/>
        <v>1</v>
      </c>
      <c r="AA583">
        <f t="shared" ca="1" si="304"/>
        <v>-0.3847522469896304</v>
      </c>
      <c r="AB583">
        <f t="shared" ca="1" si="305"/>
        <v>-0.78960086672387841</v>
      </c>
      <c r="AC583">
        <f t="shared" ca="1" si="306"/>
        <v>-0.17778970718018408</v>
      </c>
      <c r="AD583">
        <f t="shared" ca="1" si="307"/>
        <v>-0.98406850372358945</v>
      </c>
      <c r="AE583">
        <f t="shared" ca="1" si="308"/>
        <v>-6.5561609460554879E-2</v>
      </c>
      <c r="AF583">
        <f t="shared" ca="1" si="309"/>
        <v>-0.36288442085217326</v>
      </c>
    </row>
    <row r="584" spans="1:32" x14ac:dyDescent="0.2">
      <c r="A584">
        <f t="shared" ca="1" si="310"/>
        <v>-0.43345428385304169</v>
      </c>
      <c r="B584">
        <f t="shared" ca="1" si="310"/>
        <v>0.11150480376023442</v>
      </c>
      <c r="C584">
        <f t="shared" ca="1" si="310"/>
        <v>-0.21866780430551414</v>
      </c>
      <c r="D584">
        <f t="shared" ca="1" si="310"/>
        <v>-0.26929947745466681</v>
      </c>
      <c r="E584">
        <f t="shared" ca="1" si="310"/>
        <v>0.26904108985497643</v>
      </c>
      <c r="F584">
        <f t="shared" ca="1" si="283"/>
        <v>7.8607372535933265E-2</v>
      </c>
      <c r="G584">
        <f t="shared" ca="1" si="284"/>
        <v>-0.12044185621321238</v>
      </c>
      <c r="H584">
        <f t="shared" ca="1" si="285"/>
        <v>0.32209858477995024</v>
      </c>
      <c r="I584">
        <f t="shared" ca="1" si="286"/>
        <v>-0.11049266990591175</v>
      </c>
      <c r="J584">
        <f t="shared" ca="1" si="287"/>
        <v>-0.26354298967517786</v>
      </c>
      <c r="K584">
        <f t="shared" ca="1" si="288"/>
        <v>0.17237893101435189</v>
      </c>
      <c r="L584">
        <f t="shared" ca="1" si="289"/>
        <v>5.8555595104772373E-2</v>
      </c>
      <c r="M584">
        <f t="shared" ca="1" si="290"/>
        <v>5.1937074801139516E-2</v>
      </c>
      <c r="N584">
        <f t="shared" ca="1" si="291"/>
        <v>1.3877787807814457E-16</v>
      </c>
      <c r="O584">
        <f t="shared" ca="1" si="292"/>
        <v>-5.4000487434612755E-2</v>
      </c>
      <c r="P584">
        <f t="shared" ca="1" si="293"/>
        <v>-3.8043413472761488E-2</v>
      </c>
      <c r="Q584">
        <f t="shared" ca="1" si="294"/>
        <v>0.5856415744551281</v>
      </c>
      <c r="R584">
        <f t="shared" ca="1" si="295"/>
        <v>-0.29282078722756427</v>
      </c>
      <c r="S584">
        <f t="shared" ca="1" si="296"/>
        <v>-1.9999999999999984</v>
      </c>
      <c r="T584">
        <f t="shared" ca="1" si="297"/>
        <v>0.1488646589354306</v>
      </c>
      <c r="U584">
        <f t="shared" ca="1" si="298"/>
        <v>0.31356397197314007</v>
      </c>
      <c r="V584">
        <f t="shared" ca="1" si="299"/>
        <v>0.26688537823091968</v>
      </c>
      <c r="W584">
        <f t="shared" ca="1" si="300"/>
        <v>2.5967498777419704E-2</v>
      </c>
      <c r="X584">
        <f t="shared" ca="1" si="301"/>
        <v>0.54539422109150659</v>
      </c>
      <c r="Y584">
        <f t="shared" ca="1" si="302"/>
        <v>1.288824296472342E-2</v>
      </c>
      <c r="Z584">
        <f t="shared" ca="1" si="303"/>
        <v>1</v>
      </c>
      <c r="AA584">
        <f t="shared" ca="1" si="304"/>
        <v>-0.38582983157789991</v>
      </c>
      <c r="AB584">
        <f t="shared" ca="1" si="305"/>
        <v>0.51660950265255445</v>
      </c>
      <c r="AC584">
        <f t="shared" ca="1" si="306"/>
        <v>-0.81749942896670114</v>
      </c>
      <c r="AD584">
        <f t="shared" ca="1" si="307"/>
        <v>-0.57592940855552566</v>
      </c>
      <c r="AE584">
        <f t="shared" ca="1" si="308"/>
        <v>-0.16114434143779205</v>
      </c>
      <c r="AF584">
        <f t="shared" ca="1" si="309"/>
        <v>-0.11352639765589068</v>
      </c>
    </row>
    <row r="585" spans="1:32" x14ac:dyDescent="0.2">
      <c r="A585">
        <f t="shared" ref="A585:E635" ca="1" si="311">(RAND()+RAND()+RAND()-1.5)/1.5</f>
        <v>-0.52315202140146089</v>
      </c>
      <c r="B585">
        <f t="shared" ca="1" si="311"/>
        <v>-0.33507361363422472</v>
      </c>
      <c r="C585">
        <f t="shared" ca="1" si="311"/>
        <v>0.28213837967024274</v>
      </c>
      <c r="D585">
        <f t="shared" ca="1" si="311"/>
        <v>0.13762456387121272</v>
      </c>
      <c r="E585">
        <f t="shared" ca="1" si="311"/>
        <v>-0.27234187336047916</v>
      </c>
      <c r="F585">
        <f t="shared" ca="1" si="283"/>
        <v>0.11173500917990384</v>
      </c>
      <c r="G585">
        <f t="shared" ca="1" si="284"/>
        <v>-0.18612741371303887</v>
      </c>
      <c r="H585">
        <f t="shared" ca="1" si="285"/>
        <v>-9.5480853304542784E-2</v>
      </c>
      <c r="I585">
        <f t="shared" ca="1" si="286"/>
        <v>0.4242992926411846</v>
      </c>
      <c r="J585">
        <f t="shared" ca="1" si="287"/>
        <v>0.18235362948341449</v>
      </c>
      <c r="K585">
        <f t="shared" ca="1" si="288"/>
        <v>-0.32504465510701747</v>
      </c>
      <c r="L585">
        <f t="shared" ca="1" si="289"/>
        <v>8.6872776178871708E-2</v>
      </c>
      <c r="M585">
        <f t="shared" ca="1" si="290"/>
        <v>-0.51117206882005628</v>
      </c>
      <c r="N585">
        <f t="shared" ca="1" si="291"/>
        <v>0</v>
      </c>
      <c r="O585">
        <f t="shared" ca="1" si="292"/>
        <v>0.10778694688866906</v>
      </c>
      <c r="P585">
        <f t="shared" ca="1" si="293"/>
        <v>0.27968792844305052</v>
      </c>
      <c r="Q585">
        <f t="shared" ca="1" si="294"/>
        <v>-0.2778344827879573</v>
      </c>
      <c r="R585">
        <f t="shared" ca="1" si="295"/>
        <v>0.1389172413939786</v>
      </c>
      <c r="S585">
        <f t="shared" ca="1" si="296"/>
        <v>-2.0000000000000009</v>
      </c>
      <c r="T585">
        <f t="shared" ca="1" si="297"/>
        <v>0.18087191583966447</v>
      </c>
      <c r="U585">
        <f t="shared" ca="1" si="298"/>
        <v>0.20743917887013202</v>
      </c>
      <c r="V585">
        <f t="shared" ca="1" si="299"/>
        <v>0.16991925716768441</v>
      </c>
      <c r="W585">
        <f t="shared" ca="1" si="300"/>
        <v>7.2784870233574342E-2</v>
      </c>
      <c r="X585">
        <f t="shared" ca="1" si="301"/>
        <v>8.6356103150451946E-2</v>
      </c>
      <c r="Y585">
        <f t="shared" ca="1" si="302"/>
        <v>0.49006785360862487</v>
      </c>
      <c r="Z585">
        <f t="shared" ca="1" si="303"/>
        <v>1</v>
      </c>
      <c r="AA585">
        <f t="shared" ca="1" si="304"/>
        <v>-0.42529039001565094</v>
      </c>
      <c r="AB585">
        <f t="shared" ca="1" si="305"/>
        <v>0.41221263586610779</v>
      </c>
      <c r="AC585">
        <f t="shared" ca="1" si="306"/>
        <v>0.35960288719452127</v>
      </c>
      <c r="AD585">
        <f t="shared" ca="1" si="307"/>
        <v>0.93310544073076995</v>
      </c>
      <c r="AE585">
        <f t="shared" ca="1" si="308"/>
        <v>0.26978671248520436</v>
      </c>
      <c r="AF585">
        <f t="shared" ca="1" si="309"/>
        <v>0.70004846518553621</v>
      </c>
    </row>
    <row r="586" spans="1:32" x14ac:dyDescent="0.2">
      <c r="A586">
        <f t="shared" ca="1" si="311"/>
        <v>-0.3473895159407358</v>
      </c>
      <c r="B586">
        <f t="shared" ca="1" si="311"/>
        <v>-9.6040563463673553E-2</v>
      </c>
      <c r="C586">
        <f t="shared" ca="1" si="311"/>
        <v>-0.44692063068129168</v>
      </c>
      <c r="D586">
        <f t="shared" ca="1" si="311"/>
        <v>-0.15339976700389593</v>
      </c>
      <c r="E586">
        <f t="shared" ca="1" si="311"/>
        <v>9.1666668413064034E-2</v>
      </c>
      <c r="F586">
        <f t="shared" ca="1" si="283"/>
        <v>7.2315116471864477E-2</v>
      </c>
      <c r="G586">
        <f t="shared" ca="1" si="284"/>
        <v>7.1778788280462691E-3</v>
      </c>
      <c r="H586">
        <f t="shared" ca="1" si="285"/>
        <v>0.17645151478837079</v>
      </c>
      <c r="I586">
        <f t="shared" ca="1" si="286"/>
        <v>-0.25650386894598509</v>
      </c>
      <c r="J586">
        <f t="shared" ca="1" si="287"/>
        <v>-4.5058321785327066E-2</v>
      </c>
      <c r="K586">
        <f t="shared" ca="1" si="288"/>
        <v>0.11793279711489518</v>
      </c>
      <c r="L586">
        <f t="shared" ca="1" si="289"/>
        <v>0.13139319300304372</v>
      </c>
      <c r="M586">
        <f t="shared" ca="1" si="290"/>
        <v>0.12511067594294145</v>
      </c>
      <c r="N586">
        <f t="shared" ca="1" si="291"/>
        <v>0</v>
      </c>
      <c r="O586">
        <f t="shared" ca="1" si="292"/>
        <v>-0.12390917125578225</v>
      </c>
      <c r="P586">
        <f t="shared" ca="1" si="293"/>
        <v>-9.0262270967829933E-2</v>
      </c>
      <c r="Q586">
        <f t="shared" ca="1" si="294"/>
        <v>0.22150983657369785</v>
      </c>
      <c r="R586">
        <f t="shared" ca="1" si="295"/>
        <v>-0.11075491828684891</v>
      </c>
      <c r="S586">
        <f t="shared" ca="1" si="296"/>
        <v>-2.0000000000000004</v>
      </c>
      <c r="T586">
        <f t="shared" ca="1" si="297"/>
        <v>0.50139645649146647</v>
      </c>
      <c r="U586">
        <f t="shared" ca="1" si="298"/>
        <v>0.3736548962179419</v>
      </c>
      <c r="V586">
        <f t="shared" ca="1" si="299"/>
        <v>0.18630565530357918</v>
      </c>
      <c r="W586">
        <f t="shared" ca="1" si="300"/>
        <v>0.14861952008454304</v>
      </c>
      <c r="X586">
        <f t="shared" ca="1" si="301"/>
        <v>8.4813884863886982E-2</v>
      </c>
      <c r="Y586">
        <f t="shared" ca="1" si="302"/>
        <v>7.8864483256524329E-2</v>
      </c>
      <c r="Z586">
        <f t="shared" ca="1" si="303"/>
        <v>1</v>
      </c>
      <c r="AA586">
        <f t="shared" ca="1" si="304"/>
        <v>-0.7080935365412302</v>
      </c>
      <c r="AB586">
        <f t="shared" ca="1" si="305"/>
        <v>0.43163138822794062</v>
      </c>
      <c r="AC586">
        <f t="shared" ca="1" si="306"/>
        <v>-0.8082812343733472</v>
      </c>
      <c r="AD586">
        <f t="shared" ca="1" si="307"/>
        <v>-0.58879660848199356</v>
      </c>
      <c r="AE586">
        <f t="shared" ca="1" si="308"/>
        <v>-0.38551202326846185</v>
      </c>
      <c r="AF586">
        <f t="shared" ca="1" si="309"/>
        <v>-0.28082820950987875</v>
      </c>
    </row>
    <row r="587" spans="1:32" x14ac:dyDescent="0.2">
      <c r="A587">
        <f t="shared" ca="1" si="311"/>
        <v>-3.7805155342463571E-2</v>
      </c>
      <c r="B587">
        <f t="shared" ca="1" si="311"/>
        <v>5.2066072682555475E-2</v>
      </c>
      <c r="C587">
        <f t="shared" ca="1" si="311"/>
        <v>0.70514982442205765</v>
      </c>
      <c r="D587">
        <f t="shared" ca="1" si="311"/>
        <v>-0.12346110506029333</v>
      </c>
      <c r="E587">
        <f t="shared" ca="1" si="311"/>
        <v>0.14273550095912743</v>
      </c>
      <c r="F587">
        <f t="shared" ca="1" si="283"/>
        <v>0.1073984896548547</v>
      </c>
      <c r="G587">
        <f t="shared" ca="1" si="284"/>
        <v>-0.14843135590259371</v>
      </c>
      <c r="H587">
        <f t="shared" ca="1" si="285"/>
        <v>-7.7115541363607959E-2</v>
      </c>
      <c r="I587">
        <f t="shared" ca="1" si="286"/>
        <v>0.5574127968898609</v>
      </c>
      <c r="J587">
        <f t="shared" ca="1" si="287"/>
        <v>-0.28975354607852338</v>
      </c>
      <c r="K587">
        <f t="shared" ca="1" si="288"/>
        <v>-4.2112353545135955E-2</v>
      </c>
      <c r="L587">
        <f t="shared" ca="1" si="289"/>
        <v>-0.36686908744213131</v>
      </c>
      <c r="M587">
        <f t="shared" ca="1" si="290"/>
        <v>-0.19054370944772966</v>
      </c>
      <c r="N587">
        <f t="shared" ca="1" si="291"/>
        <v>0</v>
      </c>
      <c r="O587">
        <f t="shared" ca="1" si="292"/>
        <v>0.29525101767684753</v>
      </c>
      <c r="P587">
        <f t="shared" ca="1" si="293"/>
        <v>0.16129198931900715</v>
      </c>
      <c r="Q587">
        <f t="shared" ca="1" si="294"/>
        <v>0.21263800471491542</v>
      </c>
      <c r="R587">
        <f t="shared" ca="1" si="295"/>
        <v>-0.10631900235745775</v>
      </c>
      <c r="S587">
        <f t="shared" ca="1" si="296"/>
        <v>-1.9999999999999991</v>
      </c>
      <c r="T587">
        <f t="shared" ca="1" si="297"/>
        <v>0.20322659447252719</v>
      </c>
      <c r="U587">
        <f t="shared" ca="1" si="298"/>
        <v>8.0470790002785172E-3</v>
      </c>
      <c r="V587">
        <f t="shared" ca="1" si="299"/>
        <v>6.4116985396005252E-3</v>
      </c>
      <c r="W587">
        <f t="shared" ca="1" si="300"/>
        <v>0.56817572205673506</v>
      </c>
      <c r="X587">
        <f t="shared" ca="1" si="301"/>
        <v>5.2625182619475221E-2</v>
      </c>
      <c r="Y587">
        <f t="shared" ca="1" si="302"/>
        <v>0.16956080231166196</v>
      </c>
      <c r="Z587">
        <f t="shared" ca="1" si="303"/>
        <v>1</v>
      </c>
      <c r="AA587">
        <f t="shared" ca="1" si="304"/>
        <v>0.45080660429116071</v>
      </c>
      <c r="AB587">
        <f t="shared" ca="1" si="305"/>
        <v>8.007308249093778E-2</v>
      </c>
      <c r="AC587">
        <f t="shared" ca="1" si="306"/>
        <v>0.87758803529186657</v>
      </c>
      <c r="AD587">
        <f t="shared" ca="1" si="307"/>
        <v>0.47941551947403793</v>
      </c>
      <c r="AE587">
        <f t="shared" ca="1" si="308"/>
        <v>0.75377431772164738</v>
      </c>
      <c r="AF587">
        <f t="shared" ca="1" si="309"/>
        <v>0.41177761268876917</v>
      </c>
    </row>
    <row r="588" spans="1:32" x14ac:dyDescent="0.2">
      <c r="A588">
        <f t="shared" ca="1" si="311"/>
        <v>0.11713201678699943</v>
      </c>
      <c r="B588">
        <f t="shared" ca="1" si="311"/>
        <v>-0.3716249528881479</v>
      </c>
      <c r="C588">
        <f t="shared" ca="1" si="311"/>
        <v>0.2125499602158083</v>
      </c>
      <c r="D588">
        <f t="shared" ca="1" si="311"/>
        <v>5.105302596281428E-4</v>
      </c>
      <c r="E588">
        <f t="shared" ca="1" si="311"/>
        <v>0.15726022101784101</v>
      </c>
      <c r="F588">
        <f t="shared" ref="F588:F651" ca="1" si="312">(A588^2+B588^2+C588^2+D588^2+E588^2)/5</f>
        <v>4.4346707661835197E-2</v>
      </c>
      <c r="G588">
        <f t="shared" ref="G588:G651" ca="1" si="313">A588-SLOPE($A588:$E588,$A$3:$E$3)*A$3-INTERCEPT($A588:$E588,$A$3:$E$3)</f>
        <v>0.18444484003046546</v>
      </c>
      <c r="H588">
        <f t="shared" ref="H588:H651" ca="1" si="314">B588-SLOPE($A588:$E588,$A$3:$E$3)*B$3-INTERCEPT($A588:$E588,$A$3:$E$3)</f>
        <v>-0.34955131880562773</v>
      </c>
      <c r="I588">
        <f t="shared" ref="I588:I651" ca="1" si="315">C588-SLOPE($A588:$E588,$A$3:$E$3)*C$3-INTERCEPT($A588:$E588,$A$3:$E$3)</f>
        <v>0.1893844051373825</v>
      </c>
      <c r="J588">
        <f t="shared" ref="J588:J651" ca="1" si="316">D588-SLOPE($A588:$E588,$A$3:$E$3)*D$3-INTERCEPT($A588:$E588,$A$3:$E$3)</f>
        <v>-6.7894213979743573E-2</v>
      </c>
      <c r="K588">
        <f t="shared" ref="K588:K651" ca="1" si="317">E588-SLOPE($A588:$E588,$A$3:$E$3)*E$3-INTERCEPT($A588:$E588,$A$3:$E$3)</f>
        <v>4.3616287617523383E-2</v>
      </c>
      <c r="L588">
        <f t="shared" ref="L588:L651" ca="1" si="318">J588+H588</f>
        <v>-0.41744553278537133</v>
      </c>
      <c r="M588">
        <f t="shared" ref="M588:M651" ca="1" si="319">K588+G588</f>
        <v>0.22806112764798886</v>
      </c>
      <c r="N588">
        <f t="shared" ref="N588:N651" ca="1" si="320">I588+L588+M588</f>
        <v>0</v>
      </c>
      <c r="O588">
        <f t="shared" ref="O588:O651" ca="1" si="321">SQRT(5)*(-2*L588-M588)/7</f>
        <v>0.19384471313960785</v>
      </c>
      <c r="P588">
        <f t="shared" ref="P588:P651" ca="1" si="322">(-L588-4*M588)/7</f>
        <v>-7.0685568258083448E-2</v>
      </c>
      <c r="Q588">
        <f t="shared" ref="Q588:Q651" ca="1" si="323">H588-J588</f>
        <v>-0.28165710482588413</v>
      </c>
      <c r="R588">
        <f t="shared" ref="R588:R651" ca="1" si="324">G588-K588</f>
        <v>0.14082855241294207</v>
      </c>
      <c r="S588">
        <f t="shared" ref="S588:S651" ca="1" si="325">Q588/R588</f>
        <v>-2</v>
      </c>
      <c r="T588">
        <f t="shared" ref="T588:T651" ca="1" si="326">AVERAGE(A588:E588)^2/F588</f>
        <v>1.2101077405424038E-2</v>
      </c>
      <c r="U588">
        <f t="shared" ref="U588:U651" ca="1" si="327">CORREL(A588:E588,A$3:E$3)^2</f>
        <v>9.3429865900998096E-2</v>
      </c>
      <c r="V588">
        <f t="shared" ref="V588:V651" ca="1" si="328">(1-T588)*U588</f>
        <v>9.2299263861751732E-2</v>
      </c>
      <c r="W588">
        <f t="shared" ref="W588:W651" ca="1" si="329">(1-T588-V588-X588)*(O588^2)/SUMSQ(O588:P588)</f>
        <v>0.59312274473895688</v>
      </c>
      <c r="X588">
        <f t="shared" ref="X588:X651" ca="1" si="330">(1-T588)*(1-U588)*(Q588^2+R588^2)/2/SUMSQ(G588:K588)</f>
        <v>0.22360939763508975</v>
      </c>
      <c r="Y588">
        <f t="shared" ref="Y588:Y651" ca="1" si="331">(1-T588-V588-X588)*(P588^2)/SUMSQ(O588:P588)</f>
        <v>7.8867516358777798E-2</v>
      </c>
      <c r="Z588">
        <f t="shared" ref="Z588:Z651" ca="1" si="332">T588+V588+W588+X588+Y588</f>
        <v>1.0000000000000002</v>
      </c>
      <c r="AA588">
        <f t="shared" ref="AA588:AA651" ca="1" si="333">AVERAGE(A588:E588)/SQRT(F588)</f>
        <v>0.11000489718837084</v>
      </c>
      <c r="AB588">
        <f t="shared" ref="AB588:AB651" ca="1" si="334">CORREL(A588:E588,A$3:E$3)*SQRT(1-T588)</f>
        <v>0.30380793910257142</v>
      </c>
      <c r="AC588">
        <f t="shared" ref="AC588:AC651" ca="1" si="335">O588/SQRT(SUMSQ(O588:P588))</f>
        <v>0.93948705343783745</v>
      </c>
      <c r="AD588">
        <f t="shared" ref="AD588:AD651" ca="1" si="336">P588/SQRT(SUMSQ(O588:P588))</f>
        <v>-0.34258440773434184</v>
      </c>
      <c r="AE588">
        <f t="shared" ref="AE588:AE651" ca="1" si="337">O588*SQRT((1-T588-V588-X588)/SUMSQ(O588:P588))</f>
        <v>0.77014462585864785</v>
      </c>
      <c r="AF588">
        <f t="shared" ref="AF588:AF651" ca="1" si="338">P588*SQRT((1-T588-V588-X588)/SUMSQ(O588:P588))</f>
        <v>-0.2808336097385386</v>
      </c>
    </row>
    <row r="589" spans="1:32" x14ac:dyDescent="0.2">
      <c r="A589">
        <f t="shared" ca="1" si="311"/>
        <v>-0.46395667005961366</v>
      </c>
      <c r="B589">
        <f t="shared" ca="1" si="311"/>
        <v>-0.29112973247704438</v>
      </c>
      <c r="C589">
        <f t="shared" ca="1" si="311"/>
        <v>0.33173220501361217</v>
      </c>
      <c r="D589">
        <f t="shared" ca="1" si="311"/>
        <v>6.408748146071197E-2</v>
      </c>
      <c r="E589">
        <f t="shared" ca="1" si="311"/>
        <v>4.6478621477171224E-2</v>
      </c>
      <c r="F589">
        <f t="shared" ca="1" si="312"/>
        <v>8.3265207240509828E-2</v>
      </c>
      <c r="G589">
        <f t="shared" ca="1" si="313"/>
        <v>-0.12618149174031598</v>
      </c>
      <c r="H589">
        <f t="shared" ca="1" si="314"/>
        <v>-9.0963333858879281E-2</v>
      </c>
      <c r="I589">
        <f t="shared" ca="1" si="315"/>
        <v>0.39428982393064471</v>
      </c>
      <c r="J589">
        <f t="shared" ca="1" si="316"/>
        <v>-1.0963679323388098E-2</v>
      </c>
      <c r="K589">
        <f t="shared" ca="1" si="317"/>
        <v>-0.16618131900806143</v>
      </c>
      <c r="L589">
        <f t="shared" ca="1" si="318"/>
        <v>-0.10192701318226738</v>
      </c>
      <c r="M589">
        <f t="shared" ca="1" si="319"/>
        <v>-0.29236281074837744</v>
      </c>
      <c r="N589">
        <f t="shared" ca="1" si="320"/>
        <v>0</v>
      </c>
      <c r="O589">
        <f t="shared" ca="1" si="321"/>
        <v>0.15851065419491603</v>
      </c>
      <c r="P589">
        <f t="shared" ca="1" si="322"/>
        <v>0.18162546516796815</v>
      </c>
      <c r="Q589">
        <f t="shared" ca="1" si="323"/>
        <v>-7.9999654535491183E-2</v>
      </c>
      <c r="R589">
        <f t="shared" ca="1" si="324"/>
        <v>3.9999827267745452E-2</v>
      </c>
      <c r="S589">
        <f t="shared" ca="1" si="325"/>
        <v>-2.0000000000000071</v>
      </c>
      <c r="T589">
        <f t="shared" ca="1" si="326"/>
        <v>4.6999891242265578E-2</v>
      </c>
      <c r="U589">
        <f t="shared" ca="1" si="327"/>
        <v>0.4772717899613162</v>
      </c>
      <c r="V589">
        <f t="shared" ca="1" si="328"/>
        <v>0.45484006774013291</v>
      </c>
      <c r="W589">
        <f t="shared" ca="1" si="329"/>
        <v>0.21122795256496227</v>
      </c>
      <c r="X589">
        <f t="shared" ca="1" si="330"/>
        <v>9.607771567948873E-3</v>
      </c>
      <c r="Y589">
        <f t="shared" ca="1" si="331"/>
        <v>0.27732431688469034</v>
      </c>
      <c r="Z589">
        <f t="shared" ca="1" si="332"/>
        <v>1</v>
      </c>
      <c r="AA589">
        <f t="shared" ca="1" si="333"/>
        <v>-0.21679458305563259</v>
      </c>
      <c r="AB589">
        <f t="shared" ca="1" si="334"/>
        <v>0.67441831806389485</v>
      </c>
      <c r="AC589">
        <f t="shared" ca="1" si="335"/>
        <v>0.6575369717512799</v>
      </c>
      <c r="AD589">
        <f t="shared" ca="1" si="336"/>
        <v>0.75342227919020055</v>
      </c>
      <c r="AE589">
        <f t="shared" ca="1" si="337"/>
        <v>0.45959542269800985</v>
      </c>
      <c r="AF589">
        <f t="shared" ca="1" si="338"/>
        <v>0.52661591020846521</v>
      </c>
    </row>
    <row r="590" spans="1:32" x14ac:dyDescent="0.2">
      <c r="A590">
        <f t="shared" ca="1" si="311"/>
        <v>0.26045896498143001</v>
      </c>
      <c r="B590">
        <f t="shared" ca="1" si="311"/>
        <v>-8.1863601274534403E-2</v>
      </c>
      <c r="C590">
        <f t="shared" ca="1" si="311"/>
        <v>0.16961629944213108</v>
      </c>
      <c r="D590">
        <f t="shared" ca="1" si="311"/>
        <v>0.20846331460473078</v>
      </c>
      <c r="E590">
        <f t="shared" ca="1" si="311"/>
        <v>0.27060364078359633</v>
      </c>
      <c r="F590">
        <f t="shared" ca="1" si="312"/>
        <v>4.3998698926121002E-2</v>
      </c>
      <c r="G590">
        <f t="shared" ca="1" si="313"/>
        <v>0.1571264947706788</v>
      </c>
      <c r="H590">
        <f t="shared" ca="1" si="314"/>
        <v>-0.21625769823364538</v>
      </c>
      <c r="I590">
        <f t="shared" ca="1" si="315"/>
        <v>4.1605757346603323E-3</v>
      </c>
      <c r="J590">
        <f t="shared" ca="1" si="316"/>
        <v>1.1945964148900257E-2</v>
      </c>
      <c r="K590">
        <f t="shared" ca="1" si="317"/>
        <v>4.3024663579406042E-2</v>
      </c>
      <c r="L590">
        <f t="shared" ca="1" si="318"/>
        <v>-0.20431173408474512</v>
      </c>
      <c r="M590">
        <f t="shared" ca="1" si="319"/>
        <v>0.20015115835008485</v>
      </c>
      <c r="N590">
        <f t="shared" ca="1" si="320"/>
        <v>0</v>
      </c>
      <c r="O590">
        <f t="shared" ca="1" si="321"/>
        <v>6.6594036597512479E-2</v>
      </c>
      <c r="P590">
        <f t="shared" ca="1" si="322"/>
        <v>-8.5184699902227753E-2</v>
      </c>
      <c r="Q590">
        <f t="shared" ca="1" si="323"/>
        <v>-0.22820366238254564</v>
      </c>
      <c r="R590">
        <f t="shared" ca="1" si="324"/>
        <v>0.11410183119127276</v>
      </c>
      <c r="S590">
        <f t="shared" ca="1" si="325"/>
        <v>-2.0000000000000009</v>
      </c>
      <c r="T590">
        <f t="shared" ca="1" si="326"/>
        <v>0.62219104600183173</v>
      </c>
      <c r="U590">
        <f t="shared" ca="1" si="327"/>
        <v>0.11608238124999885</v>
      </c>
      <c r="V590">
        <f t="shared" ca="1" si="328"/>
        <v>4.3856963037678651E-2</v>
      </c>
      <c r="W590">
        <f t="shared" ca="1" si="329"/>
        <v>7.0555177153263746E-2</v>
      </c>
      <c r="X590">
        <f t="shared" ca="1" si="330"/>
        <v>0.14795014624253477</v>
      </c>
      <c r="Y590">
        <f t="shared" ca="1" si="331"/>
        <v>0.11544666756469109</v>
      </c>
      <c r="Z590">
        <f t="shared" ca="1" si="332"/>
        <v>1</v>
      </c>
      <c r="AA590">
        <f t="shared" ca="1" si="333"/>
        <v>0.78879087596259112</v>
      </c>
      <c r="AB590">
        <f t="shared" ca="1" si="334"/>
        <v>0.20942054110731032</v>
      </c>
      <c r="AC590">
        <f t="shared" ca="1" si="335"/>
        <v>0.61589377926766842</v>
      </c>
      <c r="AD590">
        <f t="shared" ca="1" si="336"/>
        <v>-0.78782920272060786</v>
      </c>
      <c r="AE590">
        <f t="shared" ca="1" si="337"/>
        <v>0.26562224521538808</v>
      </c>
      <c r="AF590">
        <f t="shared" ca="1" si="338"/>
        <v>-0.33977443630251392</v>
      </c>
    </row>
    <row r="591" spans="1:32" x14ac:dyDescent="0.2">
      <c r="A591">
        <f t="shared" ca="1" si="311"/>
        <v>-0.44294584771094286</v>
      </c>
      <c r="B591">
        <f t="shared" ca="1" si="311"/>
        <v>1.5443717829283147E-2</v>
      </c>
      <c r="C591">
        <f t="shared" ca="1" si="311"/>
        <v>-0.23917892097562157</v>
      </c>
      <c r="D591">
        <f t="shared" ca="1" si="311"/>
        <v>-0.10466761891896281</v>
      </c>
      <c r="E591">
        <f t="shared" ca="1" si="311"/>
        <v>-0.25746493530696918</v>
      </c>
      <c r="F591">
        <f t="shared" ca="1" si="312"/>
        <v>6.6177918405321196E-2</v>
      </c>
      <c r="G591">
        <f t="shared" ca="1" si="313"/>
        <v>-0.18701302908235989</v>
      </c>
      <c r="H591">
        <f t="shared" ca="1" si="314"/>
        <v>0.24629148765189596</v>
      </c>
      <c r="I591">
        <f t="shared" ca="1" si="315"/>
        <v>-3.3416199958978904E-2</v>
      </c>
      <c r="J591">
        <f t="shared" ca="1" si="316"/>
        <v>7.6010053291709734E-2</v>
      </c>
      <c r="K591">
        <f t="shared" ca="1" si="317"/>
        <v>-0.10187231190226681</v>
      </c>
      <c r="L591">
        <f t="shared" ca="1" si="318"/>
        <v>0.32230154094360569</v>
      </c>
      <c r="M591">
        <f t="shared" ca="1" si="319"/>
        <v>-0.2888853409846267</v>
      </c>
      <c r="N591">
        <f t="shared" ca="1" si="320"/>
        <v>0</v>
      </c>
      <c r="O591">
        <f t="shared" ca="1" si="321"/>
        <v>-0.11362986420869096</v>
      </c>
      <c r="P591">
        <f t="shared" ca="1" si="322"/>
        <v>0.11903426042784303</v>
      </c>
      <c r="Q591">
        <f t="shared" ca="1" si="323"/>
        <v>0.17028143436018622</v>
      </c>
      <c r="R591">
        <f t="shared" ca="1" si="324"/>
        <v>-8.5140717180093084E-2</v>
      </c>
      <c r="S591">
        <f t="shared" ca="1" si="325"/>
        <v>-2.0000000000000004</v>
      </c>
      <c r="T591">
        <f t="shared" ca="1" si="326"/>
        <v>0.63976471881243713</v>
      </c>
      <c r="U591">
        <f t="shared" ca="1" si="327"/>
        <v>5.2791080227842964E-2</v>
      </c>
      <c r="V591">
        <f t="shared" ca="1" si="328"/>
        <v>1.9017209630072199E-2</v>
      </c>
      <c r="W591">
        <f t="shared" ca="1" si="329"/>
        <v>0.13657459233914407</v>
      </c>
      <c r="X591">
        <f t="shared" ca="1" si="330"/>
        <v>5.4768583665195276E-2</v>
      </c>
      <c r="Y591">
        <f t="shared" ca="1" si="331"/>
        <v>0.14987489555315137</v>
      </c>
      <c r="Z591">
        <f t="shared" ca="1" si="332"/>
        <v>1</v>
      </c>
      <c r="AA591">
        <f t="shared" ca="1" si="333"/>
        <v>-0.79985293574033789</v>
      </c>
      <c r="AB591">
        <f t="shared" ca="1" si="334"/>
        <v>0.13790289928087879</v>
      </c>
      <c r="AC591">
        <f t="shared" ca="1" si="335"/>
        <v>-0.69049562520506724</v>
      </c>
      <c r="AD591">
        <f t="shared" ca="1" si="336"/>
        <v>0.72333656866818452</v>
      </c>
      <c r="AE591">
        <f t="shared" ca="1" si="337"/>
        <v>-0.36955999829411196</v>
      </c>
      <c r="AF591">
        <f t="shared" ca="1" si="338"/>
        <v>0.38713679178444321</v>
      </c>
    </row>
    <row r="592" spans="1:32" x14ac:dyDescent="0.2">
      <c r="A592">
        <f t="shared" ca="1" si="311"/>
        <v>-0.12563744107311617</v>
      </c>
      <c r="B592">
        <f t="shared" ca="1" si="311"/>
        <v>-0.12551911059005416</v>
      </c>
      <c r="C592">
        <f t="shared" ca="1" si="311"/>
        <v>-6.3790524746947241E-3</v>
      </c>
      <c r="D592">
        <f t="shared" ca="1" si="311"/>
        <v>-0.42762175234082639</v>
      </c>
      <c r="E592">
        <f t="shared" ca="1" si="311"/>
        <v>-7.2072916026620401E-2</v>
      </c>
      <c r="F592">
        <f t="shared" ca="1" si="312"/>
        <v>4.3927074866562651E-2</v>
      </c>
      <c r="G592">
        <f t="shared" ca="1" si="313"/>
        <v>-1.3186104903609941E-2</v>
      </c>
      <c r="H592">
        <f t="shared" ca="1" si="314"/>
        <v>6.4295847452301158E-3</v>
      </c>
      <c r="I592">
        <f t="shared" ca="1" si="315"/>
        <v>0.14506700202636763</v>
      </c>
      <c r="J592">
        <f t="shared" ca="1" si="316"/>
        <v>-0.25667833867398598</v>
      </c>
      <c r="K592">
        <f t="shared" ca="1" si="317"/>
        <v>0.1183678568059981</v>
      </c>
      <c r="L592">
        <f t="shared" ca="1" si="318"/>
        <v>-0.2502487539287559</v>
      </c>
      <c r="M592">
        <f t="shared" ca="1" si="319"/>
        <v>0.10518175190238815</v>
      </c>
      <c r="N592">
        <f t="shared" ca="1" si="320"/>
        <v>-1.1102230246251565E-16</v>
      </c>
      <c r="O592">
        <f t="shared" ca="1" si="321"/>
        <v>0.12627898612748198</v>
      </c>
      <c r="P592">
        <f t="shared" ca="1" si="322"/>
        <v>-2.4354036240113817E-2</v>
      </c>
      <c r="Q592">
        <f t="shared" ca="1" si="323"/>
        <v>0.26310792341921607</v>
      </c>
      <c r="R592">
        <f t="shared" ca="1" si="324"/>
        <v>-0.13155396170960804</v>
      </c>
      <c r="S592">
        <f t="shared" ca="1" si="325"/>
        <v>-2</v>
      </c>
      <c r="T592">
        <f t="shared" ca="1" si="326"/>
        <v>0.52213600595102672</v>
      </c>
      <c r="U592">
        <f t="shared" ca="1" si="327"/>
        <v>3.6219711502794981E-2</v>
      </c>
      <c r="V592">
        <f t="shared" ca="1" si="328"/>
        <v>1.7308096002027151E-2</v>
      </c>
      <c r="W592">
        <f t="shared" ca="1" si="329"/>
        <v>0.25411361148170214</v>
      </c>
      <c r="X592">
        <f t="shared" ca="1" si="330"/>
        <v>0.19699063611752932</v>
      </c>
      <c r="Y592">
        <f t="shared" ca="1" si="331"/>
        <v>9.4516504477146924E-3</v>
      </c>
      <c r="Z592">
        <f t="shared" ca="1" si="332"/>
        <v>1</v>
      </c>
      <c r="AA592">
        <f t="shared" ca="1" si="333"/>
        <v>-0.72258979092637798</v>
      </c>
      <c r="AB592">
        <f t="shared" ca="1" si="334"/>
        <v>-0.13156023716164073</v>
      </c>
      <c r="AC592">
        <f t="shared" ca="1" si="335"/>
        <v>0.98190592247264197</v>
      </c>
      <c r="AD592">
        <f t="shared" ca="1" si="336"/>
        <v>-0.18936937295441958</v>
      </c>
      <c r="AE592">
        <f t="shared" ca="1" si="337"/>
        <v>0.50409682748625007</v>
      </c>
      <c r="AF592">
        <f t="shared" ca="1" si="338"/>
        <v>-9.7219599092542519E-2</v>
      </c>
    </row>
    <row r="593" spans="1:32" x14ac:dyDescent="0.2">
      <c r="A593">
        <f t="shared" ca="1" si="311"/>
        <v>0.46133691424781303</v>
      </c>
      <c r="B593">
        <f t="shared" ca="1" si="311"/>
        <v>0.44630958491176081</v>
      </c>
      <c r="C593">
        <f t="shared" ca="1" si="311"/>
        <v>-0.33123859666821698</v>
      </c>
      <c r="D593">
        <f t="shared" ca="1" si="311"/>
        <v>0.40477774720156506</v>
      </c>
      <c r="E593">
        <f t="shared" ca="1" si="311"/>
        <v>0.22852333616046586</v>
      </c>
      <c r="F593">
        <f t="shared" ca="1" si="312"/>
        <v>0.14756218835080309</v>
      </c>
      <c r="G593">
        <f t="shared" ca="1" si="313"/>
        <v>0.11796331830015747</v>
      </c>
      <c r="H593">
        <f t="shared" ca="1" si="314"/>
        <v>0.15365188835259422</v>
      </c>
      <c r="I593">
        <f t="shared" ca="1" si="315"/>
        <v>-0.57318039383889452</v>
      </c>
      <c r="J593">
        <f t="shared" ca="1" si="316"/>
        <v>0.21355184941937652</v>
      </c>
      <c r="K593">
        <f t="shared" ca="1" si="317"/>
        <v>8.8013337766766314E-2</v>
      </c>
      <c r="L593">
        <f t="shared" ca="1" si="318"/>
        <v>0.36720373777197074</v>
      </c>
      <c r="M593">
        <f t="shared" ca="1" si="319"/>
        <v>0.20597665606692378</v>
      </c>
      <c r="N593">
        <f t="shared" ca="1" si="320"/>
        <v>0</v>
      </c>
      <c r="O593">
        <f t="shared" ca="1" si="321"/>
        <v>-0.30039469189200046</v>
      </c>
      <c r="P593">
        <f t="shared" ca="1" si="322"/>
        <v>-0.1701586231485237</v>
      </c>
      <c r="Q593">
        <f t="shared" ca="1" si="323"/>
        <v>-5.9899961066782303E-2</v>
      </c>
      <c r="R593">
        <f t="shared" ca="1" si="324"/>
        <v>2.9949980533391152E-2</v>
      </c>
      <c r="S593">
        <f t="shared" ca="1" si="325"/>
        <v>-2</v>
      </c>
      <c r="T593">
        <f t="shared" ca="1" si="326"/>
        <v>0.39668585748415885</v>
      </c>
      <c r="U593">
        <f t="shared" ca="1" si="327"/>
        <v>5.7782944094511908E-2</v>
      </c>
      <c r="V593">
        <f t="shared" ca="1" si="328"/>
        <v>3.4861267368421239E-2</v>
      </c>
      <c r="W593">
        <f t="shared" ca="1" si="329"/>
        <v>0.42806277372125456</v>
      </c>
      <c r="X593">
        <f t="shared" ca="1" si="330"/>
        <v>3.0394010280534963E-3</v>
      </c>
      <c r="Y593">
        <f t="shared" ca="1" si="331"/>
        <v>0.13735070039811201</v>
      </c>
      <c r="Z593">
        <f t="shared" ca="1" si="332"/>
        <v>1</v>
      </c>
      <c r="AA593">
        <f t="shared" ca="1" si="333"/>
        <v>0.6298300226919632</v>
      </c>
      <c r="AB593">
        <f t="shared" ca="1" si="334"/>
        <v>-0.18671172263256861</v>
      </c>
      <c r="AC593">
        <f t="shared" ca="1" si="335"/>
        <v>-0.87010297536323555</v>
      </c>
      <c r="AD593">
        <f t="shared" ca="1" si="336"/>
        <v>-0.49286997500765334</v>
      </c>
      <c r="AE593">
        <f t="shared" ca="1" si="337"/>
        <v>-0.65426506380919847</v>
      </c>
      <c r="AF593">
        <f t="shared" ca="1" si="338"/>
        <v>-0.37060855413510363</v>
      </c>
    </row>
    <row r="594" spans="1:32" x14ac:dyDescent="0.2">
      <c r="A594">
        <f t="shared" ca="1" si="311"/>
        <v>-0.29827819048662069</v>
      </c>
      <c r="B594">
        <f t="shared" ca="1" si="311"/>
        <v>0.48712310086016625</v>
      </c>
      <c r="C594">
        <f t="shared" ca="1" si="311"/>
        <v>-0.20307491159299854</v>
      </c>
      <c r="D594">
        <f t="shared" ca="1" si="311"/>
        <v>-0.30022524747557089</v>
      </c>
      <c r="E594">
        <f t="shared" ca="1" si="311"/>
        <v>-4.409951566860304E-3</v>
      </c>
      <c r="F594">
        <f t="shared" ca="1" si="312"/>
        <v>9.1530572184938083E-2</v>
      </c>
      <c r="G594">
        <f t="shared" ca="1" si="313"/>
        <v>-0.27442752453348712</v>
      </c>
      <c r="H594">
        <f t="shared" ca="1" si="314"/>
        <v>0.53093495386292144</v>
      </c>
      <c r="I594">
        <f t="shared" ca="1" si="315"/>
        <v>-0.13930187154062171</v>
      </c>
      <c r="J594">
        <f t="shared" ca="1" si="316"/>
        <v>-0.21649102037357243</v>
      </c>
      <c r="K594">
        <f t="shared" ca="1" si="317"/>
        <v>9.9285462584759787E-2</v>
      </c>
      <c r="L594">
        <f t="shared" ca="1" si="318"/>
        <v>0.31444393348934901</v>
      </c>
      <c r="M594">
        <f t="shared" ca="1" si="319"/>
        <v>-0.17514206194872733</v>
      </c>
      <c r="N594">
        <f t="shared" ca="1" si="320"/>
        <v>0</v>
      </c>
      <c r="O594">
        <f t="shared" ca="1" si="321"/>
        <v>-0.14494378065034005</v>
      </c>
      <c r="P594">
        <f t="shared" ca="1" si="322"/>
        <v>5.5160616329365759E-2</v>
      </c>
      <c r="Q594">
        <f t="shared" ca="1" si="323"/>
        <v>0.74742597423649393</v>
      </c>
      <c r="R594">
        <f t="shared" ca="1" si="324"/>
        <v>-0.37371298711824691</v>
      </c>
      <c r="S594">
        <f t="shared" ca="1" si="325"/>
        <v>-2.0000000000000004</v>
      </c>
      <c r="T594">
        <f t="shared" ca="1" si="326"/>
        <v>4.4433248262718814E-2</v>
      </c>
      <c r="U594">
        <f t="shared" ca="1" si="327"/>
        <v>9.1111986711856097E-3</v>
      </c>
      <c r="V594">
        <f t="shared" ca="1" si="328"/>
        <v>8.7063585186578658E-3</v>
      </c>
      <c r="W594">
        <f t="shared" ca="1" si="329"/>
        <v>0.16066860867793975</v>
      </c>
      <c r="X594">
        <f t="shared" ca="1" si="330"/>
        <v>0.7629221221225202</v>
      </c>
      <c r="Y594">
        <f t="shared" ca="1" si="331"/>
        <v>2.32696624181634E-2</v>
      </c>
      <c r="Z594">
        <f t="shared" ca="1" si="332"/>
        <v>1</v>
      </c>
      <c r="AA594">
        <f t="shared" ca="1" si="333"/>
        <v>-0.21079195492883218</v>
      </c>
      <c r="AB594">
        <f t="shared" ca="1" si="334"/>
        <v>-9.330786954302335E-2</v>
      </c>
      <c r="AC594">
        <f t="shared" ca="1" si="335"/>
        <v>-0.93460794030167993</v>
      </c>
      <c r="AD594">
        <f t="shared" ca="1" si="336"/>
        <v>0.35567962821203525</v>
      </c>
      <c r="AE594">
        <f t="shared" ca="1" si="337"/>
        <v>-0.40083488954673069</v>
      </c>
      <c r="AF594">
        <f t="shared" ca="1" si="338"/>
        <v>0.1525439688029763</v>
      </c>
    </row>
    <row r="595" spans="1:32" x14ac:dyDescent="0.2">
      <c r="A595">
        <f t="shared" ca="1" si="311"/>
        <v>-6.0561526271151411E-2</v>
      </c>
      <c r="B595">
        <f t="shared" ca="1" si="311"/>
        <v>-0.60897290512487767</v>
      </c>
      <c r="C595">
        <f t="shared" ca="1" si="311"/>
        <v>-0.76575991187782577</v>
      </c>
      <c r="D595">
        <f t="shared" ca="1" si="311"/>
        <v>-8.6876036308841734E-2</v>
      </c>
      <c r="E595">
        <f t="shared" ca="1" si="311"/>
        <v>2.3107408593000162E-2</v>
      </c>
      <c r="F595">
        <f t="shared" ca="1" si="312"/>
        <v>0.19379706765925583</v>
      </c>
      <c r="G595">
        <f t="shared" ca="1" si="313"/>
        <v>0.37713801563565574</v>
      </c>
      <c r="H595">
        <f t="shared" ca="1" si="314"/>
        <v>-0.24021683707250446</v>
      </c>
      <c r="I595">
        <f t="shared" ca="1" si="315"/>
        <v>-0.46594731767988645</v>
      </c>
      <c r="J595">
        <f t="shared" ca="1" si="316"/>
        <v>0.14399308403466368</v>
      </c>
      <c r="K595">
        <f t="shared" ca="1" si="317"/>
        <v>0.18503305508207168</v>
      </c>
      <c r="L595">
        <f t="shared" ca="1" si="318"/>
        <v>-9.6223753037840781E-2</v>
      </c>
      <c r="M595">
        <f t="shared" ca="1" si="319"/>
        <v>0.56217107071772743</v>
      </c>
      <c r="N595">
        <f t="shared" ca="1" si="320"/>
        <v>0</v>
      </c>
      <c r="O595">
        <f t="shared" ca="1" si="321"/>
        <v>-0.11810386048902176</v>
      </c>
      <c r="P595">
        <f t="shared" ca="1" si="322"/>
        <v>-0.30749436140472414</v>
      </c>
      <c r="Q595">
        <f t="shared" ca="1" si="323"/>
        <v>-0.38420992110716812</v>
      </c>
      <c r="R595">
        <f t="shared" ca="1" si="324"/>
        <v>0.19210496055358406</v>
      </c>
      <c r="S595">
        <f t="shared" ca="1" si="325"/>
        <v>-2</v>
      </c>
      <c r="T595">
        <f t="shared" ca="1" si="326"/>
        <v>0.46382328032817977</v>
      </c>
      <c r="U595">
        <f t="shared" ca="1" si="327"/>
        <v>9.1487374764980534E-2</v>
      </c>
      <c r="V595">
        <f t="shared" ca="1" si="328"/>
        <v>4.9053400492873725E-2</v>
      </c>
      <c r="W595">
        <f t="shared" ca="1" si="329"/>
        <v>5.0382420237930166E-2</v>
      </c>
      <c r="X595">
        <f t="shared" ca="1" si="330"/>
        <v>9.5213813900892411E-2</v>
      </c>
      <c r="Y595">
        <f t="shared" ca="1" si="331"/>
        <v>0.34152708504012397</v>
      </c>
      <c r="Z595">
        <f t="shared" ca="1" si="332"/>
        <v>1</v>
      </c>
      <c r="AA595">
        <f t="shared" ca="1" si="333"/>
        <v>-0.68104572557808463</v>
      </c>
      <c r="AB595">
        <f t="shared" ca="1" si="334"/>
        <v>0.22148002278506684</v>
      </c>
      <c r="AC595">
        <f t="shared" ca="1" si="335"/>
        <v>-0.35854743054629351</v>
      </c>
      <c r="AD595">
        <f t="shared" ca="1" si="336"/>
        <v>-0.93351151039965796</v>
      </c>
      <c r="AE595">
        <f t="shared" ca="1" si="337"/>
        <v>-0.22446028654960359</v>
      </c>
      <c r="AF595">
        <f t="shared" ca="1" si="338"/>
        <v>-0.58440318705507066</v>
      </c>
    </row>
    <row r="596" spans="1:32" x14ac:dyDescent="0.2">
      <c r="A596">
        <f t="shared" ca="1" si="311"/>
        <v>-0.31646309044122961</v>
      </c>
      <c r="B596">
        <f t="shared" ca="1" si="311"/>
        <v>0.22845667847406018</v>
      </c>
      <c r="C596">
        <f t="shared" ca="1" si="311"/>
        <v>0.26911071980801032</v>
      </c>
      <c r="D596">
        <f t="shared" ca="1" si="311"/>
        <v>0.14723827963586325</v>
      </c>
      <c r="E596">
        <f t="shared" ca="1" si="311"/>
        <v>-0.30168474156789449</v>
      </c>
      <c r="F596">
        <f t="shared" ca="1" si="312"/>
        <v>6.7490943070323078E-2</v>
      </c>
      <c r="G596">
        <f t="shared" ca="1" si="313"/>
        <v>-0.33212699984129684</v>
      </c>
      <c r="H596">
        <f t="shared" ca="1" si="314"/>
        <v>0.2179589391831456</v>
      </c>
      <c r="I596">
        <f t="shared" ca="1" si="315"/>
        <v>0.2637791506262484</v>
      </c>
      <c r="J596">
        <f t="shared" ca="1" si="316"/>
        <v>0.14707288056325399</v>
      </c>
      <c r="K596">
        <f t="shared" ca="1" si="317"/>
        <v>-0.29668397053135109</v>
      </c>
      <c r="L596">
        <f t="shared" ca="1" si="318"/>
        <v>0.36503181974639959</v>
      </c>
      <c r="M596">
        <f t="shared" ca="1" si="319"/>
        <v>-0.62881097037264788</v>
      </c>
      <c r="N596">
        <f t="shared" ca="1" si="320"/>
        <v>0</v>
      </c>
      <c r="O596">
        <f t="shared" ca="1" si="321"/>
        <v>-3.2343978722278878E-2</v>
      </c>
      <c r="P596">
        <f t="shared" ca="1" si="322"/>
        <v>0.30717315167774167</v>
      </c>
      <c r="Q596">
        <f t="shared" ca="1" si="323"/>
        <v>7.0886058619891612E-2</v>
      </c>
      <c r="R596">
        <f t="shared" ca="1" si="324"/>
        <v>-3.5443029309945751E-2</v>
      </c>
      <c r="S596">
        <f t="shared" ca="1" si="325"/>
        <v>-2.0000000000000031</v>
      </c>
      <c r="T596">
        <f t="shared" ca="1" si="326"/>
        <v>4.2117695570345078E-4</v>
      </c>
      <c r="U596">
        <f t="shared" ca="1" si="327"/>
        <v>7.9123384686282619E-4</v>
      </c>
      <c r="V596">
        <f t="shared" ca="1" si="328"/>
        <v>7.9090059739995501E-4</v>
      </c>
      <c r="W596">
        <f t="shared" ca="1" si="329"/>
        <v>1.0850242097640244E-2</v>
      </c>
      <c r="X596">
        <f t="shared" ca="1" si="330"/>
        <v>9.3064955793902161E-3</v>
      </c>
      <c r="Y596">
        <f t="shared" ca="1" si="331"/>
        <v>0.97863118476986599</v>
      </c>
      <c r="Z596">
        <f t="shared" ca="1" si="332"/>
        <v>0.99999999999999989</v>
      </c>
      <c r="AA596">
        <f t="shared" ca="1" si="333"/>
        <v>2.0522596222297285E-2</v>
      </c>
      <c r="AB596">
        <f t="shared" ca="1" si="334"/>
        <v>-2.8122954990540287E-2</v>
      </c>
      <c r="AC596">
        <f t="shared" ca="1" si="335"/>
        <v>-0.10471668634502586</v>
      </c>
      <c r="AD596">
        <f t="shared" ca="1" si="336"/>
        <v>0.99450209431700931</v>
      </c>
      <c r="AE596">
        <f t="shared" ca="1" si="337"/>
        <v>-0.10416449537937696</v>
      </c>
      <c r="AF596">
        <f t="shared" ca="1" si="338"/>
        <v>0.9892578959856051</v>
      </c>
    </row>
    <row r="597" spans="1:32" x14ac:dyDescent="0.2">
      <c r="A597">
        <f t="shared" ca="1" si="311"/>
        <v>0.14443558379773988</v>
      </c>
      <c r="B597">
        <f t="shared" ca="1" si="311"/>
        <v>0.28861668028421938</v>
      </c>
      <c r="C597">
        <f t="shared" ca="1" si="311"/>
        <v>-0.38734985108905978</v>
      </c>
      <c r="D597">
        <f t="shared" ca="1" si="311"/>
        <v>0.326995725149753</v>
      </c>
      <c r="E597">
        <f t="shared" ca="1" si="311"/>
        <v>-1.5113020056494028E-2</v>
      </c>
      <c r="F597">
        <f t="shared" ca="1" si="312"/>
        <v>7.2271148157086976E-2</v>
      </c>
      <c r="G597">
        <f t="shared" ca="1" si="313"/>
        <v>1.6774927611921342E-2</v>
      </c>
      <c r="H597">
        <f t="shared" ca="1" si="314"/>
        <v>0.18902784038269424</v>
      </c>
      <c r="I597">
        <f t="shared" ca="1" si="315"/>
        <v>-0.45886687470629151</v>
      </c>
      <c r="J597">
        <f t="shared" ca="1" si="316"/>
        <v>0.28355051781681473</v>
      </c>
      <c r="K597">
        <f t="shared" ca="1" si="317"/>
        <v>-3.0486411105138882E-2</v>
      </c>
      <c r="L597">
        <f t="shared" ca="1" si="318"/>
        <v>0.472578358199509</v>
      </c>
      <c r="M597">
        <f t="shared" ca="1" si="319"/>
        <v>-1.371148349321754E-2</v>
      </c>
      <c r="N597">
        <f t="shared" ca="1" si="320"/>
        <v>-4.8572257327350599E-17</v>
      </c>
      <c r="O597">
        <f t="shared" ca="1" si="321"/>
        <v>-0.29753926544221343</v>
      </c>
      <c r="P597">
        <f t="shared" ca="1" si="322"/>
        <v>-5.9676060603805543E-2</v>
      </c>
      <c r="Q597">
        <f t="shared" ca="1" si="323"/>
        <v>-9.4522677434120489E-2</v>
      </c>
      <c r="R597">
        <f t="shared" ca="1" si="324"/>
        <v>4.7261338717060224E-2</v>
      </c>
      <c r="S597">
        <f t="shared" ca="1" si="325"/>
        <v>-2.0000000000000009</v>
      </c>
      <c r="T597">
        <f t="shared" ca="1" si="326"/>
        <v>7.0770768107219079E-2</v>
      </c>
      <c r="U597">
        <f t="shared" ca="1" si="327"/>
        <v>2.3468384978796178E-2</v>
      </c>
      <c r="V597">
        <f t="shared" ca="1" si="328"/>
        <v>2.1807509347610849E-2</v>
      </c>
      <c r="W597">
        <f t="shared" ca="1" si="329"/>
        <v>0.85747537871165602</v>
      </c>
      <c r="X597">
        <f t="shared" ca="1" si="330"/>
        <v>1.5453152428640815E-2</v>
      </c>
      <c r="Y597">
        <f t="shared" ca="1" si="331"/>
        <v>3.4493191404873204E-2</v>
      </c>
      <c r="Z597">
        <f t="shared" ca="1" si="332"/>
        <v>1</v>
      </c>
      <c r="AA597">
        <f t="shared" ca="1" si="333"/>
        <v>0.26602775815169943</v>
      </c>
      <c r="AB597">
        <f t="shared" ca="1" si="334"/>
        <v>-0.14767365827259393</v>
      </c>
      <c r="AC597">
        <f t="shared" ca="1" si="335"/>
        <v>-0.98047393658891946</v>
      </c>
      <c r="AD597">
        <f t="shared" ca="1" si="336"/>
        <v>-0.1966490774700653</v>
      </c>
      <c r="AE597">
        <f t="shared" ca="1" si="337"/>
        <v>-0.92599966453107108</v>
      </c>
      <c r="AF597">
        <f t="shared" ca="1" si="338"/>
        <v>-0.18572342718373794</v>
      </c>
    </row>
    <row r="598" spans="1:32" x14ac:dyDescent="0.2">
      <c r="A598">
        <f t="shared" ca="1" si="311"/>
        <v>-8.9326942340323789E-2</v>
      </c>
      <c r="B598">
        <f t="shared" ca="1" si="311"/>
        <v>0.30306035352393251</v>
      </c>
      <c r="C598">
        <f t="shared" ca="1" si="311"/>
        <v>0.29880859032544632</v>
      </c>
      <c r="D598">
        <f t="shared" ca="1" si="311"/>
        <v>0.19273640289011298</v>
      </c>
      <c r="E598">
        <f t="shared" ca="1" si="311"/>
        <v>0.10827075020499184</v>
      </c>
      <c r="F598">
        <f t="shared" ca="1" si="312"/>
        <v>4.7596266101434921E-2</v>
      </c>
      <c r="G598">
        <f t="shared" ca="1" si="313"/>
        <v>-0.19506248636979343</v>
      </c>
      <c r="H598">
        <f t="shared" ca="1" si="314"/>
        <v>0.1688376660487817</v>
      </c>
      <c r="I598">
        <f t="shared" ca="1" si="315"/>
        <v>0.13609875940461436</v>
      </c>
      <c r="J598">
        <f t="shared" ca="1" si="316"/>
        <v>1.5394285235998395E-3</v>
      </c>
      <c r="K598">
        <f t="shared" ca="1" si="317"/>
        <v>-0.11141336760720247</v>
      </c>
      <c r="L598">
        <f t="shared" ca="1" si="318"/>
        <v>0.17037709457238154</v>
      </c>
      <c r="M598">
        <f t="shared" ca="1" si="319"/>
        <v>-0.30647585397699589</v>
      </c>
      <c r="N598">
        <f t="shared" ca="1" si="320"/>
        <v>0</v>
      </c>
      <c r="O598">
        <f t="shared" ca="1" si="321"/>
        <v>-1.0949812512949868E-2</v>
      </c>
      <c r="P598">
        <f t="shared" ca="1" si="322"/>
        <v>0.15078947447651458</v>
      </c>
      <c r="Q598">
        <f t="shared" ca="1" si="323"/>
        <v>0.16729823752518186</v>
      </c>
      <c r="R598">
        <f t="shared" ca="1" si="324"/>
        <v>-8.3649118762590957E-2</v>
      </c>
      <c r="S598">
        <f t="shared" ca="1" si="325"/>
        <v>-1.9999999999999993</v>
      </c>
      <c r="T598">
        <f t="shared" ca="1" si="326"/>
        <v>0.55623037785914842</v>
      </c>
      <c r="U598">
        <f t="shared" ca="1" si="327"/>
        <v>7.6841767698371477E-2</v>
      </c>
      <c r="V598">
        <f t="shared" ca="1" si="328"/>
        <v>3.4100042216141407E-2</v>
      </c>
      <c r="W598">
        <f t="shared" ca="1" si="329"/>
        <v>1.7633500003815894E-3</v>
      </c>
      <c r="X598">
        <f t="shared" ca="1" si="330"/>
        <v>7.3505504138139693E-2</v>
      </c>
      <c r="Y598">
        <f t="shared" ca="1" si="331"/>
        <v>0.3344007257861889</v>
      </c>
      <c r="Z598">
        <f t="shared" ca="1" si="332"/>
        <v>1</v>
      </c>
      <c r="AA598">
        <f t="shared" ca="1" si="333"/>
        <v>0.74580853967968785</v>
      </c>
      <c r="AB598">
        <f t="shared" ca="1" si="334"/>
        <v>0.18466196743277</v>
      </c>
      <c r="AC598">
        <f t="shared" ca="1" si="335"/>
        <v>-7.2425851659865356E-2</v>
      </c>
      <c r="AD598">
        <f t="shared" ca="1" si="336"/>
        <v>0.99737379954124694</v>
      </c>
      <c r="AE598">
        <f t="shared" ca="1" si="337"/>
        <v>-4.1992261196339371E-2</v>
      </c>
      <c r="AF598">
        <f t="shared" ca="1" si="338"/>
        <v>0.57827391933770356</v>
      </c>
    </row>
    <row r="599" spans="1:32" x14ac:dyDescent="0.2">
      <c r="A599">
        <f t="shared" ca="1" si="311"/>
        <v>5.9600481603422129E-2</v>
      </c>
      <c r="B599">
        <f t="shared" ca="1" si="311"/>
        <v>-0.20456133199111695</v>
      </c>
      <c r="C599">
        <f t="shared" ca="1" si="311"/>
        <v>7.8451339052222721E-2</v>
      </c>
      <c r="D599">
        <f t="shared" ca="1" si="311"/>
        <v>-0.47048737331243995</v>
      </c>
      <c r="E599">
        <f t="shared" ca="1" si="311"/>
        <v>0.2945448546385932</v>
      </c>
      <c r="F599">
        <f t="shared" ca="1" si="312"/>
        <v>7.1933441678587173E-2</v>
      </c>
      <c r="G599">
        <f t="shared" ca="1" si="313"/>
        <v>0.14888342855508974</v>
      </c>
      <c r="H599">
        <f t="shared" ca="1" si="314"/>
        <v>-0.13567465551435126</v>
      </c>
      <c r="I599">
        <f t="shared" ca="1" si="315"/>
        <v>0.12694174505408651</v>
      </c>
      <c r="J599">
        <f t="shared" ca="1" si="316"/>
        <v>-0.44239323778547807</v>
      </c>
      <c r="K599">
        <f t="shared" ca="1" si="317"/>
        <v>0.30224271969065314</v>
      </c>
      <c r="L599">
        <f t="shared" ca="1" si="318"/>
        <v>-0.57806789329982933</v>
      </c>
      <c r="M599">
        <f t="shared" ca="1" si="319"/>
        <v>0.45112614824574288</v>
      </c>
      <c r="N599">
        <f t="shared" ca="1" si="320"/>
        <v>0</v>
      </c>
      <c r="O599">
        <f t="shared" ca="1" si="321"/>
        <v>0.22520706802169979</v>
      </c>
      <c r="P599">
        <f t="shared" ca="1" si="322"/>
        <v>-0.17520524281187747</v>
      </c>
      <c r="Q599">
        <f t="shared" ca="1" si="323"/>
        <v>0.30671858227112681</v>
      </c>
      <c r="R599">
        <f t="shared" ca="1" si="324"/>
        <v>-0.1533592911355634</v>
      </c>
      <c r="S599">
        <f t="shared" ca="1" si="325"/>
        <v>-2</v>
      </c>
      <c r="T599">
        <f t="shared" ca="1" si="326"/>
        <v>3.2687431872532195E-2</v>
      </c>
      <c r="U599">
        <f t="shared" ca="1" si="327"/>
        <v>1.1957319958237182E-2</v>
      </c>
      <c r="V599">
        <f t="shared" ca="1" si="328"/>
        <v>1.1566465876724235E-2</v>
      </c>
      <c r="W599">
        <f t="shared" ca="1" si="329"/>
        <v>0.49355008758630919</v>
      </c>
      <c r="X599">
        <f t="shared" ca="1" si="330"/>
        <v>0.16347801265154499</v>
      </c>
      <c r="Y599">
        <f t="shared" ca="1" si="331"/>
        <v>0.29871800201288934</v>
      </c>
      <c r="Z599">
        <f t="shared" ca="1" si="332"/>
        <v>0.99999999999999989</v>
      </c>
      <c r="AA599">
        <f t="shared" ca="1" si="333"/>
        <v>-0.18079665890865404</v>
      </c>
      <c r="AB599">
        <f t="shared" ca="1" si="334"/>
        <v>0.1075475052092062</v>
      </c>
      <c r="AC599">
        <f t="shared" ca="1" si="335"/>
        <v>0.7892771585234114</v>
      </c>
      <c r="AD599">
        <f t="shared" ca="1" si="336"/>
        <v>-0.61403710558337588</v>
      </c>
      <c r="AE599">
        <f t="shared" ca="1" si="337"/>
        <v>0.70253120043618644</v>
      </c>
      <c r="AF599">
        <f t="shared" ca="1" si="338"/>
        <v>-0.54655100586577399</v>
      </c>
    </row>
    <row r="600" spans="1:32" x14ac:dyDescent="0.2">
      <c r="A600">
        <f t="shared" ca="1" si="311"/>
        <v>-0.167115548381403</v>
      </c>
      <c r="B600">
        <f t="shared" ca="1" si="311"/>
        <v>-1.6144471341405026E-2</v>
      </c>
      <c r="C600">
        <f t="shared" ca="1" si="311"/>
        <v>-0.14033680195920439</v>
      </c>
      <c r="D600">
        <f t="shared" ca="1" si="311"/>
        <v>-0.21215091410166428</v>
      </c>
      <c r="E600">
        <f t="shared" ca="1" si="311"/>
        <v>0.23373706308807929</v>
      </c>
      <c r="F600">
        <f t="shared" ca="1" si="312"/>
        <v>2.9504738693011991E-2</v>
      </c>
      <c r="G600">
        <f t="shared" ca="1" si="313"/>
        <v>1.4426342193457529E-2</v>
      </c>
      <c r="H600">
        <f t="shared" ca="1" si="314"/>
        <v>0.10482754121558499</v>
      </c>
      <c r="I600">
        <f t="shared" ca="1" si="315"/>
        <v>-7.9934667420084898E-2</v>
      </c>
      <c r="J600">
        <f t="shared" ca="1" si="316"/>
        <v>-0.21231865758041532</v>
      </c>
      <c r="K600">
        <f t="shared" ca="1" si="317"/>
        <v>0.17299944159145775</v>
      </c>
      <c r="L600">
        <f t="shared" ca="1" si="318"/>
        <v>-0.10749111636483033</v>
      </c>
      <c r="M600">
        <f t="shared" ca="1" si="319"/>
        <v>0.18742578378491528</v>
      </c>
      <c r="N600">
        <f t="shared" ca="1" si="320"/>
        <v>0</v>
      </c>
      <c r="O600">
        <f t="shared" ca="1" si="321"/>
        <v>8.8025847227075731E-3</v>
      </c>
      <c r="P600">
        <f t="shared" ca="1" si="322"/>
        <v>-9.1744574110690119E-2</v>
      </c>
      <c r="Q600">
        <f t="shared" ca="1" si="323"/>
        <v>0.31714619879600031</v>
      </c>
      <c r="R600">
        <f t="shared" ca="1" si="324"/>
        <v>-0.15857309939800021</v>
      </c>
      <c r="S600">
        <f t="shared" ca="1" si="325"/>
        <v>-1.9999999999999993</v>
      </c>
      <c r="T600">
        <f t="shared" ca="1" si="326"/>
        <v>0.12365531838267038</v>
      </c>
      <c r="U600">
        <f t="shared" ca="1" si="327"/>
        <v>0.28377665533707919</v>
      </c>
      <c r="V600">
        <f t="shared" ca="1" si="328"/>
        <v>0.24868616267180332</v>
      </c>
      <c r="W600">
        <f t="shared" ca="1" si="329"/>
        <v>1.8383436309896105E-3</v>
      </c>
      <c r="X600">
        <f t="shared" ca="1" si="330"/>
        <v>0.42612524236053606</v>
      </c>
      <c r="Y600">
        <f t="shared" ca="1" si="331"/>
        <v>0.19969493295400059</v>
      </c>
      <c r="Z600">
        <f t="shared" ca="1" si="332"/>
        <v>1</v>
      </c>
      <c r="AA600">
        <f t="shared" ca="1" si="333"/>
        <v>-0.35164658164508067</v>
      </c>
      <c r="AB600">
        <f t="shared" ca="1" si="334"/>
        <v>0.49868443195251577</v>
      </c>
      <c r="AC600">
        <f t="shared" ca="1" si="335"/>
        <v>9.5508047004010263E-2</v>
      </c>
      <c r="AD600">
        <f t="shared" ca="1" si="336"/>
        <v>-0.99542865789441659</v>
      </c>
      <c r="AE600">
        <f t="shared" ca="1" si="337"/>
        <v>4.2875909681190559E-2</v>
      </c>
      <c r="AF600">
        <f t="shared" ca="1" si="338"/>
        <v>-0.44687239001084034</v>
      </c>
    </row>
    <row r="601" spans="1:32" x14ac:dyDescent="0.2">
      <c r="A601">
        <f t="shared" ca="1" si="311"/>
        <v>-0.16823442782455192</v>
      </c>
      <c r="B601">
        <f t="shared" ca="1" si="311"/>
        <v>0.22542492160748603</v>
      </c>
      <c r="C601">
        <f t="shared" ca="1" si="311"/>
        <v>0.20214123192774217</v>
      </c>
      <c r="D601">
        <f t="shared" ca="1" si="311"/>
        <v>0.17463775428802908</v>
      </c>
      <c r="E601">
        <f t="shared" ca="1" si="311"/>
        <v>0.52585727127623427</v>
      </c>
      <c r="F601">
        <f t="shared" ca="1" si="312"/>
        <v>8.5400902121862771E-2</v>
      </c>
      <c r="G601">
        <f t="shared" ca="1" si="313"/>
        <v>-9.2720531903116854E-2</v>
      </c>
      <c r="H601">
        <f t="shared" ca="1" si="314"/>
        <v>0.1671991944407096</v>
      </c>
      <c r="I601">
        <f t="shared" ca="1" si="315"/>
        <v>1.0175881672754239E-2</v>
      </c>
      <c r="J601">
        <f t="shared" ca="1" si="316"/>
        <v>-0.15106721905517034</v>
      </c>
      <c r="K601">
        <f t="shared" ca="1" si="317"/>
        <v>6.6412674844823355E-2</v>
      </c>
      <c r="L601">
        <f t="shared" ca="1" si="318"/>
        <v>1.613197538553926E-2</v>
      </c>
      <c r="M601">
        <f t="shared" ca="1" si="319"/>
        <v>-2.6307857058293499E-2</v>
      </c>
      <c r="N601">
        <f t="shared" ca="1" si="320"/>
        <v>0</v>
      </c>
      <c r="O601">
        <f t="shared" ca="1" si="321"/>
        <v>-1.9026043460209166E-3</v>
      </c>
      <c r="P601">
        <f t="shared" ca="1" si="322"/>
        <v>1.2728493263947819E-2</v>
      </c>
      <c r="Q601">
        <f t="shared" ca="1" si="323"/>
        <v>0.31826641349587992</v>
      </c>
      <c r="R601">
        <f t="shared" ca="1" si="324"/>
        <v>-0.15913320674794021</v>
      </c>
      <c r="S601">
        <f t="shared" ca="1" si="325"/>
        <v>-1.9999999999999969</v>
      </c>
      <c r="T601">
        <f t="shared" ca="1" si="326"/>
        <v>0.43150241722196464</v>
      </c>
      <c r="U601">
        <f t="shared" ca="1" si="327"/>
        <v>0.73681609622064459</v>
      </c>
      <c r="V601">
        <f t="shared" ca="1" si="328"/>
        <v>0.41887816965338481</v>
      </c>
      <c r="W601">
        <f t="shared" ca="1" si="329"/>
        <v>2.9671025074567573E-5</v>
      </c>
      <c r="X601">
        <f t="shared" ca="1" si="330"/>
        <v>0.14826176808851196</v>
      </c>
      <c r="Y601">
        <f t="shared" ca="1" si="331"/>
        <v>1.3279740110640709E-3</v>
      </c>
      <c r="Z601">
        <f t="shared" ca="1" si="332"/>
        <v>1</v>
      </c>
      <c r="AA601">
        <f t="shared" ca="1" si="333"/>
        <v>0.65688843590214363</v>
      </c>
      <c r="AB601">
        <f t="shared" ca="1" si="334"/>
        <v>0.6472079802145404</v>
      </c>
      <c r="AC601">
        <f t="shared" ca="1" si="335"/>
        <v>-0.14783360150189098</v>
      </c>
      <c r="AD601">
        <f t="shared" ca="1" si="336"/>
        <v>0.98901224778411112</v>
      </c>
      <c r="AE601">
        <f t="shared" ca="1" si="337"/>
        <v>-5.4471116267768528E-3</v>
      </c>
      <c r="AF601">
        <f t="shared" ca="1" si="338"/>
        <v>3.6441377732792581E-2</v>
      </c>
    </row>
    <row r="602" spans="1:32" x14ac:dyDescent="0.2">
      <c r="A602">
        <f t="shared" ca="1" si="311"/>
        <v>-0.39484425508851445</v>
      </c>
      <c r="B602">
        <f t="shared" ca="1" si="311"/>
        <v>0.57678588850696377</v>
      </c>
      <c r="C602">
        <f t="shared" ca="1" si="311"/>
        <v>0.38466947278602043</v>
      </c>
      <c r="D602">
        <f t="shared" ca="1" si="311"/>
        <v>-0.25261529936654181</v>
      </c>
      <c r="E602">
        <f t="shared" ca="1" si="311"/>
        <v>-0.17040832396366282</v>
      </c>
      <c r="F602">
        <f t="shared" ca="1" si="312"/>
        <v>0.14588160732015973</v>
      </c>
      <c r="G602">
        <f t="shared" ca="1" si="313"/>
        <v>-0.49966761678812793</v>
      </c>
      <c r="H602">
        <f t="shared" ca="1" si="314"/>
        <v>0.51001545936973047</v>
      </c>
      <c r="I602">
        <f t="shared" ca="1" si="315"/>
        <v>0.35595197621116742</v>
      </c>
      <c r="J602">
        <f t="shared" ca="1" si="316"/>
        <v>-0.24327986337901458</v>
      </c>
      <c r="K602">
        <f t="shared" ca="1" si="317"/>
        <v>-0.12301995541375535</v>
      </c>
      <c r="L602">
        <f t="shared" ca="1" si="318"/>
        <v>0.26673559599071589</v>
      </c>
      <c r="M602">
        <f t="shared" ca="1" si="319"/>
        <v>-0.62268757220188331</v>
      </c>
      <c r="N602">
        <f t="shared" ca="1" si="320"/>
        <v>0</v>
      </c>
      <c r="O602">
        <f t="shared" ca="1" si="321"/>
        <v>2.849912726848533E-2</v>
      </c>
      <c r="P602">
        <f t="shared" ca="1" si="322"/>
        <v>0.31771638468811675</v>
      </c>
      <c r="Q602">
        <f t="shared" ca="1" si="323"/>
        <v>0.75329532274874511</v>
      </c>
      <c r="R602">
        <f t="shared" ca="1" si="324"/>
        <v>-0.37664766137437256</v>
      </c>
      <c r="S602">
        <f t="shared" ca="1" si="325"/>
        <v>-2</v>
      </c>
      <c r="T602">
        <f t="shared" ca="1" si="326"/>
        <v>5.6531774270677966E-3</v>
      </c>
      <c r="U602">
        <f t="shared" ca="1" si="327"/>
        <v>1.9964931688373308E-2</v>
      </c>
      <c r="V602">
        <f t="shared" ca="1" si="328"/>
        <v>1.9852066387219643E-2</v>
      </c>
      <c r="W602">
        <f t="shared" ca="1" si="329"/>
        <v>3.8972711432907221E-3</v>
      </c>
      <c r="X602">
        <f t="shared" ca="1" si="330"/>
        <v>0.48622805652066442</v>
      </c>
      <c r="Y602">
        <f t="shared" ca="1" si="331"/>
        <v>0.48436942852175741</v>
      </c>
      <c r="Z602">
        <f t="shared" ca="1" si="332"/>
        <v>1</v>
      </c>
      <c r="AA602">
        <f t="shared" ca="1" si="333"/>
        <v>7.5187614851568454E-2</v>
      </c>
      <c r="AB602">
        <f t="shared" ca="1" si="334"/>
        <v>-0.14089736117904991</v>
      </c>
      <c r="AC602">
        <f t="shared" ca="1" si="335"/>
        <v>8.9341195163645581E-2</v>
      </c>
      <c r="AD602">
        <f t="shared" ca="1" si="336"/>
        <v>0.99600107974174978</v>
      </c>
      <c r="AE602">
        <f t="shared" ca="1" si="337"/>
        <v>6.2428127821445377E-2</v>
      </c>
      <c r="AF602">
        <f t="shared" ca="1" si="338"/>
        <v>0.69596654267411262</v>
      </c>
    </row>
    <row r="603" spans="1:32" x14ac:dyDescent="0.2">
      <c r="A603">
        <f t="shared" ca="1" si="311"/>
        <v>0.36543998679799827</v>
      </c>
      <c r="B603">
        <f t="shared" ca="1" si="311"/>
        <v>0.19580098491413653</v>
      </c>
      <c r="C603">
        <f t="shared" ca="1" si="311"/>
        <v>0.38504912500460237</v>
      </c>
      <c r="D603">
        <f t="shared" ca="1" si="311"/>
        <v>-0.39371937504788274</v>
      </c>
      <c r="E603">
        <f t="shared" ca="1" si="311"/>
        <v>-0.10619122510788219</v>
      </c>
      <c r="F603">
        <f t="shared" ca="1" si="312"/>
        <v>9.7287752177817058E-2</v>
      </c>
      <c r="G603">
        <f t="shared" ca="1" si="313"/>
        <v>-3.039246926895213E-2</v>
      </c>
      <c r="H603">
        <f t="shared" ca="1" si="314"/>
        <v>-4.6753192775435895E-2</v>
      </c>
      <c r="I603">
        <f t="shared" ca="1" si="315"/>
        <v>0.29577322569240794</v>
      </c>
      <c r="J603">
        <f t="shared" ca="1" si="316"/>
        <v>-0.32971699598269921</v>
      </c>
      <c r="K603">
        <f t="shared" ca="1" si="317"/>
        <v>0.11108943233467931</v>
      </c>
      <c r="L603">
        <f t="shared" ca="1" si="318"/>
        <v>-0.37647018875813509</v>
      </c>
      <c r="M603">
        <f t="shared" ca="1" si="319"/>
        <v>8.0696963065727184E-2</v>
      </c>
      <c r="N603">
        <f t="shared" ca="1" si="320"/>
        <v>0</v>
      </c>
      <c r="O603">
        <f t="shared" ca="1" si="321"/>
        <v>0.21474028173399695</v>
      </c>
      <c r="P603">
        <f t="shared" ca="1" si="322"/>
        <v>7.6689052136037651E-3</v>
      </c>
      <c r="Q603">
        <f t="shared" ca="1" si="323"/>
        <v>0.28296380320726333</v>
      </c>
      <c r="R603">
        <f t="shared" ca="1" si="324"/>
        <v>-0.14148190160363144</v>
      </c>
      <c r="S603">
        <f t="shared" ca="1" si="325"/>
        <v>-2.0000000000000031</v>
      </c>
      <c r="T603">
        <f t="shared" ca="1" si="326"/>
        <v>8.1923839533609807E-2</v>
      </c>
      <c r="U603">
        <f t="shared" ca="1" si="327"/>
        <v>0.52608309159795563</v>
      </c>
      <c r="V603">
        <f t="shared" ca="1" si="328"/>
        <v>0.48298434482053937</v>
      </c>
      <c r="W603">
        <f t="shared" ca="1" si="329"/>
        <v>0.33179276216022618</v>
      </c>
      <c r="X603">
        <f t="shared" ca="1" si="330"/>
        <v>0.10287589153459692</v>
      </c>
      <c r="Y603">
        <f t="shared" ca="1" si="331"/>
        <v>4.2316195102772968E-4</v>
      </c>
      <c r="Z603">
        <f t="shared" ca="1" si="332"/>
        <v>1</v>
      </c>
      <c r="AA603">
        <f t="shared" ca="1" si="333"/>
        <v>0.2862234084305646</v>
      </c>
      <c r="AB603">
        <f t="shared" ca="1" si="334"/>
        <v>-0.69497075105398454</v>
      </c>
      <c r="AC603">
        <f t="shared" ca="1" si="335"/>
        <v>0.99936291917780129</v>
      </c>
      <c r="AD603">
        <f t="shared" ca="1" si="336"/>
        <v>3.5689715219143145E-2</v>
      </c>
      <c r="AE603">
        <f t="shared" ca="1" si="337"/>
        <v>0.57601455030253035</v>
      </c>
      <c r="AF603">
        <f t="shared" ca="1" si="338"/>
        <v>2.057090058864049E-2</v>
      </c>
    </row>
    <row r="604" spans="1:32" x14ac:dyDescent="0.2">
      <c r="A604">
        <f t="shared" ca="1" si="311"/>
        <v>7.4724472194415067E-2</v>
      </c>
      <c r="B604">
        <f t="shared" ca="1" si="311"/>
        <v>0.43449523500080173</v>
      </c>
      <c r="C604">
        <f t="shared" ca="1" si="311"/>
        <v>-0.23571687154393897</v>
      </c>
      <c r="D604">
        <f t="shared" ca="1" si="311"/>
        <v>0.3001412835892478</v>
      </c>
      <c r="E604">
        <f t="shared" ca="1" si="311"/>
        <v>-7.4437429850131728E-2</v>
      </c>
      <c r="F604">
        <f t="shared" ca="1" si="312"/>
        <v>6.9111604118178432E-2</v>
      </c>
      <c r="G604">
        <f t="shared" ca="1" si="313"/>
        <v>-0.11165241678379323</v>
      </c>
      <c r="H604">
        <f t="shared" ca="1" si="314"/>
        <v>0.2913861215726582</v>
      </c>
      <c r="I604">
        <f t="shared" ca="1" si="315"/>
        <v>-0.33555820942201775</v>
      </c>
      <c r="J604">
        <f t="shared" ca="1" si="316"/>
        <v>0.24356772126123372</v>
      </c>
      <c r="K604">
        <f t="shared" ca="1" si="317"/>
        <v>-8.7743216628081017E-2</v>
      </c>
      <c r="L604">
        <f t="shared" ca="1" si="318"/>
        <v>0.53495384283389191</v>
      </c>
      <c r="M604">
        <f t="shared" ca="1" si="319"/>
        <v>-0.19939563341187425</v>
      </c>
      <c r="N604">
        <f t="shared" ca="1" si="320"/>
        <v>0</v>
      </c>
      <c r="O604">
        <f t="shared" ca="1" si="321"/>
        <v>-0.27807487486815186</v>
      </c>
      <c r="P604">
        <f t="shared" ca="1" si="322"/>
        <v>3.7518384401943584E-2</v>
      </c>
      <c r="Q604">
        <f t="shared" ca="1" si="323"/>
        <v>4.781840031142448E-2</v>
      </c>
      <c r="R604">
        <f t="shared" ca="1" si="324"/>
        <v>-2.3909200155712212E-2</v>
      </c>
      <c r="S604">
        <f t="shared" ca="1" si="325"/>
        <v>-2.0000000000000022</v>
      </c>
      <c r="T604">
        <f t="shared" ca="1" si="326"/>
        <v>0.14423471827161266</v>
      </c>
      <c r="U604">
        <f t="shared" ca="1" si="327"/>
        <v>6.3307256821450386E-2</v>
      </c>
      <c r="V604">
        <f t="shared" ca="1" si="328"/>
        <v>5.4176152469259865E-2</v>
      </c>
      <c r="W604">
        <f t="shared" ca="1" si="329"/>
        <v>0.78319619279129926</v>
      </c>
      <c r="X604">
        <f t="shared" ca="1" si="330"/>
        <v>4.1357009389364529E-3</v>
      </c>
      <c r="Y604">
        <f t="shared" ca="1" si="331"/>
        <v>1.4257235528891864E-2</v>
      </c>
      <c r="Z604">
        <f t="shared" ca="1" si="332"/>
        <v>1</v>
      </c>
      <c r="AA604">
        <f t="shared" ca="1" si="333"/>
        <v>0.37978246177464886</v>
      </c>
      <c r="AB604">
        <f t="shared" ca="1" si="334"/>
        <v>-0.23275771194368591</v>
      </c>
      <c r="AC604">
        <f t="shared" ca="1" si="335"/>
        <v>-0.99102045621103418</v>
      </c>
      <c r="AD604">
        <f t="shared" ca="1" si="336"/>
        <v>0.13371034130266007</v>
      </c>
      <c r="AE604">
        <f t="shared" ca="1" si="337"/>
        <v>-0.88498372459119223</v>
      </c>
      <c r="AF604">
        <f t="shared" ca="1" si="338"/>
        <v>0.11940366631260475</v>
      </c>
    </row>
    <row r="605" spans="1:32" x14ac:dyDescent="0.2">
      <c r="A605">
        <f t="shared" ca="1" si="311"/>
        <v>4.5434960101816468E-2</v>
      </c>
      <c r="B605">
        <f t="shared" ca="1" si="311"/>
        <v>-0.15461614235810014</v>
      </c>
      <c r="C605">
        <f t="shared" ca="1" si="311"/>
        <v>0.58036718327482806</v>
      </c>
      <c r="D605">
        <f t="shared" ca="1" si="311"/>
        <v>8.1187843199329521E-2</v>
      </c>
      <c r="E605">
        <f t="shared" ca="1" si="311"/>
        <v>-0.22672242794455943</v>
      </c>
      <c r="F605">
        <f t="shared" ca="1" si="312"/>
        <v>8.4158215943189327E-2</v>
      </c>
      <c r="G605">
        <f t="shared" ca="1" si="313"/>
        <v>-8.1397481259910809E-2</v>
      </c>
      <c r="H605">
        <f t="shared" ca="1" si="314"/>
        <v>-0.25059750466629527</v>
      </c>
      <c r="I605">
        <f t="shared" ca="1" si="315"/>
        <v>0.5152369000201652</v>
      </c>
      <c r="J605">
        <f t="shared" ca="1" si="316"/>
        <v>4.6908638998198832E-2</v>
      </c>
      <c r="K605">
        <f t="shared" ca="1" si="317"/>
        <v>-0.23015055309215793</v>
      </c>
      <c r="L605">
        <f t="shared" ca="1" si="318"/>
        <v>-0.20368886566809644</v>
      </c>
      <c r="M605">
        <f t="shared" ca="1" si="319"/>
        <v>-0.31154803435206874</v>
      </c>
      <c r="N605">
        <f t="shared" ca="1" si="320"/>
        <v>0</v>
      </c>
      <c r="O605">
        <f t="shared" ca="1" si="321"/>
        <v>0.22965241183643412</v>
      </c>
      <c r="P605">
        <f t="shared" ca="1" si="322"/>
        <v>0.20712585758233876</v>
      </c>
      <c r="Q605">
        <f t="shared" ca="1" si="323"/>
        <v>-0.29750614366449413</v>
      </c>
      <c r="R605">
        <f t="shared" ca="1" si="324"/>
        <v>0.14875307183224712</v>
      </c>
      <c r="S605">
        <f t="shared" ca="1" si="325"/>
        <v>-1.9999999999999993</v>
      </c>
      <c r="T605">
        <f t="shared" ca="1" si="326"/>
        <v>5.0404511898115033E-2</v>
      </c>
      <c r="U605">
        <f t="shared" ca="1" si="327"/>
        <v>2.3819659558756884E-2</v>
      </c>
      <c r="V605">
        <f t="shared" ca="1" si="328"/>
        <v>2.2619041245118474E-2</v>
      </c>
      <c r="W605">
        <f t="shared" ca="1" si="329"/>
        <v>0.43867566309301581</v>
      </c>
      <c r="X605">
        <f t="shared" ca="1" si="330"/>
        <v>0.13146355428011164</v>
      </c>
      <c r="Y605">
        <f t="shared" ca="1" si="331"/>
        <v>0.35683722948363888</v>
      </c>
      <c r="Z605">
        <f t="shared" ca="1" si="332"/>
        <v>0.99999999999999978</v>
      </c>
      <c r="AA605">
        <f t="shared" ca="1" si="333"/>
        <v>0.22450949177733007</v>
      </c>
      <c r="AB605">
        <f t="shared" ca="1" si="334"/>
        <v>-0.15039628068911304</v>
      </c>
      <c r="AC605">
        <f t="shared" ca="1" si="335"/>
        <v>0.74258839753180539</v>
      </c>
      <c r="AD605">
        <f t="shared" ca="1" si="336"/>
        <v>0.6697480659555094</v>
      </c>
      <c r="AE605">
        <f t="shared" ca="1" si="337"/>
        <v>0.66232594928253852</v>
      </c>
      <c r="AF605">
        <f t="shared" ca="1" si="338"/>
        <v>0.59735854349263218</v>
      </c>
    </row>
    <row r="606" spans="1:32" x14ac:dyDescent="0.2">
      <c r="A606">
        <f t="shared" ca="1" si="311"/>
        <v>0.5591809306475195</v>
      </c>
      <c r="B606">
        <f t="shared" ca="1" si="311"/>
        <v>-0.3046854848458655</v>
      </c>
      <c r="C606">
        <f t="shared" ca="1" si="311"/>
        <v>-3.8359863385231265E-2</v>
      </c>
      <c r="D606">
        <f t="shared" ca="1" si="311"/>
        <v>-0.40148485402262285</v>
      </c>
      <c r="E606">
        <f t="shared" ca="1" si="311"/>
        <v>-0.21772139942569332</v>
      </c>
      <c r="F606">
        <f t="shared" ca="1" si="312"/>
        <v>0.12311614655439376</v>
      </c>
      <c r="G606">
        <f t="shared" ca="1" si="313"/>
        <v>0.30967425898926165</v>
      </c>
      <c r="H606">
        <f t="shared" ca="1" si="314"/>
        <v>-0.38913175357180507</v>
      </c>
      <c r="I606">
        <f t="shared" ca="1" si="315"/>
        <v>4.2254270821147431E-2</v>
      </c>
      <c r="J606">
        <f t="shared" ca="1" si="316"/>
        <v>-0.15581031688392588</v>
      </c>
      <c r="K606">
        <f t="shared" ca="1" si="317"/>
        <v>0.19301354064532192</v>
      </c>
      <c r="L606">
        <f t="shared" ca="1" si="318"/>
        <v>-0.54494207045573095</v>
      </c>
      <c r="M606">
        <f t="shared" ca="1" si="319"/>
        <v>0.50268779963458354</v>
      </c>
      <c r="N606">
        <f t="shared" ca="1" si="320"/>
        <v>0</v>
      </c>
      <c r="O606">
        <f t="shared" ca="1" si="321"/>
        <v>0.18757299074775227</v>
      </c>
      <c r="P606">
        <f t="shared" ca="1" si="322"/>
        <v>-0.20940130401180049</v>
      </c>
      <c r="Q606">
        <f t="shared" ca="1" si="323"/>
        <v>-0.23332143668787919</v>
      </c>
      <c r="R606">
        <f t="shared" ca="1" si="324"/>
        <v>0.11666071834393973</v>
      </c>
      <c r="S606">
        <f t="shared" ca="1" si="325"/>
        <v>-1.9999999999999976</v>
      </c>
      <c r="T606">
        <f t="shared" ca="1" si="326"/>
        <v>5.2784616930589848E-2</v>
      </c>
      <c r="U606">
        <f t="shared" ca="1" si="327"/>
        <v>0.46725293829363856</v>
      </c>
      <c r="V606">
        <f t="shared" ca="1" si="328"/>
        <v>0.44258917093611627</v>
      </c>
      <c r="W606">
        <f t="shared" ca="1" si="329"/>
        <v>0.20004312586049267</v>
      </c>
      <c r="X606">
        <f t="shared" ca="1" si="330"/>
        <v>5.5271885879368064E-2</v>
      </c>
      <c r="Y606">
        <f t="shared" ca="1" si="331"/>
        <v>0.24931120039343319</v>
      </c>
      <c r="Z606">
        <f t="shared" ca="1" si="332"/>
        <v>1</v>
      </c>
      <c r="AA606">
        <f t="shared" ca="1" si="333"/>
        <v>-0.22974903031479771</v>
      </c>
      <c r="AB606">
        <f t="shared" ca="1" si="334"/>
        <v>-0.6652737563861334</v>
      </c>
      <c r="AC606">
        <f t="shared" ca="1" si="335"/>
        <v>0.66721738299439515</v>
      </c>
      <c r="AD606">
        <f t="shared" ca="1" si="336"/>
        <v>-0.74486305038584832</v>
      </c>
      <c r="AE606">
        <f t="shared" ca="1" si="337"/>
        <v>0.44726180907885787</v>
      </c>
      <c r="AF606">
        <f t="shared" ca="1" si="338"/>
        <v>-0.4993107252938126</v>
      </c>
    </row>
    <row r="607" spans="1:32" x14ac:dyDescent="0.2">
      <c r="A607">
        <f t="shared" ca="1" si="311"/>
        <v>0.31246187743158355</v>
      </c>
      <c r="B607">
        <f t="shared" ca="1" si="311"/>
        <v>0.53394015456022037</v>
      </c>
      <c r="C607">
        <f t="shared" ca="1" si="311"/>
        <v>6.9526154778524266E-2</v>
      </c>
      <c r="D607">
        <f t="shared" ca="1" si="311"/>
        <v>0.11394744597562134</v>
      </c>
      <c r="E607">
        <f t="shared" ca="1" si="311"/>
        <v>-0.77407594441595495</v>
      </c>
      <c r="F607">
        <f t="shared" ca="1" si="312"/>
        <v>0.19994719757319382</v>
      </c>
      <c r="G607">
        <f t="shared" ca="1" si="313"/>
        <v>-0.25731173069035046</v>
      </c>
      <c r="H607">
        <f t="shared" ca="1" si="314"/>
        <v>0.22347338166625391</v>
      </c>
      <c r="I607">
        <f t="shared" ca="1" si="315"/>
        <v>1.8366217112525368E-2</v>
      </c>
      <c r="J607">
        <f t="shared" ca="1" si="316"/>
        <v>0.32209434353758998</v>
      </c>
      <c r="K607">
        <f t="shared" ca="1" si="317"/>
        <v>-0.30662221162601877</v>
      </c>
      <c r="L607">
        <f t="shared" ca="1" si="318"/>
        <v>0.54556772520384389</v>
      </c>
      <c r="M607">
        <f t="shared" ca="1" si="319"/>
        <v>-0.56393394231636917</v>
      </c>
      <c r="N607">
        <f t="shared" ca="1" si="320"/>
        <v>0</v>
      </c>
      <c r="O607">
        <f t="shared" ca="1" si="321"/>
        <v>-0.16840834427608484</v>
      </c>
      <c r="P607">
        <f t="shared" ca="1" si="322"/>
        <v>0.24430972058023329</v>
      </c>
      <c r="Q607">
        <f t="shared" ca="1" si="323"/>
        <v>-9.8620961871336066E-2</v>
      </c>
      <c r="R607">
        <f t="shared" ca="1" si="324"/>
        <v>4.931048093566831E-2</v>
      </c>
      <c r="S607">
        <f t="shared" ca="1" si="325"/>
        <v>-1.9999999999999887</v>
      </c>
      <c r="T607">
        <f t="shared" ca="1" si="326"/>
        <v>1.3090152068926976E-2</v>
      </c>
      <c r="U607">
        <f t="shared" ca="1" si="327"/>
        <v>0.68149884014279727</v>
      </c>
      <c r="V607">
        <f t="shared" ca="1" si="328"/>
        <v>0.67257791669053069</v>
      </c>
      <c r="W607">
        <f t="shared" ca="1" si="329"/>
        <v>9.9291010507917499E-2</v>
      </c>
      <c r="X607">
        <f t="shared" ca="1" si="330"/>
        <v>6.0804141283770452E-3</v>
      </c>
      <c r="Y607">
        <f t="shared" ca="1" si="331"/>
        <v>0.20896050660424784</v>
      </c>
      <c r="Z607">
        <f t="shared" ca="1" si="332"/>
        <v>0.99999999999999989</v>
      </c>
      <c r="AA607">
        <f t="shared" ca="1" si="333"/>
        <v>0.11441220244767154</v>
      </c>
      <c r="AB607">
        <f t="shared" ca="1" si="334"/>
        <v>-0.82010847861153746</v>
      </c>
      <c r="AC607">
        <f t="shared" ca="1" si="335"/>
        <v>-0.56754768161044911</v>
      </c>
      <c r="AD607">
        <f t="shared" ca="1" si="336"/>
        <v>0.82334053046027345</v>
      </c>
      <c r="AE607">
        <f t="shared" ca="1" si="337"/>
        <v>-0.31510476116351765</v>
      </c>
      <c r="AF607">
        <f t="shared" ca="1" si="338"/>
        <v>0.45712198219320826</v>
      </c>
    </row>
    <row r="608" spans="1:32" x14ac:dyDescent="0.2">
      <c r="A608">
        <f t="shared" ca="1" si="311"/>
        <v>-0.35554418630662304</v>
      </c>
      <c r="B608">
        <f t="shared" ca="1" si="311"/>
        <v>-0.14605623308132701</v>
      </c>
      <c r="C608">
        <f t="shared" ca="1" si="311"/>
        <v>-0.76933548240463911</v>
      </c>
      <c r="D608">
        <f t="shared" ca="1" si="311"/>
        <v>-0.65194837704182407</v>
      </c>
      <c r="E608">
        <f t="shared" ca="1" si="311"/>
        <v>8.715600496961666E-2</v>
      </c>
      <c r="F608">
        <f t="shared" ca="1" si="312"/>
        <v>0.23445080633097132</v>
      </c>
      <c r="G608">
        <f t="shared" ca="1" si="313"/>
        <v>8.7503116184732721E-2</v>
      </c>
      <c r="H608">
        <f t="shared" ca="1" si="314"/>
        <v>0.25904024555083049</v>
      </c>
      <c r="I608">
        <f t="shared" ca="1" si="315"/>
        <v>-0.40218982763167982</v>
      </c>
      <c r="J608">
        <f t="shared" ca="1" si="316"/>
        <v>-0.32275354612806301</v>
      </c>
      <c r="K608">
        <f t="shared" ca="1" si="317"/>
        <v>0.3784000120241795</v>
      </c>
      <c r="L608">
        <f t="shared" ca="1" si="318"/>
        <v>-6.3713300577232512E-2</v>
      </c>
      <c r="M608">
        <f t="shared" ca="1" si="319"/>
        <v>0.46590312820891222</v>
      </c>
      <c r="N608">
        <f t="shared" ca="1" si="320"/>
        <v>0</v>
      </c>
      <c r="O608">
        <f t="shared" ca="1" si="321"/>
        <v>-0.10812236046882724</v>
      </c>
      <c r="P608">
        <f t="shared" ca="1" si="322"/>
        <v>-0.2571284588940595</v>
      </c>
      <c r="Q608">
        <f t="shared" ca="1" si="323"/>
        <v>0.58179379167889356</v>
      </c>
      <c r="R608">
        <f t="shared" ca="1" si="324"/>
        <v>-0.29089689583944678</v>
      </c>
      <c r="S608">
        <f t="shared" ca="1" si="325"/>
        <v>-2</v>
      </c>
      <c r="T608">
        <f t="shared" ca="1" si="326"/>
        <v>0.5749433492174697</v>
      </c>
      <c r="U608">
        <f t="shared" ca="1" si="327"/>
        <v>2.8905059358918402E-2</v>
      </c>
      <c r="V608">
        <f t="shared" ca="1" si="328"/>
        <v>1.2286287721772088E-2</v>
      </c>
      <c r="W608">
        <f t="shared" ca="1" si="329"/>
        <v>3.4904172484667997E-2</v>
      </c>
      <c r="X608">
        <f t="shared" ca="1" si="330"/>
        <v>0.18046643842539728</v>
      </c>
      <c r="Y608">
        <f t="shared" ca="1" si="331"/>
        <v>0.19739975215069291</v>
      </c>
      <c r="Z608">
        <f t="shared" ca="1" si="332"/>
        <v>1</v>
      </c>
      <c r="AA608">
        <f t="shared" ca="1" si="333"/>
        <v>-0.75825018906523844</v>
      </c>
      <c r="AB608">
        <f t="shared" ca="1" si="334"/>
        <v>0.11084352810052596</v>
      </c>
      <c r="AC608">
        <f t="shared" ca="1" si="335"/>
        <v>-0.38762376857567998</v>
      </c>
      <c r="AD608">
        <f t="shared" ca="1" si="336"/>
        <v>-0.92181766854144631</v>
      </c>
      <c r="AE608">
        <f t="shared" ca="1" si="337"/>
        <v>-0.18682658398811447</v>
      </c>
      <c r="AF608">
        <f t="shared" ca="1" si="338"/>
        <v>-0.44429691890749473</v>
      </c>
    </row>
    <row r="609" spans="1:32" x14ac:dyDescent="0.2">
      <c r="A609">
        <f t="shared" ca="1" si="311"/>
        <v>-0.19392172069456551</v>
      </c>
      <c r="B609">
        <f t="shared" ca="1" si="311"/>
        <v>-0.29685407394727531</v>
      </c>
      <c r="C609">
        <f t="shared" ca="1" si="311"/>
        <v>-2.5386771808997882E-2</v>
      </c>
      <c r="D609">
        <f t="shared" ca="1" si="311"/>
        <v>-3.220883319193598E-2</v>
      </c>
      <c r="E609">
        <f t="shared" ca="1" si="311"/>
        <v>-0.2174514795230745</v>
      </c>
      <c r="F609">
        <f t="shared" ca="1" si="312"/>
        <v>3.4939003608295528E-2</v>
      </c>
      <c r="G609">
        <f t="shared" ca="1" si="313"/>
        <v>2.7599997582685998E-3</v>
      </c>
      <c r="H609">
        <f t="shared" ca="1" si="314"/>
        <v>-0.12193092580427334</v>
      </c>
      <c r="I609">
        <f t="shared" ca="1" si="315"/>
        <v>0.12777780402417196</v>
      </c>
      <c r="J609">
        <f t="shared" ca="1" si="316"/>
        <v>9.9197170331401727E-2</v>
      </c>
      <c r="K609">
        <f t="shared" ca="1" si="317"/>
        <v>-0.10780404830956891</v>
      </c>
      <c r="L609">
        <f t="shared" ca="1" si="318"/>
        <v>-2.2733755472871611E-2</v>
      </c>
      <c r="M609">
        <f t="shared" ca="1" si="319"/>
        <v>-0.10504404855130031</v>
      </c>
      <c r="N609">
        <f t="shared" ca="1" si="320"/>
        <v>0</v>
      </c>
      <c r="O609">
        <f t="shared" ca="1" si="321"/>
        <v>4.8079154062127635E-2</v>
      </c>
      <c r="P609">
        <f t="shared" ca="1" si="322"/>
        <v>6.3272849954010404E-2</v>
      </c>
      <c r="Q609">
        <f t="shared" ca="1" si="323"/>
        <v>-0.22112809613567508</v>
      </c>
      <c r="R609">
        <f t="shared" ca="1" si="324"/>
        <v>0.11056404806783751</v>
      </c>
      <c r="S609">
        <f t="shared" ca="1" si="325"/>
        <v>-2.0000000000000004</v>
      </c>
      <c r="T609">
        <f t="shared" ca="1" si="326"/>
        <v>0.67143836021084746</v>
      </c>
      <c r="U609">
        <f t="shared" ca="1" si="327"/>
        <v>8.2482803578381947E-2</v>
      </c>
      <c r="V609">
        <f t="shared" ca="1" si="328"/>
        <v>2.7100685198119753E-2</v>
      </c>
      <c r="W609">
        <f t="shared" ca="1" si="329"/>
        <v>4.6312812948869415E-2</v>
      </c>
      <c r="X609">
        <f t="shared" ca="1" si="330"/>
        <v>0.17493928650908433</v>
      </c>
      <c r="Y609">
        <f t="shared" ca="1" si="331"/>
        <v>8.0208855133079057E-2</v>
      </c>
      <c r="Z609">
        <f t="shared" ca="1" si="332"/>
        <v>1</v>
      </c>
      <c r="AA609">
        <f t="shared" ca="1" si="333"/>
        <v>-0.81941342447561072</v>
      </c>
      <c r="AB609">
        <f t="shared" ca="1" si="334"/>
        <v>0.16462285745946628</v>
      </c>
      <c r="AC609">
        <f t="shared" ca="1" si="335"/>
        <v>0.60501776293429943</v>
      </c>
      <c r="AD609">
        <f t="shared" ca="1" si="336"/>
        <v>0.79621197336763039</v>
      </c>
      <c r="AE609">
        <f t="shared" ca="1" si="337"/>
        <v>0.21520411926556937</v>
      </c>
      <c r="AF609">
        <f t="shared" ca="1" si="338"/>
        <v>0.28321167901956135</v>
      </c>
    </row>
    <row r="610" spans="1:32" x14ac:dyDescent="0.2">
      <c r="A610">
        <f t="shared" ca="1" si="311"/>
        <v>4.0289068906262791E-2</v>
      </c>
      <c r="B610">
        <f t="shared" ca="1" si="311"/>
        <v>-0.65045091506397978</v>
      </c>
      <c r="C610">
        <f t="shared" ca="1" si="311"/>
        <v>-1.1010657673521459E-2</v>
      </c>
      <c r="D610">
        <f t="shared" ca="1" si="311"/>
        <v>0.3481331912861772</v>
      </c>
      <c r="E610">
        <f t="shared" ca="1" si="311"/>
        <v>-0.44440693625446198</v>
      </c>
      <c r="F610">
        <f t="shared" ca="1" si="312"/>
        <v>0.14870501608589623</v>
      </c>
      <c r="G610">
        <f t="shared" ca="1" si="313"/>
        <v>0.18961673787190897</v>
      </c>
      <c r="H610">
        <f t="shared" ca="1" si="314"/>
        <v>-0.50404245570120443</v>
      </c>
      <c r="I610">
        <f t="shared" ca="1" si="315"/>
        <v>0.13247859208638318</v>
      </c>
      <c r="J610">
        <f t="shared" ca="1" si="316"/>
        <v>0.48870323144321115</v>
      </c>
      <c r="K610">
        <f t="shared" ca="1" si="317"/>
        <v>-0.30675610570029888</v>
      </c>
      <c r="L610">
        <f t="shared" ca="1" si="318"/>
        <v>-1.5339224257993278E-2</v>
      </c>
      <c r="M610">
        <f t="shared" ca="1" si="319"/>
        <v>-0.11713936782838991</v>
      </c>
      <c r="N610">
        <f t="shared" ca="1" si="320"/>
        <v>0</v>
      </c>
      <c r="O610">
        <f t="shared" ca="1" si="321"/>
        <v>4.7218669375943607E-2</v>
      </c>
      <c r="P610">
        <f t="shared" ca="1" si="322"/>
        <v>6.9128099367364707E-2</v>
      </c>
      <c r="Q610">
        <f t="shared" ca="1" si="323"/>
        <v>-0.99274568714441558</v>
      </c>
      <c r="R610">
        <f t="shared" ca="1" si="324"/>
        <v>0.49637284357220784</v>
      </c>
      <c r="S610">
        <f t="shared" ca="1" si="325"/>
        <v>-1.9999999999999998</v>
      </c>
      <c r="T610">
        <f t="shared" ca="1" si="326"/>
        <v>0.13845642425920193</v>
      </c>
      <c r="U610">
        <f t="shared" ca="1" si="327"/>
        <v>1.3303247989593362E-4</v>
      </c>
      <c r="V610">
        <f t="shared" ca="1" si="328"/>
        <v>1.1461327841920849E-4</v>
      </c>
      <c r="W610">
        <f t="shared" ca="1" si="329"/>
        <v>1.0495422127810143E-2</v>
      </c>
      <c r="X610">
        <f t="shared" ca="1" si="330"/>
        <v>0.82843876528563043</v>
      </c>
      <c r="Y610">
        <f t="shared" ca="1" si="331"/>
        <v>2.2494775048938306E-2</v>
      </c>
      <c r="Z610">
        <f t="shared" ca="1" si="332"/>
        <v>1</v>
      </c>
      <c r="AA610">
        <f t="shared" ca="1" si="333"/>
        <v>-0.37209733170126597</v>
      </c>
      <c r="AB610">
        <f t="shared" ca="1" si="334"/>
        <v>1.0705759123911227E-2</v>
      </c>
      <c r="AC610">
        <f t="shared" ca="1" si="335"/>
        <v>0.56403687754101062</v>
      </c>
      <c r="AD610">
        <f t="shared" ca="1" si="336"/>
        <v>0.82574959931796932</v>
      </c>
      <c r="AE610">
        <f t="shared" ca="1" si="337"/>
        <v>0.10244716749530045</v>
      </c>
      <c r="AF610">
        <f t="shared" ca="1" si="338"/>
        <v>0.14998258248522828</v>
      </c>
    </row>
    <row r="611" spans="1:32" x14ac:dyDescent="0.2">
      <c r="A611">
        <f t="shared" ca="1" si="311"/>
        <v>0.35693989532820708</v>
      </c>
      <c r="B611">
        <f t="shared" ca="1" si="311"/>
        <v>0.12909448623603983</v>
      </c>
      <c r="C611">
        <f t="shared" ca="1" si="311"/>
        <v>-8.4424428514086866E-2</v>
      </c>
      <c r="D611">
        <f t="shared" ca="1" si="311"/>
        <v>0.10190825800257992</v>
      </c>
      <c r="E611">
        <f t="shared" ca="1" si="311"/>
        <v>-0.14292772454206557</v>
      </c>
      <c r="F611">
        <f t="shared" ca="1" si="312"/>
        <v>3.6402517375056329E-2</v>
      </c>
      <c r="G611">
        <f t="shared" ca="1" si="313"/>
        <v>7.9437504431271164E-2</v>
      </c>
      <c r="H611">
        <f t="shared" ca="1" si="314"/>
        <v>-4.5715757863495562E-2</v>
      </c>
      <c r="I611">
        <f t="shared" ca="1" si="315"/>
        <v>-0.15654252581622174</v>
      </c>
      <c r="J611">
        <f t="shared" ca="1" si="316"/>
        <v>0.13248230749784556</v>
      </c>
      <c r="K611">
        <f t="shared" ca="1" si="317"/>
        <v>-9.6615282493994065E-3</v>
      </c>
      <c r="L611">
        <f t="shared" ca="1" si="318"/>
        <v>8.6766549634350001E-2</v>
      </c>
      <c r="M611">
        <f t="shared" ca="1" si="319"/>
        <v>6.9775976181871757E-2</v>
      </c>
      <c r="N611">
        <f t="shared" ca="1" si="320"/>
        <v>0</v>
      </c>
      <c r="O611">
        <f t="shared" ca="1" si="321"/>
        <v>-7.7722233178586259E-2</v>
      </c>
      <c r="P611">
        <f t="shared" ca="1" si="322"/>
        <v>-5.2267207765976716E-2</v>
      </c>
      <c r="Q611">
        <f t="shared" ca="1" si="323"/>
        <v>-0.17819806536134114</v>
      </c>
      <c r="R611">
        <f t="shared" ca="1" si="324"/>
        <v>8.909903268067057E-2</v>
      </c>
      <c r="S611">
        <f t="shared" ca="1" si="325"/>
        <v>-2</v>
      </c>
      <c r="T611">
        <f t="shared" ca="1" si="326"/>
        <v>0.142875282632075</v>
      </c>
      <c r="U611">
        <f t="shared" ca="1" si="327"/>
        <v>0.6759724940801306</v>
      </c>
      <c r="V611">
        <f t="shared" ca="1" si="328"/>
        <v>0.57939273293692339</v>
      </c>
      <c r="W611">
        <f t="shared" ca="1" si="329"/>
        <v>0.11616014979458618</v>
      </c>
      <c r="X611">
        <f t="shared" ca="1" si="330"/>
        <v>0.10903967908097068</v>
      </c>
      <c r="Y611">
        <f t="shared" ca="1" si="331"/>
        <v>5.2532155555444812E-2</v>
      </c>
      <c r="Z611">
        <f t="shared" ca="1" si="332"/>
        <v>1.0000000000000002</v>
      </c>
      <c r="AA611">
        <f t="shared" ca="1" si="333"/>
        <v>0.37798846891416543</v>
      </c>
      <c r="AB611">
        <f t="shared" ca="1" si="334"/>
        <v>-0.76117851581407847</v>
      </c>
      <c r="AC611">
        <f t="shared" ca="1" si="335"/>
        <v>-0.8298143580394749</v>
      </c>
      <c r="AD611">
        <f t="shared" ca="1" si="336"/>
        <v>-0.55803954267733957</v>
      </c>
      <c r="AE611">
        <f t="shared" ca="1" si="337"/>
        <v>-0.34082275422070368</v>
      </c>
      <c r="AF611">
        <f t="shared" ca="1" si="338"/>
        <v>-0.22919894318134371</v>
      </c>
    </row>
    <row r="612" spans="1:32" x14ac:dyDescent="0.2">
      <c r="A612">
        <f t="shared" ca="1" si="311"/>
        <v>0.34822917442105084</v>
      </c>
      <c r="B612">
        <f t="shared" ca="1" si="311"/>
        <v>0.22979490698012084</v>
      </c>
      <c r="C612">
        <f t="shared" ca="1" si="311"/>
        <v>-7.7636275991303919E-2</v>
      </c>
      <c r="D612">
        <f t="shared" ca="1" si="311"/>
        <v>0.1239314555144313</v>
      </c>
      <c r="E612">
        <f t="shared" ca="1" si="311"/>
        <v>-0.58259063199837668</v>
      </c>
      <c r="F612">
        <f t="shared" ca="1" si="312"/>
        <v>0.10697349973999208</v>
      </c>
      <c r="G612">
        <f t="shared" ca="1" si="313"/>
        <v>-5.3617164225042493E-2</v>
      </c>
      <c r="H612">
        <f t="shared" ca="1" si="314"/>
        <v>2.4698874764481946E-2</v>
      </c>
      <c r="I612">
        <f t="shared" ca="1" si="315"/>
        <v>-8.5982001776488376E-2</v>
      </c>
      <c r="J612">
        <f t="shared" ca="1" si="316"/>
        <v>0.31233603615970129</v>
      </c>
      <c r="K612">
        <f t="shared" ca="1" si="317"/>
        <v>-0.19743574492265226</v>
      </c>
      <c r="L612">
        <f t="shared" ca="1" si="318"/>
        <v>0.33703491092418325</v>
      </c>
      <c r="M612">
        <f t="shared" ca="1" si="319"/>
        <v>-0.25105290914769474</v>
      </c>
      <c r="N612">
        <f t="shared" ca="1" si="320"/>
        <v>0</v>
      </c>
      <c r="O612">
        <f t="shared" ca="1" si="321"/>
        <v>-0.13512779606154232</v>
      </c>
      <c r="P612">
        <f t="shared" ca="1" si="322"/>
        <v>9.5310960809513665E-2</v>
      </c>
      <c r="Q612">
        <f t="shared" ca="1" si="323"/>
        <v>-0.28763716139521933</v>
      </c>
      <c r="R612">
        <f t="shared" ca="1" si="324"/>
        <v>0.14381858069760978</v>
      </c>
      <c r="S612">
        <f t="shared" ca="1" si="325"/>
        <v>-1.9999999999999984</v>
      </c>
      <c r="T612">
        <f t="shared" ca="1" si="326"/>
        <v>6.5110648011690471E-4</v>
      </c>
      <c r="U612">
        <f t="shared" ca="1" si="327"/>
        <v>0.72421495740379849</v>
      </c>
      <c r="V612">
        <f t="shared" ca="1" si="328"/>
        <v>0.72374341635203532</v>
      </c>
      <c r="W612">
        <f t="shared" ca="1" si="329"/>
        <v>0.11948440425882806</v>
      </c>
      <c r="X612">
        <f t="shared" ca="1" si="330"/>
        <v>9.6677140619632632E-2</v>
      </c>
      <c r="Y612">
        <f t="shared" ca="1" si="331"/>
        <v>5.9443932289387123E-2</v>
      </c>
      <c r="Z612">
        <f t="shared" ca="1" si="332"/>
        <v>1</v>
      </c>
      <c r="AA612">
        <f t="shared" ca="1" si="333"/>
        <v>2.5516788201435242E-2</v>
      </c>
      <c r="AB612">
        <f t="shared" ca="1" si="334"/>
        <v>-0.85073110696155652</v>
      </c>
      <c r="AC612">
        <f t="shared" ca="1" si="335"/>
        <v>-0.81717683901674643</v>
      </c>
      <c r="AD612">
        <f t="shared" ca="1" si="336"/>
        <v>0.57638703470376429</v>
      </c>
      <c r="AE612">
        <f t="shared" ca="1" si="337"/>
        <v>-0.34566516205546094</v>
      </c>
      <c r="AF612">
        <f t="shared" ca="1" si="338"/>
        <v>0.24381126366389869</v>
      </c>
    </row>
    <row r="613" spans="1:32" x14ac:dyDescent="0.2">
      <c r="A613">
        <f t="shared" ca="1" si="311"/>
        <v>0.2150500799050826</v>
      </c>
      <c r="B613">
        <f t="shared" ca="1" si="311"/>
        <v>0.59726817833081258</v>
      </c>
      <c r="C613">
        <f t="shared" ca="1" si="311"/>
        <v>-0.25436665293718413</v>
      </c>
      <c r="D613">
        <f t="shared" ca="1" si="311"/>
        <v>-0.40535336239184888</v>
      </c>
      <c r="E613">
        <f t="shared" ca="1" si="311"/>
        <v>-0.28970491556625433</v>
      </c>
      <c r="F613">
        <f t="shared" ca="1" si="312"/>
        <v>0.14318369886917676</v>
      </c>
      <c r="G613">
        <f t="shared" ca="1" si="313"/>
        <v>-0.15995489189610598</v>
      </c>
      <c r="H613">
        <f t="shared" ca="1" si="314"/>
        <v>0.42347635969615749</v>
      </c>
      <c r="I613">
        <f t="shared" ca="1" si="315"/>
        <v>-0.22694531840530568</v>
      </c>
      <c r="J613">
        <f t="shared" ca="1" si="316"/>
        <v>-0.17671887469343692</v>
      </c>
      <c r="K613">
        <f t="shared" ca="1" si="317"/>
        <v>0.14014272529869115</v>
      </c>
      <c r="L613">
        <f t="shared" ca="1" si="318"/>
        <v>0.24675748500272057</v>
      </c>
      <c r="M613">
        <f t="shared" ca="1" si="319"/>
        <v>-1.9812166597414832E-2</v>
      </c>
      <c r="N613">
        <f t="shared" ca="1" si="320"/>
        <v>5.5511151231257827E-17</v>
      </c>
      <c r="O613">
        <f t="shared" ca="1" si="321"/>
        <v>-0.15131880993608085</v>
      </c>
      <c r="P613">
        <f t="shared" ca="1" si="322"/>
        <v>-2.3929831230437321E-2</v>
      </c>
      <c r="Q613">
        <f t="shared" ca="1" si="323"/>
        <v>0.60019523438959443</v>
      </c>
      <c r="R613">
        <f t="shared" ca="1" si="324"/>
        <v>-0.30009761719479711</v>
      </c>
      <c r="S613">
        <f t="shared" ca="1" si="325"/>
        <v>-2.0000000000000009</v>
      </c>
      <c r="T613">
        <f t="shared" ca="1" si="326"/>
        <v>5.2515027440114357E-3</v>
      </c>
      <c r="U613">
        <f t="shared" ca="1" si="327"/>
        <v>0.56850705725846684</v>
      </c>
      <c r="V613">
        <f t="shared" ca="1" si="328"/>
        <v>0.56552154088728412</v>
      </c>
      <c r="W613">
        <f t="shared" ca="1" si="329"/>
        <v>0.11194128727582858</v>
      </c>
      <c r="X613">
        <f t="shared" ca="1" si="330"/>
        <v>0.31448614806451991</v>
      </c>
      <c r="Y613">
        <f t="shared" ca="1" si="331"/>
        <v>2.7995210283559726E-3</v>
      </c>
      <c r="Z613">
        <f t="shared" ca="1" si="332"/>
        <v>1</v>
      </c>
      <c r="AA613">
        <f t="shared" ca="1" si="333"/>
        <v>-7.2467252907857882E-2</v>
      </c>
      <c r="AB613">
        <f t="shared" ca="1" si="334"/>
        <v>-0.75201166273355369</v>
      </c>
      <c r="AC613">
        <f t="shared" ca="1" si="335"/>
        <v>-0.98772534046979565</v>
      </c>
      <c r="AD613">
        <f t="shared" ca="1" si="336"/>
        <v>-0.15620067795571924</v>
      </c>
      <c r="AE613">
        <f t="shared" ca="1" si="337"/>
        <v>-0.33457628020502078</v>
      </c>
      <c r="AF613">
        <f t="shared" ca="1" si="338"/>
        <v>-5.2910500171100001E-2</v>
      </c>
    </row>
    <row r="614" spans="1:32" x14ac:dyDescent="0.2">
      <c r="A614">
        <f t="shared" ca="1" si="311"/>
        <v>0.47152290272842795</v>
      </c>
      <c r="B614">
        <f t="shared" ca="1" si="311"/>
        <v>-0.11960956901516973</v>
      </c>
      <c r="C614">
        <f t="shared" ca="1" si="311"/>
        <v>-0.38307051918667678</v>
      </c>
      <c r="D614">
        <f t="shared" ca="1" si="311"/>
        <v>-0.24467909017543713</v>
      </c>
      <c r="E614">
        <f t="shared" ca="1" si="311"/>
        <v>-0.44608794148977715</v>
      </c>
      <c r="F614">
        <f t="shared" ca="1" si="312"/>
        <v>0.12844912563581076</v>
      </c>
      <c r="G614">
        <f t="shared" ca="1" si="313"/>
        <v>0.22384950423681899</v>
      </c>
      <c r="H614">
        <f t="shared" ca="1" si="314"/>
        <v>-0.1712538465471109</v>
      </c>
      <c r="I614">
        <f t="shared" ca="1" si="315"/>
        <v>-0.23868567575895022</v>
      </c>
      <c r="J614">
        <f t="shared" ca="1" si="316"/>
        <v>9.5734874211957199E-2</v>
      </c>
      <c r="K614">
        <f t="shared" ca="1" si="317"/>
        <v>9.0355143857284936E-2</v>
      </c>
      <c r="L614">
        <f t="shared" ca="1" si="318"/>
        <v>-7.55189723351537E-2</v>
      </c>
      <c r="M614">
        <f t="shared" ca="1" si="319"/>
        <v>0.31420464809410392</v>
      </c>
      <c r="N614">
        <f t="shared" ca="1" si="320"/>
        <v>0</v>
      </c>
      <c r="O614">
        <f t="shared" ca="1" si="321"/>
        <v>-5.2121691502879534E-2</v>
      </c>
      <c r="P614">
        <f t="shared" ca="1" si="322"/>
        <v>-0.16875708857732313</v>
      </c>
      <c r="Q614">
        <f t="shared" ca="1" si="323"/>
        <v>-0.2669887207590681</v>
      </c>
      <c r="R614">
        <f t="shared" ca="1" si="324"/>
        <v>0.13349436037953405</v>
      </c>
      <c r="S614">
        <f t="shared" ca="1" si="325"/>
        <v>-2</v>
      </c>
      <c r="T614">
        <f t="shared" ca="1" si="326"/>
        <v>0.16229758597778352</v>
      </c>
      <c r="U614">
        <f t="shared" ca="1" si="327"/>
        <v>0.71425002006588889</v>
      </c>
      <c r="V614">
        <f t="shared" ca="1" si="328"/>
        <v>0.59832896602461172</v>
      </c>
      <c r="W614">
        <f t="shared" ca="1" si="329"/>
        <v>1.4804845873195799E-2</v>
      </c>
      <c r="X614">
        <f t="shared" ca="1" si="330"/>
        <v>6.9368881122895756E-2</v>
      </c>
      <c r="Y614">
        <f t="shared" ca="1" si="331"/>
        <v>0.15519972100151319</v>
      </c>
      <c r="Z614">
        <f t="shared" ca="1" si="332"/>
        <v>1</v>
      </c>
      <c r="AA614">
        <f t="shared" ca="1" si="333"/>
        <v>-0.40286174548818049</v>
      </c>
      <c r="AB614">
        <f t="shared" ca="1" si="334"/>
        <v>-0.7735172693771043</v>
      </c>
      <c r="AC614">
        <f t="shared" ca="1" si="335"/>
        <v>-0.29510165912345815</v>
      </c>
      <c r="AD614">
        <f t="shared" ca="1" si="336"/>
        <v>-0.95546586060548611</v>
      </c>
      <c r="AE614">
        <f t="shared" ca="1" si="337"/>
        <v>-0.12167516539210373</v>
      </c>
      <c r="AF614">
        <f t="shared" ca="1" si="338"/>
        <v>-0.39395395797163046</v>
      </c>
    </row>
    <row r="615" spans="1:32" x14ac:dyDescent="0.2">
      <c r="A615">
        <f t="shared" ca="1" si="311"/>
        <v>-0.32725977038920018</v>
      </c>
      <c r="B615">
        <f t="shared" ca="1" si="311"/>
        <v>-0.11132632365447333</v>
      </c>
      <c r="C615">
        <f t="shared" ca="1" si="311"/>
        <v>0.32421755022223814</v>
      </c>
      <c r="D615">
        <f t="shared" ca="1" si="311"/>
        <v>-0.30777591140197574</v>
      </c>
      <c r="E615">
        <f t="shared" ca="1" si="311"/>
        <v>7.0201756100877713E-2</v>
      </c>
      <c r="F615">
        <f t="shared" ca="1" si="312"/>
        <v>6.4852765144937194E-2</v>
      </c>
      <c r="G615">
        <f t="shared" ca="1" si="313"/>
        <v>-0.13717653751816281</v>
      </c>
      <c r="H615">
        <f t="shared" ca="1" si="314"/>
        <v>1.8909562693298694E-2</v>
      </c>
      <c r="I615">
        <f t="shared" ca="1" si="315"/>
        <v>0.39460609004674485</v>
      </c>
      <c r="J615">
        <f t="shared" ca="1" si="316"/>
        <v>-0.29723471810073443</v>
      </c>
      <c r="K615">
        <f t="shared" ca="1" si="317"/>
        <v>2.0895602878853725E-2</v>
      </c>
      <c r="L615">
        <f t="shared" ca="1" si="318"/>
        <v>-0.27832515540743574</v>
      </c>
      <c r="M615">
        <f t="shared" ca="1" si="319"/>
        <v>-0.11628093463930908</v>
      </c>
      <c r="N615">
        <f t="shared" ca="1" si="320"/>
        <v>0</v>
      </c>
      <c r="O615">
        <f t="shared" ca="1" si="321"/>
        <v>0.21496000128844917</v>
      </c>
      <c r="P615">
        <f t="shared" ca="1" si="322"/>
        <v>0.10620698485209601</v>
      </c>
      <c r="Q615">
        <f t="shared" ca="1" si="323"/>
        <v>0.31614428079403312</v>
      </c>
      <c r="R615">
        <f t="shared" ca="1" si="324"/>
        <v>-0.15807214039701653</v>
      </c>
      <c r="S615">
        <f t="shared" ca="1" si="325"/>
        <v>-2.0000000000000004</v>
      </c>
      <c r="T615">
        <f t="shared" ca="1" si="326"/>
        <v>7.6396843335105588E-2</v>
      </c>
      <c r="U615">
        <f t="shared" ca="1" si="327"/>
        <v>0.11959303529265294</v>
      </c>
      <c r="V615">
        <f t="shared" ca="1" si="328"/>
        <v>0.11045650491143039</v>
      </c>
      <c r="W615">
        <f t="shared" ca="1" si="329"/>
        <v>0.4987522341640066</v>
      </c>
      <c r="X615">
        <f t="shared" ca="1" si="330"/>
        <v>0.19264253045997318</v>
      </c>
      <c r="Y615">
        <f t="shared" ca="1" si="331"/>
        <v>0.12175188712948426</v>
      </c>
      <c r="Z615">
        <f t="shared" ca="1" si="332"/>
        <v>1</v>
      </c>
      <c r="AA615">
        <f t="shared" ca="1" si="333"/>
        <v>-0.27639978895633333</v>
      </c>
      <c r="AB615">
        <f t="shared" ca="1" si="334"/>
        <v>0.33234997353908485</v>
      </c>
      <c r="AC615">
        <f t="shared" ca="1" si="335"/>
        <v>0.8965408692650787</v>
      </c>
      <c r="AD615">
        <f t="shared" ca="1" si="336"/>
        <v>0.44296102507716989</v>
      </c>
      <c r="AE615">
        <f t="shared" ca="1" si="337"/>
        <v>0.70622392636047571</v>
      </c>
      <c r="AF615">
        <f t="shared" ca="1" si="338"/>
        <v>0.34892963062698512</v>
      </c>
    </row>
    <row r="616" spans="1:32" x14ac:dyDescent="0.2">
      <c r="A616">
        <f t="shared" ca="1" si="311"/>
        <v>1.7958681336156523E-3</v>
      </c>
      <c r="B616">
        <f t="shared" ca="1" si="311"/>
        <v>-3.4646787134297398E-2</v>
      </c>
      <c r="C616">
        <f t="shared" ca="1" si="311"/>
        <v>0.12375792940245223</v>
      </c>
      <c r="D616">
        <f t="shared" ca="1" si="311"/>
        <v>0.50254779425734009</v>
      </c>
      <c r="E616">
        <f t="shared" ca="1" si="311"/>
        <v>0.50675091375803127</v>
      </c>
      <c r="F616">
        <f t="shared" ca="1" si="312"/>
        <v>0.10517408483971649</v>
      </c>
      <c r="G616">
        <f t="shared" ca="1" si="313"/>
        <v>9.1175658978281005E-2</v>
      </c>
      <c r="H616">
        <f t="shared" ca="1" si="314"/>
        <v>-9.9977463553678897E-2</v>
      </c>
      <c r="I616">
        <f t="shared" ca="1" si="315"/>
        <v>-9.6283214280976137E-2</v>
      </c>
      <c r="J616">
        <f t="shared" ca="1" si="316"/>
        <v>0.12779618330986486</v>
      </c>
      <c r="K616">
        <f t="shared" ca="1" si="317"/>
        <v>-2.2711164453490806E-2</v>
      </c>
      <c r="L616">
        <f t="shared" ca="1" si="318"/>
        <v>2.7818719756185967E-2</v>
      </c>
      <c r="M616">
        <f t="shared" ca="1" si="319"/>
        <v>6.8464494524790198E-2</v>
      </c>
      <c r="N616">
        <f t="shared" ca="1" si="320"/>
        <v>0</v>
      </c>
      <c r="O616">
        <f t="shared" ca="1" si="321"/>
        <v>-3.9642908663755638E-2</v>
      </c>
      <c r="P616">
        <f t="shared" ca="1" si="322"/>
        <v>-4.3096671122192398E-2</v>
      </c>
      <c r="Q616">
        <f t="shared" ca="1" si="323"/>
        <v>-0.22777364686354376</v>
      </c>
      <c r="R616">
        <f t="shared" ca="1" si="324"/>
        <v>0.11388682343177181</v>
      </c>
      <c r="S616">
        <f t="shared" ca="1" si="325"/>
        <v>-2.0000000000000013</v>
      </c>
      <c r="T616">
        <f t="shared" ca="1" si="326"/>
        <v>0.46036155187182787</v>
      </c>
      <c r="U616">
        <f t="shared" ca="1" si="327"/>
        <v>0.84344693588871722</v>
      </c>
      <c r="V616">
        <f t="shared" ca="1" si="328"/>
        <v>0.45515639556144932</v>
      </c>
      <c r="W616">
        <f t="shared" ca="1" si="329"/>
        <v>1.0459726336602141E-2</v>
      </c>
      <c r="X616">
        <f t="shared" ca="1" si="330"/>
        <v>6.1660667507333081E-2</v>
      </c>
      <c r="Y616">
        <f t="shared" ca="1" si="331"/>
        <v>1.2361658722787643E-2</v>
      </c>
      <c r="Z616">
        <f t="shared" ca="1" si="332"/>
        <v>1.0000000000000002</v>
      </c>
      <c r="AA616">
        <f t="shared" ca="1" si="333"/>
        <v>0.67849948553541872</v>
      </c>
      <c r="AB616">
        <f t="shared" ca="1" si="334"/>
        <v>0.67465279630447639</v>
      </c>
      <c r="AC616">
        <f t="shared" ca="1" si="335"/>
        <v>-0.67700076840078371</v>
      </c>
      <c r="AD616">
        <f t="shared" ca="1" si="336"/>
        <v>-0.73598230928789876</v>
      </c>
      <c r="AE616">
        <f t="shared" ca="1" si="337"/>
        <v>-0.10227280350416793</v>
      </c>
      <c r="AF616">
        <f t="shared" ca="1" si="338"/>
        <v>-0.11118299655427373</v>
      </c>
    </row>
    <row r="617" spans="1:32" x14ac:dyDescent="0.2">
      <c r="A617">
        <f t="shared" ca="1" si="311"/>
        <v>0.27698134447076761</v>
      </c>
      <c r="B617">
        <f t="shared" ca="1" si="311"/>
        <v>-0.46821283439673661</v>
      </c>
      <c r="C617">
        <f t="shared" ca="1" si="311"/>
        <v>-1.8662925624444899E-2</v>
      </c>
      <c r="D617">
        <f t="shared" ca="1" si="311"/>
        <v>3.7413064541741349E-2</v>
      </c>
      <c r="E617">
        <f t="shared" ca="1" si="311"/>
        <v>-0.18407264838241369</v>
      </c>
      <c r="F617">
        <f t="shared" ca="1" si="312"/>
        <v>6.6314541110488748E-2</v>
      </c>
      <c r="G617">
        <f t="shared" ca="1" si="313"/>
        <v>0.26499572699540791</v>
      </c>
      <c r="H617">
        <f t="shared" ca="1" si="314"/>
        <v>-0.43855024319530783</v>
      </c>
      <c r="I617">
        <f t="shared" ca="1" si="315"/>
        <v>5.2647874253772348E-2</v>
      </c>
      <c r="J617">
        <f t="shared" ca="1" si="316"/>
        <v>0.15037207309674705</v>
      </c>
      <c r="K617">
        <f t="shared" ca="1" si="317"/>
        <v>-2.9465431150619517E-2</v>
      </c>
      <c r="L617">
        <f t="shared" ca="1" si="318"/>
        <v>-0.28817817009856078</v>
      </c>
      <c r="M617">
        <f t="shared" ca="1" si="319"/>
        <v>0.23553029584478841</v>
      </c>
      <c r="N617">
        <f t="shared" ca="1" si="320"/>
        <v>0</v>
      </c>
      <c r="O617">
        <f t="shared" ca="1" si="321"/>
        <v>0.1088728862391679</v>
      </c>
      <c r="P617">
        <f t="shared" ca="1" si="322"/>
        <v>-9.3420430468656113E-2</v>
      </c>
      <c r="Q617">
        <f t="shared" ca="1" si="323"/>
        <v>-0.58892231629205494</v>
      </c>
      <c r="R617">
        <f t="shared" ca="1" si="324"/>
        <v>0.29446115814602741</v>
      </c>
      <c r="S617">
        <f t="shared" ca="1" si="325"/>
        <v>-2.0000000000000004</v>
      </c>
      <c r="T617">
        <f t="shared" ca="1" si="326"/>
        <v>7.6683485915984645E-2</v>
      </c>
      <c r="U617">
        <f t="shared" ca="1" si="327"/>
        <v>5.665826577515673E-2</v>
      </c>
      <c r="V617">
        <f t="shared" ca="1" si="328"/>
        <v>5.2313512449563386E-2</v>
      </c>
      <c r="W617">
        <f t="shared" ca="1" si="329"/>
        <v>0.12512057855920822</v>
      </c>
      <c r="X617">
        <f t="shared" ca="1" si="330"/>
        <v>0.65375837791167046</v>
      </c>
      <c r="Y617">
        <f t="shared" ca="1" si="331"/>
        <v>9.2124045163573323E-2</v>
      </c>
      <c r="Z617">
        <f t="shared" ca="1" si="332"/>
        <v>1</v>
      </c>
      <c r="AA617">
        <f t="shared" ca="1" si="333"/>
        <v>-0.27691783242684936</v>
      </c>
      <c r="AB617">
        <f t="shared" ca="1" si="334"/>
        <v>-0.22872147352088168</v>
      </c>
      <c r="AC617">
        <f t="shared" ca="1" si="335"/>
        <v>0.7589092620845368</v>
      </c>
      <c r="AD617">
        <f t="shared" ca="1" si="336"/>
        <v>-0.6511963850654453</v>
      </c>
      <c r="AE617">
        <f t="shared" ca="1" si="337"/>
        <v>0.35372387332382332</v>
      </c>
      <c r="AF617">
        <f t="shared" ca="1" si="338"/>
        <v>-0.30351943127841635</v>
      </c>
    </row>
    <row r="618" spans="1:32" x14ac:dyDescent="0.2">
      <c r="A618">
        <f t="shared" ca="1" si="311"/>
        <v>-0.64121694941534735</v>
      </c>
      <c r="B618">
        <f t="shared" ca="1" si="311"/>
        <v>-0.36646674292049325</v>
      </c>
      <c r="C618">
        <f t="shared" ca="1" si="311"/>
        <v>0.19628325521207568</v>
      </c>
      <c r="D618">
        <f t="shared" ca="1" si="311"/>
        <v>0.1152927503762055</v>
      </c>
      <c r="E618">
        <f t="shared" ca="1" si="311"/>
        <v>-0.17250656264346897</v>
      </c>
      <c r="F618">
        <f t="shared" ca="1" si="312"/>
        <v>0.12540701972106061</v>
      </c>
      <c r="G618">
        <f t="shared" ca="1" si="313"/>
        <v>-0.18365804616905063</v>
      </c>
      <c r="H618">
        <f t="shared" ca="1" si="314"/>
        <v>-5.0825866358242044E-2</v>
      </c>
      <c r="I618">
        <f t="shared" ca="1" si="315"/>
        <v>0.37000610509028137</v>
      </c>
      <c r="J618">
        <f t="shared" ca="1" si="316"/>
        <v>0.14709757357036568</v>
      </c>
      <c r="K618">
        <f t="shared" ca="1" si="317"/>
        <v>-0.28261976613335432</v>
      </c>
      <c r="L618">
        <f t="shared" ca="1" si="318"/>
        <v>9.6271707212123636E-2</v>
      </c>
      <c r="M618">
        <f t="shared" ca="1" si="319"/>
        <v>-0.46627781230240495</v>
      </c>
      <c r="N618">
        <f t="shared" ca="1" si="320"/>
        <v>0</v>
      </c>
      <c r="O618">
        <f t="shared" ca="1" si="321"/>
        <v>8.7441245919362115E-2</v>
      </c>
      <c r="P618">
        <f t="shared" ca="1" si="322"/>
        <v>0.25269136314249946</v>
      </c>
      <c r="Q618">
        <f t="shared" ca="1" si="323"/>
        <v>-0.19792343992860773</v>
      </c>
      <c r="R618">
        <f t="shared" ca="1" si="324"/>
        <v>9.8961719964303696E-2</v>
      </c>
      <c r="S618">
        <f t="shared" ca="1" si="325"/>
        <v>-2.0000000000000036</v>
      </c>
      <c r="T618">
        <f t="shared" ca="1" si="326"/>
        <v>0.24065342304548268</v>
      </c>
      <c r="U618">
        <f t="shared" ca="1" si="327"/>
        <v>0.42300279477157593</v>
      </c>
      <c r="V618">
        <f t="shared" ca="1" si="328"/>
        <v>0.3212057242519904</v>
      </c>
      <c r="W618">
        <f t="shared" ca="1" si="329"/>
        <v>4.2678472492656022E-2</v>
      </c>
      <c r="X618">
        <f t="shared" ca="1" si="330"/>
        <v>3.9046546357917343E-2</v>
      </c>
      <c r="Y618">
        <f t="shared" ca="1" si="331"/>
        <v>0.35641583385195358</v>
      </c>
      <c r="Z618">
        <f t="shared" ca="1" si="332"/>
        <v>1</v>
      </c>
      <c r="AA618">
        <f t="shared" ca="1" si="333"/>
        <v>-0.49056439235383026</v>
      </c>
      <c r="AB618">
        <f t="shared" ca="1" si="334"/>
        <v>0.56675014270134105</v>
      </c>
      <c r="AC618">
        <f t="shared" ca="1" si="335"/>
        <v>0.32701424221935782</v>
      </c>
      <c r="AD618">
        <f t="shared" ca="1" si="336"/>
        <v>0.94501941005764489</v>
      </c>
      <c r="AE618">
        <f t="shared" ca="1" si="337"/>
        <v>0.20658768717582376</v>
      </c>
      <c r="AF618">
        <f t="shared" ca="1" si="338"/>
        <v>0.59700572346666292</v>
      </c>
    </row>
    <row r="619" spans="1:32" x14ac:dyDescent="0.2">
      <c r="A619">
        <f t="shared" ca="1" si="311"/>
        <v>1.7518083848288679E-2</v>
      </c>
      <c r="B619">
        <f t="shared" ca="1" si="311"/>
        <v>-0.60271461862574338</v>
      </c>
      <c r="C619">
        <f t="shared" ca="1" si="311"/>
        <v>0.44485998264899607</v>
      </c>
      <c r="D619">
        <f t="shared" ca="1" si="311"/>
        <v>0.55415261538053839</v>
      </c>
      <c r="E619">
        <f t="shared" ca="1" si="311"/>
        <v>-0.2674761875568592</v>
      </c>
      <c r="F619">
        <f t="shared" ca="1" si="312"/>
        <v>0.18802016619447984</v>
      </c>
      <c r="G619">
        <f t="shared" ca="1" si="313"/>
        <v>0.10562584694844179</v>
      </c>
      <c r="H619">
        <f t="shared" ca="1" si="314"/>
        <v>-0.57329472464518894</v>
      </c>
      <c r="I619">
        <f t="shared" ca="1" si="315"/>
        <v>0.41559200750995196</v>
      </c>
      <c r="J619">
        <f t="shared" ca="1" si="316"/>
        <v>0.46619677112189567</v>
      </c>
      <c r="K619">
        <f t="shared" ca="1" si="317"/>
        <v>-0.41411990093510054</v>
      </c>
      <c r="L619">
        <f t="shared" ca="1" si="318"/>
        <v>-0.10709795352329327</v>
      </c>
      <c r="M619">
        <f t="shared" ca="1" si="319"/>
        <v>-0.30849405398665875</v>
      </c>
      <c r="N619">
        <f t="shared" ca="1" si="320"/>
        <v>0</v>
      </c>
      <c r="O619">
        <f t="shared" ca="1" si="321"/>
        <v>0.16696718343243608</v>
      </c>
      <c r="P619">
        <f t="shared" ca="1" si="322"/>
        <v>0.19158202420998974</v>
      </c>
      <c r="Q619">
        <f t="shared" ca="1" si="323"/>
        <v>-1.0394914957670847</v>
      </c>
      <c r="R619">
        <f t="shared" ca="1" si="324"/>
        <v>0.51974574788354233</v>
      </c>
      <c r="S619">
        <f t="shared" ca="1" si="325"/>
        <v>-2</v>
      </c>
      <c r="T619">
        <f t="shared" ca="1" si="326"/>
        <v>4.5559707029173653E-3</v>
      </c>
      <c r="U619">
        <f t="shared" ca="1" si="327"/>
        <v>3.6804879456508094E-2</v>
      </c>
      <c r="V619">
        <f t="shared" ca="1" si="328"/>
        <v>3.663719750397984E-2</v>
      </c>
      <c r="W619">
        <f t="shared" ca="1" si="329"/>
        <v>0.10379008079467095</v>
      </c>
      <c r="X619">
        <f t="shared" ca="1" si="330"/>
        <v>0.71836880030093764</v>
      </c>
      <c r="Y619">
        <f t="shared" ca="1" si="331"/>
        <v>0.13664795069749422</v>
      </c>
      <c r="Z619">
        <f t="shared" ca="1" si="332"/>
        <v>1</v>
      </c>
      <c r="AA619">
        <f t="shared" ca="1" si="333"/>
        <v>6.7497931101014985E-2</v>
      </c>
      <c r="AB619">
        <f t="shared" ca="1" si="334"/>
        <v>0.19140845724256761</v>
      </c>
      <c r="AC619">
        <f t="shared" ca="1" si="335"/>
        <v>0.65701660108353566</v>
      </c>
      <c r="AD619">
        <f t="shared" ca="1" si="336"/>
        <v>0.75387610779267855</v>
      </c>
      <c r="AE619">
        <f t="shared" ca="1" si="337"/>
        <v>0.32216467962002127</v>
      </c>
      <c r="AF619">
        <f t="shared" ca="1" si="338"/>
        <v>0.36965923591531463</v>
      </c>
    </row>
    <row r="620" spans="1:32" x14ac:dyDescent="0.2">
      <c r="A620">
        <f t="shared" ca="1" si="311"/>
        <v>-0.15883670448918638</v>
      </c>
      <c r="B620">
        <f t="shared" ca="1" si="311"/>
        <v>3.4241507041297581E-2</v>
      </c>
      <c r="C620">
        <f t="shared" ca="1" si="311"/>
        <v>0.11998881334744486</v>
      </c>
      <c r="D620">
        <f t="shared" ca="1" si="311"/>
        <v>0.46864024937739907</v>
      </c>
      <c r="E620">
        <f t="shared" ca="1" si="311"/>
        <v>0.59092681638579203</v>
      </c>
      <c r="F620">
        <f t="shared" ca="1" si="312"/>
        <v>0.12192341609726613</v>
      </c>
      <c r="G620">
        <f t="shared" ca="1" si="313"/>
        <v>1.6956315995475868E-2</v>
      </c>
      <c r="H620">
        <f t="shared" ca="1" si="314"/>
        <v>1.6641949117354005E-2</v>
      </c>
      <c r="I620">
        <f t="shared" ca="1" si="315"/>
        <v>-9.1003322985104537E-2</v>
      </c>
      <c r="J620">
        <f t="shared" ca="1" si="316"/>
        <v>6.4255534636243811E-2</v>
      </c>
      <c r="K620">
        <f t="shared" ca="1" si="317"/>
        <v>-6.8504767639690212E-3</v>
      </c>
      <c r="L620">
        <f t="shared" ca="1" si="318"/>
        <v>8.0897483753597815E-2</v>
      </c>
      <c r="M620">
        <f t="shared" ca="1" si="319"/>
        <v>1.0105839231506847E-2</v>
      </c>
      <c r="N620">
        <f t="shared" ca="1" si="320"/>
        <v>1.2490009027033011E-16</v>
      </c>
      <c r="O620">
        <f t="shared" ca="1" si="321"/>
        <v>-5.4911698464970383E-2</v>
      </c>
      <c r="P620">
        <f t="shared" ca="1" si="322"/>
        <v>-1.7331548668517886E-2</v>
      </c>
      <c r="Q620">
        <f t="shared" ca="1" si="323"/>
        <v>-4.7613585518889806E-2</v>
      </c>
      <c r="R620">
        <f t="shared" ca="1" si="324"/>
        <v>2.3806792759444889E-2</v>
      </c>
      <c r="S620">
        <f t="shared" ca="1" si="325"/>
        <v>-2.0000000000000013</v>
      </c>
      <c r="T620">
        <f t="shared" ca="1" si="326"/>
        <v>0.36512823392889926</v>
      </c>
      <c r="U620">
        <f t="shared" ca="1" si="327"/>
        <v>0.96635448584327499</v>
      </c>
      <c r="V620">
        <f t="shared" ca="1" si="328"/>
        <v>0.61351117907805053</v>
      </c>
      <c r="W620">
        <f t="shared" ca="1" si="329"/>
        <v>1.731173803505999E-2</v>
      </c>
      <c r="X620">
        <f t="shared" ca="1" si="330"/>
        <v>2.3242597674552443E-3</v>
      </c>
      <c r="Y620">
        <f t="shared" ca="1" si="331"/>
        <v>1.7245891905349774E-3</v>
      </c>
      <c r="Z620">
        <f t="shared" ca="1" si="332"/>
        <v>1</v>
      </c>
      <c r="AA620">
        <f t="shared" ca="1" si="333"/>
        <v>0.60425841651473855</v>
      </c>
      <c r="AB620">
        <f t="shared" ca="1" si="334"/>
        <v>0.78326954433199469</v>
      </c>
      <c r="AC620">
        <f t="shared" ca="1" si="335"/>
        <v>-0.95362747502556844</v>
      </c>
      <c r="AD620">
        <f t="shared" ca="1" si="336"/>
        <v>-0.30098943316395516</v>
      </c>
      <c r="AE620">
        <f t="shared" ca="1" si="337"/>
        <v>-0.13157407812734234</v>
      </c>
      <c r="AF620">
        <f t="shared" ca="1" si="338"/>
        <v>-4.1528173455317986E-2</v>
      </c>
    </row>
    <row r="621" spans="1:32" x14ac:dyDescent="0.2">
      <c r="A621">
        <f t="shared" ca="1" si="311"/>
        <v>0.27314010368420893</v>
      </c>
      <c r="B621">
        <f t="shared" ca="1" si="311"/>
        <v>-3.5773827182890315E-2</v>
      </c>
      <c r="C621">
        <f t="shared" ca="1" si="311"/>
        <v>0.47186684612381669</v>
      </c>
      <c r="D621">
        <f t="shared" ca="1" si="311"/>
        <v>-0.22241515709302315</v>
      </c>
      <c r="E621">
        <f t="shared" ca="1" si="311"/>
        <v>0.192001119292495</v>
      </c>
      <c r="F621">
        <f t="shared" ca="1" si="312"/>
        <v>7.6975307067410889E-2</v>
      </c>
      <c r="G621">
        <f t="shared" ca="1" si="313"/>
        <v>6.7592426980575382E-2</v>
      </c>
      <c r="H621">
        <f t="shared" ca="1" si="314"/>
        <v>-0.20642957401716777</v>
      </c>
      <c r="I621">
        <f t="shared" ca="1" si="315"/>
        <v>0.33610302915889528</v>
      </c>
      <c r="J621">
        <f t="shared" ca="1" si="316"/>
        <v>-0.32328704418858845</v>
      </c>
      <c r="K621">
        <f t="shared" ca="1" si="317"/>
        <v>0.12602116206628572</v>
      </c>
      <c r="L621">
        <f t="shared" ca="1" si="318"/>
        <v>-0.52971661820575622</v>
      </c>
      <c r="M621">
        <f t="shared" ca="1" si="319"/>
        <v>0.1936135890468611</v>
      </c>
      <c r="N621">
        <f t="shared" ca="1" si="320"/>
        <v>0</v>
      </c>
      <c r="O621">
        <f t="shared" ca="1" si="321"/>
        <v>0.27657594110889389</v>
      </c>
      <c r="P621">
        <f t="shared" ca="1" si="322"/>
        <v>-3.4962533997384027E-2</v>
      </c>
      <c r="Q621">
        <f t="shared" ca="1" si="323"/>
        <v>0.11685747017142067</v>
      </c>
      <c r="R621">
        <f t="shared" ca="1" si="324"/>
        <v>-5.8428735085710337E-2</v>
      </c>
      <c r="S621">
        <f t="shared" ca="1" si="325"/>
        <v>-2</v>
      </c>
      <c r="T621">
        <f t="shared" ca="1" si="326"/>
        <v>0.23945099667797462</v>
      </c>
      <c r="U621">
        <f t="shared" ca="1" si="327"/>
        <v>4.159118993946697E-2</v>
      </c>
      <c r="V621">
        <f t="shared" ca="1" si="328"/>
        <v>3.1632138055438651E-2</v>
      </c>
      <c r="W621">
        <f t="shared" ca="1" si="329"/>
        <v>0.69562536195271729</v>
      </c>
      <c r="X621">
        <f t="shared" ca="1" si="330"/>
        <v>2.2175404124899378E-2</v>
      </c>
      <c r="Y621">
        <f t="shared" ca="1" si="331"/>
        <v>1.1116099188970016E-2</v>
      </c>
      <c r="Z621">
        <f t="shared" ca="1" si="332"/>
        <v>1</v>
      </c>
      <c r="AA621">
        <f t="shared" ca="1" si="333"/>
        <v>0.48933730358309552</v>
      </c>
      <c r="AB621">
        <f t="shared" ca="1" si="334"/>
        <v>-0.17785426071769733</v>
      </c>
      <c r="AC621">
        <f t="shared" ca="1" si="335"/>
        <v>0.99210449837721726</v>
      </c>
      <c r="AD621">
        <f t="shared" ca="1" si="336"/>
        <v>-0.12541397170845844</v>
      </c>
      <c r="AE621">
        <f t="shared" ca="1" si="337"/>
        <v>0.83404158286785524</v>
      </c>
      <c r="AF621">
        <f t="shared" ca="1" si="338"/>
        <v>-0.10543291321484964</v>
      </c>
    </row>
    <row r="622" spans="1:32" x14ac:dyDescent="0.2">
      <c r="A622">
        <f t="shared" ca="1" si="311"/>
        <v>0.25415510349384868</v>
      </c>
      <c r="B622">
        <f t="shared" ca="1" si="311"/>
        <v>-0.25438993579540065</v>
      </c>
      <c r="C622">
        <f t="shared" ca="1" si="311"/>
        <v>-0.15155439351520292</v>
      </c>
      <c r="D622">
        <f t="shared" ca="1" si="311"/>
        <v>0.25094215173388995</v>
      </c>
      <c r="E622">
        <f t="shared" ca="1" si="311"/>
        <v>-0.56617102944847963</v>
      </c>
      <c r="F622">
        <f t="shared" ca="1" si="312"/>
        <v>0.10715987767266075</v>
      </c>
      <c r="G622">
        <f t="shared" ca="1" si="313"/>
        <v>0.12049468852904439</v>
      </c>
      <c r="H622">
        <f t="shared" ca="1" si="314"/>
        <v>-0.27451833292466837</v>
      </c>
      <c r="I622">
        <f t="shared" ca="1" si="315"/>
        <v>-5.8150772808934006E-2</v>
      </c>
      <c r="J622">
        <f t="shared" ca="1" si="316"/>
        <v>0.45787779027569547</v>
      </c>
      <c r="K622">
        <f t="shared" ca="1" si="317"/>
        <v>-0.24570337307113754</v>
      </c>
      <c r="L622">
        <f t="shared" ca="1" si="318"/>
        <v>0.1833594573510271</v>
      </c>
      <c r="M622">
        <f t="shared" ca="1" si="319"/>
        <v>-0.12520868454209316</v>
      </c>
      <c r="N622">
        <f t="shared" ca="1" si="320"/>
        <v>0</v>
      </c>
      <c r="O622">
        <f t="shared" ca="1" si="321"/>
        <v>-7.7147613128470405E-2</v>
      </c>
      <c r="P622">
        <f t="shared" ca="1" si="322"/>
        <v>4.5353611545335078E-2</v>
      </c>
      <c r="Q622">
        <f t="shared" ca="1" si="323"/>
        <v>-0.73239612320036385</v>
      </c>
      <c r="R622">
        <f t="shared" ca="1" si="324"/>
        <v>0.36619806160018192</v>
      </c>
      <c r="S622">
        <f t="shared" ca="1" si="325"/>
        <v>-2</v>
      </c>
      <c r="T622">
        <f t="shared" ca="1" si="326"/>
        <v>8.1413272864031314E-2</v>
      </c>
      <c r="U622">
        <f t="shared" ca="1" si="327"/>
        <v>0.26188723722546631</v>
      </c>
      <c r="V622">
        <f t="shared" ca="1" si="328"/>
        <v>0.24056614012162211</v>
      </c>
      <c r="W622">
        <f t="shared" ca="1" si="329"/>
        <v>3.8878617990966723E-2</v>
      </c>
      <c r="X622">
        <f t="shared" ca="1" si="330"/>
        <v>0.62570536301546764</v>
      </c>
      <c r="Y622">
        <f t="shared" ca="1" si="331"/>
        <v>1.3436606007912175E-2</v>
      </c>
      <c r="Z622">
        <f t="shared" ca="1" si="332"/>
        <v>0.99999999999999989</v>
      </c>
      <c r="AA622">
        <f t="shared" ca="1" si="333"/>
        <v>-0.28533011208779091</v>
      </c>
      <c r="AB622">
        <f t="shared" ca="1" si="334"/>
        <v>-0.49047542254594384</v>
      </c>
      <c r="AC622">
        <f t="shared" ca="1" si="335"/>
        <v>-0.86206768325096772</v>
      </c>
      <c r="AD622">
        <f t="shared" ca="1" si="336"/>
        <v>0.5067931624383949</v>
      </c>
      <c r="AE622">
        <f t="shared" ca="1" si="337"/>
        <v>-0.19717661623774438</v>
      </c>
      <c r="AF622">
        <f t="shared" ca="1" si="338"/>
        <v>0.1159163750637164</v>
      </c>
    </row>
    <row r="623" spans="1:32" x14ac:dyDescent="0.2">
      <c r="A623">
        <f t="shared" ca="1" si="311"/>
        <v>-0.40569705783251259</v>
      </c>
      <c r="B623">
        <f t="shared" ca="1" si="311"/>
        <v>7.2624116656211754E-2</v>
      </c>
      <c r="C623">
        <f t="shared" ca="1" si="311"/>
        <v>-0.58232934003843917</v>
      </c>
      <c r="D623">
        <f t="shared" ca="1" si="311"/>
        <v>0.14516182201100047</v>
      </c>
      <c r="E623">
        <f t="shared" ca="1" si="311"/>
        <v>0.61804566158433261</v>
      </c>
      <c r="F623">
        <f t="shared" ca="1" si="312"/>
        <v>0.18240484393928497</v>
      </c>
      <c r="G623">
        <f t="shared" ca="1" si="313"/>
        <v>4.8746530529064525E-2</v>
      </c>
      <c r="H623">
        <f t="shared" ca="1" si="314"/>
        <v>0.31506539059894101</v>
      </c>
      <c r="I623">
        <f t="shared" ca="1" si="315"/>
        <v>-0.55189038051455785</v>
      </c>
      <c r="J623">
        <f t="shared" ca="1" si="316"/>
        <v>-3.6401532883966026E-2</v>
      </c>
      <c r="K623">
        <f t="shared" ca="1" si="317"/>
        <v>0.22447999227051824</v>
      </c>
      <c r="L623">
        <f t="shared" ca="1" si="318"/>
        <v>0.27866385771497498</v>
      </c>
      <c r="M623">
        <f t="shared" ca="1" si="319"/>
        <v>0.27322652279958276</v>
      </c>
      <c r="N623">
        <f t="shared" ca="1" si="320"/>
        <v>0</v>
      </c>
      <c r="O623">
        <f t="shared" ca="1" si="321"/>
        <v>-0.26531081938311285</v>
      </c>
      <c r="P623">
        <f t="shared" ca="1" si="322"/>
        <v>-0.19593856413047228</v>
      </c>
      <c r="Q623">
        <f t="shared" ca="1" si="323"/>
        <v>0.35146692348290703</v>
      </c>
      <c r="R623">
        <f t="shared" ca="1" si="324"/>
        <v>-0.17573346174145371</v>
      </c>
      <c r="S623">
        <f t="shared" ca="1" si="325"/>
        <v>-1.9999999999999978</v>
      </c>
      <c r="T623">
        <f t="shared" ca="1" si="326"/>
        <v>5.0795266007567907E-3</v>
      </c>
      <c r="U623">
        <f t="shared" ca="1" si="327"/>
        <v>0.49532068495641635</v>
      </c>
      <c r="V623">
        <f t="shared" ca="1" si="328"/>
        <v>0.49280469036127511</v>
      </c>
      <c r="W623">
        <f t="shared" ca="1" si="329"/>
        <v>0.27012923863808153</v>
      </c>
      <c r="X623">
        <f t="shared" ca="1" si="330"/>
        <v>8.4653041302769211E-2</v>
      </c>
      <c r="Y623">
        <f t="shared" ca="1" si="331"/>
        <v>0.14733350309711735</v>
      </c>
      <c r="Z623">
        <f t="shared" ca="1" si="332"/>
        <v>1</v>
      </c>
      <c r="AA623">
        <f t="shared" ca="1" si="333"/>
        <v>-7.1270797671674699E-2</v>
      </c>
      <c r="AB623">
        <f t="shared" ca="1" si="334"/>
        <v>0.70200049171013768</v>
      </c>
      <c r="AC623">
        <f t="shared" ca="1" si="335"/>
        <v>-0.80440902916331802</v>
      </c>
      <c r="AD623">
        <f t="shared" ca="1" si="336"/>
        <v>-0.59407584852485651</v>
      </c>
      <c r="AE623">
        <f t="shared" ca="1" si="337"/>
        <v>-0.51973958733011816</v>
      </c>
      <c r="AF623">
        <f t="shared" ca="1" si="338"/>
        <v>-0.38384046568479119</v>
      </c>
    </row>
    <row r="624" spans="1:32" x14ac:dyDescent="0.2">
      <c r="A624">
        <f t="shared" ca="1" si="311"/>
        <v>5.2648101356595735E-2</v>
      </c>
      <c r="B624">
        <f t="shared" ca="1" si="311"/>
        <v>0.14621827222711747</v>
      </c>
      <c r="C624">
        <f t="shared" ca="1" si="311"/>
        <v>-0.60479702620243991</v>
      </c>
      <c r="D624">
        <f t="shared" ca="1" si="311"/>
        <v>-0.51940461260022219</v>
      </c>
      <c r="E624">
        <f t="shared" ca="1" si="311"/>
        <v>-0.24514053972631653</v>
      </c>
      <c r="F624">
        <f t="shared" ca="1" si="312"/>
        <v>0.14396121688410984</v>
      </c>
      <c r="G624">
        <f t="shared" ca="1" si="313"/>
        <v>3.450322894701599E-2</v>
      </c>
      <c r="H624">
        <f t="shared" ca="1" si="314"/>
        <v>0.25419341651685412</v>
      </c>
      <c r="I624">
        <f t="shared" ca="1" si="315"/>
        <v>-0.37070186521338683</v>
      </c>
      <c r="J624">
        <f t="shared" ca="1" si="316"/>
        <v>-0.15918943491185272</v>
      </c>
      <c r="K624">
        <f t="shared" ca="1" si="317"/>
        <v>0.24119465466136938</v>
      </c>
      <c r="L624">
        <f t="shared" ca="1" si="318"/>
        <v>9.5003981605001397E-2</v>
      </c>
      <c r="M624">
        <f t="shared" ca="1" si="319"/>
        <v>0.27569788360838537</v>
      </c>
      <c r="N624">
        <f t="shared" ca="1" si="320"/>
        <v>0</v>
      </c>
      <c r="O624">
        <f t="shared" ca="1" si="321"/>
        <v>-0.14876427585786001</v>
      </c>
      <c r="P624">
        <f t="shared" ca="1" si="322"/>
        <v>-0.17111364514836327</v>
      </c>
      <c r="Q624">
        <f t="shared" ca="1" si="323"/>
        <v>0.41338285142870684</v>
      </c>
      <c r="R624">
        <f t="shared" ca="1" si="324"/>
        <v>-0.20669142571435339</v>
      </c>
      <c r="S624">
        <f t="shared" ca="1" si="325"/>
        <v>-2.0000000000000004</v>
      </c>
      <c r="T624">
        <f t="shared" ca="1" si="326"/>
        <v>0.38066185869077257</v>
      </c>
      <c r="U624">
        <f t="shared" ca="1" si="327"/>
        <v>0.3567998797855948</v>
      </c>
      <c r="V624">
        <f t="shared" ca="1" si="328"/>
        <v>0.22097977436576605</v>
      </c>
      <c r="W624">
        <f t="shared" ca="1" si="329"/>
        <v>0.10760930739096407</v>
      </c>
      <c r="X624">
        <f t="shared" ca="1" si="330"/>
        <v>0.14837796730428851</v>
      </c>
      <c r="Y624">
        <f t="shared" ca="1" si="331"/>
        <v>0.14237109224820871</v>
      </c>
      <c r="Z624">
        <f t="shared" ca="1" si="332"/>
        <v>1</v>
      </c>
      <c r="AA624">
        <f t="shared" ca="1" si="333"/>
        <v>-0.61697800502997879</v>
      </c>
      <c r="AB624">
        <f t="shared" ca="1" si="334"/>
        <v>-0.47008485868592498</v>
      </c>
      <c r="AC624">
        <f t="shared" ca="1" si="335"/>
        <v>-0.65610287235304876</v>
      </c>
      <c r="AD624">
        <f t="shared" ca="1" si="336"/>
        <v>-0.75467146553323372</v>
      </c>
      <c r="AE624">
        <f t="shared" ca="1" si="337"/>
        <v>-0.3280385760714189</v>
      </c>
      <c r="AF624">
        <f t="shared" ca="1" si="338"/>
        <v>-0.37732094064364985</v>
      </c>
    </row>
    <row r="625" spans="1:32" x14ac:dyDescent="0.2">
      <c r="A625">
        <f t="shared" ca="1" si="311"/>
        <v>0.12365999859542735</v>
      </c>
      <c r="B625">
        <f t="shared" ca="1" si="311"/>
        <v>2.6557101614268497E-2</v>
      </c>
      <c r="C625">
        <f t="shared" ca="1" si="311"/>
        <v>-0.14672649681484007</v>
      </c>
      <c r="D625">
        <f t="shared" ca="1" si="311"/>
        <v>-0.1471342965140828</v>
      </c>
      <c r="E625">
        <f t="shared" ca="1" si="311"/>
        <v>3.7761041757165138E-2</v>
      </c>
      <c r="F625">
        <f t="shared" ca="1" si="312"/>
        <v>1.2120027450321471E-2</v>
      </c>
      <c r="G625">
        <f t="shared" ca="1" si="313"/>
        <v>7.5738666506864588E-2</v>
      </c>
      <c r="H625">
        <f t="shared" ca="1" si="314"/>
        <v>1.3184700706193302E-2</v>
      </c>
      <c r="I625">
        <f t="shared" ca="1" si="315"/>
        <v>-0.1255499665424277</v>
      </c>
      <c r="J625">
        <f t="shared" ca="1" si="316"/>
        <v>-9.1408835061182844E-2</v>
      </c>
      <c r="K625">
        <f t="shared" ca="1" si="317"/>
        <v>0.12803543439055265</v>
      </c>
      <c r="L625">
        <f t="shared" ca="1" si="318"/>
        <v>-7.8224134354989538E-2</v>
      </c>
      <c r="M625">
        <f t="shared" ca="1" si="319"/>
        <v>0.20377410089741724</v>
      </c>
      <c r="N625">
        <f t="shared" ca="1" si="320"/>
        <v>0</v>
      </c>
      <c r="O625">
        <f t="shared" ca="1" si="321"/>
        <v>-1.5117682551837043E-2</v>
      </c>
      <c r="P625">
        <f t="shared" ca="1" si="322"/>
        <v>-0.10526746703352563</v>
      </c>
      <c r="Q625">
        <f t="shared" ca="1" si="323"/>
        <v>0.10459353576737615</v>
      </c>
      <c r="R625">
        <f t="shared" ca="1" si="324"/>
        <v>-5.2296767883688061E-2</v>
      </c>
      <c r="S625">
        <f t="shared" ca="1" si="325"/>
        <v>-2.0000000000000004</v>
      </c>
      <c r="T625">
        <f t="shared" ca="1" si="326"/>
        <v>3.7000364579743858E-2</v>
      </c>
      <c r="U625">
        <f t="shared" ca="1" si="327"/>
        <v>0.20453587938354906</v>
      </c>
      <c r="V625">
        <f t="shared" ca="1" si="328"/>
        <v>0.19696797727671922</v>
      </c>
      <c r="W625">
        <f t="shared" ca="1" si="329"/>
        <v>1.3199724891088378E-2</v>
      </c>
      <c r="X625">
        <f t="shared" ca="1" si="330"/>
        <v>0.11282779442087015</v>
      </c>
      <c r="Y625">
        <f t="shared" ca="1" si="331"/>
        <v>0.64000413883157836</v>
      </c>
      <c r="Z625">
        <f t="shared" ca="1" si="332"/>
        <v>1</v>
      </c>
      <c r="AA625">
        <f t="shared" ca="1" si="333"/>
        <v>-0.19235478829429709</v>
      </c>
      <c r="AB625">
        <f t="shared" ca="1" si="334"/>
        <v>-0.4438107448865104</v>
      </c>
      <c r="AC625">
        <f t="shared" ca="1" si="335"/>
        <v>-0.14215366704919744</v>
      </c>
      <c r="AD625">
        <f t="shared" ca="1" si="336"/>
        <v>-0.98984460141199226</v>
      </c>
      <c r="AE625">
        <f t="shared" ca="1" si="337"/>
        <v>-0.11489005566666062</v>
      </c>
      <c r="AF625">
        <f t="shared" ca="1" si="338"/>
        <v>-0.80000258676555436</v>
      </c>
    </row>
    <row r="626" spans="1:32" x14ac:dyDescent="0.2">
      <c r="A626">
        <f t="shared" ca="1" si="311"/>
        <v>2.653054686332516E-2</v>
      </c>
      <c r="B626">
        <f t="shared" ca="1" si="311"/>
        <v>-0.59890500735624619</v>
      </c>
      <c r="C626">
        <f t="shared" ca="1" si="311"/>
        <v>-4.2365623663938777E-2</v>
      </c>
      <c r="D626">
        <f t="shared" ca="1" si="311"/>
        <v>-7.1265589364040887E-3</v>
      </c>
      <c r="E626">
        <f t="shared" ca="1" si="311"/>
        <v>0.48497232040029914</v>
      </c>
      <c r="F626">
        <f t="shared" ca="1" si="312"/>
        <v>0.11928697264368227</v>
      </c>
      <c r="G626">
        <f t="shared" ca="1" si="313"/>
        <v>0.35564181050067611</v>
      </c>
      <c r="H626">
        <f t="shared" ca="1" si="314"/>
        <v>-0.42065994326827427</v>
      </c>
      <c r="I626">
        <f t="shared" ca="1" si="315"/>
        <v>-1.4986759125345812E-2</v>
      </c>
      <c r="J626">
        <f t="shared" ca="1" si="316"/>
        <v>-0.13061389394719014</v>
      </c>
      <c r="K626">
        <f t="shared" ca="1" si="317"/>
        <v>0.2106187858401341</v>
      </c>
      <c r="L626">
        <f t="shared" ca="1" si="318"/>
        <v>-0.55127383721546441</v>
      </c>
      <c r="M626">
        <f t="shared" ca="1" si="319"/>
        <v>0.56626059634081027</v>
      </c>
      <c r="N626">
        <f t="shared" ca="1" si="320"/>
        <v>0</v>
      </c>
      <c r="O626">
        <f t="shared" ca="1" si="321"/>
        <v>0.17131062315203474</v>
      </c>
      <c r="P626">
        <f t="shared" ca="1" si="322"/>
        <v>-0.24482407830682523</v>
      </c>
      <c r="Q626">
        <f t="shared" ca="1" si="323"/>
        <v>-0.29004604932108413</v>
      </c>
      <c r="R626">
        <f t="shared" ca="1" si="324"/>
        <v>0.14502302466054201</v>
      </c>
      <c r="S626">
        <f t="shared" ca="1" si="325"/>
        <v>-2.0000000000000009</v>
      </c>
      <c r="T626">
        <f t="shared" ca="1" si="326"/>
        <v>6.2840242049040261E-3</v>
      </c>
      <c r="U626">
        <f t="shared" ca="1" si="327"/>
        <v>0.38402421254627295</v>
      </c>
      <c r="V626">
        <f t="shared" ca="1" si="328"/>
        <v>0.38161099509936297</v>
      </c>
      <c r="W626">
        <f t="shared" ca="1" si="329"/>
        <v>0.17221604562537232</v>
      </c>
      <c r="X626">
        <f t="shared" ca="1" si="330"/>
        <v>8.8155802832364377E-2</v>
      </c>
      <c r="Y626">
        <f t="shared" ca="1" si="331"/>
        <v>0.3517331322379964</v>
      </c>
      <c r="Z626">
        <f t="shared" ca="1" si="332"/>
        <v>1</v>
      </c>
      <c r="AA626">
        <f t="shared" ca="1" si="333"/>
        <v>-7.927183740083249E-2</v>
      </c>
      <c r="AB626">
        <f t="shared" ca="1" si="334"/>
        <v>0.61774670788225405</v>
      </c>
      <c r="AC626">
        <f t="shared" ca="1" si="335"/>
        <v>0.57331357451498033</v>
      </c>
      <c r="AD626">
        <f t="shared" ca="1" si="336"/>
        <v>-0.81933603928843279</v>
      </c>
      <c r="AE626">
        <f t="shared" ca="1" si="337"/>
        <v>0.414989211456602</v>
      </c>
      <c r="AF626">
        <f t="shared" ca="1" si="338"/>
        <v>-0.59307093356359686</v>
      </c>
    </row>
    <row r="627" spans="1:32" x14ac:dyDescent="0.2">
      <c r="A627">
        <f t="shared" ca="1" si="311"/>
        <v>0.11949888975679072</v>
      </c>
      <c r="B627">
        <f t="shared" ca="1" si="311"/>
        <v>-0.20801305709739473</v>
      </c>
      <c r="C627">
        <f t="shared" ca="1" si="311"/>
        <v>-3.5168515342288487E-2</v>
      </c>
      <c r="D627">
        <f t="shared" ca="1" si="311"/>
        <v>0.18625424481271299</v>
      </c>
      <c r="E627">
        <f t="shared" ca="1" si="311"/>
        <v>0.37512172834668495</v>
      </c>
      <c r="F627">
        <f t="shared" ca="1" si="312"/>
        <v>4.6838639167209706E-2</v>
      </c>
      <c r="G627">
        <f t="shared" ca="1" si="313"/>
        <v>0.21306282747946886</v>
      </c>
      <c r="H627">
        <f t="shared" ca="1" si="314"/>
        <v>-0.20500041728370622</v>
      </c>
      <c r="I627">
        <f t="shared" ca="1" si="315"/>
        <v>-0.12270717343758958</v>
      </c>
      <c r="J627">
        <f t="shared" ca="1" si="316"/>
        <v>8.1642888084222792E-3</v>
      </c>
      <c r="K627">
        <f t="shared" ca="1" si="317"/>
        <v>0.10648047443340461</v>
      </c>
      <c r="L627">
        <f t="shared" ca="1" si="318"/>
        <v>-0.19683612847528392</v>
      </c>
      <c r="M627">
        <f t="shared" ca="1" si="319"/>
        <v>0.3195433019128735</v>
      </c>
      <c r="N627">
        <f t="shared" ca="1" si="320"/>
        <v>0</v>
      </c>
      <c r="O627">
        <f t="shared" ca="1" si="321"/>
        <v>2.3679626080758579E-2</v>
      </c>
      <c r="P627">
        <f t="shared" ca="1" si="322"/>
        <v>-0.15447672559660144</v>
      </c>
      <c r="Q627">
        <f t="shared" ca="1" si="323"/>
        <v>-0.21316470609212851</v>
      </c>
      <c r="R627">
        <f t="shared" ca="1" si="324"/>
        <v>0.10658235304606425</v>
      </c>
      <c r="S627">
        <f t="shared" ca="1" si="325"/>
        <v>-2</v>
      </c>
      <c r="T627">
        <f t="shared" ca="1" si="326"/>
        <v>0.16360459649072526</v>
      </c>
      <c r="U627">
        <f t="shared" ca="1" si="327"/>
        <v>0.41860407204655198</v>
      </c>
      <c r="V627">
        <f t="shared" ca="1" si="328"/>
        <v>0.35011852175000135</v>
      </c>
      <c r="W627">
        <f t="shared" ca="1" si="329"/>
        <v>8.3799890625763877E-3</v>
      </c>
      <c r="X627">
        <f t="shared" ca="1" si="330"/>
        <v>0.12126524364085846</v>
      </c>
      <c r="Y627">
        <f t="shared" ca="1" si="331"/>
        <v>0.35663164905583861</v>
      </c>
      <c r="Z627">
        <f t="shared" ca="1" si="332"/>
        <v>1</v>
      </c>
      <c r="AA627">
        <f t="shared" ca="1" si="333"/>
        <v>0.40448065032919095</v>
      </c>
      <c r="AB627">
        <f t="shared" ca="1" si="334"/>
        <v>0.59170813899252839</v>
      </c>
      <c r="AC627">
        <f t="shared" ca="1" si="335"/>
        <v>0.15151944468551803</v>
      </c>
      <c r="AD627">
        <f t="shared" ca="1" si="336"/>
        <v>-0.98845427708224942</v>
      </c>
      <c r="AE627">
        <f t="shared" ca="1" si="337"/>
        <v>9.1542280191048264E-2</v>
      </c>
      <c r="AF627">
        <f t="shared" ca="1" si="338"/>
        <v>-0.5971864441326834</v>
      </c>
    </row>
    <row r="628" spans="1:32" x14ac:dyDescent="0.2">
      <c r="A628">
        <f t="shared" ca="1" si="311"/>
        <v>-0.44639157494115794</v>
      </c>
      <c r="B628">
        <f t="shared" ca="1" si="311"/>
        <v>0.24494662707364009</v>
      </c>
      <c r="C628">
        <f t="shared" ca="1" si="311"/>
        <v>0.40823535272781825</v>
      </c>
      <c r="D628">
        <f t="shared" ca="1" si="311"/>
        <v>-0.38519584240936866</v>
      </c>
      <c r="E628">
        <f t="shared" ca="1" si="311"/>
        <v>0.43534551847605957</v>
      </c>
      <c r="F628">
        <f t="shared" ca="1" si="312"/>
        <v>0.15276438979533177</v>
      </c>
      <c r="G628">
        <f t="shared" ca="1" si="313"/>
        <v>-0.27111324765627098</v>
      </c>
      <c r="H628">
        <f t="shared" ca="1" si="314"/>
        <v>0.30689178262338446</v>
      </c>
      <c r="I628">
        <f t="shared" ca="1" si="315"/>
        <v>0.35684733654241996</v>
      </c>
      <c r="J628">
        <f t="shared" ca="1" si="316"/>
        <v>-0.54991703032990957</v>
      </c>
      <c r="K628">
        <f t="shared" ca="1" si="317"/>
        <v>0.15729115882037606</v>
      </c>
      <c r="L628">
        <f t="shared" ca="1" si="318"/>
        <v>-0.24302524770652512</v>
      </c>
      <c r="M628">
        <f t="shared" ca="1" si="319"/>
        <v>-0.11382208883589492</v>
      </c>
      <c r="N628">
        <f t="shared" ca="1" si="320"/>
        <v>0</v>
      </c>
      <c r="O628">
        <f t="shared" ca="1" si="321"/>
        <v>0.19162226803130158</v>
      </c>
      <c r="P628">
        <f t="shared" ca="1" si="322"/>
        <v>9.9759086150014969E-2</v>
      </c>
      <c r="Q628">
        <f t="shared" ca="1" si="323"/>
        <v>0.85680881295329403</v>
      </c>
      <c r="R628">
        <f t="shared" ca="1" si="324"/>
        <v>-0.42840440647664702</v>
      </c>
      <c r="S628">
        <f t="shared" ca="1" si="325"/>
        <v>-2</v>
      </c>
      <c r="T628">
        <f t="shared" ca="1" si="326"/>
        <v>1.7286281253168397E-2</v>
      </c>
      <c r="U628">
        <f t="shared" ca="1" si="327"/>
        <v>0.17111769963098111</v>
      </c>
      <c r="V628">
        <f t="shared" ca="1" si="328"/>
        <v>0.16815971094776477</v>
      </c>
      <c r="W628">
        <f t="shared" ca="1" si="329"/>
        <v>0.16825495495552606</v>
      </c>
      <c r="X628">
        <f t="shared" ca="1" si="330"/>
        <v>0.60069737369584475</v>
      </c>
      <c r="Y628">
        <f t="shared" ca="1" si="331"/>
        <v>4.5601679147695917E-2</v>
      </c>
      <c r="Z628">
        <f t="shared" ca="1" si="332"/>
        <v>0.99999999999999978</v>
      </c>
      <c r="AA628">
        <f t="shared" ca="1" si="333"/>
        <v>0.13147730318639941</v>
      </c>
      <c r="AB628">
        <f t="shared" ca="1" si="334"/>
        <v>0.410072811763673</v>
      </c>
      <c r="AC628">
        <f t="shared" ca="1" si="335"/>
        <v>0.88699785123455877</v>
      </c>
      <c r="AD628">
        <f t="shared" ca="1" si="336"/>
        <v>0.46177355046091129</v>
      </c>
      <c r="AE628">
        <f t="shared" ca="1" si="337"/>
        <v>0.4101889259299013</v>
      </c>
      <c r="AF628">
        <f t="shared" ca="1" si="338"/>
        <v>0.21354549666920142</v>
      </c>
    </row>
    <row r="629" spans="1:32" x14ac:dyDescent="0.2">
      <c r="A629">
        <f t="shared" ca="1" si="311"/>
        <v>0.2699378006403137</v>
      </c>
      <c r="B629">
        <f t="shared" ca="1" si="311"/>
        <v>-0.16226205078763942</v>
      </c>
      <c r="C629">
        <f t="shared" ca="1" si="311"/>
        <v>-0.14806235359122732</v>
      </c>
      <c r="D629">
        <f t="shared" ca="1" si="311"/>
        <v>0.10070908313049791</v>
      </c>
      <c r="E629">
        <f t="shared" ca="1" si="311"/>
        <v>7.5010829439522489E-2</v>
      </c>
      <c r="F629">
        <f t="shared" ca="1" si="312"/>
        <v>2.7377358769900904E-2</v>
      </c>
      <c r="G629">
        <f t="shared" ca="1" si="313"/>
        <v>0.2174945771773312</v>
      </c>
      <c r="H629">
        <f t="shared" ca="1" si="314"/>
        <v>-0.20201699340227738</v>
      </c>
      <c r="I629">
        <f t="shared" ca="1" si="315"/>
        <v>-0.17512901535752079</v>
      </c>
      <c r="J629">
        <f t="shared" ca="1" si="316"/>
        <v>8.633070221254896E-2</v>
      </c>
      <c r="K629">
        <f t="shared" ca="1" si="317"/>
        <v>7.3320729369918042E-2</v>
      </c>
      <c r="L629">
        <f t="shared" ca="1" si="318"/>
        <v>-0.11568629118972842</v>
      </c>
      <c r="M629">
        <f t="shared" ca="1" si="319"/>
        <v>0.29081530654724924</v>
      </c>
      <c r="N629">
        <f t="shared" ca="1" si="320"/>
        <v>0</v>
      </c>
      <c r="O629">
        <f t="shared" ca="1" si="321"/>
        <v>-1.8988281715279057E-2</v>
      </c>
      <c r="P629">
        <f t="shared" ca="1" si="322"/>
        <v>-0.14965356214275263</v>
      </c>
      <c r="Q629">
        <f t="shared" ca="1" si="323"/>
        <v>-0.28834769561482632</v>
      </c>
      <c r="R629">
        <f t="shared" ca="1" si="324"/>
        <v>0.14417384780741316</v>
      </c>
      <c r="S629">
        <f t="shared" ca="1" si="325"/>
        <v>-2</v>
      </c>
      <c r="T629">
        <f t="shared" ca="1" si="326"/>
        <v>2.675949076491518E-2</v>
      </c>
      <c r="U629">
        <f t="shared" ca="1" si="327"/>
        <v>1.2084365073677751E-2</v>
      </c>
      <c r="V629">
        <f t="shared" ca="1" si="328"/>
        <v>1.1760993618088808E-2</v>
      </c>
      <c r="W629">
        <f t="shared" ca="1" si="329"/>
        <v>9.2188728602497806E-3</v>
      </c>
      <c r="X629">
        <f t="shared" ca="1" si="330"/>
        <v>0.37962205496696222</v>
      </c>
      <c r="Y629">
        <f t="shared" ca="1" si="331"/>
        <v>0.57263858778978405</v>
      </c>
      <c r="Z629">
        <f t="shared" ca="1" si="332"/>
        <v>1</v>
      </c>
      <c r="AA629">
        <f t="shared" ca="1" si="333"/>
        <v>0.16358328387984872</v>
      </c>
      <c r="AB629">
        <f t="shared" ca="1" si="334"/>
        <v>-0.10844811486645956</v>
      </c>
      <c r="AC629">
        <f t="shared" ca="1" si="335"/>
        <v>-0.12587242788323311</v>
      </c>
      <c r="AD629">
        <f t="shared" ca="1" si="336"/>
        <v>-0.99204643636211909</v>
      </c>
      <c r="AE629">
        <f t="shared" ca="1" si="337"/>
        <v>-9.6014961647910804E-2</v>
      </c>
      <c r="AF629">
        <f t="shared" ca="1" si="338"/>
        <v>-0.75672887336864847</v>
      </c>
    </row>
    <row r="630" spans="1:32" x14ac:dyDescent="0.2">
      <c r="A630">
        <f t="shared" ca="1" si="311"/>
        <v>-0.35161047609784629</v>
      </c>
      <c r="B630">
        <f t="shared" ca="1" si="311"/>
        <v>0.2442499203368643</v>
      </c>
      <c r="C630">
        <f t="shared" ca="1" si="311"/>
        <v>-0.10431364083449823</v>
      </c>
      <c r="D630">
        <f t="shared" ca="1" si="311"/>
        <v>-0.4888800913659519</v>
      </c>
      <c r="E630">
        <f t="shared" ca="1" si="311"/>
        <v>0.22610002818743405</v>
      </c>
      <c r="F630">
        <f t="shared" ca="1" si="312"/>
        <v>9.6858850526161458E-2</v>
      </c>
      <c r="G630">
        <f t="shared" ca="1" si="313"/>
        <v>-0.1722614247694978</v>
      </c>
      <c r="H630">
        <f t="shared" ca="1" si="314"/>
        <v>0.38136987197843836</v>
      </c>
      <c r="I630">
        <f t="shared" ca="1" si="315"/>
        <v>-9.422788879698607E-3</v>
      </c>
      <c r="J630">
        <f t="shared" ca="1" si="316"/>
        <v>-0.43621833909792673</v>
      </c>
      <c r="K630">
        <f t="shared" ca="1" si="317"/>
        <v>0.23653268076868481</v>
      </c>
      <c r="L630">
        <f t="shared" ca="1" si="318"/>
        <v>-5.4848467119488375E-2</v>
      </c>
      <c r="M630">
        <f t="shared" ca="1" si="319"/>
        <v>6.427125599918701E-2</v>
      </c>
      <c r="N630">
        <f t="shared" ca="1" si="320"/>
        <v>0</v>
      </c>
      <c r="O630">
        <f t="shared" ca="1" si="321"/>
        <v>1.4510700638314694E-2</v>
      </c>
      <c r="P630">
        <f t="shared" ca="1" si="322"/>
        <v>-2.8890936696751381E-2</v>
      </c>
      <c r="Q630">
        <f t="shared" ca="1" si="323"/>
        <v>0.81758821107636503</v>
      </c>
      <c r="R630">
        <f t="shared" ca="1" si="324"/>
        <v>-0.40879410553818263</v>
      </c>
      <c r="S630">
        <f t="shared" ca="1" si="325"/>
        <v>-1.9999999999999996</v>
      </c>
      <c r="T630">
        <f t="shared" ca="1" si="326"/>
        <v>9.296283959384441E-2</v>
      </c>
      <c r="U630">
        <f t="shared" ca="1" si="327"/>
        <v>4.0596561419983294E-2</v>
      </c>
      <c r="V630">
        <f t="shared" ca="1" si="328"/>
        <v>3.6822589792635731E-2</v>
      </c>
      <c r="W630">
        <f t="shared" ca="1" si="329"/>
        <v>1.5217226129535951E-3</v>
      </c>
      <c r="X630">
        <f t="shared" ca="1" si="330"/>
        <v>0.86266056129597457</v>
      </c>
      <c r="Y630">
        <f t="shared" ca="1" si="331"/>
        <v>6.032286704591645E-3</v>
      </c>
      <c r="Z630">
        <f t="shared" ca="1" si="332"/>
        <v>1</v>
      </c>
      <c r="AA630">
        <f t="shared" ca="1" si="333"/>
        <v>-0.30489808066605539</v>
      </c>
      <c r="AB630">
        <f t="shared" ca="1" si="334"/>
        <v>0.1918921306167497</v>
      </c>
      <c r="AC630">
        <f t="shared" ca="1" si="335"/>
        <v>0.44882701474832615</v>
      </c>
      <c r="AD630">
        <f t="shared" ca="1" si="336"/>
        <v>-0.89361866074523399</v>
      </c>
      <c r="AE630">
        <f t="shared" ca="1" si="337"/>
        <v>3.9009263168555172E-2</v>
      </c>
      <c r="AF630">
        <f t="shared" ca="1" si="338"/>
        <v>-7.7667797088572327E-2</v>
      </c>
    </row>
    <row r="631" spans="1:32" x14ac:dyDescent="0.2">
      <c r="A631">
        <f t="shared" ca="1" si="311"/>
        <v>-0.45403363519756718</v>
      </c>
      <c r="B631">
        <f t="shared" ca="1" si="311"/>
        <v>-3.7116008704261461E-2</v>
      </c>
      <c r="C631">
        <f t="shared" ca="1" si="311"/>
        <v>-0.40477688365446363</v>
      </c>
      <c r="D631">
        <f t="shared" ca="1" si="311"/>
        <v>-0.30576729562397542</v>
      </c>
      <c r="E631">
        <f t="shared" ca="1" si="311"/>
        <v>-0.76547664087238143</v>
      </c>
      <c r="F631">
        <f t="shared" ca="1" si="312"/>
        <v>0.21016331846566719</v>
      </c>
      <c r="G631">
        <f t="shared" ca="1" si="313"/>
        <v>-0.23890700204090581</v>
      </c>
      <c r="H631">
        <f t="shared" ca="1" si="314"/>
        <v>0.26716435427933416</v>
      </c>
      <c r="I631">
        <f t="shared" ca="1" si="315"/>
        <v>-1.1342790843933803E-2</v>
      </c>
      <c r="J631">
        <f t="shared" ca="1" si="316"/>
        <v>0.17682052701348863</v>
      </c>
      <c r="K631">
        <f t="shared" ca="1" si="317"/>
        <v>-0.19373508840798309</v>
      </c>
      <c r="L631">
        <f t="shared" ca="1" si="318"/>
        <v>0.44398488129282276</v>
      </c>
      <c r="M631">
        <f t="shared" ca="1" si="319"/>
        <v>-0.43264209044888891</v>
      </c>
      <c r="N631">
        <f t="shared" ca="1" si="320"/>
        <v>0</v>
      </c>
      <c r="O631">
        <f t="shared" ca="1" si="321"/>
        <v>-0.14544908956207497</v>
      </c>
      <c r="P631">
        <f t="shared" ca="1" si="322"/>
        <v>0.18379764007181901</v>
      </c>
      <c r="Q631">
        <f t="shared" ca="1" si="323"/>
        <v>9.0343827265845528E-2</v>
      </c>
      <c r="R631">
        <f t="shared" ca="1" si="324"/>
        <v>-4.5171913632922722E-2</v>
      </c>
      <c r="S631">
        <f t="shared" ca="1" si="325"/>
        <v>-2.0000000000000018</v>
      </c>
      <c r="T631">
        <f t="shared" ca="1" si="326"/>
        <v>0.73652427319723524</v>
      </c>
      <c r="U631">
        <f t="shared" ca="1" si="327"/>
        <v>0.28708566080714254</v>
      </c>
      <c r="V631">
        <f t="shared" ca="1" si="328"/>
        <v>7.5640103135813874E-2</v>
      </c>
      <c r="W631">
        <f t="shared" ca="1" si="329"/>
        <v>7.0463325694606199E-2</v>
      </c>
      <c r="X631">
        <f t="shared" ca="1" si="330"/>
        <v>4.8545621475651899E-3</v>
      </c>
      <c r="Y631">
        <f t="shared" ca="1" si="331"/>
        <v>0.1125177358247795</v>
      </c>
      <c r="Z631">
        <f t="shared" ca="1" si="332"/>
        <v>1</v>
      </c>
      <c r="AA631">
        <f t="shared" ca="1" si="333"/>
        <v>-0.85820992373500038</v>
      </c>
      <c r="AB631">
        <f t="shared" ca="1" si="334"/>
        <v>-0.27502745887604363</v>
      </c>
      <c r="AC631">
        <f t="shared" ca="1" si="335"/>
        <v>-0.6205524536113366</v>
      </c>
      <c r="AD631">
        <f t="shared" ca="1" si="336"/>
        <v>0.78416493948464061</v>
      </c>
      <c r="AE631">
        <f t="shared" ca="1" si="337"/>
        <v>-0.26544929025071096</v>
      </c>
      <c r="AF631">
        <f t="shared" ca="1" si="338"/>
        <v>0.33543663458957418</v>
      </c>
    </row>
    <row r="632" spans="1:32" x14ac:dyDescent="0.2">
      <c r="A632">
        <f t="shared" ca="1" si="311"/>
        <v>-0.51651953834996844</v>
      </c>
      <c r="B632">
        <f t="shared" ca="1" si="311"/>
        <v>-0.12153868370090581</v>
      </c>
      <c r="C632">
        <f t="shared" ca="1" si="311"/>
        <v>0.13009558356439208</v>
      </c>
      <c r="D632">
        <f t="shared" ca="1" si="311"/>
        <v>0.2709752212393628</v>
      </c>
      <c r="E632">
        <f t="shared" ca="1" si="311"/>
        <v>-0.4743261815517521</v>
      </c>
      <c r="F632">
        <f t="shared" ca="1" si="312"/>
        <v>0.11938036860543208</v>
      </c>
      <c r="G632">
        <f t="shared" ca="1" si="313"/>
        <v>-0.27887669488285388</v>
      </c>
      <c r="H632">
        <f t="shared" ca="1" si="314"/>
        <v>6.8414097912538607E-2</v>
      </c>
      <c r="I632">
        <f t="shared" ca="1" si="315"/>
        <v>0.27235830332416633</v>
      </c>
      <c r="J632">
        <f t="shared" ca="1" si="316"/>
        <v>0.36554787914546694</v>
      </c>
      <c r="K632">
        <f t="shared" ca="1" si="317"/>
        <v>-0.4274435854993181</v>
      </c>
      <c r="L632">
        <f t="shared" ca="1" si="318"/>
        <v>0.43396197705800554</v>
      </c>
      <c r="M632">
        <f t="shared" ca="1" si="319"/>
        <v>-0.70632028038217198</v>
      </c>
      <c r="N632">
        <f t="shared" ca="1" si="320"/>
        <v>0</v>
      </c>
      <c r="O632">
        <f t="shared" ca="1" si="321"/>
        <v>-5.1622399983223079E-2</v>
      </c>
      <c r="P632">
        <f t="shared" ca="1" si="322"/>
        <v>0.34161702063866889</v>
      </c>
      <c r="Q632">
        <f t="shared" ca="1" si="323"/>
        <v>-0.29713378123292833</v>
      </c>
      <c r="R632">
        <f t="shared" ca="1" si="324"/>
        <v>0.14856689061646422</v>
      </c>
      <c r="S632">
        <f t="shared" ca="1" si="325"/>
        <v>-1.9999999999999993</v>
      </c>
      <c r="T632">
        <f t="shared" ca="1" si="326"/>
        <v>0.16953106838143206</v>
      </c>
      <c r="U632">
        <f t="shared" ca="1" si="327"/>
        <v>4.5880639405732851E-2</v>
      </c>
      <c r="V632">
        <f t="shared" ca="1" si="328"/>
        <v>3.8102445589255726E-2</v>
      </c>
      <c r="W632">
        <f t="shared" ca="1" si="329"/>
        <v>1.5625772878830171E-2</v>
      </c>
      <c r="X632">
        <f t="shared" ca="1" si="330"/>
        <v>9.2444516821671568E-2</v>
      </c>
      <c r="Y632">
        <f t="shared" ca="1" si="331"/>
        <v>0.68429619632881056</v>
      </c>
      <c r="Z632">
        <f t="shared" ca="1" si="332"/>
        <v>1</v>
      </c>
      <c r="AA632">
        <f t="shared" ca="1" si="333"/>
        <v>-0.41174150675081578</v>
      </c>
      <c r="AB632">
        <f t="shared" ca="1" si="334"/>
        <v>0.1951984774255571</v>
      </c>
      <c r="AC632">
        <f t="shared" ca="1" si="335"/>
        <v>-0.14941559929047632</v>
      </c>
      <c r="AD632">
        <f t="shared" ca="1" si="336"/>
        <v>0.98877448323096806</v>
      </c>
      <c r="AE632">
        <f t="shared" ca="1" si="337"/>
        <v>-0.12500309147709177</v>
      </c>
      <c r="AF632">
        <f t="shared" ca="1" si="338"/>
        <v>0.82722197524534524</v>
      </c>
    </row>
    <row r="633" spans="1:32" x14ac:dyDescent="0.2">
      <c r="A633">
        <f t="shared" ca="1" si="311"/>
        <v>-6.4029351592241365E-2</v>
      </c>
      <c r="B633">
        <f t="shared" ca="1" si="311"/>
        <v>6.4044483436824784E-2</v>
      </c>
      <c r="C633">
        <f t="shared" ca="1" si="311"/>
        <v>-0.33769958287956531</v>
      </c>
      <c r="D633">
        <f t="shared" ca="1" si="311"/>
        <v>-4.8298536662523261E-2</v>
      </c>
      <c r="E633">
        <f t="shared" ca="1" si="311"/>
        <v>0.17746692141033074</v>
      </c>
      <c r="F633">
        <f t="shared" ca="1" si="312"/>
        <v>3.1213943767929318E-2</v>
      </c>
      <c r="G633">
        <f t="shared" ca="1" si="313"/>
        <v>5.1803766846352739E-2</v>
      </c>
      <c r="H633">
        <f t="shared" ca="1" si="314"/>
        <v>0.14281264928483928</v>
      </c>
      <c r="I633">
        <f t="shared" ca="1" si="315"/>
        <v>-0.29599636962213044</v>
      </c>
      <c r="J633">
        <f t="shared" ca="1" si="316"/>
        <v>-4.3660275995667991E-2</v>
      </c>
      <c r="K633">
        <f t="shared" ca="1" si="317"/>
        <v>0.14504022948660639</v>
      </c>
      <c r="L633">
        <f t="shared" ca="1" si="318"/>
        <v>9.9152373289171286E-2</v>
      </c>
      <c r="M633">
        <f t="shared" ca="1" si="319"/>
        <v>0.19684399633295913</v>
      </c>
      <c r="N633">
        <f t="shared" ca="1" si="320"/>
        <v>0</v>
      </c>
      <c r="O633">
        <f t="shared" ca="1" si="321"/>
        <v>-0.1262256357676084</v>
      </c>
      <c r="P633">
        <f t="shared" ca="1" si="322"/>
        <v>-0.12664690837442968</v>
      </c>
      <c r="Q633">
        <f t="shared" ca="1" si="323"/>
        <v>0.18647292528050727</v>
      </c>
      <c r="R633">
        <f t="shared" ca="1" si="324"/>
        <v>-9.3236462640253648E-2</v>
      </c>
      <c r="S633">
        <f t="shared" ca="1" si="325"/>
        <v>-1.9999999999999998</v>
      </c>
      <c r="T633">
        <f t="shared" ca="1" si="326"/>
        <v>5.5717342509663439E-2</v>
      </c>
      <c r="U633">
        <f t="shared" ca="1" si="327"/>
        <v>9.3219385624851672E-2</v>
      </c>
      <c r="V633">
        <f t="shared" ca="1" si="328"/>
        <v>8.8025449187451421E-2</v>
      </c>
      <c r="W633">
        <f t="shared" ca="1" si="329"/>
        <v>0.35730947266314417</v>
      </c>
      <c r="X633">
        <f t="shared" ca="1" si="330"/>
        <v>0.13924927318218355</v>
      </c>
      <c r="Y633">
        <f t="shared" ca="1" si="331"/>
        <v>0.35969846245755749</v>
      </c>
      <c r="Z633">
        <f t="shared" ca="1" si="332"/>
        <v>1</v>
      </c>
      <c r="AA633">
        <f t="shared" ca="1" si="333"/>
        <v>-0.23604521285055421</v>
      </c>
      <c r="AB633">
        <f t="shared" ca="1" si="334"/>
        <v>0.29669083097974469</v>
      </c>
      <c r="AC633">
        <f t="shared" ca="1" si="335"/>
        <v>-0.70592779817588924</v>
      </c>
      <c r="AD633">
        <f t="shared" ca="1" si="336"/>
        <v>-0.70828380170842586</v>
      </c>
      <c r="AE633">
        <f t="shared" ca="1" si="337"/>
        <v>-0.59775368895820646</v>
      </c>
      <c r="AF633">
        <f t="shared" ca="1" si="338"/>
        <v>-0.59974866607401267</v>
      </c>
    </row>
    <row r="634" spans="1:32" x14ac:dyDescent="0.2">
      <c r="A634">
        <f t="shared" ca="1" si="311"/>
        <v>-0.14235362083949088</v>
      </c>
      <c r="B634">
        <f t="shared" ca="1" si="311"/>
        <v>-2.8966400766467615E-2</v>
      </c>
      <c r="C634">
        <f t="shared" ca="1" si="311"/>
        <v>-0.36539876765242857</v>
      </c>
      <c r="D634">
        <f t="shared" ca="1" si="311"/>
        <v>0.20171008848922245</v>
      </c>
      <c r="E634">
        <f t="shared" ca="1" si="311"/>
        <v>-0.16562775866947144</v>
      </c>
      <c r="F634">
        <f t="shared" ca="1" si="312"/>
        <v>4.454787587631865E-2</v>
      </c>
      <c r="G634">
        <f t="shared" ca="1" si="313"/>
        <v>-5.4006862326178712E-3</v>
      </c>
      <c r="H634">
        <f t="shared" ca="1" si="314"/>
        <v>8.9573712480832499E-2</v>
      </c>
      <c r="I634">
        <f t="shared" ca="1" si="315"/>
        <v>-0.26527147576470134</v>
      </c>
      <c r="J634">
        <f t="shared" ca="1" si="316"/>
        <v>0.28342455901737679</v>
      </c>
      <c r="K634">
        <f t="shared" ca="1" si="317"/>
        <v>-0.10232610950089001</v>
      </c>
      <c r="L634">
        <f t="shared" ca="1" si="318"/>
        <v>0.3729982714982093</v>
      </c>
      <c r="M634">
        <f t="shared" ca="1" si="319"/>
        <v>-0.10772679573350788</v>
      </c>
      <c r="N634">
        <f t="shared" ca="1" si="320"/>
        <v>0</v>
      </c>
      <c r="O634">
        <f t="shared" ca="1" si="321"/>
        <v>-0.20388779183735412</v>
      </c>
      <c r="P634">
        <f t="shared" ca="1" si="322"/>
        <v>8.2727016336888882E-3</v>
      </c>
      <c r="Q634">
        <f t="shared" ca="1" si="323"/>
        <v>-0.19385084653654427</v>
      </c>
      <c r="R634">
        <f t="shared" ca="1" si="324"/>
        <v>9.6925423268272137E-2</v>
      </c>
      <c r="S634">
        <f t="shared" ca="1" si="325"/>
        <v>-2</v>
      </c>
      <c r="T634">
        <f t="shared" ca="1" si="326"/>
        <v>0.225049441383121</v>
      </c>
      <c r="U634">
        <f t="shared" ca="1" si="327"/>
        <v>1.9641275096542021E-2</v>
      </c>
      <c r="V634">
        <f t="shared" ca="1" si="328"/>
        <v>1.5221017108013032E-2</v>
      </c>
      <c r="W634">
        <f t="shared" ca="1" si="329"/>
        <v>0.65321099131659099</v>
      </c>
      <c r="X634">
        <f t="shared" ca="1" si="330"/>
        <v>0.1054431607672655</v>
      </c>
      <c r="Y634">
        <f t="shared" ca="1" si="331"/>
        <v>1.0753894250094607E-3</v>
      </c>
      <c r="Z634">
        <f t="shared" ca="1" si="332"/>
        <v>1</v>
      </c>
      <c r="AA634">
        <f t="shared" ca="1" si="333"/>
        <v>-0.47439376195637423</v>
      </c>
      <c r="AB634">
        <f t="shared" ca="1" si="334"/>
        <v>0.12337348624405908</v>
      </c>
      <c r="AC634">
        <f t="shared" ca="1" si="335"/>
        <v>-0.99917785873320863</v>
      </c>
      <c r="AD634">
        <f t="shared" ca="1" si="336"/>
        <v>4.054141854104671E-2</v>
      </c>
      <c r="AE634">
        <f t="shared" ca="1" si="337"/>
        <v>-0.80821469382620792</v>
      </c>
      <c r="AF634">
        <f t="shared" ca="1" si="338"/>
        <v>3.2793130759496886E-2</v>
      </c>
    </row>
    <row r="635" spans="1:32" x14ac:dyDescent="0.2">
      <c r="A635">
        <f t="shared" ca="1" si="311"/>
        <v>-0.78097437984951379</v>
      </c>
      <c r="B635">
        <f t="shared" ca="1" si="311"/>
        <v>-0.35597886953165053</v>
      </c>
      <c r="C635">
        <f t="shared" ca="1" si="311"/>
        <v>0.58194770085122194</v>
      </c>
      <c r="D635">
        <f t="shared" ca="1" si="311"/>
        <v>-4.8372664835920919E-2</v>
      </c>
      <c r="E635">
        <f t="shared" ca="1" si="311"/>
        <v>-0.16029852746535292</v>
      </c>
      <c r="F635">
        <f t="shared" ca="1" si="312"/>
        <v>0.22066811933425531</v>
      </c>
      <c r="G635">
        <f t="shared" ca="1" si="313"/>
        <v>-0.31844744979046025</v>
      </c>
      <c r="H635">
        <f t="shared" ca="1" si="314"/>
        <v>-4.8347730419002144E-2</v>
      </c>
      <c r="I635">
        <f t="shared" ca="1" si="315"/>
        <v>0.73468304901746517</v>
      </c>
      <c r="J635">
        <f t="shared" ca="1" si="316"/>
        <v>-5.0533107616082845E-2</v>
      </c>
      <c r="K635">
        <f t="shared" ca="1" si="317"/>
        <v>-0.31735476119191997</v>
      </c>
      <c r="L635">
        <f t="shared" ca="1" si="318"/>
        <v>-9.8880838035084989E-2</v>
      </c>
      <c r="M635">
        <f t="shared" ca="1" si="319"/>
        <v>-0.63580221098238021</v>
      </c>
      <c r="N635">
        <f t="shared" ca="1" si="320"/>
        <v>0</v>
      </c>
      <c r="O635">
        <f t="shared" ca="1" si="321"/>
        <v>0.26627221643406557</v>
      </c>
      <c r="P635">
        <f t="shared" ca="1" si="322"/>
        <v>0.37744138313780085</v>
      </c>
      <c r="Q635">
        <f t="shared" ca="1" si="323"/>
        <v>2.1853771970807012E-3</v>
      </c>
      <c r="R635">
        <f t="shared" ca="1" si="324"/>
        <v>-1.0926885985402812E-3</v>
      </c>
      <c r="S635">
        <f t="shared" ca="1" si="325"/>
        <v>-2.000000000000127</v>
      </c>
      <c r="T635">
        <f t="shared" ca="1" si="326"/>
        <v>0.10571570850308243</v>
      </c>
      <c r="U635">
        <f t="shared" ca="1" si="327"/>
        <v>0.24316106284146602</v>
      </c>
      <c r="V635">
        <f t="shared" ca="1" si="328"/>
        <v>0.2174551188028179</v>
      </c>
      <c r="W635">
        <f t="shared" ca="1" si="329"/>
        <v>0.22491071850809266</v>
      </c>
      <c r="X635">
        <f t="shared" ca="1" si="330"/>
        <v>2.7053485953978941E-6</v>
      </c>
      <c r="Y635">
        <f t="shared" ca="1" si="331"/>
        <v>0.45191574883741165</v>
      </c>
      <c r="Z635">
        <f t="shared" ca="1" si="332"/>
        <v>1</v>
      </c>
      <c r="AA635">
        <f t="shared" ca="1" si="333"/>
        <v>-0.32513952159508758</v>
      </c>
      <c r="AB635">
        <f t="shared" ca="1" si="334"/>
        <v>0.46632083247783163</v>
      </c>
      <c r="AC635">
        <f t="shared" ca="1" si="335"/>
        <v>0.57645632637347932</v>
      </c>
      <c r="AD635">
        <f t="shared" ca="1" si="336"/>
        <v>0.81712796047130387</v>
      </c>
      <c r="AE635">
        <f t="shared" ca="1" si="337"/>
        <v>0.47424752873166637</v>
      </c>
      <c r="AF635">
        <f t="shared" ca="1" si="338"/>
        <v>0.67224679161555823</v>
      </c>
    </row>
    <row r="636" spans="1:32" x14ac:dyDescent="0.2">
      <c r="A636">
        <f t="shared" ref="A636:E686" ca="1" si="339">(RAND()+RAND()+RAND()-1.5)/1.5</f>
        <v>0.1225277739493779</v>
      </c>
      <c r="B636">
        <f t="shared" ca="1" si="339"/>
        <v>1.2392060086345857E-3</v>
      </c>
      <c r="C636">
        <f t="shared" ca="1" si="339"/>
        <v>-0.23818290036925083</v>
      </c>
      <c r="D636">
        <f t="shared" ca="1" si="339"/>
        <v>-0.71957241027029717</v>
      </c>
      <c r="E636">
        <f t="shared" ca="1" si="339"/>
        <v>9.8886521333375832E-2</v>
      </c>
      <c r="F636">
        <f t="shared" ca="1" si="312"/>
        <v>0.11986173655449024</v>
      </c>
      <c r="G636">
        <f t="shared" ca="1" si="313"/>
        <v>0.11592931151682269</v>
      </c>
      <c r="H636">
        <f t="shared" ca="1" si="314"/>
        <v>7.1450155727172948E-2</v>
      </c>
      <c r="I636">
        <f t="shared" ca="1" si="315"/>
        <v>-9.1162538499618889E-2</v>
      </c>
      <c r="J636">
        <f t="shared" ca="1" si="316"/>
        <v>-0.4957426362495716</v>
      </c>
      <c r="K636">
        <f t="shared" ca="1" si="317"/>
        <v>0.39952570750519489</v>
      </c>
      <c r="L636">
        <f t="shared" ca="1" si="318"/>
        <v>-0.42429248052239865</v>
      </c>
      <c r="M636">
        <f t="shared" ca="1" si="319"/>
        <v>0.51545501902201762</v>
      </c>
      <c r="N636">
        <f t="shared" ca="1" si="320"/>
        <v>0</v>
      </c>
      <c r="O636">
        <f t="shared" ca="1" si="321"/>
        <v>0.10641445652907132</v>
      </c>
      <c r="P636">
        <f t="shared" ca="1" si="322"/>
        <v>-0.23393251365223883</v>
      </c>
      <c r="Q636">
        <f t="shared" ca="1" si="323"/>
        <v>0.56719279197674455</v>
      </c>
      <c r="R636">
        <f t="shared" ca="1" si="324"/>
        <v>-0.28359639598837222</v>
      </c>
      <c r="S636">
        <f t="shared" ca="1" si="325"/>
        <v>-2.0000000000000004</v>
      </c>
      <c r="T636">
        <f t="shared" ca="1" si="326"/>
        <v>0.18033266850302268</v>
      </c>
      <c r="U636">
        <f t="shared" ca="1" si="327"/>
        <v>0.1200993581975222</v>
      </c>
      <c r="V636">
        <f t="shared" ca="1" si="328"/>
        <v>9.8441520448262654E-2</v>
      </c>
      <c r="W636">
        <f t="shared" ca="1" si="329"/>
        <v>6.6133078150930322E-2</v>
      </c>
      <c r="X636">
        <f t="shared" ca="1" si="330"/>
        <v>0.33549870930257569</v>
      </c>
      <c r="Y636">
        <f t="shared" ca="1" si="331"/>
        <v>0.31959402359520861</v>
      </c>
      <c r="Z636">
        <f t="shared" ca="1" si="332"/>
        <v>1</v>
      </c>
      <c r="AA636">
        <f t="shared" ca="1" si="333"/>
        <v>-0.42465594132547196</v>
      </c>
      <c r="AB636">
        <f t="shared" ca="1" si="334"/>
        <v>-0.313753917024573</v>
      </c>
      <c r="AC636">
        <f t="shared" ca="1" si="335"/>
        <v>0.41406573366911559</v>
      </c>
      <c r="AD636">
        <f t="shared" ca="1" si="336"/>
        <v>-0.91024698197854903</v>
      </c>
      <c r="AE636">
        <f t="shared" ca="1" si="337"/>
        <v>0.25716352414549448</v>
      </c>
      <c r="AF636">
        <f t="shared" ca="1" si="338"/>
        <v>-0.56532647522932145</v>
      </c>
    </row>
    <row r="637" spans="1:32" x14ac:dyDescent="0.2">
      <c r="A637">
        <f t="shared" ca="1" si="339"/>
        <v>0.33528154138338184</v>
      </c>
      <c r="B637">
        <f t="shared" ca="1" si="339"/>
        <v>0.21627136193486005</v>
      </c>
      <c r="C637">
        <f t="shared" ca="1" si="339"/>
        <v>-0.23550917251734291</v>
      </c>
      <c r="D637">
        <f t="shared" ca="1" si="339"/>
        <v>-2.0387763758617766E-2</v>
      </c>
      <c r="E637">
        <f t="shared" ca="1" si="339"/>
        <v>0.1144700871383737</v>
      </c>
      <c r="F637">
        <f t="shared" ca="1" si="312"/>
        <v>4.5634129217184655E-2</v>
      </c>
      <c r="G637">
        <f t="shared" ca="1" si="313"/>
        <v>0.11759992371055208</v>
      </c>
      <c r="H637">
        <f t="shared" ca="1" si="314"/>
        <v>6.6417947680379674E-2</v>
      </c>
      <c r="I637">
        <f t="shared" ca="1" si="315"/>
        <v>-0.31753438335347389</v>
      </c>
      <c r="J637">
        <f t="shared" ca="1" si="316"/>
        <v>-3.4584771176399368E-2</v>
      </c>
      <c r="K637">
        <f t="shared" ca="1" si="317"/>
        <v>0.16810128313894149</v>
      </c>
      <c r="L637">
        <f t="shared" ca="1" si="318"/>
        <v>3.1833176503980307E-2</v>
      </c>
      <c r="M637">
        <f t="shared" ca="1" si="319"/>
        <v>0.28570120684949357</v>
      </c>
      <c r="N637">
        <f t="shared" ca="1" si="320"/>
        <v>0</v>
      </c>
      <c r="O637">
        <f t="shared" ca="1" si="321"/>
        <v>-0.11160137328207062</v>
      </c>
      <c r="P637">
        <f t="shared" ca="1" si="322"/>
        <v>-0.16780542912885066</v>
      </c>
      <c r="Q637">
        <f t="shared" ca="1" si="323"/>
        <v>0.10100271885677904</v>
      </c>
      <c r="R637">
        <f t="shared" ca="1" si="324"/>
        <v>-5.0501359428389403E-2</v>
      </c>
      <c r="S637">
        <f t="shared" ca="1" si="325"/>
        <v>-2.0000000000000049</v>
      </c>
      <c r="T637">
        <f t="shared" ca="1" si="326"/>
        <v>0.14743647634188001</v>
      </c>
      <c r="U637">
        <f t="shared" ca="1" si="327"/>
        <v>0.23650161352680307</v>
      </c>
      <c r="V637">
        <f t="shared" ca="1" si="328"/>
        <v>0.2016326489792421</v>
      </c>
      <c r="W637">
        <f t="shared" ca="1" si="329"/>
        <v>0.19105013533659618</v>
      </c>
      <c r="X637">
        <f t="shared" ca="1" si="330"/>
        <v>2.7943858553511884E-2</v>
      </c>
      <c r="Y637">
        <f t="shared" ca="1" si="331"/>
        <v>0.43193688078876974</v>
      </c>
      <c r="Z637">
        <f t="shared" ca="1" si="332"/>
        <v>1</v>
      </c>
      <c r="AA637">
        <f t="shared" ca="1" si="333"/>
        <v>0.38397457772863036</v>
      </c>
      <c r="AB637">
        <f t="shared" ca="1" si="334"/>
        <v>-0.44903524246905396</v>
      </c>
      <c r="AC637">
        <f t="shared" ca="1" si="335"/>
        <v>-0.55377606004426128</v>
      </c>
      <c r="AD637">
        <f t="shared" ca="1" si="336"/>
        <v>-0.83266564437465229</v>
      </c>
      <c r="AE637">
        <f t="shared" ca="1" si="337"/>
        <v>-0.43709282233479441</v>
      </c>
      <c r="AF637">
        <f t="shared" ca="1" si="338"/>
        <v>-0.65721905084132315</v>
      </c>
    </row>
    <row r="638" spans="1:32" x14ac:dyDescent="0.2">
      <c r="A638">
        <f t="shared" ca="1" si="339"/>
        <v>-0.84218861394644406</v>
      </c>
      <c r="B638">
        <f t="shared" ca="1" si="339"/>
        <v>0.28011703458986109</v>
      </c>
      <c r="C638">
        <f t="shared" ca="1" si="339"/>
        <v>0.61156398443836812</v>
      </c>
      <c r="D638">
        <f t="shared" ca="1" si="339"/>
        <v>0.21208276278233504</v>
      </c>
      <c r="E638">
        <f t="shared" ca="1" si="339"/>
        <v>0.42909274453996638</v>
      </c>
      <c r="F638">
        <f t="shared" ca="1" si="312"/>
        <v>0.27817148065536235</v>
      </c>
      <c r="G638">
        <f t="shared" ca="1" si="313"/>
        <v>-0.4854165073942025</v>
      </c>
      <c r="H638">
        <f t="shared" ca="1" si="314"/>
        <v>0.38943629662557322</v>
      </c>
      <c r="I638">
        <f t="shared" ca="1" si="315"/>
        <v>0.47343040195755082</v>
      </c>
      <c r="J638">
        <f t="shared" ca="1" si="316"/>
        <v>-0.17350366421501173</v>
      </c>
      <c r="K638">
        <f t="shared" ca="1" si="317"/>
        <v>-0.20394652697390983</v>
      </c>
      <c r="L638">
        <f t="shared" ca="1" si="318"/>
        <v>0.21593263241056149</v>
      </c>
      <c r="M638">
        <f t="shared" ca="1" si="319"/>
        <v>-0.6893630343681123</v>
      </c>
      <c r="N638">
        <f t="shared" ca="1" si="320"/>
        <v>0</v>
      </c>
      <c r="O638">
        <f t="shared" ca="1" si="321"/>
        <v>8.2254645251663344E-2</v>
      </c>
      <c r="P638">
        <f t="shared" ca="1" si="322"/>
        <v>0.36307421500884107</v>
      </c>
      <c r="Q638">
        <f t="shared" ca="1" si="323"/>
        <v>0.56293996084058495</v>
      </c>
      <c r="R638">
        <f t="shared" ca="1" si="324"/>
        <v>-0.2814699804202927</v>
      </c>
      <c r="S638">
        <f t="shared" ca="1" si="325"/>
        <v>-1.9999999999999984</v>
      </c>
      <c r="T638">
        <f t="shared" ca="1" si="326"/>
        <v>6.8593971474109644E-2</v>
      </c>
      <c r="U638">
        <f t="shared" ca="1" si="327"/>
        <v>0.47267567149397094</v>
      </c>
      <c r="V638">
        <f t="shared" ca="1" si="328"/>
        <v>0.44025296996700791</v>
      </c>
      <c r="W638">
        <f t="shared" ca="1" si="329"/>
        <v>1.7025752081686645E-2</v>
      </c>
      <c r="X638">
        <f t="shared" ca="1" si="330"/>
        <v>0.14240379655590094</v>
      </c>
      <c r="Y638">
        <f t="shared" ca="1" si="331"/>
        <v>0.33172350992129485</v>
      </c>
      <c r="Z638">
        <f t="shared" ca="1" si="332"/>
        <v>1</v>
      </c>
      <c r="AA638">
        <f t="shared" ca="1" si="333"/>
        <v>0.26190450831192202</v>
      </c>
      <c r="AB638">
        <f t="shared" ca="1" si="334"/>
        <v>0.66351561395871306</v>
      </c>
      <c r="AC638">
        <f t="shared" ca="1" si="335"/>
        <v>0.22095127090734651</v>
      </c>
      <c r="AD638">
        <f t="shared" ca="1" si="336"/>
        <v>0.97528484858754394</v>
      </c>
      <c r="AE638">
        <f t="shared" ca="1" si="337"/>
        <v>0.1304827654584568</v>
      </c>
      <c r="AF638">
        <f t="shared" ca="1" si="338"/>
        <v>0.57595443389325074</v>
      </c>
    </row>
    <row r="639" spans="1:32" x14ac:dyDescent="0.2">
      <c r="A639">
        <f t="shared" ca="1" si="339"/>
        <v>-0.41718871342814023</v>
      </c>
      <c r="B639">
        <f t="shared" ca="1" si="339"/>
        <v>-0.21668556914926787</v>
      </c>
      <c r="C639">
        <f t="shared" ca="1" si="339"/>
        <v>0.39704291245217238</v>
      </c>
      <c r="D639">
        <f t="shared" ca="1" si="339"/>
        <v>0.12732475786368461</v>
      </c>
      <c r="E639">
        <f t="shared" ca="1" si="339"/>
        <v>0.38013526643381645</v>
      </c>
      <c r="F639">
        <f t="shared" ca="1" si="312"/>
        <v>0.1078713095139254</v>
      </c>
      <c r="G639">
        <f t="shared" ca="1" si="313"/>
        <v>-8.3582786915220225E-2</v>
      </c>
      <c r="H639">
        <f t="shared" ca="1" si="314"/>
        <v>-7.6945471310034402E-2</v>
      </c>
      <c r="I639">
        <f t="shared" ca="1" si="315"/>
        <v>0.34291718161771928</v>
      </c>
      <c r="J639">
        <f t="shared" ca="1" si="316"/>
        <v>-0.12066680164445501</v>
      </c>
      <c r="K639">
        <f t="shared" ca="1" si="317"/>
        <v>-6.1722121748009708E-2</v>
      </c>
      <c r="L639">
        <f t="shared" ca="1" si="318"/>
        <v>-0.19761227295448941</v>
      </c>
      <c r="M639">
        <f t="shared" ca="1" si="319"/>
        <v>-0.14530490866322993</v>
      </c>
      <c r="N639">
        <f t="shared" ca="1" si="320"/>
        <v>0</v>
      </c>
      <c r="O639">
        <f t="shared" ca="1" si="321"/>
        <v>0.17266580060919193</v>
      </c>
      <c r="P639">
        <f t="shared" ca="1" si="322"/>
        <v>0.11126170108677272</v>
      </c>
      <c r="Q639">
        <f t="shared" ca="1" si="323"/>
        <v>4.3721330334420605E-2</v>
      </c>
      <c r="R639">
        <f t="shared" ca="1" si="324"/>
        <v>-2.1860665167210518E-2</v>
      </c>
      <c r="S639">
        <f t="shared" ca="1" si="325"/>
        <v>-1.9999999999999802</v>
      </c>
      <c r="T639">
        <f t="shared" ca="1" si="326"/>
        <v>2.7158238382055371E-2</v>
      </c>
      <c r="U639">
        <f t="shared" ca="1" si="327"/>
        <v>0.71628254994147522</v>
      </c>
      <c r="V639">
        <f t="shared" ca="1" si="328"/>
        <v>0.6968295777012582</v>
      </c>
      <c r="W639">
        <f t="shared" ca="1" si="329"/>
        <v>0.19346604008098361</v>
      </c>
      <c r="X639">
        <f t="shared" ca="1" si="330"/>
        <v>2.2150870500519536E-3</v>
      </c>
      <c r="Y639">
        <f t="shared" ca="1" si="331"/>
        <v>8.0331056785650889E-2</v>
      </c>
      <c r="Z639">
        <f t="shared" ca="1" si="332"/>
        <v>0.99999999999999989</v>
      </c>
      <c r="AA639">
        <f t="shared" ca="1" si="333"/>
        <v>0.16479756788877489</v>
      </c>
      <c r="AB639">
        <f t="shared" ca="1" si="334"/>
        <v>0.83476318659920445</v>
      </c>
      <c r="AC639">
        <f t="shared" ca="1" si="335"/>
        <v>0.84059722465890396</v>
      </c>
      <c r="AD639">
        <f t="shared" ca="1" si="336"/>
        <v>0.54166069258877203</v>
      </c>
      <c r="AE639">
        <f t="shared" ca="1" si="337"/>
        <v>0.4398477464771004</v>
      </c>
      <c r="AF639">
        <f t="shared" ca="1" si="338"/>
        <v>0.28342733951694016</v>
      </c>
    </row>
    <row r="640" spans="1:32" x14ac:dyDescent="0.2">
      <c r="A640">
        <f t="shared" ca="1" si="339"/>
        <v>-0.16745059724660324</v>
      </c>
      <c r="B640">
        <f t="shared" ca="1" si="339"/>
        <v>0.34394117428065724</v>
      </c>
      <c r="C640">
        <f t="shared" ca="1" si="339"/>
        <v>-0.16755422369654557</v>
      </c>
      <c r="D640">
        <f t="shared" ca="1" si="339"/>
        <v>0.59732359679743519</v>
      </c>
      <c r="E640">
        <f t="shared" ca="1" si="339"/>
        <v>-0.27350815659885441</v>
      </c>
      <c r="F640">
        <f t="shared" ca="1" si="312"/>
        <v>0.12120236855589639</v>
      </c>
      <c r="G640">
        <f t="shared" ca="1" si="313"/>
        <v>-0.22574749519136592</v>
      </c>
      <c r="H640">
        <f t="shared" ca="1" si="314"/>
        <v>0.28151754595466694</v>
      </c>
      <c r="I640">
        <f t="shared" ca="1" si="315"/>
        <v>-0.23410458240376342</v>
      </c>
      <c r="J640">
        <f t="shared" ca="1" si="316"/>
        <v>0.5266465077089898</v>
      </c>
      <c r="K640">
        <f t="shared" ca="1" si="317"/>
        <v>-0.34831197606852737</v>
      </c>
      <c r="L640">
        <f t="shared" ca="1" si="318"/>
        <v>0.80816405366365673</v>
      </c>
      <c r="M640">
        <f t="shared" ca="1" si="319"/>
        <v>-0.57405947125989332</v>
      </c>
      <c r="N640">
        <f t="shared" ca="1" si="320"/>
        <v>0</v>
      </c>
      <c r="O640">
        <f t="shared" ca="1" si="321"/>
        <v>-0.33294050300896288</v>
      </c>
      <c r="P640">
        <f t="shared" ca="1" si="322"/>
        <v>0.21258197591084521</v>
      </c>
      <c r="Q640">
        <f t="shared" ca="1" si="323"/>
        <v>-0.24512896175432286</v>
      </c>
      <c r="R640">
        <f t="shared" ca="1" si="324"/>
        <v>0.12256448087716146</v>
      </c>
      <c r="S640">
        <f t="shared" ca="1" si="325"/>
        <v>-1.9999999999999996</v>
      </c>
      <c r="T640">
        <f t="shared" ca="1" si="326"/>
        <v>3.6541779643661107E-2</v>
      </c>
      <c r="U640">
        <f t="shared" ca="1" si="327"/>
        <v>2.9167431913090607E-4</v>
      </c>
      <c r="V640">
        <f t="shared" ca="1" si="328"/>
        <v>2.8101602043350963E-4</v>
      </c>
      <c r="W640">
        <f t="shared" ca="1" si="329"/>
        <v>0.64020667174435308</v>
      </c>
      <c r="X640">
        <f t="shared" ca="1" si="330"/>
        <v>6.1970950533694252E-2</v>
      </c>
      <c r="Y640">
        <f t="shared" ca="1" si="331"/>
        <v>0.26099958205785795</v>
      </c>
      <c r="Z640">
        <f t="shared" ca="1" si="332"/>
        <v>1</v>
      </c>
      <c r="AA640">
        <f t="shared" ca="1" si="333"/>
        <v>0.19115904279855847</v>
      </c>
      <c r="AB640">
        <f t="shared" ca="1" si="334"/>
        <v>1.6763532456899103E-2</v>
      </c>
      <c r="AC640">
        <f t="shared" ca="1" si="335"/>
        <v>-0.84284555245512449</v>
      </c>
      <c r="AD640">
        <f t="shared" ca="1" si="336"/>
        <v>0.53815553022022933</v>
      </c>
      <c r="AE640">
        <f t="shared" ca="1" si="337"/>
        <v>-0.8001291594138743</v>
      </c>
      <c r="AF640">
        <f t="shared" ca="1" si="338"/>
        <v>0.51088118193750098</v>
      </c>
    </row>
    <row r="641" spans="1:32" x14ac:dyDescent="0.2">
      <c r="A641">
        <f t="shared" ca="1" si="339"/>
        <v>1.429658083142904E-2</v>
      </c>
      <c r="B641">
        <f t="shared" ca="1" si="339"/>
        <v>-2.1574675198610265E-2</v>
      </c>
      <c r="C641">
        <f t="shared" ca="1" si="339"/>
        <v>-0.374366102724359</v>
      </c>
      <c r="D641">
        <f t="shared" ca="1" si="339"/>
        <v>-0.26310308666135862</v>
      </c>
      <c r="E641">
        <f t="shared" ca="1" si="339"/>
        <v>0.15050455408440713</v>
      </c>
      <c r="F641">
        <f t="shared" ca="1" si="312"/>
        <v>4.653893854266021E-2</v>
      </c>
      <c r="G641">
        <f t="shared" ca="1" si="313"/>
        <v>0.11932263377376899</v>
      </c>
      <c r="H641">
        <f t="shared" ca="1" si="314"/>
        <v>8.0362624239408889E-2</v>
      </c>
      <c r="I641">
        <f t="shared" ca="1" si="315"/>
        <v>-0.27551755679066064</v>
      </c>
      <c r="J641">
        <f t="shared" ca="1" si="316"/>
        <v>-0.16734329423198108</v>
      </c>
      <c r="K641">
        <f t="shared" ca="1" si="317"/>
        <v>0.2431755930094639</v>
      </c>
      <c r="L641">
        <f t="shared" ca="1" si="318"/>
        <v>-8.6980669992572188E-2</v>
      </c>
      <c r="M641">
        <f t="shared" ca="1" si="319"/>
        <v>0.3624982267832329</v>
      </c>
      <c r="N641">
        <f t="shared" ca="1" si="320"/>
        <v>0</v>
      </c>
      <c r="O641">
        <f t="shared" ca="1" si="321"/>
        <v>-6.0225899306672659E-2</v>
      </c>
      <c r="P641">
        <f t="shared" ca="1" si="322"/>
        <v>-0.19471603387719422</v>
      </c>
      <c r="Q641">
        <f t="shared" ca="1" si="323"/>
        <v>0.24770591847138995</v>
      </c>
      <c r="R641">
        <f t="shared" ca="1" si="324"/>
        <v>-0.12385295923569491</v>
      </c>
      <c r="S641">
        <f t="shared" ca="1" si="325"/>
        <v>-2.0000000000000013</v>
      </c>
      <c r="T641">
        <f t="shared" ca="1" si="326"/>
        <v>0.20995397272006525</v>
      </c>
      <c r="U641">
        <f t="shared" ca="1" si="327"/>
        <v>5.1895252651546777E-4</v>
      </c>
      <c r="V641">
        <f t="shared" ca="1" si="328"/>
        <v>4.0999638192043032E-4</v>
      </c>
      <c r="W641">
        <f t="shared" ca="1" si="329"/>
        <v>5.4556707621958973E-2</v>
      </c>
      <c r="X641">
        <f t="shared" ca="1" si="330"/>
        <v>0.16480345267627472</v>
      </c>
      <c r="Y641">
        <f t="shared" ca="1" si="331"/>
        <v>0.57027587059978069</v>
      </c>
      <c r="Z641">
        <f t="shared" ca="1" si="332"/>
        <v>1</v>
      </c>
      <c r="AA641">
        <f t="shared" ca="1" si="333"/>
        <v>-0.4582073468639119</v>
      </c>
      <c r="AB641">
        <f t="shared" ca="1" si="334"/>
        <v>2.0248367389012634E-2</v>
      </c>
      <c r="AC641">
        <f t="shared" ca="1" si="335"/>
        <v>-0.29548963002430984</v>
      </c>
      <c r="AD641">
        <f t="shared" ca="1" si="336"/>
        <v>-0.95534594705169307</v>
      </c>
      <c r="AE641">
        <f t="shared" ca="1" si="337"/>
        <v>-0.23357377340352015</v>
      </c>
      <c r="AF641">
        <f t="shared" ca="1" si="338"/>
        <v>-0.75516612119439031</v>
      </c>
    </row>
    <row r="642" spans="1:32" x14ac:dyDescent="0.2">
      <c r="A642">
        <f t="shared" ca="1" si="339"/>
        <v>0.35858402875539674</v>
      </c>
      <c r="B642">
        <f t="shared" ca="1" si="339"/>
        <v>0.54390919922531678</v>
      </c>
      <c r="C642">
        <f t="shared" ca="1" si="339"/>
        <v>-0.16812240509781073</v>
      </c>
      <c r="D642">
        <f t="shared" ca="1" si="339"/>
        <v>6.9456773461025037E-2</v>
      </c>
      <c r="E642">
        <f t="shared" ca="1" si="339"/>
        <v>0.11185223837614844</v>
      </c>
      <c r="F642">
        <f t="shared" ca="1" si="312"/>
        <v>9.4004006477123953E-2</v>
      </c>
      <c r="G642">
        <f t="shared" ca="1" si="313"/>
        <v>-1.8135139493176189E-2</v>
      </c>
      <c r="H642">
        <f t="shared" ca="1" si="314"/>
        <v>0.26398163162902266</v>
      </c>
      <c r="I642">
        <f t="shared" ca="1" si="315"/>
        <v>-0.35125837204182597</v>
      </c>
      <c r="J642">
        <f t="shared" ca="1" si="316"/>
        <v>-1.6887592830711395E-2</v>
      </c>
      <c r="K642">
        <f t="shared" ca="1" si="317"/>
        <v>0.12229947273669081</v>
      </c>
      <c r="L642">
        <f t="shared" ca="1" si="318"/>
        <v>0.24709403879831127</v>
      </c>
      <c r="M642">
        <f t="shared" ca="1" si="319"/>
        <v>0.10416433324351462</v>
      </c>
      <c r="N642">
        <f t="shared" ca="1" si="320"/>
        <v>0</v>
      </c>
      <c r="O642">
        <f t="shared" ca="1" si="321"/>
        <v>-0.19113666644848984</v>
      </c>
      <c r="P642">
        <f t="shared" ca="1" si="322"/>
        <v>-9.4821624538909965E-2</v>
      </c>
      <c r="Q642">
        <f t="shared" ca="1" si="323"/>
        <v>0.28086922445973406</v>
      </c>
      <c r="R642">
        <f t="shared" ca="1" si="324"/>
        <v>-0.140434612229867</v>
      </c>
      <c r="S642">
        <f t="shared" ca="1" si="325"/>
        <v>-2.0000000000000004</v>
      </c>
      <c r="T642">
        <f t="shared" ca="1" si="326"/>
        <v>0.3567803505979415</v>
      </c>
      <c r="U642">
        <f t="shared" ca="1" si="327"/>
        <v>0.30988437066243724</v>
      </c>
      <c r="V642">
        <f t="shared" ca="1" si="328"/>
        <v>0.19932371625267045</v>
      </c>
      <c r="W642">
        <f t="shared" ca="1" si="329"/>
        <v>0.2720443376948215</v>
      </c>
      <c r="X642">
        <f t="shared" ca="1" si="330"/>
        <v>0.10489914766001208</v>
      </c>
      <c r="Y642">
        <f t="shared" ca="1" si="331"/>
        <v>6.6952447794554573E-2</v>
      </c>
      <c r="Z642">
        <f t="shared" ca="1" si="332"/>
        <v>1.0000000000000002</v>
      </c>
      <c r="AA642">
        <f t="shared" ca="1" si="333"/>
        <v>0.59731093293019644</v>
      </c>
      <c r="AB642">
        <f t="shared" ca="1" si="334"/>
        <v>-0.44645684702182636</v>
      </c>
      <c r="AC642">
        <f t="shared" ca="1" si="335"/>
        <v>-0.89582268402929588</v>
      </c>
      <c r="AD642">
        <f t="shared" ca="1" si="336"/>
        <v>-0.44441165463852111</v>
      </c>
      <c r="AE642">
        <f t="shared" ca="1" si="337"/>
        <v>-0.5215786975086516</v>
      </c>
      <c r="AF642">
        <f t="shared" ca="1" si="338"/>
        <v>-0.25875171070845998</v>
      </c>
    </row>
    <row r="643" spans="1:32" x14ac:dyDescent="0.2">
      <c r="A643">
        <f t="shared" ca="1" si="339"/>
        <v>-0.57789291360194472</v>
      </c>
      <c r="B643">
        <f t="shared" ca="1" si="339"/>
        <v>2.5675738175394997E-2</v>
      </c>
      <c r="C643">
        <f t="shared" ca="1" si="339"/>
        <v>-0.81335779513790651</v>
      </c>
      <c r="D643">
        <f t="shared" ca="1" si="339"/>
        <v>-0.4851941264564541</v>
      </c>
      <c r="E643">
        <f t="shared" ca="1" si="339"/>
        <v>0.11629735549267088</v>
      </c>
      <c r="F643">
        <f t="shared" ca="1" si="312"/>
        <v>0.24902175625524464</v>
      </c>
      <c r="G643">
        <f t="shared" ca="1" si="313"/>
        <v>-5.54964305848204E-2</v>
      </c>
      <c r="H643">
        <f t="shared" ca="1" si="314"/>
        <v>0.46032115383678107</v>
      </c>
      <c r="I643">
        <f t="shared" ca="1" si="315"/>
        <v>-0.46646344683225865</v>
      </c>
      <c r="J643">
        <f t="shared" ca="1" si="316"/>
        <v>-0.22605084550654447</v>
      </c>
      <c r="K643">
        <f t="shared" ca="1" si="317"/>
        <v>0.28768956908684229</v>
      </c>
      <c r="L643">
        <f t="shared" ca="1" si="318"/>
        <v>0.2342703083302366</v>
      </c>
      <c r="M643">
        <f t="shared" ca="1" si="319"/>
        <v>0.23219313850202189</v>
      </c>
      <c r="N643">
        <f t="shared" ca="1" si="320"/>
        <v>0</v>
      </c>
      <c r="O643">
        <f t="shared" ca="1" si="321"/>
        <v>-0.22384118723886187</v>
      </c>
      <c r="P643">
        <f t="shared" ca="1" si="322"/>
        <v>-0.16614898033404632</v>
      </c>
      <c r="Q643">
        <f t="shared" ca="1" si="323"/>
        <v>0.68637199934332549</v>
      </c>
      <c r="R643">
        <f t="shared" ca="1" si="324"/>
        <v>-0.34318599967166269</v>
      </c>
      <c r="S643">
        <f t="shared" ca="1" si="325"/>
        <v>-2.0000000000000004</v>
      </c>
      <c r="T643">
        <f t="shared" ca="1" si="326"/>
        <v>0.48323363667493108</v>
      </c>
      <c r="U643">
        <f t="shared" ca="1" si="327"/>
        <v>0.1196749575072581</v>
      </c>
      <c r="V643">
        <f t="shared" ca="1" si="328"/>
        <v>6.1843992572107931E-2</v>
      </c>
      <c r="W643">
        <f t="shared" ca="1" si="329"/>
        <v>0.1408447779847895</v>
      </c>
      <c r="X643">
        <f t="shared" ca="1" si="330"/>
        <v>0.23647859556881196</v>
      </c>
      <c r="Y643">
        <f t="shared" ca="1" si="331"/>
        <v>7.7598997199359615E-2</v>
      </c>
      <c r="Z643">
        <f t="shared" ca="1" si="332"/>
        <v>1</v>
      </c>
      <c r="AA643">
        <f t="shared" ca="1" si="333"/>
        <v>-0.69515008212250906</v>
      </c>
      <c r="AB643">
        <f t="shared" ca="1" si="334"/>
        <v>0.24868452419100778</v>
      </c>
      <c r="AC643">
        <f t="shared" ca="1" si="335"/>
        <v>-0.80297225244681847</v>
      </c>
      <c r="AD643">
        <f t="shared" ca="1" si="336"/>
        <v>-0.59601641068051392</v>
      </c>
      <c r="AE643">
        <f t="shared" ca="1" si="337"/>
        <v>-0.37529292290794597</v>
      </c>
      <c r="AF643">
        <f t="shared" ca="1" si="338"/>
        <v>-0.27856596561561431</v>
      </c>
    </row>
    <row r="644" spans="1:32" x14ac:dyDescent="0.2">
      <c r="A644">
        <f t="shared" ca="1" si="339"/>
        <v>0.13232919079987315</v>
      </c>
      <c r="B644">
        <f t="shared" ca="1" si="339"/>
        <v>0.23628527169140975</v>
      </c>
      <c r="C644">
        <f t="shared" ca="1" si="339"/>
        <v>0.27925289966247285</v>
      </c>
      <c r="D644">
        <f t="shared" ca="1" si="339"/>
        <v>0.21185535134813183</v>
      </c>
      <c r="E644">
        <f t="shared" ca="1" si="339"/>
        <v>-0.61854491371866016</v>
      </c>
      <c r="F644">
        <f t="shared" ca="1" si="312"/>
        <v>0.11576088530159936</v>
      </c>
      <c r="G644">
        <f t="shared" ca="1" si="313"/>
        <v>-0.22114199503284124</v>
      </c>
      <c r="H644">
        <f t="shared" ca="1" si="314"/>
        <v>3.543189879672981E-2</v>
      </c>
      <c r="I644">
        <f t="shared" ca="1" si="315"/>
        <v>0.23101733970582736</v>
      </c>
      <c r="J644">
        <f t="shared" ca="1" si="316"/>
        <v>0.31623760432952075</v>
      </c>
      <c r="K644">
        <f t="shared" ca="1" si="317"/>
        <v>-0.36154484779923679</v>
      </c>
      <c r="L644">
        <f t="shared" ca="1" si="318"/>
        <v>0.35166950312625056</v>
      </c>
      <c r="M644">
        <f t="shared" ca="1" si="319"/>
        <v>-0.58268684283207806</v>
      </c>
      <c r="N644">
        <f t="shared" ca="1" si="320"/>
        <v>0</v>
      </c>
      <c r="O644">
        <f t="shared" ca="1" si="321"/>
        <v>-3.8540919862925641E-2</v>
      </c>
      <c r="P644">
        <f t="shared" ca="1" si="322"/>
        <v>0.28272540974315163</v>
      </c>
      <c r="Q644">
        <f t="shared" ca="1" si="323"/>
        <v>-0.28080570553279094</v>
      </c>
      <c r="R644">
        <f t="shared" ca="1" si="324"/>
        <v>0.14040285276639555</v>
      </c>
      <c r="S644">
        <f t="shared" ca="1" si="325"/>
        <v>-1.9999999999999989</v>
      </c>
      <c r="T644">
        <f t="shared" ca="1" si="326"/>
        <v>2.0098924073268101E-2</v>
      </c>
      <c r="U644">
        <f t="shared" ca="1" si="327"/>
        <v>0.41067321017548364</v>
      </c>
      <c r="V644">
        <f t="shared" ca="1" si="328"/>
        <v>0.40241912050524131</v>
      </c>
      <c r="W644">
        <f t="shared" ca="1" si="329"/>
        <v>8.9821510090157698E-3</v>
      </c>
      <c r="X644">
        <f t="shared" ca="1" si="330"/>
        <v>8.5145172367949148E-2</v>
      </c>
      <c r="Y644">
        <f t="shared" ca="1" si="331"/>
        <v>0.48335463204452567</v>
      </c>
      <c r="Z644">
        <f t="shared" ca="1" si="332"/>
        <v>1</v>
      </c>
      <c r="AA644">
        <f t="shared" ca="1" si="333"/>
        <v>0.14177067423578157</v>
      </c>
      <c r="AB644">
        <f t="shared" ca="1" si="334"/>
        <v>-0.63436513184856036</v>
      </c>
      <c r="AC644">
        <f t="shared" ca="1" si="335"/>
        <v>-0.135070041806166</v>
      </c>
      <c r="AD644">
        <f t="shared" ca="1" si="336"/>
        <v>0.99083605294038446</v>
      </c>
      <c r="AE644">
        <f t="shared" ca="1" si="337"/>
        <v>-9.4774210674717668E-2</v>
      </c>
      <c r="AF644">
        <f t="shared" ca="1" si="338"/>
        <v>0.69523710491063817</v>
      </c>
    </row>
    <row r="645" spans="1:32" x14ac:dyDescent="0.2">
      <c r="A645">
        <f t="shared" ca="1" si="339"/>
        <v>2.6503934668771805E-2</v>
      </c>
      <c r="B645">
        <f t="shared" ca="1" si="339"/>
        <v>-6.8360869698486759E-2</v>
      </c>
      <c r="C645">
        <f t="shared" ca="1" si="339"/>
        <v>0.52928969265576187</v>
      </c>
      <c r="D645">
        <f t="shared" ca="1" si="339"/>
        <v>-0.28890890074402648</v>
      </c>
      <c r="E645">
        <f t="shared" ca="1" si="339"/>
        <v>-8.8444801730541478E-2</v>
      </c>
      <c r="F645">
        <f t="shared" ca="1" si="312"/>
        <v>7.536281633855349E-2</v>
      </c>
      <c r="G645">
        <f t="shared" ca="1" si="313"/>
        <v>-8.5600977130357234E-2</v>
      </c>
      <c r="H645">
        <f t="shared" ca="1" si="314"/>
        <v>-0.13542123111319918</v>
      </c>
      <c r="I645">
        <f t="shared" ca="1" si="315"/>
        <v>0.50727388162546605</v>
      </c>
      <c r="J645">
        <f t="shared" ca="1" si="316"/>
        <v>-0.26588016138990567</v>
      </c>
      <c r="K645">
        <f t="shared" ca="1" si="317"/>
        <v>-2.0371511992004019E-2</v>
      </c>
      <c r="L645">
        <f t="shared" ca="1" si="318"/>
        <v>-0.40130139250310481</v>
      </c>
      <c r="M645">
        <f t="shared" ca="1" si="319"/>
        <v>-0.10597248912236125</v>
      </c>
      <c r="N645">
        <f t="shared" ca="1" si="320"/>
        <v>0</v>
      </c>
      <c r="O645">
        <f t="shared" ca="1" si="321"/>
        <v>0.29023372508957007</v>
      </c>
      <c r="P645">
        <f t="shared" ca="1" si="322"/>
        <v>0.11788447842750711</v>
      </c>
      <c r="Q645">
        <f t="shared" ca="1" si="323"/>
        <v>0.13045893027670649</v>
      </c>
      <c r="R645">
        <f t="shared" ca="1" si="324"/>
        <v>-6.5229465138353218E-2</v>
      </c>
      <c r="S645">
        <f t="shared" ca="1" si="325"/>
        <v>-2.0000000000000009</v>
      </c>
      <c r="T645">
        <f t="shared" ca="1" si="326"/>
        <v>6.4314997616900004E-3</v>
      </c>
      <c r="U645">
        <f t="shared" ca="1" si="327"/>
        <v>5.4195044117231188E-2</v>
      </c>
      <c r="V645">
        <f t="shared" ca="1" si="328"/>
        <v>5.3846488703906438E-2</v>
      </c>
      <c r="W645">
        <f t="shared" ca="1" si="329"/>
        <v>0.78241410672165812</v>
      </c>
      <c r="X645">
        <f t="shared" ca="1" si="330"/>
        <v>2.8229326669012521E-2</v>
      </c>
      <c r="Y645">
        <f t="shared" ca="1" si="331"/>
        <v>0.12907857814373302</v>
      </c>
      <c r="Z645">
        <f t="shared" ca="1" si="332"/>
        <v>1</v>
      </c>
      <c r="AA645">
        <f t="shared" ca="1" si="333"/>
        <v>8.0196631860010192E-2</v>
      </c>
      <c r="AB645">
        <f t="shared" ca="1" si="334"/>
        <v>-0.23204846197272336</v>
      </c>
      <c r="AC645">
        <f t="shared" ca="1" si="335"/>
        <v>0.92649214629165044</v>
      </c>
      <c r="AD645">
        <f t="shared" ca="1" si="336"/>
        <v>0.37631410133011367</v>
      </c>
      <c r="AE645">
        <f t="shared" ca="1" si="337"/>
        <v>0.8845417495639526</v>
      </c>
      <c r="AF645">
        <f t="shared" ca="1" si="338"/>
        <v>0.35927507308987222</v>
      </c>
    </row>
    <row r="646" spans="1:32" x14ac:dyDescent="0.2">
      <c r="A646">
        <f t="shared" ca="1" si="339"/>
        <v>0.10563581362065773</v>
      </c>
      <c r="B646">
        <f t="shared" ca="1" si="339"/>
        <v>3.9562514752547649E-2</v>
      </c>
      <c r="C646">
        <f t="shared" ca="1" si="339"/>
        <v>-4.6486241981647559E-2</v>
      </c>
      <c r="D646">
        <f t="shared" ca="1" si="339"/>
        <v>0.48137537347539955</v>
      </c>
      <c r="E646">
        <f t="shared" ca="1" si="339"/>
        <v>8.6863000754175523E-2</v>
      </c>
      <c r="F646">
        <f t="shared" ca="1" si="312"/>
        <v>5.0830503895004084E-2</v>
      </c>
      <c r="G646">
        <f t="shared" ca="1" si="313"/>
        <v>5.3099168094408622E-2</v>
      </c>
      <c r="H646">
        <f t="shared" ca="1" si="314"/>
        <v>-5.3400854072690185E-2</v>
      </c>
      <c r="I646">
        <f t="shared" ca="1" si="315"/>
        <v>-0.17987633410587414</v>
      </c>
      <c r="J646">
        <f t="shared" ca="1" si="316"/>
        <v>0.30755855805218424</v>
      </c>
      <c r="K646">
        <f t="shared" ca="1" si="317"/>
        <v>-0.12738053796802856</v>
      </c>
      <c r="L646">
        <f t="shared" ca="1" si="318"/>
        <v>0.25415770397949405</v>
      </c>
      <c r="M646">
        <f t="shared" ca="1" si="319"/>
        <v>-7.428136987361994E-2</v>
      </c>
      <c r="N646">
        <f t="shared" ca="1" si="320"/>
        <v>0</v>
      </c>
      <c r="O646">
        <f t="shared" ca="1" si="321"/>
        <v>-0.13864708767251657</v>
      </c>
      <c r="P646">
        <f t="shared" ca="1" si="322"/>
        <v>6.1382536449979585E-3</v>
      </c>
      <c r="Q646">
        <f t="shared" ca="1" si="323"/>
        <v>-0.36095941212487442</v>
      </c>
      <c r="R646">
        <f t="shared" ca="1" si="324"/>
        <v>0.18047970606243718</v>
      </c>
      <c r="S646">
        <f t="shared" ca="1" si="325"/>
        <v>-2.0000000000000004</v>
      </c>
      <c r="T646">
        <f t="shared" ca="1" si="326"/>
        <v>0.35004407419731376</v>
      </c>
      <c r="U646">
        <f t="shared" ca="1" si="327"/>
        <v>9.8937004443102522E-2</v>
      </c>
      <c r="V646">
        <f t="shared" ca="1" si="328"/>
        <v>6.4304692318961187E-2</v>
      </c>
      <c r="W646">
        <f t="shared" ca="1" si="329"/>
        <v>0.26472510427684132</v>
      </c>
      <c r="X646">
        <f t="shared" ca="1" si="330"/>
        <v>0.32040725356241423</v>
      </c>
      <c r="Y646">
        <f t="shared" ca="1" si="331"/>
        <v>5.1887564446953592E-4</v>
      </c>
      <c r="Z646">
        <f t="shared" ca="1" si="332"/>
        <v>1.0000000000000002</v>
      </c>
      <c r="AA646">
        <f t="shared" ca="1" si="333"/>
        <v>0.59164522663274632</v>
      </c>
      <c r="AB646">
        <f t="shared" ca="1" si="334"/>
        <v>0.25358369884312593</v>
      </c>
      <c r="AC646">
        <f t="shared" ca="1" si="335"/>
        <v>-0.99902141105729902</v>
      </c>
      <c r="AD646">
        <f t="shared" ca="1" si="336"/>
        <v>4.4229178706860342E-2</v>
      </c>
      <c r="AE646">
        <f t="shared" ca="1" si="337"/>
        <v>-0.51451443544067965</v>
      </c>
      <c r="AF646">
        <f t="shared" ca="1" si="338"/>
        <v>2.2778842035308468E-2</v>
      </c>
    </row>
    <row r="647" spans="1:32" x14ac:dyDescent="0.2">
      <c r="A647">
        <f t="shared" ca="1" si="339"/>
        <v>0.37705967423272152</v>
      </c>
      <c r="B647">
        <f t="shared" ca="1" si="339"/>
        <v>-0.11559936571800537</v>
      </c>
      <c r="C647">
        <f t="shared" ca="1" si="339"/>
        <v>-0.40621131763058932</v>
      </c>
      <c r="D647">
        <f t="shared" ca="1" si="339"/>
        <v>0.514773883620259</v>
      </c>
      <c r="E647">
        <f t="shared" ca="1" si="339"/>
        <v>-9.3458946038160892E-2</v>
      </c>
      <c r="F647">
        <f t="shared" ca="1" si="312"/>
        <v>0.11885431434202369</v>
      </c>
      <c r="G647">
        <f t="shared" ca="1" si="313"/>
        <v>0.25961409029877641</v>
      </c>
      <c r="H647">
        <f t="shared" ca="1" si="314"/>
        <v>-0.20197855053160041</v>
      </c>
      <c r="I647">
        <f t="shared" ca="1" si="315"/>
        <v>-0.46152410332383431</v>
      </c>
      <c r="J647">
        <f t="shared" ca="1" si="316"/>
        <v>0.49052749704736404</v>
      </c>
      <c r="K647">
        <f t="shared" ca="1" si="317"/>
        <v>-8.6638933490705783E-2</v>
      </c>
      <c r="L647">
        <f t="shared" ca="1" si="318"/>
        <v>0.28854894651576363</v>
      </c>
      <c r="M647">
        <f t="shared" ca="1" si="319"/>
        <v>0.17297515680807063</v>
      </c>
      <c r="N647">
        <f t="shared" ca="1" si="320"/>
        <v>0</v>
      </c>
      <c r="O647">
        <f t="shared" ca="1" si="321"/>
        <v>-0.23960204679027552</v>
      </c>
      <c r="P647">
        <f t="shared" ca="1" si="322"/>
        <v>-0.14006422482114944</v>
      </c>
      <c r="Q647">
        <f t="shared" ca="1" si="323"/>
        <v>-0.69250604757896439</v>
      </c>
      <c r="R647">
        <f t="shared" ca="1" si="324"/>
        <v>0.34625302378948219</v>
      </c>
      <c r="S647">
        <f t="shared" ca="1" si="325"/>
        <v>-2</v>
      </c>
      <c r="T647">
        <f t="shared" ca="1" si="326"/>
        <v>2.5741634017109365E-2</v>
      </c>
      <c r="U647">
        <f t="shared" ca="1" si="327"/>
        <v>1.6669506234878693E-2</v>
      </c>
      <c r="V647">
        <f t="shared" ca="1" si="328"/>
        <v>1.6240405906134524E-2</v>
      </c>
      <c r="W647">
        <f t="shared" ca="1" si="329"/>
        <v>0.33811476512850269</v>
      </c>
      <c r="X647">
        <f t="shared" ca="1" si="330"/>
        <v>0.50436181953964387</v>
      </c>
      <c r="Y647">
        <f t="shared" ca="1" si="331"/>
        <v>0.11554137540860955</v>
      </c>
      <c r="Z647">
        <f t="shared" ca="1" si="332"/>
        <v>1</v>
      </c>
      <c r="AA647">
        <f t="shared" ca="1" si="333"/>
        <v>0.16044199580256213</v>
      </c>
      <c r="AB647">
        <f t="shared" ca="1" si="334"/>
        <v>-0.12743785115158887</v>
      </c>
      <c r="AC647">
        <f t="shared" ca="1" si="335"/>
        <v>-0.86331377654862196</v>
      </c>
      <c r="AD647">
        <f t="shared" ca="1" si="336"/>
        <v>-0.50466753731675296</v>
      </c>
      <c r="AE647">
        <f t="shared" ca="1" si="337"/>
        <v>-0.58147636678415626</v>
      </c>
      <c r="AF647">
        <f t="shared" ca="1" si="338"/>
        <v>-0.33991377643250875</v>
      </c>
    </row>
    <row r="648" spans="1:32" x14ac:dyDescent="0.2">
      <c r="A648">
        <f t="shared" ca="1" si="339"/>
        <v>7.0368461161897031E-2</v>
      </c>
      <c r="B648">
        <f t="shared" ca="1" si="339"/>
        <v>-0.18666326393046337</v>
      </c>
      <c r="C648">
        <f t="shared" ca="1" si="339"/>
        <v>-0.51758325304920449</v>
      </c>
      <c r="D648">
        <f t="shared" ca="1" si="339"/>
        <v>0.14280483239952538</v>
      </c>
      <c r="E648">
        <f t="shared" ca="1" si="339"/>
        <v>-0.1116736378171083</v>
      </c>
      <c r="F648">
        <f t="shared" ca="1" si="312"/>
        <v>6.8110307960885463E-2</v>
      </c>
      <c r="G648">
        <f t="shared" ca="1" si="313"/>
        <v>0.18399461308336337</v>
      </c>
      <c r="H648">
        <f t="shared" ca="1" si="314"/>
        <v>-6.957550184619482E-2</v>
      </c>
      <c r="I648">
        <f t="shared" ca="1" si="315"/>
        <v>-0.39703388080213375</v>
      </c>
      <c r="J648">
        <f t="shared" ca="1" si="316"/>
        <v>0.26681581480939831</v>
      </c>
      <c r="K648">
        <f t="shared" ca="1" si="317"/>
        <v>1.5798954755566835E-2</v>
      </c>
      <c r="L648">
        <f t="shared" ca="1" si="318"/>
        <v>0.19724031296320349</v>
      </c>
      <c r="M648">
        <f t="shared" ca="1" si="319"/>
        <v>0.19979356783893021</v>
      </c>
      <c r="N648">
        <f t="shared" ca="1" si="320"/>
        <v>0</v>
      </c>
      <c r="O648">
        <f t="shared" ca="1" si="321"/>
        <v>-0.18983392779045369</v>
      </c>
      <c r="P648">
        <f t="shared" ca="1" si="322"/>
        <v>-0.14234494061698919</v>
      </c>
      <c r="Q648">
        <f t="shared" ca="1" si="323"/>
        <v>-0.33639131665559313</v>
      </c>
      <c r="R648">
        <f t="shared" ca="1" si="324"/>
        <v>0.16819565832779654</v>
      </c>
      <c r="S648">
        <f t="shared" ca="1" si="325"/>
        <v>-2.0000000000000004</v>
      </c>
      <c r="T648">
        <f t="shared" ca="1" si="326"/>
        <v>0.21336199445036111</v>
      </c>
      <c r="U648">
        <f t="shared" ca="1" si="327"/>
        <v>4.4729963224840588E-4</v>
      </c>
      <c r="V648">
        <f t="shared" ca="1" si="328"/>
        <v>3.5186289059497297E-4</v>
      </c>
      <c r="W648">
        <f t="shared" ca="1" si="329"/>
        <v>0.370367494340689</v>
      </c>
      <c r="X648">
        <f t="shared" ca="1" si="330"/>
        <v>0.2076761970931566</v>
      </c>
      <c r="Y648">
        <f t="shared" ca="1" si="331"/>
        <v>0.2082424512251983</v>
      </c>
      <c r="Z648">
        <f t="shared" ca="1" si="332"/>
        <v>1</v>
      </c>
      <c r="AA648">
        <f t="shared" ca="1" si="333"/>
        <v>-0.46191124087898217</v>
      </c>
      <c r="AB648">
        <f t="shared" ca="1" si="334"/>
        <v>-1.8758008705482918E-2</v>
      </c>
      <c r="AC648">
        <f t="shared" ca="1" si="335"/>
        <v>-0.8000617071307552</v>
      </c>
      <c r="AD648">
        <f t="shared" ca="1" si="336"/>
        <v>-0.59991771501016866</v>
      </c>
      <c r="AE648">
        <f t="shared" ca="1" si="337"/>
        <v>-0.60857825654609865</v>
      </c>
      <c r="AF648">
        <f t="shared" ca="1" si="338"/>
        <v>-0.45633589736640084</v>
      </c>
    </row>
    <row r="649" spans="1:32" x14ac:dyDescent="0.2">
      <c r="A649">
        <f t="shared" ca="1" si="339"/>
        <v>-9.1627171027916773E-2</v>
      </c>
      <c r="B649">
        <f t="shared" ca="1" si="339"/>
        <v>-0.12556492785043952</v>
      </c>
      <c r="C649">
        <f t="shared" ca="1" si="339"/>
        <v>0.26306699050919519</v>
      </c>
      <c r="D649">
        <f t="shared" ca="1" si="339"/>
        <v>0.53892045844455705</v>
      </c>
      <c r="E649">
        <f t="shared" ca="1" si="339"/>
        <v>0.21069193152536325</v>
      </c>
      <c r="F649">
        <f t="shared" ca="1" si="312"/>
        <v>8.5638536322442019E-2</v>
      </c>
      <c r="G649">
        <f t="shared" ca="1" si="313"/>
        <v>3.100090932242644E-3</v>
      </c>
      <c r="H649">
        <f t="shared" ca="1" si="314"/>
        <v>-0.15775002503043573</v>
      </c>
      <c r="I649">
        <f t="shared" ca="1" si="315"/>
        <v>0.10396953418904334</v>
      </c>
      <c r="J649">
        <f t="shared" ca="1" si="316"/>
        <v>0.25291064298424959</v>
      </c>
      <c r="K649">
        <f t="shared" ca="1" si="317"/>
        <v>-0.20223024307509987</v>
      </c>
      <c r="L649">
        <f t="shared" ca="1" si="318"/>
        <v>9.5160617953813864E-2</v>
      </c>
      <c r="M649">
        <f t="shared" ca="1" si="319"/>
        <v>-0.19913015214285723</v>
      </c>
      <c r="N649">
        <f t="shared" ca="1" si="320"/>
        <v>0</v>
      </c>
      <c r="O649">
        <f t="shared" ca="1" si="321"/>
        <v>2.813905072867814E-3</v>
      </c>
      <c r="P649">
        <f t="shared" ca="1" si="322"/>
        <v>0.10019428437394502</v>
      </c>
      <c r="Q649">
        <f t="shared" ca="1" si="323"/>
        <v>-0.41066066801468531</v>
      </c>
      <c r="R649">
        <f t="shared" ca="1" si="324"/>
        <v>0.20533033400734252</v>
      </c>
      <c r="S649">
        <f t="shared" ca="1" si="325"/>
        <v>-2.0000000000000013</v>
      </c>
      <c r="T649">
        <f t="shared" ca="1" si="326"/>
        <v>0.29556787977131138</v>
      </c>
      <c r="U649">
        <f t="shared" ca="1" si="327"/>
        <v>0.53398547460572376</v>
      </c>
      <c r="V649">
        <f t="shared" ca="1" si="328"/>
        <v>0.37615652004783257</v>
      </c>
      <c r="W649">
        <f t="shared" ca="1" si="329"/>
        <v>6.4721368082576333E-5</v>
      </c>
      <c r="X649">
        <f t="shared" ca="1" si="330"/>
        <v>0.2461540556042788</v>
      </c>
      <c r="Y649">
        <f t="shared" ca="1" si="331"/>
        <v>8.2056823208494681E-2</v>
      </c>
      <c r="Z649">
        <f t="shared" ca="1" si="332"/>
        <v>1</v>
      </c>
      <c r="AA649">
        <f t="shared" ca="1" si="333"/>
        <v>0.54366154891744134</v>
      </c>
      <c r="AB649">
        <f t="shared" ca="1" si="334"/>
        <v>0.61331600341735126</v>
      </c>
      <c r="AC649">
        <f t="shared" ca="1" si="335"/>
        <v>2.8073417849794335E-2</v>
      </c>
      <c r="AD649">
        <f t="shared" ca="1" si="336"/>
        <v>0.99960586393349593</v>
      </c>
      <c r="AE649">
        <f t="shared" ca="1" si="337"/>
        <v>8.0449591722131404E-3</v>
      </c>
      <c r="AF649">
        <f t="shared" ca="1" si="338"/>
        <v>0.28645562170865957</v>
      </c>
    </row>
    <row r="650" spans="1:32" x14ac:dyDescent="0.2">
      <c r="A650">
        <f t="shared" ca="1" si="339"/>
        <v>-0.44673557069419506</v>
      </c>
      <c r="B650">
        <f t="shared" ca="1" si="339"/>
        <v>0.33954739500503095</v>
      </c>
      <c r="C650">
        <f t="shared" ca="1" si="339"/>
        <v>0.3126875457164629</v>
      </c>
      <c r="D650">
        <f t="shared" ca="1" si="339"/>
        <v>-0.2270424605664291</v>
      </c>
      <c r="E650">
        <f t="shared" ca="1" si="339"/>
        <v>0.20411260449863766</v>
      </c>
      <c r="F650">
        <f t="shared" ca="1" si="312"/>
        <v>0.1011697678079263</v>
      </c>
      <c r="G650">
        <f t="shared" ca="1" si="313"/>
        <v>-0.33622817452325549</v>
      </c>
      <c r="H650">
        <f t="shared" ca="1" si="314"/>
        <v>0.37654414169455003</v>
      </c>
      <c r="I650">
        <f t="shared" ca="1" si="315"/>
        <v>0.27617364292456142</v>
      </c>
      <c r="J650">
        <f t="shared" ca="1" si="316"/>
        <v>-0.3370670128397511</v>
      </c>
      <c r="K650">
        <f t="shared" ca="1" si="317"/>
        <v>2.0577402743895107E-2</v>
      </c>
      <c r="L650">
        <f t="shared" ca="1" si="318"/>
        <v>3.9477128854798926E-2</v>
      </c>
      <c r="M650">
        <f t="shared" ca="1" si="319"/>
        <v>-0.31565077177936041</v>
      </c>
      <c r="N650">
        <f t="shared" ca="1" si="320"/>
        <v>0</v>
      </c>
      <c r="O650">
        <f t="shared" ca="1" si="321"/>
        <v>7.5609927928174919E-2</v>
      </c>
      <c r="P650">
        <f t="shared" ca="1" si="322"/>
        <v>0.17473227975180608</v>
      </c>
      <c r="Q650">
        <f t="shared" ca="1" si="323"/>
        <v>0.71361115453430113</v>
      </c>
      <c r="R650">
        <f t="shared" ca="1" si="324"/>
        <v>-0.35680557726715056</v>
      </c>
      <c r="S650">
        <f t="shared" ca="1" si="325"/>
        <v>-2</v>
      </c>
      <c r="T650">
        <f t="shared" ca="1" si="326"/>
        <v>1.3178493199941623E-2</v>
      </c>
      <c r="U650">
        <f t="shared" ca="1" si="327"/>
        <v>0.1082533029593812</v>
      </c>
      <c r="V650">
        <f t="shared" ca="1" si="328"/>
        <v>0.10682668754245978</v>
      </c>
      <c r="W650">
        <f t="shared" ca="1" si="329"/>
        <v>3.9555322974647929E-2</v>
      </c>
      <c r="X650">
        <f t="shared" ca="1" si="330"/>
        <v>0.6291910257748472</v>
      </c>
      <c r="Y650">
        <f t="shared" ca="1" si="331"/>
        <v>0.21124847050810347</v>
      </c>
      <c r="Z650">
        <f t="shared" ca="1" si="332"/>
        <v>1</v>
      </c>
      <c r="AA650">
        <f t="shared" ca="1" si="333"/>
        <v>0.11479761844194167</v>
      </c>
      <c r="AB650">
        <f t="shared" ca="1" si="334"/>
        <v>0.32684352149378726</v>
      </c>
      <c r="AC650">
        <f t="shared" ca="1" si="335"/>
        <v>0.39713248831030185</v>
      </c>
      <c r="AD650">
        <f t="shared" ca="1" si="336"/>
        <v>0.91776129071151613</v>
      </c>
      <c r="AE650">
        <f t="shared" ca="1" si="337"/>
        <v>0.19888520049176092</v>
      </c>
      <c r="AF650">
        <f t="shared" ca="1" si="338"/>
        <v>0.45961774390041066</v>
      </c>
    </row>
    <row r="651" spans="1:32" x14ac:dyDescent="0.2">
      <c r="A651">
        <f t="shared" ca="1" si="339"/>
        <v>-0.20797216387517992</v>
      </c>
      <c r="B651">
        <f t="shared" ca="1" si="339"/>
        <v>0.17228267315891296</v>
      </c>
      <c r="C651">
        <f t="shared" ca="1" si="339"/>
        <v>0.20579391415040829</v>
      </c>
      <c r="D651">
        <f t="shared" ca="1" si="339"/>
        <v>-0.41902483136474333</v>
      </c>
      <c r="E651">
        <f t="shared" ca="1" si="339"/>
        <v>8.7233280264952615E-3</v>
      </c>
      <c r="F651">
        <f t="shared" ca="1" si="312"/>
        <v>5.8188556254232117E-2</v>
      </c>
      <c r="G651">
        <f t="shared" ca="1" si="313"/>
        <v>-0.19151605203841973</v>
      </c>
      <c r="H651">
        <f t="shared" ca="1" si="314"/>
        <v>0.20453043706770371</v>
      </c>
      <c r="I651">
        <f t="shared" ca="1" si="315"/>
        <v>0.25383333013122966</v>
      </c>
      <c r="J651">
        <f t="shared" ca="1" si="316"/>
        <v>-0.3551937633118914</v>
      </c>
      <c r="K651">
        <f t="shared" ca="1" si="317"/>
        <v>8.8346048151377782E-2</v>
      </c>
      <c r="L651">
        <f t="shared" ca="1" si="318"/>
        <v>-0.15066332624418768</v>
      </c>
      <c r="M651">
        <f t="shared" ca="1" si="319"/>
        <v>-0.10317000388704195</v>
      </c>
      <c r="N651">
        <f t="shared" ca="1" si="320"/>
        <v>0</v>
      </c>
      <c r="O651">
        <f t="shared" ca="1" si="321"/>
        <v>0.12921171718954386</v>
      </c>
      <c r="P651">
        <f t="shared" ca="1" si="322"/>
        <v>8.0477620256050778E-2</v>
      </c>
      <c r="Q651">
        <f t="shared" ca="1" si="323"/>
        <v>0.55972420037959514</v>
      </c>
      <c r="R651">
        <f t="shared" ca="1" si="324"/>
        <v>-0.27986210018979751</v>
      </c>
      <c r="S651">
        <f t="shared" ca="1" si="325"/>
        <v>-2.0000000000000004</v>
      </c>
      <c r="T651">
        <f t="shared" ca="1" si="326"/>
        <v>3.9660469967589991E-2</v>
      </c>
      <c r="U651">
        <f t="shared" ca="1" si="327"/>
        <v>8.9252983358552029E-3</v>
      </c>
      <c r="V651">
        <f t="shared" ca="1" si="328"/>
        <v>8.5713168092542372E-3</v>
      </c>
      <c r="W651">
        <f t="shared" ca="1" si="329"/>
        <v>0.20084649377255265</v>
      </c>
      <c r="X651">
        <f t="shared" ca="1" si="330"/>
        <v>0.67300857904467937</v>
      </c>
      <c r="Y651">
        <f t="shared" ca="1" si="331"/>
        <v>7.7913140405923731E-2</v>
      </c>
      <c r="Z651">
        <f t="shared" ca="1" si="332"/>
        <v>1</v>
      </c>
      <c r="AA651">
        <f t="shared" ca="1" si="333"/>
        <v>-0.19914936597335675</v>
      </c>
      <c r="AB651">
        <f t="shared" ca="1" si="334"/>
        <v>-9.2581406390561144E-2</v>
      </c>
      <c r="AC651">
        <f t="shared" ca="1" si="335"/>
        <v>0.84882308887087365</v>
      </c>
      <c r="AD651">
        <f t="shared" ca="1" si="336"/>
        <v>0.52867699382487687</v>
      </c>
      <c r="AE651">
        <f t="shared" ca="1" si="337"/>
        <v>0.44815900501111505</v>
      </c>
      <c r="AF651">
        <f t="shared" ca="1" si="338"/>
        <v>0.27912925394147375</v>
      </c>
    </row>
    <row r="652" spans="1:32" x14ac:dyDescent="0.2">
      <c r="A652">
        <f t="shared" ca="1" si="339"/>
        <v>-0.46815826386720633</v>
      </c>
      <c r="B652">
        <f t="shared" ca="1" si="339"/>
        <v>0.66476703878960419</v>
      </c>
      <c r="C652">
        <f t="shared" ca="1" si="339"/>
        <v>0.32072068189251057</v>
      </c>
      <c r="D652">
        <f t="shared" ca="1" si="339"/>
        <v>-8.6504047402020959E-2</v>
      </c>
      <c r="E652">
        <f t="shared" ca="1" si="339"/>
        <v>-0.30214598769663742</v>
      </c>
      <c r="F652">
        <f t="shared" ref="F652:F715" ca="1" si="340">(A652^2+B652^2+C652^2+D652^2+E652^2)/5</f>
        <v>0.17254485595599209</v>
      </c>
      <c r="G652">
        <f t="shared" ref="G652:G715" ca="1" si="341">A652-SLOPE($A652:$E652,$A$3:$E$3)*A$3-INTERCEPT($A652:$E652,$A$3:$E$3)</f>
        <v>-0.57774345498055379</v>
      </c>
      <c r="H652">
        <f t="shared" ref="H652:H715" ca="1" si="342">B652-SLOPE($A652:$E652,$A$3:$E$3)*B$3-INTERCEPT($A652:$E652,$A$3:$E$3)</f>
        <v>0.59710650106130547</v>
      </c>
      <c r="I652">
        <f t="shared" ref="I652:I715" ca="1" si="343">C652-SLOPE($A652:$E652,$A$3:$E$3)*C$3-INTERCEPT($A652:$E652,$A$3:$E$3)</f>
        <v>0.29498479754926055</v>
      </c>
      <c r="J652">
        <f t="shared" ref="J652:J715" ca="1" si="344">D652-SLOPE($A652:$E652,$A$3:$E$3)*D$3-INTERCEPT($A652:$E652,$A$3:$E$3)</f>
        <v>-7.031527836022225E-2</v>
      </c>
      <c r="K652">
        <f t="shared" ref="K652:K715" ca="1" si="345">E652-SLOPE($A652:$E652,$A$3:$E$3)*E$3-INTERCEPT($A652:$E652,$A$3:$E$3)</f>
        <v>-0.24403256526979</v>
      </c>
      <c r="L652">
        <f t="shared" ref="L652:L715" ca="1" si="346">J652+H652</f>
        <v>0.52679122270108325</v>
      </c>
      <c r="M652">
        <f t="shared" ref="M652:M715" ca="1" si="347">K652+G652</f>
        <v>-0.8217760202503438</v>
      </c>
      <c r="N652">
        <f t="shared" ref="N652:N715" ca="1" si="348">I652+L652+M652</f>
        <v>0</v>
      </c>
      <c r="O652">
        <f t="shared" ref="O652:O715" ca="1" si="349">SQRT(5)*(-2*L652-M652)/7</f>
        <v>-7.4047846322956093E-2</v>
      </c>
      <c r="P652">
        <f t="shared" ref="P652:P715" ca="1" si="350">(-L652-4*M652)/7</f>
        <v>0.39433040832861316</v>
      </c>
      <c r="Q652">
        <f t="shared" ref="Q652:Q715" ca="1" si="351">H652-J652</f>
        <v>0.66742177942152769</v>
      </c>
      <c r="R652">
        <f t="shared" ref="R652:R715" ca="1" si="352">G652-K652</f>
        <v>-0.33371088971076379</v>
      </c>
      <c r="S652">
        <f t="shared" ref="S652:S715" ca="1" si="353">Q652/R652</f>
        <v>-2.0000000000000004</v>
      </c>
      <c r="T652">
        <f t="shared" ref="T652:T715" ca="1" si="354">AVERAGE(A652:E652)^2/F652</f>
        <v>3.8386293190802042E-3</v>
      </c>
      <c r="U652">
        <f t="shared" ref="U652:U715" ca="1" si="355">CORREL(A652:E652,A$3:E$3)^2</f>
        <v>2.0452068765080808E-2</v>
      </c>
      <c r="V652">
        <f t="shared" ref="V652:V715" ca="1" si="356">(1-T652)*U652</f>
        <v>2.0373560854283324E-2</v>
      </c>
      <c r="W652">
        <f t="shared" ref="W652:W715" ca="1" si="357">(1-T652-V652-X652)*(O652^2)/SUMSQ(O652:P652)</f>
        <v>2.2244409781341814E-2</v>
      </c>
      <c r="X652">
        <f t="shared" ref="X652:X715" ca="1" si="358">(1-T652)*(1-U652)*(Q652^2+R652^2)/2/SUMSQ(G652:K652)</f>
        <v>0.32270726732054217</v>
      </c>
      <c r="Y652">
        <f t="shared" ref="Y652:Y715" ca="1" si="359">(1-T652-V652-X652)*(P652^2)/SUMSQ(O652:P652)</f>
        <v>0.63083613272475259</v>
      </c>
      <c r="Z652">
        <f t="shared" ref="Z652:Z715" ca="1" si="360">T652+V652+W652+X652+Y652</f>
        <v>1</v>
      </c>
      <c r="AA652">
        <f t="shared" ref="AA652:AA715" ca="1" si="361">AVERAGE(A652:E652)/SQRT(F652)</f>
        <v>6.1956672918098206E-2</v>
      </c>
      <c r="AB652">
        <f t="shared" ref="AB652:AB715" ca="1" si="362">CORREL(A652:E652,A$3:E$3)*SQRT(1-T652)</f>
        <v>-0.14273598303960822</v>
      </c>
      <c r="AC652">
        <f t="shared" ref="AC652:AC715" ca="1" si="363">O652/SQRT(SUMSQ(O652:P652))</f>
        <v>-0.18455553347590964</v>
      </c>
      <c r="AD652">
        <f t="shared" ref="AD652:AD715" ca="1" si="364">P652/SQRT(SUMSQ(O652:P652))</f>
        <v>0.98282208718741271</v>
      </c>
      <c r="AE652">
        <f t="shared" ref="AE652:AE715" ca="1" si="365">O652*SQRT((1-T652-V652-X652)/SUMSQ(O652:P652))</f>
        <v>-0.14914559926910956</v>
      </c>
      <c r="AF652">
        <f t="shared" ref="AF652:AF715" ca="1" si="366">P652*SQRT((1-T652-V652-X652)/SUMSQ(O652:P652))</f>
        <v>0.79425193277999173</v>
      </c>
    </row>
    <row r="653" spans="1:32" x14ac:dyDescent="0.2">
      <c r="A653">
        <f t="shared" ca="1" si="339"/>
        <v>-0.13003112883276705</v>
      </c>
      <c r="B653">
        <f t="shared" ca="1" si="339"/>
        <v>-0.13646867421839781</v>
      </c>
      <c r="C653">
        <f t="shared" ca="1" si="339"/>
        <v>-0.24696662205344153</v>
      </c>
      <c r="D653">
        <f t="shared" ca="1" si="339"/>
        <v>0.66172474349395038</v>
      </c>
      <c r="E653">
        <f t="shared" ca="1" si="339"/>
        <v>-9.3428048410819045E-2</v>
      </c>
      <c r="F653">
        <f t="shared" ca="1" si="340"/>
        <v>0.10862654845978541</v>
      </c>
      <c r="G653">
        <f t="shared" ca="1" si="341"/>
        <v>3.3282732882776805E-2</v>
      </c>
      <c r="H653">
        <f t="shared" ca="1" si="342"/>
        <v>-6.0294770358478383E-2</v>
      </c>
      <c r="I653">
        <f t="shared" ca="1" si="343"/>
        <v>-0.25793267604914655</v>
      </c>
      <c r="J653">
        <f t="shared" ca="1" si="344"/>
        <v>0.56361873164262088</v>
      </c>
      <c r="K653">
        <f t="shared" ca="1" si="345"/>
        <v>-0.27867401811777287</v>
      </c>
      <c r="L653">
        <f t="shared" ca="1" si="346"/>
        <v>0.50332396128414247</v>
      </c>
      <c r="M653">
        <f t="shared" ca="1" si="347"/>
        <v>-0.24539128523499606</v>
      </c>
      <c r="N653">
        <f t="shared" ca="1" si="348"/>
        <v>0</v>
      </c>
      <c r="O653">
        <f t="shared" ca="1" si="349"/>
        <v>-0.24317451277144833</v>
      </c>
      <c r="P653">
        <f t="shared" ca="1" si="350"/>
        <v>6.8320168522263108E-2</v>
      </c>
      <c r="Q653">
        <f t="shared" ca="1" si="351"/>
        <v>-0.6239135020010993</v>
      </c>
      <c r="R653">
        <f t="shared" ca="1" si="352"/>
        <v>0.31195675100054965</v>
      </c>
      <c r="S653">
        <f t="shared" ca="1" si="353"/>
        <v>-2</v>
      </c>
      <c r="T653">
        <f t="shared" ca="1" si="354"/>
        <v>1.1070437378504824E-3</v>
      </c>
      <c r="U653">
        <f t="shared" ca="1" si="355"/>
        <v>0.13996187625233739</v>
      </c>
      <c r="V653">
        <f t="shared" ca="1" si="356"/>
        <v>0.13980693233369443</v>
      </c>
      <c r="W653">
        <f t="shared" ca="1" si="357"/>
        <v>0.38106421634547522</v>
      </c>
      <c r="X653">
        <f t="shared" ca="1" si="358"/>
        <v>0.44794304833705839</v>
      </c>
      <c r="Y653">
        <f t="shared" ca="1" si="359"/>
        <v>3.0078759245921429E-2</v>
      </c>
      <c r="Z653">
        <f t="shared" ca="1" si="360"/>
        <v>0.99999999999999989</v>
      </c>
      <c r="AA653">
        <f t="shared" ca="1" si="361"/>
        <v>3.3272266797597094E-2</v>
      </c>
      <c r="AB653">
        <f t="shared" ca="1" si="362"/>
        <v>0.37390765214648181</v>
      </c>
      <c r="AC653">
        <f t="shared" ca="1" si="363"/>
        <v>-0.96272588045381979</v>
      </c>
      <c r="AD653">
        <f t="shared" ca="1" si="364"/>
        <v>0.27047898089207861</v>
      </c>
      <c r="AE653">
        <f t="shared" ca="1" si="365"/>
        <v>-0.61730399022319238</v>
      </c>
      <c r="AF653">
        <f t="shared" ca="1" si="366"/>
        <v>0.17343229009017158</v>
      </c>
    </row>
    <row r="654" spans="1:32" x14ac:dyDescent="0.2">
      <c r="A654">
        <f t="shared" ca="1" si="339"/>
        <v>-0.16805951526603144</v>
      </c>
      <c r="B654">
        <f t="shared" ca="1" si="339"/>
        <v>0.20146802171324563</v>
      </c>
      <c r="C654">
        <f t="shared" ca="1" si="339"/>
        <v>0.48539560629561063</v>
      </c>
      <c r="D654">
        <f t="shared" ca="1" si="339"/>
        <v>-1.1089241837160793E-2</v>
      </c>
      <c r="E654">
        <f t="shared" ca="1" si="339"/>
        <v>0.31425873288995804</v>
      </c>
      <c r="F654">
        <f t="shared" ca="1" si="340"/>
        <v>8.0664756307542149E-2</v>
      </c>
      <c r="G654">
        <f t="shared" ca="1" si="341"/>
        <v>-0.18203838947284134</v>
      </c>
      <c r="H654">
        <f t="shared" ca="1" si="342"/>
        <v>0.11228122423027845</v>
      </c>
      <c r="I654">
        <f t="shared" ca="1" si="343"/>
        <v>0.3210008855364862</v>
      </c>
      <c r="J654">
        <f t="shared" ca="1" si="344"/>
        <v>-0.25069188587244245</v>
      </c>
      <c r="K654">
        <f t="shared" ca="1" si="345"/>
        <v>-5.5183442148085127E-4</v>
      </c>
      <c r="L654">
        <f t="shared" ca="1" si="346"/>
        <v>-0.13841066164216401</v>
      </c>
      <c r="M654">
        <f t="shared" ca="1" si="347"/>
        <v>-0.1825902238943222</v>
      </c>
      <c r="N654">
        <f t="shared" ca="1" si="348"/>
        <v>0</v>
      </c>
      <c r="O654">
        <f t="shared" ca="1" si="349"/>
        <v>0.14675363559140192</v>
      </c>
      <c r="P654">
        <f t="shared" ca="1" si="350"/>
        <v>0.12411022245992183</v>
      </c>
      <c r="Q654">
        <f t="shared" ca="1" si="351"/>
        <v>0.36297311010272093</v>
      </c>
      <c r="R654">
        <f t="shared" ca="1" si="352"/>
        <v>-0.18148655505136049</v>
      </c>
      <c r="S654">
        <f t="shared" ca="1" si="353"/>
        <v>-1.9999999999999998</v>
      </c>
      <c r="T654">
        <f t="shared" ca="1" si="354"/>
        <v>0.33503633371720226</v>
      </c>
      <c r="U654">
        <f t="shared" ca="1" si="355"/>
        <v>0.21089944981184724</v>
      </c>
      <c r="V654">
        <f t="shared" ca="1" si="356"/>
        <v>0.14024047136391085</v>
      </c>
      <c r="W654">
        <f t="shared" ca="1" si="357"/>
        <v>0.186892533760698</v>
      </c>
      <c r="X654">
        <f t="shared" ca="1" si="358"/>
        <v>0.20416208498066749</v>
      </c>
      <c r="Y654">
        <f t="shared" ca="1" si="359"/>
        <v>0.13366857617752151</v>
      </c>
      <c r="Z654">
        <f t="shared" ca="1" si="360"/>
        <v>1.0000000000000002</v>
      </c>
      <c r="AA654">
        <f t="shared" ca="1" si="361"/>
        <v>0.57882323183956796</v>
      </c>
      <c r="AB654">
        <f t="shared" ca="1" si="362"/>
        <v>0.37448694418352002</v>
      </c>
      <c r="AC654">
        <f t="shared" ca="1" si="363"/>
        <v>0.76355541138743344</v>
      </c>
      <c r="AD654">
        <f t="shared" ca="1" si="364"/>
        <v>0.64574231218107991</v>
      </c>
      <c r="AE654">
        <f t="shared" ca="1" si="365"/>
        <v>0.43231069124033705</v>
      </c>
      <c r="AF654">
        <f t="shared" ca="1" si="366"/>
        <v>0.36560713365239678</v>
      </c>
    </row>
    <row r="655" spans="1:32" x14ac:dyDescent="0.2">
      <c r="A655">
        <f t="shared" ca="1" si="339"/>
        <v>0.49288271923439037</v>
      </c>
      <c r="B655">
        <f t="shared" ca="1" si="339"/>
        <v>1.1603145592004704E-2</v>
      </c>
      <c r="C655">
        <f t="shared" ca="1" si="339"/>
        <v>-0.23738567882367109</v>
      </c>
      <c r="D655">
        <f t="shared" ca="1" si="339"/>
        <v>4.4209326679450399E-2</v>
      </c>
      <c r="E655">
        <f t="shared" ca="1" si="339"/>
        <v>-0.28833270992872873</v>
      </c>
      <c r="F655">
        <f t="shared" ca="1" si="340"/>
        <v>7.6902036919677202E-2</v>
      </c>
      <c r="G655">
        <f t="shared" ca="1" si="341"/>
        <v>0.18232242323594278</v>
      </c>
      <c r="H655">
        <f t="shared" ca="1" si="342"/>
        <v>-0.14597468268256364</v>
      </c>
      <c r="I655">
        <f t="shared" ca="1" si="343"/>
        <v>-0.24198103937436019</v>
      </c>
      <c r="J655">
        <f t="shared" ca="1" si="344"/>
        <v>0.19259643385264055</v>
      </c>
      <c r="K655">
        <f t="shared" ca="1" si="345"/>
        <v>1.3036864968340663E-2</v>
      </c>
      <c r="L655">
        <f t="shared" ca="1" si="346"/>
        <v>4.6621751170076914E-2</v>
      </c>
      <c r="M655">
        <f t="shared" ca="1" si="347"/>
        <v>0.19535928820428344</v>
      </c>
      <c r="N655">
        <f t="shared" ca="1" si="348"/>
        <v>0</v>
      </c>
      <c r="O655">
        <f t="shared" ca="1" si="349"/>
        <v>-9.2190779736213618E-2</v>
      </c>
      <c r="P655">
        <f t="shared" ca="1" si="350"/>
        <v>-0.1182941291410301</v>
      </c>
      <c r="Q655">
        <f t="shared" ca="1" si="351"/>
        <v>-0.33857111653520422</v>
      </c>
      <c r="R655">
        <f t="shared" ca="1" si="352"/>
        <v>0.16928555826760211</v>
      </c>
      <c r="S655">
        <f t="shared" ca="1" si="353"/>
        <v>-2</v>
      </c>
      <c r="T655">
        <f t="shared" ca="1" si="354"/>
        <v>2.7460051042453397E-4</v>
      </c>
      <c r="U655">
        <f t="shared" ca="1" si="355"/>
        <v>0.60882818671813377</v>
      </c>
      <c r="V655">
        <f t="shared" ca="1" si="356"/>
        <v>0.60866100218730013</v>
      </c>
      <c r="W655">
        <f t="shared" ca="1" si="357"/>
        <v>7.7363333224499328E-2</v>
      </c>
      <c r="X655">
        <f t="shared" ca="1" si="358"/>
        <v>0.18632536526897253</v>
      </c>
      <c r="Y655">
        <f t="shared" ca="1" si="359"/>
        <v>0.12737569880880353</v>
      </c>
      <c r="Z655">
        <f t="shared" ca="1" si="360"/>
        <v>1</v>
      </c>
      <c r="AA655">
        <f t="shared" ca="1" si="361"/>
        <v>1.6571074510258348E-2</v>
      </c>
      <c r="AB655">
        <f t="shared" ca="1" si="362"/>
        <v>-0.78016729115446781</v>
      </c>
      <c r="AC655">
        <f t="shared" ca="1" si="363"/>
        <v>-0.6147057332853777</v>
      </c>
      <c r="AD655">
        <f t="shared" ca="1" si="364"/>
        <v>-0.78875652863610979</v>
      </c>
      <c r="AE655">
        <f t="shared" ca="1" si="365"/>
        <v>-0.27814264905709685</v>
      </c>
      <c r="AF655">
        <f t="shared" ca="1" si="366"/>
        <v>-0.35689732250158945</v>
      </c>
    </row>
    <row r="656" spans="1:32" x14ac:dyDescent="0.2">
      <c r="A656">
        <f t="shared" ca="1" si="339"/>
        <v>-0.50820824765887995</v>
      </c>
      <c r="B656">
        <f t="shared" ca="1" si="339"/>
        <v>-0.25508988512764513</v>
      </c>
      <c r="C656">
        <f t="shared" ca="1" si="339"/>
        <v>0.12038673285593345</v>
      </c>
      <c r="D656">
        <f t="shared" ca="1" si="339"/>
        <v>-0.12982345068937193</v>
      </c>
      <c r="E656">
        <f t="shared" ca="1" si="339"/>
        <v>-0.54684760477253114</v>
      </c>
      <c r="F656">
        <f t="shared" ca="1" si="340"/>
        <v>0.13074717382500417</v>
      </c>
      <c r="G656">
        <f t="shared" ca="1" si="341"/>
        <v>-0.23469421253818684</v>
      </c>
      <c r="H656">
        <f t="shared" ca="1" si="342"/>
        <v>1.3625377971950903E-2</v>
      </c>
      <c r="I656">
        <f t="shared" ca="1" si="343"/>
        <v>0.38430322393443239</v>
      </c>
      <c r="J656">
        <f t="shared" ca="1" si="344"/>
        <v>0.12929426836802996</v>
      </c>
      <c r="K656">
        <f t="shared" ca="1" si="345"/>
        <v>-0.29252865773622633</v>
      </c>
      <c r="L656">
        <f t="shared" ca="1" si="346"/>
        <v>0.14291964633998086</v>
      </c>
      <c r="M656">
        <f t="shared" ca="1" si="347"/>
        <v>-0.52722287027441317</v>
      </c>
      <c r="N656">
        <f t="shared" ca="1" si="348"/>
        <v>0</v>
      </c>
      <c r="O656">
        <f t="shared" ca="1" si="349"/>
        <v>7.7107155450469797E-2</v>
      </c>
      <c r="P656">
        <f t="shared" ca="1" si="350"/>
        <v>0.28085311925109596</v>
      </c>
      <c r="Q656">
        <f t="shared" ca="1" si="351"/>
        <v>-0.11566889039607905</v>
      </c>
      <c r="R656">
        <f t="shared" ca="1" si="352"/>
        <v>5.7834445198039486E-2</v>
      </c>
      <c r="S656">
        <f t="shared" ca="1" si="353"/>
        <v>-2.0000000000000013</v>
      </c>
      <c r="T656">
        <f t="shared" ca="1" si="354"/>
        <v>0.53272214018493114</v>
      </c>
      <c r="U656">
        <f t="shared" ca="1" si="355"/>
        <v>7.5384614373113547E-4</v>
      </c>
      <c r="V656">
        <f t="shared" ca="1" si="356"/>
        <v>3.5225561267252778E-4</v>
      </c>
      <c r="W656">
        <f t="shared" ca="1" si="357"/>
        <v>3.1831352628198264E-2</v>
      </c>
      <c r="X656">
        <f t="shared" ca="1" si="358"/>
        <v>1.2791186813115541E-2</v>
      </c>
      <c r="Y656">
        <f t="shared" ca="1" si="359"/>
        <v>0.42230306476108254</v>
      </c>
      <c r="Z656">
        <f t="shared" ca="1" si="360"/>
        <v>1</v>
      </c>
      <c r="AA656">
        <f t="shared" ca="1" si="361"/>
        <v>-0.7298781680424008</v>
      </c>
      <c r="AB656">
        <f t="shared" ca="1" si="362"/>
        <v>1.87684739036643E-2</v>
      </c>
      <c r="AC656">
        <f t="shared" ca="1" si="363"/>
        <v>0.26474961571769084</v>
      </c>
      <c r="AD656">
        <f t="shared" ca="1" si="364"/>
        <v>0.96431718898780128</v>
      </c>
      <c r="AE656">
        <f t="shared" ca="1" si="365"/>
        <v>0.17841343174828025</v>
      </c>
      <c r="AF656">
        <f t="shared" ca="1" si="366"/>
        <v>0.64984849369763298</v>
      </c>
    </row>
    <row r="657" spans="1:32" x14ac:dyDescent="0.2">
      <c r="A657">
        <f t="shared" ca="1" si="339"/>
        <v>3.7365066054256303E-2</v>
      </c>
      <c r="B657">
        <f t="shared" ca="1" si="339"/>
        <v>0.13834090384579797</v>
      </c>
      <c r="C657">
        <f t="shared" ca="1" si="339"/>
        <v>-0.5936895698193031</v>
      </c>
      <c r="D657">
        <f t="shared" ca="1" si="339"/>
        <v>6.3861457497153509E-2</v>
      </c>
      <c r="E657">
        <f t="shared" ca="1" si="339"/>
        <v>-0.34433275285236142</v>
      </c>
      <c r="F657">
        <f t="shared" ca="1" si="340"/>
        <v>9.9128997918177336E-2</v>
      </c>
      <c r="G657">
        <f t="shared" ca="1" si="341"/>
        <v>9.4810282767716636E-3</v>
      </c>
      <c r="H657">
        <f t="shared" ca="1" si="342"/>
        <v>0.19424437448450133</v>
      </c>
      <c r="I657">
        <f t="shared" ca="1" si="343"/>
        <v>-0.45399859076441174</v>
      </c>
      <c r="J657">
        <f t="shared" ca="1" si="344"/>
        <v>0.28733994496823279</v>
      </c>
      <c r="K657">
        <f t="shared" ca="1" si="345"/>
        <v>-3.7066756965094122E-2</v>
      </c>
      <c r="L657">
        <f t="shared" ca="1" si="346"/>
        <v>0.48158431945273411</v>
      </c>
      <c r="M657">
        <f t="shared" ca="1" si="347"/>
        <v>-2.7585728688322458E-2</v>
      </c>
      <c r="N657">
        <f t="shared" ca="1" si="348"/>
        <v>-8.3266726846886741E-17</v>
      </c>
      <c r="O657">
        <f t="shared" ca="1" si="349"/>
        <v>-0.29886099797608867</v>
      </c>
      <c r="P657">
        <f t="shared" ca="1" si="350"/>
        <v>-5.3034486385634898E-2</v>
      </c>
      <c r="Q657">
        <f t="shared" ca="1" si="351"/>
        <v>-9.309557048373146E-2</v>
      </c>
      <c r="R657">
        <f t="shared" ca="1" si="352"/>
        <v>4.6547785241865786E-2</v>
      </c>
      <c r="S657">
        <f t="shared" ca="1" si="353"/>
        <v>-1.9999999999999976</v>
      </c>
      <c r="T657">
        <f t="shared" ca="1" si="354"/>
        <v>0.19685026620990259</v>
      </c>
      <c r="U657">
        <f t="shared" ca="1" si="355"/>
        <v>0.1763564353663043</v>
      </c>
      <c r="V657">
        <f t="shared" ca="1" si="356"/>
        <v>0.14164062411661782</v>
      </c>
      <c r="W657">
        <f t="shared" ca="1" si="357"/>
        <v>0.63071884706724968</v>
      </c>
      <c r="X657">
        <f t="shared" ca="1" si="358"/>
        <v>1.0928670502204012E-2</v>
      </c>
      <c r="Y657">
        <f t="shared" ca="1" si="359"/>
        <v>1.9861592104025858E-2</v>
      </c>
      <c r="Z657">
        <f t="shared" ca="1" si="360"/>
        <v>0.99999999999999989</v>
      </c>
      <c r="AA657">
        <f t="shared" ca="1" si="361"/>
        <v>-0.44367811103310317</v>
      </c>
      <c r="AB657">
        <f t="shared" ca="1" si="362"/>
        <v>-0.37635172925950239</v>
      </c>
      <c r="AC657">
        <f t="shared" ca="1" si="363"/>
        <v>-0.98461716741775951</v>
      </c>
      <c r="AD657">
        <f t="shared" ca="1" si="364"/>
        <v>-0.17472559522356104</v>
      </c>
      <c r="AE657">
        <f t="shared" ca="1" si="365"/>
        <v>-0.79417809530813033</v>
      </c>
      <c r="AF657">
        <f t="shared" ca="1" si="366"/>
        <v>-0.14093116086950344</v>
      </c>
    </row>
    <row r="658" spans="1:32" x14ac:dyDescent="0.2">
      <c r="A658">
        <f t="shared" ca="1" si="339"/>
        <v>-7.003848637816823E-2</v>
      </c>
      <c r="B658">
        <f t="shared" ca="1" si="339"/>
        <v>0.12196119515294217</v>
      </c>
      <c r="C658">
        <f t="shared" ca="1" si="339"/>
        <v>0.48300639119462535</v>
      </c>
      <c r="D658">
        <f t="shared" ca="1" si="339"/>
        <v>-0.16282645161042067</v>
      </c>
      <c r="E658">
        <f t="shared" ca="1" si="339"/>
        <v>-0.30267149590273545</v>
      </c>
      <c r="F658">
        <f t="shared" ca="1" si="340"/>
        <v>7.4239516881634923E-2</v>
      </c>
      <c r="G658">
        <f t="shared" ca="1" si="341"/>
        <v>-0.23393545003191635</v>
      </c>
      <c r="H658">
        <f t="shared" ca="1" si="342"/>
        <v>3.3069598080443796E-2</v>
      </c>
      <c r="I658">
        <f t="shared" ca="1" si="343"/>
        <v>0.4691201607033767</v>
      </c>
      <c r="J658">
        <f t="shared" ca="1" si="344"/>
        <v>-0.10170731552041958</v>
      </c>
      <c r="K658">
        <f t="shared" ca="1" si="345"/>
        <v>-0.16654699323148464</v>
      </c>
      <c r="L658">
        <f t="shared" ca="1" si="346"/>
        <v>-6.8637717439975779E-2</v>
      </c>
      <c r="M658">
        <f t="shared" ca="1" si="347"/>
        <v>-0.40048244326340099</v>
      </c>
      <c r="N658">
        <f t="shared" ca="1" si="348"/>
        <v>0</v>
      </c>
      <c r="O658">
        <f t="shared" ca="1" si="349"/>
        <v>0.17178045299494069</v>
      </c>
      <c r="P658">
        <f t="shared" ca="1" si="350"/>
        <v>0.23865249864193996</v>
      </c>
      <c r="Q658">
        <f t="shared" ca="1" si="351"/>
        <v>0.13477691360086336</v>
      </c>
      <c r="R658">
        <f t="shared" ca="1" si="352"/>
        <v>-6.7388456800431706E-2</v>
      </c>
      <c r="S658">
        <f t="shared" ca="1" si="353"/>
        <v>-1.9999999999999991</v>
      </c>
      <c r="T658">
        <f t="shared" ca="1" si="354"/>
        <v>2.5973686973680236E-3</v>
      </c>
      <c r="U658">
        <f t="shared" ca="1" si="355"/>
        <v>0.15195291120137097</v>
      </c>
      <c r="V658">
        <f t="shared" ca="1" si="356"/>
        <v>0.15155823346634259</v>
      </c>
      <c r="W658">
        <f t="shared" ca="1" si="357"/>
        <v>0.27823412233051187</v>
      </c>
      <c r="X658">
        <f t="shared" ca="1" si="358"/>
        <v>3.0584817228700423E-2</v>
      </c>
      <c r="Y658">
        <f t="shared" ca="1" si="359"/>
        <v>0.53702545827707704</v>
      </c>
      <c r="Z658">
        <f t="shared" ca="1" si="360"/>
        <v>1</v>
      </c>
      <c r="AA658">
        <f t="shared" ca="1" si="361"/>
        <v>5.0964386559322221E-2</v>
      </c>
      <c r="AB658">
        <f t="shared" ca="1" si="362"/>
        <v>-0.38930480791578032</v>
      </c>
      <c r="AC658">
        <f t="shared" ca="1" si="363"/>
        <v>0.58419419823301533</v>
      </c>
      <c r="AD658">
        <f t="shared" ca="1" si="364"/>
        <v>0.81161390990475557</v>
      </c>
      <c r="AE658">
        <f t="shared" ca="1" si="365"/>
        <v>0.52747902548870307</v>
      </c>
      <c r="AF658">
        <f t="shared" ca="1" si="366"/>
        <v>0.73282020869861186</v>
      </c>
    </row>
    <row r="659" spans="1:32" x14ac:dyDescent="0.2">
      <c r="A659">
        <f t="shared" ca="1" si="339"/>
        <v>-0.27159699443831126</v>
      </c>
      <c r="B659">
        <f t="shared" ca="1" si="339"/>
        <v>0.10598925750023502</v>
      </c>
      <c r="C659">
        <f t="shared" ca="1" si="339"/>
        <v>-0.42454305718574364</v>
      </c>
      <c r="D659">
        <f t="shared" ca="1" si="339"/>
        <v>-0.3751791726345462</v>
      </c>
      <c r="E659">
        <f t="shared" ca="1" si="339"/>
        <v>0.2400519137976489</v>
      </c>
      <c r="F659">
        <f t="shared" ca="1" si="340"/>
        <v>9.2723958078929858E-2</v>
      </c>
      <c r="G659">
        <f t="shared" ca="1" si="341"/>
        <v>-1.8115506578740004E-2</v>
      </c>
      <c r="H659">
        <f t="shared" ca="1" si="342"/>
        <v>0.30525780672609237</v>
      </c>
      <c r="I659">
        <f t="shared" ca="1" si="343"/>
        <v>-0.2794874465936002</v>
      </c>
      <c r="J659">
        <f t="shared" ca="1" si="344"/>
        <v>-0.28433650067611665</v>
      </c>
      <c r="K659">
        <f t="shared" ca="1" si="345"/>
        <v>0.27668164712236454</v>
      </c>
      <c r="L659">
        <f t="shared" ca="1" si="346"/>
        <v>2.0921306049975719E-2</v>
      </c>
      <c r="M659">
        <f t="shared" ca="1" si="347"/>
        <v>0.25856614054362453</v>
      </c>
      <c r="N659">
        <f t="shared" ca="1" si="348"/>
        <v>0</v>
      </c>
      <c r="O659">
        <f t="shared" ca="1" si="349"/>
        <v>-9.5962055992422232E-2</v>
      </c>
      <c r="P659">
        <f t="shared" ca="1" si="350"/>
        <v>-0.15074083831778198</v>
      </c>
      <c r="Q659">
        <f t="shared" ca="1" si="351"/>
        <v>0.58959430740220897</v>
      </c>
      <c r="R659">
        <f t="shared" ca="1" si="352"/>
        <v>-0.29479715370110454</v>
      </c>
      <c r="S659">
        <f t="shared" ca="1" si="353"/>
        <v>-1.9999999999999996</v>
      </c>
      <c r="T659">
        <f t="shared" ca="1" si="354"/>
        <v>0.22692226044048527</v>
      </c>
      <c r="U659">
        <f t="shared" ca="1" si="355"/>
        <v>8.200130493739459E-2</v>
      </c>
      <c r="V659">
        <f t="shared" ca="1" si="356"/>
        <v>6.3393383461931491E-2</v>
      </c>
      <c r="W659">
        <f t="shared" ca="1" si="357"/>
        <v>6.9519264133631978E-2</v>
      </c>
      <c r="X659">
        <f t="shared" ca="1" si="358"/>
        <v>0.4686240947366363</v>
      </c>
      <c r="Y659">
        <f t="shared" ca="1" si="359"/>
        <v>0.17154099722731497</v>
      </c>
      <c r="Z659">
        <f t="shared" ca="1" si="360"/>
        <v>1</v>
      </c>
      <c r="AA659">
        <f t="shared" ca="1" si="361"/>
        <v>-0.47636358009453794</v>
      </c>
      <c r="AB659">
        <f t="shared" ca="1" si="362"/>
        <v>0.25178042708266957</v>
      </c>
      <c r="AC659">
        <f t="shared" ca="1" si="363"/>
        <v>-0.53701914855675881</v>
      </c>
      <c r="AD659">
        <f t="shared" ca="1" si="364"/>
        <v>-0.84357005286068176</v>
      </c>
      <c r="AE659">
        <f t="shared" ca="1" si="365"/>
        <v>-0.26366506050979144</v>
      </c>
      <c r="AF659">
        <f t="shared" ca="1" si="366"/>
        <v>-0.41417508040358364</v>
      </c>
    </row>
    <row r="660" spans="1:32" x14ac:dyDescent="0.2">
      <c r="A660">
        <f t="shared" ca="1" si="339"/>
        <v>0.51433790101851018</v>
      </c>
      <c r="B660">
        <f t="shared" ca="1" si="339"/>
        <v>-1.0719134093185811E-2</v>
      </c>
      <c r="C660">
        <f t="shared" ca="1" si="339"/>
        <v>5.3858085519257415E-2</v>
      </c>
      <c r="D660">
        <f t="shared" ca="1" si="339"/>
        <v>0.25488950657466969</v>
      </c>
      <c r="E660">
        <f t="shared" ca="1" si="339"/>
        <v>0.44400977616308018</v>
      </c>
      <c r="F660">
        <f t="shared" ca="1" si="340"/>
        <v>0.10593448230518025</v>
      </c>
      <c r="G660">
        <f t="shared" ca="1" si="341"/>
        <v>0.28805315217344296</v>
      </c>
      <c r="H660">
        <f t="shared" ca="1" si="342"/>
        <v>-0.24949912203395258</v>
      </c>
      <c r="I660">
        <f t="shared" ca="1" si="343"/>
        <v>-0.19741714151720891</v>
      </c>
      <c r="J660">
        <f t="shared" ca="1" si="344"/>
        <v>-8.8809595574961819E-3</v>
      </c>
      <c r="K660">
        <f t="shared" ca="1" si="345"/>
        <v>0.16774407093521476</v>
      </c>
      <c r="L660">
        <f t="shared" ca="1" si="346"/>
        <v>-0.25838008159144876</v>
      </c>
      <c r="M660">
        <f t="shared" ca="1" si="347"/>
        <v>0.45579722310865772</v>
      </c>
      <c r="N660">
        <f t="shared" ca="1" si="348"/>
        <v>0</v>
      </c>
      <c r="O660">
        <f t="shared" ca="1" si="349"/>
        <v>1.9473896873463757E-2</v>
      </c>
      <c r="P660">
        <f t="shared" ca="1" si="350"/>
        <v>-0.22354411583474029</v>
      </c>
      <c r="Q660">
        <f t="shared" ca="1" si="351"/>
        <v>-0.2406181624764564</v>
      </c>
      <c r="R660">
        <f t="shared" ca="1" si="352"/>
        <v>0.1203090812382282</v>
      </c>
      <c r="S660">
        <f t="shared" ca="1" si="353"/>
        <v>-2</v>
      </c>
      <c r="T660">
        <f t="shared" ca="1" si="354"/>
        <v>0.59602160078843514</v>
      </c>
      <c r="U660">
        <f t="shared" ca="1" si="355"/>
        <v>7.2966521807212772E-3</v>
      </c>
      <c r="V660">
        <f t="shared" ca="1" si="356"/>
        <v>2.9476898675713553E-3</v>
      </c>
      <c r="W660">
        <f t="shared" ca="1" si="357"/>
        <v>2.5059155039060385E-3</v>
      </c>
      <c r="X660">
        <f t="shared" ca="1" si="358"/>
        <v>6.8317108430702142E-2</v>
      </c>
      <c r="Y660">
        <f t="shared" ca="1" si="359"/>
        <v>0.33020768540938528</v>
      </c>
      <c r="Z660">
        <f t="shared" ca="1" si="360"/>
        <v>0.99999999999999989</v>
      </c>
      <c r="AA660">
        <f t="shared" ca="1" si="361"/>
        <v>0.77202435245815604</v>
      </c>
      <c r="AB660">
        <f t="shared" ca="1" si="362"/>
        <v>5.4292631798167193E-2</v>
      </c>
      <c r="AC660">
        <f t="shared" ca="1" si="363"/>
        <v>8.6785652730098556E-2</v>
      </c>
      <c r="AD660">
        <f t="shared" ca="1" si="364"/>
        <v>-0.99622700750391768</v>
      </c>
      <c r="AE660">
        <f t="shared" ca="1" si="365"/>
        <v>5.0059120087213263E-2</v>
      </c>
      <c r="AF660">
        <f t="shared" ca="1" si="366"/>
        <v>-0.57463700316755206</v>
      </c>
    </row>
    <row r="661" spans="1:32" x14ac:dyDescent="0.2">
      <c r="A661">
        <f t="shared" ca="1" si="339"/>
        <v>0.50996727829324284</v>
      </c>
      <c r="B661">
        <f t="shared" ca="1" si="339"/>
        <v>7.4651848062887424E-2</v>
      </c>
      <c r="C661">
        <f t="shared" ca="1" si="339"/>
        <v>0.49673381658657451</v>
      </c>
      <c r="D661">
        <f t="shared" ca="1" si="339"/>
        <v>0.23768929693164065</v>
      </c>
      <c r="E661">
        <f t="shared" ca="1" si="339"/>
        <v>0.3733487772636564</v>
      </c>
      <c r="F661">
        <f t="shared" ca="1" si="340"/>
        <v>0.14165390384996238</v>
      </c>
      <c r="G661">
        <f t="shared" ca="1" si="341"/>
        <v>0.14944916422755861</v>
      </c>
      <c r="H661">
        <f t="shared" ca="1" si="342"/>
        <v>-0.27484631068375487</v>
      </c>
      <c r="I661">
        <f t="shared" ca="1" si="343"/>
        <v>0.15825561315897418</v>
      </c>
      <c r="J661">
        <f t="shared" ca="1" si="344"/>
        <v>-8.9768951176917716E-2</v>
      </c>
      <c r="K661">
        <f t="shared" ca="1" si="345"/>
        <v>5.6910484474139988E-2</v>
      </c>
      <c r="L661">
        <f t="shared" ca="1" si="346"/>
        <v>-0.36461526186067261</v>
      </c>
      <c r="M661">
        <f t="shared" ca="1" si="347"/>
        <v>0.20635964870169859</v>
      </c>
      <c r="N661">
        <f t="shared" ca="1" si="348"/>
        <v>0</v>
      </c>
      <c r="O661">
        <f t="shared" ca="1" si="349"/>
        <v>0.16702497428553237</v>
      </c>
      <c r="P661">
        <f t="shared" ca="1" si="350"/>
        <v>-6.5831904706588826E-2</v>
      </c>
      <c r="Q661">
        <f t="shared" ca="1" si="351"/>
        <v>-0.18507735950683715</v>
      </c>
      <c r="R661">
        <f t="shared" ca="1" si="352"/>
        <v>9.2538679753418618E-2</v>
      </c>
      <c r="S661">
        <f t="shared" ca="1" si="353"/>
        <v>-1.9999999999999991</v>
      </c>
      <c r="T661">
        <f t="shared" ca="1" si="354"/>
        <v>0.80878458751778637</v>
      </c>
      <c r="U661">
        <f t="shared" ca="1" si="355"/>
        <v>8.9668152245504749E-3</v>
      </c>
      <c r="V661">
        <f t="shared" ca="1" si="356"/>
        <v>1.7145932718142121E-3</v>
      </c>
      <c r="W661">
        <f t="shared" ca="1" si="357"/>
        <v>0.13785810975772231</v>
      </c>
      <c r="X661">
        <f t="shared" ca="1" si="358"/>
        <v>3.0226513416728721E-2</v>
      </c>
      <c r="Y661">
        <f t="shared" ca="1" si="359"/>
        <v>2.1416196035948392E-2</v>
      </c>
      <c r="Z661">
        <f t="shared" ca="1" si="360"/>
        <v>1</v>
      </c>
      <c r="AA661">
        <f t="shared" ca="1" si="361"/>
        <v>0.8993245173561023</v>
      </c>
      <c r="AB661">
        <f t="shared" ca="1" si="362"/>
        <v>-4.1407647503984242E-2</v>
      </c>
      <c r="AC661">
        <f t="shared" ca="1" si="363"/>
        <v>0.93034343905015882</v>
      </c>
      <c r="AD661">
        <f t="shared" ca="1" si="364"/>
        <v>-0.36668935819890325</v>
      </c>
      <c r="AE661">
        <f t="shared" ca="1" si="365"/>
        <v>0.37129248545819282</v>
      </c>
      <c r="AF661">
        <f t="shared" ca="1" si="366"/>
        <v>-0.14634273482461779</v>
      </c>
    </row>
    <row r="662" spans="1:32" x14ac:dyDescent="0.2">
      <c r="A662">
        <f t="shared" ca="1" si="339"/>
        <v>0.48314932298263297</v>
      </c>
      <c r="B662">
        <f t="shared" ca="1" si="339"/>
        <v>0.21632297197440872</v>
      </c>
      <c r="C662">
        <f t="shared" ca="1" si="339"/>
        <v>-0.22189140262957738</v>
      </c>
      <c r="D662">
        <f t="shared" ca="1" si="339"/>
        <v>0.1015213034974356</v>
      </c>
      <c r="E662">
        <f t="shared" ca="1" si="339"/>
        <v>0.35957435958437739</v>
      </c>
      <c r="F662">
        <f t="shared" ca="1" si="340"/>
        <v>9.3812997239534429E-2</v>
      </c>
      <c r="G662">
        <f t="shared" ca="1" si="341"/>
        <v>0.22302369284608067</v>
      </c>
      <c r="H662">
        <f t="shared" ca="1" si="342"/>
        <v>-7.6074986347951512E-3</v>
      </c>
      <c r="I662">
        <f t="shared" ca="1" si="343"/>
        <v>-0.40962671371143283</v>
      </c>
      <c r="J662">
        <f t="shared" ca="1" si="344"/>
        <v>-5.0018848057071436E-2</v>
      </c>
      <c r="K662">
        <f t="shared" ca="1" si="345"/>
        <v>0.24422936755721877</v>
      </c>
      <c r="L662">
        <f t="shared" ca="1" si="346"/>
        <v>-5.7626346691866587E-2</v>
      </c>
      <c r="M662">
        <f t="shared" ca="1" si="347"/>
        <v>0.46725306040329945</v>
      </c>
      <c r="N662">
        <f t="shared" ca="1" si="348"/>
        <v>0</v>
      </c>
      <c r="O662">
        <f t="shared" ca="1" si="349"/>
        <v>-0.11244239268008933</v>
      </c>
      <c r="P662">
        <f t="shared" ca="1" si="350"/>
        <v>-0.25876941356019018</v>
      </c>
      <c r="Q662">
        <f t="shared" ca="1" si="351"/>
        <v>4.2411349422276284E-2</v>
      </c>
      <c r="R662">
        <f t="shared" ca="1" si="352"/>
        <v>-2.1205674711138101E-2</v>
      </c>
      <c r="S662">
        <f t="shared" ca="1" si="353"/>
        <v>-2.000000000000004</v>
      </c>
      <c r="T662">
        <f t="shared" ca="1" si="354"/>
        <v>0.37568938275162983</v>
      </c>
      <c r="U662">
        <f t="shared" ca="1" si="355"/>
        <v>4.4737040794357502E-2</v>
      </c>
      <c r="V662">
        <f t="shared" ca="1" si="356"/>
        <v>2.7929809552190845E-2</v>
      </c>
      <c r="W662">
        <f t="shared" ca="1" si="357"/>
        <v>9.4339850879497422E-2</v>
      </c>
      <c r="X662">
        <f t="shared" ca="1" si="358"/>
        <v>2.3966862438390361E-3</v>
      </c>
      <c r="Y662">
        <f t="shared" ca="1" si="359"/>
        <v>0.49964427057284277</v>
      </c>
      <c r="Z662">
        <f t="shared" ca="1" si="360"/>
        <v>0.99999999999999989</v>
      </c>
      <c r="AA662">
        <f t="shared" ca="1" si="361"/>
        <v>0.61293505590040265</v>
      </c>
      <c r="AB662">
        <f t="shared" ca="1" si="362"/>
        <v>-0.16712213962306385</v>
      </c>
      <c r="AC662">
        <f t="shared" ca="1" si="363"/>
        <v>-0.39852922531697493</v>
      </c>
      <c r="AD662">
        <f t="shared" ca="1" si="364"/>
        <v>-0.91715563377665188</v>
      </c>
      <c r="AE662">
        <f t="shared" ca="1" si="365"/>
        <v>-0.30714792996127688</v>
      </c>
      <c r="AF662">
        <f t="shared" ca="1" si="366"/>
        <v>-0.70685519774055761</v>
      </c>
    </row>
    <row r="663" spans="1:32" x14ac:dyDescent="0.2">
      <c r="A663">
        <f t="shared" ca="1" si="339"/>
        <v>-0.47731033684419472</v>
      </c>
      <c r="B663">
        <f t="shared" ca="1" si="339"/>
        <v>-9.156084898099456E-3</v>
      </c>
      <c r="C663">
        <f t="shared" ca="1" si="339"/>
        <v>-0.14847499657335059</v>
      </c>
      <c r="D663">
        <f t="shared" ca="1" si="339"/>
        <v>-0.36762865522432281</v>
      </c>
      <c r="E663">
        <f t="shared" ca="1" si="339"/>
        <v>-0.51978407596798648</v>
      </c>
      <c r="F663">
        <f t="shared" ca="1" si="340"/>
        <v>0.13105602598567478</v>
      </c>
      <c r="G663">
        <f t="shared" ca="1" si="341"/>
        <v>-0.26152351665736528</v>
      </c>
      <c r="H663">
        <f t="shared" ca="1" si="342"/>
        <v>0.25097274014611065</v>
      </c>
      <c r="I663">
        <f t="shared" ca="1" si="343"/>
        <v>0.15599583332824021</v>
      </c>
      <c r="J663">
        <f t="shared" ca="1" si="344"/>
        <v>-1.8815820465351296E-2</v>
      </c>
      <c r="K663">
        <f t="shared" ca="1" si="345"/>
        <v>-0.12662923635163431</v>
      </c>
      <c r="L663">
        <f t="shared" ca="1" si="346"/>
        <v>0.23215691968075935</v>
      </c>
      <c r="M663">
        <f t="shared" ca="1" si="347"/>
        <v>-0.3881527530089996</v>
      </c>
      <c r="N663">
        <f t="shared" ca="1" si="348"/>
        <v>0</v>
      </c>
      <c r="O663">
        <f t="shared" ca="1" si="349"/>
        <v>-2.432876661778061E-2</v>
      </c>
      <c r="P663">
        <f t="shared" ca="1" si="350"/>
        <v>0.1886362989078913</v>
      </c>
      <c r="Q663">
        <f t="shared" ca="1" si="351"/>
        <v>0.26978856061146195</v>
      </c>
      <c r="R663">
        <f t="shared" ca="1" si="352"/>
        <v>-0.13489428030573097</v>
      </c>
      <c r="S663">
        <f t="shared" ca="1" si="353"/>
        <v>-2</v>
      </c>
      <c r="T663">
        <f t="shared" ca="1" si="354"/>
        <v>0.70735004791840994</v>
      </c>
      <c r="U663">
        <f t="shared" ca="1" si="355"/>
        <v>0.10253100020935665</v>
      </c>
      <c r="V663">
        <f t="shared" ca="1" si="356"/>
        <v>3.0005692298145724E-2</v>
      </c>
      <c r="W663">
        <f t="shared" ca="1" si="357"/>
        <v>3.1614129642920305E-3</v>
      </c>
      <c r="X663">
        <f t="shared" ca="1" si="358"/>
        <v>6.9422473031457987E-2</v>
      </c>
      <c r="Y663">
        <f t="shared" ca="1" si="359"/>
        <v>0.19006037378769433</v>
      </c>
      <c r="Z663">
        <f t="shared" ca="1" si="360"/>
        <v>1</v>
      </c>
      <c r="AA663">
        <f t="shared" ca="1" si="361"/>
        <v>-0.84104105007925156</v>
      </c>
      <c r="AB663">
        <f t="shared" ca="1" si="362"/>
        <v>-0.1732215122268182</v>
      </c>
      <c r="AC663">
        <f t="shared" ca="1" si="363"/>
        <v>-0.12791237657156418</v>
      </c>
      <c r="AD663">
        <f t="shared" ca="1" si="364"/>
        <v>0.99178547273077877</v>
      </c>
      <c r="AE663">
        <f t="shared" ca="1" si="365"/>
        <v>-5.6226443639021219E-2</v>
      </c>
      <c r="AF663">
        <f t="shared" ca="1" si="366"/>
        <v>0.4359591423375524</v>
      </c>
    </row>
    <row r="664" spans="1:32" x14ac:dyDescent="0.2">
      <c r="A664">
        <f t="shared" ca="1" si="339"/>
        <v>-0.12501158498177714</v>
      </c>
      <c r="B664">
        <f t="shared" ca="1" si="339"/>
        <v>-0.17626594356394021</v>
      </c>
      <c r="C664">
        <f t="shared" ca="1" si="339"/>
        <v>-5.9508590472725352E-2</v>
      </c>
      <c r="D664">
        <f t="shared" ca="1" si="339"/>
        <v>-0.19596555115256761</v>
      </c>
      <c r="E664">
        <f t="shared" ca="1" si="339"/>
        <v>-2.5622290244080286E-2</v>
      </c>
      <c r="F664">
        <f t="shared" ca="1" si="340"/>
        <v>1.7859570115214853E-2</v>
      </c>
      <c r="G664">
        <f t="shared" ca="1" si="341"/>
        <v>2.7279003478594216E-2</v>
      </c>
      <c r="H664">
        <f t="shared" ca="1" si="342"/>
        <v>-4.1883253292245473E-2</v>
      </c>
      <c r="I664">
        <f t="shared" ca="1" si="343"/>
        <v>5.6966201610292748E-2</v>
      </c>
      <c r="J664">
        <f t="shared" ca="1" si="344"/>
        <v>-9.7398657258226148E-2</v>
      </c>
      <c r="K664">
        <f t="shared" ca="1" si="345"/>
        <v>5.5036705461584554E-2</v>
      </c>
      <c r="L664">
        <f t="shared" ca="1" si="346"/>
        <v>-0.13928191055047162</v>
      </c>
      <c r="M664">
        <f t="shared" ca="1" si="347"/>
        <v>8.2315708940178769E-2</v>
      </c>
      <c r="N664">
        <f t="shared" ca="1" si="348"/>
        <v>0</v>
      </c>
      <c r="O664">
        <f t="shared" ca="1" si="349"/>
        <v>6.2689159892496085E-2</v>
      </c>
      <c r="P664">
        <f t="shared" ca="1" si="350"/>
        <v>-2.7140132172891924E-2</v>
      </c>
      <c r="Q664">
        <f t="shared" ca="1" si="351"/>
        <v>5.5515403965980675E-2</v>
      </c>
      <c r="R664">
        <f t="shared" ca="1" si="352"/>
        <v>-2.7757701982990338E-2</v>
      </c>
      <c r="S664">
        <f t="shared" ca="1" si="353"/>
        <v>-2</v>
      </c>
      <c r="T664">
        <f t="shared" ca="1" si="354"/>
        <v>0.75961387106540046</v>
      </c>
      <c r="U664">
        <f t="shared" ca="1" si="355"/>
        <v>0.14939594990523047</v>
      </c>
      <c r="V664">
        <f t="shared" ca="1" si="356"/>
        <v>3.5912714076225705E-2</v>
      </c>
      <c r="W664">
        <f t="shared" ca="1" si="357"/>
        <v>0.1540323490359535</v>
      </c>
      <c r="X664">
        <f t="shared" ca="1" si="358"/>
        <v>2.1570788501793611E-2</v>
      </c>
      <c r="Y664">
        <f t="shared" ca="1" si="359"/>
        <v>2.8870277320626737E-2</v>
      </c>
      <c r="Z664">
        <f t="shared" ca="1" si="360"/>
        <v>1</v>
      </c>
      <c r="AA664">
        <f t="shared" ca="1" si="361"/>
        <v>-0.8715583004397357</v>
      </c>
      <c r="AB664">
        <f t="shared" ca="1" si="362"/>
        <v>0.18950650140885855</v>
      </c>
      <c r="AC664">
        <f t="shared" ca="1" si="363"/>
        <v>0.91768999828447517</v>
      </c>
      <c r="AD664">
        <f t="shared" ca="1" si="364"/>
        <v>-0.39729720241733374</v>
      </c>
      <c r="AE664">
        <f t="shared" ca="1" si="365"/>
        <v>0.39246955173102727</v>
      </c>
      <c r="AF664">
        <f t="shared" ca="1" si="366"/>
        <v>-0.16991255786617637</v>
      </c>
    </row>
    <row r="665" spans="1:32" x14ac:dyDescent="0.2">
      <c r="A665">
        <f t="shared" ca="1" si="339"/>
        <v>3.7597800839224149E-3</v>
      </c>
      <c r="B665">
        <f t="shared" ca="1" si="339"/>
        <v>-0.26721604859513093</v>
      </c>
      <c r="C665">
        <f t="shared" ca="1" si="339"/>
        <v>-7.3904497677399483E-2</v>
      </c>
      <c r="D665">
        <f t="shared" ca="1" si="339"/>
        <v>-0.21806978736744634</v>
      </c>
      <c r="E665">
        <f t="shared" ca="1" si="339"/>
        <v>-0.28802092840447252</v>
      </c>
      <c r="F665">
        <f t="shared" ca="1" si="340"/>
        <v>4.1478182942296229E-2</v>
      </c>
      <c r="G665">
        <f t="shared" ca="1" si="341"/>
        <v>6.5567045326206719E-2</v>
      </c>
      <c r="H665">
        <f t="shared" ca="1" si="342"/>
        <v>-0.15196726777793607</v>
      </c>
      <c r="I665">
        <f t="shared" ca="1" si="343"/>
        <v>9.4785798714705882E-2</v>
      </c>
      <c r="J665">
        <f t="shared" ca="1" si="344"/>
        <v>4.0620245995695581E-3</v>
      </c>
      <c r="K665">
        <f t="shared" ca="1" si="345"/>
        <v>-1.2447600862546093E-2</v>
      </c>
      <c r="L665">
        <f t="shared" ca="1" si="346"/>
        <v>-0.14790524317836651</v>
      </c>
      <c r="M665">
        <f t="shared" ca="1" si="347"/>
        <v>5.3119444463660626E-2</v>
      </c>
      <c r="N665">
        <f t="shared" ca="1" si="348"/>
        <v>0</v>
      </c>
      <c r="O665">
        <f t="shared" ca="1" si="349"/>
        <v>7.75248096004513E-2</v>
      </c>
      <c r="P665">
        <f t="shared" ca="1" si="350"/>
        <v>-9.2246478108965711E-3</v>
      </c>
      <c r="Q665">
        <f t="shared" ca="1" si="351"/>
        <v>-0.15602929237750562</v>
      </c>
      <c r="R665">
        <f t="shared" ca="1" si="352"/>
        <v>7.8014646188752812E-2</v>
      </c>
      <c r="S665">
        <f t="shared" ca="1" si="353"/>
        <v>-2</v>
      </c>
      <c r="T665">
        <f t="shared" ca="1" si="354"/>
        <v>0.6860574422087018</v>
      </c>
      <c r="U665">
        <f t="shared" ca="1" si="355"/>
        <v>0.43864947373766783</v>
      </c>
      <c r="V665">
        <f t="shared" ca="1" si="356"/>
        <v>0.13771073775901033</v>
      </c>
      <c r="W665">
        <f t="shared" ca="1" si="357"/>
        <v>0.10142843717052807</v>
      </c>
      <c r="X665">
        <f t="shared" ca="1" si="358"/>
        <v>7.3367305270139585E-2</v>
      </c>
      <c r="Y665">
        <f t="shared" ca="1" si="359"/>
        <v>1.4360775916202112E-3</v>
      </c>
      <c r="Z665">
        <f t="shared" ca="1" si="360"/>
        <v>1</v>
      </c>
      <c r="AA665">
        <f t="shared" ca="1" si="361"/>
        <v>-0.82828584571312214</v>
      </c>
      <c r="AB665">
        <f t="shared" ca="1" si="362"/>
        <v>-0.37109397429628299</v>
      </c>
      <c r="AC665">
        <f t="shared" ca="1" si="363"/>
        <v>0.99299503277671586</v>
      </c>
      <c r="AD665">
        <f t="shared" ca="1" si="364"/>
        <v>-0.11815610386589813</v>
      </c>
      <c r="AE665">
        <f t="shared" ca="1" si="365"/>
        <v>0.31847831507110197</v>
      </c>
      <c r="AF665">
        <f t="shared" ca="1" si="366"/>
        <v>-3.7895614411435678E-2</v>
      </c>
    </row>
    <row r="666" spans="1:32" x14ac:dyDescent="0.2">
      <c r="A666">
        <f t="shared" ca="1" si="339"/>
        <v>-0.59924641935796363</v>
      </c>
      <c r="B666">
        <f t="shared" ca="1" si="339"/>
        <v>-0.63594276647717207</v>
      </c>
      <c r="C666">
        <f t="shared" ca="1" si="339"/>
        <v>-3.1073942238934411E-2</v>
      </c>
      <c r="D666">
        <f t="shared" ca="1" si="339"/>
        <v>-0.34133510671405248</v>
      </c>
      <c r="E666">
        <f t="shared" ca="1" si="339"/>
        <v>-0.42088741296111848</v>
      </c>
      <c r="F666">
        <f t="shared" ca="1" si="340"/>
        <v>0.21162818653976895</v>
      </c>
      <c r="G666">
        <f t="shared" ca="1" si="341"/>
        <v>-6.3284155296753353E-2</v>
      </c>
      <c r="H666">
        <f t="shared" ca="1" si="342"/>
        <v>-0.16511306967164285</v>
      </c>
      <c r="I666">
        <f t="shared" ca="1" si="343"/>
        <v>0.37462318731091387</v>
      </c>
      <c r="J666">
        <f t="shared" ca="1" si="344"/>
        <v>-7.7054441988522182E-4</v>
      </c>
      <c r="K666">
        <f t="shared" ca="1" si="345"/>
        <v>-0.14545541792263217</v>
      </c>
      <c r="L666">
        <f t="shared" ca="1" si="346"/>
        <v>-0.16588361409152808</v>
      </c>
      <c r="M666">
        <f t="shared" ca="1" si="347"/>
        <v>-0.20873957321938552</v>
      </c>
      <c r="N666">
        <f t="shared" ca="1" si="348"/>
        <v>2.7755575615628914E-16</v>
      </c>
      <c r="O666">
        <f t="shared" ca="1" si="349"/>
        <v>0.17265856431954835</v>
      </c>
      <c r="P666">
        <f t="shared" ca="1" si="350"/>
        <v>0.14297741528129573</v>
      </c>
      <c r="Q666">
        <f t="shared" ca="1" si="351"/>
        <v>-0.16434252525175763</v>
      </c>
      <c r="R666">
        <f t="shared" ca="1" si="352"/>
        <v>8.2171262625878816E-2</v>
      </c>
      <c r="S666">
        <f t="shared" ca="1" si="353"/>
        <v>-2</v>
      </c>
      <c r="T666">
        <f t="shared" ca="1" si="354"/>
        <v>0.77773270005343431</v>
      </c>
      <c r="U666">
        <f t="shared" ca="1" si="355"/>
        <v>0.18037539891906493</v>
      </c>
      <c r="V666">
        <f t="shared" ca="1" si="356"/>
        <v>4.0091552894525248E-2</v>
      </c>
      <c r="W666">
        <f t="shared" ca="1" si="357"/>
        <v>9.8605418419062535E-2</v>
      </c>
      <c r="X666">
        <f t="shared" ca="1" si="358"/>
        <v>1.5952781413316821E-2</v>
      </c>
      <c r="Y666">
        <f t="shared" ca="1" si="359"/>
        <v>6.7617547219661081E-2</v>
      </c>
      <c r="Z666">
        <f t="shared" ca="1" si="360"/>
        <v>1</v>
      </c>
      <c r="AA666">
        <f t="shared" ca="1" si="361"/>
        <v>-0.88189154665039982</v>
      </c>
      <c r="AB666">
        <f t="shared" ca="1" si="362"/>
        <v>0.2002287514182847</v>
      </c>
      <c r="AC666">
        <f t="shared" ca="1" si="363"/>
        <v>0.77020241659404232</v>
      </c>
      <c r="AD666">
        <f t="shared" ca="1" si="364"/>
        <v>0.63779952765167303</v>
      </c>
      <c r="AE666">
        <f t="shared" ca="1" si="365"/>
        <v>0.31401499712444075</v>
      </c>
      <c r="AF666">
        <f t="shared" ca="1" si="366"/>
        <v>0.26003374246366773</v>
      </c>
    </row>
    <row r="667" spans="1:32" x14ac:dyDescent="0.2">
      <c r="A667">
        <f t="shared" ca="1" si="339"/>
        <v>0.14384161153406497</v>
      </c>
      <c r="B667">
        <f t="shared" ca="1" si="339"/>
        <v>2.8939548226218176E-4</v>
      </c>
      <c r="C667">
        <f t="shared" ca="1" si="339"/>
        <v>0.26541931275761749</v>
      </c>
      <c r="D667">
        <f t="shared" ca="1" si="339"/>
        <v>-0.10689506357026168</v>
      </c>
      <c r="E667">
        <f t="shared" ca="1" si="339"/>
        <v>-0.36028495441168945</v>
      </c>
      <c r="F667">
        <f t="shared" ca="1" si="340"/>
        <v>4.6473941506862279E-2</v>
      </c>
      <c r="G667">
        <f t="shared" ca="1" si="341"/>
        <v>-6.7719967013140259E-2</v>
      </c>
      <c r="H667">
        <f t="shared" ca="1" si="342"/>
        <v>-9.972842397053977E-2</v>
      </c>
      <c r="I667">
        <f t="shared" ca="1" si="343"/>
        <v>0.2769452523992188</v>
      </c>
      <c r="J667">
        <f t="shared" ca="1" si="344"/>
        <v>1.6174635165742895E-2</v>
      </c>
      <c r="K667">
        <f t="shared" ca="1" si="345"/>
        <v>-0.1256714965812816</v>
      </c>
      <c r="L667">
        <f t="shared" ca="1" si="346"/>
        <v>-8.3553788804796872E-2</v>
      </c>
      <c r="M667">
        <f t="shared" ca="1" si="347"/>
        <v>-0.19339146359442186</v>
      </c>
      <c r="N667">
        <f t="shared" ca="1" si="348"/>
        <v>0</v>
      </c>
      <c r="O667">
        <f t="shared" ca="1" si="349"/>
        <v>0.11515719456509665</v>
      </c>
      <c r="P667">
        <f t="shared" ca="1" si="350"/>
        <v>0.12244566331178348</v>
      </c>
      <c r="Q667">
        <f t="shared" ca="1" si="351"/>
        <v>-0.11590305913628267</v>
      </c>
      <c r="R667">
        <f t="shared" ca="1" si="352"/>
        <v>5.7951529568141341E-2</v>
      </c>
      <c r="S667">
        <f t="shared" ca="1" si="353"/>
        <v>-1.9999999999999998</v>
      </c>
      <c r="T667">
        <f t="shared" ca="1" si="354"/>
        <v>2.8585327672760513E-3</v>
      </c>
      <c r="U667">
        <f t="shared" ca="1" si="355"/>
        <v>0.53697524418570974</v>
      </c>
      <c r="V667">
        <f t="shared" ca="1" si="356"/>
        <v>0.53544028285498879</v>
      </c>
      <c r="W667">
        <f t="shared" ca="1" si="357"/>
        <v>0.19974259382974391</v>
      </c>
      <c r="X667">
        <f t="shared" ca="1" si="358"/>
        <v>3.6131858740572551E-2</v>
      </c>
      <c r="Y667">
        <f t="shared" ca="1" si="359"/>
        <v>0.22582673180741863</v>
      </c>
      <c r="Z667">
        <f t="shared" ca="1" si="360"/>
        <v>1</v>
      </c>
      <c r="AA667">
        <f t="shared" ca="1" si="361"/>
        <v>-5.3465248220466076E-2</v>
      </c>
      <c r="AB667">
        <f t="shared" ca="1" si="362"/>
        <v>-0.73173785118373424</v>
      </c>
      <c r="AC667">
        <f t="shared" ca="1" si="363"/>
        <v>0.68509403160563231</v>
      </c>
      <c r="AD667">
        <f t="shared" ca="1" si="364"/>
        <v>0.72845464365212242</v>
      </c>
      <c r="AE667">
        <f t="shared" ca="1" si="365"/>
        <v>0.44692571399478004</v>
      </c>
      <c r="AF667">
        <f t="shared" ca="1" si="366"/>
        <v>0.47521230182668739</v>
      </c>
    </row>
    <row r="668" spans="1:32" x14ac:dyDescent="0.2">
      <c r="A668">
        <f t="shared" ca="1" si="339"/>
        <v>-0.61636060681921123</v>
      </c>
      <c r="B668">
        <f t="shared" ca="1" si="339"/>
        <v>0.20683453416885081</v>
      </c>
      <c r="C668">
        <f t="shared" ca="1" si="339"/>
        <v>-0.73847928935298546</v>
      </c>
      <c r="D668">
        <f t="shared" ca="1" si="339"/>
        <v>-4.7072018179527809E-2</v>
      </c>
      <c r="E668">
        <f t="shared" ca="1" si="339"/>
        <v>0.342331971727656</v>
      </c>
      <c r="F668">
        <f t="shared" ca="1" si="340"/>
        <v>0.21748790734582416</v>
      </c>
      <c r="G668">
        <f t="shared" ca="1" si="341"/>
        <v>-0.1131158041790965</v>
      </c>
      <c r="H668">
        <f t="shared" ca="1" si="342"/>
        <v>0.54373147633442998</v>
      </c>
      <c r="I668">
        <f t="shared" ca="1" si="343"/>
        <v>-0.56793020766194191</v>
      </c>
      <c r="J668">
        <f t="shared" ca="1" si="344"/>
        <v>-4.2870796963019847E-2</v>
      </c>
      <c r="K668">
        <f t="shared" ca="1" si="345"/>
        <v>0.18018533246962837</v>
      </c>
      <c r="L668">
        <f t="shared" ca="1" si="346"/>
        <v>0.5008606793714101</v>
      </c>
      <c r="M668">
        <f t="shared" ca="1" si="347"/>
        <v>6.7069528290531866E-2</v>
      </c>
      <c r="N668">
        <f t="shared" ca="1" si="348"/>
        <v>0</v>
      </c>
      <c r="O668">
        <f t="shared" ca="1" si="349"/>
        <v>-0.34141272530555339</v>
      </c>
      <c r="P668">
        <f t="shared" ca="1" si="350"/>
        <v>-0.10987697036193393</v>
      </c>
      <c r="Q668">
        <f t="shared" ca="1" si="351"/>
        <v>0.58660227329744985</v>
      </c>
      <c r="R668">
        <f t="shared" ca="1" si="352"/>
        <v>-0.29330113664872487</v>
      </c>
      <c r="S668">
        <f t="shared" ca="1" si="353"/>
        <v>-2.0000000000000004</v>
      </c>
      <c r="T668">
        <f t="shared" ca="1" si="354"/>
        <v>0.13374071975140886</v>
      </c>
      <c r="U668">
        <f t="shared" ca="1" si="355"/>
        <v>0.2937523974557395</v>
      </c>
      <c r="V668">
        <f t="shared" ca="1" si="356"/>
        <v>0.25446574039130698</v>
      </c>
      <c r="W668">
        <f t="shared" ca="1" si="357"/>
        <v>0.3751650162813629</v>
      </c>
      <c r="X668">
        <f t="shared" ca="1" si="358"/>
        <v>0.19777089634378178</v>
      </c>
      <c r="Y668">
        <f t="shared" ca="1" si="359"/>
        <v>3.8857627232139431E-2</v>
      </c>
      <c r="Z668">
        <f t="shared" ca="1" si="360"/>
        <v>1</v>
      </c>
      <c r="AA668">
        <f t="shared" ca="1" si="361"/>
        <v>-0.36570578304343077</v>
      </c>
      <c r="AB668">
        <f t="shared" ca="1" si="362"/>
        <v>0.50444597370908506</v>
      </c>
      <c r="AC668">
        <f t="shared" ca="1" si="363"/>
        <v>-0.95191708163691457</v>
      </c>
      <c r="AD668">
        <f t="shared" ca="1" si="364"/>
        <v>-0.30635578938198588</v>
      </c>
      <c r="AE668">
        <f t="shared" ca="1" si="365"/>
        <v>-0.6125071561062474</v>
      </c>
      <c r="AF668">
        <f t="shared" ca="1" si="366"/>
        <v>-0.19712338073434979</v>
      </c>
    </row>
    <row r="669" spans="1:32" x14ac:dyDescent="0.2">
      <c r="A669">
        <f t="shared" ca="1" si="339"/>
        <v>-7.7948059099761505E-2</v>
      </c>
      <c r="B669">
        <f t="shared" ca="1" si="339"/>
        <v>0.16594895630319004</v>
      </c>
      <c r="C669">
        <f t="shared" ca="1" si="339"/>
        <v>-0.14366866731855055</v>
      </c>
      <c r="D669">
        <f t="shared" ca="1" si="339"/>
        <v>0.3095462012652237</v>
      </c>
      <c r="E669">
        <f t="shared" ca="1" si="339"/>
        <v>0.15204120753193573</v>
      </c>
      <c r="F669">
        <f t="shared" ca="1" si="340"/>
        <v>3.463820429802518E-2</v>
      </c>
      <c r="G669">
        <f t="shared" ca="1" si="341"/>
        <v>-3.841683119108337E-2</v>
      </c>
      <c r="H669">
        <f t="shared" ca="1" si="342"/>
        <v>0.14512260638932536</v>
      </c>
      <c r="I669">
        <f t="shared" ca="1" si="343"/>
        <v>-0.22485259505495803</v>
      </c>
      <c r="J669">
        <f t="shared" ca="1" si="344"/>
        <v>0.16800469570627341</v>
      </c>
      <c r="K669">
        <f t="shared" ca="1" si="345"/>
        <v>-4.9857875849557365E-2</v>
      </c>
      <c r="L669">
        <f t="shared" ca="1" si="346"/>
        <v>0.3131273020955988</v>
      </c>
      <c r="M669">
        <f t="shared" ca="1" si="347"/>
        <v>-8.8274707040640735E-2</v>
      </c>
      <c r="N669">
        <f t="shared" ca="1" si="348"/>
        <v>0</v>
      </c>
      <c r="O669">
        <f t="shared" ca="1" si="349"/>
        <v>-0.17185137436528436</v>
      </c>
      <c r="P669">
        <f t="shared" ca="1" si="350"/>
        <v>5.7102180095663048E-3</v>
      </c>
      <c r="Q669">
        <f t="shared" ca="1" si="351"/>
        <v>-2.2882089316948045E-2</v>
      </c>
      <c r="R669">
        <f t="shared" ca="1" si="352"/>
        <v>1.1441044658473995E-2</v>
      </c>
      <c r="S669">
        <f t="shared" ca="1" si="353"/>
        <v>-2.0000000000000049</v>
      </c>
      <c r="T669">
        <f t="shared" ca="1" si="354"/>
        <v>0.190276322236658</v>
      </c>
      <c r="U669">
        <f t="shared" ca="1" si="355"/>
        <v>0.25977741644068908</v>
      </c>
      <c r="V669">
        <f t="shared" ca="1" si="356"/>
        <v>0.21034792504021402</v>
      </c>
      <c r="W669">
        <f t="shared" ca="1" si="357"/>
        <v>0.59682731333288574</v>
      </c>
      <c r="X669">
        <f t="shared" ca="1" si="358"/>
        <v>1.8894960857520507E-3</v>
      </c>
      <c r="Y669">
        <f t="shared" ca="1" si="359"/>
        <v>6.5894330449006732E-4</v>
      </c>
      <c r="Z669">
        <f t="shared" ca="1" si="360"/>
        <v>1</v>
      </c>
      <c r="AA669">
        <f t="shared" ca="1" si="361"/>
        <v>0.43620674253919778</v>
      </c>
      <c r="AB669">
        <f t="shared" ca="1" si="362"/>
        <v>0.45863702973071641</v>
      </c>
      <c r="AC669">
        <f t="shared" ca="1" si="363"/>
        <v>-0.99944841820387742</v>
      </c>
      <c r="AD669">
        <f t="shared" ca="1" si="364"/>
        <v>3.3209326246815399E-2</v>
      </c>
      <c r="AE669">
        <f t="shared" ca="1" si="365"/>
        <v>-0.77254599431547488</v>
      </c>
      <c r="AF669">
        <f t="shared" ca="1" si="366"/>
        <v>2.5669891010482834E-2</v>
      </c>
    </row>
    <row r="670" spans="1:32" x14ac:dyDescent="0.2">
      <c r="A670">
        <f t="shared" ca="1" si="339"/>
        <v>0.54186919986038173</v>
      </c>
      <c r="B670">
        <f t="shared" ca="1" si="339"/>
        <v>0.10071049813358919</v>
      </c>
      <c r="C670">
        <f t="shared" ca="1" si="339"/>
        <v>-0.42965003508180072</v>
      </c>
      <c r="D670">
        <f t="shared" ca="1" si="339"/>
        <v>-0.3628907497151071</v>
      </c>
      <c r="E670">
        <f t="shared" ca="1" si="339"/>
        <v>3.8913768152091542E-2</v>
      </c>
      <c r="F670">
        <f t="shared" ca="1" si="340"/>
        <v>0.12431359288360518</v>
      </c>
      <c r="G670">
        <f t="shared" ca="1" si="341"/>
        <v>0.27017624133749552</v>
      </c>
      <c r="H670">
        <f t="shared" ca="1" si="342"/>
        <v>-2.4031249262769391E-2</v>
      </c>
      <c r="I670">
        <f t="shared" ca="1" si="343"/>
        <v>-0.40744057135163164</v>
      </c>
      <c r="J670">
        <f t="shared" ca="1" si="344"/>
        <v>-0.19373007485841037</v>
      </c>
      <c r="K670">
        <f t="shared" ca="1" si="345"/>
        <v>0.35502565413531589</v>
      </c>
      <c r="L670">
        <f t="shared" ca="1" si="346"/>
        <v>-0.21776132412117977</v>
      </c>
      <c r="M670">
        <f t="shared" ca="1" si="347"/>
        <v>0.62520189547281135</v>
      </c>
      <c r="N670">
        <f t="shared" ca="1" si="348"/>
        <v>0</v>
      </c>
      <c r="O670">
        <f t="shared" ca="1" si="349"/>
        <v>-6.0590812961182718E-2</v>
      </c>
      <c r="P670">
        <f t="shared" ca="1" si="350"/>
        <v>-0.32614946539572365</v>
      </c>
      <c r="Q670">
        <f t="shared" ca="1" si="351"/>
        <v>0.16969882559564098</v>
      </c>
      <c r="R670">
        <f t="shared" ca="1" si="352"/>
        <v>-8.4849412797820378E-2</v>
      </c>
      <c r="S670">
        <f t="shared" ca="1" si="353"/>
        <v>-2.0000000000000027</v>
      </c>
      <c r="T670">
        <f t="shared" ca="1" si="354"/>
        <v>3.9678708316598539E-3</v>
      </c>
      <c r="U670">
        <f t="shared" ca="1" si="355"/>
        <v>0.34880633894827445</v>
      </c>
      <c r="V670">
        <f t="shared" ca="1" si="356"/>
        <v>0.34742232045006355</v>
      </c>
      <c r="W670">
        <f t="shared" ca="1" si="357"/>
        <v>2.0672499049352491E-2</v>
      </c>
      <c r="X670">
        <f t="shared" ca="1" si="358"/>
        <v>2.8956700088604796E-2</v>
      </c>
      <c r="Y670">
        <f t="shared" ca="1" si="359"/>
        <v>0.59898060958031929</v>
      </c>
      <c r="Z670">
        <f t="shared" ca="1" si="360"/>
        <v>1</v>
      </c>
      <c r="AA670">
        <f t="shared" ca="1" si="361"/>
        <v>-6.2991037709025352E-2</v>
      </c>
      <c r="AB670">
        <f t="shared" ca="1" si="362"/>
        <v>-0.58942541551078664</v>
      </c>
      <c r="AC670">
        <f t="shared" ca="1" si="363"/>
        <v>-0.18265105031911602</v>
      </c>
      <c r="AD670">
        <f t="shared" ca="1" si="364"/>
        <v>-0.98317780376558739</v>
      </c>
      <c r="AE670">
        <f t="shared" ca="1" si="365"/>
        <v>-0.14377934152496488</v>
      </c>
      <c r="AF670">
        <f t="shared" ca="1" si="366"/>
        <v>-0.77393837582866976</v>
      </c>
    </row>
    <row r="671" spans="1:32" x14ac:dyDescent="0.2">
      <c r="A671">
        <f t="shared" ca="1" si="339"/>
        <v>0.24556632627156461</v>
      </c>
      <c r="B671">
        <f t="shared" ca="1" si="339"/>
        <v>3.2870893815832858E-3</v>
      </c>
      <c r="C671">
        <f t="shared" ca="1" si="339"/>
        <v>-0.19029818761120598</v>
      </c>
      <c r="D671">
        <f t="shared" ca="1" si="339"/>
        <v>-0.20767309341447149</v>
      </c>
      <c r="E671">
        <f t="shared" ca="1" si="339"/>
        <v>0.67690947509001254</v>
      </c>
      <c r="F671">
        <f t="shared" ca="1" si="340"/>
        <v>0.1195723153916394</v>
      </c>
      <c r="G671">
        <f t="shared" ca="1" si="341"/>
        <v>0.27035322729623623</v>
      </c>
      <c r="H671">
        <f t="shared" ca="1" si="342"/>
        <v>-3.7098621077829214E-2</v>
      </c>
      <c r="I671">
        <f t="shared" ca="1" si="343"/>
        <v>-0.29585650955470255</v>
      </c>
      <c r="J671">
        <f t="shared" ca="1" si="344"/>
        <v>-0.37840402684205221</v>
      </c>
      <c r="K671">
        <f t="shared" ca="1" si="345"/>
        <v>0.44100593017834777</v>
      </c>
      <c r="L671">
        <f t="shared" ca="1" si="346"/>
        <v>-0.41550264791988145</v>
      </c>
      <c r="M671">
        <f t="shared" ca="1" si="347"/>
        <v>0.711359157474584</v>
      </c>
      <c r="N671">
        <f t="shared" ca="1" si="348"/>
        <v>0</v>
      </c>
      <c r="O671">
        <f t="shared" ca="1" si="349"/>
        <v>3.8219556947126518E-2</v>
      </c>
      <c r="P671">
        <f t="shared" ca="1" si="350"/>
        <v>-0.3471334259969221</v>
      </c>
      <c r="Q671">
        <f t="shared" ca="1" si="351"/>
        <v>0.34130540576422297</v>
      </c>
      <c r="R671">
        <f t="shared" ca="1" si="352"/>
        <v>-0.17065270288211154</v>
      </c>
      <c r="S671">
        <f t="shared" ca="1" si="353"/>
        <v>-1.9999999999999993</v>
      </c>
      <c r="T671">
        <f t="shared" ca="1" si="354"/>
        <v>9.3186782367065985E-2</v>
      </c>
      <c r="U671">
        <f t="shared" ca="1" si="355"/>
        <v>7.8345086109031015E-2</v>
      </c>
      <c r="V671">
        <f t="shared" ca="1" si="356"/>
        <v>7.1044359620259692E-2</v>
      </c>
      <c r="W671">
        <f t="shared" ca="1" si="357"/>
        <v>8.551429065458643E-3</v>
      </c>
      <c r="X671">
        <f t="shared" ca="1" si="358"/>
        <v>0.12177712251194933</v>
      </c>
      <c r="Y671">
        <f t="shared" ca="1" si="359"/>
        <v>0.70544030643526645</v>
      </c>
      <c r="Z671">
        <f t="shared" ca="1" si="360"/>
        <v>1</v>
      </c>
      <c r="AA671">
        <f t="shared" ca="1" si="361"/>
        <v>0.30526510178378724</v>
      </c>
      <c r="AB671">
        <f t="shared" ca="1" si="362"/>
        <v>0.26654147823605184</v>
      </c>
      <c r="AC671">
        <f t="shared" ca="1" si="363"/>
        <v>0.10943916136520654</v>
      </c>
      <c r="AD671">
        <f t="shared" ca="1" si="364"/>
        <v>-0.99399349593429454</v>
      </c>
      <c r="AE671">
        <f t="shared" ca="1" si="365"/>
        <v>9.2473937222650154E-2</v>
      </c>
      <c r="AF671">
        <f t="shared" ca="1" si="366"/>
        <v>-0.83990493892777318</v>
      </c>
    </row>
    <row r="672" spans="1:32" x14ac:dyDescent="0.2">
      <c r="A672">
        <f t="shared" ca="1" si="339"/>
        <v>-0.57215238639757637</v>
      </c>
      <c r="B672">
        <f t="shared" ca="1" si="339"/>
        <v>-0.22144291274287489</v>
      </c>
      <c r="C672">
        <f t="shared" ca="1" si="339"/>
        <v>0.35474115626208863</v>
      </c>
      <c r="D672">
        <f t="shared" ca="1" si="339"/>
        <v>0.24008556152568042</v>
      </c>
      <c r="E672">
        <f t="shared" ca="1" si="339"/>
        <v>0.33218563622539793</v>
      </c>
      <c r="F672">
        <f t="shared" ca="1" si="340"/>
        <v>0.13404499571564549</v>
      </c>
      <c r="G672">
        <f t="shared" ca="1" si="341"/>
        <v>-0.14479489346921878</v>
      </c>
      <c r="H672">
        <f t="shared" ca="1" si="342"/>
        <v>-2.110587176596768E-2</v>
      </c>
      <c r="I672">
        <f t="shared" ca="1" si="343"/>
        <v>0.32805774528754544</v>
      </c>
      <c r="J672">
        <f t="shared" ca="1" si="344"/>
        <v>-1.3618301400313119E-2</v>
      </c>
      <c r="K672">
        <f t="shared" ca="1" si="345"/>
        <v>-0.14853867865204598</v>
      </c>
      <c r="L672">
        <f t="shared" ca="1" si="346"/>
        <v>-3.4724173166280799E-2</v>
      </c>
      <c r="M672">
        <f t="shared" ca="1" si="347"/>
        <v>-0.29333357212126476</v>
      </c>
      <c r="N672">
        <f t="shared" ca="1" si="348"/>
        <v>0</v>
      </c>
      <c r="O672">
        <f t="shared" ca="1" si="349"/>
        <v>0.11588643295293445</v>
      </c>
      <c r="P672">
        <f t="shared" ca="1" si="350"/>
        <v>0.1725797802359057</v>
      </c>
      <c r="Q672">
        <f t="shared" ca="1" si="351"/>
        <v>-7.4875703656545611E-3</v>
      </c>
      <c r="R672">
        <f t="shared" ca="1" si="352"/>
        <v>3.7437851828271973E-3</v>
      </c>
      <c r="S672">
        <f t="shared" ca="1" si="353"/>
        <v>-2.0000000000000444</v>
      </c>
      <c r="T672">
        <f t="shared" ca="1" si="354"/>
        <v>5.3116822260695995E-3</v>
      </c>
      <c r="U672">
        <f t="shared" ca="1" si="355"/>
        <v>0.7730762672299224</v>
      </c>
      <c r="V672">
        <f t="shared" ca="1" si="356"/>
        <v>0.768969931761881</v>
      </c>
      <c r="W672">
        <f t="shared" ca="1" si="357"/>
        <v>7.0131418853790609E-2</v>
      </c>
      <c r="X672">
        <f t="shared" ca="1" si="358"/>
        <v>5.228068164845744E-5</v>
      </c>
      <c r="Y672">
        <f t="shared" ca="1" si="359"/>
        <v>0.15553468647661037</v>
      </c>
      <c r="Z672">
        <f t="shared" ca="1" si="360"/>
        <v>1</v>
      </c>
      <c r="AA672">
        <f t="shared" ca="1" si="361"/>
        <v>7.2881288586780626E-2</v>
      </c>
      <c r="AB672">
        <f t="shared" ca="1" si="362"/>
        <v>0.87690930646326304</v>
      </c>
      <c r="AC672">
        <f t="shared" ca="1" si="363"/>
        <v>0.55747211137624153</v>
      </c>
      <c r="AD672">
        <f t="shared" ca="1" si="364"/>
        <v>0.83019566671822331</v>
      </c>
      <c r="AE672">
        <f t="shared" ca="1" si="365"/>
        <v>0.26482337293711561</v>
      </c>
      <c r="AF672">
        <f t="shared" ca="1" si="366"/>
        <v>0.39437886159961766</v>
      </c>
    </row>
    <row r="673" spans="1:32" x14ac:dyDescent="0.2">
      <c r="A673">
        <f t="shared" ca="1" si="339"/>
        <v>-0.41539238873739553</v>
      </c>
      <c r="B673">
        <f t="shared" ca="1" si="339"/>
        <v>4.1197753848618568E-2</v>
      </c>
      <c r="C673">
        <f t="shared" ca="1" si="339"/>
        <v>0.38604607440712674</v>
      </c>
      <c r="D673">
        <f t="shared" ca="1" si="339"/>
        <v>8.0879520418409179E-2</v>
      </c>
      <c r="E673">
        <f t="shared" ca="1" si="339"/>
        <v>-0.40514588397518958</v>
      </c>
      <c r="F673">
        <f t="shared" ca="1" si="340"/>
        <v>9.8792869446686679E-2</v>
      </c>
      <c r="G673">
        <f t="shared" ca="1" si="341"/>
        <v>-0.34087444871086892</v>
      </c>
      <c r="H673">
        <f t="shared" ca="1" si="342"/>
        <v>0.10969821626572496</v>
      </c>
      <c r="I673">
        <f t="shared" ca="1" si="343"/>
        <v>0.44852905921481284</v>
      </c>
      <c r="J673">
        <f t="shared" ca="1" si="344"/>
        <v>0.13734502761667505</v>
      </c>
      <c r="K673">
        <f t="shared" ca="1" si="345"/>
        <v>-0.35469785438634399</v>
      </c>
      <c r="L673">
        <f t="shared" ca="1" si="346"/>
        <v>0.24704324388240001</v>
      </c>
      <c r="M673">
        <f t="shared" ca="1" si="347"/>
        <v>-0.69557230309721296</v>
      </c>
      <c r="N673">
        <f t="shared" ca="1" si="348"/>
        <v>0</v>
      </c>
      <c r="O673">
        <f t="shared" ca="1" si="349"/>
        <v>6.4362282797892106E-2</v>
      </c>
      <c r="P673">
        <f t="shared" ca="1" si="350"/>
        <v>0.36217799550092167</v>
      </c>
      <c r="Q673">
        <f t="shared" ca="1" si="351"/>
        <v>-2.7646811350950096E-2</v>
      </c>
      <c r="R673">
        <f t="shared" ca="1" si="352"/>
        <v>1.3823405675475076E-2</v>
      </c>
      <c r="S673">
        <f t="shared" ca="1" si="353"/>
        <v>-1.999999999999996</v>
      </c>
      <c r="T673">
        <f t="shared" ca="1" si="354"/>
        <v>3.9518271028501563E-2</v>
      </c>
      <c r="U673">
        <f t="shared" ca="1" si="355"/>
        <v>7.6321035496505416E-4</v>
      </c>
      <c r="V673">
        <f t="shared" ca="1" si="356"/>
        <v>7.3304960130578624E-4</v>
      </c>
      <c r="W673">
        <f t="shared" ca="1" si="357"/>
        <v>2.9351839146993606E-2</v>
      </c>
      <c r="X673">
        <f t="shared" ca="1" si="358"/>
        <v>9.6710696601375306E-4</v>
      </c>
      <c r="Y673">
        <f t="shared" ca="1" si="359"/>
        <v>0.92942973325718536</v>
      </c>
      <c r="Z673">
        <f t="shared" ca="1" si="360"/>
        <v>1</v>
      </c>
      <c r="AA673">
        <f t="shared" ca="1" si="361"/>
        <v>-0.19879202958997513</v>
      </c>
      <c r="AB673">
        <f t="shared" ca="1" si="362"/>
        <v>2.7074888758881099E-2</v>
      </c>
      <c r="AC673">
        <f t="shared" ca="1" si="363"/>
        <v>0.17496767471772703</v>
      </c>
      <c r="AD673">
        <f t="shared" ca="1" si="364"/>
        <v>0.98457417841616768</v>
      </c>
      <c r="AE673">
        <f t="shared" ca="1" si="365"/>
        <v>0.17132378453382824</v>
      </c>
      <c r="AF673">
        <f t="shared" ca="1" si="366"/>
        <v>0.96406936122728504</v>
      </c>
    </row>
    <row r="674" spans="1:32" x14ac:dyDescent="0.2">
      <c r="A674">
        <f t="shared" ca="1" si="339"/>
        <v>0.11334197888926978</v>
      </c>
      <c r="B674">
        <f t="shared" ca="1" si="339"/>
        <v>-0.38722116385720179</v>
      </c>
      <c r="C674">
        <f t="shared" ca="1" si="339"/>
        <v>0.54532822093928657</v>
      </c>
      <c r="D674">
        <f t="shared" ca="1" si="339"/>
        <v>0.62505272823965596</v>
      </c>
      <c r="E674">
        <f t="shared" ca="1" si="339"/>
        <v>0.21101842350767175</v>
      </c>
      <c r="F674">
        <f t="shared" ca="1" si="340"/>
        <v>0.17907783812195383</v>
      </c>
      <c r="G674">
        <f t="shared" ca="1" si="341"/>
        <v>0.13336329761226567</v>
      </c>
      <c r="H674">
        <f t="shared" ca="1" si="342"/>
        <v>-0.48796252326757206</v>
      </c>
      <c r="I674">
        <f t="shared" ca="1" si="343"/>
        <v>0.32382418339555014</v>
      </c>
      <c r="J674">
        <f t="shared" ca="1" si="344"/>
        <v>0.28278601256255337</v>
      </c>
      <c r="K674">
        <f t="shared" ca="1" si="345"/>
        <v>-0.25201097030279701</v>
      </c>
      <c r="L674">
        <f t="shared" ca="1" si="346"/>
        <v>-0.20517651070501869</v>
      </c>
      <c r="M674">
        <f t="shared" ca="1" si="347"/>
        <v>-0.11864767269053134</v>
      </c>
      <c r="N674">
        <f t="shared" ca="1" si="348"/>
        <v>1.1102230246251565E-16</v>
      </c>
      <c r="O674">
        <f t="shared" ca="1" si="349"/>
        <v>0.16898307316477768</v>
      </c>
      <c r="P674">
        <f t="shared" ca="1" si="350"/>
        <v>9.7109600209592015E-2</v>
      </c>
      <c r="Q674">
        <f t="shared" ca="1" si="351"/>
        <v>-0.77074853583012537</v>
      </c>
      <c r="R674">
        <f t="shared" ca="1" si="352"/>
        <v>0.38537426791506268</v>
      </c>
      <c r="S674">
        <f t="shared" ca="1" si="353"/>
        <v>-2</v>
      </c>
      <c r="T674">
        <f t="shared" ca="1" si="354"/>
        <v>0.27398163370033474</v>
      </c>
      <c r="U674">
        <f t="shared" ca="1" si="355"/>
        <v>0.22433963916090993</v>
      </c>
      <c r="V674">
        <f t="shared" ca="1" si="356"/>
        <v>0.16287469831986026</v>
      </c>
      <c r="W674">
        <f t="shared" ca="1" si="357"/>
        <v>0.11162015088509347</v>
      </c>
      <c r="X674">
        <f t="shared" ca="1" si="358"/>
        <v>0.41466137833853967</v>
      </c>
      <c r="Y674">
        <f t="shared" ca="1" si="359"/>
        <v>3.6862138756171933E-2</v>
      </c>
      <c r="Z674">
        <f t="shared" ca="1" si="360"/>
        <v>1</v>
      </c>
      <c r="AA674">
        <f t="shared" ca="1" si="361"/>
        <v>0.5234325493321319</v>
      </c>
      <c r="AB674">
        <f t="shared" ca="1" si="362"/>
        <v>0.40357737587711756</v>
      </c>
      <c r="AC674">
        <f t="shared" ca="1" si="363"/>
        <v>0.86702970049614314</v>
      </c>
      <c r="AD674">
        <f t="shared" ca="1" si="364"/>
        <v>0.49825645852067812</v>
      </c>
      <c r="AE674">
        <f t="shared" ca="1" si="365"/>
        <v>0.33409602045683434</v>
      </c>
      <c r="AF674">
        <f t="shared" ca="1" si="366"/>
        <v>0.19199515294968239</v>
      </c>
    </row>
    <row r="675" spans="1:32" x14ac:dyDescent="0.2">
      <c r="A675">
        <f t="shared" ca="1" si="339"/>
        <v>-0.43040865673336359</v>
      </c>
      <c r="B675">
        <f t="shared" ca="1" si="339"/>
        <v>-0.28405065354588377</v>
      </c>
      <c r="C675">
        <f t="shared" ca="1" si="339"/>
        <v>-0.4444868119825896</v>
      </c>
      <c r="D675">
        <f t="shared" ca="1" si="339"/>
        <v>-0.1019908482421279</v>
      </c>
      <c r="E675">
        <f t="shared" ca="1" si="339"/>
        <v>0.15577579224876445</v>
      </c>
      <c r="F675">
        <f t="shared" ca="1" si="340"/>
        <v>9.9634628434637398E-2</v>
      </c>
      <c r="G675">
        <f t="shared" ca="1" si="341"/>
        <v>6.1509319571278809E-2</v>
      </c>
      <c r="H675">
        <f t="shared" ca="1" si="342"/>
        <v>7.242445243195747E-2</v>
      </c>
      <c r="I675">
        <f t="shared" ca="1" si="343"/>
        <v>-0.22345457633154953</v>
      </c>
      <c r="J675">
        <f t="shared" ca="1" si="344"/>
        <v>-1.6401482917888982E-2</v>
      </c>
      <c r="K675">
        <f t="shared" ca="1" si="345"/>
        <v>0.1059222872462022</v>
      </c>
      <c r="L675">
        <f t="shared" ca="1" si="346"/>
        <v>5.6022969514068488E-2</v>
      </c>
      <c r="M675">
        <f t="shared" ca="1" si="347"/>
        <v>0.16743160681748101</v>
      </c>
      <c r="N675">
        <f t="shared" ca="1" si="348"/>
        <v>0</v>
      </c>
      <c r="O675">
        <f t="shared" ca="1" si="349"/>
        <v>-8.9275827242230835E-2</v>
      </c>
      <c r="P675">
        <f t="shared" ca="1" si="350"/>
        <v>-0.10367848525485608</v>
      </c>
      <c r="Q675">
        <f t="shared" ca="1" si="351"/>
        <v>8.8825935349846452E-2</v>
      </c>
      <c r="R675">
        <f t="shared" ca="1" si="352"/>
        <v>-4.4412967674923393E-2</v>
      </c>
      <c r="S675">
        <f t="shared" ca="1" si="353"/>
        <v>-1.9999999999999925</v>
      </c>
      <c r="T675">
        <f t="shared" ca="1" si="354"/>
        <v>0.49034406977235906</v>
      </c>
      <c r="U675">
        <f t="shared" ca="1" si="355"/>
        <v>0.72252837264809988</v>
      </c>
      <c r="V675">
        <f t="shared" ca="1" si="356"/>
        <v>0.36824086987783089</v>
      </c>
      <c r="W675">
        <f t="shared" ca="1" si="357"/>
        <v>5.5995806061637385E-2</v>
      </c>
      <c r="X675">
        <f t="shared" ca="1" si="358"/>
        <v>9.8987256172074385E-3</v>
      </c>
      <c r="Y675">
        <f t="shared" ca="1" si="359"/>
        <v>7.5520528670965176E-2</v>
      </c>
      <c r="Z675">
        <f t="shared" ca="1" si="360"/>
        <v>0.99999999999999978</v>
      </c>
      <c r="AA675">
        <f t="shared" ca="1" si="361"/>
        <v>-0.70024572099539384</v>
      </c>
      <c r="AB675">
        <f t="shared" ca="1" si="362"/>
        <v>0.60682853416581428</v>
      </c>
      <c r="AC675">
        <f t="shared" ca="1" si="363"/>
        <v>-0.65251109694735288</v>
      </c>
      <c r="AD675">
        <f t="shared" ca="1" si="364"/>
        <v>-0.75777916859766092</v>
      </c>
      <c r="AE675">
        <f t="shared" ca="1" si="365"/>
        <v>-0.23663432984594054</v>
      </c>
      <c r="AF675">
        <f t="shared" ca="1" si="366"/>
        <v>-0.27480998648332483</v>
      </c>
    </row>
    <row r="676" spans="1:32" x14ac:dyDescent="0.2">
      <c r="A676">
        <f t="shared" ca="1" si="339"/>
        <v>-0.1911875617921249</v>
      </c>
      <c r="B676">
        <f t="shared" ca="1" si="339"/>
        <v>-0.7331861533556584</v>
      </c>
      <c r="C676">
        <f t="shared" ca="1" si="339"/>
        <v>-0.13505128956667076</v>
      </c>
      <c r="D676">
        <f t="shared" ca="1" si="339"/>
        <v>0.81091803525332973</v>
      </c>
      <c r="E676">
        <f t="shared" ca="1" si="339"/>
        <v>-0.36270666674647223</v>
      </c>
      <c r="F676">
        <f t="shared" ca="1" si="340"/>
        <v>0.2762995312143125</v>
      </c>
      <c r="G676">
        <f t="shared" ca="1" si="341"/>
        <v>0.17126836118945307</v>
      </c>
      <c r="H676">
        <f t="shared" ca="1" si="342"/>
        <v>-0.49083682824410979</v>
      </c>
      <c r="I676">
        <f t="shared" ca="1" si="343"/>
        <v>-1.2808562325151457E-2</v>
      </c>
      <c r="J676">
        <f t="shared" ca="1" si="344"/>
        <v>0.81305416462481972</v>
      </c>
      <c r="K676">
        <f t="shared" ca="1" si="345"/>
        <v>-0.48067713524501154</v>
      </c>
      <c r="L676">
        <f t="shared" ca="1" si="346"/>
        <v>0.32221733638070993</v>
      </c>
      <c r="M676">
        <f t="shared" ca="1" si="347"/>
        <v>-0.30940877405555844</v>
      </c>
      <c r="N676">
        <f t="shared" ca="1" si="348"/>
        <v>0</v>
      </c>
      <c r="O676">
        <f t="shared" ca="1" si="349"/>
        <v>-0.10702009767560929</v>
      </c>
      <c r="P676">
        <f t="shared" ca="1" si="350"/>
        <v>0.13077396569164626</v>
      </c>
      <c r="Q676">
        <f t="shared" ca="1" si="351"/>
        <v>-1.3038909928689295</v>
      </c>
      <c r="R676">
        <f t="shared" ca="1" si="352"/>
        <v>0.65194549643446464</v>
      </c>
      <c r="S676">
        <f t="shared" ca="1" si="353"/>
        <v>-2.0000000000000004</v>
      </c>
      <c r="T676">
        <f t="shared" ca="1" si="354"/>
        <v>5.4083639946003688E-2</v>
      </c>
      <c r="U676">
        <f t="shared" ca="1" si="355"/>
        <v>0.11039028166137005</v>
      </c>
      <c r="V676">
        <f t="shared" ca="1" si="356"/>
        <v>0.10441997341445858</v>
      </c>
      <c r="W676">
        <f t="shared" ca="1" si="357"/>
        <v>2.9016737304303316E-2</v>
      </c>
      <c r="X676">
        <f t="shared" ca="1" si="358"/>
        <v>0.76915246372876178</v>
      </c>
      <c r="Y676">
        <f t="shared" ca="1" si="359"/>
        <v>4.3327185606472647E-2</v>
      </c>
      <c r="Z676">
        <f t="shared" ca="1" si="360"/>
        <v>1</v>
      </c>
      <c r="AA676">
        <f t="shared" ca="1" si="361"/>
        <v>-0.23255889565012061</v>
      </c>
      <c r="AB676">
        <f t="shared" ca="1" si="362"/>
        <v>0.3231407950328441</v>
      </c>
      <c r="AC676">
        <f t="shared" ca="1" si="363"/>
        <v>-0.63332008511103455</v>
      </c>
      <c r="AD676">
        <f t="shared" ca="1" si="364"/>
        <v>0.77388995974553909</v>
      </c>
      <c r="AE676">
        <f t="shared" ca="1" si="365"/>
        <v>-0.17034299898822761</v>
      </c>
      <c r="AF676">
        <f t="shared" ca="1" si="366"/>
        <v>0.2081518330605634</v>
      </c>
    </row>
    <row r="677" spans="1:32" x14ac:dyDescent="0.2">
      <c r="A677">
        <f t="shared" ca="1" si="339"/>
        <v>-4.9571647643784932E-2</v>
      </c>
      <c r="B677">
        <f t="shared" ca="1" si="339"/>
        <v>-0.22039743967453221</v>
      </c>
      <c r="C677">
        <f t="shared" ca="1" si="339"/>
        <v>-0.30652644641906662</v>
      </c>
      <c r="D677">
        <f t="shared" ca="1" si="339"/>
        <v>-0.15465795987077277</v>
      </c>
      <c r="E677">
        <f t="shared" ca="1" si="339"/>
        <v>1.218577863640539E-2</v>
      </c>
      <c r="F677">
        <f t="shared" ca="1" si="340"/>
        <v>3.3811683954374915E-2</v>
      </c>
      <c r="G677">
        <f t="shared" ca="1" si="341"/>
        <v>0.13207276182339334</v>
      </c>
      <c r="H677">
        <f t="shared" ca="1" si="342"/>
        <v>-5.7678463443767924E-2</v>
      </c>
      <c r="I677">
        <f t="shared" ca="1" si="343"/>
        <v>-0.16273290342471636</v>
      </c>
      <c r="J677">
        <f t="shared" ca="1" si="344"/>
        <v>-2.9789850112836525E-2</v>
      </c>
      <c r="K677">
        <f t="shared" ca="1" si="345"/>
        <v>0.11812845515792764</v>
      </c>
      <c r="L677">
        <f t="shared" ca="1" si="346"/>
        <v>-8.7468313556604449E-2</v>
      </c>
      <c r="M677">
        <f t="shared" ca="1" si="347"/>
        <v>0.25020121698132097</v>
      </c>
      <c r="N677">
        <f t="shared" ca="1" si="348"/>
        <v>0</v>
      </c>
      <c r="O677">
        <f t="shared" ca="1" si="349"/>
        <v>-2.4042391320534363E-2</v>
      </c>
      <c r="P677">
        <f t="shared" ca="1" si="350"/>
        <v>-0.13047665062409705</v>
      </c>
      <c r="Q677">
        <f t="shared" ca="1" si="351"/>
        <v>-2.78886133309314E-2</v>
      </c>
      <c r="R677">
        <f t="shared" ca="1" si="352"/>
        <v>1.39443066654657E-2</v>
      </c>
      <c r="S677">
        <f t="shared" ca="1" si="353"/>
        <v>-2</v>
      </c>
      <c r="T677">
        <f t="shared" ca="1" si="354"/>
        <v>0.61152183472342847</v>
      </c>
      <c r="U677">
        <f t="shared" ca="1" si="355"/>
        <v>5.4536622842468088E-2</v>
      </c>
      <c r="V677">
        <f t="shared" ca="1" si="356"/>
        <v>2.1186287182222364E-2</v>
      </c>
      <c r="W677">
        <f t="shared" ca="1" si="357"/>
        <v>1.1967035029452856E-2</v>
      </c>
      <c r="X677">
        <f t="shared" ca="1" si="358"/>
        <v>2.8753919598167752E-3</v>
      </c>
      <c r="Y677">
        <f t="shared" ca="1" si="359"/>
        <v>0.35244945110507953</v>
      </c>
      <c r="Z677">
        <f t="shared" ca="1" si="360"/>
        <v>1</v>
      </c>
      <c r="AA677">
        <f t="shared" ca="1" si="361"/>
        <v>-0.78199861555083883</v>
      </c>
      <c r="AB677">
        <f t="shared" ca="1" si="362"/>
        <v>0.14555510015874526</v>
      </c>
      <c r="AC677">
        <f t="shared" ca="1" si="363"/>
        <v>-0.18121505411247532</v>
      </c>
      <c r="AD677">
        <f t="shared" ca="1" si="364"/>
        <v>-0.98344349312149737</v>
      </c>
      <c r="AE677">
        <f t="shared" ca="1" si="365"/>
        <v>-0.10939394420831922</v>
      </c>
      <c r="AF677">
        <f t="shared" ca="1" si="366"/>
        <v>-0.59367453297668038</v>
      </c>
    </row>
    <row r="678" spans="1:32" x14ac:dyDescent="0.2">
      <c r="A678">
        <f t="shared" ca="1" si="339"/>
        <v>0.20921201768375428</v>
      </c>
      <c r="B678">
        <f t="shared" ca="1" si="339"/>
        <v>-1.069801496376647E-2</v>
      </c>
      <c r="C678">
        <f t="shared" ca="1" si="339"/>
        <v>0.54712111407486841</v>
      </c>
      <c r="D678">
        <f t="shared" ca="1" si="339"/>
        <v>-0.15119477127599179</v>
      </c>
      <c r="E678">
        <f t="shared" ca="1" si="339"/>
        <v>0.49674269424270417</v>
      </c>
      <c r="F678">
        <f t="shared" ca="1" si="340"/>
        <v>0.12256775849573956</v>
      </c>
      <c r="G678">
        <f t="shared" ca="1" si="341"/>
        <v>7.7888329092575426E-2</v>
      </c>
      <c r="H678">
        <f t="shared" ca="1" si="342"/>
        <v>-0.18547816323551278</v>
      </c>
      <c r="I678">
        <f t="shared" ca="1" si="343"/>
        <v>0.32888450612255465</v>
      </c>
      <c r="J678">
        <f t="shared" ca="1" si="344"/>
        <v>-0.41288783890887298</v>
      </c>
      <c r="K678">
        <f t="shared" ca="1" si="345"/>
        <v>0.19159316692925554</v>
      </c>
      <c r="L678">
        <f t="shared" ca="1" si="346"/>
        <v>-0.59836600214438573</v>
      </c>
      <c r="M678">
        <f t="shared" ca="1" si="347"/>
        <v>0.26948149602183097</v>
      </c>
      <c r="N678">
        <f t="shared" ca="1" si="348"/>
        <v>0</v>
      </c>
      <c r="O678">
        <f t="shared" ca="1" si="349"/>
        <v>0.29619930980801568</v>
      </c>
      <c r="P678">
        <f t="shared" ca="1" si="350"/>
        <v>-6.8508568848991161E-2</v>
      </c>
      <c r="Q678">
        <f t="shared" ca="1" si="351"/>
        <v>0.22740967567336021</v>
      </c>
      <c r="R678">
        <f t="shared" ca="1" si="352"/>
        <v>-0.11370483783668012</v>
      </c>
      <c r="S678">
        <f t="shared" ca="1" si="353"/>
        <v>-1.9999999999999998</v>
      </c>
      <c r="T678">
        <f t="shared" ca="1" si="354"/>
        <v>0.38857867382952438</v>
      </c>
      <c r="U678">
        <f t="shared" ca="1" si="355"/>
        <v>5.039899236248576E-2</v>
      </c>
      <c r="V678">
        <f t="shared" ca="1" si="356"/>
        <v>3.0815018747926717E-2</v>
      </c>
      <c r="W678">
        <f t="shared" ca="1" si="357"/>
        <v>0.50106016904646333</v>
      </c>
      <c r="X678">
        <f t="shared" ca="1" si="358"/>
        <v>5.274139914990416E-2</v>
      </c>
      <c r="Y678">
        <f t="shared" ca="1" si="359"/>
        <v>2.6804739226181342E-2</v>
      </c>
      <c r="Z678">
        <f t="shared" ca="1" si="360"/>
        <v>0.99999999999999989</v>
      </c>
      <c r="AA678">
        <f t="shared" ca="1" si="361"/>
        <v>0.6233607894546499</v>
      </c>
      <c r="AB678">
        <f t="shared" ca="1" si="362"/>
        <v>0.17554207116223369</v>
      </c>
      <c r="AC678">
        <f t="shared" ca="1" si="363"/>
        <v>0.97427945488317136</v>
      </c>
      <c r="AD678">
        <f t="shared" ca="1" si="364"/>
        <v>-0.22534316895027096</v>
      </c>
      <c r="AE678">
        <f t="shared" ca="1" si="365"/>
        <v>0.70785603694993193</v>
      </c>
      <c r="AF678">
        <f t="shared" ca="1" si="366"/>
        <v>-0.16372152951332131</v>
      </c>
    </row>
    <row r="679" spans="1:32" x14ac:dyDescent="0.2">
      <c r="A679">
        <f t="shared" ca="1" si="339"/>
        <v>3.6216102131962913E-3</v>
      </c>
      <c r="B679">
        <f t="shared" ca="1" si="339"/>
        <v>0.33088969153197628</v>
      </c>
      <c r="C679">
        <f t="shared" ca="1" si="339"/>
        <v>-8.4264669260914957E-2</v>
      </c>
      <c r="D679">
        <f t="shared" ca="1" si="339"/>
        <v>-0.37515877161829758</v>
      </c>
      <c r="E679">
        <f t="shared" ca="1" si="339"/>
        <v>0.41627786739547101</v>
      </c>
      <c r="F679">
        <f t="shared" ca="1" si="340"/>
        <v>8.6126601062757088E-2</v>
      </c>
      <c r="G679">
        <f t="shared" ca="1" si="341"/>
        <v>-3.0798725196234809E-2</v>
      </c>
      <c r="H679">
        <f t="shared" ca="1" si="342"/>
        <v>0.28454295100111765</v>
      </c>
      <c r="I679">
        <f t="shared" ca="1" si="343"/>
        <v>-0.14253781491320117</v>
      </c>
      <c r="J679">
        <f t="shared" ca="1" si="344"/>
        <v>-0.44535832239201134</v>
      </c>
      <c r="K679">
        <f t="shared" ca="1" si="345"/>
        <v>0.33415191150032969</v>
      </c>
      <c r="L679">
        <f t="shared" ca="1" si="346"/>
        <v>-0.16081537139089369</v>
      </c>
      <c r="M679">
        <f t="shared" ca="1" si="347"/>
        <v>0.30335318630409486</v>
      </c>
      <c r="N679">
        <f t="shared" ca="1" si="348"/>
        <v>0</v>
      </c>
      <c r="O679">
        <f t="shared" ca="1" si="349"/>
        <v>5.8385512495303009E-3</v>
      </c>
      <c r="P679">
        <f t="shared" ca="1" si="350"/>
        <v>-0.15037105340364082</v>
      </c>
      <c r="Q679">
        <f t="shared" ca="1" si="351"/>
        <v>0.72990127339312894</v>
      </c>
      <c r="R679">
        <f t="shared" ca="1" si="352"/>
        <v>-0.36495063669656452</v>
      </c>
      <c r="S679">
        <f t="shared" ca="1" si="353"/>
        <v>-1.9999999999999998</v>
      </c>
      <c r="T679">
        <f t="shared" ca="1" si="354"/>
        <v>3.9427534145208006E-2</v>
      </c>
      <c r="U679">
        <f t="shared" ca="1" si="355"/>
        <v>3.4386000780557242E-3</v>
      </c>
      <c r="V679">
        <f t="shared" ca="1" si="356"/>
        <v>3.3030245560664671E-3</v>
      </c>
      <c r="W679">
        <f t="shared" ca="1" si="357"/>
        <v>2.7705814685508056E-4</v>
      </c>
      <c r="X679">
        <f t="shared" ca="1" si="358"/>
        <v>0.77321620487599529</v>
      </c>
      <c r="Y679">
        <f t="shared" ca="1" si="359"/>
        <v>0.18377617827587511</v>
      </c>
      <c r="Z679">
        <f t="shared" ca="1" si="360"/>
        <v>1</v>
      </c>
      <c r="AA679">
        <f t="shared" ca="1" si="361"/>
        <v>0.19856367780943221</v>
      </c>
      <c r="AB679">
        <f t="shared" ca="1" si="362"/>
        <v>5.7471945817646253E-2</v>
      </c>
      <c r="AC679">
        <f t="shared" ca="1" si="363"/>
        <v>3.879839259158837E-2</v>
      </c>
      <c r="AD679">
        <f t="shared" ca="1" si="364"/>
        <v>-0.99924705890600907</v>
      </c>
      <c r="AE679">
        <f t="shared" ca="1" si="365"/>
        <v>1.6645063738390448E-2</v>
      </c>
      <c r="AF679">
        <f t="shared" ca="1" si="366"/>
        <v>-0.42869123886064558</v>
      </c>
    </row>
    <row r="680" spans="1:32" x14ac:dyDescent="0.2">
      <c r="A680">
        <f t="shared" ca="1" si="339"/>
        <v>-0.22047691254830518</v>
      </c>
      <c r="B680">
        <f t="shared" ca="1" si="339"/>
        <v>0.22491906129283321</v>
      </c>
      <c r="C680">
        <f t="shared" ca="1" si="339"/>
        <v>-0.24190676033417771</v>
      </c>
      <c r="D680">
        <f t="shared" ca="1" si="339"/>
        <v>-0.27964570829832675</v>
      </c>
      <c r="E680">
        <f t="shared" ca="1" si="339"/>
        <v>0.52425001211564803</v>
      </c>
      <c r="F680">
        <f t="shared" ca="1" si="340"/>
        <v>0.1021514662335979</v>
      </c>
      <c r="G680">
        <f t="shared" ca="1" si="341"/>
        <v>-2.4927035046490253E-2</v>
      </c>
      <c r="H680">
        <f t="shared" ca="1" si="342"/>
        <v>0.32198003082097348</v>
      </c>
      <c r="I680">
        <f t="shared" ca="1" si="343"/>
        <v>-0.24333469877971203</v>
      </c>
      <c r="J680">
        <f t="shared" ca="1" si="344"/>
        <v>-0.37956255471753575</v>
      </c>
      <c r="K680">
        <f t="shared" ca="1" si="345"/>
        <v>0.32584425772276443</v>
      </c>
      <c r="L680">
        <f t="shared" ca="1" si="346"/>
        <v>-5.7582523896562265E-2</v>
      </c>
      <c r="M680">
        <f t="shared" ca="1" si="347"/>
        <v>0.30091722267627419</v>
      </c>
      <c r="N680">
        <f t="shared" ca="1" si="348"/>
        <v>0</v>
      </c>
      <c r="O680">
        <f t="shared" ca="1" si="349"/>
        <v>-5.9336355715307383E-2</v>
      </c>
      <c r="P680">
        <f t="shared" ca="1" si="350"/>
        <v>-0.16372662382979067</v>
      </c>
      <c r="Q680">
        <f t="shared" ca="1" si="351"/>
        <v>0.70154258553850923</v>
      </c>
      <c r="R680">
        <f t="shared" ca="1" si="352"/>
        <v>-0.35077129276925467</v>
      </c>
      <c r="S680">
        <f t="shared" ca="1" si="353"/>
        <v>-1.9999999999999998</v>
      </c>
      <c r="T680">
        <f t="shared" ca="1" si="354"/>
        <v>1.996063570514228E-5</v>
      </c>
      <c r="U680">
        <f t="shared" ca="1" si="355"/>
        <v>0.18991912646643949</v>
      </c>
      <c r="V680">
        <f t="shared" ca="1" si="356"/>
        <v>0.18991533555994264</v>
      </c>
      <c r="W680">
        <f t="shared" ca="1" si="357"/>
        <v>2.4126547249606122E-2</v>
      </c>
      <c r="X680">
        <f t="shared" ca="1" si="358"/>
        <v>0.60224539288377721</v>
      </c>
      <c r="Y680">
        <f t="shared" ca="1" si="359"/>
        <v>0.18369276367096879</v>
      </c>
      <c r="Z680">
        <f t="shared" ca="1" si="360"/>
        <v>0.99999999999999989</v>
      </c>
      <c r="AA680">
        <f t="shared" ca="1" si="361"/>
        <v>4.4677327253476434E-3</v>
      </c>
      <c r="AB680">
        <f t="shared" ca="1" si="362"/>
        <v>0.43579276675954898</v>
      </c>
      <c r="AC680">
        <f t="shared" ca="1" si="363"/>
        <v>-0.34072549959462867</v>
      </c>
      <c r="AD680">
        <f t="shared" ca="1" si="364"/>
        <v>-0.9401628230928889</v>
      </c>
      <c r="AE680">
        <f t="shared" ca="1" si="365"/>
        <v>-0.15532722636294682</v>
      </c>
      <c r="AF680">
        <f t="shared" ca="1" si="366"/>
        <v>-0.42859393797739226</v>
      </c>
    </row>
    <row r="681" spans="1:32" x14ac:dyDescent="0.2">
      <c r="A681">
        <f t="shared" ca="1" si="339"/>
        <v>0.43376112783725418</v>
      </c>
      <c r="B681">
        <f t="shared" ca="1" si="339"/>
        <v>-0.62139507291235985</v>
      </c>
      <c r="C681">
        <f t="shared" ca="1" si="339"/>
        <v>0.58746938548871697</v>
      </c>
      <c r="D681">
        <f t="shared" ca="1" si="339"/>
        <v>0.53565798516501706</v>
      </c>
      <c r="E681">
        <f t="shared" ca="1" si="339"/>
        <v>-0.42783663321437088</v>
      </c>
      <c r="F681">
        <f t="shared" ca="1" si="340"/>
        <v>0.27787489866802967</v>
      </c>
      <c r="G681">
        <f t="shared" ca="1" si="341"/>
        <v>0.21900127655922808</v>
      </c>
      <c r="H681">
        <f t="shared" ca="1" si="342"/>
        <v>-0.77954067778779856</v>
      </c>
      <c r="I681">
        <f t="shared" ca="1" si="343"/>
        <v>0.48593802701586547</v>
      </c>
      <c r="J681">
        <f t="shared" ca="1" si="344"/>
        <v>0.49074087309475284</v>
      </c>
      <c r="K681">
        <f t="shared" ca="1" si="345"/>
        <v>-0.41613949888204776</v>
      </c>
      <c r="L681">
        <f t="shared" ca="1" si="346"/>
        <v>-0.28879980469304573</v>
      </c>
      <c r="M681">
        <f t="shared" ca="1" si="347"/>
        <v>-0.19713822232281969</v>
      </c>
      <c r="N681">
        <f t="shared" ca="1" si="348"/>
        <v>0</v>
      </c>
      <c r="O681">
        <f t="shared" ca="1" si="349"/>
        <v>0.24748092234884531</v>
      </c>
      <c r="P681">
        <f t="shared" ca="1" si="350"/>
        <v>0.15390752771204635</v>
      </c>
      <c r="Q681">
        <f t="shared" ca="1" si="351"/>
        <v>-1.2702815508825513</v>
      </c>
      <c r="R681">
        <f t="shared" ca="1" si="352"/>
        <v>0.6351407754412759</v>
      </c>
      <c r="S681">
        <f t="shared" ca="1" si="353"/>
        <v>-1.9999999999999993</v>
      </c>
      <c r="T681">
        <f t="shared" ca="1" si="354"/>
        <v>3.7098049527885292E-2</v>
      </c>
      <c r="U681">
        <f t="shared" ca="1" si="355"/>
        <v>2.3957973125738118E-2</v>
      </c>
      <c r="V681">
        <f t="shared" ca="1" si="356"/>
        <v>2.3069179052131739E-2</v>
      </c>
      <c r="W681">
        <f t="shared" ca="1" si="357"/>
        <v>0.15428800893550196</v>
      </c>
      <c r="X681">
        <f t="shared" ca="1" si="358"/>
        <v>0.72587305755544651</v>
      </c>
      <c r="Y681">
        <f t="shared" ca="1" si="359"/>
        <v>5.9671704929034515E-2</v>
      </c>
      <c r="Z681">
        <f t="shared" ca="1" si="360"/>
        <v>1</v>
      </c>
      <c r="AA681">
        <f t="shared" ca="1" si="361"/>
        <v>0.19260853960270113</v>
      </c>
      <c r="AB681">
        <f t="shared" ca="1" si="362"/>
        <v>-0.15188541421786272</v>
      </c>
      <c r="AC681">
        <f t="shared" ca="1" si="363"/>
        <v>0.84918063746631067</v>
      </c>
      <c r="AD681">
        <f t="shared" ca="1" si="364"/>
        <v>0.52810249474160809</v>
      </c>
      <c r="AE681">
        <f t="shared" ca="1" si="365"/>
        <v>0.39279512336013284</v>
      </c>
      <c r="AF681">
        <f t="shared" ca="1" si="366"/>
        <v>0.24427792558689071</v>
      </c>
    </row>
    <row r="682" spans="1:32" x14ac:dyDescent="0.2">
      <c r="A682">
        <f t="shared" ca="1" si="339"/>
        <v>-5.8502257008017956E-2</v>
      </c>
      <c r="B682">
        <f t="shared" ca="1" si="339"/>
        <v>0.29485131623816274</v>
      </c>
      <c r="C682">
        <f t="shared" ca="1" si="339"/>
        <v>-3.9455626055647862E-2</v>
      </c>
      <c r="D682">
        <f t="shared" ca="1" si="339"/>
        <v>-0.34292322909145495</v>
      </c>
      <c r="E682">
        <f t="shared" ca="1" si="339"/>
        <v>-0.18961718471895775</v>
      </c>
      <c r="F682">
        <f t="shared" ca="1" si="340"/>
        <v>4.9093515396221241E-2</v>
      </c>
      <c r="G682">
        <f t="shared" ca="1" si="341"/>
        <v>-0.1713737410311342</v>
      </c>
      <c r="H682">
        <f t="shared" ca="1" si="342"/>
        <v>0.27198027229019617</v>
      </c>
      <c r="I682">
        <f t="shared" ca="1" si="343"/>
        <v>2.7673770071535299E-2</v>
      </c>
      <c r="J682">
        <f t="shared" ca="1" si="344"/>
        <v>-0.18579339288912211</v>
      </c>
      <c r="K682">
        <f t="shared" ca="1" si="345"/>
        <v>5.7513091558524826E-2</v>
      </c>
      <c r="L682">
        <f t="shared" ca="1" si="346"/>
        <v>8.6186879401074057E-2</v>
      </c>
      <c r="M682">
        <f t="shared" ca="1" si="347"/>
        <v>-0.11386064947260938</v>
      </c>
      <c r="N682">
        <f t="shared" ca="1" si="348"/>
        <v>0</v>
      </c>
      <c r="O682">
        <f t="shared" ca="1" si="349"/>
        <v>-1.8691327147960821E-2</v>
      </c>
      <c r="P682">
        <f t="shared" ca="1" si="350"/>
        <v>5.275081692705192E-2</v>
      </c>
      <c r="Q682">
        <f t="shared" ca="1" si="351"/>
        <v>0.45777366517931828</v>
      </c>
      <c r="R682">
        <f t="shared" ca="1" si="352"/>
        <v>-0.22888683258965903</v>
      </c>
      <c r="S682">
        <f t="shared" ca="1" si="353"/>
        <v>-2.0000000000000009</v>
      </c>
      <c r="T682">
        <f t="shared" ca="1" si="354"/>
        <v>9.1791263836590753E-2</v>
      </c>
      <c r="U682">
        <f t="shared" ca="1" si="355"/>
        <v>0.36333685713587616</v>
      </c>
      <c r="V682">
        <f t="shared" ca="1" si="356"/>
        <v>0.32998570782095926</v>
      </c>
      <c r="W682">
        <f t="shared" ca="1" si="357"/>
        <v>4.9814317718484668E-3</v>
      </c>
      <c r="X682">
        <f t="shared" ca="1" si="358"/>
        <v>0.53356519399870761</v>
      </c>
      <c r="Y682">
        <f t="shared" ca="1" si="359"/>
        <v>3.9676402571893907E-2</v>
      </c>
      <c r="Z682">
        <f t="shared" ca="1" si="360"/>
        <v>1</v>
      </c>
      <c r="AA682">
        <f t="shared" ca="1" si="361"/>
        <v>-0.30297073098996008</v>
      </c>
      <c r="AB682">
        <f t="shared" ca="1" si="362"/>
        <v>-0.57444382477398015</v>
      </c>
      <c r="AC682">
        <f t="shared" ca="1" si="363"/>
        <v>-0.33398600117705579</v>
      </c>
      <c r="AD682">
        <f t="shared" ca="1" si="364"/>
        <v>0.94257803444476662</v>
      </c>
      <c r="AE682">
        <f t="shared" ca="1" si="365"/>
        <v>-7.057925879356107E-2</v>
      </c>
      <c r="AF682">
        <f t="shared" ca="1" si="366"/>
        <v>0.19918936360130757</v>
      </c>
    </row>
    <row r="683" spans="1:32" x14ac:dyDescent="0.2">
      <c r="A683">
        <f t="shared" ca="1" si="339"/>
        <v>-0.36177252631470919</v>
      </c>
      <c r="B683">
        <f t="shared" ca="1" si="339"/>
        <v>-0.62547458798612754</v>
      </c>
      <c r="C683">
        <f t="shared" ca="1" si="339"/>
        <v>0.66755882435155378</v>
      </c>
      <c r="D683">
        <f t="shared" ca="1" si="339"/>
        <v>-0.17347705492490059</v>
      </c>
      <c r="E683">
        <f t="shared" ca="1" si="339"/>
        <v>-8.0705654654892687E-3</v>
      </c>
      <c r="F683">
        <f t="shared" ca="1" si="340"/>
        <v>0.19957840551890424</v>
      </c>
      <c r="G683">
        <f t="shared" ca="1" si="341"/>
        <v>-2.9645053294841323E-2</v>
      </c>
      <c r="H683">
        <f t="shared" ca="1" si="342"/>
        <v>-0.4092872604422263</v>
      </c>
      <c r="I683">
        <f t="shared" ca="1" si="343"/>
        <v>0.76780600641948837</v>
      </c>
      <c r="J683">
        <f t="shared" ca="1" si="344"/>
        <v>-0.1891700183329327</v>
      </c>
      <c r="K683">
        <f t="shared" ca="1" si="345"/>
        <v>-0.13970367434948799</v>
      </c>
      <c r="L683">
        <f t="shared" ca="1" si="346"/>
        <v>-0.59845727877515897</v>
      </c>
      <c r="M683">
        <f t="shared" ca="1" si="347"/>
        <v>-0.16934872764432932</v>
      </c>
      <c r="N683">
        <f t="shared" ca="1" si="348"/>
        <v>0</v>
      </c>
      <c r="O683">
        <f t="shared" ca="1" si="349"/>
        <v>0.43643679726534479</v>
      </c>
      <c r="P683">
        <f t="shared" ca="1" si="350"/>
        <v>0.1822645984789252</v>
      </c>
      <c r="Q683">
        <f t="shared" ca="1" si="351"/>
        <v>-0.22011724210929359</v>
      </c>
      <c r="R683">
        <f t="shared" ca="1" si="352"/>
        <v>0.11005862105464667</v>
      </c>
      <c r="S683">
        <f t="shared" ca="1" si="353"/>
        <v>-2.0000000000000022</v>
      </c>
      <c r="T683">
        <f t="shared" ca="1" si="354"/>
        <v>5.0353631628797253E-2</v>
      </c>
      <c r="U683">
        <f t="shared" ca="1" si="355"/>
        <v>0.14184767352258967</v>
      </c>
      <c r="V683">
        <f t="shared" ca="1" si="356"/>
        <v>0.13470512802263129</v>
      </c>
      <c r="W683">
        <f t="shared" ca="1" si="357"/>
        <v>0.6680780631471307</v>
      </c>
      <c r="X683">
        <f t="shared" ca="1" si="358"/>
        <v>3.0346219163733607E-2</v>
      </c>
      <c r="Y683">
        <f t="shared" ca="1" si="359"/>
        <v>0.11651695803770719</v>
      </c>
      <c r="Z683">
        <f t="shared" ca="1" si="360"/>
        <v>1</v>
      </c>
      <c r="AA683">
        <f t="shared" ca="1" si="361"/>
        <v>-0.22439614887247342</v>
      </c>
      <c r="AB683">
        <f t="shared" ca="1" si="362"/>
        <v>0.36702197212514576</v>
      </c>
      <c r="AC683">
        <f t="shared" ca="1" si="363"/>
        <v>0.92276440136529714</v>
      </c>
      <c r="AD683">
        <f t="shared" ca="1" si="364"/>
        <v>0.38536458007054153</v>
      </c>
      <c r="AE683">
        <f t="shared" ca="1" si="365"/>
        <v>0.81736042426039357</v>
      </c>
      <c r="AF683">
        <f t="shared" ca="1" si="366"/>
        <v>0.34134580418939853</v>
      </c>
    </row>
    <row r="684" spans="1:32" x14ac:dyDescent="0.2">
      <c r="A684">
        <f t="shared" ca="1" si="339"/>
        <v>0.23780257180601203</v>
      </c>
      <c r="B684">
        <f t="shared" ca="1" si="339"/>
        <v>-0.10633111327360585</v>
      </c>
      <c r="C684">
        <f t="shared" ca="1" si="339"/>
        <v>-0.46972324170529961</v>
      </c>
      <c r="D684">
        <f t="shared" ca="1" si="339"/>
        <v>0.49175566852315455</v>
      </c>
      <c r="E684">
        <f t="shared" ca="1" si="339"/>
        <v>-1.2658636165603809E-2</v>
      </c>
      <c r="F684">
        <f t="shared" ca="1" si="340"/>
        <v>0.10609603423998419</v>
      </c>
      <c r="G684">
        <f t="shared" ca="1" si="341"/>
        <v>0.22906639513978627</v>
      </c>
      <c r="H684">
        <f t="shared" ca="1" si="342"/>
        <v>-0.12478372652518444</v>
      </c>
      <c r="I684">
        <f t="shared" ca="1" si="343"/>
        <v>-0.49789229154223108</v>
      </c>
      <c r="J684">
        <f t="shared" ca="1" si="344"/>
        <v>0.45387018210087021</v>
      </c>
      <c r="K684">
        <f t="shared" ca="1" si="345"/>
        <v>-6.026055917324101E-2</v>
      </c>
      <c r="L684">
        <f t="shared" ca="1" si="346"/>
        <v>0.32908645557568578</v>
      </c>
      <c r="M684">
        <f t="shared" ca="1" si="347"/>
        <v>0.16880583596654525</v>
      </c>
      <c r="N684">
        <f t="shared" ca="1" si="348"/>
        <v>0</v>
      </c>
      <c r="O684">
        <f t="shared" ca="1" si="349"/>
        <v>-0.26416867064332433</v>
      </c>
      <c r="P684">
        <f t="shared" ca="1" si="350"/>
        <v>-0.14347282849169526</v>
      </c>
      <c r="Q684">
        <f t="shared" ca="1" si="351"/>
        <v>-0.5786539086260547</v>
      </c>
      <c r="R684">
        <f t="shared" ca="1" si="352"/>
        <v>0.2893269543130273</v>
      </c>
      <c r="S684">
        <f t="shared" ca="1" si="353"/>
        <v>-2.0000000000000004</v>
      </c>
      <c r="T684">
        <f t="shared" ca="1" si="354"/>
        <v>7.479029488705294E-3</v>
      </c>
      <c r="U684">
        <f t="shared" ca="1" si="355"/>
        <v>1.7931028240942605E-3</v>
      </c>
      <c r="V684">
        <f t="shared" ca="1" si="356"/>
        <v>1.7796921551965787E-3</v>
      </c>
      <c r="W684">
        <f t="shared" ca="1" si="357"/>
        <v>0.46042777125983264</v>
      </c>
      <c r="X684">
        <f t="shared" ca="1" si="358"/>
        <v>0.39450148675069407</v>
      </c>
      <c r="Y684">
        <f t="shared" ca="1" si="359"/>
        <v>0.13581202034557149</v>
      </c>
      <c r="Z684">
        <f t="shared" ca="1" si="360"/>
        <v>1</v>
      </c>
      <c r="AA684">
        <f t="shared" ca="1" si="361"/>
        <v>8.6481382324204867E-2</v>
      </c>
      <c r="AB684">
        <f t="shared" ca="1" si="362"/>
        <v>4.2186397750893341E-2</v>
      </c>
      <c r="AC684">
        <f t="shared" ca="1" si="363"/>
        <v>-0.87875999387682435</v>
      </c>
      <c r="AD684">
        <f t="shared" ca="1" si="364"/>
        <v>-0.47726394496295604</v>
      </c>
      <c r="AE684">
        <f t="shared" ca="1" si="365"/>
        <v>-0.67854828218766616</v>
      </c>
      <c r="AF684">
        <f t="shared" ca="1" si="366"/>
        <v>-0.36852682445864299</v>
      </c>
    </row>
    <row r="685" spans="1:32" x14ac:dyDescent="0.2">
      <c r="A685">
        <f t="shared" ca="1" si="339"/>
        <v>0.54197661808967224</v>
      </c>
      <c r="B685">
        <f t="shared" ca="1" si="339"/>
        <v>0.269332977769281</v>
      </c>
      <c r="C685">
        <f t="shared" ca="1" si="339"/>
        <v>-0.53429354437693055</v>
      </c>
      <c r="D685">
        <f t="shared" ca="1" si="339"/>
        <v>0.43347689201106832</v>
      </c>
      <c r="E685">
        <f t="shared" ca="1" si="339"/>
        <v>-0.17714911711627179</v>
      </c>
      <c r="F685">
        <f t="shared" ca="1" si="340"/>
        <v>0.17420650492709988</v>
      </c>
      <c r="G685">
        <f t="shared" ca="1" si="341"/>
        <v>0.18048634158028826</v>
      </c>
      <c r="H685">
        <f t="shared" ca="1" si="342"/>
        <v>3.5253456876907105E-2</v>
      </c>
      <c r="I685">
        <f t="shared" ca="1" si="343"/>
        <v>-0.64096230965229439</v>
      </c>
      <c r="J685">
        <f t="shared" ca="1" si="344"/>
        <v>0.45421888235271457</v>
      </c>
      <c r="K685">
        <f t="shared" ca="1" si="345"/>
        <v>-2.8996371157615483E-2</v>
      </c>
      <c r="L685">
        <f t="shared" ca="1" si="346"/>
        <v>0.48947233922962169</v>
      </c>
      <c r="M685">
        <f t="shared" ca="1" si="347"/>
        <v>0.15148997042267276</v>
      </c>
      <c r="N685">
        <f t="shared" ca="1" si="348"/>
        <v>0</v>
      </c>
      <c r="O685">
        <f t="shared" ca="1" si="349"/>
        <v>-0.36110410271729593</v>
      </c>
      <c r="P685">
        <f t="shared" ca="1" si="350"/>
        <v>-0.15649031727433038</v>
      </c>
      <c r="Q685">
        <f t="shared" ca="1" si="351"/>
        <v>-0.41896542547580745</v>
      </c>
      <c r="R685">
        <f t="shared" ca="1" si="352"/>
        <v>0.20948271273790375</v>
      </c>
      <c r="S685">
        <f t="shared" ca="1" si="353"/>
        <v>-1.9999999999999998</v>
      </c>
      <c r="T685">
        <f t="shared" ca="1" si="354"/>
        <v>6.531458449345566E-2</v>
      </c>
      <c r="U685">
        <f t="shared" ca="1" si="355"/>
        <v>0.1993941187925761</v>
      </c>
      <c r="V685">
        <f t="shared" ca="1" si="356"/>
        <v>0.18637077477320027</v>
      </c>
      <c r="W685">
        <f t="shared" ca="1" si="357"/>
        <v>0.52396046369038352</v>
      </c>
      <c r="X685">
        <f t="shared" ca="1" si="358"/>
        <v>0.12595111461077416</v>
      </c>
      <c r="Y685">
        <f t="shared" ca="1" si="359"/>
        <v>9.8403062432186425E-2</v>
      </c>
      <c r="Z685">
        <f t="shared" ca="1" si="360"/>
        <v>1</v>
      </c>
      <c r="AA685">
        <f t="shared" ca="1" si="361"/>
        <v>0.2555671819570261</v>
      </c>
      <c r="AB685">
        <f t="shared" ca="1" si="362"/>
        <v>-0.43170681575949232</v>
      </c>
      <c r="AC685">
        <f t="shared" ca="1" si="363"/>
        <v>-0.91754461885752869</v>
      </c>
      <c r="AD685">
        <f t="shared" ca="1" si="364"/>
        <v>-0.39763283617628026</v>
      </c>
      <c r="AE685">
        <f t="shared" ca="1" si="365"/>
        <v>-0.72385113365275833</v>
      </c>
      <c r="AF685">
        <f t="shared" ca="1" si="366"/>
        <v>-0.31369262412780191</v>
      </c>
    </row>
    <row r="686" spans="1:32" x14ac:dyDescent="0.2">
      <c r="A686">
        <f t="shared" ca="1" si="339"/>
        <v>-0.24755142575337707</v>
      </c>
      <c r="B686">
        <f t="shared" ca="1" si="339"/>
        <v>0.18022533453677392</v>
      </c>
      <c r="C686">
        <f t="shared" ca="1" si="339"/>
        <v>0.31533015690724014</v>
      </c>
      <c r="D686">
        <f t="shared" ca="1" si="339"/>
        <v>0.18921048253293518</v>
      </c>
      <c r="E686">
        <f t="shared" ca="1" si="339"/>
        <v>-0.27744570725466211</v>
      </c>
      <c r="F686">
        <f t="shared" ca="1" si="340"/>
        <v>6.1194542926190476E-2</v>
      </c>
      <c r="G686">
        <f t="shared" ca="1" si="341"/>
        <v>-0.28966587694844087</v>
      </c>
      <c r="H686">
        <f t="shared" ca="1" si="342"/>
        <v>0.14319122484235103</v>
      </c>
      <c r="I686">
        <f t="shared" ca="1" si="343"/>
        <v>0.2833763887134581</v>
      </c>
      <c r="J686">
        <f t="shared" ca="1" si="344"/>
        <v>0.16233705583979405</v>
      </c>
      <c r="K686">
        <f t="shared" ca="1" si="345"/>
        <v>-0.29923879244716239</v>
      </c>
      <c r="L686">
        <f t="shared" ca="1" si="346"/>
        <v>0.3055282806821451</v>
      </c>
      <c r="M686">
        <f t="shared" ca="1" si="347"/>
        <v>-0.58890466939560326</v>
      </c>
      <c r="N686">
        <f t="shared" ca="1" si="348"/>
        <v>0</v>
      </c>
      <c r="O686">
        <f t="shared" ca="1" si="349"/>
        <v>-7.0761623246022361E-3</v>
      </c>
      <c r="P686">
        <f t="shared" ca="1" si="350"/>
        <v>0.29287005670003829</v>
      </c>
      <c r="Q686">
        <f t="shared" ca="1" si="351"/>
        <v>-1.914583099744302E-2</v>
      </c>
      <c r="R686">
        <f t="shared" ca="1" si="352"/>
        <v>9.5729154987215237E-3</v>
      </c>
      <c r="S686">
        <f t="shared" ca="1" si="353"/>
        <v>-1.9999999999999971</v>
      </c>
      <c r="T686">
        <f t="shared" ca="1" si="354"/>
        <v>1.6685201865360481E-2</v>
      </c>
      <c r="U686">
        <f t="shared" ca="1" si="355"/>
        <v>8.5784838589193823E-4</v>
      </c>
      <c r="V686">
        <f t="shared" ca="1" si="356"/>
        <v>8.4353501240345757E-4</v>
      </c>
      <c r="W686">
        <f t="shared" ca="1" si="357"/>
        <v>5.7277086476746836E-4</v>
      </c>
      <c r="X686">
        <f t="shared" ca="1" si="358"/>
        <v>7.4876538628774927E-4</v>
      </c>
      <c r="Y686">
        <f t="shared" ca="1" si="359"/>
        <v>0.98114972687118085</v>
      </c>
      <c r="Z686">
        <f t="shared" ca="1" si="360"/>
        <v>1</v>
      </c>
      <c r="AA686">
        <f t="shared" ca="1" si="361"/>
        <v>0.12917121144187074</v>
      </c>
      <c r="AB686">
        <f t="shared" ca="1" si="362"/>
        <v>-2.9043674223545778E-2</v>
      </c>
      <c r="AC686">
        <f t="shared" ca="1" si="363"/>
        <v>-2.4154390736277408E-2</v>
      </c>
      <c r="AD686">
        <f t="shared" ca="1" si="364"/>
        <v>0.9997082401421723</v>
      </c>
      <c r="AE686">
        <f t="shared" ca="1" si="365"/>
        <v>-2.3932631797766585E-2</v>
      </c>
      <c r="AF686">
        <f t="shared" ca="1" si="366"/>
        <v>0.99053002320534478</v>
      </c>
    </row>
    <row r="687" spans="1:32" x14ac:dyDescent="0.2">
      <c r="A687">
        <f t="shared" ref="A687:E737" ca="1" si="367">(RAND()+RAND()+RAND()-1.5)/1.5</f>
        <v>-7.0630592653526961E-2</v>
      </c>
      <c r="B687">
        <f t="shared" ca="1" si="367"/>
        <v>0.38742209365745833</v>
      </c>
      <c r="C687">
        <f t="shared" ca="1" si="367"/>
        <v>-6.9442460152577531E-2</v>
      </c>
      <c r="D687">
        <f t="shared" ca="1" si="367"/>
        <v>0.11925224589265564</v>
      </c>
      <c r="E687">
        <f t="shared" ca="1" si="367"/>
        <v>0.30209926022396844</v>
      </c>
      <c r="F687">
        <f t="shared" ca="1" si="340"/>
        <v>5.3078375144574121E-2</v>
      </c>
      <c r="G687">
        <f t="shared" ca="1" si="341"/>
        <v>-0.10891273044908492</v>
      </c>
      <c r="H687">
        <f t="shared" ca="1" si="342"/>
        <v>0.30141097006288153</v>
      </c>
      <c r="I687">
        <f t="shared" ca="1" si="343"/>
        <v>-0.20318256954617309</v>
      </c>
      <c r="J687">
        <f t="shared" ca="1" si="344"/>
        <v>-6.2216849299958743E-2</v>
      </c>
      <c r="K687">
        <f t="shared" ca="1" si="345"/>
        <v>7.2901179232335273E-2</v>
      </c>
      <c r="L687">
        <f t="shared" ca="1" si="346"/>
        <v>0.23919412076292279</v>
      </c>
      <c r="M687">
        <f t="shared" ca="1" si="347"/>
        <v>-3.6011551216749649E-2</v>
      </c>
      <c r="N687">
        <f t="shared" ca="1" si="348"/>
        <v>5.5511151231257827E-17</v>
      </c>
      <c r="O687">
        <f t="shared" ca="1" si="349"/>
        <v>-0.14131205017035872</v>
      </c>
      <c r="P687">
        <f t="shared" ca="1" si="350"/>
        <v>-1.3592559413703456E-2</v>
      </c>
      <c r="Q687">
        <f t="shared" ca="1" si="351"/>
        <v>0.36362781936284028</v>
      </c>
      <c r="R687">
        <f t="shared" ca="1" si="352"/>
        <v>-0.18181390968142019</v>
      </c>
      <c r="S687">
        <f t="shared" ca="1" si="353"/>
        <v>-1.9999999999999993</v>
      </c>
      <c r="T687">
        <f t="shared" ca="1" si="354"/>
        <v>0.33698124352699466</v>
      </c>
      <c r="U687">
        <f t="shared" ca="1" si="355"/>
        <v>0.12946458205146472</v>
      </c>
      <c r="V687">
        <f t="shared" ca="1" si="356"/>
        <v>8.5837446199059503E-2</v>
      </c>
      <c r="W687">
        <f t="shared" ca="1" si="357"/>
        <v>0.26335333039624725</v>
      </c>
      <c r="X687">
        <f t="shared" ca="1" si="358"/>
        <v>0.31139138739275019</v>
      </c>
      <c r="Y687">
        <f t="shared" ca="1" si="359"/>
        <v>2.4365924849483935E-3</v>
      </c>
      <c r="Z687">
        <f t="shared" ca="1" si="360"/>
        <v>1</v>
      </c>
      <c r="AA687">
        <f t="shared" ca="1" si="361"/>
        <v>0.5805008557504413</v>
      </c>
      <c r="AB687">
        <f t="shared" ca="1" si="362"/>
        <v>0.29298028295272621</v>
      </c>
      <c r="AC687">
        <f t="shared" ca="1" si="363"/>
        <v>-0.99540576541787229</v>
      </c>
      <c r="AD687">
        <f t="shared" ca="1" si="364"/>
        <v>-9.5746342869374335E-2</v>
      </c>
      <c r="AE687">
        <f t="shared" ca="1" si="365"/>
        <v>-0.51317962780711324</v>
      </c>
      <c r="AF687">
        <f t="shared" ca="1" si="366"/>
        <v>-4.9361852527517576E-2</v>
      </c>
    </row>
    <row r="688" spans="1:32" x14ac:dyDescent="0.2">
      <c r="A688">
        <f t="shared" ca="1" si="367"/>
        <v>-0.50959634105003904</v>
      </c>
      <c r="B688">
        <f t="shared" ca="1" si="367"/>
        <v>-0.37872928073561862</v>
      </c>
      <c r="C688">
        <f t="shared" ca="1" si="367"/>
        <v>9.0236483370495904E-2</v>
      </c>
      <c r="D688">
        <f t="shared" ca="1" si="367"/>
        <v>0.29473033578289254</v>
      </c>
      <c r="E688">
        <f t="shared" ca="1" si="367"/>
        <v>-0.78405685521387947</v>
      </c>
      <c r="F688">
        <f t="shared" ca="1" si="340"/>
        <v>0.22257560897355111</v>
      </c>
      <c r="G688">
        <f t="shared" ca="1" si="341"/>
        <v>-0.22720549184264327</v>
      </c>
      <c r="H688">
        <f t="shared" ca="1" si="342"/>
        <v>-0.10879229034730586</v>
      </c>
      <c r="I688">
        <f t="shared" ca="1" si="343"/>
        <v>0.34771961493972564</v>
      </c>
      <c r="J688">
        <f t="shared" ca="1" si="344"/>
        <v>0.53975960853303928</v>
      </c>
      <c r="K688">
        <f t="shared" ca="1" si="345"/>
        <v>-0.55148144128281573</v>
      </c>
      <c r="L688">
        <f t="shared" ca="1" si="346"/>
        <v>0.43096731818573342</v>
      </c>
      <c r="M688">
        <f t="shared" ca="1" si="347"/>
        <v>-0.778686933125459</v>
      </c>
      <c r="N688">
        <f t="shared" ca="1" si="348"/>
        <v>0</v>
      </c>
      <c r="O688">
        <f t="shared" ca="1" si="349"/>
        <v>-2.6592503346971916E-2</v>
      </c>
      <c r="P688">
        <f t="shared" ca="1" si="350"/>
        <v>0.38339720204515754</v>
      </c>
      <c r="Q688">
        <f t="shared" ca="1" si="351"/>
        <v>-0.64855189888034515</v>
      </c>
      <c r="R688">
        <f t="shared" ca="1" si="352"/>
        <v>0.32427594944017246</v>
      </c>
      <c r="S688">
        <f t="shared" ca="1" si="353"/>
        <v>-2.0000000000000009</v>
      </c>
      <c r="T688">
        <f t="shared" ca="1" si="354"/>
        <v>0.29786535617465382</v>
      </c>
      <c r="U688">
        <f t="shared" ca="1" si="355"/>
        <v>1.9849057948200378E-3</v>
      </c>
      <c r="V688">
        <f t="shared" ca="1" si="356"/>
        <v>1.3936711232728329E-3</v>
      </c>
      <c r="W688">
        <f t="shared" ca="1" si="357"/>
        <v>2.2240211596587013E-3</v>
      </c>
      <c r="X688">
        <f t="shared" ca="1" si="358"/>
        <v>0.23622285449485397</v>
      </c>
      <c r="Y688">
        <f t="shared" ca="1" si="359"/>
        <v>0.46229409704756075</v>
      </c>
      <c r="Z688">
        <f t="shared" ca="1" si="360"/>
        <v>1</v>
      </c>
      <c r="AA688">
        <f t="shared" ca="1" si="361"/>
        <v>-0.54577042442280965</v>
      </c>
      <c r="AB688">
        <f t="shared" ca="1" si="362"/>
        <v>3.7331904897457788E-2</v>
      </c>
      <c r="AC688">
        <f t="shared" ca="1" si="363"/>
        <v>-6.9193950799504467E-2</v>
      </c>
      <c r="AD688">
        <f t="shared" ca="1" si="364"/>
        <v>0.99760322632435161</v>
      </c>
      <c r="AE688">
        <f t="shared" ca="1" si="365"/>
        <v>-4.7159528832026107E-2</v>
      </c>
      <c r="AF688">
        <f t="shared" ca="1" si="366"/>
        <v>0.67992212572291011</v>
      </c>
    </row>
    <row r="689" spans="1:32" x14ac:dyDescent="0.2">
      <c r="A689">
        <f t="shared" ca="1" si="367"/>
        <v>0.16501504526180058</v>
      </c>
      <c r="B689">
        <f t="shared" ca="1" si="367"/>
        <v>0.5113632612199529</v>
      </c>
      <c r="C689">
        <f t="shared" ca="1" si="367"/>
        <v>-0.45912099171011272</v>
      </c>
      <c r="D689">
        <f t="shared" ca="1" si="367"/>
        <v>0.13392404853284923</v>
      </c>
      <c r="E689">
        <f t="shared" ca="1" si="367"/>
        <v>0.16074551297148906</v>
      </c>
      <c r="F689">
        <f t="shared" ca="1" si="340"/>
        <v>0.10865784116660668</v>
      </c>
      <c r="G689">
        <f t="shared" ca="1" si="341"/>
        <v>-1.4565985446940558E-2</v>
      </c>
      <c r="H689">
        <f t="shared" ca="1" si="342"/>
        <v>0.37038005823798442</v>
      </c>
      <c r="I689">
        <f t="shared" ca="1" si="343"/>
        <v>-0.56150636696530853</v>
      </c>
      <c r="J689">
        <f t="shared" ca="1" si="344"/>
        <v>7.0136501004426102E-2</v>
      </c>
      <c r="K689">
        <f t="shared" ca="1" si="345"/>
        <v>0.13555579316983862</v>
      </c>
      <c r="L689">
        <f t="shared" ca="1" si="346"/>
        <v>0.44051655924241051</v>
      </c>
      <c r="M689">
        <f t="shared" ca="1" si="347"/>
        <v>0.12098980772289807</v>
      </c>
      <c r="N689">
        <f t="shared" ca="1" si="348"/>
        <v>0</v>
      </c>
      <c r="O689">
        <f t="shared" ca="1" si="349"/>
        <v>-0.32008448257338795</v>
      </c>
      <c r="P689">
        <f t="shared" ca="1" si="350"/>
        <v>-0.13206797001914325</v>
      </c>
      <c r="Q689">
        <f t="shared" ca="1" si="351"/>
        <v>0.30024355723355833</v>
      </c>
      <c r="R689">
        <f t="shared" ca="1" si="352"/>
        <v>-0.15012177861677917</v>
      </c>
      <c r="S689">
        <f t="shared" ca="1" si="353"/>
        <v>-2</v>
      </c>
      <c r="T689">
        <f t="shared" ca="1" si="354"/>
        <v>9.6474998523796179E-2</v>
      </c>
      <c r="U689">
        <f t="shared" ca="1" si="355"/>
        <v>3.0349705126811705E-2</v>
      </c>
      <c r="V689">
        <f t="shared" ca="1" si="356"/>
        <v>2.7421717369504897E-2</v>
      </c>
      <c r="W689">
        <f t="shared" ca="1" si="357"/>
        <v>0.66003384955003275</v>
      </c>
      <c r="X689">
        <f t="shared" ca="1" si="358"/>
        <v>0.10370419738281764</v>
      </c>
      <c r="Y689">
        <f t="shared" ca="1" si="359"/>
        <v>0.11236523717384851</v>
      </c>
      <c r="Z689">
        <f t="shared" ca="1" si="360"/>
        <v>1</v>
      </c>
      <c r="AA689">
        <f t="shared" ca="1" si="361"/>
        <v>0.3106042474336051</v>
      </c>
      <c r="AB689">
        <f t="shared" ca="1" si="362"/>
        <v>-0.1655950402925912</v>
      </c>
      <c r="AC689">
        <f t="shared" ca="1" si="363"/>
        <v>-0.92440487802546323</v>
      </c>
      <c r="AD689">
        <f t="shared" ca="1" si="364"/>
        <v>-0.38141266560344911</v>
      </c>
      <c r="AE689">
        <f t="shared" ca="1" si="365"/>
        <v>-0.81242467315439937</v>
      </c>
      <c r="AF689">
        <f t="shared" ca="1" si="366"/>
        <v>-0.33520924386694428</v>
      </c>
    </row>
    <row r="690" spans="1:32" x14ac:dyDescent="0.2">
      <c r="A690">
        <f t="shared" ca="1" si="367"/>
        <v>-0.48807710008411664</v>
      </c>
      <c r="B690">
        <f t="shared" ca="1" si="367"/>
        <v>2.3997277475817185E-2</v>
      </c>
      <c r="C690">
        <f t="shared" ca="1" si="367"/>
        <v>-0.38527359455149762</v>
      </c>
      <c r="D690">
        <f t="shared" ca="1" si="367"/>
        <v>0.26803637931209917</v>
      </c>
      <c r="E690">
        <f t="shared" ca="1" si="367"/>
        <v>8.4000022231491236E-2</v>
      </c>
      <c r="F690">
        <f t="shared" ca="1" si="340"/>
        <v>9.3226074396206893E-2</v>
      </c>
      <c r="G690">
        <f t="shared" ca="1" si="341"/>
        <v>-0.11097502766737581</v>
      </c>
      <c r="H690">
        <f t="shared" ca="1" si="342"/>
        <v>0.26228001524580824</v>
      </c>
      <c r="I690">
        <f t="shared" ca="1" si="343"/>
        <v>-0.28581019142825631</v>
      </c>
      <c r="J690">
        <f t="shared" ca="1" si="344"/>
        <v>0.22868044778859076</v>
      </c>
      <c r="K690">
        <f t="shared" ca="1" si="345"/>
        <v>-9.4175243938766959E-2</v>
      </c>
      <c r="L690">
        <f t="shared" ca="1" si="346"/>
        <v>0.490960463034399</v>
      </c>
      <c r="M690">
        <f t="shared" ca="1" si="347"/>
        <v>-0.20515027160614277</v>
      </c>
      <c r="N690">
        <f t="shared" ca="1" si="348"/>
        <v>0</v>
      </c>
      <c r="O690">
        <f t="shared" ca="1" si="349"/>
        <v>-0.24813028375792823</v>
      </c>
      <c r="P690">
        <f t="shared" ca="1" si="350"/>
        <v>4.7091517627167442E-2</v>
      </c>
      <c r="Q690">
        <f t="shared" ca="1" si="351"/>
        <v>3.3599567457217483E-2</v>
      </c>
      <c r="R690">
        <f t="shared" ca="1" si="352"/>
        <v>-1.6799783728608852E-2</v>
      </c>
      <c r="S690">
        <f t="shared" ca="1" si="353"/>
        <v>-1.9999999999999867</v>
      </c>
      <c r="T690">
        <f t="shared" ca="1" si="354"/>
        <v>0.10611804288585311</v>
      </c>
      <c r="U690">
        <f t="shared" ca="1" si="355"/>
        <v>0.46250064673796132</v>
      </c>
      <c r="V690">
        <f t="shared" ca="1" si="356"/>
        <v>0.4134209832726875</v>
      </c>
      <c r="W690">
        <f t="shared" ca="1" si="357"/>
        <v>0.4622960548492917</v>
      </c>
      <c r="X690">
        <f t="shared" ca="1" si="358"/>
        <v>1.5137006205396502E-3</v>
      </c>
      <c r="Y690">
        <f t="shared" ca="1" si="359"/>
        <v>1.665121837162797E-2</v>
      </c>
      <c r="Z690">
        <f t="shared" ca="1" si="360"/>
        <v>1</v>
      </c>
      <c r="AA690">
        <f t="shared" ca="1" si="361"/>
        <v>-0.32575764440125282</v>
      </c>
      <c r="AB690">
        <f t="shared" ca="1" si="362"/>
        <v>0.64297821368432662</v>
      </c>
      <c r="AC690">
        <f t="shared" ca="1" si="363"/>
        <v>-0.98246308478890776</v>
      </c>
      <c r="AD690">
        <f t="shared" ca="1" si="364"/>
        <v>0.18645719891455964</v>
      </c>
      <c r="AE690">
        <f t="shared" ca="1" si="365"/>
        <v>-0.67992356544636079</v>
      </c>
      <c r="AF690">
        <f t="shared" ca="1" si="366"/>
        <v>0.12903960001343762</v>
      </c>
    </row>
    <row r="691" spans="1:32" x14ac:dyDescent="0.2">
      <c r="A691">
        <f t="shared" ca="1" si="367"/>
        <v>-3.1482736504319618E-2</v>
      </c>
      <c r="B691">
        <f t="shared" ca="1" si="367"/>
        <v>-0.3374150342491431</v>
      </c>
      <c r="C691">
        <f t="shared" ca="1" si="367"/>
        <v>-0.53833702694907559</v>
      </c>
      <c r="D691">
        <f t="shared" ca="1" si="367"/>
        <v>5.9783064678411435E-2</v>
      </c>
      <c r="E691">
        <f t="shared" ca="1" si="367"/>
        <v>-0.64317482311072249</v>
      </c>
      <c r="F691">
        <f t="shared" ca="1" si="340"/>
        <v>0.16437893810507459</v>
      </c>
      <c r="G691">
        <f t="shared" ca="1" si="341"/>
        <v>0.10140535986560004</v>
      </c>
      <c r="H691">
        <f t="shared" ca="1" si="342"/>
        <v>-0.12190833045069832</v>
      </c>
      <c r="I691">
        <f t="shared" ca="1" si="343"/>
        <v>-0.2402117157221057</v>
      </c>
      <c r="J691">
        <f t="shared" ca="1" si="344"/>
        <v>0.44052698333390644</v>
      </c>
      <c r="K691">
        <f t="shared" ca="1" si="345"/>
        <v>-0.17981229702670237</v>
      </c>
      <c r="L691">
        <f t="shared" ca="1" si="346"/>
        <v>0.31861865288320812</v>
      </c>
      <c r="M691">
        <f t="shared" ca="1" si="347"/>
        <v>-7.8406937161102336E-2</v>
      </c>
      <c r="N691">
        <f t="shared" ca="1" si="348"/>
        <v>0</v>
      </c>
      <c r="O691">
        <f t="shared" ca="1" si="349"/>
        <v>-0.17851181315610659</v>
      </c>
      <c r="P691">
        <f t="shared" ca="1" si="350"/>
        <v>-7.1298631982839671E-4</v>
      </c>
      <c r="Q691">
        <f t="shared" ca="1" si="351"/>
        <v>-0.56243531378460476</v>
      </c>
      <c r="R691">
        <f t="shared" ca="1" si="352"/>
        <v>0.28121765689230238</v>
      </c>
      <c r="S691">
        <f t="shared" ca="1" si="353"/>
        <v>-2</v>
      </c>
      <c r="T691">
        <f t="shared" ca="1" si="354"/>
        <v>0.54069397344180714</v>
      </c>
      <c r="U691">
        <f t="shared" ca="1" si="355"/>
        <v>0.18081623509299397</v>
      </c>
      <c r="V691">
        <f t="shared" ca="1" si="356"/>
        <v>8.3049986477775131E-2</v>
      </c>
      <c r="W691">
        <f t="shared" ca="1" si="357"/>
        <v>0.1357018573215121</v>
      </c>
      <c r="X691">
        <f t="shared" ca="1" si="358"/>
        <v>0.24055201797642994</v>
      </c>
      <c r="Y691">
        <f t="shared" ca="1" si="359"/>
        <v>2.1647824756979815E-6</v>
      </c>
      <c r="Z691">
        <f t="shared" ca="1" si="360"/>
        <v>1</v>
      </c>
      <c r="AA691">
        <f t="shared" ca="1" si="361"/>
        <v>-0.73531896034428967</v>
      </c>
      <c r="AB691">
        <f t="shared" ca="1" si="362"/>
        <v>-0.28818394555869192</v>
      </c>
      <c r="AC691">
        <f t="shared" ca="1" si="363"/>
        <v>-0.99999202385059971</v>
      </c>
      <c r="AD691">
        <f t="shared" ca="1" si="364"/>
        <v>-3.9940249350304668E-3</v>
      </c>
      <c r="AE691">
        <f t="shared" ca="1" si="365"/>
        <v>-0.36837733008630175</v>
      </c>
      <c r="AF691">
        <f t="shared" ca="1" si="366"/>
        <v>-1.4713199773325929E-3</v>
      </c>
    </row>
    <row r="692" spans="1:32" x14ac:dyDescent="0.2">
      <c r="A692">
        <f t="shared" ca="1" si="367"/>
        <v>7.7756272515206337E-2</v>
      </c>
      <c r="B692">
        <f t="shared" ca="1" si="367"/>
        <v>-3.3684021239895966E-2</v>
      </c>
      <c r="C692">
        <f t="shared" ca="1" si="367"/>
        <v>0.67413020128845957</v>
      </c>
      <c r="D692">
        <f t="shared" ca="1" si="367"/>
        <v>-0.57407996170635311</v>
      </c>
      <c r="E692">
        <f t="shared" ca="1" si="367"/>
        <v>-3.0655869732646373E-2</v>
      </c>
      <c r="F692">
        <f t="shared" ca="1" si="340"/>
        <v>0.15842795285468012</v>
      </c>
      <c r="G692">
        <f t="shared" ca="1" si="341"/>
        <v>-9.6381096702180244E-2</v>
      </c>
      <c r="H692">
        <f t="shared" ca="1" si="342"/>
        <v>-0.13209936796106628</v>
      </c>
      <c r="I692">
        <f t="shared" ca="1" si="343"/>
        <v>0.6514368770635055</v>
      </c>
      <c r="J692">
        <f t="shared" ca="1" si="344"/>
        <v>-0.52105126343509101</v>
      </c>
      <c r="K692">
        <f t="shared" ca="1" si="345"/>
        <v>9.8094851034832037E-2</v>
      </c>
      <c r="L692">
        <f t="shared" ca="1" si="346"/>
        <v>-0.65315063139615726</v>
      </c>
      <c r="M692">
        <f t="shared" ca="1" si="347"/>
        <v>1.7137543326517929E-3</v>
      </c>
      <c r="N692">
        <f t="shared" ca="1" si="348"/>
        <v>4.163336342344337E-17</v>
      </c>
      <c r="O692">
        <f t="shared" ca="1" si="349"/>
        <v>0.41673519307326973</v>
      </c>
      <c r="P692">
        <f t="shared" ca="1" si="350"/>
        <v>9.2327944866507153E-2</v>
      </c>
      <c r="Q692">
        <f t="shared" ca="1" si="351"/>
        <v>0.38895189547402476</v>
      </c>
      <c r="R692">
        <f t="shared" ca="1" si="352"/>
        <v>-0.19447594773701227</v>
      </c>
      <c r="S692">
        <f t="shared" ca="1" si="353"/>
        <v>-2.0000000000000013</v>
      </c>
      <c r="T692">
        <f t="shared" ca="1" si="354"/>
        <v>3.2506066959740727E-3</v>
      </c>
      <c r="U692">
        <f t="shared" ca="1" si="355"/>
        <v>7.2620062052417458E-2</v>
      </c>
      <c r="V692">
        <f t="shared" ca="1" si="356"/>
        <v>7.2384002792447819E-2</v>
      </c>
      <c r="W692">
        <f t="shared" ca="1" si="357"/>
        <v>0.76733778737632341</v>
      </c>
      <c r="X692">
        <f t="shared" ca="1" si="358"/>
        <v>0.1193630718781704</v>
      </c>
      <c r="Y692">
        <f t="shared" ca="1" si="359"/>
        <v>3.7664531257084112E-2</v>
      </c>
      <c r="Z692">
        <f t="shared" ca="1" si="360"/>
        <v>0.99999999999999989</v>
      </c>
      <c r="AA692">
        <f t="shared" ca="1" si="361"/>
        <v>5.7014092082344633E-2</v>
      </c>
      <c r="AB692">
        <f t="shared" ca="1" si="362"/>
        <v>-0.26904275272240252</v>
      </c>
      <c r="AC692">
        <f t="shared" ca="1" si="363"/>
        <v>0.97632571264760937</v>
      </c>
      <c r="AD692">
        <f t="shared" ca="1" si="364"/>
        <v>0.21630557742031911</v>
      </c>
      <c r="AE692">
        <f t="shared" ca="1" si="365"/>
        <v>0.8759781888702044</v>
      </c>
      <c r="AF692">
        <f t="shared" ca="1" si="366"/>
        <v>0.19407352023674973</v>
      </c>
    </row>
    <row r="693" spans="1:32" x14ac:dyDescent="0.2">
      <c r="A693">
        <f t="shared" ca="1" si="367"/>
        <v>0.18363445670446113</v>
      </c>
      <c r="B693">
        <f t="shared" ca="1" si="367"/>
        <v>7.6766890211057426E-2</v>
      </c>
      <c r="C693">
        <f t="shared" ca="1" si="367"/>
        <v>3.8322333018625386E-2</v>
      </c>
      <c r="D693">
        <f t="shared" ca="1" si="367"/>
        <v>0.16687684042905135</v>
      </c>
      <c r="E693">
        <f t="shared" ca="1" si="367"/>
        <v>0.10969133049271902</v>
      </c>
      <c r="F693">
        <f t="shared" ca="1" si="340"/>
        <v>1.6192687637331109E-2</v>
      </c>
      <c r="G693">
        <f t="shared" ca="1" si="341"/>
        <v>5.7020826092180218E-2</v>
      </c>
      <c r="H693">
        <f t="shared" ca="1" si="342"/>
        <v>-4.4069110180674456E-2</v>
      </c>
      <c r="I693">
        <f t="shared" ca="1" si="343"/>
        <v>-7.6736037152557474E-2</v>
      </c>
      <c r="J693">
        <f t="shared" ca="1" si="344"/>
        <v>5.7596100478417525E-2</v>
      </c>
      <c r="K693">
        <f t="shared" ca="1" si="345"/>
        <v>6.1882207626342278E-3</v>
      </c>
      <c r="L693">
        <f t="shared" ca="1" si="346"/>
        <v>1.3526990297743069E-2</v>
      </c>
      <c r="M693">
        <f t="shared" ca="1" si="347"/>
        <v>6.3209046854814446E-2</v>
      </c>
      <c r="N693">
        <f t="shared" ca="1" si="348"/>
        <v>0</v>
      </c>
      <c r="O693">
        <f t="shared" ca="1" si="349"/>
        <v>-2.8833466461971661E-2</v>
      </c>
      <c r="P693">
        <f t="shared" ca="1" si="350"/>
        <v>-3.8051882531000121E-2</v>
      </c>
      <c r="Q693">
        <f t="shared" ca="1" si="351"/>
        <v>-0.10166521065909198</v>
      </c>
      <c r="R693">
        <f t="shared" ca="1" si="352"/>
        <v>5.0832605329545991E-2</v>
      </c>
      <c r="S693">
        <f t="shared" ca="1" si="353"/>
        <v>-2</v>
      </c>
      <c r="T693">
        <f t="shared" ca="1" si="354"/>
        <v>0.8175559760646941</v>
      </c>
      <c r="U693">
        <f t="shared" ca="1" si="355"/>
        <v>2.2598566976353818E-2</v>
      </c>
      <c r="V693">
        <f t="shared" ca="1" si="356"/>
        <v>4.1229734943375096E-3</v>
      </c>
      <c r="W693">
        <f t="shared" ca="1" si="357"/>
        <v>3.5939565116286612E-2</v>
      </c>
      <c r="X693">
        <f t="shared" ca="1" si="358"/>
        <v>7.978767399403984E-2</v>
      </c>
      <c r="Y693">
        <f t="shared" ca="1" si="359"/>
        <v>6.259381133064193E-2</v>
      </c>
      <c r="Z693">
        <f t="shared" ca="1" si="360"/>
        <v>1</v>
      </c>
      <c r="AA693">
        <f t="shared" ca="1" si="361"/>
        <v>0.9041880203058954</v>
      </c>
      <c r="AB693">
        <f t="shared" ca="1" si="362"/>
        <v>-6.4210384630038697E-2</v>
      </c>
      <c r="AC693">
        <f t="shared" ca="1" si="363"/>
        <v>-0.60394129560750021</v>
      </c>
      <c r="AD693">
        <f t="shared" ca="1" si="364"/>
        <v>-0.7970288021520513</v>
      </c>
      <c r="AE693">
        <f t="shared" ca="1" si="365"/>
        <v>-0.189577332812461</v>
      </c>
      <c r="AF693">
        <f t="shared" ca="1" si="366"/>
        <v>-0.2501875523095462</v>
      </c>
    </row>
    <row r="694" spans="1:32" x14ac:dyDescent="0.2">
      <c r="A694">
        <f t="shared" ca="1" si="367"/>
        <v>0.60114003506139768</v>
      </c>
      <c r="B694">
        <f t="shared" ca="1" si="367"/>
        <v>0.26878233316112637</v>
      </c>
      <c r="C694">
        <f t="shared" ca="1" si="367"/>
        <v>-2.6675216233910188E-2</v>
      </c>
      <c r="D694">
        <f t="shared" ca="1" si="367"/>
        <v>0.15730934139328281</v>
      </c>
      <c r="E694">
        <f t="shared" ca="1" si="367"/>
        <v>0.11971852903309177</v>
      </c>
      <c r="F694">
        <f t="shared" ca="1" si="340"/>
        <v>9.4680721323543729E-2</v>
      </c>
      <c r="G694">
        <f t="shared" ca="1" si="341"/>
        <v>0.16222182981350891</v>
      </c>
      <c r="H694">
        <f t="shared" ca="1" si="342"/>
        <v>-6.2704271704316861E-2</v>
      </c>
      <c r="I694">
        <f t="shared" ca="1" si="343"/>
        <v>-0.25073022071690787</v>
      </c>
      <c r="J694">
        <f t="shared" ca="1" si="344"/>
        <v>4.0685937292730678E-2</v>
      </c>
      <c r="K694">
        <f t="shared" ca="1" si="345"/>
        <v>0.11052672531498514</v>
      </c>
      <c r="L694">
        <f t="shared" ca="1" si="346"/>
        <v>-2.2018334411586182E-2</v>
      </c>
      <c r="M694">
        <f t="shared" ca="1" si="347"/>
        <v>0.27274855512849405</v>
      </c>
      <c r="N694">
        <f t="shared" ca="1" si="348"/>
        <v>0</v>
      </c>
      <c r="O694">
        <f t="shared" ca="1" si="349"/>
        <v>-7.3059332148700376E-2</v>
      </c>
      <c r="P694">
        <f t="shared" ca="1" si="350"/>
        <v>-0.15271084087177003</v>
      </c>
      <c r="Q694">
        <f t="shared" ca="1" si="351"/>
        <v>-0.10339020899704754</v>
      </c>
      <c r="R694">
        <f t="shared" ca="1" si="352"/>
        <v>5.169510449852377E-2</v>
      </c>
      <c r="S694">
        <f t="shared" ca="1" si="353"/>
        <v>-2</v>
      </c>
      <c r="T694">
        <f t="shared" ca="1" si="354"/>
        <v>0.5302097864498736</v>
      </c>
      <c r="U694">
        <f t="shared" ca="1" si="355"/>
        <v>0.51895364052756732</v>
      </c>
      <c r="V694">
        <f t="shared" ca="1" si="356"/>
        <v>0.24379934160606137</v>
      </c>
      <c r="W694">
        <f t="shared" ca="1" si="357"/>
        <v>3.9462798313945516E-2</v>
      </c>
      <c r="X694">
        <f t="shared" ca="1" si="358"/>
        <v>1.4112608098861021E-2</v>
      </c>
      <c r="Y694">
        <f t="shared" ca="1" si="359"/>
        <v>0.17241546553125847</v>
      </c>
      <c r="Z694">
        <f t="shared" ca="1" si="360"/>
        <v>1</v>
      </c>
      <c r="AA694">
        <f t="shared" ca="1" si="361"/>
        <v>0.72815505659843738</v>
      </c>
      <c r="AB694">
        <f t="shared" ca="1" si="362"/>
        <v>-0.49376040911160685</v>
      </c>
      <c r="AC694">
        <f t="shared" ca="1" si="363"/>
        <v>-0.4315694916811218</v>
      </c>
      <c r="AD694">
        <f t="shared" ca="1" si="364"/>
        <v>-0.90207969373559127</v>
      </c>
      <c r="AE694">
        <f t="shared" ca="1" si="365"/>
        <v>-0.19865245609844726</v>
      </c>
      <c r="AF694">
        <f t="shared" ca="1" si="366"/>
        <v>-0.41522941313358147</v>
      </c>
    </row>
    <row r="695" spans="1:32" x14ac:dyDescent="0.2">
      <c r="A695">
        <f t="shared" ca="1" si="367"/>
        <v>-0.14544829421968983</v>
      </c>
      <c r="B695">
        <f t="shared" ca="1" si="367"/>
        <v>0.42158298591171928</v>
      </c>
      <c r="C695">
        <f t="shared" ca="1" si="367"/>
        <v>0.20164924001610318</v>
      </c>
      <c r="D695">
        <f t="shared" ca="1" si="367"/>
        <v>7.6704826726405287E-2</v>
      </c>
      <c r="E695">
        <f t="shared" ca="1" si="367"/>
        <v>-0.42097397559980415</v>
      </c>
      <c r="F695">
        <f t="shared" ca="1" si="340"/>
        <v>8.4530510975232537E-2</v>
      </c>
      <c r="G695">
        <f t="shared" ca="1" si="341"/>
        <v>-0.3513371551757451</v>
      </c>
      <c r="H695">
        <f t="shared" ca="1" si="342"/>
        <v>0.30528707715021824</v>
      </c>
      <c r="I695">
        <f t="shared" ca="1" si="343"/>
        <v>0.17494628344915641</v>
      </c>
      <c r="J695">
        <f t="shared" ca="1" si="344"/>
        <v>0.13959482235401277</v>
      </c>
      <c r="K695">
        <f t="shared" ca="1" si="345"/>
        <v>-0.26849102777764239</v>
      </c>
      <c r="L695">
        <f t="shared" ca="1" si="346"/>
        <v>0.44488189950423102</v>
      </c>
      <c r="M695">
        <f t="shared" ca="1" si="347"/>
        <v>-0.61982818295338749</v>
      </c>
      <c r="N695">
        <f t="shared" ca="1" si="348"/>
        <v>0</v>
      </c>
      <c r="O695">
        <f t="shared" ca="1" si="349"/>
        <v>-8.6227769578204327E-2</v>
      </c>
      <c r="P695">
        <f t="shared" ca="1" si="350"/>
        <v>0.29063297604418842</v>
      </c>
      <c r="Q695">
        <f t="shared" ca="1" si="351"/>
        <v>0.16569225479620547</v>
      </c>
      <c r="R695">
        <f t="shared" ca="1" si="352"/>
        <v>-8.2846127398102709E-2</v>
      </c>
      <c r="S695">
        <f t="shared" ca="1" si="353"/>
        <v>-2.0000000000000009</v>
      </c>
      <c r="T695">
        <f t="shared" ca="1" si="354"/>
        <v>8.4353907386785845E-3</v>
      </c>
      <c r="U695">
        <f t="shared" ca="1" si="355"/>
        <v>0.19153280921226079</v>
      </c>
      <c r="V695">
        <f t="shared" ca="1" si="356"/>
        <v>0.18991715512727858</v>
      </c>
      <c r="W695">
        <f t="shared" ca="1" si="357"/>
        <v>6.1571374790663408E-2</v>
      </c>
      <c r="X695">
        <f t="shared" ca="1" si="358"/>
        <v>4.0597653709165855E-2</v>
      </c>
      <c r="Y695">
        <f t="shared" ca="1" si="359"/>
        <v>0.69947842563421347</v>
      </c>
      <c r="Z695">
        <f t="shared" ca="1" si="360"/>
        <v>0.99999999999999989</v>
      </c>
      <c r="AA695">
        <f t="shared" ca="1" si="361"/>
        <v>9.1844383272351407E-2</v>
      </c>
      <c r="AB695">
        <f t="shared" ca="1" si="362"/>
        <v>-0.4357948544066102</v>
      </c>
      <c r="AC695">
        <f t="shared" ca="1" si="363"/>
        <v>-0.28443490274193717</v>
      </c>
      <c r="AD695">
        <f t="shared" ca="1" si="364"/>
        <v>0.95869535625358326</v>
      </c>
      <c r="AE695">
        <f t="shared" ca="1" si="365"/>
        <v>-0.24813579909127059</v>
      </c>
      <c r="AF695">
        <f t="shared" ca="1" si="366"/>
        <v>0.83634826814803254</v>
      </c>
    </row>
    <row r="696" spans="1:32" x14ac:dyDescent="0.2">
      <c r="A696">
        <f t="shared" ca="1" si="367"/>
        <v>0.19256075465906175</v>
      </c>
      <c r="B696">
        <f t="shared" ca="1" si="367"/>
        <v>9.9787050482539996E-2</v>
      </c>
      <c r="C696">
        <f t="shared" ca="1" si="367"/>
        <v>0.18239443963118607</v>
      </c>
      <c r="D696">
        <f t="shared" ca="1" si="367"/>
        <v>7.2807017091729431E-2</v>
      </c>
      <c r="E696">
        <f t="shared" ca="1" si="367"/>
        <v>-0.34519734340100011</v>
      </c>
      <c r="F696">
        <f t="shared" ca="1" si="340"/>
        <v>4.0953379783230028E-2</v>
      </c>
      <c r="G696">
        <f t="shared" ca="1" si="341"/>
        <v>-6.8408874935828506E-2</v>
      </c>
      <c r="H696">
        <f t="shared" ca="1" si="342"/>
        <v>-5.0932956161256843E-2</v>
      </c>
      <c r="I696">
        <f t="shared" ca="1" si="343"/>
        <v>0.14192405593848265</v>
      </c>
      <c r="J696">
        <f t="shared" ca="1" si="344"/>
        <v>0.14258625635011943</v>
      </c>
      <c r="K696">
        <f t="shared" ca="1" si="345"/>
        <v>-0.1651684811915167</v>
      </c>
      <c r="L696">
        <f t="shared" ca="1" si="346"/>
        <v>9.1653300188862585E-2</v>
      </c>
      <c r="M696">
        <f t="shared" ca="1" si="347"/>
        <v>-0.2335773561273452</v>
      </c>
      <c r="N696">
        <f t="shared" ca="1" si="348"/>
        <v>0</v>
      </c>
      <c r="O696">
        <f t="shared" ca="1" si="349"/>
        <v>1.6058403876634115E-2</v>
      </c>
      <c r="P696">
        <f t="shared" ca="1" si="350"/>
        <v>0.12037944633150259</v>
      </c>
      <c r="Q696">
        <f t="shared" ca="1" si="351"/>
        <v>-0.19351921251137627</v>
      </c>
      <c r="R696">
        <f t="shared" ca="1" si="352"/>
        <v>9.6759606255688191E-2</v>
      </c>
      <c r="S696">
        <f t="shared" ca="1" si="353"/>
        <v>-1.9999999999999989</v>
      </c>
      <c r="T696">
        <f t="shared" ca="1" si="354"/>
        <v>3.9993083962885E-2</v>
      </c>
      <c r="U696">
        <f t="shared" ca="1" si="355"/>
        <v>0.61832970496263995</v>
      </c>
      <c r="V696">
        <f t="shared" ca="1" si="356"/>
        <v>0.5936007931553231</v>
      </c>
      <c r="W696">
        <f t="shared" ca="1" si="357"/>
        <v>4.4077103159990182E-3</v>
      </c>
      <c r="X696">
        <f t="shared" ca="1" si="358"/>
        <v>0.114305845479811</v>
      </c>
      <c r="Y696">
        <f t="shared" ca="1" si="359"/>
        <v>0.24769256708598186</v>
      </c>
      <c r="Z696">
        <f t="shared" ca="1" si="360"/>
        <v>1</v>
      </c>
      <c r="AA696">
        <f t="shared" ca="1" si="361"/>
        <v>0.19998270915977961</v>
      </c>
      <c r="AB696">
        <f t="shared" ca="1" si="362"/>
        <v>-0.7704549261023147</v>
      </c>
      <c r="AC696">
        <f t="shared" ca="1" si="363"/>
        <v>0.13222691340262085</v>
      </c>
      <c r="AD696">
        <f t="shared" ca="1" si="364"/>
        <v>0.99121947285755829</v>
      </c>
      <c r="AE696">
        <f t="shared" ca="1" si="365"/>
        <v>6.6390589061997476E-2</v>
      </c>
      <c r="AF696">
        <f t="shared" ca="1" si="366"/>
        <v>0.4976872181259851</v>
      </c>
    </row>
    <row r="697" spans="1:32" x14ac:dyDescent="0.2">
      <c r="A697">
        <f t="shared" ca="1" si="367"/>
        <v>-0.28687112943797494</v>
      </c>
      <c r="B697">
        <f t="shared" ca="1" si="367"/>
        <v>-0.60758567657262808</v>
      </c>
      <c r="C697">
        <f t="shared" ca="1" si="367"/>
        <v>0.43437391493214089</v>
      </c>
      <c r="D697">
        <f t="shared" ca="1" si="367"/>
        <v>-0.23631890498179139</v>
      </c>
      <c r="E697">
        <f t="shared" ca="1" si="367"/>
        <v>-0.49099368380760505</v>
      </c>
      <c r="F697">
        <f t="shared" ca="1" si="340"/>
        <v>0.18741150392909353</v>
      </c>
      <c r="G697">
        <f t="shared" ca="1" si="341"/>
        <v>-5.6787700894087911E-2</v>
      </c>
      <c r="H697">
        <f t="shared" ca="1" si="342"/>
        <v>-0.37380441431389871</v>
      </c>
      <c r="I697">
        <f t="shared" ca="1" si="343"/>
        <v>0.67185301090571259</v>
      </c>
      <c r="J697">
        <f t="shared" ca="1" si="344"/>
        <v>4.8580247066226379E-3</v>
      </c>
      <c r="K697">
        <f t="shared" ca="1" si="345"/>
        <v>-0.24611892040434868</v>
      </c>
      <c r="L697">
        <f t="shared" ca="1" si="346"/>
        <v>-0.3689463896072761</v>
      </c>
      <c r="M697">
        <f t="shared" ca="1" si="347"/>
        <v>-0.3029066212984366</v>
      </c>
      <c r="N697">
        <f t="shared" ca="1" si="348"/>
        <v>0</v>
      </c>
      <c r="O697">
        <f t="shared" ca="1" si="349"/>
        <v>0.33247117292686751</v>
      </c>
      <c r="P697">
        <f t="shared" ca="1" si="350"/>
        <v>0.22579612497157461</v>
      </c>
      <c r="Q697">
        <f t="shared" ca="1" si="351"/>
        <v>-0.37866243902052132</v>
      </c>
      <c r="R697">
        <f t="shared" ca="1" si="352"/>
        <v>0.18933121951026077</v>
      </c>
      <c r="S697">
        <f t="shared" ca="1" si="353"/>
        <v>-1.9999999999999989</v>
      </c>
      <c r="T697">
        <f t="shared" ca="1" si="354"/>
        <v>0.3009224078675673</v>
      </c>
      <c r="U697">
        <f t="shared" ca="1" si="355"/>
        <v>2.0873877178913592E-4</v>
      </c>
      <c r="V697">
        <f t="shared" ca="1" si="356"/>
        <v>1.4592459796703051E-4</v>
      </c>
      <c r="W697">
        <f t="shared" ca="1" si="357"/>
        <v>0.41286663282117309</v>
      </c>
      <c r="X697">
        <f t="shared" ca="1" si="358"/>
        <v>9.5635299674039345E-2</v>
      </c>
      <c r="Y697">
        <f t="shared" ca="1" si="359"/>
        <v>0.1904297350392532</v>
      </c>
      <c r="Z697">
        <f t="shared" ca="1" si="360"/>
        <v>1</v>
      </c>
      <c r="AA697">
        <f t="shared" ca="1" si="361"/>
        <v>-0.54856395057237162</v>
      </c>
      <c r="AB697">
        <f t="shared" ca="1" si="362"/>
        <v>-1.2079925412312384E-2</v>
      </c>
      <c r="AC697">
        <f t="shared" ca="1" si="363"/>
        <v>0.82725526018707707</v>
      </c>
      <c r="AD697">
        <f t="shared" ca="1" si="364"/>
        <v>0.56182624938036807</v>
      </c>
      <c r="AE697">
        <f t="shared" ca="1" si="365"/>
        <v>0.64254698880406647</v>
      </c>
      <c r="AF697">
        <f t="shared" ca="1" si="366"/>
        <v>0.43638255583748214</v>
      </c>
    </row>
    <row r="698" spans="1:32" x14ac:dyDescent="0.2">
      <c r="A698">
        <f t="shared" ca="1" si="367"/>
        <v>9.9142200243964432E-2</v>
      </c>
      <c r="B698">
        <f t="shared" ca="1" si="367"/>
        <v>0.11121709956968751</v>
      </c>
      <c r="C698">
        <f t="shared" ca="1" si="367"/>
        <v>0.35375700819133843</v>
      </c>
      <c r="D698">
        <f t="shared" ca="1" si="367"/>
        <v>-0.33376174952107879</v>
      </c>
      <c r="E698">
        <f t="shared" ca="1" si="367"/>
        <v>-0.28004242758143888</v>
      </c>
      <c r="F698">
        <f t="shared" ca="1" si="340"/>
        <v>6.7432621327894321E-2</v>
      </c>
      <c r="G698">
        <f t="shared" ca="1" si="341"/>
        <v>-0.13158984688484468</v>
      </c>
      <c r="H698">
        <f t="shared" ca="1" si="342"/>
        <v>8.1986291503569238E-4</v>
      </c>
      <c r="I698">
        <f t="shared" ca="1" si="343"/>
        <v>0.36369458201084393</v>
      </c>
      <c r="J698">
        <f t="shared" ca="1" si="344"/>
        <v>-0.20348936522741604</v>
      </c>
      <c r="K698">
        <f t="shared" ca="1" si="345"/>
        <v>-2.9435232813618845E-2</v>
      </c>
      <c r="L698">
        <f t="shared" ca="1" si="346"/>
        <v>-0.20266950231238035</v>
      </c>
      <c r="M698">
        <f t="shared" ca="1" si="347"/>
        <v>-0.16102507969846352</v>
      </c>
      <c r="N698">
        <f t="shared" ca="1" si="348"/>
        <v>0</v>
      </c>
      <c r="O698">
        <f t="shared" ca="1" si="349"/>
        <v>0.18091837036587893</v>
      </c>
      <c r="P698">
        <f t="shared" ca="1" si="350"/>
        <v>0.12096711730089063</v>
      </c>
      <c r="Q698">
        <f t="shared" ca="1" si="351"/>
        <v>0.20430922814245173</v>
      </c>
      <c r="R698">
        <f t="shared" ca="1" si="352"/>
        <v>-0.10215461407122584</v>
      </c>
      <c r="S698">
        <f t="shared" ca="1" si="353"/>
        <v>-2.0000000000000004</v>
      </c>
      <c r="T698">
        <f t="shared" ca="1" si="354"/>
        <v>1.4645044412246368E-3</v>
      </c>
      <c r="U698">
        <f t="shared" ca="1" si="355"/>
        <v>0.43010946740059353</v>
      </c>
      <c r="V698">
        <f t="shared" ca="1" si="356"/>
        <v>0.42947957017537264</v>
      </c>
      <c r="W698">
        <f t="shared" ca="1" si="357"/>
        <v>0.33977649487598816</v>
      </c>
      <c r="X698">
        <f t="shared" ca="1" si="358"/>
        <v>7.7377721424306364E-2</v>
      </c>
      <c r="Y698">
        <f t="shared" ca="1" si="359"/>
        <v>0.15190170908310821</v>
      </c>
      <c r="Z698">
        <f t="shared" ca="1" si="360"/>
        <v>0.99999999999999989</v>
      </c>
      <c r="AA698">
        <f t="shared" ca="1" si="361"/>
        <v>-3.8268844262985477E-2</v>
      </c>
      <c r="AB698">
        <f t="shared" ca="1" si="362"/>
        <v>-0.65534690826719599</v>
      </c>
      <c r="AC698">
        <f t="shared" ca="1" si="363"/>
        <v>0.83129695113698265</v>
      </c>
      <c r="AD698">
        <f t="shared" ca="1" si="364"/>
        <v>0.55582855183082946</v>
      </c>
      <c r="AE698">
        <f t="shared" ca="1" si="365"/>
        <v>0.58290350391466006</v>
      </c>
      <c r="AF698">
        <f t="shared" ca="1" si="366"/>
        <v>0.38974569796613301</v>
      </c>
    </row>
    <row r="699" spans="1:32" x14ac:dyDescent="0.2">
      <c r="A699">
        <f t="shared" ca="1" si="367"/>
        <v>0.50651276682152935</v>
      </c>
      <c r="B699">
        <f t="shared" ca="1" si="367"/>
        <v>-3.9629812707703348E-2</v>
      </c>
      <c r="C699">
        <f t="shared" ca="1" si="367"/>
        <v>0.19207486083199221</v>
      </c>
      <c r="D699">
        <f t="shared" ca="1" si="367"/>
        <v>9.4955188033364266E-2</v>
      </c>
      <c r="E699">
        <f t="shared" ca="1" si="367"/>
        <v>8.3057455948557443E-2</v>
      </c>
      <c r="F699">
        <f t="shared" ca="1" si="340"/>
        <v>6.2186697179035189E-2</v>
      </c>
      <c r="G699">
        <f t="shared" ca="1" si="341"/>
        <v>0.19665355083500616</v>
      </c>
      <c r="H699">
        <f t="shared" ca="1" si="342"/>
        <v>-0.27825646659373893</v>
      </c>
      <c r="I699">
        <f t="shared" ca="1" si="343"/>
        <v>2.4680769046444256E-2</v>
      </c>
      <c r="J699">
        <f t="shared" ca="1" si="344"/>
        <v>-1.2063416516960856E-3</v>
      </c>
      <c r="K699">
        <f t="shared" ca="1" si="345"/>
        <v>5.8128488363984682E-2</v>
      </c>
      <c r="L699">
        <f t="shared" ca="1" si="346"/>
        <v>-0.27946280824543501</v>
      </c>
      <c r="M699">
        <f t="shared" ca="1" si="347"/>
        <v>0.25478203919899084</v>
      </c>
      <c r="N699">
        <f t="shared" ca="1" si="348"/>
        <v>0</v>
      </c>
      <c r="O699">
        <f t="shared" ca="1" si="349"/>
        <v>9.7155101963514748E-2</v>
      </c>
      <c r="P699">
        <f t="shared" ca="1" si="350"/>
        <v>-0.10566647836436119</v>
      </c>
      <c r="Q699">
        <f t="shared" ca="1" si="351"/>
        <v>-0.27705012494204284</v>
      </c>
      <c r="R699">
        <f t="shared" ca="1" si="352"/>
        <v>0.13852506247102148</v>
      </c>
      <c r="S699">
        <f t="shared" ca="1" si="353"/>
        <v>-1.9999999999999991</v>
      </c>
      <c r="T699">
        <f t="shared" ca="1" si="354"/>
        <v>0.4505912556191361</v>
      </c>
      <c r="U699">
        <f t="shared" ca="1" si="355"/>
        <v>0.29702572704811497</v>
      </c>
      <c r="V699">
        <f t="shared" ca="1" si="356"/>
        <v>0.16318853174631806</v>
      </c>
      <c r="W699">
        <f t="shared" ca="1" si="357"/>
        <v>0.10625069325126006</v>
      </c>
      <c r="X699">
        <f t="shared" ca="1" si="358"/>
        <v>0.15428696009819284</v>
      </c>
      <c r="Y699">
        <f t="shared" ca="1" si="359"/>
        <v>0.12568255928509298</v>
      </c>
      <c r="Z699">
        <f t="shared" ca="1" si="360"/>
        <v>1</v>
      </c>
      <c r="AA699">
        <f t="shared" ca="1" si="361"/>
        <v>0.67126094450603635</v>
      </c>
      <c r="AB699">
        <f t="shared" ca="1" si="362"/>
        <v>-0.40396600320610904</v>
      </c>
      <c r="AC699">
        <f t="shared" ca="1" si="363"/>
        <v>0.67683744438480042</v>
      </c>
      <c r="AD699">
        <f t="shared" ca="1" si="364"/>
        <v>-0.73613251108659239</v>
      </c>
      <c r="AE699">
        <f t="shared" ca="1" si="365"/>
        <v>0.32596118365728777</v>
      </c>
      <c r="AF699">
        <f t="shared" ca="1" si="366"/>
        <v>-0.35451736104892373</v>
      </c>
    </row>
    <row r="700" spans="1:32" x14ac:dyDescent="0.2">
      <c r="A700">
        <f t="shared" ca="1" si="367"/>
        <v>0.23435153741817091</v>
      </c>
      <c r="B700">
        <f t="shared" ca="1" si="367"/>
        <v>0.10797043918379427</v>
      </c>
      <c r="C700">
        <f t="shared" ca="1" si="367"/>
        <v>0.41565631489376936</v>
      </c>
      <c r="D700">
        <f t="shared" ca="1" si="367"/>
        <v>0.12379687316464771</v>
      </c>
      <c r="E700">
        <f t="shared" ca="1" si="367"/>
        <v>-0.11895940255639026</v>
      </c>
      <c r="F700">
        <f t="shared" ca="1" si="340"/>
        <v>5.3765087240157459E-2</v>
      </c>
      <c r="G700">
        <f t="shared" ca="1" si="341"/>
        <v>-5.6370704196281263E-2</v>
      </c>
      <c r="H700">
        <f t="shared" ca="1" si="342"/>
        <v>-0.113672257833831</v>
      </c>
      <c r="I700">
        <f t="shared" ca="1" si="343"/>
        <v>0.26309316247297099</v>
      </c>
      <c r="J700">
        <f t="shared" ca="1" si="344"/>
        <v>4.0313265340676252E-2</v>
      </c>
      <c r="K700">
        <f t="shared" ca="1" si="345"/>
        <v>-0.13336346578353483</v>
      </c>
      <c r="L700">
        <f t="shared" ca="1" si="346"/>
        <v>-7.3358992493154751E-2</v>
      </c>
      <c r="M700">
        <f t="shared" ca="1" si="347"/>
        <v>-0.1897341699798161</v>
      </c>
      <c r="N700">
        <f t="shared" ca="1" si="348"/>
        <v>0</v>
      </c>
      <c r="O700">
        <f t="shared" ca="1" si="349"/>
        <v>0.10747569852579289</v>
      </c>
      <c r="P700">
        <f t="shared" ca="1" si="350"/>
        <v>0.11889938177320272</v>
      </c>
      <c r="Q700">
        <f t="shared" ca="1" si="351"/>
        <v>-0.15398552317450726</v>
      </c>
      <c r="R700">
        <f t="shared" ca="1" si="352"/>
        <v>7.6992761587253572E-2</v>
      </c>
      <c r="S700">
        <f t="shared" ca="1" si="353"/>
        <v>-2.0000000000000013</v>
      </c>
      <c r="T700">
        <f t="shared" ca="1" si="354"/>
        <v>0.43291133096473688</v>
      </c>
      <c r="U700">
        <f t="shared" ca="1" si="355"/>
        <v>0.31302397545670152</v>
      </c>
      <c r="V700">
        <f t="shared" ca="1" si="356"/>
        <v>0.17751234961786774</v>
      </c>
      <c r="W700">
        <f t="shared" ca="1" si="357"/>
        <v>0.15038975023713386</v>
      </c>
      <c r="X700">
        <f t="shared" ca="1" si="358"/>
        <v>5.5127645477008581E-2</v>
      </c>
      <c r="Y700">
        <f t="shared" ca="1" si="359"/>
        <v>0.18405892370325291</v>
      </c>
      <c r="Z700">
        <f t="shared" ca="1" si="360"/>
        <v>1</v>
      </c>
      <c r="AA700">
        <f t="shared" ca="1" si="361"/>
        <v>0.65795997671950901</v>
      </c>
      <c r="AB700">
        <f t="shared" ca="1" si="362"/>
        <v>-0.42132214470386875</v>
      </c>
      <c r="AC700">
        <f t="shared" ca="1" si="363"/>
        <v>0.67057040117873501</v>
      </c>
      <c r="AD700">
        <f t="shared" ca="1" si="364"/>
        <v>0.74184589846071836</v>
      </c>
      <c r="AE700">
        <f t="shared" ca="1" si="365"/>
        <v>0.38780117358916516</v>
      </c>
      <c r="AF700">
        <f t="shared" ca="1" si="366"/>
        <v>0.42902088958843587</v>
      </c>
    </row>
    <row r="701" spans="1:32" x14ac:dyDescent="0.2">
      <c r="A701">
        <f t="shared" ca="1" si="367"/>
        <v>-0.53162474216956868</v>
      </c>
      <c r="B701">
        <f t="shared" ca="1" si="367"/>
        <v>-0.60929384805104614</v>
      </c>
      <c r="C701">
        <f t="shared" ca="1" si="367"/>
        <v>0.32447851864131899</v>
      </c>
      <c r="D701">
        <f t="shared" ca="1" si="367"/>
        <v>-0.58152744979121007</v>
      </c>
      <c r="E701">
        <f t="shared" ca="1" si="367"/>
        <v>5.9716838592695609E-2</v>
      </c>
      <c r="F701">
        <f t="shared" ca="1" si="340"/>
        <v>0.22017808889831017</v>
      </c>
      <c r="G701">
        <f t="shared" ca="1" si="341"/>
        <v>-2.1884693657133747E-2</v>
      </c>
      <c r="H701">
        <f t="shared" ca="1" si="342"/>
        <v>-0.22059875551704766</v>
      </c>
      <c r="I701">
        <f t="shared" ca="1" si="343"/>
        <v>0.59212865519688096</v>
      </c>
      <c r="J701">
        <f t="shared" ca="1" si="344"/>
        <v>-0.4349222692140845</v>
      </c>
      <c r="K701">
        <f t="shared" ca="1" si="345"/>
        <v>8.5277063191384728E-2</v>
      </c>
      <c r="L701">
        <f t="shared" ca="1" si="346"/>
        <v>-0.65552102473113216</v>
      </c>
      <c r="M701">
        <f t="shared" ca="1" si="347"/>
        <v>6.3392369534250981E-2</v>
      </c>
      <c r="N701">
        <f t="shared" ca="1" si="348"/>
        <v>-2.2204460492503131E-16</v>
      </c>
      <c r="O701">
        <f t="shared" ca="1" si="349"/>
        <v>0.39854707091784192</v>
      </c>
      <c r="P701">
        <f t="shared" ca="1" si="350"/>
        <v>5.7421649513446894E-2</v>
      </c>
      <c r="Q701">
        <f t="shared" ca="1" si="351"/>
        <v>0.21432351369703684</v>
      </c>
      <c r="R701">
        <f t="shared" ca="1" si="352"/>
        <v>-0.10716175684851847</v>
      </c>
      <c r="S701">
        <f t="shared" ca="1" si="353"/>
        <v>-1.9999999999999989</v>
      </c>
      <c r="T701">
        <f t="shared" ca="1" si="354"/>
        <v>0.32535751380463901</v>
      </c>
      <c r="U701">
        <f t="shared" ca="1" si="355"/>
        <v>0.19727661331935506</v>
      </c>
      <c r="V701">
        <f t="shared" ca="1" si="356"/>
        <v>0.13309118487797059</v>
      </c>
      <c r="W701">
        <f t="shared" ca="1" si="357"/>
        <v>0.50499047372232519</v>
      </c>
      <c r="X701">
        <f t="shared" ca="1" si="358"/>
        <v>2.6078076588639896E-2</v>
      </c>
      <c r="Y701">
        <f t="shared" ca="1" si="359"/>
        <v>1.0482751006425456E-2</v>
      </c>
      <c r="Z701">
        <f t="shared" ca="1" si="360"/>
        <v>1.0000000000000002</v>
      </c>
      <c r="AA701">
        <f t="shared" ca="1" si="361"/>
        <v>-0.57040118671391193</v>
      </c>
      <c r="AB701">
        <f t="shared" ca="1" si="362"/>
        <v>0.36481664556043847</v>
      </c>
      <c r="AC701">
        <f t="shared" ca="1" si="363"/>
        <v>0.98977968772696212</v>
      </c>
      <c r="AD701">
        <f t="shared" ca="1" si="364"/>
        <v>0.14260494298276422</v>
      </c>
      <c r="AE701">
        <f t="shared" ca="1" si="365"/>
        <v>0.71062681748040235</v>
      </c>
      <c r="AF701">
        <f t="shared" ca="1" si="366"/>
        <v>0.10238530659438128</v>
      </c>
    </row>
    <row r="702" spans="1:32" x14ac:dyDescent="0.2">
      <c r="A702">
        <f t="shared" ca="1" si="367"/>
        <v>-0.38566766199979785</v>
      </c>
      <c r="B702">
        <f t="shared" ca="1" si="367"/>
        <v>0.42621670669670247</v>
      </c>
      <c r="C702">
        <f t="shared" ca="1" si="367"/>
        <v>8.3690930404476546E-2</v>
      </c>
      <c r="D702">
        <f t="shared" ca="1" si="367"/>
        <v>0.24761603627378145</v>
      </c>
      <c r="E702">
        <f t="shared" ca="1" si="367"/>
        <v>8.2846834044072601E-2</v>
      </c>
      <c r="F702">
        <f t="shared" ca="1" si="340"/>
        <v>8.1116339548560984E-2</v>
      </c>
      <c r="G702">
        <f t="shared" ca="1" si="341"/>
        <v>-0.32492256675068093</v>
      </c>
      <c r="H702">
        <f t="shared" ca="1" si="342"/>
        <v>0.41111896977933737</v>
      </c>
      <c r="I702">
        <f t="shared" ca="1" si="343"/>
        <v>-7.2496386793704931E-3</v>
      </c>
      <c r="J702">
        <f t="shared" ca="1" si="344"/>
        <v>8.083263502345242E-2</v>
      </c>
      <c r="K702">
        <f t="shared" ca="1" si="345"/>
        <v>-0.15977939937273838</v>
      </c>
      <c r="L702">
        <f t="shared" ca="1" si="346"/>
        <v>0.49195160480278977</v>
      </c>
      <c r="M702">
        <f t="shared" ca="1" si="347"/>
        <v>-0.48470196612341931</v>
      </c>
      <c r="N702">
        <f t="shared" ca="1" si="348"/>
        <v>0</v>
      </c>
      <c r="O702">
        <f t="shared" ca="1" si="349"/>
        <v>-0.15946398783979057</v>
      </c>
      <c r="P702">
        <f t="shared" ca="1" si="350"/>
        <v>0.20669375138441248</v>
      </c>
      <c r="Q702">
        <f t="shared" ca="1" si="351"/>
        <v>0.33028633475588498</v>
      </c>
      <c r="R702">
        <f t="shared" ca="1" si="352"/>
        <v>-0.16514316737794255</v>
      </c>
      <c r="S702">
        <f t="shared" ca="1" si="353"/>
        <v>-1.9999999999999993</v>
      </c>
      <c r="T702">
        <f t="shared" ca="1" si="354"/>
        <v>0.10195463887202329</v>
      </c>
      <c r="U702">
        <f t="shared" ca="1" si="355"/>
        <v>0.15792557322812475</v>
      </c>
      <c r="V702">
        <f t="shared" ca="1" si="356"/>
        <v>0.14182432844099402</v>
      </c>
      <c r="W702">
        <f t="shared" ca="1" si="357"/>
        <v>0.21943956657193603</v>
      </c>
      <c r="X702">
        <f t="shared" ca="1" si="358"/>
        <v>0.16810587042880781</v>
      </c>
      <c r="Y702">
        <f t="shared" ca="1" si="359"/>
        <v>0.36867559568623876</v>
      </c>
      <c r="Z702">
        <f t="shared" ca="1" si="360"/>
        <v>0.99999999999999989</v>
      </c>
      <c r="AA702">
        <f t="shared" ca="1" si="361"/>
        <v>0.3193033649556849</v>
      </c>
      <c r="AB702">
        <f t="shared" ca="1" si="362"/>
        <v>0.37659570953609395</v>
      </c>
      <c r="AC702">
        <f t="shared" ca="1" si="363"/>
        <v>-0.61083832885528244</v>
      </c>
      <c r="AD702">
        <f t="shared" ca="1" si="364"/>
        <v>0.79175535110366368</v>
      </c>
      <c r="AE702">
        <f t="shared" ca="1" si="365"/>
        <v>-0.46844377098210621</v>
      </c>
      <c r="AF702">
        <f t="shared" ca="1" si="366"/>
        <v>0.6071866234414578</v>
      </c>
    </row>
    <row r="703" spans="1:32" x14ac:dyDescent="0.2">
      <c r="A703">
        <f t="shared" ca="1" si="367"/>
        <v>-0.46691783385881142</v>
      </c>
      <c r="B703">
        <f t="shared" ca="1" si="367"/>
        <v>0.36781198545631799</v>
      </c>
      <c r="C703">
        <f t="shared" ca="1" si="367"/>
        <v>-6.5187296377164181E-2</v>
      </c>
      <c r="D703">
        <f t="shared" ca="1" si="367"/>
        <v>0.23345231686098536</v>
      </c>
      <c r="E703">
        <f t="shared" ca="1" si="367"/>
        <v>0.14187910476888602</v>
      </c>
      <c r="F703">
        <f t="shared" ca="1" si="340"/>
        <v>8.6435393689494003E-2</v>
      </c>
      <c r="G703">
        <f t="shared" ca="1" si="341"/>
        <v>-0.29247864749684183</v>
      </c>
      <c r="H703">
        <f t="shared" ca="1" si="342"/>
        <v>0.43392775095228142</v>
      </c>
      <c r="I703">
        <f t="shared" ca="1" si="343"/>
        <v>-0.10739495174720694</v>
      </c>
      <c r="J703">
        <f t="shared" ca="1" si="344"/>
        <v>8.2921240624936415E-2</v>
      </c>
      <c r="K703">
        <f t="shared" ca="1" si="345"/>
        <v>-0.11697539233316914</v>
      </c>
      <c r="L703">
        <f t="shared" ca="1" si="346"/>
        <v>0.51684899157721786</v>
      </c>
      <c r="M703">
        <f t="shared" ca="1" si="347"/>
        <v>-0.40945403983001094</v>
      </c>
      <c r="N703">
        <f t="shared" ca="1" si="348"/>
        <v>0</v>
      </c>
      <c r="O703">
        <f t="shared" ca="1" si="349"/>
        <v>-0.19940741311656285</v>
      </c>
      <c r="P703">
        <f t="shared" ca="1" si="350"/>
        <v>0.16013816682040369</v>
      </c>
      <c r="Q703">
        <f t="shared" ca="1" si="351"/>
        <v>0.35100651032734498</v>
      </c>
      <c r="R703">
        <f t="shared" ca="1" si="352"/>
        <v>-0.17550325516367268</v>
      </c>
      <c r="S703">
        <f t="shared" ca="1" si="353"/>
        <v>-1.9999999999999978</v>
      </c>
      <c r="T703">
        <f t="shared" ca="1" si="354"/>
        <v>2.0610609795288448E-2</v>
      </c>
      <c r="U703">
        <f t="shared" ca="1" si="355"/>
        <v>0.27722201732191398</v>
      </c>
      <c r="V703">
        <f t="shared" ca="1" si="356"/>
        <v>0.27150830249622931</v>
      </c>
      <c r="W703">
        <f t="shared" ca="1" si="357"/>
        <v>0.32202458155137542</v>
      </c>
      <c r="X703">
        <f t="shared" ca="1" si="358"/>
        <v>0.17817581003734692</v>
      </c>
      <c r="Y703">
        <f t="shared" ca="1" si="359"/>
        <v>0.20768069611975989</v>
      </c>
      <c r="Z703">
        <f t="shared" ca="1" si="360"/>
        <v>1</v>
      </c>
      <c r="AA703">
        <f t="shared" ca="1" si="361"/>
        <v>0.14356395715947806</v>
      </c>
      <c r="AB703">
        <f t="shared" ca="1" si="362"/>
        <v>0.52106458572448511</v>
      </c>
      <c r="AC703">
        <f t="shared" ca="1" si="363"/>
        <v>-0.77969969130702077</v>
      </c>
      <c r="AD703">
        <f t="shared" ca="1" si="364"/>
        <v>0.62615364837692722</v>
      </c>
      <c r="AE703">
        <f t="shared" ca="1" si="365"/>
        <v>-0.56747209759720829</v>
      </c>
      <c r="AF703">
        <f t="shared" ca="1" si="366"/>
        <v>0.4557199755549014</v>
      </c>
    </row>
    <row r="704" spans="1:32" x14ac:dyDescent="0.2">
      <c r="A704">
        <f t="shared" ca="1" si="367"/>
        <v>0.12936070444518219</v>
      </c>
      <c r="B704">
        <f t="shared" ca="1" si="367"/>
        <v>0.18906177289618262</v>
      </c>
      <c r="C704">
        <f t="shared" ca="1" si="367"/>
        <v>-9.2215238886006468E-2</v>
      </c>
      <c r="D704">
        <f t="shared" ca="1" si="367"/>
        <v>-0.20737960488568907</v>
      </c>
      <c r="E704">
        <f t="shared" ca="1" si="367"/>
        <v>0.56509071771373309</v>
      </c>
      <c r="F704">
        <f t="shared" ca="1" si="340"/>
        <v>8.4663203175354251E-2</v>
      </c>
      <c r="G704">
        <f t="shared" ca="1" si="341"/>
        <v>0.10758076393954774</v>
      </c>
      <c r="H704">
        <f t="shared" ca="1" si="342"/>
        <v>0.11977996751502518</v>
      </c>
      <c r="I704">
        <f t="shared" ca="1" si="343"/>
        <v>-0.20899890914268693</v>
      </c>
      <c r="J704">
        <f t="shared" ca="1" si="344"/>
        <v>-0.37166514001789253</v>
      </c>
      <c r="K704">
        <f t="shared" ca="1" si="345"/>
        <v>0.35330331770600659</v>
      </c>
      <c r="L704">
        <f t="shared" ca="1" si="346"/>
        <v>-0.25188517250286735</v>
      </c>
      <c r="M704">
        <f t="shared" ca="1" si="347"/>
        <v>0.46088408164555433</v>
      </c>
      <c r="N704">
        <f t="shared" ca="1" si="348"/>
        <v>0</v>
      </c>
      <c r="O704">
        <f t="shared" ca="1" si="349"/>
        <v>1.3699514310617406E-2</v>
      </c>
      <c r="P704">
        <f t="shared" ca="1" si="350"/>
        <v>-0.22737873629704999</v>
      </c>
      <c r="Q704">
        <f t="shared" ca="1" si="351"/>
        <v>0.4914451075329177</v>
      </c>
      <c r="R704">
        <f t="shared" ca="1" si="352"/>
        <v>-0.24572255376645885</v>
      </c>
      <c r="S704">
        <f t="shared" ca="1" si="353"/>
        <v>-2</v>
      </c>
      <c r="T704">
        <f t="shared" ca="1" si="354"/>
        <v>0.16109035716937373</v>
      </c>
      <c r="U704">
        <f t="shared" ca="1" si="355"/>
        <v>6.3539154782581334E-2</v>
      </c>
      <c r="V704">
        <f t="shared" ca="1" si="356"/>
        <v>5.330360964441519E-2</v>
      </c>
      <c r="W704">
        <f t="shared" ca="1" si="357"/>
        <v>1.5517211694750896E-3</v>
      </c>
      <c r="X704">
        <f t="shared" ca="1" si="358"/>
        <v>0.35658687106636056</v>
      </c>
      <c r="Y704">
        <f t="shared" ca="1" si="359"/>
        <v>0.42746744095037548</v>
      </c>
      <c r="Z704">
        <f t="shared" ca="1" si="360"/>
        <v>1</v>
      </c>
      <c r="AA704">
        <f t="shared" ca="1" si="361"/>
        <v>0.40136063231135877</v>
      </c>
      <c r="AB704">
        <f t="shared" ca="1" si="362"/>
        <v>0.23087574503272357</v>
      </c>
      <c r="AC704">
        <f t="shared" ca="1" si="363"/>
        <v>6.0140702581957917E-2</v>
      </c>
      <c r="AD704">
        <f t="shared" ca="1" si="364"/>
        <v>-0.99818990973308708</v>
      </c>
      <c r="AE704">
        <f t="shared" ca="1" si="365"/>
        <v>3.939189217942049E-2</v>
      </c>
      <c r="AF704">
        <f t="shared" ca="1" si="366"/>
        <v>-0.65380994252945979</v>
      </c>
    </row>
    <row r="705" spans="1:32" x14ac:dyDescent="0.2">
      <c r="A705">
        <f t="shared" ca="1" si="367"/>
        <v>0.30270931140622626</v>
      </c>
      <c r="B705">
        <f t="shared" ca="1" si="367"/>
        <v>0.12365143164515757</v>
      </c>
      <c r="C705">
        <f t="shared" ca="1" si="367"/>
        <v>7.0833878226681371E-2</v>
      </c>
      <c r="D705">
        <f t="shared" ca="1" si="367"/>
        <v>0.33051844097433908</v>
      </c>
      <c r="E705">
        <f t="shared" ca="1" si="367"/>
        <v>-0.21550117067785793</v>
      </c>
      <c r="F705">
        <f t="shared" ca="1" si="340"/>
        <v>5.3524647290439195E-2</v>
      </c>
      <c r="G705">
        <f t="shared" ca="1" si="341"/>
        <v>1.4356142123519613E-2</v>
      </c>
      <c r="H705">
        <f t="shared" ca="1" si="342"/>
        <v>-8.1746342153650384E-2</v>
      </c>
      <c r="I705">
        <f t="shared" ca="1" si="343"/>
        <v>-5.1608500088227899E-2</v>
      </c>
      <c r="J705">
        <f t="shared" ca="1" si="344"/>
        <v>0.29103145814332848</v>
      </c>
      <c r="K705">
        <f t="shared" ca="1" si="345"/>
        <v>-0.17203275802496981</v>
      </c>
      <c r="L705">
        <f t="shared" ca="1" si="346"/>
        <v>0.20928511598967808</v>
      </c>
      <c r="M705">
        <f t="shared" ca="1" si="347"/>
        <v>-0.15767661590145021</v>
      </c>
      <c r="N705">
        <f t="shared" ca="1" si="348"/>
        <v>0</v>
      </c>
      <c r="O705">
        <f t="shared" ca="1" si="349"/>
        <v>-8.3339408635132825E-2</v>
      </c>
      <c r="P705">
        <f t="shared" ca="1" si="350"/>
        <v>6.020304965944611E-2</v>
      </c>
      <c r="Q705">
        <f t="shared" ca="1" si="351"/>
        <v>-0.37277780029697888</v>
      </c>
      <c r="R705">
        <f t="shared" ca="1" si="352"/>
        <v>0.18638890014848941</v>
      </c>
      <c r="S705">
        <f t="shared" ca="1" si="353"/>
        <v>-2.0000000000000004</v>
      </c>
      <c r="T705">
        <f t="shared" ca="1" si="354"/>
        <v>0.28009780103846338</v>
      </c>
      <c r="U705">
        <f t="shared" ca="1" si="355"/>
        <v>0.35718396807015956</v>
      </c>
      <c r="V705">
        <f t="shared" ca="1" si="356"/>
        <v>0.25713752404751516</v>
      </c>
      <c r="W705">
        <f t="shared" ca="1" si="357"/>
        <v>9.0833292105149441E-2</v>
      </c>
      <c r="X705">
        <f t="shared" ca="1" si="358"/>
        <v>0.3245310698644166</v>
      </c>
      <c r="Y705">
        <f t="shared" ca="1" si="359"/>
        <v>4.7400312944455424E-2</v>
      </c>
      <c r="Z705">
        <f t="shared" ca="1" si="360"/>
        <v>1</v>
      </c>
      <c r="AA705">
        <f t="shared" ca="1" si="361"/>
        <v>0.52924266743948689</v>
      </c>
      <c r="AB705">
        <f t="shared" ca="1" si="362"/>
        <v>-0.50708729430692223</v>
      </c>
      <c r="AC705">
        <f t="shared" ca="1" si="363"/>
        <v>-0.81061700531214476</v>
      </c>
      <c r="AD705">
        <f t="shared" ca="1" si="364"/>
        <v>0.58557669924508648</v>
      </c>
      <c r="AE705">
        <f t="shared" ca="1" si="365"/>
        <v>-0.30138562026936433</v>
      </c>
      <c r="AF705">
        <f t="shared" ca="1" si="366"/>
        <v>0.21771612927033088</v>
      </c>
    </row>
    <row r="706" spans="1:32" x14ac:dyDescent="0.2">
      <c r="A706">
        <f t="shared" ca="1" si="367"/>
        <v>0.48961002544858206</v>
      </c>
      <c r="B706">
        <f t="shared" ca="1" si="367"/>
        <v>-0.17193374368758749</v>
      </c>
      <c r="C706">
        <f t="shared" ca="1" si="367"/>
        <v>0.72925002965474783</v>
      </c>
      <c r="D706">
        <f t="shared" ca="1" si="367"/>
        <v>-0.67108744980946256</v>
      </c>
      <c r="E706">
        <f t="shared" ca="1" si="367"/>
        <v>-2.4639215272365494E-2</v>
      </c>
      <c r="F706">
        <f t="shared" ca="1" si="340"/>
        <v>0.25041005024212937</v>
      </c>
      <c r="G706">
        <f t="shared" ca="1" si="341"/>
        <v>0.11383965866904519</v>
      </c>
      <c r="H706">
        <f t="shared" ca="1" si="342"/>
        <v>-0.39493889171074736</v>
      </c>
      <c r="I706">
        <f t="shared" ca="1" si="343"/>
        <v>0.65901010038796493</v>
      </c>
      <c r="J706">
        <f t="shared" ca="1" si="344"/>
        <v>-0.58856216031986841</v>
      </c>
      <c r="K706">
        <f t="shared" ca="1" si="345"/>
        <v>0.2106512929736056</v>
      </c>
      <c r="L706">
        <f t="shared" ca="1" si="346"/>
        <v>-0.98350105203061577</v>
      </c>
      <c r="M706">
        <f t="shared" ca="1" si="347"/>
        <v>0.32449095164265079</v>
      </c>
      <c r="N706">
        <f t="shared" ca="1" si="348"/>
        <v>0</v>
      </c>
      <c r="O706">
        <f t="shared" ca="1" si="349"/>
        <v>0.52468094151563782</v>
      </c>
      <c r="P706">
        <f t="shared" ca="1" si="350"/>
        <v>-4.4923250648569626E-2</v>
      </c>
      <c r="Q706">
        <f t="shared" ca="1" si="351"/>
        <v>0.19362326860912105</v>
      </c>
      <c r="R706">
        <f t="shared" ca="1" si="352"/>
        <v>-9.6811634304560412E-2</v>
      </c>
      <c r="S706">
        <f t="shared" ca="1" si="353"/>
        <v>-2.0000000000000022</v>
      </c>
      <c r="T706">
        <f t="shared" ca="1" si="354"/>
        <v>1.9702274963134123E-2</v>
      </c>
      <c r="U706">
        <f t="shared" ca="1" si="355"/>
        <v>0.19013812991005716</v>
      </c>
      <c r="V706">
        <f t="shared" ca="1" si="356"/>
        <v>0.1863919761935931</v>
      </c>
      <c r="W706">
        <f t="shared" ca="1" si="357"/>
        <v>0.76955003637627439</v>
      </c>
      <c r="X706">
        <f t="shared" ca="1" si="358"/>
        <v>1.8714289877058449E-2</v>
      </c>
      <c r="Y706">
        <f t="shared" ca="1" si="359"/>
        <v>5.6414225899399564E-3</v>
      </c>
      <c r="Z706">
        <f t="shared" ca="1" si="360"/>
        <v>1</v>
      </c>
      <c r="AA706">
        <f t="shared" ca="1" si="361"/>
        <v>0.14036479246283282</v>
      </c>
      <c r="AB706">
        <f t="shared" ca="1" si="362"/>
        <v>-0.43173137040710058</v>
      </c>
      <c r="AC706">
        <f t="shared" ca="1" si="363"/>
        <v>0.99635462707617073</v>
      </c>
      <c r="AD706">
        <f t="shared" ca="1" si="364"/>
        <v>-8.53080131283383E-2</v>
      </c>
      <c r="AE706">
        <f t="shared" ca="1" si="365"/>
        <v>0.87724001070190272</v>
      </c>
      <c r="AF706">
        <f t="shared" ca="1" si="366"/>
        <v>-7.5109404137830543E-2</v>
      </c>
    </row>
    <row r="707" spans="1:32" x14ac:dyDescent="0.2">
      <c r="A707">
        <f t="shared" ca="1" si="367"/>
        <v>0.14111086508264314</v>
      </c>
      <c r="B707">
        <f t="shared" ca="1" si="367"/>
        <v>0.64928613071658658</v>
      </c>
      <c r="C707">
        <f t="shared" ca="1" si="367"/>
        <v>0.37419424700977305</v>
      </c>
      <c r="D707">
        <f t="shared" ca="1" si="367"/>
        <v>-0.21660171610368906</v>
      </c>
      <c r="E707">
        <f t="shared" ca="1" si="367"/>
        <v>-0.35480414694878482</v>
      </c>
      <c r="F707">
        <f t="shared" ca="1" si="340"/>
        <v>0.15086167527832348</v>
      </c>
      <c r="G707">
        <f t="shared" ca="1" si="341"/>
        <v>-0.34906978504528891</v>
      </c>
      <c r="H707">
        <f t="shared" ca="1" si="342"/>
        <v>0.34487726767696769</v>
      </c>
      <c r="I707">
        <f t="shared" ca="1" si="343"/>
        <v>0.25555717105846726</v>
      </c>
      <c r="J707">
        <f t="shared" ca="1" si="344"/>
        <v>-0.14946700496668169</v>
      </c>
      <c r="K707">
        <f t="shared" ca="1" si="345"/>
        <v>-0.10189764872346434</v>
      </c>
      <c r="L707">
        <f t="shared" ca="1" si="346"/>
        <v>0.195410262710286</v>
      </c>
      <c r="M707">
        <f t="shared" ca="1" si="347"/>
        <v>-0.45096743376875326</v>
      </c>
      <c r="N707">
        <f t="shared" ca="1" si="348"/>
        <v>0</v>
      </c>
      <c r="O707">
        <f t="shared" ca="1" si="349"/>
        <v>1.921322510042613E-2</v>
      </c>
      <c r="P707">
        <f t="shared" ca="1" si="350"/>
        <v>0.22977992462353242</v>
      </c>
      <c r="Q707">
        <f t="shared" ca="1" si="351"/>
        <v>0.49434427264364939</v>
      </c>
      <c r="R707">
        <f t="shared" ca="1" si="352"/>
        <v>-0.24717213632182455</v>
      </c>
      <c r="S707">
        <f t="shared" ca="1" si="353"/>
        <v>-2.0000000000000013</v>
      </c>
      <c r="T707">
        <f t="shared" ca="1" si="354"/>
        <v>9.3295767558655956E-2</v>
      </c>
      <c r="U707">
        <f t="shared" ca="1" si="355"/>
        <v>0.50459732563830595</v>
      </c>
      <c r="V707">
        <f t="shared" ca="1" si="356"/>
        <v>0.45752053083483513</v>
      </c>
      <c r="W707">
        <f t="shared" ca="1" si="357"/>
        <v>1.7128512768734981E-3</v>
      </c>
      <c r="X707">
        <f t="shared" ca="1" si="358"/>
        <v>0.20248371516882191</v>
      </c>
      <c r="Y707">
        <f t="shared" ca="1" si="359"/>
        <v>0.2449871351608135</v>
      </c>
      <c r="Z707">
        <f t="shared" ca="1" si="360"/>
        <v>1</v>
      </c>
      <c r="AA707">
        <f t="shared" ca="1" si="361"/>
        <v>0.30544355871200812</v>
      </c>
      <c r="AB707">
        <f t="shared" ca="1" si="362"/>
        <v>-0.67640263958298918</v>
      </c>
      <c r="AC707">
        <f t="shared" ca="1" si="363"/>
        <v>8.3324989014300799E-2</v>
      </c>
      <c r="AD707">
        <f t="shared" ca="1" si="364"/>
        <v>0.99652242634361554</v>
      </c>
      <c r="AE707">
        <f t="shared" ca="1" si="365"/>
        <v>4.1386607457890266E-2</v>
      </c>
      <c r="AF707">
        <f t="shared" ca="1" si="366"/>
        <v>0.49496175120994296</v>
      </c>
    </row>
    <row r="708" spans="1:32" x14ac:dyDescent="0.2">
      <c r="A708">
        <f t="shared" ca="1" si="367"/>
        <v>-4.2687035487614837E-3</v>
      </c>
      <c r="B708">
        <f t="shared" ca="1" si="367"/>
        <v>-0.28785210931372546</v>
      </c>
      <c r="C708">
        <f t="shared" ca="1" si="367"/>
        <v>-9.4123031628500886E-2</v>
      </c>
      <c r="D708">
        <f t="shared" ca="1" si="367"/>
        <v>-8.3041293857792908E-2</v>
      </c>
      <c r="E708">
        <f t="shared" ca="1" si="367"/>
        <v>0.22596545202147666</v>
      </c>
      <c r="F708">
        <f t="shared" ca="1" si="340"/>
        <v>2.9938489148426901E-2</v>
      </c>
      <c r="G708">
        <f t="shared" ca="1" si="341"/>
        <v>0.17745105903598107</v>
      </c>
      <c r="H708">
        <f t="shared" ca="1" si="342"/>
        <v>-0.17266025938862378</v>
      </c>
      <c r="I708">
        <f t="shared" ca="1" si="343"/>
        <v>-4.5459094363040083E-2</v>
      </c>
      <c r="J708">
        <f t="shared" ca="1" si="344"/>
        <v>-0.10090526925197296</v>
      </c>
      <c r="K708">
        <f t="shared" ca="1" si="345"/>
        <v>0.14157356396765572</v>
      </c>
      <c r="L708">
        <f t="shared" ca="1" si="346"/>
        <v>-0.27356552864059674</v>
      </c>
      <c r="M708">
        <f t="shared" ca="1" si="347"/>
        <v>0.31902462300363676</v>
      </c>
      <c r="N708">
        <f t="shared" ca="1" si="348"/>
        <v>0</v>
      </c>
      <c r="O708">
        <f t="shared" ca="1" si="349"/>
        <v>7.2865927592814989E-2</v>
      </c>
      <c r="P708">
        <f t="shared" ca="1" si="350"/>
        <v>-0.14321899476770719</v>
      </c>
      <c r="Q708">
        <f t="shared" ca="1" si="351"/>
        <v>-7.175499013665082E-2</v>
      </c>
      <c r="R708">
        <f t="shared" ca="1" si="352"/>
        <v>3.5877495068325355E-2</v>
      </c>
      <c r="S708">
        <f t="shared" ca="1" si="353"/>
        <v>-2.0000000000000031</v>
      </c>
      <c r="T708">
        <f t="shared" ca="1" si="354"/>
        <v>7.9101479651692425E-2</v>
      </c>
      <c r="U708">
        <f t="shared" ca="1" si="355"/>
        <v>0.32106734420741617</v>
      </c>
      <c r="V708">
        <f t="shared" ca="1" si="356"/>
        <v>0.29567044221277028</v>
      </c>
      <c r="W708">
        <f t="shared" ca="1" si="357"/>
        <v>0.12414154783653261</v>
      </c>
      <c r="X708">
        <f t="shared" ca="1" si="358"/>
        <v>2.1497321491344333E-2</v>
      </c>
      <c r="Y708">
        <f t="shared" ca="1" si="359"/>
        <v>0.47958920880766032</v>
      </c>
      <c r="Z708">
        <f t="shared" ca="1" si="360"/>
        <v>1</v>
      </c>
      <c r="AA708">
        <f t="shared" ca="1" si="361"/>
        <v>-0.28124985271408132</v>
      </c>
      <c r="AB708">
        <f t="shared" ca="1" si="362"/>
        <v>0.54375586637090201</v>
      </c>
      <c r="AC708">
        <f t="shared" ca="1" si="363"/>
        <v>0.45345785295013658</v>
      </c>
      <c r="AD708">
        <f t="shared" ca="1" si="364"/>
        <v>-0.8912777208019127</v>
      </c>
      <c r="AE708">
        <f t="shared" ca="1" si="365"/>
        <v>0.35233726433139684</v>
      </c>
      <c r="AF708">
        <f t="shared" ca="1" si="366"/>
        <v>-0.69252379656417606</v>
      </c>
    </row>
    <row r="709" spans="1:32" x14ac:dyDescent="0.2">
      <c r="A709">
        <f t="shared" ca="1" si="367"/>
        <v>-0.11400345423367424</v>
      </c>
      <c r="B709">
        <f t="shared" ca="1" si="367"/>
        <v>-0.10640373266049934</v>
      </c>
      <c r="C709">
        <f t="shared" ca="1" si="367"/>
        <v>0.48646727720002819</v>
      </c>
      <c r="D709">
        <f t="shared" ca="1" si="367"/>
        <v>0.33200361269902512</v>
      </c>
      <c r="E709">
        <f t="shared" ca="1" si="367"/>
        <v>1.8774133063701015E-2</v>
      </c>
      <c r="F709">
        <f t="shared" ca="1" si="340"/>
        <v>7.4309564121040672E-2</v>
      </c>
      <c r="G709">
        <f t="shared" ca="1" si="341"/>
        <v>-9.6578517456535423E-2</v>
      </c>
      <c r="H709">
        <f t="shared" ca="1" si="342"/>
        <v>-0.15937504787878801</v>
      </c>
      <c r="I709">
        <f t="shared" ca="1" si="343"/>
        <v>0.36309970998631202</v>
      </c>
      <c r="J709">
        <f t="shared" ca="1" si="344"/>
        <v>0.13823979348988147</v>
      </c>
      <c r="K709">
        <f t="shared" ca="1" si="345"/>
        <v>-0.24538593814087012</v>
      </c>
      <c r="L709">
        <f t="shared" ca="1" si="346"/>
        <v>-2.1135254388906538E-2</v>
      </c>
      <c r="M709">
        <f t="shared" ca="1" si="347"/>
        <v>-0.34196445559740551</v>
      </c>
      <c r="N709">
        <f t="shared" ca="1" si="348"/>
        <v>0</v>
      </c>
      <c r="O709">
        <f t="shared" ca="1" si="349"/>
        <v>0.12273935709645697</v>
      </c>
      <c r="P709">
        <f t="shared" ca="1" si="350"/>
        <v>0.19842758239693264</v>
      </c>
      <c r="Q709">
        <f t="shared" ca="1" si="351"/>
        <v>-0.29761484136866945</v>
      </c>
      <c r="R709">
        <f t="shared" ca="1" si="352"/>
        <v>0.1488074206843347</v>
      </c>
      <c r="S709">
        <f t="shared" ca="1" si="353"/>
        <v>-2.0000000000000004</v>
      </c>
      <c r="T709">
        <f t="shared" ca="1" si="354"/>
        <v>0.20481289077998202</v>
      </c>
      <c r="U709">
        <f t="shared" ca="1" si="355"/>
        <v>0.16773165231407769</v>
      </c>
      <c r="V709">
        <f t="shared" ca="1" si="356"/>
        <v>0.13337804772832859</v>
      </c>
      <c r="W709">
        <f t="shared" ca="1" si="357"/>
        <v>0.141912618800171</v>
      </c>
      <c r="X709">
        <f t="shared" ca="1" si="358"/>
        <v>0.14899595168298543</v>
      </c>
      <c r="Y709">
        <f t="shared" ca="1" si="359"/>
        <v>0.37090049100853295</v>
      </c>
      <c r="Z709">
        <f t="shared" ca="1" si="360"/>
        <v>1</v>
      </c>
      <c r="AA709">
        <f t="shared" ca="1" si="361"/>
        <v>0.45256258216956247</v>
      </c>
      <c r="AB709">
        <f t="shared" ca="1" si="362"/>
        <v>0.36520959424463173</v>
      </c>
      <c r="AC709">
        <f t="shared" ca="1" si="363"/>
        <v>0.52605475147694258</v>
      </c>
      <c r="AD709">
        <f t="shared" ca="1" si="364"/>
        <v>0.8504507031266022</v>
      </c>
      <c r="AE709">
        <f t="shared" ca="1" si="365"/>
        <v>0.37671291297242654</v>
      </c>
      <c r="AF709">
        <f t="shared" ca="1" si="366"/>
        <v>0.60901600225981989</v>
      </c>
    </row>
    <row r="710" spans="1:32" x14ac:dyDescent="0.2">
      <c r="A710">
        <f t="shared" ca="1" si="367"/>
        <v>-0.27535666817730986</v>
      </c>
      <c r="B710">
        <f t="shared" ca="1" si="367"/>
        <v>0.77697595878877068</v>
      </c>
      <c r="C710">
        <f t="shared" ca="1" si="367"/>
        <v>2.5590773003830353E-2</v>
      </c>
      <c r="D710">
        <f t="shared" ca="1" si="367"/>
        <v>0.25206481501488015</v>
      </c>
      <c r="E710">
        <f t="shared" ca="1" si="367"/>
        <v>0.34470201102208353</v>
      </c>
      <c r="F710">
        <f t="shared" ca="1" si="340"/>
        <v>0.1725047940559053</v>
      </c>
      <c r="G710">
        <f t="shared" ca="1" si="341"/>
        <v>-0.35711080318278154</v>
      </c>
      <c r="H710">
        <f t="shared" ca="1" si="342"/>
        <v>0.62370120232080928</v>
      </c>
      <c r="I710">
        <f t="shared" ca="1" si="343"/>
        <v>-0.19920460492662059</v>
      </c>
      <c r="J710">
        <f t="shared" ca="1" si="344"/>
        <v>-4.4251184378060415E-2</v>
      </c>
      <c r="K710">
        <f t="shared" ca="1" si="345"/>
        <v>-2.313460983334667E-2</v>
      </c>
      <c r="L710">
        <f t="shared" ca="1" si="346"/>
        <v>0.57945001794274886</v>
      </c>
      <c r="M710">
        <f t="shared" ca="1" si="347"/>
        <v>-0.38024541301612824</v>
      </c>
      <c r="N710">
        <f t="shared" ca="1" si="348"/>
        <v>0</v>
      </c>
      <c r="O710">
        <f t="shared" ca="1" si="349"/>
        <v>-0.24873209539005323</v>
      </c>
      <c r="P710">
        <f t="shared" ca="1" si="350"/>
        <v>0.13450451916025202</v>
      </c>
      <c r="Q710">
        <f t="shared" ca="1" si="351"/>
        <v>0.66795238669886969</v>
      </c>
      <c r="R710">
        <f t="shared" ca="1" si="352"/>
        <v>-0.33397619334943485</v>
      </c>
      <c r="S710">
        <f t="shared" ca="1" si="353"/>
        <v>-2</v>
      </c>
      <c r="T710">
        <f t="shared" ca="1" si="354"/>
        <v>0.29293656570795112</v>
      </c>
      <c r="U710">
        <f t="shared" ca="1" si="355"/>
        <v>8.3875091578087882E-2</v>
      </c>
      <c r="V710">
        <f t="shared" ca="1" si="356"/>
        <v>5.9305010302762924E-2</v>
      </c>
      <c r="W710">
        <f t="shared" ca="1" si="357"/>
        <v>0.25105017475603347</v>
      </c>
      <c r="X710">
        <f t="shared" ca="1" si="358"/>
        <v>0.32329564617210349</v>
      </c>
      <c r="Y710">
        <f t="shared" ca="1" si="359"/>
        <v>7.3412603061148982E-2</v>
      </c>
      <c r="Z710">
        <f t="shared" ca="1" si="360"/>
        <v>0.99999999999999989</v>
      </c>
      <c r="AA710">
        <f t="shared" ca="1" si="361"/>
        <v>0.54123614597322589</v>
      </c>
      <c r="AB710">
        <f t="shared" ca="1" si="362"/>
        <v>0.24352620044414713</v>
      </c>
      <c r="AC710">
        <f t="shared" ca="1" si="363"/>
        <v>-0.8796255245519532</v>
      </c>
      <c r="AD710">
        <f t="shared" ca="1" si="364"/>
        <v>0.4756668335680988</v>
      </c>
      <c r="AE710">
        <f t="shared" ca="1" si="365"/>
        <v>-0.50104907419935774</v>
      </c>
      <c r="AF710">
        <f t="shared" ca="1" si="366"/>
        <v>0.2709476020583112</v>
      </c>
    </row>
    <row r="711" spans="1:32" x14ac:dyDescent="0.2">
      <c r="A711">
        <f t="shared" ca="1" si="367"/>
        <v>0.22168962889764524</v>
      </c>
      <c r="B711">
        <f t="shared" ca="1" si="367"/>
        <v>0.13918411454509449</v>
      </c>
      <c r="C711">
        <f t="shared" ca="1" si="367"/>
        <v>-0.11569806836373105</v>
      </c>
      <c r="D711">
        <f t="shared" ca="1" si="367"/>
        <v>-0.14404663197464065</v>
      </c>
      <c r="E711">
        <f t="shared" ca="1" si="367"/>
        <v>0.58273293427259265</v>
      </c>
      <c r="F711">
        <f t="shared" ca="1" si="340"/>
        <v>8.844633143895192E-2</v>
      </c>
      <c r="G711">
        <f t="shared" ca="1" si="341"/>
        <v>0.17268840626828505</v>
      </c>
      <c r="H711">
        <f t="shared" ca="1" si="342"/>
        <v>4.6297305492718321E-2</v>
      </c>
      <c r="I711">
        <f t="shared" ca="1" si="343"/>
        <v>-0.25247046383912319</v>
      </c>
      <c r="J711">
        <f t="shared" ca="1" si="344"/>
        <v>-0.32470461387304872</v>
      </c>
      <c r="K711">
        <f t="shared" ca="1" si="345"/>
        <v>0.35818936595116857</v>
      </c>
      <c r="L711">
        <f t="shared" ca="1" si="346"/>
        <v>-0.2784073083803304</v>
      </c>
      <c r="M711">
        <f t="shared" ca="1" si="347"/>
        <v>0.53087777221945365</v>
      </c>
      <c r="N711">
        <f t="shared" ca="1" si="348"/>
        <v>0</v>
      </c>
      <c r="O711">
        <f t="shared" ca="1" si="349"/>
        <v>8.285221073711933E-3</v>
      </c>
      <c r="P711">
        <f t="shared" ca="1" si="350"/>
        <v>-0.26358625435678346</v>
      </c>
      <c r="Q711">
        <f t="shared" ca="1" si="351"/>
        <v>0.37100191936576704</v>
      </c>
      <c r="R711">
        <f t="shared" ca="1" si="352"/>
        <v>-0.18550095968288352</v>
      </c>
      <c r="S711">
        <f t="shared" ca="1" si="353"/>
        <v>-2</v>
      </c>
      <c r="T711">
        <f t="shared" ca="1" si="354"/>
        <v>0.21150326825018101</v>
      </c>
      <c r="U711">
        <f t="shared" ca="1" si="355"/>
        <v>5.5232421769093404E-2</v>
      </c>
      <c r="V711">
        <f t="shared" ca="1" si="356"/>
        <v>4.3550584051557706E-2</v>
      </c>
      <c r="W711">
        <f t="shared" ca="1" si="357"/>
        <v>5.4328337859171265E-4</v>
      </c>
      <c r="X711">
        <f t="shared" ca="1" si="358"/>
        <v>0.19452817026685801</v>
      </c>
      <c r="Y711">
        <f t="shared" ca="1" si="359"/>
        <v>0.54987469405281164</v>
      </c>
      <c r="Z711">
        <f t="shared" ca="1" si="360"/>
        <v>1</v>
      </c>
      <c r="AA711">
        <f t="shared" ca="1" si="361"/>
        <v>0.45989484477452125</v>
      </c>
      <c r="AB711">
        <f t="shared" ca="1" si="362"/>
        <v>0.2086877668948463</v>
      </c>
      <c r="AC711">
        <f t="shared" ca="1" si="363"/>
        <v>3.1417158573136934E-2</v>
      </c>
      <c r="AD711">
        <f t="shared" ca="1" si="364"/>
        <v>-0.99950635923299169</v>
      </c>
      <c r="AE711">
        <f t="shared" ca="1" si="365"/>
        <v>2.3308440072036411E-2</v>
      </c>
      <c r="AF711">
        <f t="shared" ca="1" si="366"/>
        <v>-0.74153536264483821</v>
      </c>
    </row>
    <row r="712" spans="1:32" x14ac:dyDescent="0.2">
      <c r="A712">
        <f t="shared" ca="1" si="367"/>
        <v>0.30821182435697708</v>
      </c>
      <c r="B712">
        <f t="shared" ca="1" si="367"/>
        <v>8.8222535886305423E-2</v>
      </c>
      <c r="C712">
        <f t="shared" ca="1" si="367"/>
        <v>1.555335610435978E-2</v>
      </c>
      <c r="D712">
        <f t="shared" ca="1" si="367"/>
        <v>-0.1805490137668079</v>
      </c>
      <c r="E712">
        <f t="shared" ca="1" si="367"/>
        <v>-0.37448340376419997</v>
      </c>
      <c r="F712">
        <f t="shared" ca="1" si="340"/>
        <v>5.5171083492952674E-2</v>
      </c>
      <c r="G712">
        <f t="shared" ca="1" si="341"/>
        <v>9.9883634145568161E-3</v>
      </c>
      <c r="H712">
        <f t="shared" ca="1" si="342"/>
        <v>-4.6584724466568139E-2</v>
      </c>
      <c r="I712">
        <f t="shared" ca="1" si="343"/>
        <v>4.4162296341032914E-2</v>
      </c>
      <c r="J712">
        <f t="shared" ca="1" si="344"/>
        <v>1.1476127059411933E-2</v>
      </c>
      <c r="K712">
        <f t="shared" ca="1" si="345"/>
        <v>-1.9042062348433437E-2</v>
      </c>
      <c r="L712">
        <f t="shared" ca="1" si="346"/>
        <v>-3.5108597407156203E-2</v>
      </c>
      <c r="M712">
        <f t="shared" ca="1" si="347"/>
        <v>-9.0536989338766208E-3</v>
      </c>
      <c r="N712">
        <f t="shared" ca="1" si="348"/>
        <v>9.0205620750793969E-17</v>
      </c>
      <c r="O712">
        <f t="shared" ca="1" si="349"/>
        <v>2.5322158151159107E-2</v>
      </c>
      <c r="P712">
        <f t="shared" ca="1" si="350"/>
        <v>1.0189056163237526E-2</v>
      </c>
      <c r="Q712">
        <f t="shared" ca="1" si="351"/>
        <v>-5.8060851525980076E-2</v>
      </c>
      <c r="R712">
        <f t="shared" ca="1" si="352"/>
        <v>2.9030425762990253E-2</v>
      </c>
      <c r="S712">
        <f t="shared" ca="1" si="353"/>
        <v>-1.9999999999999851</v>
      </c>
      <c r="T712">
        <f t="shared" ca="1" si="354"/>
        <v>1.483515293967505E-2</v>
      </c>
      <c r="U712">
        <f t="shared" ca="1" si="355"/>
        <v>0.98265211613574377</v>
      </c>
      <c r="V712">
        <f t="shared" ca="1" si="356"/>
        <v>0.96807432170637464</v>
      </c>
      <c r="W712">
        <f t="shared" ca="1" si="357"/>
        <v>8.1355695227549613E-3</v>
      </c>
      <c r="X712">
        <f t="shared" ca="1" si="358"/>
        <v>7.6377475900772833E-3</v>
      </c>
      <c r="Y712">
        <f t="shared" ca="1" si="359"/>
        <v>1.317208241118037E-3</v>
      </c>
      <c r="Z712">
        <f t="shared" ca="1" si="360"/>
        <v>1</v>
      </c>
      <c r="AA712">
        <f t="shared" ca="1" si="361"/>
        <v>-0.12179964260897914</v>
      </c>
      <c r="AB712">
        <f t="shared" ca="1" si="362"/>
        <v>-0.98390767946305546</v>
      </c>
      <c r="AC712">
        <f t="shared" ca="1" si="363"/>
        <v>0.92771431184497311</v>
      </c>
      <c r="AD712">
        <f t="shared" ca="1" si="364"/>
        <v>0.37329097979727294</v>
      </c>
      <c r="AE712">
        <f t="shared" ca="1" si="365"/>
        <v>9.0197391995306395E-2</v>
      </c>
      <c r="AF712">
        <f t="shared" ca="1" si="366"/>
        <v>3.6293363596090637E-2</v>
      </c>
    </row>
    <row r="713" spans="1:32" x14ac:dyDescent="0.2">
      <c r="A713">
        <f t="shared" ca="1" si="367"/>
        <v>-0.14462053969200314</v>
      </c>
      <c r="B713">
        <f t="shared" ca="1" si="367"/>
        <v>0.33614032106844921</v>
      </c>
      <c r="C713">
        <f t="shared" ca="1" si="367"/>
        <v>6.0511073351525724E-3</v>
      </c>
      <c r="D713">
        <f t="shared" ca="1" si="367"/>
        <v>0.22140919158825056</v>
      </c>
      <c r="E713">
        <f t="shared" ca="1" si="367"/>
        <v>-0.16811791642933827</v>
      </c>
      <c r="F713">
        <f t="shared" ca="1" si="340"/>
        <v>4.2245539158618499E-2</v>
      </c>
      <c r="G713">
        <f t="shared" ca="1" si="341"/>
        <v>-0.2271381490570791</v>
      </c>
      <c r="H713">
        <f t="shared" ca="1" si="342"/>
        <v>0.26979529999886009</v>
      </c>
      <c r="I713">
        <f t="shared" ca="1" si="343"/>
        <v>-4.4121325438949623E-2</v>
      </c>
      <c r="J713">
        <f t="shared" ca="1" si="344"/>
        <v>0.18740934710963528</v>
      </c>
      <c r="K713">
        <f t="shared" ca="1" si="345"/>
        <v>-0.18594517261246668</v>
      </c>
      <c r="L713">
        <f t="shared" ca="1" si="346"/>
        <v>0.4572046471084954</v>
      </c>
      <c r="M713">
        <f t="shared" ca="1" si="347"/>
        <v>-0.41308332166954576</v>
      </c>
      <c r="N713">
        <f t="shared" ca="1" si="348"/>
        <v>0</v>
      </c>
      <c r="O713">
        <f t="shared" ca="1" si="349"/>
        <v>-0.16014270764318295</v>
      </c>
      <c r="P713">
        <f t="shared" ca="1" si="350"/>
        <v>0.17073266279566965</v>
      </c>
      <c r="Q713">
        <f t="shared" ca="1" si="351"/>
        <v>8.2385952889224817E-2</v>
      </c>
      <c r="R713">
        <f t="shared" ca="1" si="352"/>
        <v>-4.1192976444612422E-2</v>
      </c>
      <c r="S713">
        <f t="shared" ca="1" si="353"/>
        <v>-1.9999999999999993</v>
      </c>
      <c r="T713">
        <f t="shared" ca="1" si="354"/>
        <v>5.958671757082442E-2</v>
      </c>
      <c r="U713">
        <f t="shared" ca="1" si="355"/>
        <v>1.3167079137055204E-2</v>
      </c>
      <c r="V713">
        <f t="shared" ca="1" si="356"/>
        <v>1.23824961112828E-2</v>
      </c>
      <c r="W713">
        <f t="shared" ca="1" si="357"/>
        <v>0.42494381952373766</v>
      </c>
      <c r="X713">
        <f t="shared" ca="1" si="358"/>
        <v>2.0083319353496953E-2</v>
      </c>
      <c r="Y713">
        <f t="shared" ca="1" si="359"/>
        <v>0.48300364744065805</v>
      </c>
      <c r="Z713">
        <f t="shared" ca="1" si="360"/>
        <v>0.99999999999999989</v>
      </c>
      <c r="AA713">
        <f t="shared" ca="1" si="361"/>
        <v>0.24410390732395995</v>
      </c>
      <c r="AB713">
        <f t="shared" ca="1" si="362"/>
        <v>-0.11127666472033929</v>
      </c>
      <c r="AC713">
        <f t="shared" ca="1" si="363"/>
        <v>-0.68412490035902496</v>
      </c>
      <c r="AD713">
        <f t="shared" ca="1" si="364"/>
        <v>0.72936487488002466</v>
      </c>
      <c r="AE713">
        <f t="shared" ca="1" si="365"/>
        <v>-0.65187715063786189</v>
      </c>
      <c r="AF713">
        <f t="shared" ca="1" si="366"/>
        <v>0.69498463827674495</v>
      </c>
    </row>
    <row r="714" spans="1:32" x14ac:dyDescent="0.2">
      <c r="A714">
        <f t="shared" ca="1" si="367"/>
        <v>-0.66142787508778833</v>
      </c>
      <c r="B714">
        <f t="shared" ca="1" si="367"/>
        <v>3.5889919836334418E-2</v>
      </c>
      <c r="C714">
        <f t="shared" ca="1" si="367"/>
        <v>0.36019451341570391</v>
      </c>
      <c r="D714">
        <f t="shared" ca="1" si="367"/>
        <v>0.36086563102844887</v>
      </c>
      <c r="E714">
        <f t="shared" ca="1" si="367"/>
        <v>-0.31051334132015312</v>
      </c>
      <c r="F714">
        <f t="shared" ca="1" si="340"/>
        <v>0.15903150931582954</v>
      </c>
      <c r="G714">
        <f t="shared" ca="1" si="341"/>
        <v>-0.41306868891682053</v>
      </c>
      <c r="H714">
        <f t="shared" ca="1" si="342"/>
        <v>0.18156862813456376</v>
      </c>
      <c r="I714">
        <f t="shared" ca="1" si="343"/>
        <v>0.40319274384119475</v>
      </c>
      <c r="J714">
        <f t="shared" ca="1" si="344"/>
        <v>0.30118338358120122</v>
      </c>
      <c r="K714">
        <f t="shared" ca="1" si="345"/>
        <v>-0.4728760666401392</v>
      </c>
      <c r="L714">
        <f t="shared" ca="1" si="346"/>
        <v>0.48275201171576498</v>
      </c>
      <c r="M714">
        <f t="shared" ca="1" si="347"/>
        <v>-0.88594475555695973</v>
      </c>
      <c r="N714">
        <f t="shared" ca="1" si="348"/>
        <v>0</v>
      </c>
      <c r="O714">
        <f t="shared" ca="1" si="349"/>
        <v>-2.5414275886807752E-2</v>
      </c>
      <c r="P714">
        <f t="shared" ca="1" si="350"/>
        <v>0.4372895729302963</v>
      </c>
      <c r="Q714">
        <f t="shared" ca="1" si="351"/>
        <v>-0.11961475544663747</v>
      </c>
      <c r="R714">
        <f t="shared" ca="1" si="352"/>
        <v>5.9807377723318678E-2</v>
      </c>
      <c r="S714">
        <f t="shared" ca="1" si="353"/>
        <v>-2.0000000000000018</v>
      </c>
      <c r="T714">
        <f t="shared" ca="1" si="354"/>
        <v>1.1625669829064362E-2</v>
      </c>
      <c r="U714">
        <f t="shared" ca="1" si="355"/>
        <v>0.13415322575429398</v>
      </c>
      <c r="V714">
        <f t="shared" ca="1" si="356"/>
        <v>0.13259360464517062</v>
      </c>
      <c r="W714">
        <f t="shared" ca="1" si="357"/>
        <v>2.8429573179592649E-3</v>
      </c>
      <c r="X714">
        <f t="shared" ca="1" si="358"/>
        <v>1.1245955111436787E-2</v>
      </c>
      <c r="Y714">
        <f t="shared" ca="1" si="359"/>
        <v>0.84169181309636909</v>
      </c>
      <c r="Z714">
        <f t="shared" ca="1" si="360"/>
        <v>1</v>
      </c>
      <c r="AA714">
        <f t="shared" ca="1" si="361"/>
        <v>-0.10782239947740155</v>
      </c>
      <c r="AB714">
        <f t="shared" ca="1" si="362"/>
        <v>0.36413404763242152</v>
      </c>
      <c r="AC714">
        <f t="shared" ca="1" si="363"/>
        <v>-5.8019823385154441E-2</v>
      </c>
      <c r="AD714">
        <f t="shared" ca="1" si="364"/>
        <v>0.99831543116109123</v>
      </c>
      <c r="AE714">
        <f t="shared" ca="1" si="365"/>
        <v>-5.3319389699801184E-2</v>
      </c>
      <c r="AF714">
        <f t="shared" ca="1" si="366"/>
        <v>0.91743763444518067</v>
      </c>
    </row>
    <row r="715" spans="1:32" x14ac:dyDescent="0.2">
      <c r="A715">
        <f t="shared" ca="1" si="367"/>
        <v>-0.30712899650341141</v>
      </c>
      <c r="B715">
        <f t="shared" ca="1" si="367"/>
        <v>6.714205895255991E-2</v>
      </c>
      <c r="C715">
        <f t="shared" ca="1" si="367"/>
        <v>-0.45345032500711163</v>
      </c>
      <c r="D715">
        <f t="shared" ca="1" si="367"/>
        <v>0.38427071281980574</v>
      </c>
      <c r="E715">
        <f t="shared" ca="1" si="367"/>
        <v>0.25972853238887678</v>
      </c>
      <c r="F715">
        <f t="shared" ca="1" si="340"/>
        <v>0.10391527301811163</v>
      </c>
      <c r="G715">
        <f t="shared" ca="1" si="341"/>
        <v>-7.0726507031909167E-3</v>
      </c>
      <c r="H715">
        <f t="shared" ca="1" si="342"/>
        <v>0.22211403358759824</v>
      </c>
      <c r="I715">
        <f t="shared" ca="1" si="343"/>
        <v>-0.44356272153725551</v>
      </c>
      <c r="J715">
        <f t="shared" ca="1" si="344"/>
        <v>0.24907394512447967</v>
      </c>
      <c r="K715">
        <f t="shared" ca="1" si="345"/>
        <v>-2.0552606471631492E-2</v>
      </c>
      <c r="L715">
        <f t="shared" ca="1" si="346"/>
        <v>0.4711879787120779</v>
      </c>
      <c r="M715">
        <f t="shared" ca="1" si="347"/>
        <v>-2.7625257174822407E-2</v>
      </c>
      <c r="N715">
        <f t="shared" ca="1" si="348"/>
        <v>0</v>
      </c>
      <c r="O715">
        <f t="shared" ca="1" si="349"/>
        <v>-0.2922063926032919</v>
      </c>
      <c r="P715">
        <f t="shared" ca="1" si="350"/>
        <v>-5.1526707144684041E-2</v>
      </c>
      <c r="Q715">
        <f t="shared" ca="1" si="351"/>
        <v>-2.6959911536881431E-2</v>
      </c>
      <c r="R715">
        <f t="shared" ca="1" si="352"/>
        <v>1.3479955768440575E-2</v>
      </c>
      <c r="S715">
        <f t="shared" ca="1" si="353"/>
        <v>-2.0000000000000209</v>
      </c>
      <c r="T715">
        <f t="shared" ca="1" si="354"/>
        <v>9.4081167799146489E-4</v>
      </c>
      <c r="U715">
        <f t="shared" ca="1" si="355"/>
        <v>0.40550914962011481</v>
      </c>
      <c r="V715">
        <f t="shared" ca="1" si="356"/>
        <v>0.40512764187661982</v>
      </c>
      <c r="W715">
        <f t="shared" ca="1" si="357"/>
        <v>0.57517245905078007</v>
      </c>
      <c r="X715">
        <f t="shared" ca="1" si="358"/>
        <v>8.7431424775955187E-4</v>
      </c>
      <c r="Y715">
        <f t="shared" ca="1" si="359"/>
        <v>1.7884773146849182E-2</v>
      </c>
      <c r="Z715">
        <f t="shared" ca="1" si="360"/>
        <v>1</v>
      </c>
      <c r="AA715">
        <f t="shared" ca="1" si="361"/>
        <v>-3.0672653585750696E-2</v>
      </c>
      <c r="AB715">
        <f t="shared" ca="1" si="362"/>
        <v>0.63649638009702758</v>
      </c>
      <c r="AC715">
        <f t="shared" ca="1" si="363"/>
        <v>-0.98480611834209153</v>
      </c>
      <c r="AD715">
        <f t="shared" ca="1" si="364"/>
        <v>-0.17365744808669303</v>
      </c>
      <c r="AE715">
        <f t="shared" ca="1" si="365"/>
        <v>-0.75840125201029307</v>
      </c>
      <c r="AF715">
        <f t="shared" ca="1" si="366"/>
        <v>-0.1337339640736383</v>
      </c>
    </row>
    <row r="716" spans="1:32" x14ac:dyDescent="0.2">
      <c r="A716">
        <f t="shared" ca="1" si="367"/>
        <v>0.23101048478420663</v>
      </c>
      <c r="B716">
        <f t="shared" ca="1" si="367"/>
        <v>1.2995826269935376E-2</v>
      </c>
      <c r="C716">
        <f t="shared" ca="1" si="367"/>
        <v>6.255924564594266E-2</v>
      </c>
      <c r="D716">
        <f t="shared" ca="1" si="367"/>
        <v>-0.36177761953914089</v>
      </c>
      <c r="E716">
        <f t="shared" ca="1" si="367"/>
        <v>0.2473672326592804</v>
      </c>
      <c r="F716">
        <f t="shared" ref="F716:F779" ca="1" si="368">(A716^2+B716^2+C716^2+D716^2+E716^2)/5</f>
        <v>4.990439771787597E-2</v>
      </c>
      <c r="G716">
        <f t="shared" ref="G716:G779" ca="1" si="369">A716-SLOPE($A716:$E716,$A$3:$E$3)*A$3-INTERCEPT($A716:$E716,$A$3:$E$3)</f>
        <v>0.12416746080837605</v>
      </c>
      <c r="H716">
        <f t="shared" ref="H716:H779" ca="1" si="370">B716-SLOPE($A716:$E716,$A$3:$E$3)*B$3-INTERCEPT($A716:$E716,$A$3:$E$3)</f>
        <v>-5.9641202700002338E-2</v>
      </c>
      <c r="I716">
        <f t="shared" ref="I716:I779" ca="1" si="371">C716-SLOPE($A716:$E716,$A$3:$E$3)*C$3-INTERCEPT($A716:$E716,$A$3:$E$3)</f>
        <v>2.4128211681897827E-2</v>
      </c>
      <c r="J716">
        <f t="shared" ref="J716:J779" ca="1" si="372">D716-SLOPE($A716:$E716,$A$3:$E$3)*D$3-INTERCEPT($A716:$E716,$A$3:$E$3)</f>
        <v>-0.36600265849729285</v>
      </c>
      <c r="K716">
        <f t="shared" ref="K716:K779" ca="1" si="373">E716-SLOPE($A716:$E716,$A$3:$E$3)*E$3-INTERCEPT($A716:$E716,$A$3:$E$3)</f>
        <v>0.27734818870702133</v>
      </c>
      <c r="L716">
        <f t="shared" ref="L716:L779" ca="1" si="374">J716+H716</f>
        <v>-0.42564386119729519</v>
      </c>
      <c r="M716">
        <f t="shared" ref="M716:M779" ca="1" si="375">K716+G716</f>
        <v>0.40151564951539737</v>
      </c>
      <c r="N716">
        <f t="shared" ref="N716:N779" ca="1" si="376">I716+L716+M716</f>
        <v>0</v>
      </c>
      <c r="O716">
        <f t="shared" ref="O716:O779" ca="1" si="377">SQRT(5)*(-2*L716-M716)/7</f>
        <v>0.14367441847698073</v>
      </c>
      <c r="P716">
        <f t="shared" ref="P716:P779" ca="1" si="378">(-L716-4*M716)/7</f>
        <v>-0.16863124812347061</v>
      </c>
      <c r="Q716">
        <f t="shared" ref="Q716:Q779" ca="1" si="379">H716-J716</f>
        <v>0.30636145579729052</v>
      </c>
      <c r="R716">
        <f t="shared" ref="R716:R779" ca="1" si="380">G716-K716</f>
        <v>-0.15318072789864529</v>
      </c>
      <c r="S716">
        <f t="shared" ref="S716:S779" ca="1" si="381">Q716/R716</f>
        <v>-1.9999999999999996</v>
      </c>
      <c r="T716">
        <f t="shared" ref="T716:T779" ca="1" si="382">AVERAGE(A716:E716)^2/F716</f>
        <v>2.9595475330554278E-2</v>
      </c>
      <c r="U716">
        <f t="shared" ref="U716:U779" ca="1" si="383">CORREL(A716:E716,A$3:E$3)^2</f>
        <v>4.8321768480184962E-2</v>
      </c>
      <c r="V716">
        <f t="shared" ref="V716:V779" ca="1" si="384">(1-T716)*U716</f>
        <v>4.6891662773200893E-2</v>
      </c>
      <c r="W716">
        <f t="shared" ref="W716:W779" ca="1" si="385">(1-T716-V716-X716)*(O716^2)/SUMSQ(O716:P716)</f>
        <v>0.28954636521167926</v>
      </c>
      <c r="X716">
        <f t="shared" ref="X716:X779" ca="1" si="386">(1-T716)*(1-U716)*(Q716^2+R716^2)/2/SUMSQ(G716:K716)</f>
        <v>0.23509286227848589</v>
      </c>
      <c r="Y716">
        <f t="shared" ref="Y716:Y779" ca="1" si="387">(1-T716-V716-X716)*(P716^2)/SUMSQ(O716:P716)</f>
        <v>0.39887363440607965</v>
      </c>
      <c r="Z716">
        <f t="shared" ref="Z716:Z779" ca="1" si="388">T716+V716+W716+X716+Y716</f>
        <v>1</v>
      </c>
      <c r="AA716">
        <f t="shared" ref="AA716:AA779" ca="1" si="389">AVERAGE(A716:E716)/SQRT(F716)</f>
        <v>0.17203335528482341</v>
      </c>
      <c r="AB716">
        <f t="shared" ref="AB716:AB779" ca="1" si="390">CORREL(A716:E716,A$3:E$3)*SQRT(1-T716)</f>
        <v>-0.21654482855335264</v>
      </c>
      <c r="AC716">
        <f t="shared" ref="AC716:AC779" ca="1" si="391">O716/SQRT(SUMSQ(O716:P716))</f>
        <v>0.64853335793916589</v>
      </c>
      <c r="AD716">
        <f t="shared" ref="AD716:AD779" ca="1" si="392">P716/SQRT(SUMSQ(O716:P716))</f>
        <v>-0.7611862345314383</v>
      </c>
      <c r="AE716">
        <f t="shared" ref="AE716:AE779" ca="1" si="393">O716*SQRT((1-T716-V716-X716)/SUMSQ(O716:P716))</f>
        <v>0.53809512654518554</v>
      </c>
      <c r="AF716">
        <f t="shared" ref="AF716:AF779" ca="1" si="394">P716*SQRT((1-T716-V716-X716)/SUMSQ(O716:P716))</f>
        <v>-0.63156443408893737</v>
      </c>
    </row>
    <row r="717" spans="1:32" x14ac:dyDescent="0.2">
      <c r="A717">
        <f t="shared" ca="1" si="367"/>
        <v>0.14598392289938852</v>
      </c>
      <c r="B717">
        <f t="shared" ca="1" si="367"/>
        <v>-0.2149765148319395</v>
      </c>
      <c r="C717">
        <f t="shared" ca="1" si="367"/>
        <v>-0.40561211319144785</v>
      </c>
      <c r="D717">
        <f t="shared" ca="1" si="367"/>
        <v>0.62039853343965967</v>
      </c>
      <c r="E717">
        <f t="shared" ca="1" si="367"/>
        <v>-0.21466050525176103</v>
      </c>
      <c r="F717">
        <f t="shared" ca="1" si="368"/>
        <v>0.13260417337020708</v>
      </c>
      <c r="G717">
        <f t="shared" ca="1" si="369"/>
        <v>0.18257449668046857</v>
      </c>
      <c r="H717">
        <f t="shared" ca="1" si="370"/>
        <v>-0.18979456024778946</v>
      </c>
      <c r="I717">
        <f t="shared" ca="1" si="371"/>
        <v>-0.39183877780422782</v>
      </c>
      <c r="J717">
        <f t="shared" ca="1" si="372"/>
        <v>0.62276324962994967</v>
      </c>
      <c r="K717">
        <f t="shared" ca="1" si="373"/>
        <v>-0.22370440825840102</v>
      </c>
      <c r="L717">
        <f t="shared" ca="1" si="374"/>
        <v>0.43296868938216021</v>
      </c>
      <c r="M717">
        <f t="shared" ca="1" si="375"/>
        <v>-4.1129911577932443E-2</v>
      </c>
      <c r="N717">
        <f t="shared" ca="1" si="376"/>
        <v>-5.5511151231257827E-17</v>
      </c>
      <c r="O717">
        <f t="shared" ca="1" si="377"/>
        <v>-0.26347508071117015</v>
      </c>
      <c r="P717">
        <f t="shared" ca="1" si="378"/>
        <v>-3.8349863295775777E-2</v>
      </c>
      <c r="Q717">
        <f t="shared" ca="1" si="379"/>
        <v>-0.81255780987773907</v>
      </c>
      <c r="R717">
        <f t="shared" ca="1" si="380"/>
        <v>0.40627890493886959</v>
      </c>
      <c r="S717">
        <f t="shared" ca="1" si="381"/>
        <v>-1.9999999999999998</v>
      </c>
      <c r="T717">
        <f t="shared" ca="1" si="382"/>
        <v>1.4306093305165141E-3</v>
      </c>
      <c r="U717">
        <f t="shared" ca="1" si="383"/>
        <v>1.9658968291639484E-3</v>
      </c>
      <c r="V717">
        <f t="shared" ca="1" si="384"/>
        <v>1.9630843988173137E-3</v>
      </c>
      <c r="W717">
        <f t="shared" ca="1" si="385"/>
        <v>0.36645439939032948</v>
      </c>
      <c r="X717">
        <f t="shared" ca="1" si="386"/>
        <v>0.62238821148374379</v>
      </c>
      <c r="Y717">
        <f t="shared" ca="1" si="387"/>
        <v>7.7636953965928993E-3</v>
      </c>
      <c r="Z717">
        <f t="shared" ca="1" si="388"/>
        <v>1</v>
      </c>
      <c r="AA717">
        <f t="shared" ca="1" si="389"/>
        <v>-3.7823396602057226E-2</v>
      </c>
      <c r="AB717">
        <f t="shared" ca="1" si="390"/>
        <v>4.4306708282350581E-2</v>
      </c>
      <c r="AC717">
        <f t="shared" ca="1" si="391"/>
        <v>-0.98957240981390082</v>
      </c>
      <c r="AD717">
        <f t="shared" ca="1" si="392"/>
        <v>-0.14403626534699299</v>
      </c>
      <c r="AE717">
        <f t="shared" ca="1" si="393"/>
        <v>-0.60535477151033468</v>
      </c>
      <c r="AF717">
        <f t="shared" ca="1" si="394"/>
        <v>-8.8111834600085925E-2</v>
      </c>
    </row>
    <row r="718" spans="1:32" x14ac:dyDescent="0.2">
      <c r="A718">
        <f t="shared" ca="1" si="367"/>
        <v>-0.12297551024633673</v>
      </c>
      <c r="B718">
        <f t="shared" ca="1" si="367"/>
        <v>0.48266890566747495</v>
      </c>
      <c r="C718">
        <f t="shared" ca="1" si="367"/>
        <v>0.19477675155922558</v>
      </c>
      <c r="D718">
        <f t="shared" ca="1" si="367"/>
        <v>0.45098330880545373</v>
      </c>
      <c r="E718">
        <f t="shared" ca="1" si="367"/>
        <v>0.49640036934875792</v>
      </c>
      <c r="F718">
        <f t="shared" ca="1" si="368"/>
        <v>0.14716590061544949</v>
      </c>
      <c r="G718">
        <f t="shared" ca="1" si="369"/>
        <v>-0.18193304280761824</v>
      </c>
      <c r="H718">
        <f t="shared" ca="1" si="370"/>
        <v>0.30300475687337669</v>
      </c>
      <c r="I718">
        <f t="shared" ca="1" si="371"/>
        <v>-0.10559401346768948</v>
      </c>
      <c r="J718">
        <f t="shared" ca="1" si="372"/>
        <v>2.9905927545721855E-2</v>
      </c>
      <c r="K718">
        <f t="shared" ca="1" si="373"/>
        <v>-4.5383628143790711E-2</v>
      </c>
      <c r="L718">
        <f t="shared" ca="1" si="374"/>
        <v>0.33291068441909855</v>
      </c>
      <c r="M718">
        <f t="shared" ca="1" si="375"/>
        <v>-0.22731667095140895</v>
      </c>
      <c r="N718">
        <f t="shared" ca="1" si="376"/>
        <v>0</v>
      </c>
      <c r="O718">
        <f t="shared" ca="1" si="377"/>
        <v>-0.14007518756112383</v>
      </c>
      <c r="P718">
        <f t="shared" ca="1" si="378"/>
        <v>8.233657134093389E-2</v>
      </c>
      <c r="Q718">
        <f t="shared" ca="1" si="379"/>
        <v>0.27309882932765484</v>
      </c>
      <c r="R718">
        <f t="shared" ca="1" si="380"/>
        <v>-0.13654941466382753</v>
      </c>
      <c r="S718">
        <f t="shared" ca="1" si="381"/>
        <v>-1.9999999999999984</v>
      </c>
      <c r="T718">
        <f t="shared" ca="1" si="382"/>
        <v>0.61306726697925462</v>
      </c>
      <c r="U718">
        <f t="shared" ca="1" si="383"/>
        <v>0.51174013957635289</v>
      </c>
      <c r="V718">
        <f t="shared" ca="1" si="384"/>
        <v>0.19800901080269592</v>
      </c>
      <c r="W718">
        <f t="shared" ca="1" si="385"/>
        <v>9.3328282311051475E-2</v>
      </c>
      <c r="X718">
        <f t="shared" ca="1" si="386"/>
        <v>6.3349398763766593E-2</v>
      </c>
      <c r="Y718">
        <f t="shared" ca="1" si="387"/>
        <v>3.2246041143231395E-2</v>
      </c>
      <c r="Z718">
        <f t="shared" ca="1" si="388"/>
        <v>1</v>
      </c>
      <c r="AA718">
        <f t="shared" ca="1" si="389"/>
        <v>0.78298612183055616</v>
      </c>
      <c r="AB718">
        <f t="shared" ca="1" si="390"/>
        <v>0.44498203424710975</v>
      </c>
      <c r="AC718">
        <f t="shared" ca="1" si="391"/>
        <v>-0.86209715698622291</v>
      </c>
      <c r="AD718">
        <f t="shared" ca="1" si="392"/>
        <v>0.50674302354968004</v>
      </c>
      <c r="AE718">
        <f t="shared" ca="1" si="393"/>
        <v>-0.30549677954284798</v>
      </c>
      <c r="AF718">
        <f t="shared" ca="1" si="394"/>
        <v>0.17957182725369644</v>
      </c>
    </row>
    <row r="719" spans="1:32" x14ac:dyDescent="0.2">
      <c r="A719">
        <f t="shared" ca="1" si="367"/>
        <v>5.0173229283157074E-2</v>
      </c>
      <c r="B719">
        <f t="shared" ca="1" si="367"/>
        <v>-0.26576081191662054</v>
      </c>
      <c r="C719">
        <f t="shared" ca="1" si="367"/>
        <v>-8.6255356771273384E-2</v>
      </c>
      <c r="D719">
        <f t="shared" ca="1" si="367"/>
        <v>0.2010920741825005</v>
      </c>
      <c r="E719">
        <f t="shared" ca="1" si="367"/>
        <v>-4.9897181462539741E-2</v>
      </c>
      <c r="F719">
        <f t="shared" ca="1" si="368"/>
        <v>2.470277993518943E-2</v>
      </c>
      <c r="G719">
        <f t="shared" ca="1" si="369"/>
        <v>0.13364525154165777</v>
      </c>
      <c r="H719">
        <f t="shared" ca="1" si="370"/>
        <v>-0.20895999611889257</v>
      </c>
      <c r="I719">
        <f t="shared" ca="1" si="371"/>
        <v>-5.6125747434318168E-2</v>
      </c>
      <c r="J719">
        <f t="shared" ca="1" si="372"/>
        <v>0.20455047705868298</v>
      </c>
      <c r="K719">
        <f t="shared" ca="1" si="373"/>
        <v>-7.3109985047130011E-2</v>
      </c>
      <c r="L719">
        <f t="shared" ca="1" si="374"/>
        <v>-4.4095190602095879E-3</v>
      </c>
      <c r="M719">
        <f t="shared" ca="1" si="375"/>
        <v>6.0535266494527756E-2</v>
      </c>
      <c r="N719">
        <f t="shared" ca="1" si="376"/>
        <v>0</v>
      </c>
      <c r="O719">
        <f t="shared" ca="1" si="377"/>
        <v>-1.6520143169201459E-2</v>
      </c>
      <c r="P719">
        <f t="shared" ca="1" si="378"/>
        <v>-3.3961649559700206E-2</v>
      </c>
      <c r="Q719">
        <f t="shared" ca="1" si="379"/>
        <v>-0.41351047317757555</v>
      </c>
      <c r="R719">
        <f t="shared" ca="1" si="380"/>
        <v>0.20675523658878778</v>
      </c>
      <c r="S719">
        <f t="shared" ca="1" si="381"/>
        <v>-2</v>
      </c>
      <c r="T719">
        <f t="shared" ca="1" si="382"/>
        <v>3.6748631578277374E-2</v>
      </c>
      <c r="U719">
        <f t="shared" ca="1" si="383"/>
        <v>5.9790179060569999E-2</v>
      </c>
      <c r="V719">
        <f t="shared" ca="1" si="384"/>
        <v>5.7592971798273877E-2</v>
      </c>
      <c r="W719">
        <f t="shared" ca="1" si="385"/>
        <v>7.7335664946559506E-3</v>
      </c>
      <c r="X719">
        <f t="shared" ca="1" si="386"/>
        <v>0.86524123942809583</v>
      </c>
      <c r="Y719">
        <f t="shared" ca="1" si="387"/>
        <v>3.2683590700697041E-2</v>
      </c>
      <c r="Z719">
        <f t="shared" ca="1" si="388"/>
        <v>1</v>
      </c>
      <c r="AA719">
        <f t="shared" ca="1" si="389"/>
        <v>-0.19169932597241277</v>
      </c>
      <c r="AB719">
        <f t="shared" ca="1" si="390"/>
        <v>0.23998535746639602</v>
      </c>
      <c r="AC719">
        <f t="shared" ca="1" si="391"/>
        <v>-0.43742845452410556</v>
      </c>
      <c r="AD719">
        <f t="shared" ca="1" si="392"/>
        <v>-0.89925321638159994</v>
      </c>
      <c r="AE719">
        <f t="shared" ca="1" si="393"/>
        <v>-8.7940698738729325E-2</v>
      </c>
      <c r="AF719">
        <f t="shared" ca="1" si="394"/>
        <v>-0.18078603569052848</v>
      </c>
    </row>
    <row r="720" spans="1:32" x14ac:dyDescent="0.2">
      <c r="A720">
        <f t="shared" ca="1" si="367"/>
        <v>-5.9406638119064624E-2</v>
      </c>
      <c r="B720">
        <f t="shared" ca="1" si="367"/>
        <v>-4.5748967800825824E-2</v>
      </c>
      <c r="C720">
        <f t="shared" ca="1" si="367"/>
        <v>0.50223816238520058</v>
      </c>
      <c r="D720">
        <f t="shared" ca="1" si="367"/>
        <v>-0.64005073253419997</v>
      </c>
      <c r="E720">
        <f t="shared" ca="1" si="367"/>
        <v>8.7734480145889762E-2</v>
      </c>
      <c r="F720">
        <f t="shared" ca="1" si="368"/>
        <v>0.13504551353750982</v>
      </c>
      <c r="G720">
        <f t="shared" ca="1" si="369"/>
        <v>-8.8363804575157662E-2</v>
      </c>
      <c r="H720">
        <f t="shared" ca="1" si="370"/>
        <v>-4.4704181436572323E-2</v>
      </c>
      <c r="I720">
        <f t="shared" ca="1" si="371"/>
        <v>0.53328490156980057</v>
      </c>
      <c r="J720">
        <f t="shared" ca="1" si="372"/>
        <v>-0.57900204052925341</v>
      </c>
      <c r="K720">
        <f t="shared" ca="1" si="373"/>
        <v>0.17878512497118285</v>
      </c>
      <c r="L720">
        <f t="shared" ca="1" si="374"/>
        <v>-0.6237062219658257</v>
      </c>
      <c r="M720">
        <f t="shared" ca="1" si="375"/>
        <v>9.0421320396025184E-2</v>
      </c>
      <c r="N720">
        <f t="shared" ca="1" si="376"/>
        <v>0</v>
      </c>
      <c r="O720">
        <f t="shared" ca="1" si="377"/>
        <v>0.36958725736993109</v>
      </c>
      <c r="P720">
        <f t="shared" ca="1" si="378"/>
        <v>3.7431562911674994E-2</v>
      </c>
      <c r="Q720">
        <f t="shared" ca="1" si="379"/>
        <v>0.53429785909268113</v>
      </c>
      <c r="R720">
        <f t="shared" ca="1" si="380"/>
        <v>-0.26714892954634051</v>
      </c>
      <c r="S720">
        <f t="shared" ca="1" si="381"/>
        <v>-2.0000000000000004</v>
      </c>
      <c r="T720">
        <f t="shared" ca="1" si="382"/>
        <v>7.137593754485215E-3</v>
      </c>
      <c r="U720">
        <f t="shared" ca="1" si="383"/>
        <v>1.3426407236312825E-2</v>
      </c>
      <c r="V720">
        <f t="shared" ca="1" si="384"/>
        <v>1.3330574995877744E-2</v>
      </c>
      <c r="W720">
        <f t="shared" ca="1" si="385"/>
        <v>0.70803032298145352</v>
      </c>
      <c r="X720">
        <f t="shared" ca="1" si="386"/>
        <v>0.26423888024215086</v>
      </c>
      <c r="Y720">
        <f t="shared" ca="1" si="387"/>
        <v>7.2626280260325539E-3</v>
      </c>
      <c r="Z720">
        <f t="shared" ca="1" si="388"/>
        <v>0.99999999999999989</v>
      </c>
      <c r="AA720">
        <f t="shared" ca="1" si="389"/>
        <v>-8.4484281108885673E-2</v>
      </c>
      <c r="AB720">
        <f t="shared" ca="1" si="390"/>
        <v>-0.11545810926859033</v>
      </c>
      <c r="AC720">
        <f t="shared" ca="1" si="391"/>
        <v>0.99491036698677349</v>
      </c>
      <c r="AD720">
        <f t="shared" ca="1" si="392"/>
        <v>0.10076389066646681</v>
      </c>
      <c r="AE720">
        <f t="shared" ca="1" si="393"/>
        <v>0.84144537730113744</v>
      </c>
      <c r="AF720">
        <f t="shared" ca="1" si="394"/>
        <v>8.5221053889473541E-2</v>
      </c>
    </row>
    <row r="721" spans="1:32" x14ac:dyDescent="0.2">
      <c r="A721">
        <f t="shared" ca="1" si="367"/>
        <v>0.19913617915430137</v>
      </c>
      <c r="B721">
        <f t="shared" ca="1" si="367"/>
        <v>6.1216140339794833E-3</v>
      </c>
      <c r="C721">
        <f t="shared" ca="1" si="367"/>
        <v>0.44553463282170497</v>
      </c>
      <c r="D721">
        <f t="shared" ca="1" si="367"/>
        <v>0.39855460751302968</v>
      </c>
      <c r="E721">
        <f t="shared" ca="1" si="367"/>
        <v>0.10099519238009025</v>
      </c>
      <c r="F721">
        <f t="shared" ca="1" si="368"/>
        <v>8.1447921020776609E-2</v>
      </c>
      <c r="G721">
        <f t="shared" ca="1" si="369"/>
        <v>8.2979379598058234E-3</v>
      </c>
      <c r="H721">
        <f t="shared" ca="1" si="370"/>
        <v>-0.20433172915357886</v>
      </c>
      <c r="I721">
        <f t="shared" ca="1" si="371"/>
        <v>0.21546618764108383</v>
      </c>
      <c r="J721">
        <f t="shared" ca="1" si="372"/>
        <v>0.14887106033934577</v>
      </c>
      <c r="K721">
        <f t="shared" ca="1" si="373"/>
        <v>-0.16830345678665648</v>
      </c>
      <c r="L721">
        <f t="shared" ca="1" si="374"/>
        <v>-5.5460668814233088E-2</v>
      </c>
      <c r="M721">
        <f t="shared" ca="1" si="375"/>
        <v>-0.16000551882685066</v>
      </c>
      <c r="N721">
        <f t="shared" ca="1" si="376"/>
        <v>0</v>
      </c>
      <c r="O721">
        <f t="shared" ca="1" si="377"/>
        <v>8.6544409709202311E-2</v>
      </c>
      <c r="P721">
        <f t="shared" ca="1" si="378"/>
        <v>9.9354677731662247E-2</v>
      </c>
      <c r="Q721">
        <f t="shared" ca="1" si="379"/>
        <v>-0.35320278949292461</v>
      </c>
      <c r="R721">
        <f t="shared" ca="1" si="380"/>
        <v>0.1766013947464623</v>
      </c>
      <c r="S721">
        <f t="shared" ca="1" si="381"/>
        <v>-2</v>
      </c>
      <c r="T721">
        <f t="shared" ca="1" si="382"/>
        <v>0.6498814064796834</v>
      </c>
      <c r="U721">
        <f t="shared" ca="1" si="383"/>
        <v>2.6984598369811021E-2</v>
      </c>
      <c r="V721">
        <f t="shared" ca="1" si="384"/>
        <v>9.4478096279488628E-3</v>
      </c>
      <c r="W721">
        <f t="shared" ca="1" si="385"/>
        <v>6.4371862788278722E-2</v>
      </c>
      <c r="X721">
        <f t="shared" ca="1" si="386"/>
        <v>0.19146009029770089</v>
      </c>
      <c r="Y721">
        <f t="shared" ca="1" si="387"/>
        <v>8.4838830806388113E-2</v>
      </c>
      <c r="Z721">
        <f t="shared" ca="1" si="388"/>
        <v>1</v>
      </c>
      <c r="AA721">
        <f t="shared" ca="1" si="389"/>
        <v>0.80615222289570321</v>
      </c>
      <c r="AB721">
        <f t="shared" ca="1" si="390"/>
        <v>9.7199843765043495E-2</v>
      </c>
      <c r="AC721">
        <f t="shared" ca="1" si="391"/>
        <v>0.65682256409822204</v>
      </c>
      <c r="AD721">
        <f t="shared" ca="1" si="392"/>
        <v>0.75404517059088527</v>
      </c>
      <c r="AE721">
        <f t="shared" ca="1" si="393"/>
        <v>0.25371610667886008</v>
      </c>
      <c r="AF721">
        <f t="shared" ca="1" si="394"/>
        <v>0.29127106070872905</v>
      </c>
    </row>
    <row r="722" spans="1:32" x14ac:dyDescent="0.2">
      <c r="A722">
        <f t="shared" ca="1" si="367"/>
        <v>-7.2460226414903531E-2</v>
      </c>
      <c r="B722">
        <f t="shared" ca="1" si="367"/>
        <v>0.40223467704773785</v>
      </c>
      <c r="C722">
        <f t="shared" ca="1" si="367"/>
        <v>0.39275753989595358</v>
      </c>
      <c r="D722">
        <f t="shared" ca="1" si="367"/>
        <v>0.18511885476097589</v>
      </c>
      <c r="E722">
        <f t="shared" ca="1" si="367"/>
        <v>-0.47106322646481796</v>
      </c>
      <c r="F722">
        <f t="shared" ca="1" si="368"/>
        <v>0.11549425173847565</v>
      </c>
      <c r="G722">
        <f t="shared" ca="1" si="369"/>
        <v>-0.36264211465721086</v>
      </c>
      <c r="H722">
        <f t="shared" ca="1" si="370"/>
        <v>0.21348497104408962</v>
      </c>
      <c r="I722">
        <f t="shared" ca="1" si="371"/>
        <v>0.30544001613096439</v>
      </c>
      <c r="J722">
        <f t="shared" ca="1" si="372"/>
        <v>0.1992335132346458</v>
      </c>
      <c r="K722">
        <f t="shared" ca="1" si="373"/>
        <v>-0.35551638575248901</v>
      </c>
      <c r="L722">
        <f t="shared" ca="1" si="374"/>
        <v>0.41271848427873542</v>
      </c>
      <c r="M722">
        <f t="shared" ca="1" si="375"/>
        <v>-0.71815850040969986</v>
      </c>
      <c r="N722">
        <f t="shared" ca="1" si="376"/>
        <v>0</v>
      </c>
      <c r="O722">
        <f t="shared" ca="1" si="377"/>
        <v>-3.4268849614351692E-2</v>
      </c>
      <c r="P722">
        <f t="shared" ca="1" si="378"/>
        <v>0.35141650248000916</v>
      </c>
      <c r="Q722">
        <f t="shared" ca="1" si="379"/>
        <v>1.4251457809443813E-2</v>
      </c>
      <c r="R722">
        <f t="shared" ca="1" si="380"/>
        <v>-7.1257289047218508E-3</v>
      </c>
      <c r="S722">
        <f t="shared" ca="1" si="381"/>
        <v>-2.0000000000000155</v>
      </c>
      <c r="T722">
        <f t="shared" ca="1" si="382"/>
        <v>6.6014973400701976E-2</v>
      </c>
      <c r="U722">
        <f t="shared" ca="1" si="383"/>
        <v>0.19075733682388243</v>
      </c>
      <c r="V722">
        <f t="shared" ca="1" si="384"/>
        <v>0.17816449630746509</v>
      </c>
      <c r="W722">
        <f t="shared" ca="1" si="385"/>
        <v>7.1176515311357274E-3</v>
      </c>
      <c r="X722">
        <f t="shared" ca="1" si="386"/>
        <v>2.198205177283019E-4</v>
      </c>
      <c r="Y722">
        <f t="shared" ca="1" si="387"/>
        <v>0.7484830582429689</v>
      </c>
      <c r="Z722">
        <f t="shared" ca="1" si="388"/>
        <v>1</v>
      </c>
      <c r="AA722">
        <f t="shared" ca="1" si="389"/>
        <v>0.25693379186222659</v>
      </c>
      <c r="AB722">
        <f t="shared" ca="1" si="390"/>
        <v>-0.42209536399665076</v>
      </c>
      <c r="AC722">
        <f t="shared" ca="1" si="391"/>
        <v>-9.705595389137843E-2</v>
      </c>
      <c r="AD722">
        <f t="shared" ca="1" si="392"/>
        <v>0.9952789266402835</v>
      </c>
      <c r="AE722">
        <f t="shared" ca="1" si="393"/>
        <v>-8.4366175278577898E-2</v>
      </c>
      <c r="AF722">
        <f t="shared" ca="1" si="394"/>
        <v>0.86514915375498636</v>
      </c>
    </row>
    <row r="723" spans="1:32" x14ac:dyDescent="0.2">
      <c r="A723">
        <f t="shared" ca="1" si="367"/>
        <v>0.53170306750151342</v>
      </c>
      <c r="B723">
        <f t="shared" ca="1" si="367"/>
        <v>6.9413022248686992E-2</v>
      </c>
      <c r="C723">
        <f t="shared" ca="1" si="367"/>
        <v>-2.7806896017242028E-2</v>
      </c>
      <c r="D723">
        <f t="shared" ca="1" si="367"/>
        <v>-0.30033229025156949</v>
      </c>
      <c r="E723">
        <f t="shared" ca="1" si="367"/>
        <v>-6.5720180522302218E-2</v>
      </c>
      <c r="F723">
        <f t="shared" ca="1" si="368"/>
        <v>7.6563633961993255E-2</v>
      </c>
      <c r="G723">
        <f t="shared" ca="1" si="369"/>
        <v>0.17733336120011861</v>
      </c>
      <c r="H723">
        <f t="shared" ca="1" si="370"/>
        <v>-0.12849750319791906</v>
      </c>
      <c r="I723">
        <f t="shared" ca="1" si="371"/>
        <v>-6.9258240609059343E-2</v>
      </c>
      <c r="J723">
        <f t="shared" ca="1" si="372"/>
        <v>-0.18532445398859806</v>
      </c>
      <c r="K723">
        <f t="shared" ca="1" si="373"/>
        <v>0.20574683659545795</v>
      </c>
      <c r="L723">
        <f t="shared" ca="1" si="374"/>
        <v>-0.31382195718651712</v>
      </c>
      <c r="M723">
        <f t="shared" ca="1" si="375"/>
        <v>0.38308019779557656</v>
      </c>
      <c r="N723">
        <f t="shared" ca="1" si="376"/>
        <v>0</v>
      </c>
      <c r="O723">
        <f t="shared" ca="1" si="377"/>
        <v>7.8123013585312512E-2</v>
      </c>
      <c r="P723">
        <f t="shared" ca="1" si="378"/>
        <v>-0.17407126199939846</v>
      </c>
      <c r="Q723">
        <f t="shared" ca="1" si="379"/>
        <v>5.6826950790679009E-2</v>
      </c>
      <c r="R723">
        <f t="shared" ca="1" si="380"/>
        <v>-2.8413475395339338E-2</v>
      </c>
      <c r="S723">
        <f t="shared" ca="1" si="381"/>
        <v>-2.0000000000000115</v>
      </c>
      <c r="T723">
        <f t="shared" ca="1" si="382"/>
        <v>2.2441645981988223E-2</v>
      </c>
      <c r="U723">
        <f t="shared" ca="1" si="383"/>
        <v>0.65413422159618273</v>
      </c>
      <c r="V723">
        <f t="shared" ca="1" si="384"/>
        <v>0.63945437297041774</v>
      </c>
      <c r="W723">
        <f t="shared" ca="1" si="385"/>
        <v>5.5799907280738796E-2</v>
      </c>
      <c r="X723">
        <f t="shared" ca="1" si="386"/>
        <v>5.2722522577907174E-3</v>
      </c>
      <c r="Y723">
        <f t="shared" ca="1" si="387"/>
        <v>0.27703182150906447</v>
      </c>
      <c r="Z723">
        <f t="shared" ca="1" si="388"/>
        <v>0.99999999999999989</v>
      </c>
      <c r="AA723">
        <f t="shared" ca="1" si="389"/>
        <v>0.14980536032461661</v>
      </c>
      <c r="AB723">
        <f t="shared" ca="1" si="390"/>
        <v>-0.799658910392686</v>
      </c>
      <c r="AC723">
        <f t="shared" ca="1" si="391"/>
        <v>0.40945330242574202</v>
      </c>
      <c r="AD723">
        <f t="shared" ca="1" si="392"/>
        <v>-0.91233107649178202</v>
      </c>
      <c r="AE723">
        <f t="shared" ca="1" si="393"/>
        <v>0.23622003996430699</v>
      </c>
      <c r="AF723">
        <f t="shared" ca="1" si="394"/>
        <v>-0.52633812469653429</v>
      </c>
    </row>
    <row r="724" spans="1:32" x14ac:dyDescent="0.2">
      <c r="A724">
        <f t="shared" ca="1" si="367"/>
        <v>3.7455619434519992E-2</v>
      </c>
      <c r="B724">
        <f t="shared" ca="1" si="367"/>
        <v>0.10466706815495019</v>
      </c>
      <c r="C724">
        <f t="shared" ca="1" si="367"/>
        <v>-5.8108643284945437E-2</v>
      </c>
      <c r="D724">
        <f t="shared" ca="1" si="367"/>
        <v>0.29263909912583408</v>
      </c>
      <c r="E724">
        <f t="shared" ca="1" si="367"/>
        <v>-0.2733563696837657</v>
      </c>
      <c r="F724">
        <f t="shared" ca="1" si="368"/>
        <v>3.5219216038332189E-2</v>
      </c>
      <c r="G724">
        <f t="shared" ca="1" si="369"/>
        <v>-6.9934124767936104E-2</v>
      </c>
      <c r="H724">
        <f t="shared" ca="1" si="370"/>
        <v>4.0642518679062836E-2</v>
      </c>
      <c r="I724">
        <f t="shared" ca="1" si="371"/>
        <v>-7.8767998034264056E-2</v>
      </c>
      <c r="J724">
        <f t="shared" ca="1" si="372"/>
        <v>0.3153449391030842</v>
      </c>
      <c r="K724">
        <f t="shared" ca="1" si="373"/>
        <v>-0.20728533497994683</v>
      </c>
      <c r="L724">
        <f t="shared" ca="1" si="374"/>
        <v>0.35598745778214702</v>
      </c>
      <c r="M724">
        <f t="shared" ca="1" si="375"/>
        <v>-0.27721945974788292</v>
      </c>
      <c r="N724">
        <f t="shared" ca="1" si="376"/>
        <v>0</v>
      </c>
      <c r="O724">
        <f t="shared" ca="1" si="377"/>
        <v>-0.13887753611348594</v>
      </c>
      <c r="P724">
        <f t="shared" ca="1" si="378"/>
        <v>0.10755576874419781</v>
      </c>
      <c r="Q724">
        <f t="shared" ca="1" si="379"/>
        <v>-0.27470242042402138</v>
      </c>
      <c r="R724">
        <f t="shared" ca="1" si="380"/>
        <v>0.13735121021201074</v>
      </c>
      <c r="S724">
        <f t="shared" ca="1" si="381"/>
        <v>-1.9999999999999991</v>
      </c>
      <c r="T724">
        <f t="shared" ca="1" si="382"/>
        <v>1.2118638251165504E-2</v>
      </c>
      <c r="U724">
        <f t="shared" ca="1" si="383"/>
        <v>0.10810060415111925</v>
      </c>
      <c r="V724">
        <f t="shared" ca="1" si="384"/>
        <v>0.10679057203467938</v>
      </c>
      <c r="W724">
        <f t="shared" ca="1" si="385"/>
        <v>0.38333843124652789</v>
      </c>
      <c r="X724">
        <f t="shared" ca="1" si="386"/>
        <v>0.26782758205309171</v>
      </c>
      <c r="Y724">
        <f t="shared" ca="1" si="387"/>
        <v>0.22992477641453551</v>
      </c>
      <c r="Z724">
        <f t="shared" ca="1" si="388"/>
        <v>1</v>
      </c>
      <c r="AA724">
        <f t="shared" ca="1" si="389"/>
        <v>0.11008468672420113</v>
      </c>
      <c r="AB724">
        <f t="shared" ca="1" si="390"/>
        <v>-0.32678826789632365</v>
      </c>
      <c r="AC724">
        <f t="shared" ca="1" si="391"/>
        <v>-0.79061987106398857</v>
      </c>
      <c r="AD724">
        <f t="shared" ca="1" si="392"/>
        <v>0.61230729170798059</v>
      </c>
      <c r="AE724">
        <f t="shared" ca="1" si="393"/>
        <v>-0.61914330428950604</v>
      </c>
      <c r="AF724">
        <f t="shared" ca="1" si="394"/>
        <v>0.47950471990850679</v>
      </c>
    </row>
    <row r="725" spans="1:32" x14ac:dyDescent="0.2">
      <c r="A725">
        <f t="shared" ca="1" si="367"/>
        <v>-7.5787385805376431E-2</v>
      </c>
      <c r="B725">
        <f t="shared" ca="1" si="367"/>
        <v>-9.2446067182981054E-2</v>
      </c>
      <c r="C725">
        <f t="shared" ca="1" si="367"/>
        <v>-0.39111390647490724</v>
      </c>
      <c r="D725">
        <f t="shared" ca="1" si="367"/>
        <v>0.38253906422793332</v>
      </c>
      <c r="E725">
        <f t="shared" ca="1" si="367"/>
        <v>-4.4637932983564589E-2</v>
      </c>
      <c r="F725">
        <f t="shared" ca="1" si="368"/>
        <v>6.3117754348860758E-2</v>
      </c>
      <c r="G725">
        <f t="shared" ca="1" si="369"/>
        <v>7.5958667249310372E-2</v>
      </c>
      <c r="H725">
        <f t="shared" ca="1" si="370"/>
        <v>5.5715821662519482E-3</v>
      </c>
      <c r="I725">
        <f t="shared" ca="1" si="371"/>
        <v>-0.34682466083112806</v>
      </c>
      <c r="J725">
        <f t="shared" ca="1" si="372"/>
        <v>0.37309990616625877</v>
      </c>
      <c r="K725">
        <f t="shared" ca="1" si="373"/>
        <v>-0.10780549475069298</v>
      </c>
      <c r="L725">
        <f t="shared" ca="1" si="374"/>
        <v>0.37867148833251074</v>
      </c>
      <c r="M725">
        <f t="shared" ca="1" si="375"/>
        <v>-3.184682750138261E-2</v>
      </c>
      <c r="N725">
        <f t="shared" ca="1" si="376"/>
        <v>6.9388939039072284E-17</v>
      </c>
      <c r="O725">
        <f t="shared" ca="1" si="377"/>
        <v>-0.23175124384917484</v>
      </c>
      <c r="P725">
        <f t="shared" ca="1" si="378"/>
        <v>-3.5897739760997187E-2</v>
      </c>
      <c r="Q725">
        <f t="shared" ca="1" si="379"/>
        <v>-0.36752832400000679</v>
      </c>
      <c r="R725">
        <f t="shared" ca="1" si="380"/>
        <v>0.18376416200000334</v>
      </c>
      <c r="S725">
        <f t="shared" ca="1" si="381"/>
        <v>-2.0000000000000004</v>
      </c>
      <c r="T725">
        <f t="shared" ca="1" si="382"/>
        <v>3.1077425043567315E-2</v>
      </c>
      <c r="U725">
        <f t="shared" ca="1" si="383"/>
        <v>9.4405491480004683E-2</v>
      </c>
      <c r="V725">
        <f t="shared" ca="1" si="384"/>
        <v>9.1471611894833701E-2</v>
      </c>
      <c r="W725">
        <f t="shared" ca="1" si="385"/>
        <v>0.59564931778385355</v>
      </c>
      <c r="X725">
        <f t="shared" ca="1" si="386"/>
        <v>0.26751004993710614</v>
      </c>
      <c r="Y725">
        <f t="shared" ca="1" si="387"/>
        <v>1.4291595340639297E-2</v>
      </c>
      <c r="Z725">
        <f t="shared" ca="1" si="388"/>
        <v>1</v>
      </c>
      <c r="AA725">
        <f t="shared" ca="1" si="389"/>
        <v>-0.1762879038492639</v>
      </c>
      <c r="AB725">
        <f t="shared" ca="1" si="390"/>
        <v>0.3024427415145447</v>
      </c>
      <c r="AC725">
        <f t="shared" ca="1" si="391"/>
        <v>-0.98821499966056403</v>
      </c>
      <c r="AD725">
        <f t="shared" ca="1" si="392"/>
        <v>-0.15307225237080496</v>
      </c>
      <c r="AE725">
        <f t="shared" ca="1" si="393"/>
        <v>-0.7717832064665916</v>
      </c>
      <c r="AF725">
        <f t="shared" ca="1" si="394"/>
        <v>-0.11954746061978606</v>
      </c>
    </row>
    <row r="726" spans="1:32" x14ac:dyDescent="0.2">
      <c r="A726">
        <f t="shared" ca="1" si="367"/>
        <v>-3.5011655856467559E-2</v>
      </c>
      <c r="B726">
        <f t="shared" ca="1" si="367"/>
        <v>-0.34885561996654779</v>
      </c>
      <c r="C726">
        <f t="shared" ca="1" si="367"/>
        <v>-4.6578356532150846E-2</v>
      </c>
      <c r="D726">
        <f t="shared" ca="1" si="367"/>
        <v>0.16722642421183456</v>
      </c>
      <c r="E726">
        <f t="shared" ca="1" si="367"/>
        <v>-0.27369775524718598</v>
      </c>
      <c r="F726">
        <f t="shared" ca="1" si="368"/>
        <v>4.5594148221463446E-2</v>
      </c>
      <c r="G726">
        <f t="shared" ca="1" si="369"/>
        <v>8.0113705901025067E-2</v>
      </c>
      <c r="H726">
        <f t="shared" ca="1" si="370"/>
        <v>-0.23760124274874972</v>
      </c>
      <c r="I726">
        <f t="shared" ca="1" si="371"/>
        <v>6.080503614595268E-2</v>
      </c>
      <c r="J726">
        <f t="shared" ca="1" si="372"/>
        <v>0.27073883235024354</v>
      </c>
      <c r="K726">
        <f t="shared" ca="1" si="373"/>
        <v>-0.17405633164847151</v>
      </c>
      <c r="L726">
        <f t="shared" ca="1" si="374"/>
        <v>3.3137589601493822E-2</v>
      </c>
      <c r="M726">
        <f t="shared" ca="1" si="375"/>
        <v>-9.394262574744644E-2</v>
      </c>
      <c r="N726">
        <f t="shared" ca="1" si="376"/>
        <v>0</v>
      </c>
      <c r="O726">
        <f t="shared" ca="1" si="377"/>
        <v>8.8380416053216466E-3</v>
      </c>
      <c r="P726">
        <f t="shared" ca="1" si="378"/>
        <v>4.8947559055470276E-2</v>
      </c>
      <c r="Q726">
        <f t="shared" ca="1" si="379"/>
        <v>-0.50834007509899326</v>
      </c>
      <c r="R726">
        <f t="shared" ca="1" si="380"/>
        <v>0.25417003754949657</v>
      </c>
      <c r="S726">
        <f t="shared" ca="1" si="381"/>
        <v>-2.0000000000000004</v>
      </c>
      <c r="T726">
        <f t="shared" ca="1" si="382"/>
        <v>0.25290949546967234</v>
      </c>
      <c r="U726">
        <f t="shared" ca="1" si="383"/>
        <v>8.7981334674429161E-4</v>
      </c>
      <c r="V726">
        <f t="shared" ca="1" si="384"/>
        <v>6.5730019711170888E-4</v>
      </c>
      <c r="W726">
        <f t="shared" ca="1" si="385"/>
        <v>1.1992259472990423E-3</v>
      </c>
      <c r="X726">
        <f t="shared" ca="1" si="386"/>
        <v>0.70845065110242511</v>
      </c>
      <c r="Y726">
        <f t="shared" ca="1" si="387"/>
        <v>3.6783327283491769E-2</v>
      </c>
      <c r="Z726">
        <f t="shared" ca="1" si="388"/>
        <v>0.99999999999999989</v>
      </c>
      <c r="AA726">
        <f t="shared" ca="1" si="389"/>
        <v>-0.50290107920909488</v>
      </c>
      <c r="AB726">
        <f t="shared" ca="1" si="390"/>
        <v>2.5637866469574042E-2</v>
      </c>
      <c r="AC726">
        <f t="shared" ca="1" si="391"/>
        <v>0.17768813568683048</v>
      </c>
      <c r="AD726">
        <f t="shared" ca="1" si="392"/>
        <v>0.98408684903119126</v>
      </c>
      <c r="AE726">
        <f t="shared" ca="1" si="393"/>
        <v>3.4629841860728192E-2</v>
      </c>
      <c r="AF726">
        <f t="shared" ca="1" si="394"/>
        <v>0.19178979973786867</v>
      </c>
    </row>
    <row r="727" spans="1:32" x14ac:dyDescent="0.2">
      <c r="A727">
        <f t="shared" ca="1" si="367"/>
        <v>0.53165878543568945</v>
      </c>
      <c r="B727">
        <f t="shared" ca="1" si="367"/>
        <v>-0.65474902501262611</v>
      </c>
      <c r="C727">
        <f t="shared" ca="1" si="367"/>
        <v>-0.13417585432628698</v>
      </c>
      <c r="D727">
        <f t="shared" ca="1" si="367"/>
        <v>-0.29305580124891079</v>
      </c>
      <c r="E727">
        <f t="shared" ca="1" si="367"/>
        <v>-0.24960618663033962</v>
      </c>
      <c r="F727">
        <f t="shared" ca="1" si="368"/>
        <v>0.17550909216398139</v>
      </c>
      <c r="G727">
        <f t="shared" ca="1" si="369"/>
        <v>0.45147705771851571</v>
      </c>
      <c r="H727">
        <f t="shared" ca="1" si="370"/>
        <v>-0.61484708069296556</v>
      </c>
      <c r="I727">
        <f t="shared" ca="1" si="371"/>
        <v>2.580976203020785E-2</v>
      </c>
      <c r="J727">
        <f t="shared" ca="1" si="372"/>
        <v>-1.2986512855581667E-2</v>
      </c>
      <c r="K727">
        <f t="shared" ca="1" si="373"/>
        <v>0.15054677379982379</v>
      </c>
      <c r="L727">
        <f t="shared" ca="1" si="374"/>
        <v>-0.62783359354854729</v>
      </c>
      <c r="M727">
        <f t="shared" ca="1" si="375"/>
        <v>0.60202383151833949</v>
      </c>
      <c r="N727">
        <f t="shared" ca="1" si="376"/>
        <v>0</v>
      </c>
      <c r="O727">
        <f t="shared" ca="1" si="377"/>
        <v>0.2087987108735947</v>
      </c>
      <c r="P727">
        <f t="shared" ca="1" si="378"/>
        <v>-0.25432310464640151</v>
      </c>
      <c r="Q727">
        <f t="shared" ca="1" si="379"/>
        <v>-0.60186056783738384</v>
      </c>
      <c r="R727">
        <f t="shared" ca="1" si="380"/>
        <v>0.30093028391869192</v>
      </c>
      <c r="S727">
        <f t="shared" ca="1" si="381"/>
        <v>-2</v>
      </c>
      <c r="T727">
        <f t="shared" ca="1" si="382"/>
        <v>0.14583516514946868</v>
      </c>
      <c r="U727">
        <f t="shared" ca="1" si="383"/>
        <v>0.19237853241484129</v>
      </c>
      <c r="V727">
        <f t="shared" ca="1" si="384"/>
        <v>0.16432297736891049</v>
      </c>
      <c r="W727">
        <f t="shared" ca="1" si="385"/>
        <v>0.17388176753383874</v>
      </c>
      <c r="X727">
        <f t="shared" ca="1" si="386"/>
        <v>0.25798958521981735</v>
      </c>
      <c r="Y727">
        <f t="shared" ca="1" si="387"/>
        <v>0.25797050472796462</v>
      </c>
      <c r="Z727">
        <f t="shared" ca="1" si="388"/>
        <v>0.99999999999999978</v>
      </c>
      <c r="AA727">
        <f t="shared" ca="1" si="389"/>
        <v>-0.38188370631576923</v>
      </c>
      <c r="AB727">
        <f t="shared" ca="1" si="390"/>
        <v>-0.40536770637152447</v>
      </c>
      <c r="AC727">
        <f t="shared" ca="1" si="391"/>
        <v>0.6345406053559951</v>
      </c>
      <c r="AD727">
        <f t="shared" ca="1" si="392"/>
        <v>-0.77288952648774267</v>
      </c>
      <c r="AE727">
        <f t="shared" ca="1" si="393"/>
        <v>0.41699132788804938</v>
      </c>
      <c r="AF727">
        <f t="shared" ca="1" si="394"/>
        <v>-0.50790796875808575</v>
      </c>
    </row>
    <row r="728" spans="1:32" x14ac:dyDescent="0.2">
      <c r="A728">
        <f t="shared" ca="1" si="367"/>
        <v>-0.42700846026604511</v>
      </c>
      <c r="B728">
        <f t="shared" ca="1" si="367"/>
        <v>-0.15548271976602349</v>
      </c>
      <c r="C728">
        <f t="shared" ca="1" si="367"/>
        <v>9.9770515305368665E-2</v>
      </c>
      <c r="D728">
        <f t="shared" ca="1" si="367"/>
        <v>0.40437942075544758</v>
      </c>
      <c r="E728">
        <f t="shared" ca="1" si="367"/>
        <v>-0.18356867533218293</v>
      </c>
      <c r="F728">
        <f t="shared" ca="1" si="368"/>
        <v>8.2737086300528187E-2</v>
      </c>
      <c r="G728">
        <f t="shared" ca="1" si="369"/>
        <v>-0.16527813432751898</v>
      </c>
      <c r="H728">
        <f t="shared" ca="1" si="370"/>
        <v>1.573435133583094E-3</v>
      </c>
      <c r="I728">
        <f t="shared" ca="1" si="371"/>
        <v>0.15215249916605569</v>
      </c>
      <c r="J728">
        <f t="shared" ca="1" si="372"/>
        <v>0.35208723357721505</v>
      </c>
      <c r="K728">
        <f t="shared" ca="1" si="373"/>
        <v>-0.34053503354933501</v>
      </c>
      <c r="L728">
        <f t="shared" ca="1" si="374"/>
        <v>0.35366066871079815</v>
      </c>
      <c r="M728">
        <f t="shared" ca="1" si="375"/>
        <v>-0.50581316787685404</v>
      </c>
      <c r="N728">
        <f t="shared" ca="1" si="376"/>
        <v>0</v>
      </c>
      <c r="O728">
        <f t="shared" ca="1" si="377"/>
        <v>-6.436942358908522E-2</v>
      </c>
      <c r="P728">
        <f t="shared" ca="1" si="378"/>
        <v>0.2385131432566597</v>
      </c>
      <c r="Q728">
        <f t="shared" ca="1" si="379"/>
        <v>-0.35051379844363195</v>
      </c>
      <c r="R728">
        <f t="shared" ca="1" si="380"/>
        <v>0.17525689922181603</v>
      </c>
      <c r="S728">
        <f t="shared" ca="1" si="381"/>
        <v>-1.9999999999999993</v>
      </c>
      <c r="T728">
        <f t="shared" ca="1" si="382"/>
        <v>3.3163752264790125E-2</v>
      </c>
      <c r="U728">
        <f t="shared" ca="1" si="383"/>
        <v>0.27394028882151095</v>
      </c>
      <c r="V728">
        <f t="shared" ca="1" si="384"/>
        <v>0.26485540094768933</v>
      </c>
      <c r="W728">
        <f t="shared" ca="1" si="385"/>
        <v>3.5055571992208767E-2</v>
      </c>
      <c r="X728">
        <f t="shared" ca="1" si="386"/>
        <v>0.18561797434634636</v>
      </c>
      <c r="Y728">
        <f t="shared" ca="1" si="387"/>
        <v>0.48130730044896541</v>
      </c>
      <c r="Z728">
        <f t="shared" ca="1" si="388"/>
        <v>1</v>
      </c>
      <c r="AA728">
        <f t="shared" ca="1" si="389"/>
        <v>-0.18210917677258917</v>
      </c>
      <c r="AB728">
        <f t="shared" ca="1" si="390"/>
        <v>0.51464104086993423</v>
      </c>
      <c r="AC728">
        <f t="shared" ca="1" si="391"/>
        <v>-0.26055596787291718</v>
      </c>
      <c r="AD728">
        <f t="shared" ca="1" si="392"/>
        <v>0.96545874464205217</v>
      </c>
      <c r="AE728">
        <f t="shared" ca="1" si="393"/>
        <v>-0.18723133282709059</v>
      </c>
      <c r="AF728">
        <f t="shared" ca="1" si="394"/>
        <v>0.69376314434320119</v>
      </c>
    </row>
    <row r="729" spans="1:32" x14ac:dyDescent="0.2">
      <c r="A729">
        <f t="shared" ca="1" si="367"/>
        <v>-0.79113355517108241</v>
      </c>
      <c r="B729">
        <f t="shared" ca="1" si="367"/>
        <v>-0.23144440460187563</v>
      </c>
      <c r="C729">
        <f t="shared" ca="1" si="367"/>
        <v>-0.25744084858494026</v>
      </c>
      <c r="D729">
        <f t="shared" ca="1" si="367"/>
        <v>-0.28634249390431893</v>
      </c>
      <c r="E729">
        <f t="shared" ca="1" si="367"/>
        <v>-0.68915058115385452</v>
      </c>
      <c r="F729">
        <f t="shared" ca="1" si="368"/>
        <v>0.26053103047586545</v>
      </c>
      <c r="G729">
        <f t="shared" ca="1" si="369"/>
        <v>-0.31021760674146553</v>
      </c>
      <c r="H729">
        <f t="shared" ca="1" si="370"/>
        <v>0.23456475795453999</v>
      </c>
      <c r="I729">
        <f t="shared" ca="1" si="371"/>
        <v>0.19366152809827408</v>
      </c>
      <c r="J729">
        <f t="shared" ca="1" si="372"/>
        <v>0.14985309690569415</v>
      </c>
      <c r="K729">
        <f t="shared" ca="1" si="373"/>
        <v>-0.26786177621704271</v>
      </c>
      <c r="L729">
        <f t="shared" ca="1" si="374"/>
        <v>0.38441785486023416</v>
      </c>
      <c r="M729">
        <f t="shared" ca="1" si="375"/>
        <v>-0.57807938295850825</v>
      </c>
      <c r="N729">
        <f t="shared" ca="1" si="376"/>
        <v>0</v>
      </c>
      <c r="O729">
        <f t="shared" ca="1" si="377"/>
        <v>-6.0934873396843593E-2</v>
      </c>
      <c r="P729">
        <f t="shared" ca="1" si="378"/>
        <v>0.27541423956768557</v>
      </c>
      <c r="Q729">
        <f t="shared" ca="1" si="379"/>
        <v>8.4711661048845838E-2</v>
      </c>
      <c r="R729">
        <f t="shared" ca="1" si="380"/>
        <v>-4.2355830524422822E-2</v>
      </c>
      <c r="S729">
        <f t="shared" ca="1" si="381"/>
        <v>-2.0000000000000044</v>
      </c>
      <c r="T729">
        <f t="shared" ca="1" si="382"/>
        <v>0.7810714672933956</v>
      </c>
      <c r="U729">
        <f t="shared" ca="1" si="383"/>
        <v>7.7917713262575317E-3</v>
      </c>
      <c r="V729">
        <f t="shared" ca="1" si="384"/>
        <v>1.7058410636429542E-3</v>
      </c>
      <c r="W729">
        <f t="shared" ca="1" si="385"/>
        <v>9.9763208719328474E-3</v>
      </c>
      <c r="X729">
        <f t="shared" ca="1" si="386"/>
        <v>3.4429994310789499E-3</v>
      </c>
      <c r="Y729">
        <f t="shared" ca="1" si="387"/>
        <v>0.20380337133994963</v>
      </c>
      <c r="Z729">
        <f t="shared" ca="1" si="388"/>
        <v>1</v>
      </c>
      <c r="AA729">
        <f t="shared" ca="1" si="389"/>
        <v>-0.88378247736272508</v>
      </c>
      <c r="AB729">
        <f t="shared" ca="1" si="390"/>
        <v>4.130182881717169E-2</v>
      </c>
      <c r="AC729">
        <f t="shared" ca="1" si="391"/>
        <v>-0.21602398875210063</v>
      </c>
      <c r="AD729">
        <f t="shared" ca="1" si="392"/>
        <v>0.97638805619673175</v>
      </c>
      <c r="AE729">
        <f t="shared" ca="1" si="393"/>
        <v>-9.9881534188922261E-2</v>
      </c>
      <c r="AF729">
        <f t="shared" ca="1" si="394"/>
        <v>0.45144586756326566</v>
      </c>
    </row>
    <row r="730" spans="1:32" x14ac:dyDescent="0.2">
      <c r="A730">
        <f t="shared" ca="1" si="367"/>
        <v>-0.42645360658767412</v>
      </c>
      <c r="B730">
        <f t="shared" ca="1" si="367"/>
        <v>-4.5047309056814493E-3</v>
      </c>
      <c r="C730">
        <f t="shared" ca="1" si="367"/>
        <v>-0.51351995916052273</v>
      </c>
      <c r="D730">
        <f t="shared" ca="1" si="367"/>
        <v>0.36114571934445322</v>
      </c>
      <c r="E730">
        <f t="shared" ca="1" si="367"/>
        <v>0.17903039667558232</v>
      </c>
      <c r="F730">
        <f t="shared" ca="1" si="368"/>
        <v>0.12161276663260623</v>
      </c>
      <c r="G730">
        <f t="shared" ca="1" si="369"/>
        <v>-3.0269479105576119E-2</v>
      </c>
      <c r="H730">
        <f t="shared" ca="1" si="370"/>
        <v>0.23401755089875181</v>
      </c>
      <c r="I730">
        <f t="shared" ca="1" si="371"/>
        <v>-0.43265952303375421</v>
      </c>
      <c r="J730">
        <f t="shared" ca="1" si="372"/>
        <v>0.28434430979355707</v>
      </c>
      <c r="K730">
        <f t="shared" ca="1" si="373"/>
        <v>-5.5432858552978581E-2</v>
      </c>
      <c r="L730">
        <f t="shared" ca="1" si="374"/>
        <v>0.51836186069230883</v>
      </c>
      <c r="M730">
        <f t="shared" ca="1" si="375"/>
        <v>-8.57023376585547E-2</v>
      </c>
      <c r="N730">
        <f t="shared" ca="1" si="376"/>
        <v>0</v>
      </c>
      <c r="O730">
        <f t="shared" ca="1" si="377"/>
        <v>-0.3037926374381984</v>
      </c>
      <c r="P730">
        <f t="shared" ca="1" si="378"/>
        <v>-2.5078930008298576E-2</v>
      </c>
      <c r="Q730">
        <f t="shared" ca="1" si="379"/>
        <v>-5.0326758894805257E-2</v>
      </c>
      <c r="R730">
        <f t="shared" ca="1" si="380"/>
        <v>2.5163379447402462E-2</v>
      </c>
      <c r="S730">
        <f t="shared" ca="1" si="381"/>
        <v>-2.0000000000000133</v>
      </c>
      <c r="T730">
        <f t="shared" ca="1" si="382"/>
        <v>5.3764175519202206E-2</v>
      </c>
      <c r="U730">
        <f t="shared" ca="1" si="383"/>
        <v>0.43202079660652853</v>
      </c>
      <c r="V730">
        <f t="shared" ca="1" si="384"/>
        <v>0.40879355466982958</v>
      </c>
      <c r="W730">
        <f t="shared" ca="1" si="385"/>
        <v>0.53121870657154058</v>
      </c>
      <c r="X730">
        <f t="shared" ca="1" si="386"/>
        <v>2.603327277007256E-3</v>
      </c>
      <c r="Y730">
        <f t="shared" ca="1" si="387"/>
        <v>3.6202359624203724E-3</v>
      </c>
      <c r="Z730">
        <f t="shared" ca="1" si="388"/>
        <v>1</v>
      </c>
      <c r="AA730">
        <f t="shared" ca="1" si="389"/>
        <v>-0.23187103208292797</v>
      </c>
      <c r="AB730">
        <f t="shared" ca="1" si="390"/>
        <v>0.63936965416715663</v>
      </c>
      <c r="AC730">
        <f t="shared" ca="1" si="391"/>
        <v>-0.99660983644820444</v>
      </c>
      <c r="AD730">
        <f t="shared" ca="1" si="392"/>
        <v>-8.2272923217077659E-2</v>
      </c>
      <c r="AE730">
        <f t="shared" ca="1" si="393"/>
        <v>-0.7288475194247015</v>
      </c>
      <c r="AF730">
        <f t="shared" ca="1" si="394"/>
        <v>-6.0168396708075687E-2</v>
      </c>
    </row>
    <row r="731" spans="1:32" x14ac:dyDescent="0.2">
      <c r="A731">
        <f t="shared" ca="1" si="367"/>
        <v>-0.19285769217385132</v>
      </c>
      <c r="B731">
        <f t="shared" ca="1" si="367"/>
        <v>1.7095568547087048E-2</v>
      </c>
      <c r="C731">
        <f t="shared" ca="1" si="367"/>
        <v>-8.4617819010407061E-2</v>
      </c>
      <c r="D731">
        <f t="shared" ca="1" si="367"/>
        <v>0.57382352469780606</v>
      </c>
      <c r="E731">
        <f t="shared" ca="1" si="367"/>
        <v>0.56694938099239545</v>
      </c>
      <c r="F731">
        <f t="shared" ca="1" si="368"/>
        <v>0.13907031225858485</v>
      </c>
      <c r="G731">
        <f t="shared" ca="1" si="369"/>
        <v>4.6332135712185057E-2</v>
      </c>
      <c r="H731">
        <f t="shared" ca="1" si="370"/>
        <v>4.8651186184802214E-2</v>
      </c>
      <c r="I731">
        <f t="shared" ca="1" si="371"/>
        <v>-0.26069641162101309</v>
      </c>
      <c r="J731">
        <f t="shared" ca="1" si="372"/>
        <v>0.19011072183887884</v>
      </c>
      <c r="K731">
        <f t="shared" ca="1" si="373"/>
        <v>-2.4397632114853018E-2</v>
      </c>
      <c r="L731">
        <f t="shared" ca="1" si="374"/>
        <v>0.23876190802368105</v>
      </c>
      <c r="M731">
        <f t="shared" ca="1" si="375"/>
        <v>2.1934503597332039E-2</v>
      </c>
      <c r="N731">
        <f t="shared" ca="1" si="376"/>
        <v>0</v>
      </c>
      <c r="O731">
        <f t="shared" ca="1" si="377"/>
        <v>-0.1595461078076221</v>
      </c>
      <c r="P731">
        <f t="shared" ca="1" si="378"/>
        <v>-4.6642846059001312E-2</v>
      </c>
      <c r="Q731">
        <f t="shared" ca="1" si="379"/>
        <v>-0.14145953565407662</v>
      </c>
      <c r="R731">
        <f t="shared" ca="1" si="380"/>
        <v>7.0729767827038076E-2</v>
      </c>
      <c r="S731">
        <f t="shared" ca="1" si="381"/>
        <v>-2.0000000000000067</v>
      </c>
      <c r="T731">
        <f t="shared" ca="1" si="382"/>
        <v>0.22293522084054934</v>
      </c>
      <c r="U731">
        <f t="shared" ca="1" si="383"/>
        <v>0.79787739627838161</v>
      </c>
      <c r="V731">
        <f t="shared" ca="1" si="384"/>
        <v>0.6200024227353782</v>
      </c>
      <c r="W731">
        <f t="shared" ca="1" si="385"/>
        <v>0.12812563711269742</v>
      </c>
      <c r="X731">
        <f t="shared" ca="1" si="386"/>
        <v>1.7986225728625699E-2</v>
      </c>
      <c r="Y731">
        <f t="shared" ca="1" si="387"/>
        <v>1.0950493582749379E-2</v>
      </c>
      <c r="Z731">
        <f t="shared" ca="1" si="388"/>
        <v>1</v>
      </c>
      <c r="AA731">
        <f t="shared" ca="1" si="389"/>
        <v>0.47216016439397906</v>
      </c>
      <c r="AB731">
        <f t="shared" ca="1" si="390"/>
        <v>0.78740232583818182</v>
      </c>
      <c r="AC731">
        <f t="shared" ca="1" si="391"/>
        <v>-0.95982425231301804</v>
      </c>
      <c r="AD731">
        <f t="shared" ca="1" si="392"/>
        <v>-0.28060186149018274</v>
      </c>
      <c r="AE731">
        <f t="shared" ca="1" si="393"/>
        <v>-0.35794641653842191</v>
      </c>
      <c r="AF731">
        <f t="shared" ca="1" si="394"/>
        <v>-0.10464460608530847</v>
      </c>
    </row>
    <row r="732" spans="1:32" x14ac:dyDescent="0.2">
      <c r="A732">
        <f t="shared" ca="1" si="367"/>
        <v>-1.1001067835621233E-2</v>
      </c>
      <c r="B732">
        <f t="shared" ca="1" si="367"/>
        <v>-1.9097010019046252E-2</v>
      </c>
      <c r="C732">
        <f t="shared" ca="1" si="367"/>
        <v>3.4590749029392853E-2</v>
      </c>
      <c r="D732">
        <f t="shared" ca="1" si="367"/>
        <v>-0.19470294238661681</v>
      </c>
      <c r="E732">
        <f t="shared" ca="1" si="367"/>
        <v>-0.13888152871431148</v>
      </c>
      <c r="F732">
        <f t="shared" ca="1" si="368"/>
        <v>1.1775910799127256E-2</v>
      </c>
      <c r="G732">
        <f t="shared" ca="1" si="369"/>
        <v>-3.1456078675370855E-2</v>
      </c>
      <c r="H732">
        <f t="shared" ca="1" si="370"/>
        <v>3.5846645536992267E-3</v>
      </c>
      <c r="I732">
        <f t="shared" ca="1" si="371"/>
        <v>0.10040910901463343</v>
      </c>
      <c r="J732">
        <f t="shared" ca="1" si="372"/>
        <v>-8.5747896988881134E-2</v>
      </c>
      <c r="K732">
        <f t="shared" ca="1" si="373"/>
        <v>1.3210202095919304E-2</v>
      </c>
      <c r="L732">
        <f t="shared" ca="1" si="374"/>
        <v>-8.2163232435181907E-2</v>
      </c>
      <c r="M732">
        <f t="shared" ca="1" si="375"/>
        <v>-1.824587657945155E-2</v>
      </c>
      <c r="N732">
        <f t="shared" ca="1" si="376"/>
        <v>-2.7755575615628914E-17</v>
      </c>
      <c r="O732">
        <f t="shared" ca="1" si="377"/>
        <v>5.8320595184727105E-2</v>
      </c>
      <c r="P732">
        <f t="shared" ca="1" si="378"/>
        <v>2.2163819821855446E-2</v>
      </c>
      <c r="Q732">
        <f t="shared" ca="1" si="379"/>
        <v>8.933256154258036E-2</v>
      </c>
      <c r="R732">
        <f t="shared" ca="1" si="380"/>
        <v>-4.4666280771290159E-2</v>
      </c>
      <c r="S732">
        <f t="shared" ca="1" si="381"/>
        <v>-2.0000000000000009</v>
      </c>
      <c r="T732">
        <f t="shared" ca="1" si="382"/>
        <v>0.36787443324280089</v>
      </c>
      <c r="U732">
        <f t="shared" ca="1" si="383"/>
        <v>0.49994896632544955</v>
      </c>
      <c r="V732">
        <f t="shared" ca="1" si="384"/>
        <v>0.31603052368815066</v>
      </c>
      <c r="W732">
        <f t="shared" ca="1" si="385"/>
        <v>0.20218429949953631</v>
      </c>
      <c r="X732">
        <f t="shared" ca="1" si="386"/>
        <v>8.4710077715924426E-2</v>
      </c>
      <c r="Y732">
        <f t="shared" ca="1" si="387"/>
        <v>2.920066585358775E-2</v>
      </c>
      <c r="Z732">
        <f t="shared" ca="1" si="388"/>
        <v>1</v>
      </c>
      <c r="AA732">
        <f t="shared" ca="1" si="389"/>
        <v>-0.60652653135934698</v>
      </c>
      <c r="AB732">
        <f t="shared" ca="1" si="390"/>
        <v>-0.56216592184883518</v>
      </c>
      <c r="AC732">
        <f t="shared" ca="1" si="391"/>
        <v>0.93477296958887413</v>
      </c>
      <c r="AD732">
        <f t="shared" ca="1" si="392"/>
        <v>0.35524568305047399</v>
      </c>
      <c r="AE732">
        <f t="shared" ca="1" si="393"/>
        <v>0.44964908484232047</v>
      </c>
      <c r="AF732">
        <f t="shared" ca="1" si="394"/>
        <v>0.17088202320193821</v>
      </c>
    </row>
    <row r="733" spans="1:32" x14ac:dyDescent="0.2">
      <c r="A733">
        <f t="shared" ca="1" si="367"/>
        <v>-0.50797965193481154</v>
      </c>
      <c r="B733">
        <f t="shared" ca="1" si="367"/>
        <v>0.42941514192061564</v>
      </c>
      <c r="C733">
        <f t="shared" ca="1" si="367"/>
        <v>2.0181007681432678E-2</v>
      </c>
      <c r="D733">
        <f t="shared" ca="1" si="367"/>
        <v>-5.8811580916025154E-2</v>
      </c>
      <c r="E733">
        <f t="shared" ca="1" si="367"/>
        <v>0.12889120921505745</v>
      </c>
      <c r="F733">
        <f t="shared" ca="1" si="368"/>
        <v>9.2583941964862942E-2</v>
      </c>
      <c r="G733">
        <f t="shared" ca="1" si="369"/>
        <v>-0.35321587723544595</v>
      </c>
      <c r="H733">
        <f t="shared" ca="1" si="370"/>
        <v>0.5056274166736715</v>
      </c>
      <c r="I733">
        <f t="shared" ca="1" si="371"/>
        <v>1.7841782488178859E-2</v>
      </c>
      <c r="J733">
        <f t="shared" ca="1" si="372"/>
        <v>-0.13970230605558867</v>
      </c>
      <c r="K733">
        <f t="shared" ca="1" si="373"/>
        <v>-3.0551015870815754E-2</v>
      </c>
      <c r="L733">
        <f t="shared" ca="1" si="374"/>
        <v>0.36592511061808286</v>
      </c>
      <c r="M733">
        <f t="shared" ca="1" si="375"/>
        <v>-0.38376689310626172</v>
      </c>
      <c r="N733">
        <f t="shared" ca="1" si="376"/>
        <v>0</v>
      </c>
      <c r="O733">
        <f t="shared" ca="1" si="377"/>
        <v>-0.11119114050469002</v>
      </c>
      <c r="P733">
        <f t="shared" ca="1" si="378"/>
        <v>0.16702035168670917</v>
      </c>
      <c r="Q733">
        <f t="shared" ca="1" si="379"/>
        <v>0.64532972272926015</v>
      </c>
      <c r="R733">
        <f t="shared" ca="1" si="380"/>
        <v>-0.32266486136463018</v>
      </c>
      <c r="S733">
        <f t="shared" ca="1" si="381"/>
        <v>-1.9999999999999993</v>
      </c>
      <c r="T733">
        <f t="shared" ca="1" si="382"/>
        <v>5.910284643993708E-5</v>
      </c>
      <c r="U733">
        <f t="shared" ca="1" si="383"/>
        <v>0.1332996353138633</v>
      </c>
      <c r="V733">
        <f t="shared" ca="1" si="384"/>
        <v>0.13329175692598683</v>
      </c>
      <c r="W733">
        <f t="shared" ca="1" si="385"/>
        <v>9.3476564348470875E-2</v>
      </c>
      <c r="X733">
        <f t="shared" ca="1" si="386"/>
        <v>0.56226063910180202</v>
      </c>
      <c r="Y733">
        <f t="shared" ca="1" si="387"/>
        <v>0.21091193677730033</v>
      </c>
      <c r="Z733">
        <f t="shared" ca="1" si="388"/>
        <v>1</v>
      </c>
      <c r="AA733">
        <f t="shared" ca="1" si="389"/>
        <v>7.6878375659178103E-3</v>
      </c>
      <c r="AB733">
        <f t="shared" ca="1" si="390"/>
        <v>0.36509143639092229</v>
      </c>
      <c r="AC733">
        <f t="shared" ca="1" si="391"/>
        <v>-0.5541626480595071</v>
      </c>
      <c r="AD733">
        <f t="shared" ca="1" si="392"/>
        <v>0.8324084090731394</v>
      </c>
      <c r="AE733">
        <f t="shared" ca="1" si="393"/>
        <v>-0.30573937323882722</v>
      </c>
      <c r="AF733">
        <f t="shared" ca="1" si="394"/>
        <v>0.45925149621672473</v>
      </c>
    </row>
    <row r="734" spans="1:32" x14ac:dyDescent="0.2">
      <c r="A734">
        <f t="shared" ca="1" si="367"/>
        <v>-0.25290748782886335</v>
      </c>
      <c r="B734">
        <f t="shared" ca="1" si="367"/>
        <v>-0.60397189930684358</v>
      </c>
      <c r="C734">
        <f t="shared" ca="1" si="367"/>
        <v>0.26637782453021125</v>
      </c>
      <c r="D734">
        <f t="shared" ca="1" si="367"/>
        <v>-0.3864575056077959</v>
      </c>
      <c r="E734">
        <f t="shared" ca="1" si="367"/>
        <v>0.4652292499523849</v>
      </c>
      <c r="F734">
        <f t="shared" ca="1" si="368"/>
        <v>0.17309781132110577</v>
      </c>
      <c r="G734">
        <f t="shared" ca="1" si="369"/>
        <v>0.18019604967562677</v>
      </c>
      <c r="H734">
        <f t="shared" ca="1" si="370"/>
        <v>-0.33624714872850792</v>
      </c>
      <c r="I734">
        <f t="shared" ca="1" si="371"/>
        <v>0.3687237881823926</v>
      </c>
      <c r="J734">
        <f t="shared" ca="1" si="372"/>
        <v>-0.44949032888176899</v>
      </c>
      <c r="K734">
        <f t="shared" ca="1" si="373"/>
        <v>0.23681763975225742</v>
      </c>
      <c r="L734">
        <f t="shared" ca="1" si="374"/>
        <v>-0.7857374776102769</v>
      </c>
      <c r="M734">
        <f t="shared" ca="1" si="375"/>
        <v>0.41701368942788419</v>
      </c>
      <c r="N734">
        <f t="shared" ca="1" si="376"/>
        <v>0</v>
      </c>
      <c r="O734">
        <f t="shared" ca="1" si="377"/>
        <v>0.36877912395755175</v>
      </c>
      <c r="P734">
        <f t="shared" ca="1" si="378"/>
        <v>-0.12604532572875141</v>
      </c>
      <c r="Q734">
        <f t="shared" ca="1" si="379"/>
        <v>0.11324318015326107</v>
      </c>
      <c r="R734">
        <f t="shared" ca="1" si="380"/>
        <v>-5.6621590076630646E-2</v>
      </c>
      <c r="S734">
        <f t="shared" ca="1" si="381"/>
        <v>-1.999999999999996</v>
      </c>
      <c r="T734">
        <f t="shared" ca="1" si="382"/>
        <v>6.0513164181276079E-2</v>
      </c>
      <c r="U734">
        <f t="shared" ca="1" si="383"/>
        <v>0.33636230812037449</v>
      </c>
      <c r="V734">
        <f t="shared" ca="1" si="384"/>
        <v>0.31600796054469332</v>
      </c>
      <c r="W734">
        <f t="shared" ca="1" si="385"/>
        <v>0.54997015190579668</v>
      </c>
      <c r="X734">
        <f t="shared" ca="1" si="386"/>
        <v>9.2606730216209295E-3</v>
      </c>
      <c r="Y734">
        <f t="shared" ca="1" si="387"/>
        <v>6.4248050346613003E-2</v>
      </c>
      <c r="Z734">
        <f t="shared" ca="1" si="388"/>
        <v>1</v>
      </c>
      <c r="AA734">
        <f t="shared" ca="1" si="389"/>
        <v>-0.24599423607327894</v>
      </c>
      <c r="AB734">
        <f t="shared" ca="1" si="390"/>
        <v>0.56214585344436485</v>
      </c>
      <c r="AC734">
        <f t="shared" ca="1" si="391"/>
        <v>0.94625506844848117</v>
      </c>
      <c r="AD734">
        <f t="shared" ca="1" si="392"/>
        <v>-0.323421312587096</v>
      </c>
      <c r="AE734">
        <f t="shared" ca="1" si="393"/>
        <v>0.74159972485552916</v>
      </c>
      <c r="AF734">
        <f t="shared" ca="1" si="394"/>
        <v>-0.25347199124679043</v>
      </c>
    </row>
    <row r="735" spans="1:32" x14ac:dyDescent="0.2">
      <c r="A735">
        <f t="shared" ca="1" si="367"/>
        <v>0.14576903259541987</v>
      </c>
      <c r="B735">
        <f t="shared" ca="1" si="367"/>
        <v>-0.7866644305766225</v>
      </c>
      <c r="C735">
        <f t="shared" ca="1" si="367"/>
        <v>-0.28180977550669689</v>
      </c>
      <c r="D735">
        <f t="shared" ca="1" si="367"/>
        <v>3.7431561813843217E-3</v>
      </c>
      <c r="E735">
        <f t="shared" ca="1" si="367"/>
        <v>-0.16363528564340854</v>
      </c>
      <c r="F735">
        <f t="shared" ca="1" si="368"/>
        <v>0.14925936093903586</v>
      </c>
      <c r="G735">
        <f t="shared" ca="1" si="369"/>
        <v>0.39660828324147462</v>
      </c>
      <c r="H735">
        <f t="shared" ca="1" si="370"/>
        <v>-0.55298507495860272</v>
      </c>
      <c r="I735">
        <f t="shared" ca="1" si="371"/>
        <v>-6.5290314916712167E-2</v>
      </c>
      <c r="J735">
        <f t="shared" ca="1" si="372"/>
        <v>0.20310272174333405</v>
      </c>
      <c r="K735">
        <f t="shared" ca="1" si="373"/>
        <v>1.8564384890506158E-2</v>
      </c>
      <c r="L735">
        <f t="shared" ca="1" si="374"/>
        <v>-0.34988235321526867</v>
      </c>
      <c r="M735">
        <f t="shared" ca="1" si="375"/>
        <v>0.41517266813198078</v>
      </c>
      <c r="N735">
        <f t="shared" ca="1" si="376"/>
        <v>0</v>
      </c>
      <c r="O735">
        <f t="shared" ca="1" si="377"/>
        <v>9.0909591927256575E-2</v>
      </c>
      <c r="P735">
        <f t="shared" ca="1" si="378"/>
        <v>-0.18725833133037922</v>
      </c>
      <c r="Q735">
        <f t="shared" ca="1" si="379"/>
        <v>-0.75608779670193682</v>
      </c>
      <c r="R735">
        <f t="shared" ca="1" si="380"/>
        <v>0.37804389835096847</v>
      </c>
      <c r="S735">
        <f t="shared" ca="1" si="381"/>
        <v>-1.9999999999999998</v>
      </c>
      <c r="T735">
        <f t="shared" ca="1" si="382"/>
        <v>0.31408868776629761</v>
      </c>
      <c r="U735">
        <f t="shared" ca="1" si="383"/>
        <v>5.7524083238667837E-3</v>
      </c>
      <c r="V735">
        <f t="shared" ca="1" si="384"/>
        <v>3.9456419419275383E-3</v>
      </c>
      <c r="W735">
        <f t="shared" ca="1" si="385"/>
        <v>3.8759295877121867E-2</v>
      </c>
      <c r="X735">
        <f t="shared" ca="1" si="386"/>
        <v>0.47875452561655768</v>
      </c>
      <c r="Y735">
        <f t="shared" ca="1" si="387"/>
        <v>0.16445184879809524</v>
      </c>
      <c r="Z735">
        <f t="shared" ca="1" si="388"/>
        <v>1</v>
      </c>
      <c r="AA735">
        <f t="shared" ca="1" si="389"/>
        <v>-0.5604361585107599</v>
      </c>
      <c r="AB735">
        <f t="shared" ca="1" si="390"/>
        <v>6.2814345033022023E-2</v>
      </c>
      <c r="AC735">
        <f t="shared" ca="1" si="391"/>
        <v>0.43673115912618066</v>
      </c>
      <c r="AD735">
        <f t="shared" ca="1" si="392"/>
        <v>-0.89959207124579676</v>
      </c>
      <c r="AE735">
        <f t="shared" ca="1" si="393"/>
        <v>0.19687380698590118</v>
      </c>
      <c r="AF735">
        <f t="shared" ca="1" si="394"/>
        <v>-0.40552663142893003</v>
      </c>
    </row>
    <row r="736" spans="1:32" x14ac:dyDescent="0.2">
      <c r="A736">
        <f t="shared" ca="1" si="367"/>
        <v>-0.58134587623852807</v>
      </c>
      <c r="B736">
        <f t="shared" ca="1" si="367"/>
        <v>0.2485317072161243</v>
      </c>
      <c r="C736">
        <f t="shared" ca="1" si="367"/>
        <v>0.25737946875314766</v>
      </c>
      <c r="D736">
        <f t="shared" ca="1" si="367"/>
        <v>0.22327558858000618</v>
      </c>
      <c r="E736">
        <f t="shared" ca="1" si="367"/>
        <v>0.44733387061416341</v>
      </c>
      <c r="F736">
        <f t="shared" ca="1" si="368"/>
        <v>0.14318696170027062</v>
      </c>
      <c r="G736">
        <f t="shared" ca="1" si="369"/>
        <v>-0.29396015300965789</v>
      </c>
      <c r="H736">
        <f t="shared" ca="1" si="370"/>
        <v>0.33270709293806805</v>
      </c>
      <c r="I736">
        <f t="shared" ca="1" si="371"/>
        <v>0.13834451696816497</v>
      </c>
      <c r="J736">
        <f t="shared" ca="1" si="372"/>
        <v>-9.8969700711902961E-2</v>
      </c>
      <c r="K736">
        <f t="shared" ca="1" si="373"/>
        <v>-7.8121756184672167E-2</v>
      </c>
      <c r="L736">
        <f t="shared" ca="1" si="374"/>
        <v>0.23373739222616507</v>
      </c>
      <c r="M736">
        <f t="shared" ca="1" si="375"/>
        <v>-0.37208190919433004</v>
      </c>
      <c r="N736">
        <f t="shared" ca="1" si="376"/>
        <v>0</v>
      </c>
      <c r="O736">
        <f t="shared" ca="1" si="377"/>
        <v>-3.0472136235149435E-2</v>
      </c>
      <c r="P736">
        <f t="shared" ca="1" si="378"/>
        <v>0.17922717779302216</v>
      </c>
      <c r="Q736">
        <f t="shared" ca="1" si="379"/>
        <v>0.43167679364997102</v>
      </c>
      <c r="R736">
        <f t="shared" ca="1" si="380"/>
        <v>-0.21583839682498573</v>
      </c>
      <c r="S736">
        <f t="shared" ca="1" si="381"/>
        <v>-1.999999999999998</v>
      </c>
      <c r="T736">
        <f t="shared" ca="1" si="382"/>
        <v>9.8956773565133715E-2</v>
      </c>
      <c r="U736">
        <f t="shared" ca="1" si="383"/>
        <v>0.6401363510342335</v>
      </c>
      <c r="V736">
        <f t="shared" ca="1" si="384"/>
        <v>0.57679052309412782</v>
      </c>
      <c r="W736">
        <f t="shared" ca="1" si="385"/>
        <v>4.5394200211752002E-3</v>
      </c>
      <c r="X736">
        <f t="shared" ca="1" si="386"/>
        <v>0.16267617173656349</v>
      </c>
      <c r="Y736">
        <f t="shared" ca="1" si="387"/>
        <v>0.15703711158299971</v>
      </c>
      <c r="Z736">
        <f t="shared" ca="1" si="388"/>
        <v>0.99999999999999989</v>
      </c>
      <c r="AA736">
        <f t="shared" ca="1" si="389"/>
        <v>0.31457395563703888</v>
      </c>
      <c r="AB736">
        <f t="shared" ca="1" si="390"/>
        <v>0.75946726268755504</v>
      </c>
      <c r="AC736">
        <f t="shared" ca="1" si="391"/>
        <v>-0.16761429075524548</v>
      </c>
      <c r="AD736">
        <f t="shared" ca="1" si="392"/>
        <v>0.9858526510258091</v>
      </c>
      <c r="AE736">
        <f t="shared" ca="1" si="393"/>
        <v>-6.737521815308059E-2</v>
      </c>
      <c r="AF736">
        <f t="shared" ca="1" si="394"/>
        <v>0.39627908294912528</v>
      </c>
    </row>
    <row r="737" spans="1:32" x14ac:dyDescent="0.2">
      <c r="A737">
        <f t="shared" ca="1" si="367"/>
        <v>-0.28139404436568993</v>
      </c>
      <c r="B737">
        <f t="shared" ca="1" si="367"/>
        <v>-0.45091755446664988</v>
      </c>
      <c r="C737">
        <f t="shared" ca="1" si="367"/>
        <v>0.35977105809471571</v>
      </c>
      <c r="D737">
        <f t="shared" ca="1" si="367"/>
        <v>0.12376280306740502</v>
      </c>
      <c r="E737">
        <f t="shared" ca="1" si="367"/>
        <v>0.14280695314763761</v>
      </c>
      <c r="F737">
        <f t="shared" ca="1" si="368"/>
        <v>8.9531104132733644E-2</v>
      </c>
      <c r="G737">
        <f t="shared" ca="1" si="369"/>
        <v>2.4416583050968318E-2</v>
      </c>
      <c r="H737">
        <f t="shared" ca="1" si="370"/>
        <v>-0.28741516230606257</v>
      </c>
      <c r="I737">
        <f t="shared" ca="1" si="371"/>
        <v>0.38096521499923203</v>
      </c>
      <c r="J737">
        <f t="shared" ca="1" si="372"/>
        <v>2.6487247158503424E-3</v>
      </c>
      <c r="K737">
        <f t="shared" ca="1" si="373"/>
        <v>-0.12061536045998804</v>
      </c>
      <c r="L737">
        <f t="shared" ca="1" si="374"/>
        <v>-0.28476643759021225</v>
      </c>
      <c r="M737">
        <f t="shared" ca="1" si="375"/>
        <v>-9.619877740901972E-2</v>
      </c>
      <c r="N737">
        <f t="shared" ca="1" si="376"/>
        <v>0</v>
      </c>
      <c r="O737">
        <f t="shared" ca="1" si="377"/>
        <v>0.21266017570903875</v>
      </c>
      <c r="P737">
        <f t="shared" ca="1" si="378"/>
        <v>9.565164960375587E-2</v>
      </c>
      <c r="Q737">
        <f t="shared" ca="1" si="379"/>
        <v>-0.29006388702191288</v>
      </c>
      <c r="R737">
        <f t="shared" ca="1" si="380"/>
        <v>0.14503194351095636</v>
      </c>
      <c r="S737">
        <f t="shared" ca="1" si="381"/>
        <v>-2.0000000000000013</v>
      </c>
      <c r="T737">
        <f t="shared" ca="1" si="382"/>
        <v>5.0171646071437894E-3</v>
      </c>
      <c r="U737">
        <f t="shared" ca="1" si="383"/>
        <v>0.45467443170154348</v>
      </c>
      <c r="V737">
        <f t="shared" ca="1" si="384"/>
        <v>0.45239325523503732</v>
      </c>
      <c r="W737">
        <f t="shared" ca="1" si="385"/>
        <v>0.35358711968844464</v>
      </c>
      <c r="X737">
        <f t="shared" ca="1" si="386"/>
        <v>0.11746903404308008</v>
      </c>
      <c r="Y737">
        <f t="shared" ca="1" si="387"/>
        <v>7.1533426426294219E-2</v>
      </c>
      <c r="Z737">
        <f t="shared" ca="1" si="388"/>
        <v>1</v>
      </c>
      <c r="AA737">
        <f t="shared" ca="1" si="389"/>
        <v>-7.0831946232923673E-2</v>
      </c>
      <c r="AB737">
        <f t="shared" ca="1" si="390"/>
        <v>0.67260185491495439</v>
      </c>
      <c r="AC737">
        <f t="shared" ca="1" si="391"/>
        <v>0.91199439808974803</v>
      </c>
      <c r="AD737">
        <f t="shared" ca="1" si="392"/>
        <v>0.4102026546146651</v>
      </c>
      <c r="AE737">
        <f t="shared" ca="1" si="393"/>
        <v>0.59463191950015981</v>
      </c>
      <c r="AF737">
        <f t="shared" ca="1" si="394"/>
        <v>0.26745733571224811</v>
      </c>
    </row>
    <row r="738" spans="1:32" x14ac:dyDescent="0.2">
      <c r="A738">
        <f t="shared" ref="A738:E788" ca="1" si="395">(RAND()+RAND()+RAND()-1.5)/1.5</f>
        <v>0.21363324179139789</v>
      </c>
      <c r="B738">
        <f t="shared" ca="1" si="395"/>
        <v>0.49321169533877729</v>
      </c>
      <c r="C738">
        <f t="shared" ca="1" si="395"/>
        <v>-6.0408150199740294E-2</v>
      </c>
      <c r="D738">
        <f t="shared" ca="1" si="395"/>
        <v>-0.14529763245774507</v>
      </c>
      <c r="E738">
        <f t="shared" ca="1" si="395"/>
        <v>0.35886663830716675</v>
      </c>
      <c r="F738">
        <f t="shared" ca="1" si="368"/>
        <v>8.8488549823103974E-2</v>
      </c>
      <c r="G738">
        <f t="shared" ca="1" si="369"/>
        <v>-2.7976423717570365E-2</v>
      </c>
      <c r="H738">
        <f t="shared" ca="1" si="370"/>
        <v>0.28640628330630752</v>
      </c>
      <c r="I738">
        <f t="shared" ca="1" si="371"/>
        <v>-0.23240930875571161</v>
      </c>
      <c r="J738">
        <f t="shared" ca="1" si="372"/>
        <v>-0.28249453753721793</v>
      </c>
      <c r="K738">
        <f t="shared" ca="1" si="373"/>
        <v>0.25647398670419236</v>
      </c>
      <c r="L738">
        <f t="shared" ca="1" si="374"/>
        <v>3.9117457690895918E-3</v>
      </c>
      <c r="M738">
        <f t="shared" ca="1" si="375"/>
        <v>0.22849756298662199</v>
      </c>
      <c r="N738">
        <f t="shared" ca="1" si="376"/>
        <v>0</v>
      </c>
      <c r="O738">
        <f t="shared" ca="1" si="377"/>
        <v>-7.5489991775984241E-2</v>
      </c>
      <c r="P738">
        <f t="shared" ca="1" si="378"/>
        <v>-0.13112885681651107</v>
      </c>
      <c r="Q738">
        <f t="shared" ca="1" si="379"/>
        <v>0.56890082084352545</v>
      </c>
      <c r="R738">
        <f t="shared" ca="1" si="380"/>
        <v>-0.28445041042176272</v>
      </c>
      <c r="S738">
        <f t="shared" ca="1" si="381"/>
        <v>-2</v>
      </c>
      <c r="T738">
        <f t="shared" ca="1" si="382"/>
        <v>0.33433024502874187</v>
      </c>
      <c r="U738">
        <f t="shared" ca="1" si="383"/>
        <v>4.1129055720673345E-2</v>
      </c>
      <c r="V738">
        <f t="shared" ca="1" si="384"/>
        <v>2.737836844377985E-2</v>
      </c>
      <c r="W738">
        <f t="shared" ca="1" si="385"/>
        <v>4.5080603183251383E-2</v>
      </c>
      <c r="X738">
        <f t="shared" ca="1" si="386"/>
        <v>0.45718929822479387</v>
      </c>
      <c r="Y738">
        <f t="shared" ca="1" si="387"/>
        <v>0.13602148511943302</v>
      </c>
      <c r="Z738">
        <f t="shared" ca="1" si="388"/>
        <v>1</v>
      </c>
      <c r="AA738">
        <f t="shared" ca="1" si="389"/>
        <v>0.57821297549323625</v>
      </c>
      <c r="AB738">
        <f t="shared" ca="1" si="390"/>
        <v>-0.16546410016610807</v>
      </c>
      <c r="AC738">
        <f t="shared" ca="1" si="391"/>
        <v>-0.49892254618995002</v>
      </c>
      <c r="AD738">
        <f t="shared" ca="1" si="392"/>
        <v>-0.86664657900630826</v>
      </c>
      <c r="AE738">
        <f t="shared" ca="1" si="393"/>
        <v>-0.21232193288318418</v>
      </c>
      <c r="AF738">
        <f t="shared" ca="1" si="394"/>
        <v>-0.36881090699629943</v>
      </c>
    </row>
    <row r="739" spans="1:32" x14ac:dyDescent="0.2">
      <c r="A739">
        <f t="shared" ca="1" si="395"/>
        <v>-2.0427710187034414E-2</v>
      </c>
      <c r="B739">
        <f t="shared" ca="1" si="395"/>
        <v>0.11713243776522268</v>
      </c>
      <c r="C739">
        <f t="shared" ca="1" si="395"/>
        <v>0.57342226759163462</v>
      </c>
      <c r="D739">
        <f t="shared" ca="1" si="395"/>
        <v>0.11327620142639801</v>
      </c>
      <c r="E739">
        <f t="shared" ca="1" si="395"/>
        <v>-0.40045990568376899</v>
      </c>
      <c r="F739">
        <f t="shared" ca="1" si="368"/>
        <v>0.10323000603201771</v>
      </c>
      <c r="G739">
        <f t="shared" ca="1" si="369"/>
        <v>-0.24980049383598354</v>
      </c>
      <c r="H739">
        <f t="shared" ca="1" si="370"/>
        <v>-3.5848283150497082E-2</v>
      </c>
      <c r="I739">
        <f t="shared" ca="1" si="371"/>
        <v>0.49683360940914423</v>
      </c>
      <c r="J739">
        <f t="shared" ca="1" si="372"/>
        <v>0.11307960597713701</v>
      </c>
      <c r="K739">
        <f t="shared" ca="1" si="373"/>
        <v>-0.32426443839980063</v>
      </c>
      <c r="L739">
        <f t="shared" ca="1" si="374"/>
        <v>7.7231322826639928E-2</v>
      </c>
      <c r="M739">
        <f t="shared" ca="1" si="375"/>
        <v>-0.57406493223578414</v>
      </c>
      <c r="N739">
        <f t="shared" ca="1" si="376"/>
        <v>0</v>
      </c>
      <c r="O739">
        <f t="shared" ca="1" si="377"/>
        <v>0.13403703375897538</v>
      </c>
      <c r="P739">
        <f t="shared" ca="1" si="378"/>
        <v>0.31700405801664239</v>
      </c>
      <c r="Q739">
        <f t="shared" ca="1" si="379"/>
        <v>-0.14892788912763411</v>
      </c>
      <c r="R739">
        <f t="shared" ca="1" si="380"/>
        <v>7.446394456381708E-2</v>
      </c>
      <c r="S739">
        <f t="shared" ca="1" si="381"/>
        <v>-1.9999999999999993</v>
      </c>
      <c r="T739">
        <f t="shared" ca="1" si="382"/>
        <v>5.6822844322754515E-2</v>
      </c>
      <c r="U739">
        <f t="shared" ca="1" si="383"/>
        <v>0.11987462002280046</v>
      </c>
      <c r="V739">
        <f t="shared" ca="1" si="384"/>
        <v>0.11306300315099552</v>
      </c>
      <c r="W739">
        <f t="shared" ca="1" si="385"/>
        <v>0.12182648220840646</v>
      </c>
      <c r="X739">
        <f t="shared" ca="1" si="386"/>
        <v>2.6856915218446402E-2</v>
      </c>
      <c r="Y739">
        <f t="shared" ca="1" si="387"/>
        <v>0.6814307550993971</v>
      </c>
      <c r="Z739">
        <f t="shared" ca="1" si="388"/>
        <v>1</v>
      </c>
      <c r="AA739">
        <f t="shared" ca="1" si="389"/>
        <v>0.23837542726286726</v>
      </c>
      <c r="AB739">
        <f t="shared" ca="1" si="390"/>
        <v>-0.33624842475615485</v>
      </c>
      <c r="AC739">
        <f t="shared" ca="1" si="391"/>
        <v>0.38944266489565021</v>
      </c>
      <c r="AD739">
        <f t="shared" ca="1" si="392"/>
        <v>0.92105071019948426</v>
      </c>
      <c r="AE739">
        <f t="shared" ca="1" si="393"/>
        <v>0.34903650555265198</v>
      </c>
      <c r="AF739">
        <f t="shared" ca="1" si="394"/>
        <v>0.82548819198059831</v>
      </c>
    </row>
    <row r="740" spans="1:32" x14ac:dyDescent="0.2">
      <c r="A740">
        <f t="shared" ca="1" si="395"/>
        <v>-0.23696444375226436</v>
      </c>
      <c r="B740">
        <f t="shared" ca="1" si="395"/>
        <v>-0.19277845450489325</v>
      </c>
      <c r="C740">
        <f t="shared" ca="1" si="395"/>
        <v>-1.6772709158505112E-2</v>
      </c>
      <c r="D740">
        <f t="shared" ca="1" si="395"/>
        <v>0.14649410704997509</v>
      </c>
      <c r="E740">
        <f t="shared" ca="1" si="395"/>
        <v>-7.79398463075891E-2</v>
      </c>
      <c r="F740">
        <f t="shared" ca="1" si="368"/>
        <v>2.4226429387890248E-2</v>
      </c>
      <c r="G740">
        <f t="shared" ca="1" si="369"/>
        <v>-2.9907823128765276E-2</v>
      </c>
      <c r="H740">
        <f t="shared" ca="1" si="370"/>
        <v>-5.1454009525816025E-2</v>
      </c>
      <c r="I740">
        <f t="shared" ca="1" si="371"/>
        <v>5.881956017615024E-2</v>
      </c>
      <c r="J740">
        <f t="shared" ca="1" si="372"/>
        <v>0.15635420074020856</v>
      </c>
      <c r="K740">
        <f t="shared" ca="1" si="373"/>
        <v>-0.13381192826177749</v>
      </c>
      <c r="L740">
        <f t="shared" ca="1" si="374"/>
        <v>0.10490019121439254</v>
      </c>
      <c r="M740">
        <f t="shared" ca="1" si="375"/>
        <v>-0.16371975139054276</v>
      </c>
      <c r="N740">
        <f t="shared" ca="1" si="376"/>
        <v>0</v>
      </c>
      <c r="O740">
        <f t="shared" ca="1" si="377"/>
        <v>-1.4719917635370932E-2</v>
      </c>
      <c r="P740">
        <f t="shared" ca="1" si="378"/>
        <v>7.8568402049682642E-2</v>
      </c>
      <c r="Q740">
        <f t="shared" ca="1" si="379"/>
        <v>-0.20780821026602458</v>
      </c>
      <c r="R740">
        <f t="shared" ca="1" si="380"/>
        <v>0.10390410513301221</v>
      </c>
      <c r="S740">
        <f t="shared" ca="1" si="381"/>
        <v>-2.0000000000000018</v>
      </c>
      <c r="T740">
        <f t="shared" ca="1" si="382"/>
        <v>0.23586600780795844</v>
      </c>
      <c r="U740">
        <f t="shared" ca="1" si="383"/>
        <v>0.46679595056699463</v>
      </c>
      <c r="V740">
        <f t="shared" ca="1" si="384"/>
        <v>0.35669465324583649</v>
      </c>
      <c r="W740">
        <f t="shared" ca="1" si="385"/>
        <v>6.2606494835053175E-3</v>
      </c>
      <c r="X740">
        <f t="shared" ca="1" si="386"/>
        <v>0.22281581182756885</v>
      </c>
      <c r="Y740">
        <f t="shared" ca="1" si="387"/>
        <v>0.17836287763513092</v>
      </c>
      <c r="Z740">
        <f t="shared" ca="1" si="388"/>
        <v>1</v>
      </c>
      <c r="AA740">
        <f t="shared" ca="1" si="389"/>
        <v>-0.4856603831979282</v>
      </c>
      <c r="AB740">
        <f t="shared" ca="1" si="390"/>
        <v>0.59723919265721037</v>
      </c>
      <c r="AC740">
        <f t="shared" ca="1" si="391"/>
        <v>-0.18414764659122057</v>
      </c>
      <c r="AD740">
        <f t="shared" ca="1" si="392"/>
        <v>0.98289859306792926</v>
      </c>
      <c r="AE740">
        <f t="shared" ca="1" si="393"/>
        <v>-7.9124266085097539E-2</v>
      </c>
      <c r="AF740">
        <f t="shared" ca="1" si="394"/>
        <v>0.42233029447948783</v>
      </c>
    </row>
    <row r="741" spans="1:32" x14ac:dyDescent="0.2">
      <c r="A741">
        <f t="shared" ca="1" si="395"/>
        <v>0.10374242757926162</v>
      </c>
      <c r="B741">
        <f t="shared" ca="1" si="395"/>
        <v>-0.18032388822103082</v>
      </c>
      <c r="C741">
        <f t="shared" ca="1" si="395"/>
        <v>0.37278659013533461</v>
      </c>
      <c r="D741">
        <f t="shared" ca="1" si="395"/>
        <v>-0.38051660493390899</v>
      </c>
      <c r="E741">
        <f t="shared" ca="1" si="395"/>
        <v>-8.9548461609619892E-2</v>
      </c>
      <c r="F741">
        <f t="shared" ca="1" si="368"/>
        <v>6.7012170266999446E-2</v>
      </c>
      <c r="G741">
        <f t="shared" ca="1" si="369"/>
        <v>2.1159515971126093E-2</v>
      </c>
      <c r="H741">
        <f t="shared" ca="1" si="370"/>
        <v>-0.20422935032010225</v>
      </c>
      <c r="I741">
        <f t="shared" ca="1" si="371"/>
        <v>0.40755857754532732</v>
      </c>
      <c r="J741">
        <f t="shared" ca="1" si="372"/>
        <v>-0.28706716801485216</v>
      </c>
      <c r="K741">
        <f t="shared" ca="1" si="373"/>
        <v>6.2578424818501011E-2</v>
      </c>
      <c r="L741">
        <f t="shared" ca="1" si="374"/>
        <v>-0.49129651833495441</v>
      </c>
      <c r="M741">
        <f t="shared" ca="1" si="375"/>
        <v>8.3737940789627097E-2</v>
      </c>
      <c r="N741">
        <f t="shared" ca="1" si="376"/>
        <v>0</v>
      </c>
      <c r="O741">
        <f t="shared" ca="1" si="377"/>
        <v>0.28712872804434303</v>
      </c>
      <c r="P741">
        <f t="shared" ca="1" si="378"/>
        <v>2.2334965025206575E-2</v>
      </c>
      <c r="Q741">
        <f t="shared" ca="1" si="379"/>
        <v>8.2837817694749905E-2</v>
      </c>
      <c r="R741">
        <f t="shared" ca="1" si="380"/>
        <v>-4.1418908847374918E-2</v>
      </c>
      <c r="S741">
        <f t="shared" ca="1" si="381"/>
        <v>-2.0000000000000018</v>
      </c>
      <c r="T741">
        <f t="shared" ca="1" si="382"/>
        <v>1.8042858537833602E-2</v>
      </c>
      <c r="U741">
        <f t="shared" ca="1" si="383"/>
        <v>0.10464686835071746</v>
      </c>
      <c r="V741">
        <f t="shared" ca="1" si="384"/>
        <v>0.10275873970863816</v>
      </c>
      <c r="W741">
        <f t="shared" ca="1" si="385"/>
        <v>0.8611873678753732</v>
      </c>
      <c r="X741">
        <f t="shared" ca="1" si="386"/>
        <v>1.280010782572711E-2</v>
      </c>
      <c r="Y741">
        <f t="shared" ca="1" si="387"/>
        <v>5.2109260524278826E-3</v>
      </c>
      <c r="Z741">
        <f t="shared" ca="1" si="388"/>
        <v>1</v>
      </c>
      <c r="AA741">
        <f t="shared" ca="1" si="389"/>
        <v>-0.13432370802592372</v>
      </c>
      <c r="AB741">
        <f t="shared" ca="1" si="390"/>
        <v>-0.32056004072347843</v>
      </c>
      <c r="AC741">
        <f t="shared" ca="1" si="391"/>
        <v>0.99698822990579894</v>
      </c>
      <c r="AD741">
        <f t="shared" ca="1" si="392"/>
        <v>7.7553010446414467E-2</v>
      </c>
      <c r="AE741">
        <f t="shared" ca="1" si="393"/>
        <v>0.9280018145862502</v>
      </c>
      <c r="AF741">
        <f t="shared" ca="1" si="394"/>
        <v>7.2186744298575231E-2</v>
      </c>
    </row>
    <row r="742" spans="1:32" x14ac:dyDescent="0.2">
      <c r="A742">
        <f t="shared" ca="1" si="395"/>
        <v>0.25246710929970878</v>
      </c>
      <c r="B742">
        <f t="shared" ca="1" si="395"/>
        <v>0.16875750904897865</v>
      </c>
      <c r="C742">
        <f t="shared" ca="1" si="395"/>
        <v>3.5960668909791181E-2</v>
      </c>
      <c r="D742">
        <f t="shared" ca="1" si="395"/>
        <v>0.23352877262979366</v>
      </c>
      <c r="E742">
        <f t="shared" ca="1" si="395"/>
        <v>0.15086652663212474</v>
      </c>
      <c r="F742">
        <f t="shared" ca="1" si="368"/>
        <v>3.4161660870205258E-2</v>
      </c>
      <c r="G742">
        <f t="shared" ca="1" si="369"/>
        <v>5.6465011644758784E-2</v>
      </c>
      <c r="H742">
        <f t="shared" ca="1" si="370"/>
        <v>-1.3401598430536038E-2</v>
      </c>
      <c r="I742">
        <f t="shared" ca="1" si="371"/>
        <v>-0.1323554483942882</v>
      </c>
      <c r="J742">
        <f t="shared" ca="1" si="372"/>
        <v>7.9055645501149574E-2</v>
      </c>
      <c r="K742">
        <f t="shared" ca="1" si="373"/>
        <v>1.0236389678915964E-2</v>
      </c>
      <c r="L742">
        <f t="shared" ca="1" si="374"/>
        <v>6.5654047070613536E-2</v>
      </c>
      <c r="M742">
        <f t="shared" ca="1" si="375"/>
        <v>6.6701401323674747E-2</v>
      </c>
      <c r="N742">
        <f t="shared" ca="1" si="376"/>
        <v>0</v>
      </c>
      <c r="O742">
        <f t="shared" ca="1" si="377"/>
        <v>-6.3251813149993827E-2</v>
      </c>
      <c r="P742">
        <f t="shared" ca="1" si="378"/>
        <v>-4.74942360521875E-2</v>
      </c>
      <c r="Q742">
        <f t="shared" ca="1" si="379"/>
        <v>-9.2457243931685612E-2</v>
      </c>
      <c r="R742">
        <f t="shared" ca="1" si="380"/>
        <v>4.622862196584282E-2</v>
      </c>
      <c r="S742">
        <f t="shared" ca="1" si="381"/>
        <v>-1.9999999999999993</v>
      </c>
      <c r="T742">
        <f t="shared" ca="1" si="382"/>
        <v>0.82930146318001285</v>
      </c>
      <c r="U742">
        <f t="shared" ca="1" si="383"/>
        <v>6.5723554245442392E-2</v>
      </c>
      <c r="V742">
        <f t="shared" ca="1" si="384"/>
        <v>1.1218914544306071E-2</v>
      </c>
      <c r="W742">
        <f t="shared" ca="1" si="385"/>
        <v>8.1979454025192591E-2</v>
      </c>
      <c r="X742">
        <f t="shared" ca="1" si="386"/>
        <v>3.1279004510063282E-2</v>
      </c>
      <c r="Y742">
        <f t="shared" ca="1" si="387"/>
        <v>4.6221163740425231E-2</v>
      </c>
      <c r="Z742">
        <f t="shared" ca="1" si="388"/>
        <v>1</v>
      </c>
      <c r="AA742">
        <f t="shared" ca="1" si="389"/>
        <v>0.91065990533239838</v>
      </c>
      <c r="AB742">
        <f t="shared" ca="1" si="390"/>
        <v>-0.1059193775675918</v>
      </c>
      <c r="AC742">
        <f t="shared" ca="1" si="391"/>
        <v>-0.79966382848752371</v>
      </c>
      <c r="AD742">
        <f t="shared" ca="1" si="392"/>
        <v>-0.60044796727832828</v>
      </c>
      <c r="AE742">
        <f t="shared" ca="1" si="393"/>
        <v>-0.28632054418988623</v>
      </c>
      <c r="AF742">
        <f t="shared" ca="1" si="394"/>
        <v>-0.21499107828099573</v>
      </c>
    </row>
    <row r="743" spans="1:32" x14ac:dyDescent="0.2">
      <c r="A743">
        <f t="shared" ca="1" si="395"/>
        <v>-0.63136105382887819</v>
      </c>
      <c r="B743">
        <f t="shared" ca="1" si="395"/>
        <v>0.24729301693540151</v>
      </c>
      <c r="C743">
        <f t="shared" ca="1" si="395"/>
        <v>-0.77451529052164914</v>
      </c>
      <c r="D743">
        <f t="shared" ca="1" si="395"/>
        <v>-0.38309706915285496</v>
      </c>
      <c r="E743">
        <f t="shared" ca="1" si="395"/>
        <v>-4.3774188783281133E-2</v>
      </c>
      <c r="F743">
        <f t="shared" ca="1" si="368"/>
        <v>0.24166481915318014</v>
      </c>
      <c r="G743">
        <f t="shared" ca="1" si="369"/>
        <v>-0.20531340795803821</v>
      </c>
      <c r="H743">
        <f t="shared" ca="1" si="370"/>
        <v>0.61886229840594764</v>
      </c>
      <c r="I743">
        <f t="shared" ca="1" si="371"/>
        <v>-0.45742437345139675</v>
      </c>
      <c r="J743">
        <f t="shared" ca="1" si="372"/>
        <v>-0.12048451648289638</v>
      </c>
      <c r="K743">
        <f t="shared" ca="1" si="373"/>
        <v>0.16435999948638372</v>
      </c>
      <c r="L743">
        <f t="shared" ca="1" si="374"/>
        <v>0.49837778192305127</v>
      </c>
      <c r="M743">
        <f t="shared" ca="1" si="375"/>
        <v>-4.095340847165449E-2</v>
      </c>
      <c r="N743">
        <f t="shared" ca="1" si="376"/>
        <v>0</v>
      </c>
      <c r="O743">
        <f t="shared" ca="1" si="377"/>
        <v>-0.3053197989225831</v>
      </c>
      <c r="P743">
        <f t="shared" ca="1" si="378"/>
        <v>-4.7794878290919045E-2</v>
      </c>
      <c r="Q743">
        <f t="shared" ca="1" si="379"/>
        <v>0.73934681488884402</v>
      </c>
      <c r="R743">
        <f t="shared" ca="1" si="380"/>
        <v>-0.3696734074444219</v>
      </c>
      <c r="S743">
        <f t="shared" ca="1" si="381"/>
        <v>-2.0000000000000004</v>
      </c>
      <c r="T743">
        <f t="shared" ca="1" si="382"/>
        <v>0.41605828287617574</v>
      </c>
      <c r="U743">
        <f t="shared" ca="1" si="383"/>
        <v>4.2062509724845071E-2</v>
      </c>
      <c r="V743">
        <f t="shared" ca="1" si="384"/>
        <v>2.4562054155263587E-2</v>
      </c>
      <c r="W743">
        <f t="shared" ca="1" si="385"/>
        <v>0.2700191362505564</v>
      </c>
      <c r="X743">
        <f t="shared" ca="1" si="386"/>
        <v>0.28274373707028533</v>
      </c>
      <c r="Y743">
        <f t="shared" ca="1" si="387"/>
        <v>6.6167896477189545E-3</v>
      </c>
      <c r="Z743">
        <f t="shared" ca="1" si="388"/>
        <v>1</v>
      </c>
      <c r="AA743">
        <f t="shared" ca="1" si="389"/>
        <v>-0.64502580016319944</v>
      </c>
      <c r="AB743">
        <f t="shared" ca="1" si="390"/>
        <v>0.15672285779446338</v>
      </c>
      <c r="AC743">
        <f t="shared" ca="1" si="391"/>
        <v>-0.98796823592494398</v>
      </c>
      <c r="AD743">
        <f t="shared" ca="1" si="392"/>
        <v>-0.15465692614090759</v>
      </c>
      <c r="AE743">
        <f t="shared" ca="1" si="393"/>
        <v>-0.51963365581008747</v>
      </c>
      <c r="AF743">
        <f t="shared" ca="1" si="394"/>
        <v>-8.1343651551420745E-2</v>
      </c>
    </row>
    <row r="744" spans="1:32" x14ac:dyDescent="0.2">
      <c r="A744">
        <f t="shared" ca="1" si="395"/>
        <v>0.46000642037973921</v>
      </c>
      <c r="B744">
        <f t="shared" ca="1" si="395"/>
        <v>-0.36892748361758659</v>
      </c>
      <c r="C744">
        <f t="shared" ca="1" si="395"/>
        <v>5.6190594846781718E-2</v>
      </c>
      <c r="D744">
        <f t="shared" ca="1" si="395"/>
        <v>-0.27631803281006517</v>
      </c>
      <c r="E744">
        <f t="shared" ca="1" si="395"/>
        <v>-0.57792135124558797</v>
      </c>
      <c r="F744">
        <f t="shared" ca="1" si="368"/>
        <v>0.15224310427795434</v>
      </c>
      <c r="G744">
        <f t="shared" ca="1" si="369"/>
        <v>0.20475117238045643</v>
      </c>
      <c r="H744">
        <f t="shared" ca="1" si="370"/>
        <v>-0.42585812237255605</v>
      </c>
      <c r="I744">
        <f t="shared" ca="1" si="371"/>
        <v>0.19758456533612548</v>
      </c>
      <c r="J744">
        <f t="shared" ca="1" si="372"/>
        <v>6.3400546923591872E-2</v>
      </c>
      <c r="K744">
        <f t="shared" ca="1" si="373"/>
        <v>-3.9878162267617645E-2</v>
      </c>
      <c r="L744">
        <f t="shared" ca="1" si="374"/>
        <v>-0.36245757544896418</v>
      </c>
      <c r="M744">
        <f t="shared" ca="1" si="375"/>
        <v>0.16487301011283878</v>
      </c>
      <c r="N744">
        <f t="shared" ca="1" si="376"/>
        <v>0</v>
      </c>
      <c r="O744">
        <f t="shared" ca="1" si="377"/>
        <v>0.17889889957999539</v>
      </c>
      <c r="P744">
        <f t="shared" ca="1" si="378"/>
        <v>-4.2433495000341562E-2</v>
      </c>
      <c r="Q744">
        <f t="shared" ca="1" si="379"/>
        <v>-0.48925866929614792</v>
      </c>
      <c r="R744">
        <f t="shared" ca="1" si="380"/>
        <v>0.24462933464807407</v>
      </c>
      <c r="S744">
        <f t="shared" ca="1" si="381"/>
        <v>-1.9999999999999991</v>
      </c>
      <c r="T744">
        <f t="shared" ca="1" si="382"/>
        <v>0.13131796665313009</v>
      </c>
      <c r="U744">
        <f t="shared" ca="1" si="383"/>
        <v>0.59481887358997232</v>
      </c>
      <c r="V744">
        <f t="shared" ca="1" si="384"/>
        <v>0.51670846858323194</v>
      </c>
      <c r="W744">
        <f t="shared" ca="1" si="385"/>
        <v>0.14715524552593778</v>
      </c>
      <c r="X744">
        <f t="shared" ca="1" si="386"/>
        <v>0.19653931668754443</v>
      </c>
      <c r="Y744">
        <f t="shared" ca="1" si="387"/>
        <v>8.2790025501557393E-3</v>
      </c>
      <c r="Z744">
        <f t="shared" ca="1" si="388"/>
        <v>1</v>
      </c>
      <c r="AA744">
        <f t="shared" ca="1" si="389"/>
        <v>-0.36237820940714704</v>
      </c>
      <c r="AB744">
        <f t="shared" ca="1" si="390"/>
        <v>-0.71882436560207941</v>
      </c>
      <c r="AC744">
        <f t="shared" ca="1" si="391"/>
        <v>0.97300375329115041</v>
      </c>
      <c r="AD744">
        <f t="shared" ca="1" si="392"/>
        <v>-0.23078928935575441</v>
      </c>
      <c r="AE744">
        <f t="shared" ca="1" si="393"/>
        <v>0.38360819272525681</v>
      </c>
      <c r="AF744">
        <f t="shared" ca="1" si="394"/>
        <v>-9.0989024338959362E-2</v>
      </c>
    </row>
    <row r="745" spans="1:32" x14ac:dyDescent="0.2">
      <c r="A745">
        <f t="shared" ca="1" si="395"/>
        <v>0.24241490910289917</v>
      </c>
      <c r="B745">
        <f t="shared" ca="1" si="395"/>
        <v>0.22069552778243207</v>
      </c>
      <c r="C745">
        <f t="shared" ca="1" si="395"/>
        <v>-0.45047947007498496</v>
      </c>
      <c r="D745">
        <f t="shared" ca="1" si="395"/>
        <v>-0.34190829373366594</v>
      </c>
      <c r="E745">
        <f t="shared" ca="1" si="395"/>
        <v>0.18278055274028837</v>
      </c>
      <c r="F745">
        <f t="shared" ca="1" si="368"/>
        <v>9.2142653776296907E-2</v>
      </c>
      <c r="G745">
        <f t="shared" ca="1" si="369"/>
        <v>0.13533975709124152</v>
      </c>
      <c r="H745">
        <f t="shared" ca="1" si="370"/>
        <v>0.18180762919490637</v>
      </c>
      <c r="I745">
        <f t="shared" ca="1" si="371"/>
        <v>-0.42118011523837873</v>
      </c>
      <c r="J745">
        <f t="shared" ca="1" si="372"/>
        <v>-0.24442168547292772</v>
      </c>
      <c r="K745">
        <f t="shared" ca="1" si="373"/>
        <v>0.34845441442515851</v>
      </c>
      <c r="L745">
        <f t="shared" ca="1" si="374"/>
        <v>-6.2614056278021357E-2</v>
      </c>
      <c r="M745">
        <f t="shared" ca="1" si="375"/>
        <v>0.48379417151640003</v>
      </c>
      <c r="N745">
        <f t="shared" ca="1" si="376"/>
        <v>0</v>
      </c>
      <c r="O745">
        <f t="shared" ca="1" si="377"/>
        <v>-0.11453972603707951</v>
      </c>
      <c r="P745">
        <f t="shared" ca="1" si="378"/>
        <v>-0.26750894711251128</v>
      </c>
      <c r="Q745">
        <f t="shared" ca="1" si="379"/>
        <v>0.42622931466783409</v>
      </c>
      <c r="R745">
        <f t="shared" ca="1" si="380"/>
        <v>-0.21311465733391699</v>
      </c>
      <c r="S745">
        <f t="shared" ca="1" si="381"/>
        <v>-2.0000000000000004</v>
      </c>
      <c r="T745">
        <f t="shared" ca="1" si="382"/>
        <v>9.316555999412654E-3</v>
      </c>
      <c r="U745">
        <f t="shared" ca="1" si="383"/>
        <v>0.10186870124129803</v>
      </c>
      <c r="V745">
        <f t="shared" ca="1" si="384"/>
        <v>0.10091963578159605</v>
      </c>
      <c r="W745">
        <f t="shared" ca="1" si="385"/>
        <v>9.9666591009525143E-2</v>
      </c>
      <c r="X745">
        <f t="shared" ca="1" si="386"/>
        <v>0.24645403246588679</v>
      </c>
      <c r="Y745">
        <f t="shared" ca="1" si="387"/>
        <v>0.54364318474357942</v>
      </c>
      <c r="Z745">
        <f t="shared" ca="1" si="388"/>
        <v>1</v>
      </c>
      <c r="AA745">
        <f t="shared" ca="1" si="389"/>
        <v>-9.6522308299235443E-2</v>
      </c>
      <c r="AB745">
        <f t="shared" ca="1" si="390"/>
        <v>-0.31767851010352599</v>
      </c>
      <c r="AC745">
        <f t="shared" ca="1" si="391"/>
        <v>-0.39360873381887912</v>
      </c>
      <c r="AD745">
        <f t="shared" ca="1" si="392"/>
        <v>-0.9192780671056493</v>
      </c>
      <c r="AE745">
        <f t="shared" ca="1" si="393"/>
        <v>-0.31570015997703449</v>
      </c>
      <c r="AF745">
        <f t="shared" ca="1" si="394"/>
        <v>-0.73732162910332377</v>
      </c>
    </row>
    <row r="746" spans="1:32" x14ac:dyDescent="0.2">
      <c r="A746">
        <f t="shared" ca="1" si="395"/>
        <v>-8.0201502590700066E-2</v>
      </c>
      <c r="B746">
        <f t="shared" ca="1" si="395"/>
        <v>-2.4970156582256209E-2</v>
      </c>
      <c r="C746">
        <f t="shared" ca="1" si="395"/>
        <v>9.8219464469518833E-2</v>
      </c>
      <c r="D746">
        <f t="shared" ca="1" si="395"/>
        <v>-0.35091404439847446</v>
      </c>
      <c r="E746">
        <f t="shared" ca="1" si="395"/>
        <v>0.19441455066285199</v>
      </c>
      <c r="F746">
        <f t="shared" ca="1" si="368"/>
        <v>3.5528107400752136E-2</v>
      </c>
      <c r="G746">
        <f t="shared" ca="1" si="369"/>
        <v>-2.8535211647109093E-3</v>
      </c>
      <c r="H746">
        <f t="shared" ca="1" si="370"/>
        <v>3.004900297464436E-2</v>
      </c>
      <c r="I746">
        <f t="shared" ca="1" si="371"/>
        <v>0.13090980215733081</v>
      </c>
      <c r="J746">
        <f t="shared" ca="1" si="372"/>
        <v>-0.34055252857975105</v>
      </c>
      <c r="K746">
        <f t="shared" ca="1" si="373"/>
        <v>0.18244724461248679</v>
      </c>
      <c r="L746">
        <f t="shared" ca="1" si="374"/>
        <v>-0.31050352560510669</v>
      </c>
      <c r="M746">
        <f t="shared" ca="1" si="375"/>
        <v>0.17959372344777588</v>
      </c>
      <c r="N746">
        <f t="shared" ca="1" si="376"/>
        <v>0</v>
      </c>
      <c r="O746">
        <f t="shared" ca="1" si="377"/>
        <v>0.14100431529302934</v>
      </c>
      <c r="P746">
        <f t="shared" ca="1" si="378"/>
        <v>-5.8267338312285262E-2</v>
      </c>
      <c r="Q746">
        <f t="shared" ca="1" si="379"/>
        <v>0.3706015315543954</v>
      </c>
      <c r="R746">
        <f t="shared" ca="1" si="380"/>
        <v>-0.1853007657771977</v>
      </c>
      <c r="S746">
        <f t="shared" ca="1" si="381"/>
        <v>-2</v>
      </c>
      <c r="T746">
        <f t="shared" ca="1" si="382"/>
        <v>3.0079231806210898E-2</v>
      </c>
      <c r="U746">
        <f t="shared" ca="1" si="383"/>
        <v>2.8936985199076923E-2</v>
      </c>
      <c r="V746">
        <f t="shared" ca="1" si="384"/>
        <v>2.8066582913500997E-2</v>
      </c>
      <c r="W746">
        <f t="shared" ca="1" si="385"/>
        <v>0.39173355605158372</v>
      </c>
      <c r="X746">
        <f t="shared" ca="1" si="386"/>
        <v>0.48322829879884033</v>
      </c>
      <c r="Y746">
        <f t="shared" ca="1" si="387"/>
        <v>6.6892330429864172E-2</v>
      </c>
      <c r="Z746">
        <f t="shared" ca="1" si="388"/>
        <v>1</v>
      </c>
      <c r="AA746">
        <f t="shared" ca="1" si="389"/>
        <v>-0.17343365246171485</v>
      </c>
      <c r="AB746">
        <f t="shared" ca="1" si="390"/>
        <v>0.16753084167848317</v>
      </c>
      <c r="AC746">
        <f t="shared" ca="1" si="391"/>
        <v>0.92420030047781132</v>
      </c>
      <c r="AD746">
        <f t="shared" ca="1" si="392"/>
        <v>-0.38190811014787768</v>
      </c>
      <c r="AE746">
        <f t="shared" ca="1" si="393"/>
        <v>0.6258862165374659</v>
      </c>
      <c r="AF746">
        <f t="shared" ca="1" si="394"/>
        <v>-0.25863551656697142</v>
      </c>
    </row>
    <row r="747" spans="1:32" x14ac:dyDescent="0.2">
      <c r="A747">
        <f t="shared" ca="1" si="395"/>
        <v>-9.681995640956842E-2</v>
      </c>
      <c r="B747">
        <f t="shared" ca="1" si="395"/>
        <v>-0.34166393503874964</v>
      </c>
      <c r="C747">
        <f t="shared" ca="1" si="395"/>
        <v>0.15345380702096442</v>
      </c>
      <c r="D747">
        <f t="shared" ca="1" si="395"/>
        <v>0.64667242363245236</v>
      </c>
      <c r="E747">
        <f t="shared" ca="1" si="395"/>
        <v>-0.23361969563051854</v>
      </c>
      <c r="F747">
        <f t="shared" ca="1" si="368"/>
        <v>0.12448396100554142</v>
      </c>
      <c r="G747">
        <f t="shared" ca="1" si="369"/>
        <v>2.0522890921375877E-2</v>
      </c>
      <c r="H747">
        <f t="shared" ca="1" si="370"/>
        <v>-0.29579477573073554</v>
      </c>
      <c r="I747">
        <f t="shared" ca="1" si="371"/>
        <v>0.12784927830604839</v>
      </c>
      <c r="J747">
        <f t="shared" ca="1" si="372"/>
        <v>0.54959420689460614</v>
      </c>
      <c r="K747">
        <f t="shared" ca="1" si="373"/>
        <v>-0.4021716003912949</v>
      </c>
      <c r="L747">
        <f t="shared" ca="1" si="374"/>
        <v>0.2537994311638706</v>
      </c>
      <c r="M747">
        <f t="shared" ca="1" si="375"/>
        <v>-0.38164870946991902</v>
      </c>
      <c r="N747">
        <f t="shared" ca="1" si="376"/>
        <v>0</v>
      </c>
      <c r="O747">
        <f t="shared" ca="1" si="377"/>
        <v>-4.0233300509511405E-2</v>
      </c>
      <c r="P747">
        <f t="shared" ca="1" si="378"/>
        <v>0.18182791524511505</v>
      </c>
      <c r="Q747">
        <f t="shared" ca="1" si="379"/>
        <v>-0.84538898262534168</v>
      </c>
      <c r="R747">
        <f t="shared" ca="1" si="380"/>
        <v>0.42269449131267078</v>
      </c>
      <c r="S747">
        <f t="shared" ca="1" si="381"/>
        <v>-2.0000000000000004</v>
      </c>
      <c r="T747">
        <f t="shared" ca="1" si="382"/>
        <v>5.2664767847785286E-3</v>
      </c>
      <c r="U747">
        <f t="shared" ca="1" si="383"/>
        <v>8.2509171623861913E-2</v>
      </c>
      <c r="V747">
        <f t="shared" ca="1" si="384"/>
        <v>8.2074638986973536E-2</v>
      </c>
      <c r="W747">
        <f t="shared" ca="1" si="385"/>
        <v>9.1024009821764548E-3</v>
      </c>
      <c r="X747">
        <f t="shared" ca="1" si="386"/>
        <v>0.71764519518351444</v>
      </c>
      <c r="Y747">
        <f t="shared" ca="1" si="387"/>
        <v>0.18591128806255702</v>
      </c>
      <c r="Z747">
        <f t="shared" ca="1" si="388"/>
        <v>1</v>
      </c>
      <c r="AA747">
        <f t="shared" ca="1" si="389"/>
        <v>7.2570495277202912E-2</v>
      </c>
      <c r="AB747">
        <f t="shared" ca="1" si="390"/>
        <v>0.28648671694683076</v>
      </c>
      <c r="AC747">
        <f t="shared" ca="1" si="391"/>
        <v>-0.21604560340524423</v>
      </c>
      <c r="AD747">
        <f t="shared" ca="1" si="392"/>
        <v>0.97638327374513334</v>
      </c>
      <c r="AE747">
        <f t="shared" ca="1" si="393"/>
        <v>-9.5406503877756954E-2</v>
      </c>
      <c r="AF747">
        <f t="shared" ca="1" si="394"/>
        <v>0.43117431285102892</v>
      </c>
    </row>
    <row r="748" spans="1:32" x14ac:dyDescent="0.2">
      <c r="A748">
        <f t="shared" ca="1" si="395"/>
        <v>4.8008128606788603E-2</v>
      </c>
      <c r="B748">
        <f t="shared" ca="1" si="395"/>
        <v>-0.12225090196597972</v>
      </c>
      <c r="C748">
        <f t="shared" ca="1" si="395"/>
        <v>0.35613656593575954</v>
      </c>
      <c r="D748">
        <f t="shared" ca="1" si="395"/>
        <v>-0.23611182655875584</v>
      </c>
      <c r="E748">
        <f t="shared" ca="1" si="395"/>
        <v>-5.8163917918727659E-2</v>
      </c>
      <c r="F748">
        <f t="shared" ca="1" si="368"/>
        <v>4.064303060578113E-2</v>
      </c>
      <c r="G748">
        <f t="shared" ca="1" si="369"/>
        <v>-1.4756484541790089E-2</v>
      </c>
      <c r="H748">
        <f t="shared" ca="1" si="370"/>
        <v>-0.15239501335017755</v>
      </c>
      <c r="I748">
        <f t="shared" ca="1" si="371"/>
        <v>0.35861295631594253</v>
      </c>
      <c r="J748">
        <f t="shared" ca="1" si="372"/>
        <v>-0.20101493441419196</v>
      </c>
      <c r="K748">
        <f t="shared" ca="1" si="373"/>
        <v>9.5534759902170634E-3</v>
      </c>
      <c r="L748">
        <f t="shared" ca="1" si="374"/>
        <v>-0.35340994776436951</v>
      </c>
      <c r="M748">
        <f t="shared" ca="1" si="375"/>
        <v>-5.2030085515730254E-3</v>
      </c>
      <c r="N748">
        <f t="shared" ca="1" si="376"/>
        <v>-6.9388939039072284E-18</v>
      </c>
      <c r="O748">
        <f t="shared" ca="1" si="377"/>
        <v>0.22744737358005576</v>
      </c>
      <c r="P748">
        <f t="shared" ca="1" si="378"/>
        <v>5.3460283138665944E-2</v>
      </c>
      <c r="Q748">
        <f t="shared" ca="1" si="379"/>
        <v>4.8619921064014415E-2</v>
      </c>
      <c r="R748">
        <f t="shared" ca="1" si="380"/>
        <v>-2.4309960532007152E-2</v>
      </c>
      <c r="S748">
        <f t="shared" ca="1" si="381"/>
        <v>-2.0000000000000044</v>
      </c>
      <c r="T748">
        <f t="shared" ca="1" si="382"/>
        <v>1.5088710717823958E-4</v>
      </c>
      <c r="U748">
        <f t="shared" ca="1" si="383"/>
        <v>5.2370982294660556E-2</v>
      </c>
      <c r="V748">
        <f t="shared" ca="1" si="384"/>
        <v>5.2363080188642032E-2</v>
      </c>
      <c r="W748">
        <f t="shared" ca="1" si="385"/>
        <v>0.89099200734245609</v>
      </c>
      <c r="X748">
        <f t="shared" ca="1" si="386"/>
        <v>7.2703016022590437E-3</v>
      </c>
      <c r="Y748">
        <f t="shared" ca="1" si="387"/>
        <v>4.9223723759464488E-2</v>
      </c>
      <c r="Z748">
        <f t="shared" ca="1" si="388"/>
        <v>0.99999999999999989</v>
      </c>
      <c r="AA748">
        <f t="shared" ca="1" si="389"/>
        <v>-1.2283611324779028E-2</v>
      </c>
      <c r="AB748">
        <f t="shared" ca="1" si="390"/>
        <v>-0.22882980616310025</v>
      </c>
      <c r="AC748">
        <f t="shared" ca="1" si="391"/>
        <v>0.97347128958679097</v>
      </c>
      <c r="AD748">
        <f t="shared" ca="1" si="392"/>
        <v>0.22880919638473918</v>
      </c>
      <c r="AE748">
        <f t="shared" ca="1" si="393"/>
        <v>0.94392372962144355</v>
      </c>
      <c r="AF748">
        <f t="shared" ca="1" si="394"/>
        <v>0.22186420116698521</v>
      </c>
    </row>
    <row r="749" spans="1:32" x14ac:dyDescent="0.2">
      <c r="A749">
        <f t="shared" ca="1" si="395"/>
        <v>-0.35614384850973219</v>
      </c>
      <c r="B749">
        <f t="shared" ca="1" si="395"/>
        <v>-0.11965221644188206</v>
      </c>
      <c r="C749">
        <f t="shared" ca="1" si="395"/>
        <v>0.16796330440614163</v>
      </c>
      <c r="D749">
        <f t="shared" ca="1" si="395"/>
        <v>0.25756584348151473</v>
      </c>
      <c r="E749">
        <f t="shared" ca="1" si="395"/>
        <v>-0.50620284154435924</v>
      </c>
      <c r="F749">
        <f t="shared" ca="1" si="368"/>
        <v>9.8389649174747212E-2</v>
      </c>
      <c r="G749">
        <f t="shared" ca="1" si="369"/>
        <v>-0.22942988201724021</v>
      </c>
      <c r="H749">
        <f t="shared" ca="1" si="370"/>
        <v>-6.4825733480436409E-4</v>
      </c>
      <c r="I749">
        <f t="shared" ca="1" si="371"/>
        <v>0.27925725612780505</v>
      </c>
      <c r="J749">
        <f t="shared" ca="1" si="372"/>
        <v>0.36114978781776386</v>
      </c>
      <c r="K749">
        <f t="shared" ca="1" si="373"/>
        <v>-0.41032890459352434</v>
      </c>
      <c r="L749">
        <f t="shared" ca="1" si="374"/>
        <v>0.36050153048295952</v>
      </c>
      <c r="M749">
        <f t="shared" ca="1" si="375"/>
        <v>-0.63975878661076457</v>
      </c>
      <c r="N749">
        <f t="shared" ca="1" si="376"/>
        <v>0</v>
      </c>
      <c r="O749">
        <f t="shared" ca="1" si="377"/>
        <v>-2.5952531462966898E-2</v>
      </c>
      <c r="P749">
        <f t="shared" ca="1" si="378"/>
        <v>0.31407623085144271</v>
      </c>
      <c r="Q749">
        <f t="shared" ca="1" si="379"/>
        <v>-0.36179804515256819</v>
      </c>
      <c r="R749">
        <f t="shared" ca="1" si="380"/>
        <v>0.18089902257628412</v>
      </c>
      <c r="S749">
        <f t="shared" ca="1" si="381"/>
        <v>-1.9999999999999998</v>
      </c>
      <c r="T749">
        <f t="shared" ca="1" si="382"/>
        <v>0.12589071913270974</v>
      </c>
      <c r="U749">
        <f t="shared" ca="1" si="383"/>
        <v>1.3823704460653187E-3</v>
      </c>
      <c r="V749">
        <f t="shared" ca="1" si="384"/>
        <v>1.2083428365023509E-3</v>
      </c>
      <c r="W749">
        <f t="shared" ca="1" si="385"/>
        <v>4.7919036859053014E-3</v>
      </c>
      <c r="X749">
        <f t="shared" ca="1" si="386"/>
        <v>0.16630030010033836</v>
      </c>
      <c r="Y749">
        <f t="shared" ca="1" si="387"/>
        <v>0.70180873424454415</v>
      </c>
      <c r="Z749">
        <f t="shared" ca="1" si="388"/>
        <v>0.99999999999999989</v>
      </c>
      <c r="AA749">
        <f t="shared" ca="1" si="389"/>
        <v>-0.3548108216116157</v>
      </c>
      <c r="AB749">
        <f t="shared" ca="1" si="390"/>
        <v>3.4761226050045342E-2</v>
      </c>
      <c r="AC749">
        <f t="shared" ca="1" si="391"/>
        <v>-8.2350649276803203E-2</v>
      </c>
      <c r="AD749">
        <f t="shared" ca="1" si="392"/>
        <v>0.99660341689344467</v>
      </c>
      <c r="AE749">
        <f t="shared" ca="1" si="393"/>
        <v>-6.9223577528940969E-2</v>
      </c>
      <c r="AF749">
        <f t="shared" ca="1" si="394"/>
        <v>0.83774025464015045</v>
      </c>
    </row>
    <row r="750" spans="1:32" x14ac:dyDescent="0.2">
      <c r="A750">
        <f t="shared" ca="1" si="395"/>
        <v>0.19018793221266708</v>
      </c>
      <c r="B750">
        <f t="shared" ca="1" si="395"/>
        <v>0.34070301914290074</v>
      </c>
      <c r="C750">
        <f t="shared" ca="1" si="395"/>
        <v>-0.24885591721957331</v>
      </c>
      <c r="D750">
        <f t="shared" ca="1" si="395"/>
        <v>-0.14587168304111739</v>
      </c>
      <c r="E750">
        <f t="shared" ca="1" si="395"/>
        <v>-2.882203155201335E-2</v>
      </c>
      <c r="F750">
        <f t="shared" ca="1" si="368"/>
        <v>4.7257704352729288E-2</v>
      </c>
      <c r="G750">
        <f t="shared" ca="1" si="369"/>
        <v>-1.619925763858145E-2</v>
      </c>
      <c r="H750">
        <f t="shared" ca="1" si="370"/>
        <v>0.22677529226299009</v>
      </c>
      <c r="I750">
        <f t="shared" ca="1" si="371"/>
        <v>-0.27032418112814605</v>
      </c>
      <c r="J750">
        <f t="shared" ca="1" si="372"/>
        <v>-7.4880483978352244E-2</v>
      </c>
      <c r="K750">
        <f t="shared" ca="1" si="373"/>
        <v>0.13462863048208967</v>
      </c>
      <c r="L750">
        <f t="shared" ca="1" si="374"/>
        <v>0.15189480828463786</v>
      </c>
      <c r="M750">
        <f t="shared" ca="1" si="375"/>
        <v>0.11842937284350823</v>
      </c>
      <c r="N750">
        <f t="shared" ca="1" si="376"/>
        <v>0</v>
      </c>
      <c r="O750">
        <f t="shared" ca="1" si="377"/>
        <v>-0.13487290881689271</v>
      </c>
      <c r="P750">
        <f t="shared" ca="1" si="378"/>
        <v>-8.9373185665524407E-2</v>
      </c>
      <c r="Q750">
        <f t="shared" ca="1" si="379"/>
        <v>0.30165577624134232</v>
      </c>
      <c r="R750">
        <f t="shared" ca="1" si="380"/>
        <v>-0.15082788812067113</v>
      </c>
      <c r="S750">
        <f t="shared" ca="1" si="381"/>
        <v>-2.0000000000000004</v>
      </c>
      <c r="T750">
        <f t="shared" ca="1" si="382"/>
        <v>9.7526183626714773E-3</v>
      </c>
      <c r="U750">
        <f t="shared" ca="1" si="383"/>
        <v>0.36535613568462449</v>
      </c>
      <c r="V750">
        <f t="shared" ca="1" si="384"/>
        <v>0.36179295672683193</v>
      </c>
      <c r="W750">
        <f t="shared" ca="1" si="385"/>
        <v>0.26944793970246034</v>
      </c>
      <c r="X750">
        <f t="shared" ca="1" si="386"/>
        <v>0.2406914612815706</v>
      </c>
      <c r="Y750">
        <f t="shared" ca="1" si="387"/>
        <v>0.11831502392646571</v>
      </c>
      <c r="Z750">
        <f t="shared" ca="1" si="388"/>
        <v>1</v>
      </c>
      <c r="AA750">
        <f t="shared" ca="1" si="389"/>
        <v>9.8755345995401575E-2</v>
      </c>
      <c r="AB750">
        <f t="shared" ca="1" si="390"/>
        <v>-0.60149227486878998</v>
      </c>
      <c r="AC750">
        <f t="shared" ca="1" si="391"/>
        <v>-0.83359340606440002</v>
      </c>
      <c r="AD750">
        <f t="shared" ca="1" si="392"/>
        <v>-0.55237852362845552</v>
      </c>
      <c r="AE750">
        <f t="shared" ca="1" si="393"/>
        <v>-0.51908375018147157</v>
      </c>
      <c r="AF750">
        <f t="shared" ca="1" si="394"/>
        <v>-0.34396951016981975</v>
      </c>
    </row>
    <row r="751" spans="1:32" x14ac:dyDescent="0.2">
      <c r="A751">
        <f t="shared" ca="1" si="395"/>
        <v>-0.20384477134161116</v>
      </c>
      <c r="B751">
        <f t="shared" ca="1" si="395"/>
        <v>-7.0083596542729623E-2</v>
      </c>
      <c r="C751">
        <f t="shared" ca="1" si="395"/>
        <v>-0.26571913014394372</v>
      </c>
      <c r="D751">
        <f t="shared" ca="1" si="395"/>
        <v>0.65739711224279418</v>
      </c>
      <c r="E751">
        <f t="shared" ca="1" si="395"/>
        <v>0.36126994081767511</v>
      </c>
      <c r="F751">
        <f t="shared" ca="1" si="368"/>
        <v>0.13595159815114066</v>
      </c>
      <c r="G751">
        <f t="shared" ca="1" si="369"/>
        <v>7.1893344272771068E-2</v>
      </c>
      <c r="H751">
        <f t="shared" ca="1" si="370"/>
        <v>1.9883505761243009E-2</v>
      </c>
      <c r="I751">
        <f t="shared" ca="1" si="371"/>
        <v>-0.3615230411503807</v>
      </c>
      <c r="J751">
        <f t="shared" ca="1" si="372"/>
        <v>0.37582218792594763</v>
      </c>
      <c r="K751">
        <f t="shared" ca="1" si="373"/>
        <v>-0.10607599680958106</v>
      </c>
      <c r="L751">
        <f t="shared" ca="1" si="374"/>
        <v>0.39570569368719066</v>
      </c>
      <c r="M751">
        <f t="shared" ca="1" si="375"/>
        <v>-3.4182652536809993E-2</v>
      </c>
      <c r="N751">
        <f t="shared" ca="1" si="376"/>
        <v>0</v>
      </c>
      <c r="O751">
        <f t="shared" ca="1" si="377"/>
        <v>-0.24188784651613895</v>
      </c>
      <c r="P751">
        <f t="shared" ca="1" si="378"/>
        <v>-3.6996440505707238E-2</v>
      </c>
      <c r="Q751">
        <f t="shared" ca="1" si="379"/>
        <v>-0.35593868216470459</v>
      </c>
      <c r="R751">
        <f t="shared" ca="1" si="380"/>
        <v>0.17796934108235213</v>
      </c>
      <c r="S751">
        <f t="shared" ca="1" si="381"/>
        <v>-2.0000000000000018</v>
      </c>
      <c r="T751">
        <f t="shared" ca="1" si="382"/>
        <v>6.7512184402021183E-2</v>
      </c>
      <c r="U751">
        <f t="shared" ca="1" si="383"/>
        <v>0.54445051468811922</v>
      </c>
      <c r="V751">
        <f t="shared" ca="1" si="384"/>
        <v>0.50769347114271957</v>
      </c>
      <c r="W751">
        <f t="shared" ca="1" si="385"/>
        <v>0.30126024086173658</v>
      </c>
      <c r="X751">
        <f t="shared" ca="1" si="386"/>
        <v>0.11648662757930557</v>
      </c>
      <c r="Y751">
        <f t="shared" ca="1" si="387"/>
        <v>7.0474760142170238E-3</v>
      </c>
      <c r="Z751">
        <f t="shared" ca="1" si="388"/>
        <v>1</v>
      </c>
      <c r="AA751">
        <f t="shared" ca="1" si="389"/>
        <v>0.25983106896986202</v>
      </c>
      <c r="AB751">
        <f t="shared" ca="1" si="390"/>
        <v>0.71252611962139289</v>
      </c>
      <c r="AC751">
        <f t="shared" ca="1" si="391"/>
        <v>-0.98850463930884502</v>
      </c>
      <c r="AD751">
        <f t="shared" ca="1" si="392"/>
        <v>-0.15119053563265825</v>
      </c>
      <c r="AE751">
        <f t="shared" ca="1" si="393"/>
        <v>-0.5488717890926228</v>
      </c>
      <c r="AF751">
        <f t="shared" ca="1" si="394"/>
        <v>-8.394924665663786E-2</v>
      </c>
    </row>
    <row r="752" spans="1:32" x14ac:dyDescent="0.2">
      <c r="A752">
        <f t="shared" ca="1" si="395"/>
        <v>3.937020755815368E-3</v>
      </c>
      <c r="B752">
        <f t="shared" ca="1" si="395"/>
        <v>-0.31901650680846522</v>
      </c>
      <c r="C752">
        <f t="shared" ca="1" si="395"/>
        <v>0.10197661221259018</v>
      </c>
      <c r="D752">
        <f t="shared" ca="1" si="395"/>
        <v>-2.8616718455462948E-2</v>
      </c>
      <c r="E752">
        <f t="shared" ca="1" si="395"/>
        <v>-6.7052450859603025E-3</v>
      </c>
      <c r="F752">
        <f t="shared" ca="1" si="368"/>
        <v>2.2610027614777255E-2</v>
      </c>
      <c r="G752">
        <f t="shared" ca="1" si="369"/>
        <v>0.10744503956600213</v>
      </c>
      <c r="H752">
        <f t="shared" ca="1" si="370"/>
        <v>-0.24242001366522353</v>
      </c>
      <c r="I752">
        <f t="shared" ca="1" si="371"/>
        <v>0.15166157968888677</v>
      </c>
      <c r="J752">
        <f t="shared" ca="1" si="372"/>
        <v>-5.8432766461114574E-3</v>
      </c>
      <c r="K752">
        <f t="shared" ca="1" si="373"/>
        <v>-1.0843328943553901E-2</v>
      </c>
      <c r="L752">
        <f t="shared" ca="1" si="374"/>
        <v>-0.24826329031133498</v>
      </c>
      <c r="M752">
        <f t="shared" ca="1" si="375"/>
        <v>9.6601710622448225E-2</v>
      </c>
      <c r="N752">
        <f t="shared" ca="1" si="376"/>
        <v>0</v>
      </c>
      <c r="O752">
        <f t="shared" ca="1" si="377"/>
        <v>0.12775131360189459</v>
      </c>
      <c r="P752">
        <f t="shared" ca="1" si="378"/>
        <v>-1.9734793168351132E-2</v>
      </c>
      <c r="Q752">
        <f t="shared" ca="1" si="379"/>
        <v>-0.23657673701911208</v>
      </c>
      <c r="R752">
        <f t="shared" ca="1" si="380"/>
        <v>0.11828836850955603</v>
      </c>
      <c r="S752">
        <f t="shared" ca="1" si="381"/>
        <v>-2.0000000000000004</v>
      </c>
      <c r="T752">
        <f t="shared" ca="1" si="382"/>
        <v>0.109181467408171</v>
      </c>
      <c r="U752">
        <f t="shared" ca="1" si="383"/>
        <v>7.1914472350012373E-2</v>
      </c>
      <c r="V752">
        <f t="shared" ca="1" si="384"/>
        <v>6.4062744730953677E-2</v>
      </c>
      <c r="W752">
        <f t="shared" ca="1" si="385"/>
        <v>0.50527486668968769</v>
      </c>
      <c r="X752">
        <f t="shared" ca="1" si="386"/>
        <v>0.30942328693812998</v>
      </c>
      <c r="Y752">
        <f t="shared" ca="1" si="387"/>
        <v>1.2057634233057737E-2</v>
      </c>
      <c r="Z752">
        <f t="shared" ca="1" si="388"/>
        <v>1.0000000000000002</v>
      </c>
      <c r="AA752">
        <f t="shared" ca="1" si="389"/>
        <v>-0.33042619056026867</v>
      </c>
      <c r="AB752">
        <f t="shared" ca="1" si="390"/>
        <v>0.25310619259700795</v>
      </c>
      <c r="AC752">
        <f t="shared" ca="1" si="391"/>
        <v>0.98827763297090321</v>
      </c>
      <c r="AD752">
        <f t="shared" ca="1" si="392"/>
        <v>-0.15266735135394463</v>
      </c>
      <c r="AE752">
        <f t="shared" ca="1" si="393"/>
        <v>0.71082688939691052</v>
      </c>
      <c r="AF752">
        <f t="shared" ca="1" si="394"/>
        <v>-0.1098072594733961</v>
      </c>
    </row>
    <row r="753" spans="1:32" x14ac:dyDescent="0.2">
      <c r="A753">
        <f t="shared" ca="1" si="395"/>
        <v>-0.60674588749895253</v>
      </c>
      <c r="B753">
        <f t="shared" ca="1" si="395"/>
        <v>-0.71842381221848017</v>
      </c>
      <c r="C753">
        <f t="shared" ca="1" si="395"/>
        <v>-0.13233315998908099</v>
      </c>
      <c r="D753">
        <f t="shared" ca="1" si="395"/>
        <v>3.2238280247578611E-2</v>
      </c>
      <c r="E753">
        <f t="shared" ca="1" si="395"/>
        <v>-4.8095373088889559E-2</v>
      </c>
      <c r="F753">
        <f t="shared" ca="1" si="368"/>
        <v>0.18102757656360044</v>
      </c>
      <c r="G753">
        <f t="shared" ca="1" si="369"/>
        <v>6.1518727267849294E-2</v>
      </c>
      <c r="H753">
        <f t="shared" ca="1" si="370"/>
        <v>-0.23695550958029682</v>
      </c>
      <c r="I753">
        <f t="shared" ca="1" si="371"/>
        <v>0.1623388305204839</v>
      </c>
      <c r="J753">
        <f t="shared" ca="1" si="372"/>
        <v>0.14011395862852502</v>
      </c>
      <c r="K753">
        <f t="shared" ca="1" si="373"/>
        <v>-0.12701600683656161</v>
      </c>
      <c r="L753">
        <f t="shared" ca="1" si="374"/>
        <v>-9.6841550951771799E-2</v>
      </c>
      <c r="M753">
        <f t="shared" ca="1" si="375"/>
        <v>-6.5497279568712319E-2</v>
      </c>
      <c r="N753">
        <f t="shared" ca="1" si="376"/>
        <v>-2.2204460492503131E-16</v>
      </c>
      <c r="O753">
        <f t="shared" ca="1" si="377"/>
        <v>8.2792135915184459E-2</v>
      </c>
      <c r="P753">
        <f t="shared" ca="1" si="378"/>
        <v>5.1261524175231589E-2</v>
      </c>
      <c r="Q753">
        <f t="shared" ca="1" si="379"/>
        <v>-0.37706946820882181</v>
      </c>
      <c r="R753">
        <f t="shared" ca="1" si="380"/>
        <v>0.18853473410441091</v>
      </c>
      <c r="S753">
        <f t="shared" ca="1" si="381"/>
        <v>-2</v>
      </c>
      <c r="T753">
        <f t="shared" ca="1" si="382"/>
        <v>0.47965941785870703</v>
      </c>
      <c r="U753">
        <f t="shared" ca="1" si="383"/>
        <v>0.74085660187834212</v>
      </c>
      <c r="V753">
        <f t="shared" ca="1" si="384"/>
        <v>0.38549775550459664</v>
      </c>
      <c r="W753">
        <f t="shared" ca="1" si="385"/>
        <v>2.6505223843026605E-2</v>
      </c>
      <c r="X753">
        <f t="shared" ca="1" si="386"/>
        <v>9.8176605571838979E-2</v>
      </c>
      <c r="Y753">
        <f t="shared" ca="1" si="387"/>
        <v>1.0160997221830751E-2</v>
      </c>
      <c r="Z753">
        <f t="shared" ca="1" si="388"/>
        <v>0.99999999999999989</v>
      </c>
      <c r="AA753">
        <f t="shared" ca="1" si="389"/>
        <v>-0.69257448542283673</v>
      </c>
      <c r="AB753">
        <f t="shared" ca="1" si="390"/>
        <v>0.62088465555576156</v>
      </c>
      <c r="AC753">
        <f t="shared" ca="1" si="391"/>
        <v>0.85022263328771885</v>
      </c>
      <c r="AD753">
        <f t="shared" ca="1" si="392"/>
        <v>0.52642328391257276</v>
      </c>
      <c r="AE753">
        <f t="shared" ca="1" si="393"/>
        <v>0.16280425007666907</v>
      </c>
      <c r="AF753">
        <f t="shared" ca="1" si="394"/>
        <v>0.10080177191811041</v>
      </c>
    </row>
    <row r="754" spans="1:32" x14ac:dyDescent="0.2">
      <c r="A754">
        <f t="shared" ca="1" si="395"/>
        <v>-5.7222127580873604E-2</v>
      </c>
      <c r="B754">
        <f t="shared" ca="1" si="395"/>
        <v>-0.24861020291716121</v>
      </c>
      <c r="C754">
        <f t="shared" ca="1" si="395"/>
        <v>-0.4734835917203663</v>
      </c>
      <c r="D754">
        <f t="shared" ca="1" si="395"/>
        <v>0.28247419285274056</v>
      </c>
      <c r="E754">
        <f t="shared" ca="1" si="395"/>
        <v>0.31142121202186929</v>
      </c>
      <c r="F754">
        <f t="shared" ca="1" si="368"/>
        <v>9.320859148655794E-2</v>
      </c>
      <c r="G754">
        <f t="shared" ca="1" si="369"/>
        <v>0.23353619088296212</v>
      </c>
      <c r="H754">
        <f t="shared" ca="1" si="370"/>
        <v>-8.4688991950864212E-2</v>
      </c>
      <c r="I754">
        <f t="shared" ca="1" si="371"/>
        <v>-0.43639948825160801</v>
      </c>
      <c r="J754">
        <f t="shared" ca="1" si="372"/>
        <v>0.19272118882396008</v>
      </c>
      <c r="K754">
        <f t="shared" ca="1" si="373"/>
        <v>9.4831100495550075E-2</v>
      </c>
      <c r="L754">
        <f t="shared" ca="1" si="374"/>
        <v>0.10803219687309587</v>
      </c>
      <c r="M754">
        <f t="shared" ca="1" si="375"/>
        <v>0.32836729137851217</v>
      </c>
      <c r="N754">
        <f t="shared" ca="1" si="376"/>
        <v>0</v>
      </c>
      <c r="O754">
        <f t="shared" ca="1" si="377"/>
        <v>-0.17391232243479987</v>
      </c>
      <c r="P754">
        <f t="shared" ca="1" si="378"/>
        <v>-0.20307162319816352</v>
      </c>
      <c r="Q754">
        <f t="shared" ca="1" si="379"/>
        <v>-0.27741018077482427</v>
      </c>
      <c r="R754">
        <f t="shared" ca="1" si="380"/>
        <v>0.13870509038741205</v>
      </c>
      <c r="S754">
        <f t="shared" ca="1" si="381"/>
        <v>-2.0000000000000013</v>
      </c>
      <c r="T754">
        <f t="shared" ca="1" si="382"/>
        <v>1.4754334425060996E-2</v>
      </c>
      <c r="U754">
        <f t="shared" ca="1" si="383"/>
        <v>0.35036617860481906</v>
      </c>
      <c r="V754">
        <f t="shared" ca="1" si="384"/>
        <v>0.34519675883445289</v>
      </c>
      <c r="W754">
        <f t="shared" ca="1" si="385"/>
        <v>0.22714480273333337</v>
      </c>
      <c r="X754">
        <f t="shared" ca="1" si="386"/>
        <v>0.10320455331714103</v>
      </c>
      <c r="Y754">
        <f t="shared" ca="1" si="387"/>
        <v>0.30969955069001165</v>
      </c>
      <c r="Z754">
        <f t="shared" ca="1" si="388"/>
        <v>1</v>
      </c>
      <c r="AA754">
        <f t="shared" ca="1" si="389"/>
        <v>-0.12146742124973674</v>
      </c>
      <c r="AB754">
        <f t="shared" ca="1" si="390"/>
        <v>0.58753447459230246</v>
      </c>
      <c r="AC754">
        <f t="shared" ca="1" si="391"/>
        <v>-0.65046990395665238</v>
      </c>
      <c r="AD754">
        <f t="shared" ca="1" si="392"/>
        <v>-0.75953202963839728</v>
      </c>
      <c r="AE754">
        <f t="shared" ca="1" si="393"/>
        <v>-0.47659710734889421</v>
      </c>
      <c r="AF754">
        <f t="shared" ca="1" si="394"/>
        <v>-0.55650655943125382</v>
      </c>
    </row>
    <row r="755" spans="1:32" x14ac:dyDescent="0.2">
      <c r="A755">
        <f t="shared" ca="1" si="395"/>
        <v>-0.15885471913717422</v>
      </c>
      <c r="B755">
        <f t="shared" ca="1" si="395"/>
        <v>0.29362848077141307</v>
      </c>
      <c r="C755">
        <f t="shared" ca="1" si="395"/>
        <v>-0.24887031992895547</v>
      </c>
      <c r="D755">
        <f t="shared" ca="1" si="395"/>
        <v>-0.2720941767173346</v>
      </c>
      <c r="E755">
        <f t="shared" ca="1" si="395"/>
        <v>2.5201255706624053E-2</v>
      </c>
      <c r="F755">
        <f t="shared" ca="1" si="368"/>
        <v>4.9611857389298811E-2</v>
      </c>
      <c r="G755">
        <f t="shared" ca="1" si="369"/>
        <v>-0.12617896483631902</v>
      </c>
      <c r="H755">
        <f t="shared" ca="1" si="370"/>
        <v>0.34606530585238338</v>
      </c>
      <c r="I755">
        <f t="shared" ca="1" si="371"/>
        <v>-0.17667242406787004</v>
      </c>
      <c r="J755">
        <f t="shared" ca="1" si="372"/>
        <v>-0.18013521007613403</v>
      </c>
      <c r="K755">
        <f t="shared" ca="1" si="373"/>
        <v>0.13692129312793971</v>
      </c>
      <c r="L755">
        <f t="shared" ca="1" si="374"/>
        <v>0.16593009577624934</v>
      </c>
      <c r="M755">
        <f t="shared" ca="1" si="375"/>
        <v>1.0742328291620695E-2</v>
      </c>
      <c r="N755">
        <f t="shared" ca="1" si="376"/>
        <v>0</v>
      </c>
      <c r="O755">
        <f t="shared" ca="1" si="377"/>
        <v>-0.10944036051916738</v>
      </c>
      <c r="P755">
        <f t="shared" ca="1" si="378"/>
        <v>-2.9842772706104588E-2</v>
      </c>
      <c r="Q755">
        <f t="shared" ca="1" si="379"/>
        <v>0.52620051592851746</v>
      </c>
      <c r="R755">
        <f t="shared" ca="1" si="380"/>
        <v>-0.26310025796425873</v>
      </c>
      <c r="S755">
        <f t="shared" ca="1" si="381"/>
        <v>-2</v>
      </c>
      <c r="T755">
        <f t="shared" ca="1" si="382"/>
        <v>0.10506633778828189</v>
      </c>
      <c r="U755">
        <f t="shared" ca="1" si="383"/>
        <v>1.7590355330862936E-2</v>
      </c>
      <c r="V755">
        <f t="shared" ca="1" si="384"/>
        <v>1.5742201115854587E-2</v>
      </c>
      <c r="W755">
        <f t="shared" ca="1" si="385"/>
        <v>0.1689925594118987</v>
      </c>
      <c r="X755">
        <f t="shared" ca="1" si="386"/>
        <v>0.69763307990753154</v>
      </c>
      <c r="Y755">
        <f t="shared" ca="1" si="387"/>
        <v>1.2565821776433301E-2</v>
      </c>
      <c r="Z755">
        <f t="shared" ca="1" si="388"/>
        <v>1</v>
      </c>
      <c r="AA755">
        <f t="shared" ca="1" si="389"/>
        <v>-0.3241393801874155</v>
      </c>
      <c r="AB755">
        <f t="shared" ca="1" si="390"/>
        <v>-0.12546792863459005</v>
      </c>
      <c r="AC755">
        <f t="shared" ca="1" si="391"/>
        <v>-0.96477411061487262</v>
      </c>
      <c r="AD755">
        <f t="shared" ca="1" si="392"/>
        <v>-0.26307967516948466</v>
      </c>
      <c r="AE755">
        <f t="shared" ca="1" si="393"/>
        <v>-0.41108704602784402</v>
      </c>
      <c r="AF755">
        <f t="shared" ca="1" si="394"/>
        <v>-0.11209737631378043</v>
      </c>
    </row>
    <row r="756" spans="1:32" x14ac:dyDescent="0.2">
      <c r="A756">
        <f t="shared" ca="1" si="395"/>
        <v>-0.59355728952573783</v>
      </c>
      <c r="B756">
        <f t="shared" ca="1" si="395"/>
        <v>-0.34266024352936214</v>
      </c>
      <c r="C756">
        <f t="shared" ca="1" si="395"/>
        <v>0.15847962279931518</v>
      </c>
      <c r="D756">
        <f t="shared" ca="1" si="395"/>
        <v>-7.6424158236444953E-2</v>
      </c>
      <c r="E756">
        <f t="shared" ca="1" si="395"/>
        <v>0.20769858652045206</v>
      </c>
      <c r="F756">
        <f t="shared" ca="1" si="368"/>
        <v>0.10876428881841968</v>
      </c>
      <c r="G756">
        <f t="shared" ca="1" si="369"/>
        <v>-9.05150256543229E-2</v>
      </c>
      <c r="H756">
        <f t="shared" ca="1" si="370"/>
        <v>-2.6492763396476909E-2</v>
      </c>
      <c r="I756">
        <f t="shared" ca="1" si="371"/>
        <v>0.28777231919367074</v>
      </c>
      <c r="J756">
        <f t="shared" ca="1" si="372"/>
        <v>-0.13400624558061913</v>
      </c>
      <c r="K756">
        <f t="shared" ca="1" si="373"/>
        <v>-3.6758284562251803E-2</v>
      </c>
      <c r="L756">
        <f t="shared" ca="1" si="374"/>
        <v>-0.16049900897709604</v>
      </c>
      <c r="M756">
        <f t="shared" ca="1" si="375"/>
        <v>-0.1272733102165747</v>
      </c>
      <c r="N756">
        <f t="shared" ca="1" si="376"/>
        <v>0</v>
      </c>
      <c r="O756">
        <f t="shared" ca="1" si="377"/>
        <v>0.14319502316485014</v>
      </c>
      <c r="P756">
        <f t="shared" ca="1" si="378"/>
        <v>9.5656035691913541E-2</v>
      </c>
      <c r="Q756">
        <f t="shared" ca="1" si="379"/>
        <v>0.10751348218414222</v>
      </c>
      <c r="R756">
        <f t="shared" ca="1" si="380"/>
        <v>-5.3756741092071098E-2</v>
      </c>
      <c r="S756">
        <f t="shared" ca="1" si="381"/>
        <v>-2.0000000000000004</v>
      </c>
      <c r="T756">
        <f t="shared" ca="1" si="382"/>
        <v>0.15369568010352283</v>
      </c>
      <c r="U756">
        <f t="shared" ca="1" si="383"/>
        <v>0.75878462032758431</v>
      </c>
      <c r="V756">
        <f t="shared" ca="1" si="384"/>
        <v>0.64216270205424286</v>
      </c>
      <c r="W756">
        <f t="shared" ca="1" si="385"/>
        <v>0.13196767447622559</v>
      </c>
      <c r="X756">
        <f t="shared" ca="1" si="386"/>
        <v>1.3284632503157468E-2</v>
      </c>
      <c r="Y756">
        <f t="shared" ca="1" si="387"/>
        <v>5.8889310862851235E-2</v>
      </c>
      <c r="Z756">
        <f t="shared" ca="1" si="388"/>
        <v>1</v>
      </c>
      <c r="AA756">
        <f t="shared" ca="1" si="389"/>
        <v>-0.39204040621283259</v>
      </c>
      <c r="AB756">
        <f t="shared" ca="1" si="390"/>
        <v>0.8013505487951218</v>
      </c>
      <c r="AC756">
        <f t="shared" ca="1" si="391"/>
        <v>0.83153350315730346</v>
      </c>
      <c r="AD756">
        <f t="shared" ca="1" si="392"/>
        <v>0.55547460169385121</v>
      </c>
      <c r="AE756">
        <f t="shared" ca="1" si="393"/>
        <v>0.36327355322982924</v>
      </c>
      <c r="AF756">
        <f t="shared" ca="1" si="394"/>
        <v>0.24267119907984802</v>
      </c>
    </row>
    <row r="757" spans="1:32" x14ac:dyDescent="0.2">
      <c r="A757">
        <f t="shared" ca="1" si="395"/>
        <v>-0.24013943173420893</v>
      </c>
      <c r="B757">
        <f t="shared" ca="1" si="395"/>
        <v>5.908936756938369E-2</v>
      </c>
      <c r="C757">
        <f t="shared" ca="1" si="395"/>
        <v>0.51211276639925707</v>
      </c>
      <c r="D757">
        <f t="shared" ca="1" si="395"/>
        <v>-6.5974251508145329E-2</v>
      </c>
      <c r="E757">
        <f t="shared" ca="1" si="395"/>
        <v>0.27223446221846387</v>
      </c>
      <c r="F757">
        <f t="shared" ca="1" si="368"/>
        <v>8.0376437964782957E-2</v>
      </c>
      <c r="G757">
        <f t="shared" ca="1" si="369"/>
        <v>-0.16766718055759566</v>
      </c>
      <c r="H757">
        <f t="shared" ca="1" si="370"/>
        <v>4.1593201863215301E-2</v>
      </c>
      <c r="I757">
        <f t="shared" ca="1" si="371"/>
        <v>0.40464818381030698</v>
      </c>
      <c r="J757">
        <f t="shared" ca="1" si="372"/>
        <v>-0.26340725097987705</v>
      </c>
      <c r="K757">
        <f t="shared" ca="1" si="373"/>
        <v>-1.5166954136049515E-2</v>
      </c>
      <c r="L757">
        <f t="shared" ca="1" si="374"/>
        <v>-0.22181404911666175</v>
      </c>
      <c r="M757">
        <f t="shared" ca="1" si="375"/>
        <v>-0.18283413469364518</v>
      </c>
      <c r="N757">
        <f t="shared" ca="1" si="376"/>
        <v>0</v>
      </c>
      <c r="O757">
        <f t="shared" ca="1" si="377"/>
        <v>0.20011601973728702</v>
      </c>
      <c r="P757">
        <f t="shared" ca="1" si="378"/>
        <v>0.13616436969874893</v>
      </c>
      <c r="Q757">
        <f t="shared" ca="1" si="379"/>
        <v>0.30500045284309235</v>
      </c>
      <c r="R757">
        <f t="shared" ca="1" si="380"/>
        <v>-0.15250022642154615</v>
      </c>
      <c r="S757">
        <f t="shared" ca="1" si="381"/>
        <v>-2.0000000000000004</v>
      </c>
      <c r="T757">
        <f t="shared" ca="1" si="382"/>
        <v>0.14368186502712796</v>
      </c>
      <c r="U757">
        <f t="shared" ca="1" si="383"/>
        <v>0.23520484064368261</v>
      </c>
      <c r="V757">
        <f t="shared" ca="1" si="384"/>
        <v>0.20141017047658985</v>
      </c>
      <c r="W757">
        <f t="shared" ca="1" si="385"/>
        <v>0.34876508164156833</v>
      </c>
      <c r="X757">
        <f t="shared" ca="1" si="386"/>
        <v>0.14467124724295835</v>
      </c>
      <c r="Y757">
        <f t="shared" ca="1" si="387"/>
        <v>0.16147163561175557</v>
      </c>
      <c r="Z757">
        <f t="shared" ca="1" si="388"/>
        <v>1</v>
      </c>
      <c r="AA757">
        <f t="shared" ca="1" si="389"/>
        <v>0.37905390781144571</v>
      </c>
      <c r="AB757">
        <f t="shared" ca="1" si="390"/>
        <v>0.4487874446512401</v>
      </c>
      <c r="AC757">
        <f t="shared" ca="1" si="391"/>
        <v>0.82676226152959931</v>
      </c>
      <c r="AD757">
        <f t="shared" ca="1" si="392"/>
        <v>0.56255147578729414</v>
      </c>
      <c r="AE757">
        <f t="shared" ca="1" si="393"/>
        <v>0.59056335954880268</v>
      </c>
      <c r="AF757">
        <f t="shared" ca="1" si="394"/>
        <v>0.40183533395130339</v>
      </c>
    </row>
    <row r="758" spans="1:32" x14ac:dyDescent="0.2">
      <c r="A758">
        <f t="shared" ca="1" si="395"/>
        <v>-0.34471234011081897</v>
      </c>
      <c r="B758">
        <f t="shared" ca="1" si="395"/>
        <v>0.42563548016126723</v>
      </c>
      <c r="C758">
        <f t="shared" ca="1" si="395"/>
        <v>-0.36977117540741594</v>
      </c>
      <c r="D758">
        <f t="shared" ca="1" si="395"/>
        <v>-4.2112465619808859E-2</v>
      </c>
      <c r="E758">
        <f t="shared" ca="1" si="395"/>
        <v>0.23863439942633521</v>
      </c>
      <c r="F758">
        <f t="shared" ca="1" si="368"/>
        <v>9.9088543581823743E-2</v>
      </c>
      <c r="G758">
        <f t="shared" ca="1" si="369"/>
        <v>-0.18645801314208427</v>
      </c>
      <c r="H758">
        <f t="shared" ca="1" si="370"/>
        <v>0.51399525380067868</v>
      </c>
      <c r="I758">
        <f t="shared" ca="1" si="371"/>
        <v>-0.3513059550973277</v>
      </c>
      <c r="J758">
        <f t="shared" ca="1" si="372"/>
        <v>-9.3541798639043813E-2</v>
      </c>
      <c r="K758">
        <f t="shared" ca="1" si="373"/>
        <v>0.11731051307777704</v>
      </c>
      <c r="L758">
        <f t="shared" ca="1" si="374"/>
        <v>0.42045345516163485</v>
      </c>
      <c r="M758">
        <f t="shared" ca="1" si="375"/>
        <v>-6.9147500064307227E-2</v>
      </c>
      <c r="N758">
        <f t="shared" ca="1" si="376"/>
        <v>0</v>
      </c>
      <c r="O758">
        <f t="shared" ca="1" si="377"/>
        <v>-0.24652950051631267</v>
      </c>
      <c r="P758">
        <f t="shared" ca="1" si="378"/>
        <v>-2.0551922129200848E-2</v>
      </c>
      <c r="Q758">
        <f t="shared" ca="1" si="379"/>
        <v>0.60753705243972245</v>
      </c>
      <c r="R758">
        <f t="shared" ca="1" si="380"/>
        <v>-0.30376852621986128</v>
      </c>
      <c r="S758">
        <f t="shared" ca="1" si="381"/>
        <v>-1.9999999999999996</v>
      </c>
      <c r="T758">
        <f t="shared" ca="1" si="382"/>
        <v>3.4410068891419327E-3</v>
      </c>
      <c r="U758">
        <f t="shared" ca="1" si="383"/>
        <v>9.8944169034988649E-2</v>
      </c>
      <c r="V758">
        <f t="shared" ca="1" si="384"/>
        <v>9.8603701467698826E-2</v>
      </c>
      <c r="W758">
        <f t="shared" ca="1" si="385"/>
        <v>0.42935090878840859</v>
      </c>
      <c r="X758">
        <f t="shared" ca="1" si="386"/>
        <v>0.46562051568347507</v>
      </c>
      <c r="Y758">
        <f t="shared" ca="1" si="387"/>
        <v>2.983867171275596E-3</v>
      </c>
      <c r="Z758">
        <f t="shared" ca="1" si="388"/>
        <v>1</v>
      </c>
      <c r="AA758">
        <f t="shared" ca="1" si="389"/>
        <v>-5.8660096225133594E-2</v>
      </c>
      <c r="AB758">
        <f t="shared" ca="1" si="390"/>
        <v>0.3140122632441269</v>
      </c>
      <c r="AC758">
        <f t="shared" ca="1" si="391"/>
        <v>-0.99654314936173161</v>
      </c>
      <c r="AD758">
        <f t="shared" ca="1" si="392"/>
        <v>-8.3076780511773585E-2</v>
      </c>
      <c r="AE758">
        <f t="shared" ca="1" si="393"/>
        <v>-0.65524873810516304</v>
      </c>
      <c r="AF758">
        <f t="shared" ca="1" si="394"/>
        <v>-5.4624785320178566E-2</v>
      </c>
    </row>
    <row r="759" spans="1:32" x14ac:dyDescent="0.2">
      <c r="A759">
        <f t="shared" ca="1" si="395"/>
        <v>-0.14005018420755336</v>
      </c>
      <c r="B759">
        <f t="shared" ca="1" si="395"/>
        <v>0.11322006774981652</v>
      </c>
      <c r="C759">
        <f t="shared" ca="1" si="395"/>
        <v>0.34265546701614874</v>
      </c>
      <c r="D759">
        <f t="shared" ca="1" si="395"/>
        <v>-6.8856995978567133E-3</v>
      </c>
      <c r="E759">
        <f t="shared" ca="1" si="395"/>
        <v>-0.389286597671262</v>
      </c>
      <c r="F759">
        <f t="shared" ca="1" si="368"/>
        <v>6.028741497986332E-2</v>
      </c>
      <c r="G759">
        <f t="shared" ca="1" si="369"/>
        <v>-0.24769651372043006</v>
      </c>
      <c r="H759">
        <f t="shared" ca="1" si="370"/>
        <v>6.7431597664448853E-2</v>
      </c>
      <c r="I759">
        <f t="shared" ca="1" si="371"/>
        <v>0.3587248563582901</v>
      </c>
      <c r="J759">
        <f t="shared" ca="1" si="372"/>
        <v>7.10415491717937E-2</v>
      </c>
      <c r="K759">
        <f t="shared" ca="1" si="373"/>
        <v>-0.24950148947410256</v>
      </c>
      <c r="L759">
        <f t="shared" ca="1" si="374"/>
        <v>0.13847314683624257</v>
      </c>
      <c r="M759">
        <f t="shared" ca="1" si="375"/>
        <v>-0.49719800319453261</v>
      </c>
      <c r="N759">
        <f t="shared" ca="1" si="376"/>
        <v>0</v>
      </c>
      <c r="O759">
        <f t="shared" ca="1" si="377"/>
        <v>7.0356827807405126E-2</v>
      </c>
      <c r="P759">
        <f t="shared" ca="1" si="378"/>
        <v>0.26433126656312683</v>
      </c>
      <c r="Q759">
        <f t="shared" ca="1" si="379"/>
        <v>-3.6099515073448468E-3</v>
      </c>
      <c r="R759">
        <f t="shared" ca="1" si="380"/>
        <v>1.8049757536724997E-3</v>
      </c>
      <c r="S759">
        <f t="shared" ca="1" si="381"/>
        <v>-1.9999999999999154</v>
      </c>
      <c r="T759">
        <f t="shared" ca="1" si="382"/>
        <v>4.2832367902252378E-3</v>
      </c>
      <c r="U759">
        <f t="shared" ca="1" si="383"/>
        <v>0.12748447186082371</v>
      </c>
      <c r="V759">
        <f t="shared" ca="1" si="384"/>
        <v>0.12693842568076699</v>
      </c>
      <c r="W759">
        <f t="shared" ca="1" si="385"/>
        <v>5.7475648185313116E-2</v>
      </c>
      <c r="X759">
        <f t="shared" ca="1" si="386"/>
        <v>2.7020046160824585E-5</v>
      </c>
      <c r="Y759">
        <f t="shared" ca="1" si="387"/>
        <v>0.81127566929753381</v>
      </c>
      <c r="Z759">
        <f t="shared" ca="1" si="388"/>
        <v>1</v>
      </c>
      <c r="AA759">
        <f t="shared" ca="1" si="389"/>
        <v>-6.5446442151008005E-2</v>
      </c>
      <c r="AB759">
        <f t="shared" ca="1" si="390"/>
        <v>-0.35628419229705799</v>
      </c>
      <c r="AC759">
        <f t="shared" ca="1" si="391"/>
        <v>0.25721376161103277</v>
      </c>
      <c r="AD759">
        <f t="shared" ca="1" si="392"/>
        <v>0.96635453164866092</v>
      </c>
      <c r="AE759">
        <f t="shared" ca="1" si="393"/>
        <v>0.23974079374464646</v>
      </c>
      <c r="AF759">
        <f t="shared" ca="1" si="394"/>
        <v>0.90070842634980042</v>
      </c>
    </row>
    <row r="760" spans="1:32" x14ac:dyDescent="0.2">
      <c r="A760">
        <f t="shared" ca="1" si="395"/>
        <v>0.13513038623278431</v>
      </c>
      <c r="B760">
        <f t="shared" ca="1" si="395"/>
        <v>0.33650658174488246</v>
      </c>
      <c r="C760">
        <f t="shared" ca="1" si="395"/>
        <v>0.36846632773021071</v>
      </c>
      <c r="D760">
        <f t="shared" ca="1" si="395"/>
        <v>0.28204562703278668</v>
      </c>
      <c r="E760">
        <f t="shared" ca="1" si="395"/>
        <v>0.16859227245858563</v>
      </c>
      <c r="F760">
        <f t="shared" ca="1" si="368"/>
        <v>7.504748511462031E-2</v>
      </c>
      <c r="G760">
        <f t="shared" ca="1" si="369"/>
        <v>-0.12052528925916423</v>
      </c>
      <c r="H760">
        <f t="shared" ca="1" si="370"/>
        <v>7.9604624478983255E-2</v>
      </c>
      <c r="I760">
        <f t="shared" ca="1" si="371"/>
        <v>0.1103180886903608</v>
      </c>
      <c r="J760">
        <f t="shared" ca="1" si="372"/>
        <v>2.2651106218986083E-2</v>
      </c>
      <c r="K760">
        <f t="shared" ca="1" si="373"/>
        <v>-9.204853012916564E-2</v>
      </c>
      <c r="L760">
        <f t="shared" ca="1" si="374"/>
        <v>0.10225573069796934</v>
      </c>
      <c r="M760">
        <f t="shared" ca="1" si="375"/>
        <v>-0.21257381938832987</v>
      </c>
      <c r="N760">
        <f t="shared" ca="1" si="376"/>
        <v>2.7755575615628914E-16</v>
      </c>
      <c r="O760">
        <f t="shared" ca="1" si="377"/>
        <v>2.5754257899893475E-3</v>
      </c>
      <c r="P760">
        <f t="shared" ca="1" si="378"/>
        <v>0.10686279240790716</v>
      </c>
      <c r="Q760">
        <f t="shared" ca="1" si="379"/>
        <v>5.6953518259997171E-2</v>
      </c>
      <c r="R760">
        <f t="shared" ca="1" si="380"/>
        <v>-2.8476759129998586E-2</v>
      </c>
      <c r="S760">
        <f t="shared" ca="1" si="381"/>
        <v>-2</v>
      </c>
      <c r="T760">
        <f t="shared" ca="1" si="382"/>
        <v>0.88797796778393268</v>
      </c>
      <c r="U760">
        <f t="shared" ca="1" si="383"/>
        <v>3.6950718948770839E-4</v>
      </c>
      <c r="V760">
        <f t="shared" ca="1" si="384"/>
        <v>4.1392946284860562E-5</v>
      </c>
      <c r="W760">
        <f t="shared" ca="1" si="385"/>
        <v>6.1867131093445367E-5</v>
      </c>
      <c r="X760">
        <f t="shared" ca="1" si="386"/>
        <v>5.4027514000597812E-3</v>
      </c>
      <c r="Y760">
        <f t="shared" ca="1" si="387"/>
        <v>0.10651602073862926</v>
      </c>
      <c r="Z760">
        <f t="shared" ca="1" si="388"/>
        <v>1</v>
      </c>
      <c r="AA760">
        <f t="shared" ca="1" si="389"/>
        <v>0.94232582888506911</v>
      </c>
      <c r="AB760">
        <f t="shared" ca="1" si="390"/>
        <v>6.4337350182347864E-3</v>
      </c>
      <c r="AC760">
        <f t="shared" ca="1" si="391"/>
        <v>2.4093308084438315E-2</v>
      </c>
      <c r="AD760">
        <f t="shared" ca="1" si="392"/>
        <v>0.99970971411982812</v>
      </c>
      <c r="AE760">
        <f t="shared" ca="1" si="393"/>
        <v>7.8655661648380643E-3</v>
      </c>
      <c r="AF760">
        <f t="shared" ca="1" si="394"/>
        <v>0.32636792234934681</v>
      </c>
    </row>
    <row r="761" spans="1:32" x14ac:dyDescent="0.2">
      <c r="A761">
        <f t="shared" ca="1" si="395"/>
        <v>-0.52676439205905956</v>
      </c>
      <c r="B761">
        <f t="shared" ca="1" si="395"/>
        <v>0.28660005773684744</v>
      </c>
      <c r="C761">
        <f t="shared" ca="1" si="395"/>
        <v>-0.29377456623005038</v>
      </c>
      <c r="D761">
        <f t="shared" ca="1" si="395"/>
        <v>0.28935413675815785</v>
      </c>
      <c r="E761">
        <f t="shared" ca="1" si="395"/>
        <v>0.293764409489565</v>
      </c>
      <c r="F761">
        <f t="shared" ca="1" si="368"/>
        <v>0.12318943166831615</v>
      </c>
      <c r="G761">
        <f t="shared" ca="1" si="369"/>
        <v>-0.20783798477443979</v>
      </c>
      <c r="H761">
        <f t="shared" ca="1" si="370"/>
        <v>0.44114529680961129</v>
      </c>
      <c r="I761">
        <f t="shared" ca="1" si="371"/>
        <v>-0.30361049536914247</v>
      </c>
      <c r="J761">
        <f t="shared" ca="1" si="372"/>
        <v>0.11513703940720987</v>
      </c>
      <c r="K761">
        <f t="shared" ca="1" si="373"/>
        <v>-4.4833856073238892E-2</v>
      </c>
      <c r="L761">
        <f t="shared" ca="1" si="374"/>
        <v>0.55628233621682122</v>
      </c>
      <c r="M761">
        <f t="shared" ca="1" si="375"/>
        <v>-0.25267184084767869</v>
      </c>
      <c r="N761">
        <f t="shared" ca="1" si="376"/>
        <v>0</v>
      </c>
      <c r="O761">
        <f t="shared" ca="1" si="377"/>
        <v>-0.2746826892558562</v>
      </c>
      <c r="P761">
        <f t="shared" ca="1" si="378"/>
        <v>6.491500388198479E-2</v>
      </c>
      <c r="Q761">
        <f t="shared" ca="1" si="379"/>
        <v>0.32600825740240141</v>
      </c>
      <c r="R761">
        <f t="shared" ca="1" si="380"/>
        <v>-0.1630041287012009</v>
      </c>
      <c r="S761">
        <f t="shared" ca="1" si="381"/>
        <v>-1.9999999999999976</v>
      </c>
      <c r="T761">
        <f t="shared" ca="1" si="382"/>
        <v>7.8533929996304087E-4</v>
      </c>
      <c r="U761">
        <f t="shared" ca="1" si="383"/>
        <v>0.43903775771358761</v>
      </c>
      <c r="V761">
        <f t="shared" ca="1" si="384"/>
        <v>0.43869296410828745</v>
      </c>
      <c r="W761">
        <f t="shared" ca="1" si="385"/>
        <v>0.42873325356337683</v>
      </c>
      <c r="X761">
        <f t="shared" ca="1" si="386"/>
        <v>0.10784344733880048</v>
      </c>
      <c r="Y761">
        <f t="shared" ca="1" si="387"/>
        <v>2.3944995689572125E-2</v>
      </c>
      <c r="Z761">
        <f t="shared" ca="1" si="388"/>
        <v>0.99999999999999989</v>
      </c>
      <c r="AA761">
        <f t="shared" ca="1" si="389"/>
        <v>2.8023905865582704E-2</v>
      </c>
      <c r="AB761">
        <f t="shared" ca="1" si="390"/>
        <v>0.66233900995508899</v>
      </c>
      <c r="AC761">
        <f t="shared" ca="1" si="391"/>
        <v>-0.97319253974215358</v>
      </c>
      <c r="AD761">
        <f t="shared" ca="1" si="392"/>
        <v>0.22999191418442708</v>
      </c>
      <c r="AE761">
        <f t="shared" ca="1" si="393"/>
        <v>-0.65477725492214289</v>
      </c>
      <c r="AF761">
        <f t="shared" ca="1" si="394"/>
        <v>0.15474170636765036</v>
      </c>
    </row>
    <row r="762" spans="1:32" x14ac:dyDescent="0.2">
      <c r="A762">
        <f t="shared" ca="1" si="395"/>
        <v>-0.4878385559714406</v>
      </c>
      <c r="B762">
        <f t="shared" ca="1" si="395"/>
        <v>0.20991148929611811</v>
      </c>
      <c r="C762">
        <f t="shared" ca="1" si="395"/>
        <v>0.35874666140849271</v>
      </c>
      <c r="D762">
        <f t="shared" ca="1" si="395"/>
        <v>0.22156971370602316</v>
      </c>
      <c r="E762">
        <f t="shared" ca="1" si="395"/>
        <v>0.29394384163112558</v>
      </c>
      <c r="F762">
        <f t="shared" ca="1" si="368"/>
        <v>0.10924891543343754</v>
      </c>
      <c r="G762">
        <f t="shared" ca="1" si="369"/>
        <v>-0.29206058206249691</v>
      </c>
      <c r="H762">
        <f t="shared" ca="1" si="370"/>
        <v>0.24816716124355809</v>
      </c>
      <c r="I762">
        <f t="shared" ca="1" si="371"/>
        <v>0.23948003139442892</v>
      </c>
      <c r="J762">
        <f t="shared" ca="1" si="372"/>
        <v>-5.521921826954436E-2</v>
      </c>
      <c r="K762">
        <f t="shared" ca="1" si="373"/>
        <v>-0.14036739230594569</v>
      </c>
      <c r="L762">
        <f t="shared" ca="1" si="374"/>
        <v>0.19294794297401374</v>
      </c>
      <c r="M762">
        <f t="shared" ca="1" si="375"/>
        <v>-0.4324279743684426</v>
      </c>
      <c r="N762">
        <f t="shared" ca="1" si="376"/>
        <v>0</v>
      </c>
      <c r="O762">
        <f t="shared" ca="1" si="377"/>
        <v>1.4864130406154145E-2</v>
      </c>
      <c r="P762">
        <f t="shared" ca="1" si="378"/>
        <v>0.21953770778567952</v>
      </c>
      <c r="Q762">
        <f t="shared" ca="1" si="379"/>
        <v>0.30338637951310243</v>
      </c>
      <c r="R762">
        <f t="shared" ca="1" si="380"/>
        <v>-0.15169318975655122</v>
      </c>
      <c r="S762">
        <f t="shared" ca="1" si="381"/>
        <v>-2</v>
      </c>
      <c r="T762">
        <f t="shared" ca="1" si="382"/>
        <v>0.13020293133782371</v>
      </c>
      <c r="U762">
        <f t="shared" ca="1" si="383"/>
        <v>0.52225068860083823</v>
      </c>
      <c r="V762">
        <f t="shared" ca="1" si="384"/>
        <v>0.45425211805181215</v>
      </c>
      <c r="W762">
        <f t="shared" ca="1" si="385"/>
        <v>1.4156631239606167E-3</v>
      </c>
      <c r="X762">
        <f t="shared" ca="1" si="386"/>
        <v>0.10531374031139447</v>
      </c>
      <c r="Y762">
        <f t="shared" ca="1" si="387"/>
        <v>0.30881554717500909</v>
      </c>
      <c r="Z762">
        <f t="shared" ca="1" si="388"/>
        <v>1</v>
      </c>
      <c r="AA762">
        <f t="shared" ca="1" si="389"/>
        <v>0.36083643294133105</v>
      </c>
      <c r="AB762">
        <f t="shared" ca="1" si="390"/>
        <v>0.67398228318837294</v>
      </c>
      <c r="AC762">
        <f t="shared" ca="1" si="391"/>
        <v>6.7551845158803553E-2</v>
      </c>
      <c r="AD762">
        <f t="shared" ca="1" si="392"/>
        <v>0.99771576524360939</v>
      </c>
      <c r="AE762">
        <f t="shared" ca="1" si="393"/>
        <v>3.7625298988321898E-2</v>
      </c>
      <c r="AF762">
        <f t="shared" ca="1" si="394"/>
        <v>0.55571174827873593</v>
      </c>
    </row>
    <row r="763" spans="1:32" x14ac:dyDescent="0.2">
      <c r="A763">
        <f t="shared" ca="1" si="395"/>
        <v>-0.68253420462221115</v>
      </c>
      <c r="B763">
        <f t="shared" ca="1" si="395"/>
        <v>-8.749469591894006E-2</v>
      </c>
      <c r="C763">
        <f t="shared" ca="1" si="395"/>
        <v>-0.25491493209546717</v>
      </c>
      <c r="D763">
        <f t="shared" ca="1" si="395"/>
        <v>-0.14174786849498577</v>
      </c>
      <c r="E763">
        <f t="shared" ca="1" si="395"/>
        <v>-0.34119532709414641</v>
      </c>
      <c r="F763">
        <f t="shared" ca="1" si="368"/>
        <v>0.13499931887044242</v>
      </c>
      <c r="G763">
        <f t="shared" ca="1" si="369"/>
        <v>-0.25527188248104427</v>
      </c>
      <c r="H763">
        <f t="shared" ca="1" si="370"/>
        <v>0.2769251679742184</v>
      </c>
      <c r="I763">
        <f t="shared" ca="1" si="371"/>
        <v>4.6662473549682948E-2</v>
      </c>
      <c r="J763">
        <f t="shared" ca="1" si="372"/>
        <v>9.6987078902155965E-2</v>
      </c>
      <c r="K763">
        <f t="shared" ca="1" si="373"/>
        <v>-0.16530283794501299</v>
      </c>
      <c r="L763">
        <f t="shared" ca="1" si="374"/>
        <v>0.37391224687637437</v>
      </c>
      <c r="M763">
        <f t="shared" ca="1" si="375"/>
        <v>-0.42057472042605726</v>
      </c>
      <c r="N763">
        <f t="shared" ca="1" si="376"/>
        <v>0</v>
      </c>
      <c r="O763">
        <f t="shared" ca="1" si="377"/>
        <v>-0.10453610553998281</v>
      </c>
      <c r="P763">
        <f t="shared" ca="1" si="378"/>
        <v>0.18691237640397926</v>
      </c>
      <c r="Q763">
        <f t="shared" ca="1" si="379"/>
        <v>0.17993808907206243</v>
      </c>
      <c r="R763">
        <f t="shared" ca="1" si="380"/>
        <v>-8.9969044536031273E-2</v>
      </c>
      <c r="S763">
        <f t="shared" ca="1" si="381"/>
        <v>-1.9999999999999987</v>
      </c>
      <c r="T763">
        <f t="shared" ca="1" si="382"/>
        <v>0.67369918868214629</v>
      </c>
      <c r="U763">
        <f t="shared" ca="1" si="383"/>
        <v>0.17930260335819617</v>
      </c>
      <c r="V763">
        <f t="shared" ca="1" si="384"/>
        <v>5.8506584947182735E-2</v>
      </c>
      <c r="W763">
        <f t="shared" ca="1" si="385"/>
        <v>5.6662938872807281E-2</v>
      </c>
      <c r="X763">
        <f t="shared" ca="1" si="386"/>
        <v>2.997951783184372E-2</v>
      </c>
      <c r="Y763">
        <f t="shared" ca="1" si="387"/>
        <v>0.18115176966601998</v>
      </c>
      <c r="Z763">
        <f t="shared" ca="1" si="388"/>
        <v>1</v>
      </c>
      <c r="AA763">
        <f t="shared" ca="1" si="389"/>
        <v>-0.82079180593019219</v>
      </c>
      <c r="AB763">
        <f t="shared" ca="1" si="390"/>
        <v>0.2418813447688406</v>
      </c>
      <c r="AC763">
        <f t="shared" ca="1" si="391"/>
        <v>-0.48812403436595697</v>
      </c>
      <c r="AD763">
        <f t="shared" ca="1" si="392"/>
        <v>0.87277427040117428</v>
      </c>
      <c r="AE763">
        <f t="shared" ca="1" si="393"/>
        <v>-0.23803978422273719</v>
      </c>
      <c r="AF763">
        <f t="shared" ca="1" si="394"/>
        <v>0.4256192778364486</v>
      </c>
    </row>
    <row r="764" spans="1:32" x14ac:dyDescent="0.2">
      <c r="A764">
        <f t="shared" ca="1" si="395"/>
        <v>-0.13569908957008034</v>
      </c>
      <c r="B764">
        <f t="shared" ca="1" si="395"/>
        <v>4.6610567374112101E-2</v>
      </c>
      <c r="C764">
        <f t="shared" ca="1" si="395"/>
        <v>6.5742946615293604E-2</v>
      </c>
      <c r="D764">
        <f t="shared" ca="1" si="395"/>
        <v>-0.54155668270665747</v>
      </c>
      <c r="E764">
        <f t="shared" ca="1" si="395"/>
        <v>0.46325360202664534</v>
      </c>
      <c r="F764">
        <f t="shared" ca="1" si="368"/>
        <v>0.10655929266112948</v>
      </c>
      <c r="G764">
        <f t="shared" ca="1" si="369"/>
        <v>6.5782683045933384E-3</v>
      </c>
      <c r="H764">
        <f t="shared" ca="1" si="370"/>
        <v>0.12791411193751762</v>
      </c>
      <c r="I764">
        <f t="shared" ca="1" si="371"/>
        <v>8.6072677867430947E-2</v>
      </c>
      <c r="J764">
        <f t="shared" ca="1" si="372"/>
        <v>-0.5822007647657883</v>
      </c>
      <c r="K764">
        <f t="shared" ca="1" si="373"/>
        <v>0.36163570665624634</v>
      </c>
      <c r="L764">
        <f t="shared" ca="1" si="374"/>
        <v>-0.45428665282827069</v>
      </c>
      <c r="M764">
        <f t="shared" ca="1" si="375"/>
        <v>0.36821397496083969</v>
      </c>
      <c r="N764">
        <f t="shared" ca="1" si="376"/>
        <v>0</v>
      </c>
      <c r="O764">
        <f t="shared" ca="1" si="377"/>
        <v>0.17261145653026827</v>
      </c>
      <c r="P764">
        <f t="shared" ca="1" si="378"/>
        <v>-0.14550989243072684</v>
      </c>
      <c r="Q764">
        <f t="shared" ca="1" si="379"/>
        <v>0.71011487670330586</v>
      </c>
      <c r="R764">
        <f t="shared" ca="1" si="380"/>
        <v>-0.35505743835165299</v>
      </c>
      <c r="S764">
        <f t="shared" ca="1" si="381"/>
        <v>-1.9999999999999998</v>
      </c>
      <c r="T764">
        <f t="shared" ca="1" si="382"/>
        <v>3.8785727876259838E-3</v>
      </c>
      <c r="U764">
        <f t="shared" ca="1" si="383"/>
        <v>7.0050799761841448E-2</v>
      </c>
      <c r="V764">
        <f t="shared" ca="1" si="384"/>
        <v>6.9779102636133739E-2</v>
      </c>
      <c r="W764">
        <f t="shared" ca="1" si="385"/>
        <v>0.19572483944854871</v>
      </c>
      <c r="X764">
        <f t="shared" ca="1" si="386"/>
        <v>0.59152881640149957</v>
      </c>
      <c r="Y764">
        <f t="shared" ca="1" si="387"/>
        <v>0.13908866872619205</v>
      </c>
      <c r="Z764">
        <f t="shared" ca="1" si="388"/>
        <v>1</v>
      </c>
      <c r="AA764">
        <f t="shared" ca="1" si="389"/>
        <v>-6.2278188698981794E-2</v>
      </c>
      <c r="AB764">
        <f t="shared" ca="1" si="390"/>
        <v>0.26415734446752326</v>
      </c>
      <c r="AC764">
        <f t="shared" ca="1" si="391"/>
        <v>0.76457745348018435</v>
      </c>
      <c r="AD764">
        <f t="shared" ca="1" si="392"/>
        <v>-0.6445318592821897</v>
      </c>
      <c r="AE764">
        <f t="shared" ca="1" si="393"/>
        <v>0.44240800111271572</v>
      </c>
      <c r="AF764">
        <f t="shared" ca="1" si="394"/>
        <v>-0.37294593271168952</v>
      </c>
    </row>
    <row r="765" spans="1:32" x14ac:dyDescent="0.2">
      <c r="A765">
        <f t="shared" ca="1" si="395"/>
        <v>0.51441746144903033</v>
      </c>
      <c r="B765">
        <f t="shared" ca="1" si="395"/>
        <v>0.10787198929277153</v>
      </c>
      <c r="C765">
        <f t="shared" ca="1" si="395"/>
        <v>-0.34664461358440707</v>
      </c>
      <c r="D765">
        <f t="shared" ca="1" si="395"/>
        <v>-0.45140420184857816</v>
      </c>
      <c r="E765">
        <f t="shared" ca="1" si="395"/>
        <v>6.9968992573414823E-3</v>
      </c>
      <c r="F765">
        <f t="shared" ca="1" si="368"/>
        <v>0.12004777777809932</v>
      </c>
      <c r="G765">
        <f t="shared" ca="1" si="369"/>
        <v>0.23334649143085331</v>
      </c>
      <c r="H765">
        <f t="shared" ca="1" si="370"/>
        <v>-1.5787249172932789E-2</v>
      </c>
      <c r="I765">
        <f t="shared" ca="1" si="371"/>
        <v>-0.3128921204976387</v>
      </c>
      <c r="J765">
        <f t="shared" ca="1" si="372"/>
        <v>-0.26023997720933706</v>
      </c>
      <c r="K765">
        <f t="shared" ca="1" si="373"/>
        <v>0.35557285544905526</v>
      </c>
      <c r="L765">
        <f t="shared" ca="1" si="374"/>
        <v>-0.27602722638226984</v>
      </c>
      <c r="M765">
        <f t="shared" ca="1" si="375"/>
        <v>0.58891934687990855</v>
      </c>
      <c r="N765">
        <f t="shared" ca="1" si="376"/>
        <v>0</v>
      </c>
      <c r="O765">
        <f t="shared" ca="1" si="377"/>
        <v>-1.1776058460756678E-2</v>
      </c>
      <c r="P765">
        <f t="shared" ca="1" si="378"/>
        <v>-0.29709288016248064</v>
      </c>
      <c r="Q765">
        <f t="shared" ca="1" si="379"/>
        <v>0.24445272803640428</v>
      </c>
      <c r="R765">
        <f t="shared" ca="1" si="380"/>
        <v>-0.12222636401820194</v>
      </c>
      <c r="S765">
        <f t="shared" ca="1" si="381"/>
        <v>-2.0000000000000031</v>
      </c>
      <c r="T765">
        <f t="shared" ca="1" si="382"/>
        <v>9.4898115621777097E-3</v>
      </c>
      <c r="U765">
        <f t="shared" ca="1" si="383"/>
        <v>0.41676488121141536</v>
      </c>
      <c r="V765">
        <f t="shared" ca="1" si="384"/>
        <v>0.41280986102298561</v>
      </c>
      <c r="W765">
        <f t="shared" ca="1" si="385"/>
        <v>8.0861877501176547E-4</v>
      </c>
      <c r="X765">
        <f t="shared" ca="1" si="386"/>
        <v>6.2222243250201488E-2</v>
      </c>
      <c r="Y765">
        <f t="shared" ca="1" si="387"/>
        <v>0.51466946538962344</v>
      </c>
      <c r="Z765">
        <f t="shared" ca="1" si="388"/>
        <v>1</v>
      </c>
      <c r="AA765">
        <f t="shared" ca="1" si="389"/>
        <v>-9.7415663844053896E-2</v>
      </c>
      <c r="AB765">
        <f t="shared" ca="1" si="390"/>
        <v>-0.64250281012847377</v>
      </c>
      <c r="AC765">
        <f t="shared" ca="1" si="391"/>
        <v>-3.9606531167548704E-2</v>
      </c>
      <c r="AD765">
        <f t="shared" ca="1" si="392"/>
        <v>-0.9992153535093794</v>
      </c>
      <c r="AE765">
        <f t="shared" ca="1" si="393"/>
        <v>-2.8436222938564914E-2</v>
      </c>
      <c r="AF765">
        <f t="shared" ca="1" si="394"/>
        <v>-0.71740467338150471</v>
      </c>
    </row>
    <row r="766" spans="1:32" x14ac:dyDescent="0.2">
      <c r="A766">
        <f t="shared" ca="1" si="395"/>
        <v>0.14621762007605188</v>
      </c>
      <c r="B766">
        <f t="shared" ca="1" si="395"/>
        <v>-3.3744204551680333E-2</v>
      </c>
      <c r="C766">
        <f t="shared" ca="1" si="395"/>
        <v>0.15164868520682426</v>
      </c>
      <c r="D766">
        <f t="shared" ca="1" si="395"/>
        <v>2.6076696411348799E-2</v>
      </c>
      <c r="E766">
        <f t="shared" ca="1" si="395"/>
        <v>-6.9619642622749112E-2</v>
      </c>
      <c r="F766">
        <f t="shared" ca="1" si="368"/>
        <v>1.0208495244227546E-2</v>
      </c>
      <c r="G766">
        <f t="shared" ca="1" si="369"/>
        <v>2.7731064285178228E-2</v>
      </c>
      <c r="H766">
        <f t="shared" ca="1" si="370"/>
        <v>-0.11504539789909671</v>
      </c>
      <c r="I766">
        <f t="shared" ca="1" si="371"/>
        <v>0.10753285430286516</v>
      </c>
      <c r="J766">
        <f t="shared" ca="1" si="372"/>
        <v>1.9146227950846972E-2</v>
      </c>
      <c r="K766">
        <f t="shared" ca="1" si="373"/>
        <v>-3.9364748639793654E-2</v>
      </c>
      <c r="L766">
        <f t="shared" ca="1" si="374"/>
        <v>-9.5899169948249735E-2</v>
      </c>
      <c r="M766">
        <f t="shared" ca="1" si="375"/>
        <v>-1.1633684354615426E-2</v>
      </c>
      <c r="N766">
        <f t="shared" ca="1" si="376"/>
        <v>0</v>
      </c>
      <c r="O766">
        <f t="shared" ca="1" si="377"/>
        <v>6.4983976432268373E-2</v>
      </c>
      <c r="P766">
        <f t="shared" ca="1" si="378"/>
        <v>2.0347701052387347E-2</v>
      </c>
      <c r="Q766">
        <f t="shared" ca="1" si="379"/>
        <v>-0.13419162584994368</v>
      </c>
      <c r="R766">
        <f t="shared" ca="1" si="380"/>
        <v>6.7095812924971882E-2</v>
      </c>
      <c r="S766">
        <f t="shared" ca="1" si="381"/>
        <v>-1.9999999999999987</v>
      </c>
      <c r="T766">
        <f t="shared" ca="1" si="382"/>
        <v>0.19064577979278646</v>
      </c>
      <c r="U766">
        <f t="shared" ca="1" si="383"/>
        <v>0.33471383751874234</v>
      </c>
      <c r="V766">
        <f t="shared" ca="1" si="384"/>
        <v>0.27090205695754566</v>
      </c>
      <c r="W766">
        <f t="shared" ca="1" si="385"/>
        <v>0.28956687193798136</v>
      </c>
      <c r="X766">
        <f t="shared" ca="1" si="386"/>
        <v>0.2204951858408524</v>
      </c>
      <c r="Y766">
        <f t="shared" ca="1" si="387"/>
        <v>2.8390105470834048E-2</v>
      </c>
      <c r="Z766">
        <f t="shared" ca="1" si="388"/>
        <v>0.99999999999999989</v>
      </c>
      <c r="AA766">
        <f t="shared" ca="1" si="389"/>
        <v>0.43663002621531477</v>
      </c>
      <c r="AB766">
        <f t="shared" ca="1" si="390"/>
        <v>-0.52048252320087141</v>
      </c>
      <c r="AC766">
        <f t="shared" ca="1" si="391"/>
        <v>0.95431171990016894</v>
      </c>
      <c r="AD766">
        <f t="shared" ca="1" si="392"/>
        <v>0.29881288670534539</v>
      </c>
      <c r="AE766">
        <f t="shared" ca="1" si="393"/>
        <v>0.53811418113443299</v>
      </c>
      <c r="AF766">
        <f t="shared" ca="1" si="394"/>
        <v>0.16849363629180197</v>
      </c>
    </row>
    <row r="767" spans="1:32" x14ac:dyDescent="0.2">
      <c r="A767">
        <f t="shared" ca="1" si="395"/>
        <v>-0.580593229850073</v>
      </c>
      <c r="B767">
        <f t="shared" ca="1" si="395"/>
        <v>-0.34557001036443674</v>
      </c>
      <c r="C767">
        <f t="shared" ca="1" si="395"/>
        <v>0.59833161778761978</v>
      </c>
      <c r="D767">
        <f t="shared" ca="1" si="395"/>
        <v>-0.37990045584995596</v>
      </c>
      <c r="E767">
        <f t="shared" ca="1" si="395"/>
        <v>5.2048556115184962E-2</v>
      </c>
      <c r="F767">
        <f t="shared" ca="1" si="368"/>
        <v>0.19230825280080935</v>
      </c>
      <c r="G767">
        <f t="shared" ca="1" si="369"/>
        <v>-0.20326590012874143</v>
      </c>
      <c r="H767">
        <f t="shared" ca="1" si="370"/>
        <v>-9.1337993287604863E-2</v>
      </c>
      <c r="I767">
        <f t="shared" ca="1" si="371"/>
        <v>0.72946832221995195</v>
      </c>
      <c r="J767">
        <f t="shared" ca="1" si="372"/>
        <v>-0.37185906406212343</v>
      </c>
      <c r="K767">
        <f t="shared" ca="1" si="373"/>
        <v>-6.3005364741482189E-2</v>
      </c>
      <c r="L767">
        <f t="shared" ca="1" si="374"/>
        <v>-0.46319705734972827</v>
      </c>
      <c r="M767">
        <f t="shared" ca="1" si="375"/>
        <v>-0.26627126487022362</v>
      </c>
      <c r="N767">
        <f t="shared" ca="1" si="376"/>
        <v>0</v>
      </c>
      <c r="O767">
        <f t="shared" ca="1" si="377"/>
        <v>0.38098298044691342</v>
      </c>
      <c r="P767">
        <f t="shared" ca="1" si="378"/>
        <v>0.21832601669008897</v>
      </c>
      <c r="Q767">
        <f t="shared" ca="1" si="379"/>
        <v>0.2805210707745186</v>
      </c>
      <c r="R767">
        <f t="shared" ca="1" si="380"/>
        <v>-0.14026053538725924</v>
      </c>
      <c r="S767">
        <f t="shared" ca="1" si="381"/>
        <v>-2.0000000000000009</v>
      </c>
      <c r="T767">
        <f t="shared" ca="1" si="382"/>
        <v>8.9423282666839757E-2</v>
      </c>
      <c r="U767">
        <f t="shared" ca="1" si="383"/>
        <v>0.17306074277648173</v>
      </c>
      <c r="V767">
        <f t="shared" ca="1" si="384"/>
        <v>0.15758508305664715</v>
      </c>
      <c r="W767">
        <f t="shared" ca="1" si="385"/>
        <v>0.52833729438740773</v>
      </c>
      <c r="X767">
        <f t="shared" ca="1" si="386"/>
        <v>5.1149697167436954E-2</v>
      </c>
      <c r="Y767">
        <f t="shared" ca="1" si="387"/>
        <v>0.17350464272166832</v>
      </c>
      <c r="Z767">
        <f t="shared" ca="1" si="388"/>
        <v>0.99999999999999989</v>
      </c>
      <c r="AA767">
        <f t="shared" ca="1" si="389"/>
        <v>-0.29903725966313921</v>
      </c>
      <c r="AB767">
        <f t="shared" ca="1" si="390"/>
        <v>0.39696987676226408</v>
      </c>
      <c r="AC767">
        <f t="shared" ca="1" si="391"/>
        <v>0.86763282933719565</v>
      </c>
      <c r="AD767">
        <f t="shared" ca="1" si="392"/>
        <v>0.49720546402501736</v>
      </c>
      <c r="AE767">
        <f t="shared" ca="1" si="393"/>
        <v>0.72686814099079045</v>
      </c>
      <c r="AF767">
        <f t="shared" ca="1" si="394"/>
        <v>0.41653888500555181</v>
      </c>
    </row>
    <row r="768" spans="1:32" x14ac:dyDescent="0.2">
      <c r="A768">
        <f t="shared" ca="1" si="395"/>
        <v>0.19892855329704107</v>
      </c>
      <c r="B768">
        <f t="shared" ca="1" si="395"/>
        <v>-2.3547438210690608E-2</v>
      </c>
      <c r="C768">
        <f t="shared" ca="1" si="395"/>
        <v>-0.15762047723888392</v>
      </c>
      <c r="D768">
        <f t="shared" ca="1" si="395"/>
        <v>4.1531852023857967E-3</v>
      </c>
      <c r="E768">
        <f t="shared" ca="1" si="395"/>
        <v>0.38063670577256009</v>
      </c>
      <c r="F768">
        <f t="shared" ca="1" si="368"/>
        <v>4.197456334737306E-2</v>
      </c>
      <c r="G768">
        <f t="shared" ca="1" si="369"/>
        <v>0.19664183320538148</v>
      </c>
      <c r="H768">
        <f t="shared" ca="1" si="370"/>
        <v>-6.4945851138761654E-2</v>
      </c>
      <c r="I768">
        <f t="shared" ca="1" si="371"/>
        <v>-0.23813058300336643</v>
      </c>
      <c r="J768">
        <f t="shared" ca="1" si="372"/>
        <v>-0.11546861339850814</v>
      </c>
      <c r="K768">
        <f t="shared" ca="1" si="373"/>
        <v>0.22190321433525473</v>
      </c>
      <c r="L768">
        <f t="shared" ca="1" si="374"/>
        <v>-0.18041446453726978</v>
      </c>
      <c r="M768">
        <f t="shared" ca="1" si="375"/>
        <v>0.41854504754063621</v>
      </c>
      <c r="N768">
        <f t="shared" ca="1" si="376"/>
        <v>0</v>
      </c>
      <c r="O768">
        <f t="shared" ca="1" si="377"/>
        <v>-1.8436737755374712E-2</v>
      </c>
      <c r="P768">
        <f t="shared" ca="1" si="378"/>
        <v>-0.21339510366075357</v>
      </c>
      <c r="Q768">
        <f t="shared" ca="1" si="379"/>
        <v>5.0522762259746487E-2</v>
      </c>
      <c r="R768">
        <f t="shared" ca="1" si="380"/>
        <v>-2.526138112987325E-2</v>
      </c>
      <c r="S768">
        <f t="shared" ca="1" si="381"/>
        <v>-1.9999999999999996</v>
      </c>
      <c r="T768">
        <f t="shared" ca="1" si="382"/>
        <v>0.15442393233648299</v>
      </c>
      <c r="U768">
        <f t="shared" ca="1" si="383"/>
        <v>8.6199421884838631E-2</v>
      </c>
      <c r="V768">
        <f t="shared" ca="1" si="384"/>
        <v>7.2888168192250358E-2</v>
      </c>
      <c r="W768">
        <f t="shared" ca="1" si="385"/>
        <v>5.6686547844032016E-3</v>
      </c>
      <c r="X768">
        <f t="shared" ca="1" si="386"/>
        <v>7.6014772483470432E-3</v>
      </c>
      <c r="Y768">
        <f t="shared" ca="1" si="387"/>
        <v>0.75941776743851652</v>
      </c>
      <c r="Z768">
        <f t="shared" ca="1" si="388"/>
        <v>1</v>
      </c>
      <c r="AA768">
        <f t="shared" ca="1" si="389"/>
        <v>0.3929681060041425</v>
      </c>
      <c r="AB768">
        <f t="shared" ca="1" si="390"/>
        <v>0.26997808835579667</v>
      </c>
      <c r="AC768">
        <f t="shared" ca="1" si="391"/>
        <v>-8.6076531288140246E-2</v>
      </c>
      <c r="AD768">
        <f t="shared" ca="1" si="392"/>
        <v>-0.99628852786800759</v>
      </c>
      <c r="AE768">
        <f t="shared" ca="1" si="393"/>
        <v>-7.5290469412822775E-2</v>
      </c>
      <c r="AF768">
        <f t="shared" ca="1" si="394"/>
        <v>-0.87144579145149148</v>
      </c>
    </row>
    <row r="769" spans="1:32" x14ac:dyDescent="0.2">
      <c r="A769">
        <f t="shared" ca="1" si="395"/>
        <v>-0.32638846824765366</v>
      </c>
      <c r="B769">
        <f t="shared" ca="1" si="395"/>
        <v>-0.64909738937182571</v>
      </c>
      <c r="C769">
        <f t="shared" ca="1" si="395"/>
        <v>3.615756904366485E-2</v>
      </c>
      <c r="D769">
        <f t="shared" ca="1" si="395"/>
        <v>-5.029118877261614E-3</v>
      </c>
      <c r="E769">
        <f t="shared" ca="1" si="395"/>
        <v>-9.5374196532670066E-3</v>
      </c>
      <c r="F769">
        <f t="shared" ca="1" si="368"/>
        <v>0.10585609546076813</v>
      </c>
      <c r="G769">
        <f t="shared" ca="1" si="369"/>
        <v>0.11994457071028242</v>
      </c>
      <c r="H769">
        <f t="shared" ca="1" si="370"/>
        <v>-0.33054138718222331</v>
      </c>
      <c r="I769">
        <f t="shared" ca="1" si="371"/>
        <v>0.2269365344649335</v>
      </c>
      <c r="J769">
        <f t="shared" ca="1" si="372"/>
        <v>5.7972809775673317E-2</v>
      </c>
      <c r="K769">
        <f t="shared" ca="1" si="373"/>
        <v>-7.4312527768665759E-2</v>
      </c>
      <c r="L769">
        <f t="shared" ca="1" si="374"/>
        <v>-0.27256857740654999</v>
      </c>
      <c r="M769">
        <f t="shared" ca="1" si="375"/>
        <v>4.5632042941616657E-2</v>
      </c>
      <c r="N769">
        <f t="shared" ca="1" si="376"/>
        <v>1.6653345369377348E-16</v>
      </c>
      <c r="O769">
        <f t="shared" ca="1" si="377"/>
        <v>0.15956105503618198</v>
      </c>
      <c r="P769">
        <f t="shared" ca="1" si="378"/>
        <v>1.2862915091440481E-2</v>
      </c>
      <c r="Q769">
        <f t="shared" ca="1" si="379"/>
        <v>-0.38851419695789663</v>
      </c>
      <c r="R769">
        <f t="shared" ca="1" si="380"/>
        <v>0.19425709847894818</v>
      </c>
      <c r="S769">
        <f t="shared" ca="1" si="381"/>
        <v>-2.0000000000000013</v>
      </c>
      <c r="T769">
        <f t="shared" ca="1" si="382"/>
        <v>0.34383106129867369</v>
      </c>
      <c r="U769">
        <f t="shared" ca="1" si="383"/>
        <v>0.47011497059884699</v>
      </c>
      <c r="V769">
        <f t="shared" ca="1" si="384"/>
        <v>0.30847484132545067</v>
      </c>
      <c r="W769">
        <f t="shared" ca="1" si="385"/>
        <v>0.1683588566289666</v>
      </c>
      <c r="X769">
        <f t="shared" ca="1" si="386"/>
        <v>0.17824113077855441</v>
      </c>
      <c r="Y769">
        <f t="shared" ca="1" si="387"/>
        <v>1.0941099683546252E-3</v>
      </c>
      <c r="Z769">
        <f t="shared" ca="1" si="388"/>
        <v>0.99999999999999989</v>
      </c>
      <c r="AA769">
        <f t="shared" ca="1" si="389"/>
        <v>-0.58637109521076636</v>
      </c>
      <c r="AB769">
        <f t="shared" ca="1" si="390"/>
        <v>0.55540511460145081</v>
      </c>
      <c r="AC769">
        <f t="shared" ca="1" si="391"/>
        <v>0.99676641310906544</v>
      </c>
      <c r="AD769">
        <f t="shared" ca="1" si="392"/>
        <v>8.035370369614464E-2</v>
      </c>
      <c r="AE769">
        <f t="shared" ca="1" si="393"/>
        <v>0.4103155573811047</v>
      </c>
      <c r="AF769">
        <f t="shared" ca="1" si="394"/>
        <v>3.3077333150582519E-2</v>
      </c>
    </row>
    <row r="770" spans="1:32" x14ac:dyDescent="0.2">
      <c r="A770">
        <f t="shared" ca="1" si="395"/>
        <v>0.39460969069037599</v>
      </c>
      <c r="B770">
        <f t="shared" ca="1" si="395"/>
        <v>-0.26928868671176093</v>
      </c>
      <c r="C770">
        <f t="shared" ca="1" si="395"/>
        <v>4.1585257006216292E-2</v>
      </c>
      <c r="D770">
        <f t="shared" ca="1" si="395"/>
        <v>0.2640813857958107</v>
      </c>
      <c r="E770">
        <f t="shared" ca="1" si="395"/>
        <v>-2.6040561461894225E-2</v>
      </c>
      <c r="F770">
        <f t="shared" ca="1" si="368"/>
        <v>6.0075925508611738E-2</v>
      </c>
      <c r="G770">
        <f t="shared" ca="1" si="369"/>
        <v>0.25203418726723265</v>
      </c>
      <c r="H770">
        <f t="shared" ca="1" si="370"/>
        <v>-0.38107114695520738</v>
      </c>
      <c r="I770">
        <f t="shared" ca="1" si="371"/>
        <v>-3.9404160057533277E-2</v>
      </c>
      <c r="J770">
        <f t="shared" ca="1" si="372"/>
        <v>0.21388501191175802</v>
      </c>
      <c r="K770">
        <f t="shared" ca="1" si="373"/>
        <v>-4.5443892166250041E-2</v>
      </c>
      <c r="L770">
        <f t="shared" ca="1" si="374"/>
        <v>-0.16718613504344937</v>
      </c>
      <c r="M770">
        <f t="shared" ca="1" si="375"/>
        <v>0.20659029510098259</v>
      </c>
      <c r="N770">
        <f t="shared" ca="1" si="376"/>
        <v>0</v>
      </c>
      <c r="O770">
        <f t="shared" ca="1" si="377"/>
        <v>4.0818454623955176E-2</v>
      </c>
      <c r="P770">
        <f t="shared" ca="1" si="378"/>
        <v>-9.4167863622925854E-2</v>
      </c>
      <c r="Q770">
        <f t="shared" ca="1" si="379"/>
        <v>-0.5949561588669654</v>
      </c>
      <c r="R770">
        <f t="shared" ca="1" si="380"/>
        <v>0.2974780794334827</v>
      </c>
      <c r="S770">
        <f t="shared" ca="1" si="381"/>
        <v>-2</v>
      </c>
      <c r="T770">
        <f t="shared" ca="1" si="382"/>
        <v>0.10918326469037438</v>
      </c>
      <c r="U770">
        <f t="shared" ca="1" si="383"/>
        <v>3.5436137666275319E-2</v>
      </c>
      <c r="V770">
        <f t="shared" ca="1" si="384"/>
        <v>3.1567104467853831E-2</v>
      </c>
      <c r="W770">
        <f t="shared" ca="1" si="385"/>
        <v>1.941380605704254E-2</v>
      </c>
      <c r="X770">
        <f t="shared" ca="1" si="386"/>
        <v>0.73651139782064723</v>
      </c>
      <c r="Y770">
        <f t="shared" ca="1" si="387"/>
        <v>0.10332442696408196</v>
      </c>
      <c r="Z770">
        <f t="shared" ca="1" si="388"/>
        <v>0.99999999999999989</v>
      </c>
      <c r="AA770">
        <f t="shared" ca="1" si="389"/>
        <v>0.33042891019154846</v>
      </c>
      <c r="AB770">
        <f t="shared" ca="1" si="390"/>
        <v>-0.17767133834092047</v>
      </c>
      <c r="AC770">
        <f t="shared" ca="1" si="391"/>
        <v>0.39770899173714247</v>
      </c>
      <c r="AD770">
        <f t="shared" ca="1" si="392"/>
        <v>-0.91751161185645236</v>
      </c>
      <c r="AE770">
        <f t="shared" ca="1" si="393"/>
        <v>0.13933343481391156</v>
      </c>
      <c r="AF770">
        <f t="shared" ca="1" si="394"/>
        <v>-0.32144117185588089</v>
      </c>
    </row>
    <row r="771" spans="1:32" x14ac:dyDescent="0.2">
      <c r="A771">
        <f t="shared" ca="1" si="395"/>
        <v>0.39623705059899067</v>
      </c>
      <c r="B771">
        <f t="shared" ca="1" si="395"/>
        <v>0.40696623531908155</v>
      </c>
      <c r="C771">
        <f t="shared" ca="1" si="395"/>
        <v>0.21380607839197832</v>
      </c>
      <c r="D771">
        <f t="shared" ca="1" si="395"/>
        <v>8.3990759337527823E-2</v>
      </c>
      <c r="E771">
        <f t="shared" ca="1" si="395"/>
        <v>-5.02948201384689E-2</v>
      </c>
      <c r="F771">
        <f t="shared" ca="1" si="368"/>
        <v>7.5584474540277086E-2</v>
      </c>
      <c r="G771">
        <f t="shared" ca="1" si="369"/>
        <v>-5.7111853594125739E-2</v>
      </c>
      <c r="H771">
        <f t="shared" ca="1" si="370"/>
        <v>7.522125287161241E-2</v>
      </c>
      <c r="I771">
        <f t="shared" ca="1" si="371"/>
        <v>3.6650176901564524E-3</v>
      </c>
      <c r="J771">
        <f t="shared" ca="1" si="372"/>
        <v>-4.5463796186467897E-3</v>
      </c>
      <c r="K771">
        <f t="shared" ca="1" si="373"/>
        <v>-1.7228037348996222E-2</v>
      </c>
      <c r="L771">
        <f t="shared" ca="1" si="374"/>
        <v>7.067487325296562E-2</v>
      </c>
      <c r="M771">
        <f t="shared" ca="1" si="375"/>
        <v>-7.4339890943121961E-2</v>
      </c>
      <c r="N771">
        <f t="shared" ca="1" si="376"/>
        <v>1.1102230246251565E-16</v>
      </c>
      <c r="O771">
        <f t="shared" ca="1" si="377"/>
        <v>-2.1405513171554851E-2</v>
      </c>
      <c r="P771">
        <f t="shared" ca="1" si="378"/>
        <v>3.2383527217074604E-2</v>
      </c>
      <c r="Q771">
        <f t="shared" ca="1" si="379"/>
        <v>7.9767632490259199E-2</v>
      </c>
      <c r="R771">
        <f t="shared" ca="1" si="380"/>
        <v>-3.9883816245129516E-2</v>
      </c>
      <c r="S771">
        <f t="shared" ca="1" si="381"/>
        <v>-2.000000000000004</v>
      </c>
      <c r="T771">
        <f t="shared" ca="1" si="382"/>
        <v>0.58423724794640741</v>
      </c>
      <c r="U771">
        <f t="shared" ca="1" si="383"/>
        <v>0.94112428748303412</v>
      </c>
      <c r="V771">
        <f t="shared" ca="1" si="384"/>
        <v>0.39128442378842271</v>
      </c>
      <c r="W771">
        <f t="shared" ca="1" si="385"/>
        <v>4.2434269451117907E-3</v>
      </c>
      <c r="X771">
        <f t="shared" ca="1" si="386"/>
        <v>1.052278796638071E-2</v>
      </c>
      <c r="Y771">
        <f t="shared" ca="1" si="387"/>
        <v>9.7121133536773787E-3</v>
      </c>
      <c r="Z771">
        <f t="shared" ca="1" si="388"/>
        <v>1</v>
      </c>
      <c r="AA771">
        <f t="shared" ca="1" si="389"/>
        <v>0.76435413778327077</v>
      </c>
      <c r="AB771">
        <f t="shared" ca="1" si="390"/>
        <v>-0.6255273165805173</v>
      </c>
      <c r="AC771">
        <f t="shared" ca="1" si="391"/>
        <v>-0.55142320392163668</v>
      </c>
      <c r="AD771">
        <f t="shared" ca="1" si="392"/>
        <v>0.83422565902566037</v>
      </c>
      <c r="AE771">
        <f t="shared" ca="1" si="393"/>
        <v>-6.5141591515035846E-2</v>
      </c>
      <c r="AF771">
        <f t="shared" ca="1" si="394"/>
        <v>9.8550055066840933E-2</v>
      </c>
    </row>
    <row r="772" spans="1:32" x14ac:dyDescent="0.2">
      <c r="A772">
        <f t="shared" ca="1" si="395"/>
        <v>0.77457644974192963</v>
      </c>
      <c r="B772">
        <f t="shared" ca="1" si="395"/>
        <v>0.40212479422387187</v>
      </c>
      <c r="C772">
        <f t="shared" ca="1" si="395"/>
        <v>-0.50714718922454505</v>
      </c>
      <c r="D772">
        <f t="shared" ca="1" si="395"/>
        <v>0.52443024322277232</v>
      </c>
      <c r="E772">
        <f t="shared" ca="1" si="395"/>
        <v>0.29068859021506421</v>
      </c>
      <c r="F772">
        <f t="shared" ca="1" si="368"/>
        <v>0.27567964693013547</v>
      </c>
      <c r="G772">
        <f t="shared" ca="1" si="369"/>
        <v>0.30854781809514498</v>
      </c>
      <c r="H772">
        <f t="shared" ca="1" si="370"/>
        <v>2.0643189582570165E-2</v>
      </c>
      <c r="I772">
        <f t="shared" ca="1" si="371"/>
        <v>-0.8040817668603637</v>
      </c>
      <c r="J772">
        <f t="shared" ca="1" si="372"/>
        <v>0.31204269259243667</v>
      </c>
      <c r="K772">
        <f t="shared" ca="1" si="373"/>
        <v>0.16284806659021162</v>
      </c>
      <c r="L772">
        <f t="shared" ca="1" si="374"/>
        <v>0.33268588217500683</v>
      </c>
      <c r="M772">
        <f t="shared" ca="1" si="375"/>
        <v>0.47139588468535659</v>
      </c>
      <c r="N772">
        <f t="shared" ca="1" si="376"/>
        <v>0</v>
      </c>
      <c r="O772">
        <f t="shared" ca="1" si="377"/>
        <v>-0.36312710540938731</v>
      </c>
      <c r="P772">
        <f t="shared" ca="1" si="378"/>
        <v>-0.31689563155949046</v>
      </c>
      <c r="Q772">
        <f t="shared" ca="1" si="379"/>
        <v>-0.2913995030098665</v>
      </c>
      <c r="R772">
        <f t="shared" ca="1" si="380"/>
        <v>0.14569975150493336</v>
      </c>
      <c r="S772">
        <f t="shared" ca="1" si="381"/>
        <v>-1.9999999999999984</v>
      </c>
      <c r="T772">
        <f t="shared" ca="1" si="382"/>
        <v>0.31982826580631346</v>
      </c>
      <c r="U772">
        <f t="shared" ca="1" si="383"/>
        <v>7.6243599825386948E-2</v>
      </c>
      <c r="V772">
        <f t="shared" ca="1" si="384"/>
        <v>5.1858741514402902E-2</v>
      </c>
      <c r="W772">
        <f t="shared" ca="1" si="385"/>
        <v>0.33481944461969015</v>
      </c>
      <c r="X772">
        <f t="shared" ca="1" si="386"/>
        <v>3.8501967455688055E-2</v>
      </c>
      <c r="Y772">
        <f t="shared" ca="1" si="387"/>
        <v>0.25499158060390553</v>
      </c>
      <c r="Z772">
        <f t="shared" ca="1" si="388"/>
        <v>1</v>
      </c>
      <c r="AA772">
        <f t="shared" ca="1" si="389"/>
        <v>0.56553361156195969</v>
      </c>
      <c r="AB772">
        <f t="shared" ca="1" si="390"/>
        <v>-0.22772514466874952</v>
      </c>
      <c r="AC772">
        <f t="shared" ca="1" si="391"/>
        <v>-0.75344038080914111</v>
      </c>
      <c r="AD772">
        <f t="shared" ca="1" si="392"/>
        <v>-0.65751622988803593</v>
      </c>
      <c r="AE772">
        <f t="shared" ca="1" si="393"/>
        <v>-0.57863584802506851</v>
      </c>
      <c r="AF772">
        <f t="shared" ca="1" si="394"/>
        <v>-0.50496691040493491</v>
      </c>
    </row>
    <row r="773" spans="1:32" x14ac:dyDescent="0.2">
      <c r="A773">
        <f t="shared" ca="1" si="395"/>
        <v>0.25718355807772575</v>
      </c>
      <c r="B773">
        <f t="shared" ca="1" si="395"/>
        <v>-0.72932384627790192</v>
      </c>
      <c r="C773">
        <f t="shared" ca="1" si="395"/>
        <v>0.19859442945695616</v>
      </c>
      <c r="D773">
        <f t="shared" ca="1" si="395"/>
        <v>0.82247439725412119</v>
      </c>
      <c r="E773">
        <f t="shared" ca="1" si="395"/>
        <v>7.3038996617791632E-2</v>
      </c>
      <c r="F773">
        <f t="shared" ca="1" si="368"/>
        <v>0.26385904637438184</v>
      </c>
      <c r="G773">
        <f t="shared" ca="1" si="369"/>
        <v>0.36949187517441806</v>
      </c>
      <c r="H773">
        <f t="shared" ca="1" si="370"/>
        <v>-0.73536644124242501</v>
      </c>
      <c r="I773">
        <f t="shared" ca="1" si="371"/>
        <v>7.4200922431217592E-2</v>
      </c>
      <c r="J773">
        <f t="shared" ca="1" si="372"/>
        <v>0.57972997816716709</v>
      </c>
      <c r="K773">
        <f t="shared" ca="1" si="373"/>
        <v>-0.28805633453037782</v>
      </c>
      <c r="L773">
        <f t="shared" ca="1" si="374"/>
        <v>-0.15563646307525791</v>
      </c>
      <c r="M773">
        <f t="shared" ca="1" si="375"/>
        <v>8.1435540644040239E-2</v>
      </c>
      <c r="N773">
        <f t="shared" ca="1" si="376"/>
        <v>0</v>
      </c>
      <c r="O773">
        <f t="shared" ca="1" si="377"/>
        <v>7.3418859680472043E-2</v>
      </c>
      <c r="P773">
        <f t="shared" ca="1" si="378"/>
        <v>-2.4300814214414719E-2</v>
      </c>
      <c r="Q773">
        <f t="shared" ca="1" si="379"/>
        <v>-1.315096419409592</v>
      </c>
      <c r="R773">
        <f t="shared" ca="1" si="380"/>
        <v>0.65754820970479588</v>
      </c>
      <c r="S773">
        <f t="shared" ca="1" si="381"/>
        <v>-2.0000000000000004</v>
      </c>
      <c r="T773">
        <f t="shared" ca="1" si="382"/>
        <v>5.8643979817190842E-2</v>
      </c>
      <c r="U773">
        <f t="shared" ca="1" si="383"/>
        <v>0.11278395529128253</v>
      </c>
      <c r="V773">
        <f t="shared" ca="1" si="384"/>
        <v>0.10616985529347761</v>
      </c>
      <c r="W773">
        <f t="shared" ca="1" si="385"/>
        <v>1.4300173981500902E-2</v>
      </c>
      <c r="X773">
        <f t="shared" ca="1" si="386"/>
        <v>0.81931935635154585</v>
      </c>
      <c r="Y773">
        <f t="shared" ca="1" si="387"/>
        <v>1.5666345562847564E-3</v>
      </c>
      <c r="Z773">
        <f t="shared" ca="1" si="388"/>
        <v>1</v>
      </c>
      <c r="AA773">
        <f t="shared" ca="1" si="389"/>
        <v>0.2421651911757568</v>
      </c>
      <c r="AB773">
        <f t="shared" ca="1" si="390"/>
        <v>0.32583716070067514</v>
      </c>
      <c r="AC773">
        <f t="shared" ca="1" si="391"/>
        <v>0.94934894049249385</v>
      </c>
      <c r="AD773">
        <f t="shared" ca="1" si="392"/>
        <v>-0.31422378838302356</v>
      </c>
      <c r="AE773">
        <f t="shared" ca="1" si="393"/>
        <v>0.11958333488200144</v>
      </c>
      <c r="AF773">
        <f t="shared" ca="1" si="394"/>
        <v>-3.9580734660750759E-2</v>
      </c>
    </row>
    <row r="774" spans="1:32" x14ac:dyDescent="0.2">
      <c r="A774">
        <f t="shared" ca="1" si="395"/>
        <v>0.25351275999058753</v>
      </c>
      <c r="B774">
        <f t="shared" ca="1" si="395"/>
        <v>6.6865763652517174E-2</v>
      </c>
      <c r="C774">
        <f t="shared" ca="1" si="395"/>
        <v>1.5499296165579915E-2</v>
      </c>
      <c r="D774">
        <f t="shared" ca="1" si="395"/>
        <v>8.0975223152836381E-2</v>
      </c>
      <c r="E774">
        <f t="shared" ca="1" si="395"/>
        <v>-0.46882334214343802</v>
      </c>
      <c r="F774">
        <f t="shared" ca="1" si="368"/>
        <v>5.9066458182340534E-2</v>
      </c>
      <c r="G774">
        <f t="shared" ca="1" si="369"/>
        <v>-2.2205729126575383E-2</v>
      </c>
      <c r="H774">
        <f t="shared" ca="1" si="370"/>
        <v>-6.5796450987872582E-2</v>
      </c>
      <c r="I774">
        <f t="shared" ca="1" si="371"/>
        <v>2.5893356001963318E-2</v>
      </c>
      <c r="J774">
        <f t="shared" ca="1" si="372"/>
        <v>0.23442555746599297</v>
      </c>
      <c r="K774">
        <f t="shared" ca="1" si="373"/>
        <v>-0.17231673335350828</v>
      </c>
      <c r="L774">
        <f t="shared" ca="1" si="374"/>
        <v>0.16862910647812041</v>
      </c>
      <c r="M774">
        <f t="shared" ca="1" si="375"/>
        <v>-0.19452246248008365</v>
      </c>
      <c r="N774">
        <f t="shared" ca="1" si="376"/>
        <v>0</v>
      </c>
      <c r="O774">
        <f t="shared" ca="1" si="377"/>
        <v>-4.5595262983447911E-2</v>
      </c>
      <c r="P774">
        <f t="shared" ca="1" si="378"/>
        <v>8.7065820491744869E-2</v>
      </c>
      <c r="Q774">
        <f t="shared" ca="1" si="379"/>
        <v>-0.30022200845386554</v>
      </c>
      <c r="R774">
        <f t="shared" ca="1" si="380"/>
        <v>0.15011100422693291</v>
      </c>
      <c r="S774">
        <f t="shared" ca="1" si="381"/>
        <v>-1.9999999999999982</v>
      </c>
      <c r="T774">
        <f t="shared" ca="1" si="382"/>
        <v>1.829066499108605E-3</v>
      </c>
      <c r="U774">
        <f t="shared" ca="1" si="383"/>
        <v>0.69422135383656591</v>
      </c>
      <c r="V774">
        <f t="shared" ca="1" si="384"/>
        <v>0.69295157681529762</v>
      </c>
      <c r="W774">
        <f t="shared" ca="1" si="385"/>
        <v>2.4637495616859767E-2</v>
      </c>
      <c r="X774">
        <f t="shared" ca="1" si="386"/>
        <v>0.19074542712936174</v>
      </c>
      <c r="Y774">
        <f t="shared" ca="1" si="387"/>
        <v>8.9836433939372254E-2</v>
      </c>
      <c r="Z774">
        <f t="shared" ca="1" si="388"/>
        <v>1</v>
      </c>
      <c r="AA774">
        <f t="shared" ca="1" si="389"/>
        <v>-4.2767587015268997E-2</v>
      </c>
      <c r="AB774">
        <f t="shared" ca="1" si="390"/>
        <v>-0.8324371308485089</v>
      </c>
      <c r="AC774">
        <f t="shared" ca="1" si="391"/>
        <v>-0.46392201754551859</v>
      </c>
      <c r="AD774">
        <f t="shared" ca="1" si="392"/>
        <v>0.88587604191359381</v>
      </c>
      <c r="AE774">
        <f t="shared" ca="1" si="393"/>
        <v>-0.15696335756111923</v>
      </c>
      <c r="AF774">
        <f t="shared" ca="1" si="394"/>
        <v>0.29972726592582838</v>
      </c>
    </row>
    <row r="775" spans="1:32" x14ac:dyDescent="0.2">
      <c r="A775">
        <f t="shared" ca="1" si="395"/>
        <v>-0.12846110964115631</v>
      </c>
      <c r="B775">
        <f t="shared" ca="1" si="395"/>
        <v>2.5327930124108278E-3</v>
      </c>
      <c r="C775">
        <f t="shared" ca="1" si="395"/>
        <v>-0.32488572189298309</v>
      </c>
      <c r="D775">
        <f t="shared" ca="1" si="395"/>
        <v>-0.160529897973784</v>
      </c>
      <c r="E775">
        <f t="shared" ca="1" si="395"/>
        <v>5.2145427881544602E-2</v>
      </c>
      <c r="F775">
        <f t="shared" ca="1" si="368"/>
        <v>3.0109679562605705E-2</v>
      </c>
      <c r="G775">
        <f t="shared" ca="1" si="369"/>
        <v>2.3008668893478662E-2</v>
      </c>
      <c r="H775">
        <f t="shared" ca="1" si="370"/>
        <v>0.13418753314112511</v>
      </c>
      <c r="I775">
        <f t="shared" ca="1" si="371"/>
        <v>-0.2130460201701895</v>
      </c>
      <c r="J775">
        <f t="shared" ca="1" si="372"/>
        <v>-6.8505234656911107E-2</v>
      </c>
      <c r="K775">
        <f t="shared" ca="1" si="373"/>
        <v>0.1243550527924968</v>
      </c>
      <c r="L775">
        <f t="shared" ca="1" si="374"/>
        <v>6.5682298484214002E-2</v>
      </c>
      <c r="M775">
        <f t="shared" ca="1" si="375"/>
        <v>0.14736372168597545</v>
      </c>
      <c r="N775">
        <f t="shared" ca="1" si="376"/>
        <v>0</v>
      </c>
      <c r="O775">
        <f t="shared" ca="1" si="377"/>
        <v>-8.9036495395066972E-2</v>
      </c>
      <c r="P775">
        <f t="shared" ca="1" si="378"/>
        <v>-9.3591026461159396E-2</v>
      </c>
      <c r="Q775">
        <f t="shared" ca="1" si="379"/>
        <v>0.20269276779803622</v>
      </c>
      <c r="R775">
        <f t="shared" ca="1" si="380"/>
        <v>-0.10134638389901814</v>
      </c>
      <c r="S775">
        <f t="shared" ca="1" si="381"/>
        <v>-1.9999999999999996</v>
      </c>
      <c r="T775">
        <f t="shared" ca="1" si="382"/>
        <v>0.41541853195202127</v>
      </c>
      <c r="U775">
        <f t="shared" ca="1" si="383"/>
        <v>4.4613742399368383E-2</v>
      </c>
      <c r="V775">
        <f t="shared" ca="1" si="384"/>
        <v>2.6080367026937123E-2</v>
      </c>
      <c r="W775">
        <f t="shared" ca="1" si="385"/>
        <v>0.18430113967260089</v>
      </c>
      <c r="X775">
        <f t="shared" ca="1" si="386"/>
        <v>0.17056125602484315</v>
      </c>
      <c r="Y775">
        <f t="shared" ca="1" si="387"/>
        <v>0.20363870532359754</v>
      </c>
      <c r="Z775">
        <f t="shared" ca="1" si="388"/>
        <v>1</v>
      </c>
      <c r="AA775">
        <f t="shared" ca="1" si="389"/>
        <v>-0.64452969827000306</v>
      </c>
      <c r="AB775">
        <f t="shared" ca="1" si="390"/>
        <v>0.16149417025681492</v>
      </c>
      <c r="AC775">
        <f t="shared" ca="1" si="391"/>
        <v>-0.68925800143587734</v>
      </c>
      <c r="AD775">
        <f t="shared" ca="1" si="392"/>
        <v>-0.72451598150532204</v>
      </c>
      <c r="AE775">
        <f t="shared" ca="1" si="393"/>
        <v>-0.42930308602734374</v>
      </c>
      <c r="AF775">
        <f t="shared" ca="1" si="394"/>
        <v>-0.45126345445160698</v>
      </c>
    </row>
    <row r="776" spans="1:32" x14ac:dyDescent="0.2">
      <c r="A776">
        <f t="shared" ca="1" si="395"/>
        <v>0.51305289846041779</v>
      </c>
      <c r="B776">
        <f t="shared" ca="1" si="395"/>
        <v>4.0165218858527751E-3</v>
      </c>
      <c r="C776">
        <f t="shared" ca="1" si="395"/>
        <v>-0.45096185148289564</v>
      </c>
      <c r="D776">
        <f t="shared" ca="1" si="395"/>
        <v>-0.31345878786887943</v>
      </c>
      <c r="E776">
        <f t="shared" ca="1" si="395"/>
        <v>0.22182763698955496</v>
      </c>
      <c r="F776">
        <f t="shared" ca="1" si="368"/>
        <v>0.12281398255683469</v>
      </c>
      <c r="G776">
        <f t="shared" ca="1" si="369"/>
        <v>0.3381724483243162</v>
      </c>
      <c r="H776">
        <f t="shared" ca="1" si="370"/>
        <v>-8.0871344980603097E-2</v>
      </c>
      <c r="I776">
        <f t="shared" ca="1" si="371"/>
        <v>-0.4458571350797057</v>
      </c>
      <c r="J776">
        <f t="shared" ca="1" si="372"/>
        <v>-0.21836148819604376</v>
      </c>
      <c r="K776">
        <f t="shared" ca="1" si="373"/>
        <v>0.40691751993203645</v>
      </c>
      <c r="L776">
        <f t="shared" ca="1" si="374"/>
        <v>-0.29923283317664684</v>
      </c>
      <c r="M776">
        <f t="shared" ca="1" si="375"/>
        <v>0.74508996825635265</v>
      </c>
      <c r="N776">
        <f t="shared" ca="1" si="376"/>
        <v>0</v>
      </c>
      <c r="O776">
        <f t="shared" ca="1" si="377"/>
        <v>-4.683741517267024E-2</v>
      </c>
      <c r="P776">
        <f t="shared" ca="1" si="378"/>
        <v>-0.38301814854982341</v>
      </c>
      <c r="Q776">
        <f t="shared" ca="1" si="379"/>
        <v>0.13749014321544067</v>
      </c>
      <c r="R776">
        <f t="shared" ca="1" si="380"/>
        <v>-6.8745071607720254E-2</v>
      </c>
      <c r="S776">
        <f t="shared" ca="1" si="381"/>
        <v>-2.0000000000000022</v>
      </c>
      <c r="T776">
        <f t="shared" ca="1" si="382"/>
        <v>2.1217559283151792E-4</v>
      </c>
      <c r="U776">
        <f t="shared" ca="1" si="383"/>
        <v>0.13191305384986199</v>
      </c>
      <c r="V776">
        <f t="shared" ca="1" si="384"/>
        <v>0.13188506511945919</v>
      </c>
      <c r="W776">
        <f t="shared" ca="1" si="385"/>
        <v>1.2503628577709511E-2</v>
      </c>
      <c r="X776">
        <f t="shared" ca="1" si="386"/>
        <v>1.9240011487143147E-2</v>
      </c>
      <c r="Y776">
        <f t="shared" ca="1" si="387"/>
        <v>0.83615911922285668</v>
      </c>
      <c r="Z776">
        <f t="shared" ca="1" si="388"/>
        <v>1</v>
      </c>
      <c r="AA776">
        <f t="shared" ca="1" si="389"/>
        <v>-1.4566248413078707E-2</v>
      </c>
      <c r="AB776">
        <f t="shared" ca="1" si="390"/>
        <v>-0.36315983412191827</v>
      </c>
      <c r="AC776">
        <f t="shared" ca="1" si="391"/>
        <v>-0.12138093055025928</v>
      </c>
      <c r="AD776">
        <f t="shared" ca="1" si="392"/>
        <v>-0.99260599922565096</v>
      </c>
      <c r="AE776">
        <f t="shared" ca="1" si="393"/>
        <v>-0.11181962519034623</v>
      </c>
      <c r="AF776">
        <f t="shared" ca="1" si="394"/>
        <v>-0.91441736598932588</v>
      </c>
    </row>
    <row r="777" spans="1:32" x14ac:dyDescent="0.2">
      <c r="A777">
        <f t="shared" ca="1" si="395"/>
        <v>0.28797563230934325</v>
      </c>
      <c r="B777">
        <f t="shared" ca="1" si="395"/>
        <v>-0.17700181601921017</v>
      </c>
      <c r="C777">
        <f t="shared" ca="1" si="395"/>
        <v>-0.17664320494001121</v>
      </c>
      <c r="D777">
        <f t="shared" ca="1" si="395"/>
        <v>-0.30338921474768138</v>
      </c>
      <c r="E777">
        <f t="shared" ca="1" si="395"/>
        <v>-0.54513586164920025</v>
      </c>
      <c r="F777">
        <f t="shared" ca="1" si="368"/>
        <v>0.10693611056215477</v>
      </c>
      <c r="G777">
        <f t="shared" ca="1" si="369"/>
        <v>0.11229244798958363</v>
      </c>
      <c r="H777">
        <f t="shared" ca="1" si="370"/>
        <v>-0.17342396167441401</v>
      </c>
      <c r="I777">
        <f t="shared" ca="1" si="371"/>
        <v>6.1956880693407324E-3</v>
      </c>
      <c r="J777">
        <f t="shared" ca="1" si="372"/>
        <v>5.8710716926226342E-2</v>
      </c>
      <c r="K777">
        <f t="shared" ca="1" si="373"/>
        <v>-3.7748913107367443E-3</v>
      </c>
      <c r="L777">
        <f t="shared" ca="1" si="374"/>
        <v>-0.11471324474818767</v>
      </c>
      <c r="M777">
        <f t="shared" ca="1" si="375"/>
        <v>0.10851755667884688</v>
      </c>
      <c r="N777">
        <f t="shared" ca="1" si="376"/>
        <v>0</v>
      </c>
      <c r="O777">
        <f t="shared" ca="1" si="377"/>
        <v>3.8622941838135541E-2</v>
      </c>
      <c r="P777">
        <f t="shared" ca="1" si="378"/>
        <v>-4.5622425995314263E-2</v>
      </c>
      <c r="Q777">
        <f t="shared" ca="1" si="379"/>
        <v>-0.23213467860064035</v>
      </c>
      <c r="R777">
        <f t="shared" ca="1" si="380"/>
        <v>0.11606733930032037</v>
      </c>
      <c r="S777">
        <f t="shared" ca="1" si="381"/>
        <v>-1.9999999999999967</v>
      </c>
      <c r="T777">
        <f t="shared" ca="1" si="382"/>
        <v>0.31261713766421867</v>
      </c>
      <c r="U777">
        <f t="shared" ca="1" si="383"/>
        <v>0.87433674060059263</v>
      </c>
      <c r="V777">
        <f t="shared" ca="1" si="384"/>
        <v>0.60100409139937294</v>
      </c>
      <c r="W777">
        <f t="shared" ca="1" si="385"/>
        <v>9.7648225643616905E-3</v>
      </c>
      <c r="X777">
        <f t="shared" ca="1" si="386"/>
        <v>6.2989139877242667E-2</v>
      </c>
      <c r="Y777">
        <f t="shared" ca="1" si="387"/>
        <v>1.3624808494804087E-2</v>
      </c>
      <c r="Z777">
        <f t="shared" ca="1" si="388"/>
        <v>1.0000000000000002</v>
      </c>
      <c r="AA777">
        <f t="shared" ca="1" si="389"/>
        <v>-0.55912175567063982</v>
      </c>
      <c r="AB777">
        <f t="shared" ca="1" si="390"/>
        <v>-0.77524453651694503</v>
      </c>
      <c r="AC777">
        <f t="shared" ca="1" si="391"/>
        <v>0.64613087249352386</v>
      </c>
      <c r="AD777">
        <f t="shared" ca="1" si="392"/>
        <v>-0.76322663450036754</v>
      </c>
      <c r="AE777">
        <f t="shared" ca="1" si="393"/>
        <v>9.8817116757987281E-2</v>
      </c>
      <c r="AF777">
        <f t="shared" ca="1" si="394"/>
        <v>-0.11672535497827405</v>
      </c>
    </row>
    <row r="778" spans="1:32" x14ac:dyDescent="0.2">
      <c r="A778">
        <f t="shared" ca="1" si="395"/>
        <v>-0.19274010410413953</v>
      </c>
      <c r="B778">
        <f t="shared" ca="1" si="395"/>
        <v>-9.3139297222572637E-2</v>
      </c>
      <c r="C778">
        <f t="shared" ca="1" si="395"/>
        <v>0.28606868371442368</v>
      </c>
      <c r="D778">
        <f t="shared" ca="1" si="395"/>
        <v>-0.30620587075587302</v>
      </c>
      <c r="E778">
        <f t="shared" ca="1" si="395"/>
        <v>0.38969534079018331</v>
      </c>
      <c r="F778">
        <f t="shared" ca="1" si="368"/>
        <v>7.4656692427646359E-2</v>
      </c>
      <c r="G778">
        <f t="shared" ca="1" si="369"/>
        <v>-1.9114991337474841E-2</v>
      </c>
      <c r="H778">
        <f t="shared" ca="1" si="370"/>
        <v>-1.4694616081442475E-2</v>
      </c>
      <c r="I778">
        <f t="shared" ca="1" si="371"/>
        <v>0.26933293323001933</v>
      </c>
      <c r="J778">
        <f t="shared" ca="1" si="372"/>
        <v>-0.41812205286581189</v>
      </c>
      <c r="K778">
        <f t="shared" ca="1" si="373"/>
        <v>0.18259872705470989</v>
      </c>
      <c r="L778">
        <f t="shared" ca="1" si="374"/>
        <v>-0.43281666894725435</v>
      </c>
      <c r="M778">
        <f t="shared" ca="1" si="375"/>
        <v>0.16348373571723504</v>
      </c>
      <c r="N778">
        <f t="shared" ca="1" si="376"/>
        <v>0</v>
      </c>
      <c r="O778">
        <f t="shared" ca="1" si="377"/>
        <v>0.22429346297754546</v>
      </c>
      <c r="P778">
        <f t="shared" ca="1" si="378"/>
        <v>-3.1588324845955119E-2</v>
      </c>
      <c r="Q778">
        <f t="shared" ca="1" si="379"/>
        <v>0.40342743678436943</v>
      </c>
      <c r="R778">
        <f t="shared" ca="1" si="380"/>
        <v>-0.20171371839218474</v>
      </c>
      <c r="S778">
        <f t="shared" ca="1" si="381"/>
        <v>-1.9999999999999998</v>
      </c>
      <c r="T778">
        <f t="shared" ca="1" si="382"/>
        <v>3.7516441616762715E-3</v>
      </c>
      <c r="U778">
        <f t="shared" ca="1" si="383"/>
        <v>0.24360655640740106</v>
      </c>
      <c r="V778">
        <f t="shared" ca="1" si="384"/>
        <v>0.24269263129230917</v>
      </c>
      <c r="W778">
        <f t="shared" ca="1" si="385"/>
        <v>0.47169636276413712</v>
      </c>
      <c r="X778">
        <f t="shared" ca="1" si="386"/>
        <v>0.27250352824721547</v>
      </c>
      <c r="Y778">
        <f t="shared" ca="1" si="387"/>
        <v>9.3558335346618574E-3</v>
      </c>
      <c r="Z778">
        <f t="shared" ca="1" si="388"/>
        <v>0.99999999999999989</v>
      </c>
      <c r="AA778">
        <f t="shared" ca="1" si="389"/>
        <v>6.1250666622301109E-2</v>
      </c>
      <c r="AB778">
        <f t="shared" ca="1" si="390"/>
        <v>0.49263843870764812</v>
      </c>
      <c r="AC778">
        <f t="shared" ca="1" si="391"/>
        <v>0.99022790968973495</v>
      </c>
      <c r="AD778">
        <f t="shared" ca="1" si="392"/>
        <v>-0.13945854893658641</v>
      </c>
      <c r="AE778">
        <f t="shared" ca="1" si="393"/>
        <v>0.68680154540022498</v>
      </c>
      <c r="AF778">
        <f t="shared" ca="1" si="394"/>
        <v>-9.6725557815201355E-2</v>
      </c>
    </row>
    <row r="779" spans="1:32" x14ac:dyDescent="0.2">
      <c r="A779">
        <f t="shared" ca="1" si="395"/>
        <v>-0.23515392329597842</v>
      </c>
      <c r="B779">
        <f t="shared" ca="1" si="395"/>
        <v>0.5556469754660105</v>
      </c>
      <c r="C779">
        <f t="shared" ca="1" si="395"/>
        <v>0.52742730538774152</v>
      </c>
      <c r="D779">
        <f t="shared" ca="1" si="395"/>
        <v>-0.31656452696623044</v>
      </c>
      <c r="E779">
        <f t="shared" ca="1" si="395"/>
        <v>-0.12170314219829208</v>
      </c>
      <c r="F779">
        <f t="shared" ca="1" si="368"/>
        <v>0.15144904920177621</v>
      </c>
      <c r="G779">
        <f t="shared" ca="1" si="369"/>
        <v>-0.44614644902200229</v>
      </c>
      <c r="H779">
        <f t="shared" ca="1" si="370"/>
        <v>0.40918544376367344</v>
      </c>
      <c r="I779">
        <f t="shared" ca="1" si="371"/>
        <v>0.4454967677090913</v>
      </c>
      <c r="J779">
        <f t="shared" ca="1" si="372"/>
        <v>-0.33396407062119382</v>
      </c>
      <c r="K779">
        <f t="shared" ca="1" si="373"/>
        <v>-7.4571691829568632E-2</v>
      </c>
      <c r="L779">
        <f t="shared" ca="1" si="374"/>
        <v>7.5221373142479619E-2</v>
      </c>
      <c r="M779">
        <f t="shared" ca="1" si="375"/>
        <v>-0.52071814085157087</v>
      </c>
      <c r="N779">
        <f t="shared" ca="1" si="376"/>
        <v>0</v>
      </c>
      <c r="O779">
        <f t="shared" ca="1" si="377"/>
        <v>0.11828013609235713</v>
      </c>
      <c r="P779">
        <f t="shared" ca="1" si="378"/>
        <v>0.28680731289482914</v>
      </c>
      <c r="Q779">
        <f t="shared" ca="1" si="379"/>
        <v>0.7431495143848672</v>
      </c>
      <c r="R779">
        <f t="shared" ca="1" si="380"/>
        <v>-0.37157475719243366</v>
      </c>
      <c r="S779">
        <f t="shared" ca="1" si="381"/>
        <v>-1.9999999999999998</v>
      </c>
      <c r="T779">
        <f t="shared" ca="1" si="382"/>
        <v>4.4322582675111272E-2</v>
      </c>
      <c r="U779">
        <f t="shared" ca="1" si="383"/>
        <v>5.754251381461168E-2</v>
      </c>
      <c r="V779">
        <f t="shared" ca="1" si="384"/>
        <v>5.4992080988729826E-2</v>
      </c>
      <c r="W779">
        <f t="shared" ca="1" si="385"/>
        <v>6.4662891364680258E-2</v>
      </c>
      <c r="X779">
        <f t="shared" ca="1" si="386"/>
        <v>0.45582260473179886</v>
      </c>
      <c r="Y779">
        <f t="shared" ca="1" si="387"/>
        <v>0.38019984023967973</v>
      </c>
      <c r="Z779">
        <f t="shared" ca="1" si="388"/>
        <v>1</v>
      </c>
      <c r="AA779">
        <f t="shared" ca="1" si="389"/>
        <v>0.21052929172709264</v>
      </c>
      <c r="AB779">
        <f t="shared" ca="1" si="390"/>
        <v>-0.2345039039946453</v>
      </c>
      <c r="AC779">
        <f t="shared" ca="1" si="391"/>
        <v>0.38125412201687081</v>
      </c>
      <c r="AD779">
        <f t="shared" ca="1" si="392"/>
        <v>0.92447027775107238</v>
      </c>
      <c r="AE779">
        <f t="shared" ca="1" si="393"/>
        <v>0.25428899182756665</v>
      </c>
      <c r="AF779">
        <f t="shared" ca="1" si="394"/>
        <v>0.61660347083006251</v>
      </c>
    </row>
    <row r="780" spans="1:32" x14ac:dyDescent="0.2">
      <c r="A780">
        <f t="shared" ca="1" si="395"/>
        <v>0.11246205066876296</v>
      </c>
      <c r="B780">
        <f t="shared" ca="1" si="395"/>
        <v>0.61293086666553209</v>
      </c>
      <c r="C780">
        <f t="shared" ca="1" si="395"/>
        <v>-0.13829383364244188</v>
      </c>
      <c r="D780">
        <f t="shared" ca="1" si="395"/>
        <v>0.26129903055868048</v>
      </c>
      <c r="E780">
        <f t="shared" ca="1" si="395"/>
        <v>0.41753591113529492</v>
      </c>
      <c r="F780">
        <f t="shared" ref="F780:F843" ca="1" si="396">(A780^2+B780^2+C780^2+D780^2+E780^2)/5</f>
        <v>0.13001411300679883</v>
      </c>
      <c r="G780">
        <f t="shared" ref="G780:G843" ca="1" si="397">A780-SLOPE($A780:$E780,$A$3:$E$3)*A$3-INTERCEPT($A780:$E780,$A$3:$E$3)</f>
        <v>-8.9021577443160332E-2</v>
      </c>
      <c r="H780">
        <f t="shared" ref="H780:H843" ca="1" si="398">B780-SLOPE($A780:$E780,$A$3:$E$3)*B$3-INTERCEPT($A780:$E780,$A$3:$E$3)</f>
        <v>0.38559565007098762</v>
      </c>
      <c r="I780">
        <f t="shared" ref="I780:I843" ca="1" si="399">C780-SLOPE($A780:$E780,$A$3:$E$3)*C$3-INTERCEPT($A780:$E780,$A$3:$E$3)</f>
        <v>-0.39148063871960759</v>
      </c>
      <c r="J780">
        <f t="shared" ref="J780:J843" ca="1" si="400">D780-SLOPE($A780:$E780,$A$3:$E$3)*D$3-INTERCEPT($A780:$E780,$A$3:$E$3)</f>
        <v>-1.7739363001106484E-2</v>
      </c>
      <c r="K780">
        <f t="shared" ref="K780:K843" ca="1" si="401">E780-SLOPE($A780:$E780,$A$3:$E$3)*E$3-INTERCEPT($A780:$E780,$A$3:$E$3)</f>
        <v>0.11264592909288673</v>
      </c>
      <c r="L780">
        <f t="shared" ref="L780:L843" ca="1" si="402">J780+H780</f>
        <v>0.36785628706988116</v>
      </c>
      <c r="M780">
        <f t="shared" ref="M780:M843" ca="1" si="403">K780+G780</f>
        <v>2.3624351649726399E-2</v>
      </c>
      <c r="N780">
        <f t="shared" ref="N780:N843" ca="1" si="404">I780+L780+M780</f>
        <v>-2.7755575615628914E-17</v>
      </c>
      <c r="O780">
        <f t="shared" ref="O780:O843" ca="1" si="405">SQRT(5)*(-2*L780-M780)/7</f>
        <v>-0.24256128341300146</v>
      </c>
      <c r="P780">
        <f t="shared" ref="P780:P843" ca="1" si="406">(-L780-4*M780)/7</f>
        <v>-6.6050527666969533E-2</v>
      </c>
      <c r="Q780">
        <f t="shared" ref="Q780:Q843" ca="1" si="407">H780-J780</f>
        <v>0.40333501307209407</v>
      </c>
      <c r="R780">
        <f t="shared" ref="R780:R843" ca="1" si="408">G780-K780</f>
        <v>-0.20166750653604706</v>
      </c>
      <c r="S780">
        <f t="shared" ref="S780:S843" ca="1" si="409">Q780/R780</f>
        <v>-1.9999999999999998</v>
      </c>
      <c r="T780">
        <f t="shared" ref="T780:T843" ca="1" si="410">AVERAGE(A780:E780)^2/F780</f>
        <v>0.49305076797186276</v>
      </c>
      <c r="U780">
        <f t="shared" ref="U780:U843" ca="1" si="411">CORREL(A780:E780,A$3:E$3)^2</f>
        <v>2.0279138286567158E-2</v>
      </c>
      <c r="V780">
        <f t="shared" ref="V780:V843" ca="1" si="412">(1-T780)*U780</f>
        <v>1.0280493580567615E-2</v>
      </c>
      <c r="W780">
        <f t="shared" ref="W780:W843" ca="1" si="413">(1-T780-V780-X780)*(O780^2)/SUMSQ(O780:P780)</f>
        <v>0.31677471310764527</v>
      </c>
      <c r="X780">
        <f t="shared" ref="X780:X843" ca="1" si="414">(1-T780)*(1-U780)*(Q780^2+R780^2)/2/SUMSQ(G780:K780)</f>
        <v>0.15640526344374558</v>
      </c>
      <c r="Y780">
        <f t="shared" ref="Y780:Y843" ca="1" si="415">(1-T780-V780-X780)*(P780^2)/SUMSQ(O780:P780)</f>
        <v>2.3488761896178746E-2</v>
      </c>
      <c r="Z780">
        <f t="shared" ref="Z780:Z843" ca="1" si="416">T780+V780+W780+X780+Y780</f>
        <v>1</v>
      </c>
      <c r="AA780">
        <f t="shared" ref="AA780:AA843" ca="1" si="417">AVERAGE(A780:E780)/SQRT(F780)</f>
        <v>0.70217573866651273</v>
      </c>
      <c r="AB780">
        <f t="shared" ref="AB780:AB843" ca="1" si="418">CORREL(A780:E780,A$3:E$3)*SQRT(1-T780)</f>
        <v>0.10139276887711281</v>
      </c>
      <c r="AC780">
        <f t="shared" ref="AC780:AC843" ca="1" si="419">O780/SQRT(SUMSQ(O780:P780))</f>
        <v>-0.96486729668644233</v>
      </c>
      <c r="AD780">
        <f t="shared" ref="AD780:AD843" ca="1" si="420">P780/SQRT(SUMSQ(O780:P780))</f>
        <v>-0.26273770149142434</v>
      </c>
      <c r="AE780">
        <f t="shared" ref="AE780:AE843" ca="1" si="421">O780*SQRT((1-T780-V780-X780)/SUMSQ(O780:P780))</f>
        <v>-0.56282742746568892</v>
      </c>
      <c r="AF780">
        <f t="shared" ref="AF780:AF843" ca="1" si="422">P780*SQRT((1-T780-V780-X780)/SUMSQ(O780:P780))</f>
        <v>-0.15326043813123708</v>
      </c>
    </row>
    <row r="781" spans="1:32" x14ac:dyDescent="0.2">
      <c r="A781">
        <f t="shared" ca="1" si="395"/>
        <v>-0.21386799863014008</v>
      </c>
      <c r="B781">
        <f t="shared" ca="1" si="395"/>
        <v>-2.3130894500318355E-2</v>
      </c>
      <c r="C781">
        <f t="shared" ca="1" si="395"/>
        <v>0.57736654005204924</v>
      </c>
      <c r="D781">
        <f t="shared" ca="1" si="395"/>
        <v>-0.32815407575310801</v>
      </c>
      <c r="E781">
        <f t="shared" ca="1" si="395"/>
        <v>-9.0178094743648352E-2</v>
      </c>
      <c r="F781">
        <f t="shared" ca="1" si="396"/>
        <v>9.9088773379018419E-2</v>
      </c>
      <c r="G781">
        <f t="shared" ca="1" si="397"/>
        <v>-0.20980376861106823</v>
      </c>
      <c r="H781">
        <f t="shared" ca="1" si="398"/>
        <v>-1.3302327133265866E-2</v>
      </c>
      <c r="I781">
        <f t="shared" ca="1" si="399"/>
        <v>0.59295944476708229</v>
      </c>
      <c r="J781">
        <f t="shared" ca="1" si="400"/>
        <v>-0.30679683369009431</v>
      </c>
      <c r="K781">
        <f t="shared" ca="1" si="401"/>
        <v>-6.3056515332654009E-2</v>
      </c>
      <c r="L781">
        <f t="shared" ca="1" si="402"/>
        <v>-0.32009916082336015</v>
      </c>
      <c r="M781">
        <f t="shared" ca="1" si="403"/>
        <v>-0.27286028394372225</v>
      </c>
      <c r="N781">
        <f t="shared" ca="1" si="404"/>
        <v>0</v>
      </c>
      <c r="O781">
        <f t="shared" ca="1" si="405"/>
        <v>0.29166587279162848</v>
      </c>
      <c r="P781">
        <f t="shared" ca="1" si="406"/>
        <v>0.20164861379974988</v>
      </c>
      <c r="Q781">
        <f t="shared" ca="1" si="407"/>
        <v>0.29349450655682846</v>
      </c>
      <c r="R781">
        <f t="shared" ca="1" si="408"/>
        <v>-0.1467472532784142</v>
      </c>
      <c r="S781">
        <f t="shared" ca="1" si="409"/>
        <v>-2.0000000000000004</v>
      </c>
      <c r="T781">
        <f t="shared" ca="1" si="410"/>
        <v>2.4537459609282556E-3</v>
      </c>
      <c r="U781">
        <f t="shared" ca="1" si="411"/>
        <v>6.723126450984832E-4</v>
      </c>
      <c r="V781">
        <f t="shared" ca="1" si="412"/>
        <v>6.7066296066109184E-4</v>
      </c>
      <c r="W781">
        <f t="shared" ca="1" si="413"/>
        <v>0.60095896755263223</v>
      </c>
      <c r="X781">
        <f t="shared" ca="1" si="414"/>
        <v>0.10866395662396475</v>
      </c>
      <c r="Y781">
        <f t="shared" ca="1" si="415"/>
        <v>0.2872526669018135</v>
      </c>
      <c r="Z781">
        <f t="shared" ca="1" si="416"/>
        <v>0.99999999999999989</v>
      </c>
      <c r="AA781">
        <f t="shared" ca="1" si="417"/>
        <v>-4.9535300149774565E-2</v>
      </c>
      <c r="AB781">
        <f t="shared" ca="1" si="418"/>
        <v>-2.5897161247153938E-2</v>
      </c>
      <c r="AC781">
        <f t="shared" ca="1" si="419"/>
        <v>0.8225535504336291</v>
      </c>
      <c r="AD781">
        <f t="shared" ca="1" si="420"/>
        <v>0.56868766178723373</v>
      </c>
      <c r="AE781">
        <f t="shared" ca="1" si="421"/>
        <v>0.77521543299435947</v>
      </c>
      <c r="AF781">
        <f t="shared" ca="1" si="422"/>
        <v>0.53595957580942</v>
      </c>
    </row>
    <row r="782" spans="1:32" x14ac:dyDescent="0.2">
      <c r="A782">
        <f t="shared" ca="1" si="395"/>
        <v>-0.53164641973368976</v>
      </c>
      <c r="B782">
        <f t="shared" ca="1" si="395"/>
        <v>0.13630217424754498</v>
      </c>
      <c r="C782">
        <f t="shared" ca="1" si="395"/>
        <v>0.22151909452179108</v>
      </c>
      <c r="D782">
        <f t="shared" ca="1" si="395"/>
        <v>6.52946233109543E-2</v>
      </c>
      <c r="E782">
        <f t="shared" ca="1" si="395"/>
        <v>-0.53398645561703861</v>
      </c>
      <c r="F782">
        <f t="shared" ca="1" si="396"/>
        <v>0.12794036603475595</v>
      </c>
      <c r="G782">
        <f t="shared" ca="1" si="397"/>
        <v>-0.41828054762025979</v>
      </c>
      <c r="H782">
        <f t="shared" ca="1" si="398"/>
        <v>0.25723680863130377</v>
      </c>
      <c r="I782">
        <f t="shared" ca="1" si="399"/>
        <v>0.35002249117587869</v>
      </c>
      <c r="J782">
        <f t="shared" ca="1" si="400"/>
        <v>0.20136678223537074</v>
      </c>
      <c r="K782">
        <f t="shared" ca="1" si="401"/>
        <v>-0.39034553442229336</v>
      </c>
      <c r="L782">
        <f t="shared" ca="1" si="402"/>
        <v>0.45860359086667452</v>
      </c>
      <c r="M782">
        <f t="shared" ca="1" si="403"/>
        <v>-0.80862608204255315</v>
      </c>
      <c r="N782">
        <f t="shared" ca="1" si="404"/>
        <v>0</v>
      </c>
      <c r="O782">
        <f t="shared" ca="1" si="405"/>
        <v>-3.4684959997185856E-2</v>
      </c>
      <c r="P782">
        <f t="shared" ca="1" si="406"/>
        <v>0.39655724818621974</v>
      </c>
      <c r="Q782">
        <f t="shared" ca="1" si="407"/>
        <v>5.5870026395933026E-2</v>
      </c>
      <c r="R782">
        <f t="shared" ca="1" si="408"/>
        <v>-2.793501319796643E-2</v>
      </c>
      <c r="S782">
        <f t="shared" ca="1" si="409"/>
        <v>-2.0000000000000058</v>
      </c>
      <c r="T782">
        <f t="shared" ca="1" si="410"/>
        <v>0.12906890501745055</v>
      </c>
      <c r="U782">
        <f t="shared" ca="1" si="411"/>
        <v>1.0282254270981318E-3</v>
      </c>
      <c r="V782">
        <f t="shared" ca="1" si="412"/>
        <v>8.9551349711147559E-4</v>
      </c>
      <c r="W782">
        <f t="shared" ca="1" si="413"/>
        <v>6.582226869475241E-3</v>
      </c>
      <c r="X782">
        <f t="shared" ca="1" si="414"/>
        <v>3.0497214700736836E-3</v>
      </c>
      <c r="Y782">
        <f t="shared" ca="1" si="415"/>
        <v>0.86040363314588908</v>
      </c>
      <c r="Z782">
        <f t="shared" ca="1" si="416"/>
        <v>1</v>
      </c>
      <c r="AA782">
        <f t="shared" ca="1" si="417"/>
        <v>-0.35926161083178726</v>
      </c>
      <c r="AB782">
        <f t="shared" ca="1" si="418"/>
        <v>-2.9925131530395579E-2</v>
      </c>
      <c r="AC782">
        <f t="shared" ca="1" si="419"/>
        <v>-8.7132548416319774E-2</v>
      </c>
      <c r="AD782">
        <f t="shared" ca="1" si="420"/>
        <v>0.9961967270607136</v>
      </c>
      <c r="AE782">
        <f t="shared" ca="1" si="421"/>
        <v>-8.1130924248866046E-2</v>
      </c>
      <c r="AF782">
        <f t="shared" ca="1" si="422"/>
        <v>0.92757944842794415</v>
      </c>
    </row>
    <row r="783" spans="1:32" x14ac:dyDescent="0.2">
      <c r="A783">
        <f t="shared" ca="1" si="395"/>
        <v>0.15828877288328633</v>
      </c>
      <c r="B783">
        <f t="shared" ca="1" si="395"/>
        <v>-0.25623318371849485</v>
      </c>
      <c r="C783">
        <f t="shared" ca="1" si="395"/>
        <v>-0.13066243060440877</v>
      </c>
      <c r="D783">
        <f t="shared" ca="1" si="395"/>
        <v>-1.7739620382913508E-2</v>
      </c>
      <c r="E783">
        <f t="shared" ca="1" si="395"/>
        <v>0.329725430262022</v>
      </c>
      <c r="F783">
        <f t="shared" ca="1" si="396"/>
        <v>4.3363400864733982E-2</v>
      </c>
      <c r="G783">
        <f t="shared" ca="1" si="397"/>
        <v>0.25788635481399863</v>
      </c>
      <c r="H783">
        <f t="shared" ca="1" si="398"/>
        <v>-0.21477228959708783</v>
      </c>
      <c r="I783">
        <f t="shared" ca="1" si="399"/>
        <v>-0.147338224292307</v>
      </c>
      <c r="J783">
        <f t="shared" ca="1" si="400"/>
        <v>-9.2552101880117019E-2</v>
      </c>
      <c r="K783">
        <f t="shared" ca="1" si="401"/>
        <v>0.19677626095551323</v>
      </c>
      <c r="L783">
        <f t="shared" ca="1" si="402"/>
        <v>-0.30732439147720486</v>
      </c>
      <c r="M783">
        <f t="shared" ca="1" si="403"/>
        <v>0.45466261576951184</v>
      </c>
      <c r="N783">
        <f t="shared" ca="1" si="404"/>
        <v>0</v>
      </c>
      <c r="O783">
        <f t="shared" ca="1" si="405"/>
        <v>5.1105706469296838E-2</v>
      </c>
      <c r="P783">
        <f t="shared" ca="1" si="406"/>
        <v>-0.21590372451440606</v>
      </c>
      <c r="Q783">
        <f t="shared" ca="1" si="407"/>
        <v>-0.12222018771697081</v>
      </c>
      <c r="R783">
        <f t="shared" ca="1" si="408"/>
        <v>6.1110093858485398E-2</v>
      </c>
      <c r="S783">
        <f t="shared" ca="1" si="409"/>
        <v>-2.0000000000000004</v>
      </c>
      <c r="T783">
        <f t="shared" ca="1" si="410"/>
        <v>6.4128294731491346E-3</v>
      </c>
      <c r="U783">
        <f t="shared" ca="1" si="411"/>
        <v>0.15689216493950572</v>
      </c>
      <c r="V783">
        <f t="shared" ca="1" si="412"/>
        <v>0.15588604224007549</v>
      </c>
      <c r="W783">
        <f t="shared" ca="1" si="413"/>
        <v>4.2161251819504073E-2</v>
      </c>
      <c r="X783">
        <f t="shared" ca="1" si="414"/>
        <v>4.3059855741503832E-2</v>
      </c>
      <c r="Y783">
        <f t="shared" ca="1" si="415"/>
        <v>0.75248002072576747</v>
      </c>
      <c r="Z783">
        <f t="shared" ca="1" si="416"/>
        <v>1</v>
      </c>
      <c r="AA783">
        <f t="shared" ca="1" si="417"/>
        <v>8.0080144062989397E-2</v>
      </c>
      <c r="AB783">
        <f t="shared" ca="1" si="418"/>
        <v>0.39482406492015593</v>
      </c>
      <c r="AC783">
        <f t="shared" ca="1" si="419"/>
        <v>0.23034096905067253</v>
      </c>
      <c r="AD783">
        <f t="shared" ca="1" si="420"/>
        <v>-0.97310998246693425</v>
      </c>
      <c r="AE783">
        <f t="shared" ca="1" si="421"/>
        <v>0.20533205258678949</v>
      </c>
      <c r="AF783">
        <f t="shared" ca="1" si="422"/>
        <v>-0.86745606270621423</v>
      </c>
    </row>
    <row r="784" spans="1:32" x14ac:dyDescent="0.2">
      <c r="A784">
        <f t="shared" ca="1" si="395"/>
        <v>0.24535443707432592</v>
      </c>
      <c r="B784">
        <f t="shared" ca="1" si="395"/>
        <v>-3.0347963337487016E-3</v>
      </c>
      <c r="C784">
        <f t="shared" ca="1" si="395"/>
        <v>-0.14423031205149547</v>
      </c>
      <c r="D784">
        <f t="shared" ca="1" si="395"/>
        <v>-0.3889633656423388</v>
      </c>
      <c r="E784">
        <f t="shared" ca="1" si="395"/>
        <v>0.35710133782498649</v>
      </c>
      <c r="F784">
        <f t="shared" ca="1" si="396"/>
        <v>7.1964851596705876E-2</v>
      </c>
      <c r="G784">
        <f t="shared" ca="1" si="397"/>
        <v>0.19962202333852624</v>
      </c>
      <c r="H784">
        <f t="shared" ca="1" si="398"/>
        <v>-3.2523733288821466E-2</v>
      </c>
      <c r="I784">
        <f t="shared" ca="1" si="399"/>
        <v>-0.15747577222584136</v>
      </c>
      <c r="J784">
        <f t="shared" ca="1" si="400"/>
        <v>-0.38596534903595775</v>
      </c>
      <c r="K784">
        <f t="shared" ca="1" si="401"/>
        <v>0.37634283121209439</v>
      </c>
      <c r="L784">
        <f t="shared" ca="1" si="402"/>
        <v>-0.41848908232477922</v>
      </c>
      <c r="M784">
        <f t="shared" ca="1" si="403"/>
        <v>0.57596485455062063</v>
      </c>
      <c r="N784">
        <f t="shared" ca="1" si="404"/>
        <v>0</v>
      </c>
      <c r="O784">
        <f t="shared" ca="1" si="405"/>
        <v>8.3377643487636766E-2</v>
      </c>
      <c r="P784">
        <f t="shared" ca="1" si="406"/>
        <v>-0.26933861941110049</v>
      </c>
      <c r="Q784">
        <f t="shared" ca="1" si="407"/>
        <v>0.35344161574713628</v>
      </c>
      <c r="R784">
        <f t="shared" ca="1" si="408"/>
        <v>-0.17672080787356814</v>
      </c>
      <c r="S784">
        <f t="shared" ca="1" si="409"/>
        <v>-2</v>
      </c>
      <c r="T784">
        <f t="shared" ca="1" si="410"/>
        <v>2.4378875428433941E-3</v>
      </c>
      <c r="U784">
        <f t="shared" ca="1" si="411"/>
        <v>7.350681394353323E-3</v>
      </c>
      <c r="V784">
        <f t="shared" ca="1" si="412"/>
        <v>7.3327612597506187E-3</v>
      </c>
      <c r="W784">
        <f t="shared" ca="1" si="413"/>
        <v>6.7620260384289768E-2</v>
      </c>
      <c r="X784">
        <f t="shared" ca="1" si="414"/>
        <v>0.21698261889361087</v>
      </c>
      <c r="Y784">
        <f t="shared" ca="1" si="415"/>
        <v>0.70562647191950556</v>
      </c>
      <c r="Z784">
        <f t="shared" ca="1" si="416"/>
        <v>1.0000000000000002</v>
      </c>
      <c r="AA784">
        <f t="shared" ca="1" si="417"/>
        <v>4.9374968788277671E-2</v>
      </c>
      <c r="AB784">
        <f t="shared" ca="1" si="418"/>
        <v>-8.5631543602521953E-2</v>
      </c>
      <c r="AC784">
        <f t="shared" ca="1" si="419"/>
        <v>0.29571909789664941</v>
      </c>
      <c r="AD784">
        <f t="shared" ca="1" si="420"/>
        <v>-0.95527494217067799</v>
      </c>
      <c r="AE784">
        <f t="shared" ca="1" si="421"/>
        <v>0.26003895935857335</v>
      </c>
      <c r="AF784">
        <f t="shared" ca="1" si="422"/>
        <v>-0.84001575694715735</v>
      </c>
    </row>
    <row r="785" spans="1:32" x14ac:dyDescent="0.2">
      <c r="A785">
        <f t="shared" ca="1" si="395"/>
        <v>-0.50889314353139337</v>
      </c>
      <c r="B785">
        <f t="shared" ca="1" si="395"/>
        <v>-0.25655803328178345</v>
      </c>
      <c r="C785">
        <f t="shared" ca="1" si="395"/>
        <v>-0.26690943459755506</v>
      </c>
      <c r="D785">
        <f t="shared" ca="1" si="395"/>
        <v>9.7652263484862445E-2</v>
      </c>
      <c r="E785">
        <f t="shared" ca="1" si="395"/>
        <v>0.17424532286248962</v>
      </c>
      <c r="F785">
        <f t="shared" ca="1" si="396"/>
        <v>8.7186459871007357E-2</v>
      </c>
      <c r="G785">
        <f t="shared" ca="1" si="397"/>
        <v>-1.2703092607835004E-2</v>
      </c>
      <c r="H785">
        <f t="shared" ca="1" si="398"/>
        <v>6.7583294686333728E-2</v>
      </c>
      <c r="I785">
        <f t="shared" ca="1" si="399"/>
        <v>-0.11481682958487907</v>
      </c>
      <c r="J785">
        <f t="shared" ca="1" si="400"/>
        <v>7.769614554209725E-2</v>
      </c>
      <c r="K785">
        <f t="shared" ca="1" si="401"/>
        <v>-1.7759518035716765E-2</v>
      </c>
      <c r="L785">
        <f t="shared" ca="1" si="402"/>
        <v>0.14527944022843098</v>
      </c>
      <c r="M785">
        <f t="shared" ca="1" si="403"/>
        <v>-3.0462610643551769E-2</v>
      </c>
      <c r="N785">
        <f t="shared" ca="1" si="404"/>
        <v>1.3877787807814457E-16</v>
      </c>
      <c r="O785">
        <f t="shared" ca="1" si="405"/>
        <v>-8.3084705713812587E-2</v>
      </c>
      <c r="P785">
        <f t="shared" ca="1" si="406"/>
        <v>-3.3469996648891292E-3</v>
      </c>
      <c r="Q785">
        <f t="shared" ca="1" si="407"/>
        <v>-1.0112850855763522E-2</v>
      </c>
      <c r="R785">
        <f t="shared" ca="1" si="408"/>
        <v>5.0564254278817611E-3</v>
      </c>
      <c r="S785">
        <f t="shared" ca="1" si="409"/>
        <v>-2</v>
      </c>
      <c r="T785">
        <f t="shared" ca="1" si="410"/>
        <v>0.2653182676962223</v>
      </c>
      <c r="U785">
        <f t="shared" ca="1" si="411"/>
        <v>0.92423969541643347</v>
      </c>
      <c r="V785">
        <f t="shared" ca="1" si="412"/>
        <v>0.6790220204924613</v>
      </c>
      <c r="W785">
        <f t="shared" ca="1" si="413"/>
        <v>5.5423145218130798E-2</v>
      </c>
      <c r="X785">
        <f t="shared" ca="1" si="414"/>
        <v>1.4662505018300047E-4</v>
      </c>
      <c r="Y785">
        <f t="shared" ca="1" si="415"/>
        <v>8.9941543002655859E-5</v>
      </c>
      <c r="Z785">
        <f t="shared" ca="1" si="416"/>
        <v>1</v>
      </c>
      <c r="AA785">
        <f t="shared" ca="1" si="417"/>
        <v>-0.51509054320208825</v>
      </c>
      <c r="AB785">
        <f t="shared" ca="1" si="418"/>
        <v>0.82402792458293628</v>
      </c>
      <c r="AC785">
        <f t="shared" ca="1" si="419"/>
        <v>-0.9991895784552034</v>
      </c>
      <c r="AD785">
        <f t="shared" ca="1" si="420"/>
        <v>-4.0251537939723345E-2</v>
      </c>
      <c r="AE785">
        <f t="shared" ca="1" si="421"/>
        <v>-0.23542120808909889</v>
      </c>
      <c r="AF785">
        <f t="shared" ca="1" si="422"/>
        <v>-9.4837515257758537E-3</v>
      </c>
    </row>
    <row r="786" spans="1:32" x14ac:dyDescent="0.2">
      <c r="A786">
        <f t="shared" ca="1" si="395"/>
        <v>-0.23775941542442366</v>
      </c>
      <c r="B786">
        <f t="shared" ca="1" si="395"/>
        <v>0.55908983243275401</v>
      </c>
      <c r="C786">
        <f t="shared" ca="1" si="395"/>
        <v>-0.13795839304068069</v>
      </c>
      <c r="D786">
        <f t="shared" ca="1" si="395"/>
        <v>0.40784934861669281</v>
      </c>
      <c r="E786">
        <f t="shared" ca="1" si="395"/>
        <v>0.16654609910468063</v>
      </c>
      <c r="F786">
        <f t="shared" ca="1" si="396"/>
        <v>0.11644443857141247</v>
      </c>
      <c r="G786">
        <f t="shared" ca="1" si="397"/>
        <v>-0.25783880071379883</v>
      </c>
      <c r="H786">
        <f t="shared" ca="1" si="398"/>
        <v>0.47327339261916412</v>
      </c>
      <c r="I786">
        <f t="shared" ca="1" si="399"/>
        <v>-0.28951188737848532</v>
      </c>
      <c r="J786">
        <f t="shared" ca="1" si="400"/>
        <v>0.19055879975467344</v>
      </c>
      <c r="K786">
        <f t="shared" ca="1" si="401"/>
        <v>-0.11648150428155346</v>
      </c>
      <c r="L786">
        <f t="shared" ca="1" si="402"/>
        <v>0.6638321923738375</v>
      </c>
      <c r="M786">
        <f t="shared" ca="1" si="403"/>
        <v>-0.37432030499535229</v>
      </c>
      <c r="N786">
        <f t="shared" ca="1" si="404"/>
        <v>0</v>
      </c>
      <c r="O786">
        <f t="shared" ca="1" si="405"/>
        <v>-0.30453459546759637</v>
      </c>
      <c r="P786">
        <f t="shared" ca="1" si="406"/>
        <v>0.11906414680108167</v>
      </c>
      <c r="Q786">
        <f t="shared" ca="1" si="407"/>
        <v>0.28271459286449069</v>
      </c>
      <c r="R786">
        <f t="shared" ca="1" si="408"/>
        <v>-0.14135729643224537</v>
      </c>
      <c r="S786">
        <f t="shared" ca="1" si="409"/>
        <v>-1.9999999999999996</v>
      </c>
      <c r="T786">
        <f t="shared" ca="1" si="410"/>
        <v>0.19724824927480752</v>
      </c>
      <c r="U786">
        <f t="shared" ca="1" si="411"/>
        <v>9.245927091979339E-2</v>
      </c>
      <c r="V786">
        <f t="shared" ca="1" si="412"/>
        <v>7.4221841601639013E-2</v>
      </c>
      <c r="W786">
        <f t="shared" ca="1" si="413"/>
        <v>0.55750987064801438</v>
      </c>
      <c r="X786">
        <f t="shared" ca="1" si="414"/>
        <v>8.5800084142186372E-2</v>
      </c>
      <c r="Y786">
        <f t="shared" ca="1" si="415"/>
        <v>8.5219954333352749E-2</v>
      </c>
      <c r="Z786">
        <f t="shared" ca="1" si="416"/>
        <v>1</v>
      </c>
      <c r="AA786">
        <f t="shared" ca="1" si="417"/>
        <v>0.44412638885210087</v>
      </c>
      <c r="AB786">
        <f t="shared" ca="1" si="418"/>
        <v>0.27243685800867518</v>
      </c>
      <c r="AC786">
        <f t="shared" ca="1" si="419"/>
        <v>-0.9313481449027835</v>
      </c>
      <c r="AD786">
        <f t="shared" ca="1" si="420"/>
        <v>0.36412996716302215</v>
      </c>
      <c r="AE786">
        <f t="shared" ca="1" si="421"/>
        <v>-0.74666583599895231</v>
      </c>
      <c r="AF786">
        <f t="shared" ca="1" si="422"/>
        <v>0.29192456959521712</v>
      </c>
    </row>
    <row r="787" spans="1:32" x14ac:dyDescent="0.2">
      <c r="A787">
        <f t="shared" ca="1" si="395"/>
        <v>-0.23809649119168652</v>
      </c>
      <c r="B787">
        <f t="shared" ca="1" si="395"/>
        <v>0.17319796929670842</v>
      </c>
      <c r="C787">
        <f t="shared" ca="1" si="395"/>
        <v>3.2435135886489754E-3</v>
      </c>
      <c r="D787">
        <f t="shared" ca="1" si="395"/>
        <v>-6.637500015804558E-2</v>
      </c>
      <c r="E787">
        <f t="shared" ca="1" si="395"/>
        <v>-0.44922283076410335</v>
      </c>
      <c r="F787">
        <f t="shared" ca="1" si="396"/>
        <v>5.8580957678478193E-2</v>
      </c>
      <c r="G787">
        <f t="shared" ca="1" si="397"/>
        <v>-0.25501105306590843</v>
      </c>
      <c r="H787">
        <f t="shared" ca="1" si="398"/>
        <v>0.22246597228244525</v>
      </c>
      <c r="I787">
        <f t="shared" ca="1" si="399"/>
        <v>0.11869408143434458</v>
      </c>
      <c r="J787">
        <f t="shared" ca="1" si="400"/>
        <v>0.11525813254760878</v>
      </c>
      <c r="K787">
        <f t="shared" ca="1" si="401"/>
        <v>-0.20140713319849027</v>
      </c>
      <c r="L787">
        <f t="shared" ca="1" si="402"/>
        <v>0.33772410483005399</v>
      </c>
      <c r="M787">
        <f t="shared" ca="1" si="403"/>
        <v>-0.45641818626439867</v>
      </c>
      <c r="N787">
        <f t="shared" ca="1" si="404"/>
        <v>0</v>
      </c>
      <c r="O787">
        <f t="shared" ca="1" si="405"/>
        <v>-6.996657448945362E-2</v>
      </c>
      <c r="P787">
        <f t="shared" ca="1" si="406"/>
        <v>0.21256409146107721</v>
      </c>
      <c r="Q787">
        <f t="shared" ca="1" si="407"/>
        <v>0.10720783973483647</v>
      </c>
      <c r="R787">
        <f t="shared" ca="1" si="408"/>
        <v>-5.3603919867418165E-2</v>
      </c>
      <c r="S787">
        <f t="shared" ca="1" si="409"/>
        <v>-2.0000000000000027</v>
      </c>
      <c r="T787">
        <f t="shared" ca="1" si="410"/>
        <v>0.2275284349062526</v>
      </c>
      <c r="U787">
        <f t="shared" ca="1" si="411"/>
        <v>0.19358790254286554</v>
      </c>
      <c r="V787">
        <f t="shared" ca="1" si="412"/>
        <v>0.14954115006050317</v>
      </c>
      <c r="W787">
        <f t="shared" ca="1" si="413"/>
        <v>5.8495545614999651E-2</v>
      </c>
      <c r="X787">
        <f t="shared" ca="1" si="414"/>
        <v>2.452486557938462E-2</v>
      </c>
      <c r="Y787">
        <f t="shared" ca="1" si="415"/>
        <v>0.5399100038388599</v>
      </c>
      <c r="Z787">
        <f t="shared" ca="1" si="416"/>
        <v>1</v>
      </c>
      <c r="AA787">
        <f t="shared" ca="1" si="417"/>
        <v>-0.47699940765817789</v>
      </c>
      <c r="AB787">
        <f t="shared" ca="1" si="418"/>
        <v>-0.38670550818485011</v>
      </c>
      <c r="AC787">
        <f t="shared" ca="1" si="419"/>
        <v>-0.31265371391416225</v>
      </c>
      <c r="AD787">
        <f t="shared" ca="1" si="420"/>
        <v>0.94986717764942341</v>
      </c>
      <c r="AE787">
        <f t="shared" ca="1" si="421"/>
        <v>-0.24185852396597407</v>
      </c>
      <c r="AF787">
        <f t="shared" ca="1" si="422"/>
        <v>0.73478568565185043</v>
      </c>
    </row>
    <row r="788" spans="1:32" x14ac:dyDescent="0.2">
      <c r="A788">
        <f t="shared" ca="1" si="395"/>
        <v>0.11469536441141059</v>
      </c>
      <c r="B788">
        <f t="shared" ca="1" si="395"/>
        <v>8.4698070661769709E-2</v>
      </c>
      <c r="C788">
        <f t="shared" ca="1" si="395"/>
        <v>-0.59293851494340211</v>
      </c>
      <c r="D788">
        <f t="shared" ca="1" si="395"/>
        <v>-0.26148192512166607</v>
      </c>
      <c r="E788">
        <f t="shared" ca="1" si="395"/>
        <v>-4.1604752156137494E-2</v>
      </c>
      <c r="F788">
        <f t="shared" ca="1" si="396"/>
        <v>8.8401724972377138E-2</v>
      </c>
      <c r="G788">
        <f t="shared" ca="1" si="397"/>
        <v>0.12226567005730932</v>
      </c>
      <c r="H788">
        <f t="shared" ca="1" si="398"/>
        <v>0.15814639919952161</v>
      </c>
      <c r="I788">
        <f t="shared" ca="1" si="399"/>
        <v>-0.45361216351379707</v>
      </c>
      <c r="J788">
        <f t="shared" ca="1" si="400"/>
        <v>-5.6277550800207826E-2</v>
      </c>
      <c r="K788">
        <f t="shared" ca="1" si="401"/>
        <v>0.22947764505717391</v>
      </c>
      <c r="L788">
        <f t="shared" ca="1" si="402"/>
        <v>0.10186884839931379</v>
      </c>
      <c r="M788">
        <f t="shared" ca="1" si="403"/>
        <v>0.3517433151144832</v>
      </c>
      <c r="N788">
        <f t="shared" ca="1" si="404"/>
        <v>0</v>
      </c>
      <c r="O788">
        <f t="shared" ca="1" si="405"/>
        <v>-0.17744190040686947</v>
      </c>
      <c r="P788">
        <f t="shared" ca="1" si="406"/>
        <v>-0.21554887269389236</v>
      </c>
      <c r="Q788">
        <f t="shared" ca="1" si="407"/>
        <v>0.21442394999972944</v>
      </c>
      <c r="R788">
        <f t="shared" ca="1" si="408"/>
        <v>-0.1072119749998646</v>
      </c>
      <c r="S788">
        <f t="shared" ca="1" si="409"/>
        <v>-2.0000000000000022</v>
      </c>
      <c r="T788">
        <f t="shared" ca="1" si="410"/>
        <v>0.21958657717088012</v>
      </c>
      <c r="U788">
        <f t="shared" ca="1" si="411"/>
        <v>0.12581303509566094</v>
      </c>
      <c r="V788">
        <f t="shared" ca="1" si="412"/>
        <v>9.818618135552494E-2</v>
      </c>
      <c r="W788">
        <f t="shared" ca="1" si="413"/>
        <v>0.24931571890579951</v>
      </c>
      <c r="X788">
        <f t="shared" ca="1" si="414"/>
        <v>6.5012348949996551E-2</v>
      </c>
      <c r="Y788">
        <f t="shared" ca="1" si="415"/>
        <v>0.36789917361779884</v>
      </c>
      <c r="Z788">
        <f t="shared" ca="1" si="416"/>
        <v>1</v>
      </c>
      <c r="AA788">
        <f t="shared" ca="1" si="417"/>
        <v>-0.46860065852587113</v>
      </c>
      <c r="AB788">
        <f t="shared" ca="1" si="418"/>
        <v>-0.31334674301087756</v>
      </c>
      <c r="AC788">
        <f t="shared" ca="1" si="419"/>
        <v>-0.63556011099017951</v>
      </c>
      <c r="AD788">
        <f t="shared" ca="1" si="420"/>
        <v>-0.77205138774446258</v>
      </c>
      <c r="AE788">
        <f t="shared" ca="1" si="421"/>
        <v>-0.49931525002326888</v>
      </c>
      <c r="AF788">
        <f t="shared" ca="1" si="422"/>
        <v>-0.60654692614652572</v>
      </c>
    </row>
    <row r="789" spans="1:32" x14ac:dyDescent="0.2">
      <c r="A789">
        <f t="shared" ref="A789:E839" ca="1" si="423">(RAND()+RAND()+RAND()-1.5)/1.5</f>
        <v>0.18904502667360509</v>
      </c>
      <c r="B789">
        <f t="shared" ca="1" si="423"/>
        <v>0.36468723682017651</v>
      </c>
      <c r="C789">
        <f t="shared" ca="1" si="423"/>
        <v>-0.21133422706179594</v>
      </c>
      <c r="D789">
        <f t="shared" ca="1" si="423"/>
        <v>0.28283483594711695</v>
      </c>
      <c r="E789">
        <f t="shared" ca="1" si="423"/>
        <v>0.3934350443349845</v>
      </c>
      <c r="F789">
        <f t="shared" ca="1" si="396"/>
        <v>8.9636727374694011E-2</v>
      </c>
      <c r="G789">
        <f t="shared" ca="1" si="397"/>
        <v>5.0696970220727527E-2</v>
      </c>
      <c r="H789">
        <f t="shared" ca="1" si="398"/>
        <v>0.19364641692232901</v>
      </c>
      <c r="I789">
        <f t="shared" ca="1" si="399"/>
        <v>-0.41506781040461338</v>
      </c>
      <c r="J789">
        <f t="shared" ca="1" si="400"/>
        <v>4.640848915932963E-2</v>
      </c>
      <c r="K789">
        <f t="shared" ca="1" si="401"/>
        <v>0.12431593410222722</v>
      </c>
      <c r="L789">
        <f t="shared" ca="1" si="402"/>
        <v>0.24005490608165864</v>
      </c>
      <c r="M789">
        <f t="shared" ca="1" si="403"/>
        <v>0.17501290432295474</v>
      </c>
      <c r="N789">
        <f t="shared" ca="1" si="404"/>
        <v>0</v>
      </c>
      <c r="O789">
        <f t="shared" ca="1" si="405"/>
        <v>-0.2092712753810895</v>
      </c>
      <c r="P789">
        <f t="shared" ca="1" si="406"/>
        <v>-0.1343009319104968</v>
      </c>
      <c r="Q789">
        <f t="shared" ca="1" si="407"/>
        <v>0.14723792776299938</v>
      </c>
      <c r="R789">
        <f t="shared" ca="1" si="408"/>
        <v>-7.3618963881499688E-2</v>
      </c>
      <c r="S789">
        <f t="shared" ca="1" si="409"/>
        <v>-2</v>
      </c>
      <c r="T789">
        <f t="shared" ca="1" si="410"/>
        <v>0.46306211970678179</v>
      </c>
      <c r="U789">
        <f t="shared" ca="1" si="411"/>
        <v>4.4414341108404719E-2</v>
      </c>
      <c r="V789">
        <f t="shared" ca="1" si="412"/>
        <v>2.3847742169366772E-2</v>
      </c>
      <c r="W789">
        <f t="shared" ca="1" si="413"/>
        <v>0.34200408233996066</v>
      </c>
      <c r="X789">
        <f t="shared" ca="1" si="414"/>
        <v>3.0231758798657603E-2</v>
      </c>
      <c r="Y789">
        <f t="shared" ca="1" si="415"/>
        <v>0.14085429698523316</v>
      </c>
      <c r="Z789">
        <f t="shared" ca="1" si="416"/>
        <v>1</v>
      </c>
      <c r="AA789">
        <f t="shared" ca="1" si="417"/>
        <v>0.68048667856673128</v>
      </c>
      <c r="AB789">
        <f t="shared" ca="1" si="418"/>
        <v>0.15442714194521237</v>
      </c>
      <c r="AC789">
        <f t="shared" ca="1" si="419"/>
        <v>-0.84160006206975968</v>
      </c>
      <c r="AD789">
        <f t="shared" ca="1" si="420"/>
        <v>-0.54010122710856401</v>
      </c>
      <c r="AE789">
        <f t="shared" ca="1" si="421"/>
        <v>-0.58481115100514336</v>
      </c>
      <c r="AF789">
        <f t="shared" ca="1" si="422"/>
        <v>-0.37530560478792896</v>
      </c>
    </row>
    <row r="790" spans="1:32" x14ac:dyDescent="0.2">
      <c r="A790">
        <f t="shared" ca="1" si="423"/>
        <v>-0.41707206359760818</v>
      </c>
      <c r="B790">
        <f t="shared" ca="1" si="423"/>
        <v>9.4044989727614468E-3</v>
      </c>
      <c r="C790">
        <f t="shared" ca="1" si="423"/>
        <v>0.23280039906411401</v>
      </c>
      <c r="D790">
        <f t="shared" ca="1" si="423"/>
        <v>0.32634609100876322</v>
      </c>
      <c r="E790">
        <f t="shared" ca="1" si="423"/>
        <v>0.53590876874723514</v>
      </c>
      <c r="F790">
        <f t="shared" ca="1" si="396"/>
        <v>0.12438671123515685</v>
      </c>
      <c r="G790">
        <f t="shared" ca="1" si="397"/>
        <v>-0.10996895109152374</v>
      </c>
      <c r="H790">
        <f t="shared" ca="1" si="398"/>
        <v>9.4217285806277085E-2</v>
      </c>
      <c r="I790">
        <f t="shared" ca="1" si="399"/>
        <v>9.5322860225060868E-2</v>
      </c>
      <c r="J790">
        <f t="shared" ca="1" si="400"/>
        <v>-3.3421773502858715E-2</v>
      </c>
      <c r="K790">
        <f t="shared" ca="1" si="401"/>
        <v>-4.6149421436955579E-2</v>
      </c>
      <c r="L790">
        <f t="shared" ca="1" si="402"/>
        <v>6.079551230341837E-2</v>
      </c>
      <c r="M790">
        <f t="shared" ca="1" si="403"/>
        <v>-0.15611837252847932</v>
      </c>
      <c r="N790">
        <f t="shared" ca="1" si="404"/>
        <v>0</v>
      </c>
      <c r="O790">
        <f t="shared" ca="1" si="405"/>
        <v>1.1029356719368414E-2</v>
      </c>
      <c r="P790">
        <f t="shared" ca="1" si="406"/>
        <v>8.0525425401499845E-2</v>
      </c>
      <c r="Q790">
        <f t="shared" ca="1" si="407"/>
        <v>0.1276390593091358</v>
      </c>
      <c r="R790">
        <f t="shared" ca="1" si="408"/>
        <v>-6.3819529654568163E-2</v>
      </c>
      <c r="S790">
        <f t="shared" ca="1" si="409"/>
        <v>-1.9999999999999918</v>
      </c>
      <c r="T790">
        <f t="shared" ca="1" si="410"/>
        <v>0.15194608409183039</v>
      </c>
      <c r="U790">
        <f t="shared" ca="1" si="411"/>
        <v>0.93685778664119024</v>
      </c>
      <c r="V790">
        <f t="shared" ca="1" si="412"/>
        <v>0.79450591461012188</v>
      </c>
      <c r="W790">
        <f t="shared" ca="1" si="413"/>
        <v>6.8458033743789865E-4</v>
      </c>
      <c r="X790">
        <f t="shared" ca="1" si="414"/>
        <v>1.6372055844576062E-2</v>
      </c>
      <c r="Y790">
        <f t="shared" ca="1" si="415"/>
        <v>3.649136511603375E-2</v>
      </c>
      <c r="Z790">
        <f t="shared" ca="1" si="416"/>
        <v>1</v>
      </c>
      <c r="AA790">
        <f t="shared" ca="1" si="417"/>
        <v>0.38980262196633619</v>
      </c>
      <c r="AB790">
        <f t="shared" ca="1" si="418"/>
        <v>0.89135061261555304</v>
      </c>
      <c r="AC790">
        <f t="shared" ca="1" si="419"/>
        <v>0.13570042238128488</v>
      </c>
      <c r="AD790">
        <f t="shared" ca="1" si="420"/>
        <v>0.9907499156525531</v>
      </c>
      <c r="AE790">
        <f t="shared" ca="1" si="421"/>
        <v>2.6164486187156409E-2</v>
      </c>
      <c r="AF790">
        <f t="shared" ca="1" si="422"/>
        <v>0.19102713188454082</v>
      </c>
    </row>
    <row r="791" spans="1:32" x14ac:dyDescent="0.2">
      <c r="A791">
        <f t="shared" ca="1" si="423"/>
        <v>0.74383488171046308</v>
      </c>
      <c r="B791">
        <f t="shared" ca="1" si="423"/>
        <v>-0.41581512327909692</v>
      </c>
      <c r="C791">
        <f t="shared" ca="1" si="423"/>
        <v>7.0502908884815696E-2</v>
      </c>
      <c r="D791">
        <f t="shared" ca="1" si="423"/>
        <v>-0.40188736740278364</v>
      </c>
      <c r="E791">
        <f t="shared" ca="1" si="423"/>
        <v>0.22214711544287016</v>
      </c>
      <c r="F791">
        <f t="shared" ca="1" si="396"/>
        <v>0.18840520102711553</v>
      </c>
      <c r="G791">
        <f t="shared" ca="1" si="397"/>
        <v>0.49418884330743496</v>
      </c>
      <c r="H791">
        <f t="shared" ca="1" si="398"/>
        <v>-0.56251638401623782</v>
      </c>
      <c r="I791">
        <f t="shared" ca="1" si="399"/>
        <v>2.6746425813562028E-2</v>
      </c>
      <c r="J791">
        <f t="shared" ca="1" si="400"/>
        <v>-0.3426990728081501</v>
      </c>
      <c r="K791">
        <f t="shared" ca="1" si="401"/>
        <v>0.38428018770339095</v>
      </c>
      <c r="L791">
        <f t="shared" ca="1" si="402"/>
        <v>-0.90521545682438798</v>
      </c>
      <c r="M791">
        <f t="shared" ca="1" si="403"/>
        <v>0.87846903101082585</v>
      </c>
      <c r="N791">
        <f t="shared" ca="1" si="404"/>
        <v>0</v>
      </c>
      <c r="O791">
        <f t="shared" ca="1" si="405"/>
        <v>0.29770430314530533</v>
      </c>
      <c r="P791">
        <f t="shared" ca="1" si="406"/>
        <v>-0.37266580960270218</v>
      </c>
      <c r="Q791">
        <f t="shared" ca="1" si="407"/>
        <v>-0.21981731120808773</v>
      </c>
      <c r="R791">
        <f t="shared" ca="1" si="408"/>
        <v>0.109908655604044</v>
      </c>
      <c r="S791">
        <f t="shared" ca="1" si="409"/>
        <v>-1.9999999999999976</v>
      </c>
      <c r="T791">
        <f t="shared" ca="1" si="410"/>
        <v>1.0162298069942101E-2</v>
      </c>
      <c r="U791">
        <f t="shared" ca="1" si="411"/>
        <v>0.11365322310460917</v>
      </c>
      <c r="V791">
        <f t="shared" ca="1" si="412"/>
        <v>0.1124982451748105</v>
      </c>
      <c r="W791">
        <f t="shared" ca="1" si="413"/>
        <v>0.32928760002189911</v>
      </c>
      <c r="X791">
        <f t="shared" ca="1" si="414"/>
        <v>3.2058330955921366E-2</v>
      </c>
      <c r="Y791">
        <f t="shared" ca="1" si="415"/>
        <v>0.51599352577742708</v>
      </c>
      <c r="Z791">
        <f t="shared" ca="1" si="416"/>
        <v>1</v>
      </c>
      <c r="AA791">
        <f t="shared" ca="1" si="417"/>
        <v>0.10080822421777948</v>
      </c>
      <c r="AB791">
        <f t="shared" ca="1" si="418"/>
        <v>-0.33540758067582566</v>
      </c>
      <c r="AC791">
        <f t="shared" ca="1" si="419"/>
        <v>0.62414730916911565</v>
      </c>
      <c r="AD791">
        <f t="shared" ca="1" si="420"/>
        <v>-0.78130668527598846</v>
      </c>
      <c r="AE791">
        <f t="shared" ca="1" si="421"/>
        <v>0.57383586505367468</v>
      </c>
      <c r="AF791">
        <f t="shared" ca="1" si="422"/>
        <v>-0.71832689339702926</v>
      </c>
    </row>
    <row r="792" spans="1:32" x14ac:dyDescent="0.2">
      <c r="A792">
        <f t="shared" ca="1" si="423"/>
        <v>0.51167382877836654</v>
      </c>
      <c r="B792">
        <f t="shared" ca="1" si="423"/>
        <v>-0.37195168092717634</v>
      </c>
      <c r="C792">
        <f t="shared" ca="1" si="423"/>
        <v>0.20564597721063294</v>
      </c>
      <c r="D792">
        <f t="shared" ca="1" si="423"/>
        <v>0.11756752837734756</v>
      </c>
      <c r="E792">
        <f t="shared" ca="1" si="423"/>
        <v>-0.11388422085776684</v>
      </c>
      <c r="F792">
        <f t="shared" ca="1" si="396"/>
        <v>9.3848033486664068E-2</v>
      </c>
      <c r="G792">
        <f t="shared" ca="1" si="397"/>
        <v>0.28954416426853724</v>
      </c>
      <c r="H792">
        <f t="shared" ca="1" si="398"/>
        <v>-0.51792165644023136</v>
      </c>
      <c r="I792">
        <f t="shared" ca="1" si="399"/>
        <v>0.13583569069435217</v>
      </c>
      <c r="J792">
        <f t="shared" ca="1" si="400"/>
        <v>0.12391693085784108</v>
      </c>
      <c r="K792">
        <f t="shared" ca="1" si="401"/>
        <v>-3.1375129380499023E-2</v>
      </c>
      <c r="L792">
        <f t="shared" ca="1" si="402"/>
        <v>-0.3940047255823903</v>
      </c>
      <c r="M792">
        <f t="shared" ca="1" si="403"/>
        <v>0.25816903488803822</v>
      </c>
      <c r="N792">
        <f t="shared" ca="1" si="404"/>
        <v>0</v>
      </c>
      <c r="O792">
        <f t="shared" ca="1" si="405"/>
        <v>0.1692513125745117</v>
      </c>
      <c r="P792">
        <f t="shared" ca="1" si="406"/>
        <v>-9.1238773424251796E-2</v>
      </c>
      <c r="Q792">
        <f t="shared" ca="1" si="407"/>
        <v>-0.64183858729807242</v>
      </c>
      <c r="R792">
        <f t="shared" ca="1" si="408"/>
        <v>0.32091929364903626</v>
      </c>
      <c r="S792">
        <f t="shared" ca="1" si="409"/>
        <v>-1.9999999999999996</v>
      </c>
      <c r="T792">
        <f t="shared" ca="1" si="410"/>
        <v>5.1929442977382577E-2</v>
      </c>
      <c r="U792">
        <f t="shared" ca="1" si="411"/>
        <v>0.13038105271163644</v>
      </c>
      <c r="V792">
        <f t="shared" ca="1" si="412"/>
        <v>0.12361043726951641</v>
      </c>
      <c r="W792">
        <f t="shared" ca="1" si="413"/>
        <v>0.21366675486690945</v>
      </c>
      <c r="X792">
        <f t="shared" ca="1" si="414"/>
        <v>0.54870192379061</v>
      </c>
      <c r="Y792">
        <f t="shared" ca="1" si="415"/>
        <v>6.209144109558163E-2</v>
      </c>
      <c r="Z792">
        <f t="shared" ca="1" si="416"/>
        <v>1.0000000000000002</v>
      </c>
      <c r="AA792">
        <f t="shared" ca="1" si="417"/>
        <v>0.2278803259989387</v>
      </c>
      <c r="AB792">
        <f t="shared" ca="1" si="418"/>
        <v>-0.35158276019952456</v>
      </c>
      <c r="AC792">
        <f t="shared" ca="1" si="419"/>
        <v>0.88024640982380575</v>
      </c>
      <c r="AD792">
        <f t="shared" ca="1" si="420"/>
        <v>-0.4745168679744699</v>
      </c>
      <c r="AE792">
        <f t="shared" ca="1" si="421"/>
        <v>0.46224101383034955</v>
      </c>
      <c r="AF792">
        <f t="shared" ca="1" si="422"/>
        <v>-0.2491815424456266</v>
      </c>
    </row>
    <row r="793" spans="1:32" x14ac:dyDescent="0.2">
      <c r="A793">
        <f t="shared" ca="1" si="423"/>
        <v>0.13195646778227457</v>
      </c>
      <c r="B793">
        <f t="shared" ca="1" si="423"/>
        <v>-0.26828174719495879</v>
      </c>
      <c r="C793">
        <f t="shared" ca="1" si="423"/>
        <v>-0.76738436015025069</v>
      </c>
      <c r="D793">
        <f t="shared" ca="1" si="423"/>
        <v>-0.10405610722371339</v>
      </c>
      <c r="E793">
        <f t="shared" ca="1" si="423"/>
        <v>-9.4899005435223671E-2</v>
      </c>
      <c r="F793">
        <f t="shared" ca="1" si="396"/>
        <v>0.13961997123078226</v>
      </c>
      <c r="G793">
        <f t="shared" ca="1" si="397"/>
        <v>0.29459235693389874</v>
      </c>
      <c r="H793">
        <f t="shared" ca="1" si="398"/>
        <v>-7.6697327396959475E-2</v>
      </c>
      <c r="I793">
        <f t="shared" ca="1" si="399"/>
        <v>-0.54685140970587631</v>
      </c>
      <c r="J793">
        <f t="shared" ca="1" si="400"/>
        <v>0.14542537386703613</v>
      </c>
      <c r="K793">
        <f t="shared" ca="1" si="401"/>
        <v>0.18353100630190095</v>
      </c>
      <c r="L793">
        <f t="shared" ca="1" si="402"/>
        <v>6.8728046470076659E-2</v>
      </c>
      <c r="M793">
        <f t="shared" ca="1" si="403"/>
        <v>0.47812336323579968</v>
      </c>
      <c r="N793">
        <f t="shared" ca="1" si="404"/>
        <v>0</v>
      </c>
      <c r="O793">
        <f t="shared" ca="1" si="405"/>
        <v>-0.19663964422311195</v>
      </c>
      <c r="P793">
        <f t="shared" ca="1" si="406"/>
        <v>-0.28303164277332504</v>
      </c>
      <c r="Q793">
        <f t="shared" ca="1" si="407"/>
        <v>-0.22212270126399561</v>
      </c>
      <c r="R793">
        <f t="shared" ca="1" si="408"/>
        <v>0.11106135063199779</v>
      </c>
      <c r="S793">
        <f t="shared" ca="1" si="409"/>
        <v>-2.0000000000000004</v>
      </c>
      <c r="T793">
        <f t="shared" ca="1" si="410"/>
        <v>0.3483368589964177</v>
      </c>
      <c r="U793">
        <f t="shared" ca="1" si="411"/>
        <v>1.8420963583261438E-2</v>
      </c>
      <c r="V793">
        <f t="shared" ca="1" si="412"/>
        <v>1.2004262988980751E-2</v>
      </c>
      <c r="W793">
        <f t="shared" ca="1" si="413"/>
        <v>0.19386198505509297</v>
      </c>
      <c r="X793">
        <f t="shared" ca="1" si="414"/>
        <v>4.4172132021912773E-2</v>
      </c>
      <c r="Y793">
        <f t="shared" ca="1" si="415"/>
        <v>0.4016247609375958</v>
      </c>
      <c r="Z793">
        <f t="shared" ca="1" si="416"/>
        <v>1</v>
      </c>
      <c r="AA793">
        <f t="shared" ca="1" si="417"/>
        <v>-0.59020069382915652</v>
      </c>
      <c r="AB793">
        <f t="shared" ca="1" si="418"/>
        <v>-0.1095639675668089</v>
      </c>
      <c r="AC793">
        <f t="shared" ca="1" si="419"/>
        <v>-0.57057176668050436</v>
      </c>
      <c r="AD793">
        <f t="shared" ca="1" si="420"/>
        <v>-0.82124774524322919</v>
      </c>
      <c r="AE793">
        <f t="shared" ca="1" si="421"/>
        <v>-0.44029760964044867</v>
      </c>
      <c r="AF793">
        <f t="shared" ca="1" si="422"/>
        <v>-0.63373871661560632</v>
      </c>
    </row>
    <row r="794" spans="1:32" x14ac:dyDescent="0.2">
      <c r="A794">
        <f t="shared" ca="1" si="423"/>
        <v>-0.78615260850682767</v>
      </c>
      <c r="B794">
        <f t="shared" ca="1" si="423"/>
        <v>-0.11266822079987371</v>
      </c>
      <c r="C794">
        <f t="shared" ca="1" si="423"/>
        <v>2.5722348457569488E-2</v>
      </c>
      <c r="D794">
        <f t="shared" ca="1" si="423"/>
        <v>-0.5700506240000619</v>
      </c>
      <c r="E794">
        <f t="shared" ca="1" si="423"/>
        <v>-7.5386158716708465E-2</v>
      </c>
      <c r="F794">
        <f t="shared" ca="1" si="396"/>
        <v>0.19240649557987838</v>
      </c>
      <c r="G794">
        <f t="shared" ca="1" si="397"/>
        <v>-0.2896154565176372</v>
      </c>
      <c r="H794">
        <f t="shared" ca="1" si="398"/>
        <v>0.28745388155131174</v>
      </c>
      <c r="I794">
        <f t="shared" ca="1" si="399"/>
        <v>0.32942940117074992</v>
      </c>
      <c r="J794">
        <f t="shared" ca="1" si="400"/>
        <v>-0.36275862092488653</v>
      </c>
      <c r="K794">
        <f t="shared" ca="1" si="401"/>
        <v>3.549079472046196E-2</v>
      </c>
      <c r="L794">
        <f t="shared" ca="1" si="402"/>
        <v>-7.5304739373574792E-2</v>
      </c>
      <c r="M794">
        <f t="shared" ca="1" si="403"/>
        <v>-0.25412466179717524</v>
      </c>
      <c r="N794">
        <f t="shared" ca="1" si="404"/>
        <v>0</v>
      </c>
      <c r="O794">
        <f t="shared" ca="1" si="405"/>
        <v>0.12928757872458058</v>
      </c>
      <c r="P794">
        <f t="shared" ca="1" si="406"/>
        <v>0.15597191236603941</v>
      </c>
      <c r="Q794">
        <f t="shared" ca="1" si="407"/>
        <v>0.65021250247619822</v>
      </c>
      <c r="R794">
        <f t="shared" ca="1" si="408"/>
        <v>-0.32510625123809916</v>
      </c>
      <c r="S794">
        <f t="shared" ca="1" si="409"/>
        <v>-1.9999999999999996</v>
      </c>
      <c r="T794">
        <f t="shared" ca="1" si="410"/>
        <v>0.47939116395076992</v>
      </c>
      <c r="U794">
        <f t="shared" ca="1" si="411"/>
        <v>0.1856044521334142</v>
      </c>
      <c r="V794">
        <f t="shared" ca="1" si="412"/>
        <v>9.662731779073179E-2</v>
      </c>
      <c r="W794">
        <f t="shared" ca="1" si="413"/>
        <v>6.0812367968458923E-2</v>
      </c>
      <c r="X794">
        <f t="shared" ca="1" si="414"/>
        <v>0.27466347816259318</v>
      </c>
      <c r="Y794">
        <f t="shared" ca="1" si="415"/>
        <v>8.8505672127446131E-2</v>
      </c>
      <c r="Z794">
        <f t="shared" ca="1" si="416"/>
        <v>0.99999999999999989</v>
      </c>
      <c r="AA794">
        <f t="shared" ca="1" si="417"/>
        <v>-0.69238079403661246</v>
      </c>
      <c r="AB794">
        <f t="shared" ca="1" si="418"/>
        <v>0.31084934902735728</v>
      </c>
      <c r="AC794">
        <f t="shared" ca="1" si="419"/>
        <v>0.63817504388892521</v>
      </c>
      <c r="AD794">
        <f t="shared" ca="1" si="420"/>
        <v>0.7698912997023466</v>
      </c>
      <c r="AE794">
        <f t="shared" ca="1" si="421"/>
        <v>0.24660163821122302</v>
      </c>
      <c r="AF794">
        <f t="shared" ca="1" si="422"/>
        <v>0.29749902878403844</v>
      </c>
    </row>
    <row r="795" spans="1:32" x14ac:dyDescent="0.2">
      <c r="A795">
        <f t="shared" ca="1" si="423"/>
        <v>-0.1942349612929283</v>
      </c>
      <c r="B795">
        <f t="shared" ca="1" si="423"/>
        <v>8.6907281383272014E-2</v>
      </c>
      <c r="C795">
        <f t="shared" ca="1" si="423"/>
        <v>0.15565961852964172</v>
      </c>
      <c r="D795">
        <f t="shared" ca="1" si="423"/>
        <v>7.7386543996668484E-3</v>
      </c>
      <c r="E795">
        <f t="shared" ca="1" si="423"/>
        <v>-0.25178288037113045</v>
      </c>
      <c r="F795">
        <f t="shared" ca="1" si="396"/>
        <v>2.6592903641318121E-2</v>
      </c>
      <c r="G795">
        <f t="shared" ca="1" si="397"/>
        <v>-0.19394539685063455</v>
      </c>
      <c r="H795">
        <f t="shared" ca="1" si="398"/>
        <v>0.10662329233956672</v>
      </c>
      <c r="I795">
        <f t="shared" ca="1" si="399"/>
        <v>0.19480207599993735</v>
      </c>
      <c r="J795">
        <f t="shared" ca="1" si="400"/>
        <v>6.6307558383963433E-2</v>
      </c>
      <c r="K795">
        <f t="shared" ca="1" si="401"/>
        <v>-0.17378752987283294</v>
      </c>
      <c r="L795">
        <f t="shared" ca="1" si="402"/>
        <v>0.17293085072353015</v>
      </c>
      <c r="M795">
        <f t="shared" ca="1" si="403"/>
        <v>-0.36773292672346747</v>
      </c>
      <c r="N795">
        <f t="shared" ca="1" si="404"/>
        <v>0</v>
      </c>
      <c r="O795">
        <f t="shared" ca="1" si="405"/>
        <v>6.9865066384654367E-3</v>
      </c>
      <c r="P795">
        <f t="shared" ca="1" si="406"/>
        <v>0.18542869373861998</v>
      </c>
      <c r="Q795">
        <f t="shared" ca="1" si="407"/>
        <v>4.0315733955603283E-2</v>
      </c>
      <c r="R795">
        <f t="shared" ca="1" si="408"/>
        <v>-2.0157866977801614E-2</v>
      </c>
      <c r="S795">
        <f t="shared" ca="1" si="409"/>
        <v>-2.0000000000000027</v>
      </c>
      <c r="T795">
        <f t="shared" ca="1" si="410"/>
        <v>5.7614316867353556E-2</v>
      </c>
      <c r="U795">
        <f t="shared" ca="1" si="411"/>
        <v>3.0117733740486964E-2</v>
      </c>
      <c r="V795">
        <f t="shared" ca="1" si="412"/>
        <v>2.8382521085435965E-2</v>
      </c>
      <c r="W795">
        <f t="shared" ca="1" si="413"/>
        <v>1.2848500098890118E-3</v>
      </c>
      <c r="X795">
        <f t="shared" ca="1" si="414"/>
        <v>7.640000629028804E-3</v>
      </c>
      <c r="Y795">
        <f t="shared" ca="1" si="415"/>
        <v>0.90507831140829265</v>
      </c>
      <c r="Z795">
        <f t="shared" ca="1" si="416"/>
        <v>1</v>
      </c>
      <c r="AA795">
        <f t="shared" ca="1" si="417"/>
        <v>-0.24002982495380351</v>
      </c>
      <c r="AB795">
        <f t="shared" ca="1" si="418"/>
        <v>-0.1684711283438084</v>
      </c>
      <c r="AC795">
        <f t="shared" ca="1" si="419"/>
        <v>3.7650876710031068E-2</v>
      </c>
      <c r="AD795">
        <f t="shared" ca="1" si="420"/>
        <v>0.99929095436862936</v>
      </c>
      <c r="AE795">
        <f t="shared" ca="1" si="421"/>
        <v>3.584480450342855E-2</v>
      </c>
      <c r="AF795">
        <f t="shared" ca="1" si="422"/>
        <v>0.95135603819405734</v>
      </c>
    </row>
    <row r="796" spans="1:32" x14ac:dyDescent="0.2">
      <c r="A796">
        <f t="shared" ca="1" si="423"/>
        <v>-0.37566012989590192</v>
      </c>
      <c r="B796">
        <f t="shared" ca="1" si="423"/>
        <v>-0.49323525086412906</v>
      </c>
      <c r="C796">
        <f t="shared" ca="1" si="423"/>
        <v>0.3541028816646194</v>
      </c>
      <c r="D796">
        <f t="shared" ca="1" si="423"/>
        <v>-7.783762587648517E-2</v>
      </c>
      <c r="E796">
        <f t="shared" ca="1" si="423"/>
        <v>-0.41483878045138906</v>
      </c>
      <c r="F796">
        <f t="shared" ca="1" si="396"/>
        <v>0.13758806129201545</v>
      </c>
      <c r="G796">
        <f t="shared" ca="1" si="397"/>
        <v>-0.10675828403591087</v>
      </c>
      <c r="H796">
        <f t="shared" ca="1" si="398"/>
        <v>-0.25803743739180496</v>
      </c>
      <c r="I796">
        <f t="shared" ca="1" si="399"/>
        <v>0.55559666274927655</v>
      </c>
      <c r="J796">
        <f t="shared" ca="1" si="400"/>
        <v>8.9952122820505048E-2</v>
      </c>
      <c r="K796">
        <f t="shared" ca="1" si="401"/>
        <v>-0.2807530641420658</v>
      </c>
      <c r="L796">
        <f t="shared" ca="1" si="402"/>
        <v>-0.16808531457129991</v>
      </c>
      <c r="M796">
        <f t="shared" ca="1" si="403"/>
        <v>-0.38751134817797667</v>
      </c>
      <c r="N796">
        <f t="shared" ca="1" si="404"/>
        <v>0</v>
      </c>
      <c r="O796">
        <f t="shared" ca="1" si="405"/>
        <v>0.23117172791146717</v>
      </c>
      <c r="P796">
        <f t="shared" ca="1" si="406"/>
        <v>0.24544724389760095</v>
      </c>
      <c r="Q796">
        <f t="shared" ca="1" si="407"/>
        <v>-0.34798956021230998</v>
      </c>
      <c r="R796">
        <f t="shared" ca="1" si="408"/>
        <v>0.17399478010615493</v>
      </c>
      <c r="S796">
        <f t="shared" ca="1" si="409"/>
        <v>-2.0000000000000004</v>
      </c>
      <c r="T796">
        <f t="shared" ca="1" si="410"/>
        <v>0.29508188017580445</v>
      </c>
      <c r="U796">
        <f t="shared" ca="1" si="411"/>
        <v>2.3424714001609091E-2</v>
      </c>
      <c r="V796">
        <f t="shared" ca="1" si="412"/>
        <v>1.6512505351433789E-2</v>
      </c>
      <c r="W796">
        <f t="shared" ca="1" si="413"/>
        <v>0.27188592599256489</v>
      </c>
      <c r="X796">
        <f t="shared" ca="1" si="414"/>
        <v>0.11001747978676589</v>
      </c>
      <c r="Y796">
        <f t="shared" ca="1" si="415"/>
        <v>0.30650220869343103</v>
      </c>
      <c r="Z796">
        <f t="shared" ca="1" si="416"/>
        <v>1</v>
      </c>
      <c r="AA796">
        <f t="shared" ca="1" si="417"/>
        <v>-0.54321439614189571</v>
      </c>
      <c r="AB796">
        <f t="shared" ca="1" si="418"/>
        <v>0.12850099358150421</v>
      </c>
      <c r="AC796">
        <f t="shared" ca="1" si="419"/>
        <v>0.68562031304711901</v>
      </c>
      <c r="AD796">
        <f t="shared" ca="1" si="420"/>
        <v>0.72795933013951442</v>
      </c>
      <c r="AE796">
        <f t="shared" ca="1" si="421"/>
        <v>0.52142681748502817</v>
      </c>
      <c r="AF796">
        <f t="shared" ca="1" si="422"/>
        <v>0.55362641618101194</v>
      </c>
    </row>
    <row r="797" spans="1:32" x14ac:dyDescent="0.2">
      <c r="A797">
        <f t="shared" ca="1" si="423"/>
        <v>0.14584945888844114</v>
      </c>
      <c r="B797">
        <f t="shared" ca="1" si="423"/>
        <v>0.30617854239087583</v>
      </c>
      <c r="C797">
        <f t="shared" ca="1" si="423"/>
        <v>-0.40242293781628474</v>
      </c>
      <c r="D797">
        <f t="shared" ca="1" si="423"/>
        <v>-0.23149327206741757</v>
      </c>
      <c r="E797">
        <f t="shared" ca="1" si="423"/>
        <v>0.22204048019181913</v>
      </c>
      <c r="F797">
        <f t="shared" ca="1" si="396"/>
        <v>7.5970539043126964E-2</v>
      </c>
      <c r="G797">
        <f t="shared" ca="1" si="397"/>
        <v>6.0761050200646927E-2</v>
      </c>
      <c r="H797">
        <f t="shared" ca="1" si="398"/>
        <v>0.2596191108882353</v>
      </c>
      <c r="I797">
        <f t="shared" ca="1" si="399"/>
        <v>-0.41045339213377152</v>
      </c>
      <c r="J797">
        <f t="shared" ca="1" si="400"/>
        <v>-0.20099474919975061</v>
      </c>
      <c r="K797">
        <f t="shared" ca="1" si="401"/>
        <v>0.29106798024463981</v>
      </c>
      <c r="L797">
        <f t="shared" ca="1" si="402"/>
        <v>5.86243616884847E-2</v>
      </c>
      <c r="M797">
        <f t="shared" ca="1" si="403"/>
        <v>0.35182903044528674</v>
      </c>
      <c r="N797">
        <f t="shared" ca="1" si="404"/>
        <v>0</v>
      </c>
      <c r="O797">
        <f t="shared" ca="1" si="405"/>
        <v>-0.14984139203992525</v>
      </c>
      <c r="P797">
        <f t="shared" ca="1" si="406"/>
        <v>-0.20942006906709024</v>
      </c>
      <c r="Q797">
        <f t="shared" ca="1" si="407"/>
        <v>0.46061386008798588</v>
      </c>
      <c r="R797">
        <f t="shared" ca="1" si="408"/>
        <v>-0.23030693004399289</v>
      </c>
      <c r="S797">
        <f t="shared" ca="1" si="409"/>
        <v>-2.0000000000000004</v>
      </c>
      <c r="T797">
        <f t="shared" ca="1" si="410"/>
        <v>8.4885795674864207E-4</v>
      </c>
      <c r="U797">
        <f t="shared" ca="1" si="411"/>
        <v>3.9113669236579642E-2</v>
      </c>
      <c r="V797">
        <f t="shared" ca="1" si="412"/>
        <v>3.9080467287230539E-2</v>
      </c>
      <c r="W797">
        <f t="shared" ca="1" si="413"/>
        <v>0.20687901041483645</v>
      </c>
      <c r="X797">
        <f t="shared" ca="1" si="414"/>
        <v>0.34909112594408598</v>
      </c>
      <c r="Y797">
        <f t="shared" ca="1" si="415"/>
        <v>0.40410053839709842</v>
      </c>
      <c r="Z797">
        <f t="shared" ca="1" si="416"/>
        <v>1</v>
      </c>
      <c r="AA797">
        <f t="shared" ca="1" si="417"/>
        <v>2.9135167010824598E-2</v>
      </c>
      <c r="AB797">
        <f t="shared" ca="1" si="418"/>
        <v>-0.19768780257575461</v>
      </c>
      <c r="AC797">
        <f t="shared" ca="1" si="419"/>
        <v>-0.58189533880424549</v>
      </c>
      <c r="AD797">
        <f t="shared" ca="1" si="420"/>
        <v>-0.81326368090422707</v>
      </c>
      <c r="AE797">
        <f t="shared" ca="1" si="421"/>
        <v>-0.45483954359184342</v>
      </c>
      <c r="AF797">
        <f t="shared" ca="1" si="422"/>
        <v>-0.63568902648787196</v>
      </c>
    </row>
    <row r="798" spans="1:32" x14ac:dyDescent="0.2">
      <c r="A798">
        <f t="shared" ca="1" si="423"/>
        <v>-0.42083985024807724</v>
      </c>
      <c r="B798">
        <f t="shared" ca="1" si="423"/>
        <v>-0.23795052460943764</v>
      </c>
      <c r="C798">
        <f t="shared" ca="1" si="423"/>
        <v>0.35468088512809715</v>
      </c>
      <c r="D798">
        <f t="shared" ca="1" si="423"/>
        <v>-0.16885102299151855</v>
      </c>
      <c r="E798">
        <f t="shared" ca="1" si="423"/>
        <v>0.21857619605327949</v>
      </c>
      <c r="F798">
        <f t="shared" ca="1" si="396"/>
        <v>8.7162276688077023E-2</v>
      </c>
      <c r="G798">
        <f t="shared" ca="1" si="397"/>
        <v>-0.10037666807041939</v>
      </c>
      <c r="H798">
        <f t="shared" ca="1" si="398"/>
        <v>-5.2280501853843038E-2</v>
      </c>
      <c r="I798">
        <f t="shared" ca="1" si="399"/>
        <v>0.40555774846162851</v>
      </c>
      <c r="J798">
        <f t="shared" ca="1" si="400"/>
        <v>-0.25276731908005046</v>
      </c>
      <c r="K798">
        <f t="shared" ca="1" si="401"/>
        <v>-1.3325945731563343E-4</v>
      </c>
      <c r="L798">
        <f t="shared" ca="1" si="402"/>
        <v>-0.30504782093389349</v>
      </c>
      <c r="M798">
        <f t="shared" ca="1" si="403"/>
        <v>-0.10050992752773502</v>
      </c>
      <c r="N798">
        <f t="shared" ca="1" si="404"/>
        <v>0</v>
      </c>
      <c r="O798">
        <f t="shared" ca="1" si="405"/>
        <v>0.22699462262261877</v>
      </c>
      <c r="P798">
        <f t="shared" ca="1" si="406"/>
        <v>0.10101250443497622</v>
      </c>
      <c r="Q798">
        <f t="shared" ca="1" si="407"/>
        <v>0.20048681722620743</v>
      </c>
      <c r="R798">
        <f t="shared" ca="1" si="408"/>
        <v>-0.10024340861310377</v>
      </c>
      <c r="S798">
        <f t="shared" ca="1" si="409"/>
        <v>-1.9999999999999989</v>
      </c>
      <c r="T798">
        <f t="shared" ca="1" si="410"/>
        <v>2.9696966635256606E-2</v>
      </c>
      <c r="U798">
        <f t="shared" ca="1" si="411"/>
        <v>0.42966477125338481</v>
      </c>
      <c r="V798">
        <f t="shared" ca="1" si="412"/>
        <v>0.41690503087712788</v>
      </c>
      <c r="W798">
        <f t="shared" ca="1" si="413"/>
        <v>0.41380964862570441</v>
      </c>
      <c r="X798">
        <f t="shared" ca="1" si="414"/>
        <v>5.7643864709584013E-2</v>
      </c>
      <c r="Y798">
        <f t="shared" ca="1" si="415"/>
        <v>8.1944489152327146E-2</v>
      </c>
      <c r="Z798">
        <f t="shared" ca="1" si="416"/>
        <v>1</v>
      </c>
      <c r="AA798">
        <f t="shared" ca="1" si="417"/>
        <v>-0.17232807848768178</v>
      </c>
      <c r="AB798">
        <f t="shared" ca="1" si="418"/>
        <v>0.64568183409255664</v>
      </c>
      <c r="AC798">
        <f t="shared" ca="1" si="419"/>
        <v>0.91362322787065453</v>
      </c>
      <c r="AD798">
        <f t="shared" ca="1" si="420"/>
        <v>0.40656192332190455</v>
      </c>
      <c r="AE798">
        <f t="shared" ca="1" si="421"/>
        <v>0.64328038103590912</v>
      </c>
      <c r="AF798">
        <f t="shared" ca="1" si="422"/>
        <v>0.2862594787117575</v>
      </c>
    </row>
    <row r="799" spans="1:32" x14ac:dyDescent="0.2">
      <c r="A799">
        <f t="shared" ca="1" si="423"/>
        <v>-0.14300658867455832</v>
      </c>
      <c r="B799">
        <f t="shared" ca="1" si="423"/>
        <v>-0.41992989193956504</v>
      </c>
      <c r="C799">
        <f t="shared" ca="1" si="423"/>
        <v>0.31956849785625341</v>
      </c>
      <c r="D799">
        <f t="shared" ca="1" si="423"/>
        <v>-0.20236832893018075</v>
      </c>
      <c r="E799">
        <f t="shared" ca="1" si="423"/>
        <v>-0.10711830043643022</v>
      </c>
      <c r="F799">
        <f t="shared" ca="1" si="396"/>
        <v>7.0268658842638901E-2</v>
      </c>
      <c r="G799">
        <f t="shared" ca="1" si="397"/>
        <v>2.5431961647465959E-2</v>
      </c>
      <c r="H799">
        <f t="shared" ca="1" si="398"/>
        <v>-0.28042515556610481</v>
      </c>
      <c r="I799">
        <f t="shared" ca="1" si="399"/>
        <v>0.4301394202811496</v>
      </c>
      <c r="J799">
        <f t="shared" ca="1" si="400"/>
        <v>-0.1207312204538486</v>
      </c>
      <c r="K799">
        <f t="shared" ca="1" si="401"/>
        <v>-5.4415005908662106E-2</v>
      </c>
      <c r="L799">
        <f t="shared" ca="1" si="402"/>
        <v>-0.40115637601995341</v>
      </c>
      <c r="M799">
        <f t="shared" ca="1" si="403"/>
        <v>-2.8983044261196148E-2</v>
      </c>
      <c r="N799">
        <f t="shared" ca="1" si="404"/>
        <v>4.163336342344337E-17</v>
      </c>
      <c r="O799">
        <f t="shared" ca="1" si="405"/>
        <v>0.26554770141986922</v>
      </c>
      <c r="P799">
        <f t="shared" ca="1" si="406"/>
        <v>7.3869793294962571E-2</v>
      </c>
      <c r="Q799">
        <f t="shared" ca="1" si="407"/>
        <v>-0.15969393511225621</v>
      </c>
      <c r="R799">
        <f t="shared" ca="1" si="408"/>
        <v>7.9846967556128065E-2</v>
      </c>
      <c r="S799">
        <f t="shared" ca="1" si="409"/>
        <v>-2.0000000000000009</v>
      </c>
      <c r="T799">
        <f t="shared" ca="1" si="410"/>
        <v>0.17398836248278782</v>
      </c>
      <c r="U799">
        <f t="shared" ca="1" si="411"/>
        <v>2.8846527040818921E-2</v>
      </c>
      <c r="V799">
        <f t="shared" ca="1" si="412"/>
        <v>2.3827567037671377E-2</v>
      </c>
      <c r="W799">
        <f t="shared" ca="1" si="413"/>
        <v>0.7024597882407726</v>
      </c>
      <c r="X799">
        <f t="shared" ca="1" si="414"/>
        <v>4.5365446935502825E-2</v>
      </c>
      <c r="Y799">
        <f t="shared" ca="1" si="415"/>
        <v>5.4358835303265358E-2</v>
      </c>
      <c r="Z799">
        <f t="shared" ca="1" si="416"/>
        <v>1</v>
      </c>
      <c r="AA799">
        <f t="shared" ca="1" si="417"/>
        <v>-0.41711912265297529</v>
      </c>
      <c r="AB799">
        <f t="shared" ca="1" si="418"/>
        <v>0.15436180563102836</v>
      </c>
      <c r="AC799">
        <f t="shared" ca="1" si="419"/>
        <v>0.96341816146124737</v>
      </c>
      <c r="AD799">
        <f t="shared" ca="1" si="420"/>
        <v>0.26800269805848981</v>
      </c>
      <c r="AE799">
        <f t="shared" ca="1" si="421"/>
        <v>0.83812874204430698</v>
      </c>
      <c r="AF799">
        <f t="shared" ca="1" si="422"/>
        <v>0.23314981300285306</v>
      </c>
    </row>
    <row r="800" spans="1:32" x14ac:dyDescent="0.2">
      <c r="A800">
        <f t="shared" ca="1" si="423"/>
        <v>0.17950487306038573</v>
      </c>
      <c r="B800">
        <f t="shared" ca="1" si="423"/>
        <v>0.27700605098251679</v>
      </c>
      <c r="C800">
        <f t="shared" ca="1" si="423"/>
        <v>3.1995869810999742E-3</v>
      </c>
      <c r="D800">
        <f t="shared" ca="1" si="423"/>
        <v>-0.71449821521424906</v>
      </c>
      <c r="E800">
        <f t="shared" ca="1" si="423"/>
        <v>-0.65541957030013343</v>
      </c>
      <c r="F800">
        <f t="shared" ca="1" si="396"/>
        <v>0.20980942035339251</v>
      </c>
      <c r="G800">
        <f t="shared" ca="1" si="397"/>
        <v>-0.17072430262509905</v>
      </c>
      <c r="H800">
        <f t="shared" ca="1" si="398"/>
        <v>0.1929121905888124</v>
      </c>
      <c r="I800">
        <f t="shared" ca="1" si="399"/>
        <v>0.185241041879176</v>
      </c>
      <c r="J800">
        <f t="shared" ca="1" si="400"/>
        <v>-0.26632144502439259</v>
      </c>
      <c r="K800">
        <f t="shared" ca="1" si="401"/>
        <v>5.889251518150343E-2</v>
      </c>
      <c r="L800">
        <f t="shared" ca="1" si="402"/>
        <v>-7.340925443558019E-2</v>
      </c>
      <c r="M800">
        <f t="shared" ca="1" si="403"/>
        <v>-0.11183178744359562</v>
      </c>
      <c r="N800">
        <f t="shared" ca="1" si="404"/>
        <v>1.9428902930940239E-16</v>
      </c>
      <c r="O800">
        <f t="shared" ca="1" si="405"/>
        <v>8.2622806422893977E-2</v>
      </c>
      <c r="P800">
        <f t="shared" ca="1" si="406"/>
        <v>7.4390914887137533E-2</v>
      </c>
      <c r="Q800">
        <f t="shared" ca="1" si="407"/>
        <v>0.45923363561320496</v>
      </c>
      <c r="R800">
        <f t="shared" ca="1" si="408"/>
        <v>-0.22961681780660248</v>
      </c>
      <c r="S800">
        <f t="shared" ca="1" si="409"/>
        <v>-2</v>
      </c>
      <c r="T800">
        <f t="shared" ca="1" si="410"/>
        <v>0.15794853846691156</v>
      </c>
      <c r="U800">
        <f t="shared" ca="1" si="411"/>
        <v>0.80180986162780776</v>
      </c>
      <c r="V800">
        <f t="shared" ca="1" si="412"/>
        <v>0.67516516585533892</v>
      </c>
      <c r="W800">
        <f t="shared" ca="1" si="413"/>
        <v>2.2775763313142582E-2</v>
      </c>
      <c r="X800">
        <f t="shared" ca="1" si="414"/>
        <v>0.12564708231600138</v>
      </c>
      <c r="Y800">
        <f t="shared" ca="1" si="415"/>
        <v>1.8463450048605511E-2</v>
      </c>
      <c r="Z800">
        <f t="shared" ca="1" si="416"/>
        <v>1</v>
      </c>
      <c r="AA800">
        <f t="shared" ca="1" si="417"/>
        <v>-0.39742740024677664</v>
      </c>
      <c r="AB800">
        <f t="shared" ca="1" si="418"/>
        <v>-0.82168434684819136</v>
      </c>
      <c r="AC800">
        <f t="shared" ca="1" si="419"/>
        <v>0.74315821721488695</v>
      </c>
      <c r="AD800">
        <f t="shared" ca="1" si="420"/>
        <v>0.66911573302829375</v>
      </c>
      <c r="AE800">
        <f t="shared" ca="1" si="421"/>
        <v>0.15091641167594261</v>
      </c>
      <c r="AF800">
        <f t="shared" ca="1" si="422"/>
        <v>0.13588027836520469</v>
      </c>
    </row>
    <row r="801" spans="1:32" x14ac:dyDescent="0.2">
      <c r="A801">
        <f t="shared" ca="1" si="423"/>
        <v>0.32336465132208136</v>
      </c>
      <c r="B801">
        <f t="shared" ca="1" si="423"/>
        <v>-0.39162423991441336</v>
      </c>
      <c r="C801">
        <f t="shared" ca="1" si="423"/>
        <v>-0.61840586405515163</v>
      </c>
      <c r="D801">
        <f t="shared" ca="1" si="423"/>
        <v>-7.9902614159672744E-2</v>
      </c>
      <c r="E801">
        <f t="shared" ca="1" si="423"/>
        <v>-0.17015310627880234</v>
      </c>
      <c r="F801">
        <f t="shared" ca="1" si="396"/>
        <v>0.13513931260737336</v>
      </c>
      <c r="G801">
        <f t="shared" ca="1" si="397"/>
        <v>0.37564610804986776</v>
      </c>
      <c r="H801">
        <f t="shared" ca="1" si="398"/>
        <v>-0.27181139424192435</v>
      </c>
      <c r="I801">
        <f t="shared" ca="1" si="399"/>
        <v>-0.43106162943795989</v>
      </c>
      <c r="J801">
        <f t="shared" ca="1" si="400"/>
        <v>0.17497300940222163</v>
      </c>
      <c r="K801">
        <f t="shared" ca="1" si="401"/>
        <v>0.15225390622779469</v>
      </c>
      <c r="L801">
        <f t="shared" ca="1" si="402"/>
        <v>-9.6838384839702724E-2</v>
      </c>
      <c r="M801">
        <f t="shared" ca="1" si="403"/>
        <v>0.52790001427766242</v>
      </c>
      <c r="N801">
        <f t="shared" ca="1" si="404"/>
        <v>0</v>
      </c>
      <c r="O801">
        <f t="shared" ca="1" si="405"/>
        <v>-0.10676369922603457</v>
      </c>
      <c r="P801">
        <f t="shared" ca="1" si="406"/>
        <v>-0.28782309603870671</v>
      </c>
      <c r="Q801">
        <f t="shared" ca="1" si="407"/>
        <v>-0.44678440364414596</v>
      </c>
      <c r="R801">
        <f t="shared" ca="1" si="408"/>
        <v>0.22339220182207306</v>
      </c>
      <c r="S801">
        <f t="shared" ca="1" si="409"/>
        <v>-1.9999999999999993</v>
      </c>
      <c r="T801">
        <f t="shared" ca="1" si="410"/>
        <v>0.25971615192592296</v>
      </c>
      <c r="U801">
        <f t="shared" ca="1" si="411"/>
        <v>9.1171978739806564E-2</v>
      </c>
      <c r="V801">
        <f t="shared" ca="1" si="412"/>
        <v>6.7493143258031935E-2</v>
      </c>
      <c r="W801">
        <f t="shared" ca="1" si="413"/>
        <v>5.9042339913927357E-2</v>
      </c>
      <c r="X801">
        <f t="shared" ca="1" si="414"/>
        <v>0.18463937277786244</v>
      </c>
      <c r="Y801">
        <f t="shared" ca="1" si="415"/>
        <v>0.42910899212425524</v>
      </c>
      <c r="Z801">
        <f t="shared" ca="1" si="416"/>
        <v>1</v>
      </c>
      <c r="AA801">
        <f t="shared" ca="1" si="417"/>
        <v>-0.5096235394150499</v>
      </c>
      <c r="AB801">
        <f t="shared" ca="1" si="418"/>
        <v>-0.25979442499413252</v>
      </c>
      <c r="AC801">
        <f t="shared" ca="1" si="419"/>
        <v>-0.34777995023896646</v>
      </c>
      <c r="AD801">
        <f t="shared" ca="1" si="420"/>
        <v>-0.93757618688391509</v>
      </c>
      <c r="AE801">
        <f t="shared" ca="1" si="421"/>
        <v>-0.24298629573275807</v>
      </c>
      <c r="AF801">
        <f t="shared" ca="1" si="422"/>
        <v>-0.65506411298761835</v>
      </c>
    </row>
    <row r="802" spans="1:32" x14ac:dyDescent="0.2">
      <c r="A802">
        <f t="shared" ca="1" si="423"/>
        <v>0.25821450770837223</v>
      </c>
      <c r="B802">
        <f t="shared" ca="1" si="423"/>
        <v>7.0855956961474689E-2</v>
      </c>
      <c r="C802">
        <f t="shared" ca="1" si="423"/>
        <v>0.15430147431734209</v>
      </c>
      <c r="D802">
        <f t="shared" ca="1" si="423"/>
        <v>0.41084254987851843</v>
      </c>
      <c r="E802">
        <f t="shared" ca="1" si="423"/>
        <v>0.85722027015984426</v>
      </c>
      <c r="F802">
        <f t="shared" ca="1" si="396"/>
        <v>0.19982448719362161</v>
      </c>
      <c r="G802">
        <f t="shared" ca="1" si="397"/>
        <v>0.21552717946725947</v>
      </c>
      <c r="H802">
        <f t="shared" ca="1" si="398"/>
        <v>-0.12563118306163684</v>
      </c>
      <c r="I802">
        <f t="shared" ca="1" si="399"/>
        <v>-0.19598547748776823</v>
      </c>
      <c r="J802">
        <f t="shared" ca="1" si="400"/>
        <v>-9.3244213708590651E-2</v>
      </c>
      <c r="K802">
        <f t="shared" ca="1" si="401"/>
        <v>0.19933369479073632</v>
      </c>
      <c r="L802">
        <f t="shared" ca="1" si="402"/>
        <v>-0.21887539677022749</v>
      </c>
      <c r="M802">
        <f t="shared" ca="1" si="403"/>
        <v>0.41486087425799578</v>
      </c>
      <c r="N802">
        <f t="shared" ca="1" si="404"/>
        <v>0</v>
      </c>
      <c r="O802">
        <f t="shared" ca="1" si="405"/>
        <v>7.3119165021517125E-3</v>
      </c>
      <c r="P802">
        <f t="shared" ca="1" si="406"/>
        <v>-0.20579544289453652</v>
      </c>
      <c r="Q802">
        <f t="shared" ca="1" si="407"/>
        <v>-3.2386969353046191E-2</v>
      </c>
      <c r="R802">
        <f t="shared" ca="1" si="408"/>
        <v>1.6193484676523151E-2</v>
      </c>
      <c r="S802">
        <f t="shared" ca="1" si="409"/>
        <v>-1.9999999999999931</v>
      </c>
      <c r="T802">
        <f t="shared" ca="1" si="410"/>
        <v>0.61404360560687221</v>
      </c>
      <c r="U802">
        <f t="shared" ca="1" si="411"/>
        <v>0.61341537323190787</v>
      </c>
      <c r="V802">
        <f t="shared" ca="1" si="412"/>
        <v>0.23675158571790192</v>
      </c>
      <c r="W802">
        <f t="shared" ca="1" si="413"/>
        <v>1.8728878817461371E-4</v>
      </c>
      <c r="X802">
        <f t="shared" ca="1" si="414"/>
        <v>6.5614817696166533E-4</v>
      </c>
      <c r="Y802">
        <f t="shared" ca="1" si="415"/>
        <v>0.14836137171008959</v>
      </c>
      <c r="Z802">
        <f t="shared" ca="1" si="416"/>
        <v>1</v>
      </c>
      <c r="AA802">
        <f t="shared" ca="1" si="417"/>
        <v>0.7836093450226792</v>
      </c>
      <c r="AB802">
        <f t="shared" ca="1" si="418"/>
        <v>0.48657125451253486</v>
      </c>
      <c r="AC802">
        <f t="shared" ca="1" si="419"/>
        <v>3.5507616431961646E-2</v>
      </c>
      <c r="AD802">
        <f t="shared" ca="1" si="420"/>
        <v>-0.99936940576311473</v>
      </c>
      <c r="AE802">
        <f t="shared" ca="1" si="421"/>
        <v>1.3685349399069565E-2</v>
      </c>
      <c r="AF802">
        <f t="shared" ca="1" si="422"/>
        <v>-0.38517706539991398</v>
      </c>
    </row>
    <row r="803" spans="1:32" x14ac:dyDescent="0.2">
      <c r="A803">
        <f t="shared" ca="1" si="423"/>
        <v>0.45659718422536361</v>
      </c>
      <c r="B803">
        <f t="shared" ca="1" si="423"/>
        <v>-0.34759345562682559</v>
      </c>
      <c r="C803">
        <f t="shared" ca="1" si="423"/>
        <v>0.28898208942647569</v>
      </c>
      <c r="D803">
        <f t="shared" ca="1" si="423"/>
        <v>-0.22387031807812008</v>
      </c>
      <c r="E803">
        <f t="shared" ca="1" si="423"/>
        <v>0.32173814098676906</v>
      </c>
      <c r="F803">
        <f t="shared" ca="1" si="396"/>
        <v>0.11328923954568819</v>
      </c>
      <c r="G803">
        <f t="shared" ca="1" si="397"/>
        <v>0.32822746625293431</v>
      </c>
      <c r="H803">
        <f t="shared" ca="1" si="398"/>
        <v>-0.46136367870640649</v>
      </c>
      <c r="I803">
        <f t="shared" ca="1" si="399"/>
        <v>0.18981136123974315</v>
      </c>
      <c r="J803">
        <f t="shared" ca="1" si="400"/>
        <v>-0.30844155137200424</v>
      </c>
      <c r="K803">
        <f t="shared" ca="1" si="401"/>
        <v>0.25176640258573324</v>
      </c>
      <c r="L803">
        <f t="shared" ca="1" si="402"/>
        <v>-0.76980523007841073</v>
      </c>
      <c r="M803">
        <f t="shared" ca="1" si="403"/>
        <v>0.57999386883866755</v>
      </c>
      <c r="N803">
        <f t="shared" ca="1" si="404"/>
        <v>0</v>
      </c>
      <c r="O803">
        <f t="shared" ca="1" si="405"/>
        <v>0.30653827578914672</v>
      </c>
      <c r="P803">
        <f t="shared" ca="1" si="406"/>
        <v>-0.22145289218232275</v>
      </c>
      <c r="Q803">
        <f t="shared" ca="1" si="407"/>
        <v>-0.15292212733440225</v>
      </c>
      <c r="R803">
        <f t="shared" ca="1" si="408"/>
        <v>7.6461063667201068E-2</v>
      </c>
      <c r="S803">
        <f t="shared" ca="1" si="409"/>
        <v>-2.0000000000000013</v>
      </c>
      <c r="T803">
        <f t="shared" ca="1" si="410"/>
        <v>8.6811716351229598E-2</v>
      </c>
      <c r="U803">
        <f t="shared" ca="1" si="411"/>
        <v>4.1205640034324949E-3</v>
      </c>
      <c r="V803">
        <f t="shared" ca="1" si="412"/>
        <v>3.762850769959426E-3</v>
      </c>
      <c r="W803">
        <f t="shared" ca="1" si="413"/>
        <v>0.58060236285831379</v>
      </c>
      <c r="X803">
        <f t="shared" ca="1" si="414"/>
        <v>2.5802513462728483E-2</v>
      </c>
      <c r="Y803">
        <f t="shared" ca="1" si="415"/>
        <v>0.30302055655776883</v>
      </c>
      <c r="Z803">
        <f t="shared" ca="1" si="416"/>
        <v>1</v>
      </c>
      <c r="AA803">
        <f t="shared" ca="1" si="417"/>
        <v>0.29463828052585017</v>
      </c>
      <c r="AB803">
        <f t="shared" ca="1" si="418"/>
        <v>-6.1342079928540294E-2</v>
      </c>
      <c r="AC803">
        <f t="shared" ca="1" si="419"/>
        <v>0.8105987196396448</v>
      </c>
      <c r="AD803">
        <f t="shared" ca="1" si="420"/>
        <v>-0.58560201136827439</v>
      </c>
      <c r="AE803">
        <f t="shared" ca="1" si="421"/>
        <v>0.76197267855108408</v>
      </c>
      <c r="AF803">
        <f t="shared" ca="1" si="422"/>
        <v>-0.5504730298186904</v>
      </c>
    </row>
    <row r="804" spans="1:32" x14ac:dyDescent="0.2">
      <c r="A804">
        <f t="shared" ca="1" si="423"/>
        <v>0.56507019036791861</v>
      </c>
      <c r="B804">
        <f t="shared" ca="1" si="423"/>
        <v>1.3274313638298155E-2</v>
      </c>
      <c r="C804">
        <f t="shared" ca="1" si="423"/>
        <v>-7.4996829185116035E-2</v>
      </c>
      <c r="D804">
        <f t="shared" ca="1" si="423"/>
        <v>-0.2910766779753014</v>
      </c>
      <c r="E804">
        <f t="shared" ca="1" si="423"/>
        <v>-0.22387633497505721</v>
      </c>
      <c r="F804">
        <f t="shared" ca="1" si="396"/>
        <v>9.1990259531165311E-2</v>
      </c>
      <c r="G804">
        <f t="shared" ca="1" si="397"/>
        <v>0.19094244953386003</v>
      </c>
      <c r="H804">
        <f t="shared" ca="1" si="398"/>
        <v>-0.17262902296580535</v>
      </c>
      <c r="I804">
        <f t="shared" ca="1" si="399"/>
        <v>-7.2675761559264432E-2</v>
      </c>
      <c r="J804">
        <f t="shared" ca="1" si="400"/>
        <v>-0.1005312061194947</v>
      </c>
      <c r="K804">
        <f t="shared" ca="1" si="401"/>
        <v>0.15489354111070458</v>
      </c>
      <c r="L804">
        <f t="shared" ca="1" si="402"/>
        <v>-0.27316022908530002</v>
      </c>
      <c r="M804">
        <f t="shared" ca="1" si="403"/>
        <v>0.34583599064456461</v>
      </c>
      <c r="N804">
        <f t="shared" ca="1" si="404"/>
        <v>0</v>
      </c>
      <c r="O804">
        <f t="shared" ca="1" si="405"/>
        <v>6.4042413974437759E-2</v>
      </c>
      <c r="P804">
        <f t="shared" ca="1" si="406"/>
        <v>-0.15859767621327978</v>
      </c>
      <c r="Q804">
        <f t="shared" ca="1" si="407"/>
        <v>-7.2097816846310642E-2</v>
      </c>
      <c r="R804">
        <f t="shared" ca="1" si="408"/>
        <v>3.6048908423155446E-2</v>
      </c>
      <c r="S804">
        <f t="shared" ca="1" si="409"/>
        <v>-1.9999999999999931</v>
      </c>
      <c r="T804">
        <f t="shared" ca="1" si="410"/>
        <v>5.8564406179886529E-5</v>
      </c>
      <c r="U804">
        <f t="shared" ca="1" si="411"/>
        <v>0.77030984572857253</v>
      </c>
      <c r="V804">
        <f t="shared" ca="1" si="412"/>
        <v>0.77026473298988285</v>
      </c>
      <c r="W804">
        <f t="shared" ca="1" si="413"/>
        <v>3.1209842933409938E-2</v>
      </c>
      <c r="X804">
        <f t="shared" ca="1" si="414"/>
        <v>7.0633771723449543E-3</v>
      </c>
      <c r="Y804">
        <f t="shared" ca="1" si="415"/>
        <v>0.19140348249818234</v>
      </c>
      <c r="Z804">
        <f t="shared" ca="1" si="416"/>
        <v>1</v>
      </c>
      <c r="AA804">
        <f t="shared" ca="1" si="417"/>
        <v>-7.6527384758585948E-3</v>
      </c>
      <c r="AB804">
        <f t="shared" ca="1" si="418"/>
        <v>-0.87764727139659182</v>
      </c>
      <c r="AC804">
        <f t="shared" ca="1" si="419"/>
        <v>0.37442963357163928</v>
      </c>
      <c r="AD804">
        <f t="shared" ca="1" si="420"/>
        <v>-0.92725533134267168</v>
      </c>
      <c r="AE804">
        <f t="shared" ca="1" si="421"/>
        <v>0.17666307744803367</v>
      </c>
      <c r="AF804">
        <f t="shared" ca="1" si="422"/>
        <v>-0.437496837129347</v>
      </c>
    </row>
    <row r="805" spans="1:32" x14ac:dyDescent="0.2">
      <c r="A805">
        <f t="shared" ca="1" si="423"/>
        <v>0.2427475867481356</v>
      </c>
      <c r="B805">
        <f t="shared" ca="1" si="423"/>
        <v>-0.22212467302091485</v>
      </c>
      <c r="C805">
        <f t="shared" ca="1" si="423"/>
        <v>2.6961126420051329E-2</v>
      </c>
      <c r="D805">
        <f t="shared" ca="1" si="423"/>
        <v>-5.6980585443688447E-2</v>
      </c>
      <c r="E805">
        <f t="shared" ca="1" si="423"/>
        <v>0.19056325312303887</v>
      </c>
      <c r="F805">
        <f t="shared" ca="1" si="396"/>
        <v>2.9710760826574163E-2</v>
      </c>
      <c r="G805">
        <f t="shared" ca="1" si="397"/>
        <v>0.21866932924821769</v>
      </c>
      <c r="H805">
        <f t="shared" ca="1" si="398"/>
        <v>-0.25228047255353603</v>
      </c>
      <c r="I805">
        <f t="shared" ca="1" si="399"/>
        <v>-9.2722151452731688E-3</v>
      </c>
      <c r="J805">
        <f t="shared" ca="1" si="400"/>
        <v>-9.9291469041716235E-2</v>
      </c>
      <c r="K805">
        <f t="shared" ca="1" si="401"/>
        <v>0.14217482749230781</v>
      </c>
      <c r="L805">
        <f t="shared" ca="1" si="402"/>
        <v>-0.35157194159525229</v>
      </c>
      <c r="M805">
        <f t="shared" ca="1" si="403"/>
        <v>0.3608441567405255</v>
      </c>
      <c r="N805">
        <f t="shared" ca="1" si="404"/>
        <v>0</v>
      </c>
      <c r="O805">
        <f t="shared" ca="1" si="405"/>
        <v>0.10934363671739086</v>
      </c>
      <c r="P805">
        <f t="shared" ca="1" si="406"/>
        <v>-0.15597209790954997</v>
      </c>
      <c r="Q805">
        <f t="shared" ca="1" si="407"/>
        <v>-0.15298900351181979</v>
      </c>
      <c r="R805">
        <f t="shared" ca="1" si="408"/>
        <v>7.6494501755909883E-2</v>
      </c>
      <c r="S805">
        <f t="shared" ca="1" si="409"/>
        <v>-2.0000000000000004</v>
      </c>
      <c r="T805">
        <f t="shared" ca="1" si="410"/>
        <v>4.4187863402515647E-2</v>
      </c>
      <c r="U805">
        <f t="shared" ca="1" si="411"/>
        <v>2.6013550040034977E-3</v>
      </c>
      <c r="V805">
        <f t="shared" ca="1" si="412"/>
        <v>2.4864066844251403E-3</v>
      </c>
      <c r="W805">
        <f t="shared" ca="1" si="413"/>
        <v>0.28168991269734328</v>
      </c>
      <c r="X805">
        <f t="shared" ca="1" si="414"/>
        <v>9.8472887198015377E-2</v>
      </c>
      <c r="Y805">
        <f t="shared" ca="1" si="415"/>
        <v>0.57316293001770058</v>
      </c>
      <c r="Z805">
        <f t="shared" ca="1" si="416"/>
        <v>1</v>
      </c>
      <c r="AA805">
        <f t="shared" ca="1" si="417"/>
        <v>0.21020909448098493</v>
      </c>
      <c r="AB805">
        <f t="shared" ca="1" si="418"/>
        <v>4.9863881561959658E-2</v>
      </c>
      <c r="AC805">
        <f t="shared" ca="1" si="419"/>
        <v>0.57403710758876925</v>
      </c>
      <c r="AD805">
        <f t="shared" ca="1" si="420"/>
        <v>-0.81882928569459446</v>
      </c>
      <c r="AE805">
        <f t="shared" ca="1" si="421"/>
        <v>0.53074467750260412</v>
      </c>
      <c r="AF805">
        <f t="shared" ca="1" si="422"/>
        <v>-0.75707524726258257</v>
      </c>
    </row>
    <row r="806" spans="1:32" x14ac:dyDescent="0.2">
      <c r="A806">
        <f t="shared" ca="1" si="423"/>
        <v>5.583417656836609E-2</v>
      </c>
      <c r="B806">
        <f t="shared" ca="1" si="423"/>
        <v>0.61265625139910185</v>
      </c>
      <c r="C806">
        <f t="shared" ca="1" si="423"/>
        <v>-0.43808389533098158</v>
      </c>
      <c r="D806">
        <f t="shared" ca="1" si="423"/>
        <v>-0.83491673282640544</v>
      </c>
      <c r="E806">
        <f t="shared" ca="1" si="423"/>
        <v>-0.50779565138819616</v>
      </c>
      <c r="F806">
        <f t="shared" ca="1" si="396"/>
        <v>0.30506500226442301</v>
      </c>
      <c r="G806">
        <f t="shared" ca="1" si="397"/>
        <v>-0.23667118114373709</v>
      </c>
      <c r="H806">
        <f t="shared" ca="1" si="398"/>
        <v>0.57763415770086179</v>
      </c>
      <c r="I806">
        <f t="shared" ca="1" si="399"/>
        <v>-0.21562272501535851</v>
      </c>
      <c r="J806">
        <f t="shared" ca="1" si="400"/>
        <v>-0.35497229849691925</v>
      </c>
      <c r="K806">
        <f t="shared" ca="1" si="401"/>
        <v>0.22963204695515316</v>
      </c>
      <c r="L806">
        <f t="shared" ca="1" si="402"/>
        <v>0.22266185920394255</v>
      </c>
      <c r="M806">
        <f t="shared" ca="1" si="403"/>
        <v>-7.0391341885839287E-3</v>
      </c>
      <c r="N806">
        <f t="shared" ca="1" si="404"/>
        <v>1.1102230246251565E-16</v>
      </c>
      <c r="O806">
        <f t="shared" ca="1" si="405"/>
        <v>-0.14000487482922702</v>
      </c>
      <c r="P806">
        <f t="shared" ca="1" si="406"/>
        <v>-2.7786474635658118E-2</v>
      </c>
      <c r="Q806">
        <f t="shared" ca="1" si="407"/>
        <v>0.93260645619778104</v>
      </c>
      <c r="R806">
        <f t="shared" ca="1" si="408"/>
        <v>-0.46630322809889024</v>
      </c>
      <c r="S806">
        <f t="shared" ca="1" si="409"/>
        <v>-2.0000000000000013</v>
      </c>
      <c r="T806">
        <f t="shared" ca="1" si="410"/>
        <v>0.16222435196057261</v>
      </c>
      <c r="U806">
        <f t="shared" ca="1" si="411"/>
        <v>0.51880946156017671</v>
      </c>
      <c r="V806">
        <f t="shared" ca="1" si="412"/>
        <v>0.43464593286756342</v>
      </c>
      <c r="W806">
        <f t="shared" ca="1" si="413"/>
        <v>4.4977153660092022E-2</v>
      </c>
      <c r="X806">
        <f t="shared" ca="1" si="414"/>
        <v>0.35638093344279342</v>
      </c>
      <c r="Y806">
        <f t="shared" ca="1" si="415"/>
        <v>1.7716280689785296E-3</v>
      </c>
      <c r="Z806">
        <f t="shared" ca="1" si="416"/>
        <v>1</v>
      </c>
      <c r="AA806">
        <f t="shared" ca="1" si="417"/>
        <v>-0.40277084298714155</v>
      </c>
      <c r="AB806">
        <f t="shared" ca="1" si="418"/>
        <v>-0.65927682567155621</v>
      </c>
      <c r="AC806">
        <f t="shared" ca="1" si="419"/>
        <v>-0.98086860734041492</v>
      </c>
      <c r="AD806">
        <f t="shared" ca="1" si="420"/>
        <v>-0.19467094065133289</v>
      </c>
      <c r="AE806">
        <f t="shared" ca="1" si="421"/>
        <v>-0.21207817817986843</v>
      </c>
      <c r="AF806">
        <f t="shared" ca="1" si="422"/>
        <v>-4.2090712383832732E-2</v>
      </c>
    </row>
    <row r="807" spans="1:32" x14ac:dyDescent="0.2">
      <c r="A807">
        <f t="shared" ca="1" si="423"/>
        <v>0.43275501959626556</v>
      </c>
      <c r="B807">
        <f t="shared" ca="1" si="423"/>
        <v>6.3669861845790265E-2</v>
      </c>
      <c r="C807">
        <f t="shared" ca="1" si="423"/>
        <v>0.14081204424052451</v>
      </c>
      <c r="D807">
        <f t="shared" ca="1" si="423"/>
        <v>0.55241830665982172</v>
      </c>
      <c r="E807">
        <f t="shared" ca="1" si="423"/>
        <v>3.389419450072495E-2</v>
      </c>
      <c r="F807">
        <f t="shared" ca="1" si="396"/>
        <v>0.10349471841003591</v>
      </c>
      <c r="G807">
        <f t="shared" ca="1" si="397"/>
        <v>0.12625049315223025</v>
      </c>
      <c r="H807">
        <f t="shared" ca="1" si="398"/>
        <v>-0.21193734406054007</v>
      </c>
      <c r="I807">
        <f t="shared" ca="1" si="399"/>
        <v>-0.10389784112810085</v>
      </c>
      <c r="J807">
        <f t="shared" ca="1" si="400"/>
        <v>0.33860574182890135</v>
      </c>
      <c r="K807">
        <f t="shared" ca="1" si="401"/>
        <v>-0.14902104979249048</v>
      </c>
      <c r="L807">
        <f t="shared" ca="1" si="402"/>
        <v>0.12666839776836128</v>
      </c>
      <c r="M807">
        <f t="shared" ca="1" si="403"/>
        <v>-2.2770556640260231E-2</v>
      </c>
      <c r="N807">
        <f t="shared" ca="1" si="404"/>
        <v>1.9428902930940239E-16</v>
      </c>
      <c r="O807">
        <f t="shared" ca="1" si="405"/>
        <v>-7.3651683355563699E-2</v>
      </c>
      <c r="P807">
        <f t="shared" ca="1" si="406"/>
        <v>-5.083738743902908E-3</v>
      </c>
      <c r="Q807">
        <f t="shared" ca="1" si="407"/>
        <v>-0.55054308588944145</v>
      </c>
      <c r="R807">
        <f t="shared" ca="1" si="408"/>
        <v>0.27527154294472073</v>
      </c>
      <c r="S807">
        <f t="shared" ca="1" si="409"/>
        <v>-2</v>
      </c>
      <c r="T807">
        <f t="shared" ca="1" si="410"/>
        <v>0.57860854077476198</v>
      </c>
      <c r="U807">
        <f t="shared" ca="1" si="411"/>
        <v>4.3779189405949645E-2</v>
      </c>
      <c r="V807">
        <f t="shared" ca="1" si="412"/>
        <v>1.8448176507471201E-2</v>
      </c>
      <c r="W807">
        <f t="shared" ca="1" si="413"/>
        <v>3.6689788436658231E-2</v>
      </c>
      <c r="X807">
        <f t="shared" ca="1" si="414"/>
        <v>0.36607869232010698</v>
      </c>
      <c r="Y807">
        <f t="shared" ca="1" si="415"/>
        <v>1.7480196100158943E-4</v>
      </c>
      <c r="Z807">
        <f t="shared" ca="1" si="416"/>
        <v>1</v>
      </c>
      <c r="AA807">
        <f t="shared" ca="1" si="417"/>
        <v>0.76066322428178557</v>
      </c>
      <c r="AB807">
        <f t="shared" ca="1" si="418"/>
        <v>-0.13582406453744197</v>
      </c>
      <c r="AC807">
        <f t="shared" ca="1" si="419"/>
        <v>-0.99762631745242425</v>
      </c>
      <c r="AD807">
        <f t="shared" ca="1" si="420"/>
        <v>-6.8860226011208378E-2</v>
      </c>
      <c r="AE807">
        <f t="shared" ca="1" si="421"/>
        <v>-0.19154578678910752</v>
      </c>
      <c r="AF807">
        <f t="shared" ca="1" si="422"/>
        <v>-1.3221269265905958E-2</v>
      </c>
    </row>
    <row r="808" spans="1:32" x14ac:dyDescent="0.2">
      <c r="A808">
        <f t="shared" ca="1" si="423"/>
        <v>0.36823168071370144</v>
      </c>
      <c r="B808">
        <f t="shared" ca="1" si="423"/>
        <v>-0.28234047729324391</v>
      </c>
      <c r="C808">
        <f t="shared" ca="1" si="423"/>
        <v>-0.35280065947357658</v>
      </c>
      <c r="D808">
        <f t="shared" ca="1" si="423"/>
        <v>-0.16062442148081768</v>
      </c>
      <c r="E808">
        <f t="shared" ca="1" si="423"/>
        <v>6.0353532872355231E-2</v>
      </c>
      <c r="F808">
        <f t="shared" ca="1" si="396"/>
        <v>7.3844354966125306E-2</v>
      </c>
      <c r="G808">
        <f t="shared" ca="1" si="397"/>
        <v>0.3428597016719645</v>
      </c>
      <c r="H808">
        <f t="shared" ca="1" si="398"/>
        <v>-0.25830843234795425</v>
      </c>
      <c r="I808">
        <f t="shared" ca="1" si="399"/>
        <v>-0.27936459054126028</v>
      </c>
      <c r="J808">
        <f t="shared" ca="1" si="400"/>
        <v>-3.7784328561474761E-2</v>
      </c>
      <c r="K808">
        <f t="shared" ca="1" si="401"/>
        <v>0.23259764977872477</v>
      </c>
      <c r="L808">
        <f t="shared" ca="1" si="402"/>
        <v>-0.29609276090942904</v>
      </c>
      <c r="M808">
        <f t="shared" ca="1" si="403"/>
        <v>0.57545735145068933</v>
      </c>
      <c r="N808">
        <f t="shared" ca="1" si="404"/>
        <v>0</v>
      </c>
      <c r="O808">
        <f t="shared" ca="1" si="405"/>
        <v>5.3436180117747197E-3</v>
      </c>
      <c r="P808">
        <f t="shared" ca="1" si="406"/>
        <v>-0.28653380641333259</v>
      </c>
      <c r="Q808">
        <f t="shared" ca="1" si="407"/>
        <v>-0.22052410378647949</v>
      </c>
      <c r="R808">
        <f t="shared" ca="1" si="408"/>
        <v>0.11026205189323973</v>
      </c>
      <c r="S808">
        <f t="shared" ca="1" si="409"/>
        <v>-2.0000000000000004</v>
      </c>
      <c r="T808">
        <f t="shared" ca="1" si="410"/>
        <v>7.3030040315279099E-2</v>
      </c>
      <c r="U808">
        <f t="shared" ca="1" si="411"/>
        <v>7.1313488552568166E-2</v>
      </c>
      <c r="V808">
        <f t="shared" ca="1" si="412"/>
        <v>6.6105461608550922E-2</v>
      </c>
      <c r="W808">
        <f t="shared" ca="1" si="413"/>
        <v>2.7067712119908634E-4</v>
      </c>
      <c r="X808">
        <f t="shared" ca="1" si="414"/>
        <v>8.2319901726304046E-2</v>
      </c>
      <c r="Y808">
        <f t="shared" ca="1" si="415"/>
        <v>0.77827391922866707</v>
      </c>
      <c r="Z808">
        <f t="shared" ca="1" si="416"/>
        <v>1.0000000000000002</v>
      </c>
      <c r="AA808">
        <f t="shared" ca="1" si="417"/>
        <v>-0.27024070810164613</v>
      </c>
      <c r="AB808">
        <f t="shared" ca="1" si="418"/>
        <v>-0.25710982402185822</v>
      </c>
      <c r="AC808">
        <f t="shared" ca="1" si="419"/>
        <v>1.8645929038085943E-2</v>
      </c>
      <c r="AD808">
        <f t="shared" ca="1" si="420"/>
        <v>-0.9998261495531644</v>
      </c>
      <c r="AE808">
        <f t="shared" ca="1" si="421"/>
        <v>1.6452267965210338E-2</v>
      </c>
      <c r="AF808">
        <f t="shared" ca="1" si="422"/>
        <v>-0.88219834460775715</v>
      </c>
    </row>
    <row r="809" spans="1:32" x14ac:dyDescent="0.2">
      <c r="A809">
        <f t="shared" ca="1" si="423"/>
        <v>-0.29266304191736098</v>
      </c>
      <c r="B809">
        <f t="shared" ca="1" si="423"/>
        <v>0.44571509403757109</v>
      </c>
      <c r="C809">
        <f t="shared" ca="1" si="423"/>
        <v>0.27076400543462825</v>
      </c>
      <c r="D809">
        <f t="shared" ca="1" si="423"/>
        <v>0.34217071133886989</v>
      </c>
      <c r="E809">
        <f t="shared" ca="1" si="423"/>
        <v>-0.33016053292936948</v>
      </c>
      <c r="F809">
        <f t="shared" ca="1" si="396"/>
        <v>0.11674270419972013</v>
      </c>
      <c r="G809">
        <f t="shared" ca="1" si="397"/>
        <v>-0.4155361620547724</v>
      </c>
      <c r="H809">
        <f t="shared" ca="1" si="398"/>
        <v>0.34069591037243152</v>
      </c>
      <c r="I809">
        <f t="shared" ca="1" si="399"/>
        <v>0.18359875824176047</v>
      </c>
      <c r="J809">
        <f t="shared" ca="1" si="400"/>
        <v>0.27285940061827391</v>
      </c>
      <c r="K809">
        <f t="shared" ca="1" si="401"/>
        <v>-0.38161790717769362</v>
      </c>
      <c r="L809">
        <f t="shared" ca="1" si="402"/>
        <v>0.61355531099070548</v>
      </c>
      <c r="M809">
        <f t="shared" ca="1" si="403"/>
        <v>-0.79715406923246601</v>
      </c>
      <c r="N809">
        <f t="shared" ca="1" si="404"/>
        <v>0</v>
      </c>
      <c r="O809">
        <f t="shared" ca="1" si="405"/>
        <v>-0.13734458275973072</v>
      </c>
      <c r="P809">
        <f t="shared" ca="1" si="406"/>
        <v>0.36786585227702268</v>
      </c>
      <c r="Q809">
        <f t="shared" ca="1" si="407"/>
        <v>6.7836509754157615E-2</v>
      </c>
      <c r="R809">
        <f t="shared" ca="1" si="408"/>
        <v>-3.391825487707878E-2</v>
      </c>
      <c r="S809">
        <f t="shared" ca="1" si="409"/>
        <v>-2.0000000000000018</v>
      </c>
      <c r="T809">
        <f t="shared" ca="1" si="410"/>
        <v>6.5081414468485102E-2</v>
      </c>
      <c r="U809">
        <f t="shared" ca="1" si="411"/>
        <v>5.8410970702022884E-3</v>
      </c>
      <c r="V809">
        <f t="shared" ca="1" si="412"/>
        <v>5.4609502108257987E-3</v>
      </c>
      <c r="W809">
        <f t="shared" ca="1" si="413"/>
        <v>0.11310748864289896</v>
      </c>
      <c r="X809">
        <f t="shared" ca="1" si="414"/>
        <v>4.927280131948656E-3</v>
      </c>
      <c r="Y809">
        <f t="shared" ca="1" si="415"/>
        <v>0.8114228665458415</v>
      </c>
      <c r="Z809">
        <f t="shared" ca="1" si="416"/>
        <v>1</v>
      </c>
      <c r="AA809">
        <f t="shared" ca="1" si="417"/>
        <v>0.25511059262305263</v>
      </c>
      <c r="AB809">
        <f t="shared" ca="1" si="418"/>
        <v>-7.3898242271557446E-2</v>
      </c>
      <c r="AC809">
        <f t="shared" ca="1" si="419"/>
        <v>-0.34977204192685418</v>
      </c>
      <c r="AD809">
        <f t="shared" ca="1" si="420"/>
        <v>0.93683484066633604</v>
      </c>
      <c r="AE809">
        <f t="shared" ca="1" si="421"/>
        <v>-0.33631456799089005</v>
      </c>
      <c r="AF809">
        <f t="shared" ca="1" si="422"/>
        <v>0.90079013457399815</v>
      </c>
    </row>
    <row r="810" spans="1:32" x14ac:dyDescent="0.2">
      <c r="A810">
        <f t="shared" ca="1" si="423"/>
        <v>-0.15553634248756834</v>
      </c>
      <c r="B810">
        <f t="shared" ca="1" si="423"/>
        <v>2.6741306584626329E-2</v>
      </c>
      <c r="C810">
        <f t="shared" ca="1" si="423"/>
        <v>-0.34674394261827152</v>
      </c>
      <c r="D810">
        <f t="shared" ca="1" si="423"/>
        <v>6.7312109348614271E-2</v>
      </c>
      <c r="E810">
        <f t="shared" ca="1" si="423"/>
        <v>7.7793276412932474E-2</v>
      </c>
      <c r="F810">
        <f t="shared" ca="1" si="396"/>
        <v>3.1144145394949009E-2</v>
      </c>
      <c r="G810">
        <f t="shared" ca="1" si="397"/>
        <v>1.1996384177362929E-2</v>
      </c>
      <c r="H810">
        <f t="shared" ca="1" si="398"/>
        <v>0.14355102919305862</v>
      </c>
      <c r="I810">
        <f t="shared" ca="1" si="399"/>
        <v>-0.2806572240663382</v>
      </c>
      <c r="J810">
        <f t="shared" ca="1" si="400"/>
        <v>8.267582384404866E-2</v>
      </c>
      <c r="K810">
        <f t="shared" ca="1" si="401"/>
        <v>4.2433986851867903E-2</v>
      </c>
      <c r="L810">
        <f t="shared" ca="1" si="402"/>
        <v>0.22622685303710727</v>
      </c>
      <c r="M810">
        <f t="shared" ca="1" si="403"/>
        <v>5.4430371029230831E-2</v>
      </c>
      <c r="N810">
        <f t="shared" ca="1" si="404"/>
        <v>-9.7144514654701197E-17</v>
      </c>
      <c r="O810">
        <f t="shared" ca="1" si="405"/>
        <v>-0.16191817901650696</v>
      </c>
      <c r="P810">
        <f t="shared" ca="1" si="406"/>
        <v>-6.3421191022004372E-2</v>
      </c>
      <c r="Q810">
        <f t="shared" ca="1" si="407"/>
        <v>6.0875205349009961E-2</v>
      </c>
      <c r="R810">
        <f t="shared" ca="1" si="408"/>
        <v>-3.0437602674504974E-2</v>
      </c>
      <c r="S810">
        <f t="shared" ca="1" si="409"/>
        <v>-2.0000000000000004</v>
      </c>
      <c r="T810">
        <f t="shared" ca="1" si="410"/>
        <v>0.14023355958487049</v>
      </c>
      <c r="U810">
        <f t="shared" ca="1" si="411"/>
        <v>0.19216886343564296</v>
      </c>
      <c r="V810">
        <f t="shared" ca="1" si="412"/>
        <v>0.16522033967468389</v>
      </c>
      <c r="W810">
        <f t="shared" ca="1" si="413"/>
        <v>0.58926798133274549</v>
      </c>
      <c r="X810">
        <f t="shared" ca="1" si="414"/>
        <v>1.4873544366404177E-2</v>
      </c>
      <c r="Y810">
        <f t="shared" ca="1" si="415"/>
        <v>9.0404575041295954E-2</v>
      </c>
      <c r="Z810">
        <f t="shared" ca="1" si="416"/>
        <v>1</v>
      </c>
      <c r="AA810">
        <f t="shared" ca="1" si="417"/>
        <v>-0.37447771573869454</v>
      </c>
      <c r="AB810">
        <f t="shared" ca="1" si="418"/>
        <v>0.40647304913694321</v>
      </c>
      <c r="AC810">
        <f t="shared" ca="1" si="419"/>
        <v>-0.93112192845518982</v>
      </c>
      <c r="AD810">
        <f t="shared" ca="1" si="420"/>
        <v>-0.36470803987558104</v>
      </c>
      <c r="AE810">
        <f t="shared" ca="1" si="421"/>
        <v>-0.76763792332892555</v>
      </c>
      <c r="AF810">
        <f t="shared" ca="1" si="422"/>
        <v>-0.30067353565170302</v>
      </c>
    </row>
    <row r="811" spans="1:32" x14ac:dyDescent="0.2">
      <c r="A811">
        <f t="shared" ca="1" si="423"/>
        <v>-0.35919792236064513</v>
      </c>
      <c r="B811">
        <f t="shared" ca="1" si="423"/>
        <v>-0.13611961859535335</v>
      </c>
      <c r="C811">
        <f t="shared" ca="1" si="423"/>
        <v>-0.37519630587544306</v>
      </c>
      <c r="D811">
        <f t="shared" ca="1" si="423"/>
        <v>0.34626646067408079</v>
      </c>
      <c r="E811">
        <f t="shared" ca="1" si="423"/>
        <v>0.20733115545098091</v>
      </c>
      <c r="F811">
        <f t="shared" ca="1" si="396"/>
        <v>9.0242127149144216E-2</v>
      </c>
      <c r="G811">
        <f t="shared" ca="1" si="397"/>
        <v>2.7274170759167993E-2</v>
      </c>
      <c r="H811">
        <f t="shared" ca="1" si="398"/>
        <v>8.8808051035191182E-2</v>
      </c>
      <c r="I811">
        <f t="shared" ca="1" si="399"/>
        <v>-0.31181305973416712</v>
      </c>
      <c r="J811">
        <f t="shared" ca="1" si="400"/>
        <v>0.24810528332608814</v>
      </c>
      <c r="K811">
        <f t="shared" ca="1" si="401"/>
        <v>-5.2374445386280333E-2</v>
      </c>
      <c r="L811">
        <f t="shared" ca="1" si="402"/>
        <v>0.33691333436127935</v>
      </c>
      <c r="M811">
        <f t="shared" ca="1" si="403"/>
        <v>-2.510027462711234E-2</v>
      </c>
      <c r="N811">
        <f t="shared" ca="1" si="404"/>
        <v>-1.1102230246251565E-16</v>
      </c>
      <c r="O811">
        <f t="shared" ca="1" si="405"/>
        <v>-0.20722804514224807</v>
      </c>
      <c r="P811">
        <f t="shared" ca="1" si="406"/>
        <v>-3.3787462264689996E-2</v>
      </c>
      <c r="Q811">
        <f t="shared" ca="1" si="407"/>
        <v>-0.15929723229089696</v>
      </c>
      <c r="R811">
        <f t="shared" ca="1" si="408"/>
        <v>7.9648616145448325E-2</v>
      </c>
      <c r="S811">
        <f t="shared" ca="1" si="409"/>
        <v>-2.000000000000004</v>
      </c>
      <c r="T811">
        <f t="shared" ca="1" si="410"/>
        <v>4.4518408622681402E-2</v>
      </c>
      <c r="U811">
        <f t="shared" ca="1" si="411"/>
        <v>0.60531618912901575</v>
      </c>
      <c r="V811">
        <f t="shared" ca="1" si="412"/>
        <v>0.57836847567544591</v>
      </c>
      <c r="W811">
        <f t="shared" ca="1" si="413"/>
        <v>0.33310854736118001</v>
      </c>
      <c r="X811">
        <f t="shared" ca="1" si="414"/>
        <v>3.5149337977153132E-2</v>
      </c>
      <c r="Y811">
        <f t="shared" ca="1" si="415"/>
        <v>8.8552303635395183E-3</v>
      </c>
      <c r="Z811">
        <f t="shared" ca="1" si="416"/>
        <v>1</v>
      </c>
      <c r="AA811">
        <f t="shared" ca="1" si="417"/>
        <v>-0.2109938592060949</v>
      </c>
      <c r="AB811">
        <f t="shared" ca="1" si="418"/>
        <v>0.76050540805141287</v>
      </c>
      <c r="AC811">
        <f t="shared" ca="1" si="419"/>
        <v>-0.9869674619324017</v>
      </c>
      <c r="AD811">
        <f t="shared" ca="1" si="420"/>
        <v>-0.1609199462052896</v>
      </c>
      <c r="AE811">
        <f t="shared" ca="1" si="421"/>
        <v>-0.57715556599688089</v>
      </c>
      <c r="AF811">
        <f t="shared" ca="1" si="422"/>
        <v>-9.4102233573595456E-2</v>
      </c>
    </row>
    <row r="812" spans="1:32" x14ac:dyDescent="0.2">
      <c r="A812">
        <f t="shared" ca="1" si="423"/>
        <v>0.38376231455826443</v>
      </c>
      <c r="B812">
        <f t="shared" ca="1" si="423"/>
        <v>-0.28027444320665779</v>
      </c>
      <c r="C812">
        <f t="shared" ca="1" si="423"/>
        <v>-5.65493004979832E-2</v>
      </c>
      <c r="D812">
        <f t="shared" ca="1" si="423"/>
        <v>-0.24068027271337492</v>
      </c>
      <c r="E812">
        <f t="shared" ca="1" si="423"/>
        <v>0.22452486031584051</v>
      </c>
      <c r="F812">
        <f t="shared" ca="1" si="396"/>
        <v>6.747270150999235E-2</v>
      </c>
      <c r="G812">
        <f t="shared" ca="1" si="397"/>
        <v>0.32182953526873359</v>
      </c>
      <c r="H812">
        <f t="shared" ca="1" si="398"/>
        <v>-0.31431914869703209</v>
      </c>
      <c r="I812">
        <f t="shared" ca="1" si="399"/>
        <v>-6.2705932189201008E-2</v>
      </c>
      <c r="J812">
        <f t="shared" ca="1" si="400"/>
        <v>-0.21894883060543621</v>
      </c>
      <c r="K812">
        <f t="shared" ca="1" si="401"/>
        <v>0.27414437622293564</v>
      </c>
      <c r="L812">
        <f t="shared" ca="1" si="402"/>
        <v>-0.53326797930246828</v>
      </c>
      <c r="M812">
        <f t="shared" ca="1" si="403"/>
        <v>0.59597391149166923</v>
      </c>
      <c r="N812">
        <f t="shared" ca="1" si="404"/>
        <v>0</v>
      </c>
      <c r="O812">
        <f t="shared" ca="1" si="405"/>
        <v>0.15031553213953205</v>
      </c>
      <c r="P812">
        <f t="shared" ca="1" si="406"/>
        <v>-0.26437538095202978</v>
      </c>
      <c r="Q812">
        <f t="shared" ca="1" si="407"/>
        <v>-9.5370318091595879E-2</v>
      </c>
      <c r="R812">
        <f t="shared" ca="1" si="408"/>
        <v>4.7685159045797954E-2</v>
      </c>
      <c r="S812">
        <f t="shared" ca="1" si="409"/>
        <v>-1.9999999999999993</v>
      </c>
      <c r="T812">
        <f t="shared" ca="1" si="410"/>
        <v>5.6176961842403816E-4</v>
      </c>
      <c r="U812">
        <f t="shared" ca="1" si="411"/>
        <v>2.3066567714516404E-2</v>
      </c>
      <c r="V812">
        <f t="shared" ca="1" si="412"/>
        <v>2.3053609617573068E-2</v>
      </c>
      <c r="W812">
        <f t="shared" ca="1" si="413"/>
        <v>0.23441082226907986</v>
      </c>
      <c r="X812">
        <f t="shared" ca="1" si="414"/>
        <v>1.6850328668745369E-2</v>
      </c>
      <c r="Y812">
        <f t="shared" ca="1" si="415"/>
        <v>0.7251234698261777</v>
      </c>
      <c r="Z812">
        <f t="shared" ca="1" si="416"/>
        <v>1</v>
      </c>
      <c r="AA812">
        <f t="shared" ca="1" si="417"/>
        <v>2.3701679654067519E-2</v>
      </c>
      <c r="AB812">
        <f t="shared" ca="1" si="418"/>
        <v>-0.15183415168391157</v>
      </c>
      <c r="AC812">
        <f t="shared" ca="1" si="419"/>
        <v>0.49426354417609958</v>
      </c>
      <c r="AD812">
        <f t="shared" ca="1" si="420"/>
        <v>-0.86931211247657236</v>
      </c>
      <c r="AE812">
        <f t="shared" ca="1" si="421"/>
        <v>0.48415991394277974</v>
      </c>
      <c r="AF812">
        <f t="shared" ca="1" si="422"/>
        <v>-0.85154181918809935</v>
      </c>
    </row>
    <row r="813" spans="1:32" x14ac:dyDescent="0.2">
      <c r="A813">
        <f t="shared" ca="1" si="423"/>
        <v>0.51687555098520299</v>
      </c>
      <c r="B813">
        <f t="shared" ca="1" si="423"/>
        <v>0.4398245191172645</v>
      </c>
      <c r="C813">
        <f t="shared" ca="1" si="423"/>
        <v>-2.2428297868468821E-2</v>
      </c>
      <c r="D813">
        <f t="shared" ca="1" si="423"/>
        <v>-0.15115732477807034</v>
      </c>
      <c r="E813">
        <f t="shared" ca="1" si="423"/>
        <v>0.25830990361001227</v>
      </c>
      <c r="F813">
        <f t="shared" ca="1" si="396"/>
        <v>0.11013630290106875</v>
      </c>
      <c r="G813">
        <f t="shared" ca="1" si="397"/>
        <v>8.696805304287164E-2</v>
      </c>
      <c r="H813">
        <f t="shared" ca="1" si="398"/>
        <v>0.12072833503950475</v>
      </c>
      <c r="I813">
        <f t="shared" ca="1" si="399"/>
        <v>-0.23071316808165696</v>
      </c>
      <c r="J813">
        <f t="shared" ca="1" si="400"/>
        <v>-0.24863088112668685</v>
      </c>
      <c r="K813">
        <f t="shared" ca="1" si="401"/>
        <v>0.27164766112596733</v>
      </c>
      <c r="L813">
        <f t="shared" ca="1" si="402"/>
        <v>-0.1279025460871821</v>
      </c>
      <c r="M813">
        <f t="shared" ca="1" si="403"/>
        <v>0.35861571416883897</v>
      </c>
      <c r="N813">
        <f t="shared" ca="1" si="404"/>
        <v>0</v>
      </c>
      <c r="O813">
        <f t="shared" ca="1" si="405"/>
        <v>-3.2841648512668659E-2</v>
      </c>
      <c r="P813">
        <f t="shared" ca="1" si="406"/>
        <v>-0.18665147294116768</v>
      </c>
      <c r="Q813">
        <f t="shared" ca="1" si="407"/>
        <v>0.36935921616619161</v>
      </c>
      <c r="R813">
        <f t="shared" ca="1" si="408"/>
        <v>-0.18467960808309569</v>
      </c>
      <c r="S813">
        <f t="shared" ca="1" si="409"/>
        <v>-2.0000000000000013</v>
      </c>
      <c r="T813">
        <f t="shared" ca="1" si="410"/>
        <v>0.39389906885374165</v>
      </c>
      <c r="U813">
        <f t="shared" ca="1" si="411"/>
        <v>0.36789404586769592</v>
      </c>
      <c r="V813">
        <f t="shared" ca="1" si="412"/>
        <v>0.22298092376357478</v>
      </c>
      <c r="W813">
        <f t="shared" ca="1" si="413"/>
        <v>6.8551576004776552E-3</v>
      </c>
      <c r="X813">
        <f t="shared" ca="1" si="414"/>
        <v>0.15483794508865295</v>
      </c>
      <c r="Y813">
        <f t="shared" ca="1" si="415"/>
        <v>0.221426904693553</v>
      </c>
      <c r="Z813">
        <f t="shared" ca="1" si="416"/>
        <v>0.99999999999999989</v>
      </c>
      <c r="AA813">
        <f t="shared" ca="1" si="417"/>
        <v>0.62761378956627589</v>
      </c>
      <c r="AB813">
        <f t="shared" ca="1" si="418"/>
        <v>-0.47220855960430747</v>
      </c>
      <c r="AC813">
        <f t="shared" ca="1" si="419"/>
        <v>-0.17328973125471242</v>
      </c>
      <c r="AD813">
        <f t="shared" ca="1" si="420"/>
        <v>-0.98487088952901314</v>
      </c>
      <c r="AE813">
        <f t="shared" ca="1" si="421"/>
        <v>-8.2795879127391683E-2</v>
      </c>
      <c r="AF813">
        <f t="shared" ca="1" si="422"/>
        <v>-0.47056020304903917</v>
      </c>
    </row>
    <row r="814" spans="1:32" x14ac:dyDescent="0.2">
      <c r="A814">
        <f t="shared" ca="1" si="423"/>
        <v>0.4621327257791264</v>
      </c>
      <c r="B814">
        <f t="shared" ca="1" si="423"/>
        <v>-0.27695486785674017</v>
      </c>
      <c r="C814">
        <f t="shared" ca="1" si="423"/>
        <v>6.3587910894701657E-2</v>
      </c>
      <c r="D814">
        <f t="shared" ca="1" si="423"/>
        <v>0.13833451035548214</v>
      </c>
      <c r="E814">
        <f t="shared" ca="1" si="423"/>
        <v>-0.62165124247633252</v>
      </c>
      <c r="F814">
        <f t="shared" ca="1" si="396"/>
        <v>0.13998015630104022</v>
      </c>
      <c r="G814">
        <f t="shared" ca="1" si="397"/>
        <v>0.15858720678013979</v>
      </c>
      <c r="H814">
        <f t="shared" ca="1" si="398"/>
        <v>-0.40527253102585725</v>
      </c>
      <c r="I814">
        <f t="shared" ca="1" si="399"/>
        <v>0.11049810355545416</v>
      </c>
      <c r="J814">
        <f t="shared" ca="1" si="400"/>
        <v>0.36047255884610419</v>
      </c>
      <c r="K814">
        <f t="shared" ca="1" si="401"/>
        <v>-0.22428533815584092</v>
      </c>
      <c r="L814">
        <f t="shared" ca="1" si="402"/>
        <v>-4.4799972179753067E-2</v>
      </c>
      <c r="M814">
        <f t="shared" ca="1" si="403"/>
        <v>-6.569813137570113E-2</v>
      </c>
      <c r="N814">
        <f t="shared" ca="1" si="404"/>
        <v>0</v>
      </c>
      <c r="O814">
        <f t="shared" ca="1" si="405"/>
        <v>4.9608150588404863E-2</v>
      </c>
      <c r="P814">
        <f t="shared" ca="1" si="406"/>
        <v>4.3941785383222513E-2</v>
      </c>
      <c r="Q814">
        <f t="shared" ca="1" si="407"/>
        <v>-0.76574508987196144</v>
      </c>
      <c r="R814">
        <f t="shared" ca="1" si="408"/>
        <v>0.38287254493598072</v>
      </c>
      <c r="S814">
        <f t="shared" ca="1" si="409"/>
        <v>-2</v>
      </c>
      <c r="T814">
        <f t="shared" ca="1" si="410"/>
        <v>1.5720558067790671E-2</v>
      </c>
      <c r="U814">
        <f t="shared" ca="1" si="411"/>
        <v>0.44570899696753924</v>
      </c>
      <c r="V814">
        <f t="shared" ca="1" si="412"/>
        <v>0.43870220279937427</v>
      </c>
      <c r="W814">
        <f t="shared" ca="1" si="413"/>
        <v>1.2306587368401805E-2</v>
      </c>
      <c r="X814">
        <f t="shared" ca="1" si="414"/>
        <v>0.52361488063528228</v>
      </c>
      <c r="Y814">
        <f t="shared" ca="1" si="415"/>
        <v>9.655771129150989E-3</v>
      </c>
      <c r="Z814">
        <f t="shared" ca="1" si="416"/>
        <v>1</v>
      </c>
      <c r="AA814">
        <f t="shared" ca="1" si="417"/>
        <v>-0.12538164964535548</v>
      </c>
      <c r="AB814">
        <f t="shared" ca="1" si="418"/>
        <v>-0.66234598421019675</v>
      </c>
      <c r="AC814">
        <f t="shared" ca="1" si="419"/>
        <v>0.74856467958991679</v>
      </c>
      <c r="AD814">
        <f t="shared" ca="1" si="420"/>
        <v>0.663061777265471</v>
      </c>
      <c r="AE814">
        <f t="shared" ca="1" si="421"/>
        <v>0.11093505923918644</v>
      </c>
      <c r="AF814">
        <f t="shared" ca="1" si="422"/>
        <v>9.8263783405438787E-2</v>
      </c>
    </row>
    <row r="815" spans="1:32" x14ac:dyDescent="0.2">
      <c r="A815">
        <f t="shared" ca="1" si="423"/>
        <v>0.11027130078611691</v>
      </c>
      <c r="B815">
        <f t="shared" ca="1" si="423"/>
        <v>0.17323410965316732</v>
      </c>
      <c r="C815">
        <f t="shared" ca="1" si="423"/>
        <v>-0.76229472611394244</v>
      </c>
      <c r="D815">
        <f t="shared" ca="1" si="423"/>
        <v>0.18493534286801974</v>
      </c>
      <c r="E815">
        <f t="shared" ca="1" si="423"/>
        <v>0.32697325088322166</v>
      </c>
      <c r="F815">
        <f t="shared" ca="1" si="396"/>
        <v>0.15287513076407452</v>
      </c>
      <c r="G815">
        <f t="shared" ca="1" si="397"/>
        <v>0.19266847185261265</v>
      </c>
      <c r="H815">
        <f t="shared" ca="1" si="398"/>
        <v>0.21112076737875687</v>
      </c>
      <c r="I815">
        <f t="shared" ca="1" si="399"/>
        <v>-0.76891858172925909</v>
      </c>
      <c r="J815">
        <f t="shared" ca="1" si="400"/>
        <v>0.13380097391179691</v>
      </c>
      <c r="K815">
        <f t="shared" ca="1" si="401"/>
        <v>0.23132836858609263</v>
      </c>
      <c r="L815">
        <f t="shared" ca="1" si="402"/>
        <v>0.34492174129055375</v>
      </c>
      <c r="M815">
        <f t="shared" ca="1" si="403"/>
        <v>0.42399684043870528</v>
      </c>
      <c r="N815">
        <f t="shared" ca="1" si="404"/>
        <v>0</v>
      </c>
      <c r="O815">
        <f t="shared" ca="1" si="405"/>
        <v>-0.35580323976466077</v>
      </c>
      <c r="P815">
        <f t="shared" ca="1" si="406"/>
        <v>-0.29155844329219643</v>
      </c>
      <c r="Q815">
        <f t="shared" ca="1" si="407"/>
        <v>7.7319793466959968E-2</v>
      </c>
      <c r="R815">
        <f t="shared" ca="1" si="408"/>
        <v>-3.865989673347997E-2</v>
      </c>
      <c r="S815">
        <f t="shared" ca="1" si="409"/>
        <v>-2.0000000000000009</v>
      </c>
      <c r="T815">
        <f t="shared" ca="1" si="410"/>
        <v>2.8700196685537262E-4</v>
      </c>
      <c r="U815">
        <f t="shared" ca="1" si="411"/>
        <v>2.5926448015765442E-2</v>
      </c>
      <c r="V815">
        <f t="shared" ca="1" si="412"/>
        <v>2.5919007074191345E-2</v>
      </c>
      <c r="W815">
        <f t="shared" ca="1" si="413"/>
        <v>0.57967022730256268</v>
      </c>
      <c r="X815">
        <f t="shared" ca="1" si="414"/>
        <v>4.888262753965744E-3</v>
      </c>
      <c r="Y815">
        <f t="shared" ca="1" si="415"/>
        <v>0.38923550090242487</v>
      </c>
      <c r="Z815">
        <f t="shared" ca="1" si="416"/>
        <v>1</v>
      </c>
      <c r="AA815">
        <f t="shared" ca="1" si="417"/>
        <v>1.6941132395898825E-2</v>
      </c>
      <c r="AB815">
        <f t="shared" ca="1" si="418"/>
        <v>0.1609938106704458</v>
      </c>
      <c r="AC815">
        <f t="shared" ca="1" si="419"/>
        <v>-0.77348115263323425</v>
      </c>
      <c r="AD815">
        <f t="shared" ca="1" si="420"/>
        <v>-0.63381930115859009</v>
      </c>
      <c r="AE815">
        <f t="shared" ca="1" si="421"/>
        <v>-0.76136077341990949</v>
      </c>
      <c r="AF815">
        <f t="shared" ca="1" si="422"/>
        <v>-0.62388741043751228</v>
      </c>
    </row>
    <row r="816" spans="1:32" x14ac:dyDescent="0.2">
      <c r="A816">
        <f t="shared" ca="1" si="423"/>
        <v>-2.897550499036905E-2</v>
      </c>
      <c r="B816">
        <f t="shared" ca="1" si="423"/>
        <v>-1.7863799639285489E-2</v>
      </c>
      <c r="C816">
        <f t="shared" ca="1" si="423"/>
        <v>-0.21931102755311885</v>
      </c>
      <c r="D816">
        <f t="shared" ca="1" si="423"/>
        <v>-0.22397525384972669</v>
      </c>
      <c r="E816">
        <f t="shared" ca="1" si="423"/>
        <v>6.4391587716137025E-2</v>
      </c>
      <c r="F816">
        <f t="shared" ca="1" si="396"/>
        <v>2.0713442587811756E-2</v>
      </c>
      <c r="G816">
        <f t="shared" ca="1" si="397"/>
        <v>5.2295840913417775E-2</v>
      </c>
      <c r="H816">
        <f t="shared" ca="1" si="398"/>
        <v>6.5345273144244237E-2</v>
      </c>
      <c r="I816">
        <f t="shared" ca="1" si="399"/>
        <v>-0.13416422788984622</v>
      </c>
      <c r="J816">
        <f t="shared" ca="1" si="400"/>
        <v>-0.13689072730671117</v>
      </c>
      <c r="K816">
        <f t="shared" ca="1" si="401"/>
        <v>0.15341384113889545</v>
      </c>
      <c r="L816">
        <f t="shared" ca="1" si="402"/>
        <v>-7.1545454162466937E-2</v>
      </c>
      <c r="M816">
        <f t="shared" ca="1" si="403"/>
        <v>0.20570968205231321</v>
      </c>
      <c r="N816">
        <f t="shared" ca="1" si="404"/>
        <v>0</v>
      </c>
      <c r="O816">
        <f t="shared" ca="1" si="405"/>
        <v>-2.0002833531728298E-2</v>
      </c>
      <c r="P816">
        <f t="shared" ca="1" si="406"/>
        <v>-0.10732761057811227</v>
      </c>
      <c r="Q816">
        <f t="shared" ca="1" si="407"/>
        <v>0.20223600045095541</v>
      </c>
      <c r="R816">
        <f t="shared" ca="1" si="408"/>
        <v>-0.10111800022547768</v>
      </c>
      <c r="S816">
        <f t="shared" ca="1" si="409"/>
        <v>-2.0000000000000004</v>
      </c>
      <c r="T816">
        <f t="shared" ca="1" si="410"/>
        <v>0.35001315991594412</v>
      </c>
      <c r="U816">
        <f t="shared" ca="1" si="411"/>
        <v>5.5777401048063028E-4</v>
      </c>
      <c r="V816">
        <f t="shared" ca="1" si="412"/>
        <v>3.6254576655331592E-4</v>
      </c>
      <c r="W816">
        <f t="shared" ca="1" si="413"/>
        <v>1.3521622169818765E-2</v>
      </c>
      <c r="X816">
        <f t="shared" ca="1" si="414"/>
        <v>0.24681676950253145</v>
      </c>
      <c r="Y816">
        <f t="shared" ca="1" si="415"/>
        <v>0.38928590264515228</v>
      </c>
      <c r="Z816">
        <f t="shared" ca="1" si="416"/>
        <v>1</v>
      </c>
      <c r="AA816">
        <f t="shared" ca="1" si="417"/>
        <v>-0.59161910036436793</v>
      </c>
      <c r="AB816">
        <f t="shared" ca="1" si="418"/>
        <v>-1.9040634615298827E-2</v>
      </c>
      <c r="AC816">
        <f t="shared" ca="1" si="419"/>
        <v>-0.18321693376968959</v>
      </c>
      <c r="AD816">
        <f t="shared" ca="1" si="420"/>
        <v>-0.98307250759037779</v>
      </c>
      <c r="AE816">
        <f t="shared" ca="1" si="421"/>
        <v>-0.11628251016304543</v>
      </c>
      <c r="AF816">
        <f t="shared" ca="1" si="422"/>
        <v>-0.62392780243001855</v>
      </c>
    </row>
    <row r="817" spans="1:32" x14ac:dyDescent="0.2">
      <c r="A817">
        <f t="shared" ca="1" si="423"/>
        <v>0.44147913973790703</v>
      </c>
      <c r="B817">
        <f t="shared" ca="1" si="423"/>
        <v>-0.17088475779734713</v>
      </c>
      <c r="C817">
        <f t="shared" ca="1" si="423"/>
        <v>0.14167706299421109</v>
      </c>
      <c r="D817">
        <f t="shared" ca="1" si="423"/>
        <v>-0.20075021490669709</v>
      </c>
      <c r="E817">
        <f t="shared" ca="1" si="423"/>
        <v>0.4054659117885458</v>
      </c>
      <c r="F817">
        <f t="shared" ca="1" si="396"/>
        <v>8.9776215171489593E-2</v>
      </c>
      <c r="G817">
        <f t="shared" ca="1" si="397"/>
        <v>0.29770332877296857</v>
      </c>
      <c r="H817">
        <f t="shared" ca="1" si="398"/>
        <v>-0.30447137746147834</v>
      </c>
      <c r="I817">
        <f t="shared" ca="1" si="399"/>
        <v>1.8279634630887151E-2</v>
      </c>
      <c r="J817">
        <f t="shared" ca="1" si="400"/>
        <v>-0.31395845196921379</v>
      </c>
      <c r="K817">
        <f t="shared" ca="1" si="401"/>
        <v>0.30244686602683635</v>
      </c>
      <c r="L817">
        <f t="shared" ca="1" si="402"/>
        <v>-0.61842982943069214</v>
      </c>
      <c r="M817">
        <f t="shared" ca="1" si="403"/>
        <v>0.60015019479980491</v>
      </c>
      <c r="N817">
        <f t="shared" ca="1" si="404"/>
        <v>0</v>
      </c>
      <c r="O817">
        <f t="shared" ca="1" si="405"/>
        <v>0.20338937765130724</v>
      </c>
      <c r="P817">
        <f t="shared" ca="1" si="406"/>
        <v>-0.25459584996693252</v>
      </c>
      <c r="Q817">
        <f t="shared" ca="1" si="407"/>
        <v>9.487074507735449E-3</v>
      </c>
      <c r="R817">
        <f t="shared" ca="1" si="408"/>
        <v>-4.74353725386778E-3</v>
      </c>
      <c r="S817">
        <f t="shared" ca="1" si="409"/>
        <v>-1.9999999999999767</v>
      </c>
      <c r="T817">
        <f t="shared" ca="1" si="410"/>
        <v>0.16960979361399176</v>
      </c>
      <c r="U817">
        <f t="shared" ca="1" si="411"/>
        <v>2.7852611226900051E-3</v>
      </c>
      <c r="V817">
        <f t="shared" ca="1" si="412"/>
        <v>2.3128535585094784E-3</v>
      </c>
      <c r="W817">
        <f t="shared" ca="1" si="413"/>
        <v>0.32254720477641835</v>
      </c>
      <c r="X817">
        <f t="shared" ca="1" si="414"/>
        <v>1.2531796777047016E-4</v>
      </c>
      <c r="Y817">
        <f t="shared" ca="1" si="415"/>
        <v>0.50540483008330983</v>
      </c>
      <c r="Z817">
        <f t="shared" ca="1" si="416"/>
        <v>0.99999999999999989</v>
      </c>
      <c r="AA817">
        <f t="shared" ca="1" si="417"/>
        <v>0.4118370959663441</v>
      </c>
      <c r="AB817">
        <f t="shared" ca="1" si="418"/>
        <v>-4.8092136140012315E-2</v>
      </c>
      <c r="AC817">
        <f t="shared" ca="1" si="419"/>
        <v>0.62415729726134261</v>
      </c>
      <c r="AD817">
        <f t="shared" ca="1" si="420"/>
        <v>-0.78129870617799957</v>
      </c>
      <c r="AE817">
        <f t="shared" ca="1" si="421"/>
        <v>0.5679323945474658</v>
      </c>
      <c r="AF817">
        <f t="shared" ca="1" si="422"/>
        <v>-0.7109183005685743</v>
      </c>
    </row>
    <row r="818" spans="1:32" x14ac:dyDescent="0.2">
      <c r="A818">
        <f t="shared" ca="1" si="423"/>
        <v>-3.3884655254789266E-2</v>
      </c>
      <c r="B818">
        <f t="shared" ca="1" si="423"/>
        <v>-0.30330010555014059</v>
      </c>
      <c r="C818">
        <f t="shared" ca="1" si="423"/>
        <v>0.30447343801965737</v>
      </c>
      <c r="D818">
        <f t="shared" ca="1" si="423"/>
        <v>-0.74759475641700579</v>
      </c>
      <c r="E818">
        <f t="shared" ca="1" si="423"/>
        <v>-0.15018890442708344</v>
      </c>
      <c r="F818">
        <f t="shared" ca="1" si="396"/>
        <v>0.15345956503663646</v>
      </c>
      <c r="G818">
        <f t="shared" ca="1" si="397"/>
        <v>1.683371162879238E-2</v>
      </c>
      <c r="H818">
        <f t="shared" ca="1" si="398"/>
        <v>-0.18489142374541362</v>
      </c>
      <c r="I818">
        <f t="shared" ca="1" si="399"/>
        <v>0.4905724347455297</v>
      </c>
      <c r="J818">
        <f t="shared" ca="1" si="400"/>
        <v>-0.49380544476998817</v>
      </c>
      <c r="K818">
        <f t="shared" ca="1" si="401"/>
        <v>0.17129072214107957</v>
      </c>
      <c r="L818">
        <f t="shared" ca="1" si="402"/>
        <v>-0.67869686851540179</v>
      </c>
      <c r="M818">
        <f t="shared" ca="1" si="403"/>
        <v>0.18812443376987195</v>
      </c>
      <c r="N818">
        <f t="shared" ca="1" si="404"/>
        <v>0</v>
      </c>
      <c r="O818">
        <f t="shared" ca="1" si="405"/>
        <v>0.37350937801360856</v>
      </c>
      <c r="P818">
        <f t="shared" ca="1" si="406"/>
        <v>-1.0542980937726574E-2</v>
      </c>
      <c r="Q818">
        <f t="shared" ca="1" si="407"/>
        <v>0.30891402102457455</v>
      </c>
      <c r="R818">
        <f t="shared" ca="1" si="408"/>
        <v>-0.15445701051228719</v>
      </c>
      <c r="S818">
        <f t="shared" ca="1" si="409"/>
        <v>-2.0000000000000009</v>
      </c>
      <c r="T818">
        <f t="shared" ca="1" si="410"/>
        <v>0.2256805339837116</v>
      </c>
      <c r="U818">
        <f t="shared" ca="1" si="411"/>
        <v>7.7120338054035814E-2</v>
      </c>
      <c r="V818">
        <f t="shared" ca="1" si="412"/>
        <v>5.9715778980996663E-2</v>
      </c>
      <c r="W818">
        <f t="shared" ca="1" si="413"/>
        <v>0.63636619067416667</v>
      </c>
      <c r="X818">
        <f t="shared" ca="1" si="414"/>
        <v>7.7730469556255025E-2</v>
      </c>
      <c r="Y818">
        <f t="shared" ca="1" si="415"/>
        <v>5.0702680487013261E-4</v>
      </c>
      <c r="Z818">
        <f t="shared" ca="1" si="416"/>
        <v>1</v>
      </c>
      <c r="AA818">
        <f t="shared" ca="1" si="417"/>
        <v>-0.47505845322834916</v>
      </c>
      <c r="AB818">
        <f t="shared" ca="1" si="418"/>
        <v>-0.24436812185920787</v>
      </c>
      <c r="AC818">
        <f t="shared" ca="1" si="419"/>
        <v>0.99960186129315298</v>
      </c>
      <c r="AD818">
        <f t="shared" ca="1" si="420"/>
        <v>-2.8215579016989879E-2</v>
      </c>
      <c r="AE818">
        <f t="shared" ca="1" si="421"/>
        <v>0.79772563621471171</v>
      </c>
      <c r="AF818">
        <f t="shared" ca="1" si="422"/>
        <v>-2.2517255713566262E-2</v>
      </c>
    </row>
    <row r="819" spans="1:32" x14ac:dyDescent="0.2">
      <c r="A819">
        <f t="shared" ca="1" si="423"/>
        <v>0.12918222513897351</v>
      </c>
      <c r="B819">
        <f t="shared" ca="1" si="423"/>
        <v>9.9260930830526853E-2</v>
      </c>
      <c r="C819">
        <f t="shared" ca="1" si="423"/>
        <v>8.7800733742952275E-2</v>
      </c>
      <c r="D819">
        <f t="shared" ca="1" si="423"/>
        <v>0.19609765369929288</v>
      </c>
      <c r="E819">
        <f t="shared" ca="1" si="423"/>
        <v>-0.35348038368487034</v>
      </c>
      <c r="F819">
        <f t="shared" ca="1" si="396"/>
        <v>3.9530483992674156E-2</v>
      </c>
      <c r="G819">
        <f t="shared" ca="1" si="397"/>
        <v>-7.6287705762185853E-2</v>
      </c>
      <c r="H819">
        <f t="shared" ca="1" si="398"/>
        <v>-1.9360150592740343E-2</v>
      </c>
      <c r="I819">
        <f t="shared" ca="1" si="399"/>
        <v>5.6028501797577242E-2</v>
      </c>
      <c r="J819">
        <f t="shared" ca="1" si="400"/>
        <v>0.25117427123181002</v>
      </c>
      <c r="K819">
        <f t="shared" ca="1" si="401"/>
        <v>-0.21155491667446105</v>
      </c>
      <c r="L819">
        <f t="shared" ca="1" si="402"/>
        <v>0.23181412063906967</v>
      </c>
      <c r="M819">
        <f t="shared" ca="1" si="403"/>
        <v>-0.28784262243664693</v>
      </c>
      <c r="N819">
        <f t="shared" ca="1" si="404"/>
        <v>0</v>
      </c>
      <c r="O819">
        <f t="shared" ca="1" si="405"/>
        <v>-5.6152656170920696E-2</v>
      </c>
      <c r="P819">
        <f t="shared" ca="1" si="406"/>
        <v>0.1313651955867883</v>
      </c>
      <c r="Q819">
        <f t="shared" ca="1" si="407"/>
        <v>-0.27053442182455034</v>
      </c>
      <c r="R819">
        <f t="shared" ca="1" si="408"/>
        <v>0.1352672109122752</v>
      </c>
      <c r="S819">
        <f t="shared" ca="1" si="409"/>
        <v>-1.9999999999999996</v>
      </c>
      <c r="T819">
        <f t="shared" ca="1" si="410"/>
        <v>2.5536614299429963E-2</v>
      </c>
      <c r="U819">
        <f t="shared" ca="1" si="411"/>
        <v>0.39161604530079791</v>
      </c>
      <c r="V819">
        <f t="shared" ca="1" si="412"/>
        <v>0.38161549739848333</v>
      </c>
      <c r="W819">
        <f t="shared" ca="1" si="413"/>
        <v>5.5834999564988497E-2</v>
      </c>
      <c r="X819">
        <f t="shared" ca="1" si="414"/>
        <v>0.23143175215584005</v>
      </c>
      <c r="Y819">
        <f t="shared" ca="1" si="415"/>
        <v>0.30558113658125813</v>
      </c>
      <c r="Z819">
        <f t="shared" ca="1" si="416"/>
        <v>1</v>
      </c>
      <c r="AA819">
        <f t="shared" ca="1" si="417"/>
        <v>0.15980179692178048</v>
      </c>
      <c r="AB819">
        <f t="shared" ca="1" si="418"/>
        <v>-0.61775035200190975</v>
      </c>
      <c r="AC819">
        <f t="shared" ca="1" si="419"/>
        <v>-0.39305152826717404</v>
      </c>
      <c r="AD819">
        <f t="shared" ca="1" si="420"/>
        <v>0.91951644690393586</v>
      </c>
      <c r="AE819">
        <f t="shared" ca="1" si="421"/>
        <v>-0.23629430709390459</v>
      </c>
      <c r="AF819">
        <f t="shared" ca="1" si="422"/>
        <v>0.55279393681665689</v>
      </c>
    </row>
    <row r="820" spans="1:32" x14ac:dyDescent="0.2">
      <c r="A820">
        <f t="shared" ca="1" si="423"/>
        <v>0.36101822809667122</v>
      </c>
      <c r="B820">
        <f t="shared" ca="1" si="423"/>
        <v>-0.60786759184293793</v>
      </c>
      <c r="C820">
        <f t="shared" ca="1" si="423"/>
        <v>-0.23695032663784646</v>
      </c>
      <c r="D820">
        <f t="shared" ca="1" si="423"/>
        <v>0.42661629084405206</v>
      </c>
      <c r="E820">
        <f t="shared" ca="1" si="423"/>
        <v>0.60437663095769401</v>
      </c>
      <c r="F820">
        <f t="shared" ca="1" si="396"/>
        <v>0.22065103983721687</v>
      </c>
      <c r="G820">
        <f t="shared" ca="1" si="397"/>
        <v>0.55581971949495168</v>
      </c>
      <c r="H820">
        <f t="shared" ca="1" si="398"/>
        <v>-0.56518616928556098</v>
      </c>
      <c r="I820">
        <f t="shared" ca="1" si="399"/>
        <v>-0.34638897292137305</v>
      </c>
      <c r="J820">
        <f t="shared" ca="1" si="400"/>
        <v>0.1650575757196219</v>
      </c>
      <c r="K820">
        <f t="shared" ca="1" si="401"/>
        <v>0.19069784699236028</v>
      </c>
      <c r="L820">
        <f t="shared" ca="1" si="402"/>
        <v>-0.40012859356593911</v>
      </c>
      <c r="M820">
        <f t="shared" ca="1" si="403"/>
        <v>0.74651756648731193</v>
      </c>
      <c r="N820">
        <f t="shared" ca="1" si="404"/>
        <v>0</v>
      </c>
      <c r="O820">
        <f t="shared" ca="1" si="405"/>
        <v>1.7166492120900181E-2</v>
      </c>
      <c r="P820">
        <f t="shared" ca="1" si="406"/>
        <v>-0.36942023891190123</v>
      </c>
      <c r="Q820">
        <f t="shared" ca="1" si="407"/>
        <v>-0.73024374500518285</v>
      </c>
      <c r="R820">
        <f t="shared" ca="1" si="408"/>
        <v>0.36512187250259143</v>
      </c>
      <c r="S820">
        <f t="shared" ca="1" si="409"/>
        <v>-2</v>
      </c>
      <c r="T820">
        <f t="shared" ca="1" si="410"/>
        <v>5.4279450979277617E-2</v>
      </c>
      <c r="U820">
        <f t="shared" ca="1" si="411"/>
        <v>0.22178604585504338</v>
      </c>
      <c r="V820">
        <f t="shared" ca="1" si="412"/>
        <v>0.20974762105116673</v>
      </c>
      <c r="W820">
        <f t="shared" ca="1" si="413"/>
        <v>9.3487851391061707E-4</v>
      </c>
      <c r="X820">
        <f t="shared" ca="1" si="414"/>
        <v>0.3020923488014145</v>
      </c>
      <c r="Y820">
        <f t="shared" ca="1" si="415"/>
        <v>0.43294570065423044</v>
      </c>
      <c r="Z820">
        <f t="shared" ca="1" si="416"/>
        <v>0.99999999999999989</v>
      </c>
      <c r="AA820">
        <f t="shared" ca="1" si="417"/>
        <v>0.23297950763807021</v>
      </c>
      <c r="AB820">
        <f t="shared" ca="1" si="418"/>
        <v>0.45798211870243005</v>
      </c>
      <c r="AC820">
        <f t="shared" ca="1" si="419"/>
        <v>4.6418647653328593E-2</v>
      </c>
      <c r="AD820">
        <f t="shared" ca="1" si="420"/>
        <v>-0.99892207361236951</v>
      </c>
      <c r="AE820">
        <f t="shared" ca="1" si="421"/>
        <v>3.0575783128329145E-2</v>
      </c>
      <c r="AF820">
        <f t="shared" ca="1" si="422"/>
        <v>-0.65798609457512891</v>
      </c>
    </row>
    <row r="821" spans="1:32" x14ac:dyDescent="0.2">
      <c r="A821">
        <f t="shared" ca="1" si="423"/>
        <v>0.13436998059845159</v>
      </c>
      <c r="B821">
        <f t="shared" ca="1" si="423"/>
        <v>0.70641338739524728</v>
      </c>
      <c r="C821">
        <f t="shared" ca="1" si="423"/>
        <v>-0.29749976077376356</v>
      </c>
      <c r="D821">
        <f t="shared" ca="1" si="423"/>
        <v>-0.86920172466231715</v>
      </c>
      <c r="E821">
        <f t="shared" ca="1" si="423"/>
        <v>-0.33969884384428201</v>
      </c>
      <c r="F821">
        <f t="shared" ca="1" si="396"/>
        <v>0.29529764318055818</v>
      </c>
      <c r="G821">
        <f t="shared" ca="1" si="397"/>
        <v>-0.23725717933282189</v>
      </c>
      <c r="H821">
        <f t="shared" ca="1" si="398"/>
        <v>0.5871615035582769</v>
      </c>
      <c r="I821">
        <f t="shared" ca="1" si="399"/>
        <v>-0.16437636851643075</v>
      </c>
      <c r="J821">
        <f t="shared" ca="1" si="400"/>
        <v>-0.48370305631068111</v>
      </c>
      <c r="K821">
        <f t="shared" ca="1" si="401"/>
        <v>0.29817510060165708</v>
      </c>
      <c r="L821">
        <f t="shared" ca="1" si="402"/>
        <v>0.10345844724759579</v>
      </c>
      <c r="M821">
        <f t="shared" ca="1" si="403"/>
        <v>6.091792126883519E-2</v>
      </c>
      <c r="N821">
        <f t="shared" ca="1" si="404"/>
        <v>2.2204460492503131E-16</v>
      </c>
      <c r="O821">
        <f t="shared" ca="1" si="405"/>
        <v>-8.5556693541356602E-2</v>
      </c>
      <c r="P821">
        <f t="shared" ca="1" si="406"/>
        <v>-4.9590018903276648E-2</v>
      </c>
      <c r="Q821">
        <f t="shared" ca="1" si="407"/>
        <v>1.0708645598689581</v>
      </c>
      <c r="R821">
        <f t="shared" ca="1" si="408"/>
        <v>-0.53543227993447895</v>
      </c>
      <c r="S821">
        <f t="shared" ca="1" si="409"/>
        <v>-2.0000000000000004</v>
      </c>
      <c r="T821">
        <f t="shared" ca="1" si="410"/>
        <v>6.0013474456563021E-2</v>
      </c>
      <c r="U821">
        <f t="shared" ca="1" si="411"/>
        <v>0.45892530037104945</v>
      </c>
      <c r="V821">
        <f t="shared" ca="1" si="412"/>
        <v>0.43138359857976094</v>
      </c>
      <c r="W821">
        <f t="shared" ca="1" si="413"/>
        <v>1.7351860352226581E-2</v>
      </c>
      <c r="X821">
        <f t="shared" ca="1" si="414"/>
        <v>0.48542162969540009</v>
      </c>
      <c r="Y821">
        <f t="shared" ca="1" si="415"/>
        <v>5.8294369160493643E-3</v>
      </c>
      <c r="Z821">
        <f t="shared" ca="1" si="416"/>
        <v>0.99999999999999989</v>
      </c>
      <c r="AA821">
        <f t="shared" ca="1" si="417"/>
        <v>-0.24497647735356762</v>
      </c>
      <c r="AB821">
        <f t="shared" ca="1" si="418"/>
        <v>-0.65679798917152676</v>
      </c>
      <c r="AC821">
        <f t="shared" ca="1" si="419"/>
        <v>-0.86517538283019946</v>
      </c>
      <c r="AD821">
        <f t="shared" ca="1" si="420"/>
        <v>-0.50146939781467981</v>
      </c>
      <c r="AE821">
        <f t="shared" ca="1" si="421"/>
        <v>-0.13172646033438604</v>
      </c>
      <c r="AF821">
        <f t="shared" ca="1" si="422"/>
        <v>-7.6350749282828673E-2</v>
      </c>
    </row>
    <row r="822" spans="1:32" x14ac:dyDescent="0.2">
      <c r="A822">
        <f t="shared" ca="1" si="423"/>
        <v>-5.3912396475379598E-2</v>
      </c>
      <c r="B822">
        <f t="shared" ca="1" si="423"/>
        <v>0.40878488733032697</v>
      </c>
      <c r="C822">
        <f t="shared" ca="1" si="423"/>
        <v>0.34560661668865161</v>
      </c>
      <c r="D822">
        <f t="shared" ca="1" si="423"/>
        <v>0.19721597003618033</v>
      </c>
      <c r="E822">
        <f t="shared" ca="1" si="423"/>
        <v>0.25009802085311961</v>
      </c>
      <c r="F822">
        <f t="shared" ca="1" si="396"/>
        <v>7.8179744594864459E-2</v>
      </c>
      <c r="G822">
        <f t="shared" ca="1" si="397"/>
        <v>-0.20418063268938902</v>
      </c>
      <c r="H822">
        <f t="shared" ca="1" si="398"/>
        <v>0.21887145938003238</v>
      </c>
      <c r="I822">
        <f t="shared" ca="1" si="399"/>
        <v>0.11604799700207186</v>
      </c>
      <c r="J822">
        <f t="shared" ca="1" si="400"/>
        <v>-7.1987841386684598E-2</v>
      </c>
      <c r="K822">
        <f t="shared" ca="1" si="401"/>
        <v>-5.8750982306030486E-2</v>
      </c>
      <c r="L822">
        <f t="shared" ca="1" si="402"/>
        <v>0.14688361799334779</v>
      </c>
      <c r="M822">
        <f t="shared" ca="1" si="403"/>
        <v>-0.2629316149954195</v>
      </c>
      <c r="N822">
        <f t="shared" ca="1" si="404"/>
        <v>0</v>
      </c>
      <c r="O822">
        <f t="shared" ca="1" si="405"/>
        <v>-9.8500778092732479E-3</v>
      </c>
      <c r="P822">
        <f t="shared" ca="1" si="406"/>
        <v>0.12926326314119002</v>
      </c>
      <c r="Q822">
        <f t="shared" ca="1" si="407"/>
        <v>0.29085930076671695</v>
      </c>
      <c r="R822">
        <f t="shared" ca="1" si="408"/>
        <v>-0.14542965038335853</v>
      </c>
      <c r="S822">
        <f t="shared" ca="1" si="409"/>
        <v>-1.9999999999999993</v>
      </c>
      <c r="T822">
        <f t="shared" ca="1" si="410"/>
        <v>0.67405131783801431</v>
      </c>
      <c r="U822">
        <f t="shared" ca="1" si="411"/>
        <v>0.12335806943647347</v>
      </c>
      <c r="V822">
        <f t="shared" ca="1" si="412"/>
        <v>4.0208400166865249E-2</v>
      </c>
      <c r="W822">
        <f t="shared" ca="1" si="413"/>
        <v>8.6872659083331901E-4</v>
      </c>
      <c r="X822">
        <f t="shared" ca="1" si="414"/>
        <v>0.13526382901495954</v>
      </c>
      <c r="Y822">
        <f t="shared" ca="1" si="415"/>
        <v>0.14960772638932759</v>
      </c>
      <c r="Z822">
        <f t="shared" ca="1" si="416"/>
        <v>1</v>
      </c>
      <c r="AA822">
        <f t="shared" ca="1" si="417"/>
        <v>0.82100628367754547</v>
      </c>
      <c r="AB822">
        <f t="shared" ca="1" si="418"/>
        <v>0.20052032357560481</v>
      </c>
      <c r="AC822">
        <f t="shared" ca="1" si="419"/>
        <v>-7.5981398836259026E-2</v>
      </c>
      <c r="AD822">
        <f t="shared" ca="1" si="420"/>
        <v>0.99710923525503714</v>
      </c>
      <c r="AE822">
        <f t="shared" ca="1" si="421"/>
        <v>-2.9474168195783215E-2</v>
      </c>
      <c r="AF822">
        <f t="shared" ca="1" si="422"/>
        <v>0.38679158003933795</v>
      </c>
    </row>
    <row r="823" spans="1:32" x14ac:dyDescent="0.2">
      <c r="A823">
        <f t="shared" ca="1" si="423"/>
        <v>8.445617568864143E-2</v>
      </c>
      <c r="B823">
        <f t="shared" ca="1" si="423"/>
        <v>0.32395640576467111</v>
      </c>
      <c r="C823">
        <f t="shared" ca="1" si="423"/>
        <v>-0.15669301158763402</v>
      </c>
      <c r="D823">
        <f t="shared" ca="1" si="423"/>
        <v>-0.10045411688246642</v>
      </c>
      <c r="E823">
        <f t="shared" ca="1" si="423"/>
        <v>0.41892435816268875</v>
      </c>
      <c r="F823">
        <f t="shared" ca="1" si="396"/>
        <v>6.4444389157794851E-2</v>
      </c>
      <c r="G823">
        <f t="shared" ca="1" si="397"/>
        <v>1.9323381919652632E-2</v>
      </c>
      <c r="H823">
        <f t="shared" ca="1" si="398"/>
        <v>0.23437102776558663</v>
      </c>
      <c r="I823">
        <f t="shared" ca="1" si="399"/>
        <v>-0.27073097381681421</v>
      </c>
      <c r="J823">
        <f t="shared" ca="1" si="400"/>
        <v>-0.2389446633417423</v>
      </c>
      <c r="K823">
        <f t="shared" ca="1" si="401"/>
        <v>0.2559812274733172</v>
      </c>
      <c r="L823">
        <f t="shared" ca="1" si="402"/>
        <v>-4.5736355761556713E-3</v>
      </c>
      <c r="M823">
        <f t="shared" ca="1" si="403"/>
        <v>0.27530460939296986</v>
      </c>
      <c r="N823">
        <f t="shared" ca="1" si="404"/>
        <v>0</v>
      </c>
      <c r="O823">
        <f t="shared" ca="1" si="405"/>
        <v>-8.5020843002359542E-2</v>
      </c>
      <c r="P823">
        <f t="shared" ca="1" si="406"/>
        <v>-0.15666354314224626</v>
      </c>
      <c r="Q823">
        <f t="shared" ca="1" si="407"/>
        <v>0.47331569110732896</v>
      </c>
      <c r="R823">
        <f t="shared" ca="1" si="408"/>
        <v>-0.23665784555366456</v>
      </c>
      <c r="S823">
        <f t="shared" ca="1" si="409"/>
        <v>-1.9999999999999993</v>
      </c>
      <c r="T823">
        <f t="shared" ca="1" si="410"/>
        <v>0.20179657219717714</v>
      </c>
      <c r="U823">
        <f t="shared" ca="1" si="411"/>
        <v>2.3247744436635808E-2</v>
      </c>
      <c r="V823">
        <f t="shared" ca="1" si="412"/>
        <v>1.8556429298006705E-2</v>
      </c>
      <c r="W823">
        <f t="shared" ca="1" si="413"/>
        <v>7.8517008036071631E-2</v>
      </c>
      <c r="X823">
        <f t="shared" ca="1" si="414"/>
        <v>0.43453694413152655</v>
      </c>
      <c r="Y823">
        <f t="shared" ca="1" si="415"/>
        <v>0.26659304633721798</v>
      </c>
      <c r="Z823">
        <f t="shared" ca="1" si="416"/>
        <v>1</v>
      </c>
      <c r="AA823">
        <f t="shared" ca="1" si="417"/>
        <v>0.44921773361831691</v>
      </c>
      <c r="AB823">
        <f t="shared" ca="1" si="418"/>
        <v>0.13622198536949426</v>
      </c>
      <c r="AC823">
        <f t="shared" ca="1" si="419"/>
        <v>-0.47698318033259735</v>
      </c>
      <c r="AD823">
        <f t="shared" ca="1" si="420"/>
        <v>-0.87891242207617082</v>
      </c>
      <c r="AE823">
        <f t="shared" ca="1" si="421"/>
        <v>-0.2802088650204908</v>
      </c>
      <c r="AF823">
        <f t="shared" ca="1" si="422"/>
        <v>-0.51632649199631231</v>
      </c>
    </row>
    <row r="824" spans="1:32" x14ac:dyDescent="0.2">
      <c r="A824">
        <f t="shared" ca="1" si="423"/>
        <v>-0.24413521368245913</v>
      </c>
      <c r="B824">
        <f t="shared" ca="1" si="423"/>
        <v>0.29342105292573023</v>
      </c>
      <c r="C824">
        <f t="shared" ca="1" si="423"/>
        <v>0.22588254606583247</v>
      </c>
      <c r="D824">
        <f t="shared" ca="1" si="423"/>
        <v>-2.019286400312274E-2</v>
      </c>
      <c r="E824">
        <f t="shared" ca="1" si="423"/>
        <v>4.7483578965315999E-2</v>
      </c>
      <c r="F824">
        <f t="shared" ca="1" si="396"/>
        <v>3.9876656701002225E-2</v>
      </c>
      <c r="G824">
        <f t="shared" ca="1" si="397"/>
        <v>-0.25070230006337907</v>
      </c>
      <c r="H824">
        <f t="shared" ca="1" si="398"/>
        <v>0.25989159970814057</v>
      </c>
      <c r="I824">
        <f t="shared" ca="1" si="399"/>
        <v>0.16539072601157309</v>
      </c>
      <c r="J824">
        <f t="shared" ca="1" si="400"/>
        <v>-0.10764705089405183</v>
      </c>
      <c r="K824">
        <f t="shared" ca="1" si="401"/>
        <v>-6.6932974762282813E-2</v>
      </c>
      <c r="L824">
        <f t="shared" ca="1" si="402"/>
        <v>0.15224454881408875</v>
      </c>
      <c r="M824">
        <f t="shared" ca="1" si="403"/>
        <v>-0.3176352748256619</v>
      </c>
      <c r="N824">
        <f t="shared" ca="1" si="404"/>
        <v>0</v>
      </c>
      <c r="O824">
        <f t="shared" ca="1" si="405"/>
        <v>4.1993922654046849E-3</v>
      </c>
      <c r="P824">
        <f t="shared" ca="1" si="406"/>
        <v>0.15975665006979414</v>
      </c>
      <c r="Q824">
        <f t="shared" ca="1" si="407"/>
        <v>0.36753865060219237</v>
      </c>
      <c r="R824">
        <f t="shared" ca="1" si="408"/>
        <v>-0.18376932530109624</v>
      </c>
      <c r="S824">
        <f t="shared" ca="1" si="409"/>
        <v>-1.9999999999999993</v>
      </c>
      <c r="T824">
        <f t="shared" ca="1" si="410"/>
        <v>9.1764470650442659E-2</v>
      </c>
      <c r="U824">
        <f t="shared" ca="1" si="411"/>
        <v>4.0144753491120427E-2</v>
      </c>
      <c r="V824">
        <f t="shared" ca="1" si="412"/>
        <v>3.6460891437615252E-2</v>
      </c>
      <c r="W824">
        <f t="shared" ca="1" si="413"/>
        <v>3.0956523942510527E-4</v>
      </c>
      <c r="X824">
        <f t="shared" ca="1" si="414"/>
        <v>0.42344528999557957</v>
      </c>
      <c r="Y824">
        <f t="shared" ca="1" si="415"/>
        <v>0.44801978267693743</v>
      </c>
      <c r="Z824">
        <f t="shared" ca="1" si="416"/>
        <v>1</v>
      </c>
      <c r="AA824">
        <f t="shared" ca="1" si="417"/>
        <v>0.3029265103130504</v>
      </c>
      <c r="AB824">
        <f t="shared" ca="1" si="418"/>
        <v>0.19094735252842668</v>
      </c>
      <c r="AC824">
        <f t="shared" ca="1" si="419"/>
        <v>2.6277104596004422E-2</v>
      </c>
      <c r="AD824">
        <f t="shared" ca="1" si="420"/>
        <v>0.99965469727003753</v>
      </c>
      <c r="AE824">
        <f t="shared" ca="1" si="421"/>
        <v>1.7594466159139507E-2</v>
      </c>
      <c r="AF824">
        <f t="shared" ca="1" si="422"/>
        <v>0.66934279907752614</v>
      </c>
    </row>
    <row r="825" spans="1:32" x14ac:dyDescent="0.2">
      <c r="A825">
        <f t="shared" ca="1" si="423"/>
        <v>0.27924526353448648</v>
      </c>
      <c r="B825">
        <f t="shared" ca="1" si="423"/>
        <v>0.23829418057551313</v>
      </c>
      <c r="C825">
        <f t="shared" ca="1" si="423"/>
        <v>-0.47167378438957525</v>
      </c>
      <c r="D825">
        <f t="shared" ca="1" si="423"/>
        <v>0.13361461207563549</v>
      </c>
      <c r="E825">
        <f t="shared" ca="1" si="423"/>
        <v>-0.29434416521184437</v>
      </c>
      <c r="F825">
        <f t="shared" ca="1" si="396"/>
        <v>9.2345908947472743E-2</v>
      </c>
      <c r="G825">
        <f t="shared" ca="1" si="397"/>
        <v>5.184635701913555E-2</v>
      </c>
      <c r="H825">
        <f t="shared" ca="1" si="398"/>
        <v>0.13608111665941613</v>
      </c>
      <c r="I825">
        <f t="shared" ca="1" si="399"/>
        <v>-0.44870100570641835</v>
      </c>
      <c r="J825">
        <f t="shared" ca="1" si="400"/>
        <v>0.28177323335804633</v>
      </c>
      <c r="K825">
        <f t="shared" ca="1" si="401"/>
        <v>-2.0999701330179629E-2</v>
      </c>
      <c r="L825">
        <f t="shared" ca="1" si="402"/>
        <v>0.41785435001746246</v>
      </c>
      <c r="M825">
        <f t="shared" ca="1" si="403"/>
        <v>3.0846655688955921E-2</v>
      </c>
      <c r="N825">
        <f t="shared" ca="1" si="404"/>
        <v>2.7755575615628914E-17</v>
      </c>
      <c r="O825">
        <f t="shared" ca="1" si="405"/>
        <v>-0.27681095452358701</v>
      </c>
      <c r="P825">
        <f t="shared" ca="1" si="406"/>
        <v>-7.7320138967612292E-2</v>
      </c>
      <c r="Q825">
        <f t="shared" ca="1" si="407"/>
        <v>-0.14569211669863019</v>
      </c>
      <c r="R825">
        <f t="shared" ca="1" si="408"/>
        <v>7.2846058349315179E-2</v>
      </c>
      <c r="S825">
        <f t="shared" ca="1" si="409"/>
        <v>-1.9999999999999978</v>
      </c>
      <c r="T825">
        <f t="shared" ca="1" si="410"/>
        <v>5.7149100208163696E-3</v>
      </c>
      <c r="U825">
        <f t="shared" ca="1" si="411"/>
        <v>0.34135938078532707</v>
      </c>
      <c r="V825">
        <f t="shared" ca="1" si="412"/>
        <v>0.33940854263937731</v>
      </c>
      <c r="W825">
        <f t="shared" ca="1" si="413"/>
        <v>0.58082717244670601</v>
      </c>
      <c r="X825">
        <f t="shared" ca="1" si="414"/>
        <v>2.8731907441889176E-2</v>
      </c>
      <c r="Y825">
        <f t="shared" ca="1" si="415"/>
        <v>4.5317467451211263E-2</v>
      </c>
      <c r="Z825">
        <f t="shared" ca="1" si="416"/>
        <v>1</v>
      </c>
      <c r="AA825">
        <f t="shared" ca="1" si="417"/>
        <v>-7.5597023888618581E-2</v>
      </c>
      <c r="AB825">
        <f t="shared" ca="1" si="418"/>
        <v>-0.58258779822390494</v>
      </c>
      <c r="AC825">
        <f t="shared" ca="1" si="419"/>
        <v>-0.96313270223108483</v>
      </c>
      <c r="AD825">
        <f t="shared" ca="1" si="420"/>
        <v>-0.26902676055189823</v>
      </c>
      <c r="AE825">
        <f t="shared" ca="1" si="421"/>
        <v>-0.76212018241659629</v>
      </c>
      <c r="AF825">
        <f t="shared" ca="1" si="422"/>
        <v>-0.21287899720548117</v>
      </c>
    </row>
    <row r="826" spans="1:32" x14ac:dyDescent="0.2">
      <c r="A826">
        <f t="shared" ca="1" si="423"/>
        <v>-0.10729328336213999</v>
      </c>
      <c r="B826">
        <f t="shared" ca="1" si="423"/>
        <v>8.2040964579072728E-2</v>
      </c>
      <c r="C826">
        <f t="shared" ca="1" si="423"/>
        <v>0.46624042983408093</v>
      </c>
      <c r="D826">
        <f t="shared" ca="1" si="423"/>
        <v>0.1440738389536825</v>
      </c>
      <c r="E826">
        <f t="shared" ca="1" si="423"/>
        <v>-0.29814820872538306</v>
      </c>
      <c r="F826">
        <f t="shared" ca="1" si="396"/>
        <v>6.905446647451359E-2</v>
      </c>
      <c r="G826">
        <f t="shared" ca="1" si="397"/>
        <v>-0.22861142688837788</v>
      </c>
      <c r="H826">
        <f t="shared" ca="1" si="398"/>
        <v>-7.3094813119775337E-3</v>
      </c>
      <c r="I826">
        <f t="shared" ca="1" si="399"/>
        <v>0.40885768157821828</v>
      </c>
      <c r="J826">
        <f t="shared" ca="1" si="400"/>
        <v>0.11865878833300753</v>
      </c>
      <c r="K826">
        <f t="shared" ca="1" si="401"/>
        <v>-0.29159556171087042</v>
      </c>
      <c r="L826">
        <f t="shared" ca="1" si="402"/>
        <v>0.11134930702102999</v>
      </c>
      <c r="M826">
        <f t="shared" ca="1" si="403"/>
        <v>-0.5202069885992483</v>
      </c>
      <c r="N826">
        <f t="shared" ca="1" si="404"/>
        <v>0</v>
      </c>
      <c r="O826">
        <f t="shared" ca="1" si="405"/>
        <v>9.5035564197906E-2</v>
      </c>
      <c r="P826">
        <f t="shared" ca="1" si="406"/>
        <v>0.28135409248228044</v>
      </c>
      <c r="Q826">
        <f t="shared" ca="1" si="407"/>
        <v>-0.12596826964498506</v>
      </c>
      <c r="R826">
        <f t="shared" ca="1" si="408"/>
        <v>6.2984134822492543E-2</v>
      </c>
      <c r="S826">
        <f t="shared" ca="1" si="409"/>
        <v>-1.9999999999999996</v>
      </c>
      <c r="T826">
        <f t="shared" ca="1" si="410"/>
        <v>4.768380621130415E-2</v>
      </c>
      <c r="U826">
        <f t="shared" ca="1" si="411"/>
        <v>3.1079911228930456E-2</v>
      </c>
      <c r="V826">
        <f t="shared" ca="1" si="412"/>
        <v>2.9597902764825598E-2</v>
      </c>
      <c r="W826">
        <f t="shared" ca="1" si="413"/>
        <v>9.15542650093953E-2</v>
      </c>
      <c r="X826">
        <f t="shared" ca="1" si="414"/>
        <v>2.8723712178719427E-2</v>
      </c>
      <c r="Y826">
        <f t="shared" ca="1" si="415"/>
        <v>0.80244031383575554</v>
      </c>
      <c r="Z826">
        <f t="shared" ca="1" si="416"/>
        <v>1</v>
      </c>
      <c r="AA826">
        <f t="shared" ca="1" si="417"/>
        <v>0.21836622039890727</v>
      </c>
      <c r="AB826">
        <f t="shared" ca="1" si="418"/>
        <v>-0.1720404102669649</v>
      </c>
      <c r="AC826">
        <f t="shared" ca="1" si="419"/>
        <v>0.32001611430267202</v>
      </c>
      <c r="AD826">
        <f t="shared" ca="1" si="420"/>
        <v>0.94741209966234818</v>
      </c>
      <c r="AE826">
        <f t="shared" ca="1" si="421"/>
        <v>0.30257935324373225</v>
      </c>
      <c r="AF826">
        <f t="shared" ca="1" si="422"/>
        <v>0.89579032917070245</v>
      </c>
    </row>
    <row r="827" spans="1:32" x14ac:dyDescent="0.2">
      <c r="A827">
        <f t="shared" ca="1" si="423"/>
        <v>-0.24592641897959711</v>
      </c>
      <c r="B827">
        <f t="shared" ca="1" si="423"/>
        <v>-0.31009444280901705</v>
      </c>
      <c r="C827">
        <f t="shared" ca="1" si="423"/>
        <v>9.7448210344358202E-2</v>
      </c>
      <c r="D827">
        <f t="shared" ca="1" si="423"/>
        <v>-0.26193952690657918</v>
      </c>
      <c r="E827">
        <f t="shared" ca="1" si="423"/>
        <v>5.5907478755776729E-2</v>
      </c>
      <c r="F827">
        <f t="shared" ca="1" si="396"/>
        <v>4.7574496529870301E-2</v>
      </c>
      <c r="G827">
        <f t="shared" ca="1" si="397"/>
        <v>1.7359063214051701E-2</v>
      </c>
      <c r="H827">
        <f t="shared" ca="1" si="398"/>
        <v>-0.11199123175268677</v>
      </c>
      <c r="I827">
        <f t="shared" ca="1" si="399"/>
        <v>0.2303691502633699</v>
      </c>
      <c r="J827">
        <f t="shared" ca="1" si="400"/>
        <v>-0.19420085812488602</v>
      </c>
      <c r="K827">
        <f t="shared" ca="1" si="401"/>
        <v>5.8463876400151354E-2</v>
      </c>
      <c r="L827">
        <f t="shared" ca="1" si="402"/>
        <v>-0.30619208987757279</v>
      </c>
      <c r="M827">
        <f t="shared" ca="1" si="403"/>
        <v>7.5822939614203055E-2</v>
      </c>
      <c r="N827">
        <f t="shared" ca="1" si="404"/>
        <v>1.6653345369377348E-16</v>
      </c>
      <c r="O827">
        <f t="shared" ca="1" si="405"/>
        <v>0.17139820100667663</v>
      </c>
      <c r="P827">
        <f t="shared" ca="1" si="406"/>
        <v>4.1433306010865305E-4</v>
      </c>
      <c r="Q827">
        <f t="shared" ca="1" si="407"/>
        <v>8.2209626372199252E-2</v>
      </c>
      <c r="R827">
        <f t="shared" ca="1" si="408"/>
        <v>-4.1104813186099654E-2</v>
      </c>
      <c r="S827">
        <f t="shared" ca="1" si="409"/>
        <v>-1.9999999999999987</v>
      </c>
      <c r="T827">
        <f t="shared" ca="1" si="410"/>
        <v>0.3713749499768314</v>
      </c>
      <c r="U827">
        <f t="shared" ca="1" si="411"/>
        <v>0.28413392354250883</v>
      </c>
      <c r="V827">
        <f t="shared" ca="1" si="412"/>
        <v>0.17861370190018877</v>
      </c>
      <c r="W827">
        <f t="shared" ca="1" si="413"/>
        <v>0.43225134926895376</v>
      </c>
      <c r="X827">
        <f t="shared" ca="1" si="414"/>
        <v>1.7757472914120144E-2</v>
      </c>
      <c r="Y827">
        <f t="shared" ca="1" si="415"/>
        <v>2.525939905929429E-6</v>
      </c>
      <c r="Z827">
        <f t="shared" ca="1" si="416"/>
        <v>1</v>
      </c>
      <c r="AA827">
        <f t="shared" ca="1" si="417"/>
        <v>-0.60940540691466738</v>
      </c>
      <c r="AB827">
        <f t="shared" ca="1" si="418"/>
        <v>0.4226271428815106</v>
      </c>
      <c r="AC827">
        <f t="shared" ca="1" si="419"/>
        <v>0.99999707817125438</v>
      </c>
      <c r="AD827">
        <f t="shared" ca="1" si="420"/>
        <v>2.4173640508762858E-3</v>
      </c>
      <c r="AE827">
        <f t="shared" ca="1" si="421"/>
        <v>0.65745824906905981</v>
      </c>
      <c r="AF827">
        <f t="shared" ca="1" si="422"/>
        <v>1.5893205799741691E-3</v>
      </c>
    </row>
    <row r="828" spans="1:32" x14ac:dyDescent="0.2">
      <c r="A828">
        <f t="shared" ca="1" si="423"/>
        <v>0.1774190582935026</v>
      </c>
      <c r="B828">
        <f t="shared" ca="1" si="423"/>
        <v>0.63783575870010834</v>
      </c>
      <c r="C828">
        <f t="shared" ca="1" si="423"/>
        <v>0.12754749518633726</v>
      </c>
      <c r="D828">
        <f t="shared" ca="1" si="423"/>
        <v>0.21475567382591784</v>
      </c>
      <c r="E828">
        <f t="shared" ca="1" si="423"/>
        <v>-5.2177333532235082E-2</v>
      </c>
      <c r="F828">
        <f t="shared" ca="1" si="396"/>
        <v>0.10068456288511259</v>
      </c>
      <c r="G828">
        <f t="shared" ca="1" si="397"/>
        <v>-0.22011164590635673</v>
      </c>
      <c r="H828">
        <f t="shared" ca="1" si="398"/>
        <v>0.32853234135281562</v>
      </c>
      <c r="I828">
        <f t="shared" ca="1" si="399"/>
        <v>-9.3528635308388924E-2</v>
      </c>
      <c r="J828">
        <f t="shared" ca="1" si="400"/>
        <v>8.1906830183758217E-2</v>
      </c>
      <c r="K828">
        <f t="shared" ca="1" si="401"/>
        <v>-9.6798890321828118E-2</v>
      </c>
      <c r="L828">
        <f t="shared" ca="1" si="402"/>
        <v>0.41043917153657383</v>
      </c>
      <c r="M828">
        <f t="shared" ca="1" si="403"/>
        <v>-0.31691053622818488</v>
      </c>
      <c r="N828">
        <f t="shared" ca="1" si="404"/>
        <v>0</v>
      </c>
      <c r="O828">
        <f t="shared" ca="1" si="405"/>
        <v>-0.16098661065383152</v>
      </c>
      <c r="P828">
        <f t="shared" ca="1" si="406"/>
        <v>0.12245756762516653</v>
      </c>
      <c r="Q828">
        <f t="shared" ca="1" si="407"/>
        <v>0.2466255111690574</v>
      </c>
      <c r="R828">
        <f t="shared" ca="1" si="408"/>
        <v>-0.12331275558452862</v>
      </c>
      <c r="S828">
        <f t="shared" ca="1" si="409"/>
        <v>-2.0000000000000013</v>
      </c>
      <c r="T828">
        <f t="shared" ca="1" si="410"/>
        <v>0.48542352545434653</v>
      </c>
      <c r="U828">
        <f t="shared" ca="1" si="411"/>
        <v>0.30048515947642046</v>
      </c>
      <c r="V828">
        <f t="shared" ca="1" si="412"/>
        <v>0.15462259401666489</v>
      </c>
      <c r="W828">
        <f t="shared" ca="1" si="413"/>
        <v>0.18018335330676893</v>
      </c>
      <c r="X828">
        <f t="shared" ca="1" si="414"/>
        <v>7.5513242815588077E-2</v>
      </c>
      <c r="Y828">
        <f t="shared" ca="1" si="415"/>
        <v>0.10425728440663155</v>
      </c>
      <c r="Z828">
        <f t="shared" ca="1" si="416"/>
        <v>0.99999999999999989</v>
      </c>
      <c r="AA828">
        <f t="shared" ca="1" si="417"/>
        <v>0.69672342106057161</v>
      </c>
      <c r="AB828">
        <f t="shared" ca="1" si="418"/>
        <v>-0.39322079550383005</v>
      </c>
      <c r="AC828">
        <f t="shared" ca="1" si="419"/>
        <v>-0.79590550894157697</v>
      </c>
      <c r="AD828">
        <f t="shared" ca="1" si="420"/>
        <v>0.60542086257119465</v>
      </c>
      <c r="AE828">
        <f t="shared" ca="1" si="421"/>
        <v>-0.42448009765685007</v>
      </c>
      <c r="AF828">
        <f t="shared" ca="1" si="422"/>
        <v>0.32288896606516548</v>
      </c>
    </row>
    <row r="829" spans="1:32" x14ac:dyDescent="0.2">
      <c r="A829">
        <f t="shared" ca="1" si="423"/>
        <v>0.3978552741966877</v>
      </c>
      <c r="B829">
        <f t="shared" ca="1" si="423"/>
        <v>0.81385935387357089</v>
      </c>
      <c r="C829">
        <f t="shared" ca="1" si="423"/>
        <v>0.3830547517703522</v>
      </c>
      <c r="D829">
        <f t="shared" ca="1" si="423"/>
        <v>-0.49000005581228762</v>
      </c>
      <c r="E829">
        <f t="shared" ca="1" si="423"/>
        <v>-0.31513473101995232</v>
      </c>
      <c r="F829">
        <f t="shared" ca="1" si="396"/>
        <v>0.26135935266770732</v>
      </c>
      <c r="G829">
        <f t="shared" ca="1" si="397"/>
        <v>-0.30603952842881399</v>
      </c>
      <c r="H829">
        <f t="shared" ca="1" si="398"/>
        <v>0.38294849325998298</v>
      </c>
      <c r="I829">
        <f t="shared" ca="1" si="399"/>
        <v>0.22512783316867807</v>
      </c>
      <c r="J829">
        <f t="shared" ca="1" si="400"/>
        <v>-0.37494303240204796</v>
      </c>
      <c r="K829">
        <f t="shared" ca="1" si="401"/>
        <v>7.290623440220112E-2</v>
      </c>
      <c r="L829">
        <f t="shared" ca="1" si="402"/>
        <v>8.0054608579350206E-3</v>
      </c>
      <c r="M829">
        <f t="shared" ca="1" si="403"/>
        <v>-0.23313329402661287</v>
      </c>
      <c r="N829">
        <f t="shared" ca="1" si="404"/>
        <v>2.2204460492503131E-16</v>
      </c>
      <c r="O829">
        <f t="shared" ca="1" si="405"/>
        <v>6.9357197703262721E-2</v>
      </c>
      <c r="P829">
        <f t="shared" ca="1" si="406"/>
        <v>0.13207538789264522</v>
      </c>
      <c r="Q829">
        <f t="shared" ca="1" si="407"/>
        <v>0.75789152566203088</v>
      </c>
      <c r="R829">
        <f t="shared" ca="1" si="408"/>
        <v>-0.37894576283101511</v>
      </c>
      <c r="S829">
        <f t="shared" ca="1" si="409"/>
        <v>-2.0000000000000018</v>
      </c>
      <c r="T829">
        <f t="shared" ca="1" si="410"/>
        <v>9.5427660668909467E-2</v>
      </c>
      <c r="U829">
        <f t="shared" ca="1" si="411"/>
        <v>0.63040964373009634</v>
      </c>
      <c r="V829">
        <f t="shared" ca="1" si="412"/>
        <v>0.57025112616581253</v>
      </c>
      <c r="W829">
        <f t="shared" ca="1" si="413"/>
        <v>1.2883773153340435E-2</v>
      </c>
      <c r="X829">
        <f t="shared" ca="1" si="414"/>
        <v>0.2747173378374434</v>
      </c>
      <c r="Y829">
        <f t="shared" ca="1" si="415"/>
        <v>4.6720102174494134E-2</v>
      </c>
      <c r="Z829">
        <f t="shared" ca="1" si="416"/>
        <v>1</v>
      </c>
      <c r="AA829">
        <f t="shared" ca="1" si="417"/>
        <v>0.3089136783454392</v>
      </c>
      <c r="AB829">
        <f t="shared" ca="1" si="418"/>
        <v>-0.75514973757911918</v>
      </c>
      <c r="AC829">
        <f t="shared" ca="1" si="419"/>
        <v>0.4649264839683861</v>
      </c>
      <c r="AD829">
        <f t="shared" ca="1" si="420"/>
        <v>0.88534928954892944</v>
      </c>
      <c r="AE829">
        <f t="shared" ca="1" si="421"/>
        <v>0.11350670972828186</v>
      </c>
      <c r="AF829">
        <f t="shared" ca="1" si="422"/>
        <v>0.21614833373055212</v>
      </c>
    </row>
    <row r="830" spans="1:32" x14ac:dyDescent="0.2">
      <c r="A830">
        <f t="shared" ca="1" si="423"/>
        <v>0.58435842530429627</v>
      </c>
      <c r="B830">
        <f t="shared" ca="1" si="423"/>
        <v>-0.16904319988802996</v>
      </c>
      <c r="C830">
        <f t="shared" ca="1" si="423"/>
        <v>-0.33054284842026976</v>
      </c>
      <c r="D830">
        <f t="shared" ca="1" si="423"/>
        <v>-4.2661945406884616E-2</v>
      </c>
      <c r="E830">
        <f t="shared" ca="1" si="423"/>
        <v>-7.0742924045038202E-4</v>
      </c>
      <c r="F830">
        <f t="shared" ca="1" si="396"/>
        <v>9.6225897867263377E-2</v>
      </c>
      <c r="G830">
        <f t="shared" ca="1" si="397"/>
        <v>0.36732773391289447</v>
      </c>
      <c r="H830">
        <f t="shared" ca="1" si="398"/>
        <v>-0.281698845818597</v>
      </c>
      <c r="I830">
        <f t="shared" ca="1" si="399"/>
        <v>-0.33882344889000204</v>
      </c>
      <c r="J830">
        <f t="shared" ca="1" si="400"/>
        <v>5.3432499584217835E-2</v>
      </c>
      <c r="K830">
        <f t="shared" ca="1" si="401"/>
        <v>0.19976206121148682</v>
      </c>
      <c r="L830">
        <f t="shared" ca="1" si="402"/>
        <v>-0.22826634623437916</v>
      </c>
      <c r="M830">
        <f t="shared" ca="1" si="403"/>
        <v>0.56708979512438129</v>
      </c>
      <c r="N830">
        <f t="shared" ca="1" si="404"/>
        <v>0</v>
      </c>
      <c r="O830">
        <f t="shared" ca="1" si="405"/>
        <v>-3.531617099048507E-2</v>
      </c>
      <c r="P830">
        <f t="shared" ca="1" si="406"/>
        <v>-0.29144183346616376</v>
      </c>
      <c r="Q830">
        <f t="shared" ca="1" si="407"/>
        <v>-0.33513134540281486</v>
      </c>
      <c r="R830">
        <f t="shared" ca="1" si="408"/>
        <v>0.16756567270140765</v>
      </c>
      <c r="S830">
        <f t="shared" ca="1" si="409"/>
        <v>-1.9999999999999973</v>
      </c>
      <c r="T830">
        <f t="shared" ca="1" si="410"/>
        <v>7.125768182897705E-4</v>
      </c>
      <c r="U830">
        <f t="shared" ca="1" si="411"/>
        <v>0.2265901137017638</v>
      </c>
      <c r="V830">
        <f t="shared" ca="1" si="412"/>
        <v>0.2264286508394863</v>
      </c>
      <c r="W830">
        <f t="shared" ca="1" si="413"/>
        <v>9.073049696088584E-3</v>
      </c>
      <c r="X830">
        <f t="shared" ca="1" si="414"/>
        <v>0.14589759768522567</v>
      </c>
      <c r="Y830">
        <f t="shared" ca="1" si="415"/>
        <v>0.61788812496090972</v>
      </c>
      <c r="Z830">
        <f t="shared" ca="1" si="416"/>
        <v>1</v>
      </c>
      <c r="AA830">
        <f t="shared" ca="1" si="417"/>
        <v>2.6694134529700909E-2</v>
      </c>
      <c r="AB830">
        <f t="shared" ca="1" si="418"/>
        <v>-0.47584519629758404</v>
      </c>
      <c r="AC830">
        <f t="shared" ca="1" si="419"/>
        <v>-0.12029742219212927</v>
      </c>
      <c r="AD830">
        <f t="shared" ca="1" si="420"/>
        <v>-0.99273789602992824</v>
      </c>
      <c r="AE830">
        <f t="shared" ca="1" si="421"/>
        <v>-9.5252557425449663E-2</v>
      </c>
      <c r="AF830">
        <f t="shared" ca="1" si="422"/>
        <v>-0.78605860148013762</v>
      </c>
    </row>
    <row r="831" spans="1:32" x14ac:dyDescent="0.2">
      <c r="A831">
        <f t="shared" ca="1" si="423"/>
        <v>-0.50041816507400172</v>
      </c>
      <c r="B831">
        <f t="shared" ca="1" si="423"/>
        <v>1.3749542246883925E-2</v>
      </c>
      <c r="C831">
        <f t="shared" ca="1" si="423"/>
        <v>-0.10764659821902089</v>
      </c>
      <c r="D831">
        <f t="shared" ca="1" si="423"/>
        <v>0.23662914084789519</v>
      </c>
      <c r="E831">
        <f t="shared" ca="1" si="423"/>
        <v>-0.55788021237950347</v>
      </c>
      <c r="F831">
        <f t="shared" ca="1" si="396"/>
        <v>0.12588377232383399</v>
      </c>
      <c r="G831">
        <f t="shared" ca="1" si="397"/>
        <v>-0.29571380576045081</v>
      </c>
      <c r="H831">
        <f t="shared" ca="1" si="398"/>
        <v>0.20765835116143408</v>
      </c>
      <c r="I831">
        <f t="shared" ca="1" si="399"/>
        <v>7.5466660296528487E-2</v>
      </c>
      <c r="J831">
        <f t="shared" ca="1" si="400"/>
        <v>0.40894684896444378</v>
      </c>
      <c r="K831">
        <f t="shared" ca="1" si="401"/>
        <v>-0.39635805466195562</v>
      </c>
      <c r="L831">
        <f t="shared" ca="1" si="402"/>
        <v>0.61660520012587783</v>
      </c>
      <c r="M831">
        <f t="shared" ca="1" si="403"/>
        <v>-0.69207186042240643</v>
      </c>
      <c r="N831">
        <f t="shared" ca="1" si="404"/>
        <v>0</v>
      </c>
      <c r="O831">
        <f t="shared" ca="1" si="405"/>
        <v>-0.17286036575762889</v>
      </c>
      <c r="P831">
        <f t="shared" ca="1" si="406"/>
        <v>0.3073831773662497</v>
      </c>
      <c r="Q831">
        <f t="shared" ca="1" si="407"/>
        <v>-0.2012884978030097</v>
      </c>
      <c r="R831">
        <f t="shared" ca="1" si="408"/>
        <v>0.10064424890150481</v>
      </c>
      <c r="S831">
        <f t="shared" ca="1" si="409"/>
        <v>-2.0000000000000009</v>
      </c>
      <c r="T831">
        <f t="shared" ca="1" si="410"/>
        <v>0.26636050719806703</v>
      </c>
      <c r="U831">
        <f t="shared" ca="1" si="411"/>
        <v>2.5238708250964474E-3</v>
      </c>
      <c r="V831">
        <f t="shared" ca="1" si="412"/>
        <v>1.8516113120213538E-3</v>
      </c>
      <c r="W831">
        <f t="shared" ca="1" si="413"/>
        <v>0.16615719285163719</v>
      </c>
      <c r="X831">
        <f t="shared" ca="1" si="414"/>
        <v>4.0232607626703026E-2</v>
      </c>
      <c r="Y831">
        <f t="shared" ca="1" si="415"/>
        <v>0.52539808101157137</v>
      </c>
      <c r="Z831">
        <f t="shared" ca="1" si="416"/>
        <v>0.99999999999999989</v>
      </c>
      <c r="AA831">
        <f t="shared" ca="1" si="417"/>
        <v>-0.51610125672978846</v>
      </c>
      <c r="AB831">
        <f t="shared" ca="1" si="418"/>
        <v>4.3030353380158912E-2</v>
      </c>
      <c r="AC831">
        <f t="shared" ca="1" si="419"/>
        <v>-0.49016931928389418</v>
      </c>
      <c r="AD831">
        <f t="shared" ca="1" si="420"/>
        <v>0.87162723594020608</v>
      </c>
      <c r="AE831">
        <f t="shared" ca="1" si="421"/>
        <v>-0.40762383744285269</v>
      </c>
      <c r="AF831">
        <f t="shared" ca="1" si="422"/>
        <v>0.72484348725195258</v>
      </c>
    </row>
    <row r="832" spans="1:32" x14ac:dyDescent="0.2">
      <c r="A832">
        <f t="shared" ca="1" si="423"/>
        <v>9.6574029641864456E-2</v>
      </c>
      <c r="B832">
        <f t="shared" ca="1" si="423"/>
        <v>0.53263697916330577</v>
      </c>
      <c r="C832">
        <f t="shared" ca="1" si="423"/>
        <v>0.67286377351501159</v>
      </c>
      <c r="D832">
        <f t="shared" ca="1" si="423"/>
        <v>-0.16627406669673986</v>
      </c>
      <c r="E832">
        <f t="shared" ca="1" si="423"/>
        <v>-0.13282061754154442</v>
      </c>
      <c r="F832">
        <f t="shared" ca="1" si="396"/>
        <v>0.15821254683646591</v>
      </c>
      <c r="G832">
        <f t="shared" ca="1" si="397"/>
        <v>-0.3355620580198877</v>
      </c>
      <c r="H832">
        <f t="shared" ca="1" si="398"/>
        <v>0.21627092552423999</v>
      </c>
      <c r="I832">
        <f t="shared" ca="1" si="399"/>
        <v>0.47226775389863213</v>
      </c>
      <c r="J832">
        <f t="shared" ca="1" si="400"/>
        <v>-0.25110005229043297</v>
      </c>
      <c r="K832">
        <f t="shared" ca="1" si="401"/>
        <v>-0.10187656911255122</v>
      </c>
      <c r="L832">
        <f t="shared" ca="1" si="402"/>
        <v>-3.4829126766192986E-2</v>
      </c>
      <c r="M832">
        <f t="shared" ca="1" si="403"/>
        <v>-0.43743862713243892</v>
      </c>
      <c r="N832">
        <f t="shared" ca="1" si="404"/>
        <v>0</v>
      </c>
      <c r="O832">
        <f t="shared" ca="1" si="405"/>
        <v>0.16198615662066387</v>
      </c>
      <c r="P832">
        <f t="shared" ca="1" si="406"/>
        <v>0.25494051932799267</v>
      </c>
      <c r="Q832">
        <f t="shared" ca="1" si="407"/>
        <v>0.46737097781467296</v>
      </c>
      <c r="R832">
        <f t="shared" ca="1" si="408"/>
        <v>-0.23368548890733648</v>
      </c>
      <c r="S832">
        <f t="shared" ca="1" si="409"/>
        <v>-2</v>
      </c>
      <c r="T832">
        <f t="shared" ca="1" si="410"/>
        <v>0.25433357777576959</v>
      </c>
      <c r="U832">
        <f t="shared" ca="1" si="411"/>
        <v>0.22721490065886987</v>
      </c>
      <c r="V832">
        <f t="shared" ca="1" si="412"/>
        <v>0.16942652205033343</v>
      </c>
      <c r="W832">
        <f t="shared" ca="1" si="413"/>
        <v>0.11609484091485772</v>
      </c>
      <c r="X832">
        <f t="shared" ca="1" si="414"/>
        <v>0.17258083766993088</v>
      </c>
      <c r="Y832">
        <f t="shared" ca="1" si="415"/>
        <v>0.28756422158910833</v>
      </c>
      <c r="Z832">
        <f t="shared" ca="1" si="416"/>
        <v>1</v>
      </c>
      <c r="AA832">
        <f t="shared" ca="1" si="417"/>
        <v>0.50431495890541422</v>
      </c>
      <c r="AB832">
        <f t="shared" ca="1" si="418"/>
        <v>-0.41161453090280165</v>
      </c>
      <c r="AC832">
        <f t="shared" ca="1" si="419"/>
        <v>0.53628926878687455</v>
      </c>
      <c r="AD832">
        <f t="shared" ca="1" si="420"/>
        <v>0.84403425296846768</v>
      </c>
      <c r="AE832">
        <f t="shared" ca="1" si="421"/>
        <v>0.34072693012859684</v>
      </c>
      <c r="AF832">
        <f t="shared" ca="1" si="422"/>
        <v>0.53625014833481244</v>
      </c>
    </row>
    <row r="833" spans="1:32" x14ac:dyDescent="0.2">
      <c r="A833">
        <f t="shared" ca="1" si="423"/>
        <v>0.18452626119165849</v>
      </c>
      <c r="B833">
        <f t="shared" ca="1" si="423"/>
        <v>0.27847353272983594</v>
      </c>
      <c r="C833">
        <f t="shared" ca="1" si="423"/>
        <v>-0.31672230879561081</v>
      </c>
      <c r="D833">
        <f t="shared" ca="1" si="423"/>
        <v>-0.22726527463436388</v>
      </c>
      <c r="E833">
        <f t="shared" ca="1" si="423"/>
        <v>0.68394796942594682</v>
      </c>
      <c r="F833">
        <f t="shared" ca="1" si="396"/>
        <v>0.14626896006514761</v>
      </c>
      <c r="G833">
        <f t="shared" ca="1" si="397"/>
        <v>0.16255514702904053</v>
      </c>
      <c r="H833">
        <f t="shared" ca="1" si="398"/>
        <v>0.20719195765678031</v>
      </c>
      <c r="I833">
        <f t="shared" ca="1" si="399"/>
        <v>-0.43731434477910414</v>
      </c>
      <c r="J833">
        <f t="shared" ca="1" si="400"/>
        <v>-0.39716777152829486</v>
      </c>
      <c r="K833">
        <f t="shared" ca="1" si="401"/>
        <v>0.46473501162157815</v>
      </c>
      <c r="L833">
        <f t="shared" ca="1" si="402"/>
        <v>-0.18997581387151455</v>
      </c>
      <c r="M833">
        <f t="shared" ca="1" si="403"/>
        <v>0.62729015865061866</v>
      </c>
      <c r="N833">
        <f t="shared" ca="1" si="404"/>
        <v>0</v>
      </c>
      <c r="O833">
        <f t="shared" ca="1" si="405"/>
        <v>-7.9009395509186148E-2</v>
      </c>
      <c r="P833">
        <f t="shared" ca="1" si="406"/>
        <v>-0.33131211724727999</v>
      </c>
      <c r="Q833">
        <f t="shared" ca="1" si="407"/>
        <v>0.60435972918507519</v>
      </c>
      <c r="R833">
        <f t="shared" ca="1" si="408"/>
        <v>-0.30217986459253765</v>
      </c>
      <c r="S833">
        <f t="shared" ca="1" si="409"/>
        <v>-1.9999999999999996</v>
      </c>
      <c r="T833">
        <f t="shared" ca="1" si="410"/>
        <v>9.9422592026134585E-2</v>
      </c>
      <c r="U833">
        <f t="shared" ca="1" si="411"/>
        <v>3.6917722234997723E-2</v>
      </c>
      <c r="V833">
        <f t="shared" ca="1" si="412"/>
        <v>3.3247266598693384E-2</v>
      </c>
      <c r="W833">
        <f t="shared" ca="1" si="413"/>
        <v>2.9874685669212652E-2</v>
      </c>
      <c r="X833">
        <f t="shared" ca="1" si="414"/>
        <v>0.31213960407079555</v>
      </c>
      <c r="Y833">
        <f t="shared" ca="1" si="415"/>
        <v>0.52531585163516381</v>
      </c>
      <c r="Z833">
        <f t="shared" ca="1" si="416"/>
        <v>1</v>
      </c>
      <c r="AA833">
        <f t="shared" ca="1" si="417"/>
        <v>0.3153134821509137</v>
      </c>
      <c r="AB833">
        <f t="shared" ca="1" si="418"/>
        <v>0.18233833003154709</v>
      </c>
      <c r="AC833">
        <f t="shared" ca="1" si="419"/>
        <v>-0.23196937083098707</v>
      </c>
      <c r="AD833">
        <f t="shared" ca="1" si="420"/>
        <v>-0.97272309060506834</v>
      </c>
      <c r="AE833">
        <f t="shared" ca="1" si="421"/>
        <v>-0.17284295088088683</v>
      </c>
      <c r="AF833">
        <f t="shared" ca="1" si="422"/>
        <v>-0.72478676287247679</v>
      </c>
    </row>
    <row r="834" spans="1:32" x14ac:dyDescent="0.2">
      <c r="A834">
        <f t="shared" ca="1" si="423"/>
        <v>0.24790696491582973</v>
      </c>
      <c r="B834">
        <f t="shared" ca="1" si="423"/>
        <v>-0.20977296106363985</v>
      </c>
      <c r="C834">
        <f t="shared" ca="1" si="423"/>
        <v>0.11504392200448994</v>
      </c>
      <c r="D834">
        <f t="shared" ca="1" si="423"/>
        <v>-2.1671205284275649E-4</v>
      </c>
      <c r="E834">
        <f t="shared" ca="1" si="423"/>
        <v>1.8929227203601684E-2</v>
      </c>
      <c r="F834">
        <f t="shared" ca="1" si="396"/>
        <v>2.3811205008800077E-2</v>
      </c>
      <c r="G834">
        <f t="shared" ca="1" si="397"/>
        <v>0.16384903143161017</v>
      </c>
      <c r="H834">
        <f t="shared" ca="1" si="398"/>
        <v>-0.26899097190649351</v>
      </c>
      <c r="I834">
        <f t="shared" ca="1" si="399"/>
        <v>8.0665833803002185E-2</v>
      </c>
      <c r="J834">
        <f t="shared" ca="1" si="400"/>
        <v>-9.7548776129646048E-3</v>
      </c>
      <c r="K834">
        <f t="shared" ca="1" si="401"/>
        <v>3.4230984284845743E-2</v>
      </c>
      <c r="L834">
        <f t="shared" ca="1" si="402"/>
        <v>-0.27874584951945813</v>
      </c>
      <c r="M834">
        <f t="shared" ca="1" si="403"/>
        <v>0.19808001571645592</v>
      </c>
      <c r="N834">
        <f t="shared" ca="1" si="404"/>
        <v>0</v>
      </c>
      <c r="O834">
        <f t="shared" ca="1" si="405"/>
        <v>0.11480985083094983</v>
      </c>
      <c r="P834">
        <f t="shared" ca="1" si="406"/>
        <v>-7.3367744763766507E-2</v>
      </c>
      <c r="Q834">
        <f t="shared" ca="1" si="407"/>
        <v>-0.2592360942935289</v>
      </c>
      <c r="R834">
        <f t="shared" ca="1" si="408"/>
        <v>0.12961804714676442</v>
      </c>
      <c r="S834">
        <f t="shared" ca="1" si="409"/>
        <v>-2.0000000000000004</v>
      </c>
      <c r="T834">
        <f t="shared" ca="1" si="410"/>
        <v>4.9634319134730286E-2</v>
      </c>
      <c r="U834">
        <f t="shared" ca="1" si="411"/>
        <v>5.4532869980709595E-2</v>
      </c>
      <c r="V834">
        <f t="shared" ca="1" si="412"/>
        <v>5.1826168108754303E-2</v>
      </c>
      <c r="W834">
        <f t="shared" ca="1" si="413"/>
        <v>0.38750291260217229</v>
      </c>
      <c r="X834">
        <f t="shared" ca="1" si="414"/>
        <v>0.35279269024670623</v>
      </c>
      <c r="Y834">
        <f t="shared" ca="1" si="415"/>
        <v>0.15824390990763687</v>
      </c>
      <c r="Z834">
        <f t="shared" ca="1" si="416"/>
        <v>1</v>
      </c>
      <c r="AA834">
        <f t="shared" ca="1" si="417"/>
        <v>0.22278760992193952</v>
      </c>
      <c r="AB834">
        <f t="shared" ca="1" si="418"/>
        <v>-0.22765361431076445</v>
      </c>
      <c r="AC834">
        <f t="shared" ca="1" si="419"/>
        <v>0.84263962456074504</v>
      </c>
      <c r="AD834">
        <f t="shared" ca="1" si="420"/>
        <v>-0.53847791330761818</v>
      </c>
      <c r="AE834">
        <f t="shared" ca="1" si="421"/>
        <v>0.62249731935340269</v>
      </c>
      <c r="AF834">
        <f t="shared" ca="1" si="422"/>
        <v>-0.39779883095307966</v>
      </c>
    </row>
    <row r="835" spans="1:32" x14ac:dyDescent="0.2">
      <c r="A835">
        <f t="shared" ca="1" si="423"/>
        <v>0.12236744174007826</v>
      </c>
      <c r="B835">
        <f t="shared" ca="1" si="423"/>
        <v>0.42500095394706366</v>
      </c>
      <c r="C835">
        <f t="shared" ca="1" si="423"/>
        <v>0.23359923513987516</v>
      </c>
      <c r="D835">
        <f t="shared" ca="1" si="423"/>
        <v>0.35611917459804437</v>
      </c>
      <c r="E835">
        <f t="shared" ca="1" si="423"/>
        <v>0.27539782403408442</v>
      </c>
      <c r="F835">
        <f t="shared" ca="1" si="396"/>
        <v>9.0566606462192237E-2</v>
      </c>
      <c r="G835">
        <f t="shared" ca="1" si="397"/>
        <v>-0.11269368710395231</v>
      </c>
      <c r="H835">
        <f t="shared" ca="1" si="398"/>
        <v>0.16622192657913382</v>
      </c>
      <c r="I835">
        <f t="shared" ca="1" si="399"/>
        <v>-4.889769075195402E-2</v>
      </c>
      <c r="J835">
        <f t="shared" ca="1" si="400"/>
        <v>4.9904350182315871E-2</v>
      </c>
      <c r="K835">
        <f t="shared" ca="1" si="401"/>
        <v>-5.4534898905543361E-2</v>
      </c>
      <c r="L835">
        <f t="shared" ca="1" si="402"/>
        <v>0.21612627676144969</v>
      </c>
      <c r="M835">
        <f t="shared" ca="1" si="403"/>
        <v>-0.16722858600949567</v>
      </c>
      <c r="N835">
        <f t="shared" ca="1" si="404"/>
        <v>0</v>
      </c>
      <c r="O835">
        <f t="shared" ca="1" si="405"/>
        <v>-8.4658801003809528E-2</v>
      </c>
      <c r="P835">
        <f t="shared" ca="1" si="406"/>
        <v>6.4684009610933277E-2</v>
      </c>
      <c r="Q835">
        <f t="shared" ca="1" si="407"/>
        <v>0.11631757639681795</v>
      </c>
      <c r="R835">
        <f t="shared" ca="1" si="408"/>
        <v>-5.8158788198408945E-2</v>
      </c>
      <c r="S835">
        <f t="shared" ca="1" si="409"/>
        <v>-2.0000000000000009</v>
      </c>
      <c r="T835">
        <f t="shared" ca="1" si="410"/>
        <v>0.88116929910196728</v>
      </c>
      <c r="U835">
        <f t="shared" ca="1" si="411"/>
        <v>0.10454076051224828</v>
      </c>
      <c r="V835">
        <f t="shared" ca="1" si="412"/>
        <v>1.2422651844083844E-2</v>
      </c>
      <c r="W835">
        <f t="shared" ca="1" si="413"/>
        <v>5.5395459840666621E-2</v>
      </c>
      <c r="X835">
        <f t="shared" ca="1" si="414"/>
        <v>1.8673795877067668E-2</v>
      </c>
      <c r="Y835">
        <f t="shared" ca="1" si="415"/>
        <v>3.2338793336214595E-2</v>
      </c>
      <c r="Z835">
        <f t="shared" ca="1" si="416"/>
        <v>1</v>
      </c>
      <c r="AA835">
        <f t="shared" ca="1" si="417"/>
        <v>0.93870618358566649</v>
      </c>
      <c r="AB835">
        <f t="shared" ca="1" si="418"/>
        <v>0.11145695063155031</v>
      </c>
      <c r="AC835">
        <f t="shared" ca="1" si="419"/>
        <v>-0.79460719672347602</v>
      </c>
      <c r="AD835">
        <f t="shared" ca="1" si="420"/>
        <v>0.60712387773440368</v>
      </c>
      <c r="AE835">
        <f t="shared" ca="1" si="421"/>
        <v>-0.23536240107686404</v>
      </c>
      <c r="AF835">
        <f t="shared" ca="1" si="422"/>
        <v>0.17982990111829175</v>
      </c>
    </row>
    <row r="836" spans="1:32" x14ac:dyDescent="0.2">
      <c r="A836">
        <f t="shared" ca="1" si="423"/>
        <v>-1.6755416241059251E-2</v>
      </c>
      <c r="B836">
        <f t="shared" ca="1" si="423"/>
        <v>0.28000307068531338</v>
      </c>
      <c r="C836">
        <f t="shared" ca="1" si="423"/>
        <v>-0.48517291966903348</v>
      </c>
      <c r="D836">
        <f t="shared" ca="1" si="423"/>
        <v>-5.9530457904097243E-2</v>
      </c>
      <c r="E836">
        <f t="shared" ca="1" si="423"/>
        <v>-0.2012900220900824</v>
      </c>
      <c r="F836">
        <f t="shared" ca="1" si="396"/>
        <v>7.1627354791617498E-2</v>
      </c>
      <c r="G836">
        <f t="shared" ca="1" si="397"/>
        <v>-6.1926815254758835E-2</v>
      </c>
      <c r="H836">
        <f t="shared" ca="1" si="398"/>
        <v>0.30569194570035951</v>
      </c>
      <c r="I836">
        <f t="shared" ca="1" si="399"/>
        <v>-0.38862377062524167</v>
      </c>
      <c r="J836">
        <f t="shared" ca="1" si="400"/>
        <v>0.10787896516844023</v>
      </c>
      <c r="K836">
        <f t="shared" ca="1" si="401"/>
        <v>3.6979675011200766E-2</v>
      </c>
      <c r="L836">
        <f t="shared" ca="1" si="402"/>
        <v>0.41357091086879971</v>
      </c>
      <c r="M836">
        <f t="shared" ca="1" si="403"/>
        <v>-2.4947140243558069E-2</v>
      </c>
      <c r="N836">
        <f t="shared" ca="1" si="404"/>
        <v>-2.7755575615628914E-17</v>
      </c>
      <c r="O836">
        <f t="shared" ca="1" si="405"/>
        <v>-0.25625169128706704</v>
      </c>
      <c r="P836">
        <f t="shared" ca="1" si="406"/>
        <v>-4.4826049984938207E-2</v>
      </c>
      <c r="Q836">
        <f t="shared" ca="1" si="407"/>
        <v>0.19781298053191929</v>
      </c>
      <c r="R836">
        <f t="shared" ca="1" si="408"/>
        <v>-9.8906490265959601E-2</v>
      </c>
      <c r="S836">
        <f t="shared" ca="1" si="409"/>
        <v>-2.0000000000000009</v>
      </c>
      <c r="T836">
        <f t="shared" ca="1" si="410"/>
        <v>0.13014215320668573</v>
      </c>
      <c r="U836">
        <f t="shared" ca="1" si="411"/>
        <v>0.16117899825357784</v>
      </c>
      <c r="V836">
        <f t="shared" ca="1" si="412"/>
        <v>0.14020281636916057</v>
      </c>
      <c r="W836">
        <f t="shared" ca="1" si="413"/>
        <v>0.64173039245917984</v>
      </c>
      <c r="X836">
        <f t="shared" ca="1" si="414"/>
        <v>6.8287415088761627E-2</v>
      </c>
      <c r="Y836">
        <f t="shared" ca="1" si="415"/>
        <v>1.9637222876212283E-2</v>
      </c>
      <c r="Z836">
        <f t="shared" ca="1" si="416"/>
        <v>1</v>
      </c>
      <c r="AA836">
        <f t="shared" ca="1" si="417"/>
        <v>-0.36075220471493413</v>
      </c>
      <c r="AB836">
        <f t="shared" ca="1" si="418"/>
        <v>-0.37443666536433179</v>
      </c>
      <c r="AC836">
        <f t="shared" ca="1" si="419"/>
        <v>-0.98504221117255109</v>
      </c>
      <c r="AD836">
        <f t="shared" ca="1" si="420"/>
        <v>-0.17231320961635874</v>
      </c>
      <c r="AE836">
        <f t="shared" ca="1" si="421"/>
        <v>-0.801080765253529</v>
      </c>
      <c r="AF836">
        <f t="shared" ca="1" si="422"/>
        <v>-0.14013287578656294</v>
      </c>
    </row>
    <row r="837" spans="1:32" x14ac:dyDescent="0.2">
      <c r="A837">
        <f t="shared" ca="1" si="423"/>
        <v>-0.25355635401114834</v>
      </c>
      <c r="B837">
        <f t="shared" ca="1" si="423"/>
        <v>-0.44940449934759946</v>
      </c>
      <c r="C837">
        <f t="shared" ca="1" si="423"/>
        <v>0.12662984561116275</v>
      </c>
      <c r="D837">
        <f t="shared" ca="1" si="423"/>
        <v>-0.15644923270939204</v>
      </c>
      <c r="E837">
        <f t="shared" ca="1" si="423"/>
        <v>0.26527005534683895</v>
      </c>
      <c r="F837">
        <f t="shared" ca="1" si="396"/>
        <v>7.5426982234374537E-2</v>
      </c>
      <c r="G837">
        <f t="shared" ca="1" si="397"/>
        <v>0.10606730008171569</v>
      </c>
      <c r="H837">
        <f t="shared" ca="1" si="398"/>
        <v>-0.22284165379015367</v>
      </c>
      <c r="I837">
        <f t="shared" ca="1" si="399"/>
        <v>0.22013188263319036</v>
      </c>
      <c r="J837">
        <f t="shared" ca="1" si="400"/>
        <v>-0.19600800422278267</v>
      </c>
      <c r="K837">
        <f t="shared" ca="1" si="401"/>
        <v>9.2650475298030138E-2</v>
      </c>
      <c r="L837">
        <f t="shared" ca="1" si="402"/>
        <v>-0.41884965801293633</v>
      </c>
      <c r="M837">
        <f t="shared" ca="1" si="403"/>
        <v>0.19871777537974583</v>
      </c>
      <c r="N837">
        <f t="shared" ca="1" si="404"/>
        <v>0</v>
      </c>
      <c r="O837">
        <f t="shared" ca="1" si="405"/>
        <v>0.20411516589318349</v>
      </c>
      <c r="P837">
        <f t="shared" ca="1" si="406"/>
        <v>-5.3717349072292427E-2</v>
      </c>
      <c r="Q837">
        <f t="shared" ca="1" si="407"/>
        <v>-2.6833649567370998E-2</v>
      </c>
      <c r="R837">
        <f t="shared" ca="1" si="408"/>
        <v>1.3416824783685555E-2</v>
      </c>
      <c r="S837">
        <f t="shared" ca="1" si="409"/>
        <v>-1.9999999999999918</v>
      </c>
      <c r="T837">
        <f t="shared" ca="1" si="410"/>
        <v>0.11590853389974712</v>
      </c>
      <c r="U837">
        <f t="shared" ca="1" si="411"/>
        <v>0.53101450103519399</v>
      </c>
      <c r="V837">
        <f t="shared" ca="1" si="412"/>
        <v>0.46946538874069893</v>
      </c>
      <c r="W837">
        <f t="shared" ca="1" si="413"/>
        <v>0.38665342029327848</v>
      </c>
      <c r="X837">
        <f t="shared" ca="1" si="414"/>
        <v>1.1932811173378797E-3</v>
      </c>
      <c r="Y837">
        <f t="shared" ca="1" si="415"/>
        <v>2.67793759489377E-2</v>
      </c>
      <c r="Z837">
        <f t="shared" ca="1" si="416"/>
        <v>1</v>
      </c>
      <c r="AA837">
        <f t="shared" ca="1" si="417"/>
        <v>-0.3404534239800609</v>
      </c>
      <c r="AB837">
        <f t="shared" ca="1" si="418"/>
        <v>0.68517544376655748</v>
      </c>
      <c r="AC837">
        <f t="shared" ca="1" si="419"/>
        <v>0.96707123522254101</v>
      </c>
      <c r="AD837">
        <f t="shared" ca="1" si="420"/>
        <v>-0.25450584670130627</v>
      </c>
      <c r="AE837">
        <f t="shared" ca="1" si="421"/>
        <v>0.62181461891248457</v>
      </c>
      <c r="AF837">
        <f t="shared" ca="1" si="422"/>
        <v>-0.16364405259262466</v>
      </c>
    </row>
    <row r="838" spans="1:32" x14ac:dyDescent="0.2">
      <c r="A838">
        <f t="shared" ca="1" si="423"/>
        <v>0.10869093290835903</v>
      </c>
      <c r="B838">
        <f t="shared" ca="1" si="423"/>
        <v>-8.0374394187245457E-2</v>
      </c>
      <c r="C838">
        <f t="shared" ca="1" si="423"/>
        <v>-0.12516258813998279</v>
      </c>
      <c r="D838">
        <f t="shared" ca="1" si="423"/>
        <v>0.10427661662080112</v>
      </c>
      <c r="E838">
        <f t="shared" ca="1" si="423"/>
        <v>7.3178831922981288E-2</v>
      </c>
      <c r="F838">
        <f t="shared" ca="1" si="396"/>
        <v>1.0033637964569714E-2</v>
      </c>
      <c r="G838">
        <f t="shared" ca="1" si="397"/>
        <v>0.11529441485083461</v>
      </c>
      <c r="H838">
        <f t="shared" ca="1" si="398"/>
        <v>-8.5133593128498997E-2</v>
      </c>
      <c r="I838">
        <f t="shared" ca="1" si="399"/>
        <v>-0.14128446796496544</v>
      </c>
      <c r="J838">
        <f t="shared" ca="1" si="400"/>
        <v>7.6792055912089374E-2</v>
      </c>
      <c r="K838">
        <f t="shared" ca="1" si="401"/>
        <v>3.4331590330540444E-2</v>
      </c>
      <c r="L838">
        <f t="shared" ca="1" si="402"/>
        <v>-8.3415372164096224E-3</v>
      </c>
      <c r="M838">
        <f t="shared" ca="1" si="403"/>
        <v>0.14962600518137506</v>
      </c>
      <c r="N838">
        <f t="shared" ca="1" si="404"/>
        <v>0</v>
      </c>
      <c r="O838">
        <f t="shared" ca="1" si="405"/>
        <v>-4.2467061468831113E-2</v>
      </c>
      <c r="P838">
        <f t="shared" ca="1" si="406"/>
        <v>-8.4308926215584376E-2</v>
      </c>
      <c r="Q838">
        <f t="shared" ca="1" si="407"/>
        <v>-0.16192564904058837</v>
      </c>
      <c r="R838">
        <f t="shared" ca="1" si="408"/>
        <v>8.0962824520294158E-2</v>
      </c>
      <c r="S838">
        <f t="shared" ca="1" si="409"/>
        <v>-2.0000000000000009</v>
      </c>
      <c r="T838">
        <f t="shared" ca="1" si="410"/>
        <v>2.5904363901605897E-2</v>
      </c>
      <c r="U838">
        <f t="shared" ca="1" si="411"/>
        <v>2.6419925642171313E-2</v>
      </c>
      <c r="V838">
        <f t="shared" ca="1" si="412"/>
        <v>2.5735534274083139E-2</v>
      </c>
      <c r="W838">
        <f t="shared" ca="1" si="413"/>
        <v>0.12581836431770976</v>
      </c>
      <c r="X838">
        <f t="shared" ca="1" si="414"/>
        <v>0.32665016305404709</v>
      </c>
      <c r="Y838">
        <f t="shared" ca="1" si="415"/>
        <v>0.49589157445255411</v>
      </c>
      <c r="Z838">
        <f t="shared" ca="1" si="416"/>
        <v>1</v>
      </c>
      <c r="AA838">
        <f t="shared" ca="1" si="417"/>
        <v>0.16094832680585996</v>
      </c>
      <c r="AB838">
        <f t="shared" ca="1" si="418"/>
        <v>0.16042298549174036</v>
      </c>
      <c r="AC838">
        <f t="shared" ca="1" si="419"/>
        <v>-0.4498607597601646</v>
      </c>
      <c r="AD838">
        <f t="shared" ca="1" si="420"/>
        <v>-0.89309870497499189</v>
      </c>
      <c r="AE838">
        <f t="shared" ca="1" si="421"/>
        <v>-0.3547088444311895</v>
      </c>
      <c r="AF838">
        <f t="shared" ca="1" si="422"/>
        <v>-0.70419569329310305</v>
      </c>
    </row>
    <row r="839" spans="1:32" x14ac:dyDescent="0.2">
      <c r="A839">
        <f t="shared" ca="1" si="423"/>
        <v>-3.6316820557766416E-2</v>
      </c>
      <c r="B839">
        <f t="shared" ca="1" si="423"/>
        <v>-0.46087546239918881</v>
      </c>
      <c r="C839">
        <f t="shared" ca="1" si="423"/>
        <v>-0.15912902260140527</v>
      </c>
      <c r="D839">
        <f t="shared" ca="1" si="423"/>
        <v>-0.17279489502943482</v>
      </c>
      <c r="E839">
        <f t="shared" ca="1" si="423"/>
        <v>-0.30839288312064478</v>
      </c>
      <c r="F839">
        <f t="shared" ca="1" si="396"/>
        <v>7.2802279047773338E-2</v>
      </c>
      <c r="G839">
        <f t="shared" ca="1" si="397"/>
        <v>0.13997068463272105</v>
      </c>
      <c r="H839">
        <f t="shared" ca="1" si="398"/>
        <v>-0.25898080143310109</v>
      </c>
      <c r="I839">
        <f t="shared" ca="1" si="399"/>
        <v>6.8372794140282744E-2</v>
      </c>
      <c r="J839">
        <f t="shared" ca="1" si="400"/>
        <v>8.0314077487853464E-2</v>
      </c>
      <c r="K839">
        <f t="shared" ca="1" si="401"/>
        <v>-2.9676754827756224E-2</v>
      </c>
      <c r="L839">
        <f t="shared" ca="1" si="402"/>
        <v>-0.17866672394524763</v>
      </c>
      <c r="M839">
        <f t="shared" ca="1" si="403"/>
        <v>0.11029392980496483</v>
      </c>
      <c r="N839">
        <f t="shared" ca="1" si="404"/>
        <v>0</v>
      </c>
      <c r="O839">
        <f t="shared" ca="1" si="405"/>
        <v>7.8913879366862116E-2</v>
      </c>
      <c r="P839">
        <f t="shared" ca="1" si="406"/>
        <v>-3.7501285039230239E-2</v>
      </c>
      <c r="Q839">
        <f t="shared" ca="1" si="407"/>
        <v>-0.33929487892095456</v>
      </c>
      <c r="R839">
        <f t="shared" ca="1" si="408"/>
        <v>0.16964743946047728</v>
      </c>
      <c r="S839">
        <f t="shared" ca="1" si="409"/>
        <v>-2</v>
      </c>
      <c r="T839">
        <f t="shared" ca="1" si="410"/>
        <v>0.71092659869624764</v>
      </c>
      <c r="U839">
        <f t="shared" ca="1" si="411"/>
        <v>6.2316000921373391E-2</v>
      </c>
      <c r="V839">
        <f t="shared" ca="1" si="412"/>
        <v>1.8013898341989174E-2</v>
      </c>
      <c r="W839">
        <f t="shared" ca="1" si="413"/>
        <v>5.987697509921143E-2</v>
      </c>
      <c r="X839">
        <f t="shared" ca="1" si="414"/>
        <v>0.19766038983896711</v>
      </c>
      <c r="Y839">
        <f t="shared" ca="1" si="415"/>
        <v>1.3522138023584642E-2</v>
      </c>
      <c r="Z839">
        <f t="shared" ca="1" si="416"/>
        <v>1</v>
      </c>
      <c r="AA839">
        <f t="shared" ca="1" si="417"/>
        <v>-0.84316463321005564</v>
      </c>
      <c r="AB839">
        <f t="shared" ca="1" si="418"/>
        <v>-0.13421586471795791</v>
      </c>
      <c r="AC839">
        <f t="shared" ca="1" si="419"/>
        <v>0.9032012291529844</v>
      </c>
      <c r="AD839">
        <f t="shared" ca="1" si="420"/>
        <v>-0.42921735712403125</v>
      </c>
      <c r="AE839">
        <f t="shared" ca="1" si="421"/>
        <v>0.24469772189215702</v>
      </c>
      <c r="AF839">
        <f t="shared" ca="1" si="422"/>
        <v>-0.1162847282474558</v>
      </c>
    </row>
    <row r="840" spans="1:32" x14ac:dyDescent="0.2">
      <c r="A840">
        <f t="shared" ref="A840:E871" ca="1" si="424">(RAND()+RAND()+RAND()-1.5)/1.5</f>
        <v>-0.51474764608589063</v>
      </c>
      <c r="B840">
        <f t="shared" ca="1" si="424"/>
        <v>0.16585472939418189</v>
      </c>
      <c r="C840">
        <f t="shared" ca="1" si="424"/>
        <v>-0.27153005381437129</v>
      </c>
      <c r="D840">
        <f t="shared" ca="1" si="424"/>
        <v>-0.38415083523297766</v>
      </c>
      <c r="E840">
        <f t="shared" ca="1" si="424"/>
        <v>0.23963726111470626</v>
      </c>
      <c r="F840">
        <f t="shared" ca="1" si="396"/>
        <v>0.11423987633251405</v>
      </c>
      <c r="G840">
        <f t="shared" ca="1" si="397"/>
        <v>-0.17000748720621356</v>
      </c>
      <c r="H840">
        <f t="shared" ca="1" si="398"/>
        <v>0.41471846329645556</v>
      </c>
      <c r="I840">
        <f t="shared" ca="1" si="399"/>
        <v>-0.11854274488950101</v>
      </c>
      <c r="J840">
        <f t="shared" ca="1" si="400"/>
        <v>-0.32703995128551078</v>
      </c>
      <c r="K840">
        <f t="shared" ca="1" si="401"/>
        <v>0.20087172008476972</v>
      </c>
      <c r="L840">
        <f t="shared" ca="1" si="402"/>
        <v>8.7678512010944787E-2</v>
      </c>
      <c r="M840">
        <f t="shared" ca="1" si="403"/>
        <v>3.0864232878556164E-2</v>
      </c>
      <c r="N840">
        <f t="shared" ca="1" si="404"/>
        <v>-5.5511151231257827E-17</v>
      </c>
      <c r="O840">
        <f t="shared" ca="1" si="405"/>
        <v>-6.5874964119263468E-2</v>
      </c>
      <c r="P840">
        <f t="shared" ca="1" si="406"/>
        <v>-3.0162206217881349E-2</v>
      </c>
      <c r="Q840">
        <f t="shared" ca="1" si="407"/>
        <v>0.74175841458196634</v>
      </c>
      <c r="R840">
        <f t="shared" ca="1" si="408"/>
        <v>-0.37087920729098328</v>
      </c>
      <c r="S840">
        <f t="shared" ca="1" si="409"/>
        <v>-1.9999999999999993</v>
      </c>
      <c r="T840">
        <f t="shared" ca="1" si="410"/>
        <v>0.2048769435284509</v>
      </c>
      <c r="U840">
        <f t="shared" ca="1" si="411"/>
        <v>0.20239584279926218</v>
      </c>
      <c r="V840">
        <f t="shared" ca="1" si="412"/>
        <v>0.16092960114368451</v>
      </c>
      <c r="W840">
        <f t="shared" ca="1" si="413"/>
        <v>2.6590169089104849E-2</v>
      </c>
      <c r="X840">
        <f t="shared" ca="1" si="414"/>
        <v>0.6020287784644569</v>
      </c>
      <c r="Y840">
        <f t="shared" ca="1" si="415"/>
        <v>5.5745077743028903E-3</v>
      </c>
      <c r="Z840">
        <f t="shared" ca="1" si="416"/>
        <v>1</v>
      </c>
      <c r="AA840">
        <f t="shared" ca="1" si="417"/>
        <v>-0.45263334336795263</v>
      </c>
      <c r="AB840">
        <f t="shared" ca="1" si="418"/>
        <v>0.40116031850581202</v>
      </c>
      <c r="AC840">
        <f t="shared" ca="1" si="419"/>
        <v>-0.90922413038424865</v>
      </c>
      <c r="AD840">
        <f t="shared" ca="1" si="420"/>
        <v>-0.41630695493470532</v>
      </c>
      <c r="AE840">
        <f t="shared" ca="1" si="421"/>
        <v>-0.16306492292674363</v>
      </c>
      <c r="AF840">
        <f t="shared" ca="1" si="422"/>
        <v>-7.4662626355512629E-2</v>
      </c>
    </row>
    <row r="841" spans="1:32" x14ac:dyDescent="0.2">
      <c r="A841">
        <f t="shared" ca="1" si="424"/>
        <v>0.19432638269877542</v>
      </c>
      <c r="B841">
        <f t="shared" ca="1" si="424"/>
        <v>-2.1320278883446193E-2</v>
      </c>
      <c r="C841">
        <f t="shared" ca="1" si="424"/>
        <v>-0.93787921216840475</v>
      </c>
      <c r="D841">
        <f t="shared" ca="1" si="424"/>
        <v>-0.20411711879914765</v>
      </c>
      <c r="E841">
        <f t="shared" ca="1" si="424"/>
        <v>-0.19807350084961742</v>
      </c>
      <c r="F841">
        <f t="shared" ca="1" si="396"/>
        <v>0.19974632476955506</v>
      </c>
      <c r="G841">
        <f t="shared" ca="1" si="397"/>
        <v>0.23421980689664615</v>
      </c>
      <c r="H841">
        <f t="shared" ca="1" si="398"/>
        <v>0.11533280601567324</v>
      </c>
      <c r="I841">
        <f t="shared" ca="1" si="399"/>
        <v>-0.70446646656803669</v>
      </c>
      <c r="J841">
        <f t="shared" ca="1" si="400"/>
        <v>0.12605528750246917</v>
      </c>
      <c r="K841">
        <f t="shared" ca="1" si="401"/>
        <v>0.22885856615324809</v>
      </c>
      <c r="L841">
        <f t="shared" ca="1" si="402"/>
        <v>0.24138809351814239</v>
      </c>
      <c r="M841">
        <f t="shared" ca="1" si="403"/>
        <v>0.46307837304989424</v>
      </c>
      <c r="N841">
        <f t="shared" ca="1" si="404"/>
        <v>0</v>
      </c>
      <c r="O841">
        <f t="shared" ca="1" si="405"/>
        <v>-0.30214215616869361</v>
      </c>
      <c r="P841">
        <f t="shared" ca="1" si="406"/>
        <v>-0.2991002265311028</v>
      </c>
      <c r="Q841">
        <f t="shared" ca="1" si="407"/>
        <v>-1.0722481486795929E-2</v>
      </c>
      <c r="R841">
        <f t="shared" ca="1" si="408"/>
        <v>5.3612407433980547E-3</v>
      </c>
      <c r="S841">
        <f t="shared" ca="1" si="409"/>
        <v>-1.9999999999999662</v>
      </c>
      <c r="T841">
        <f t="shared" ca="1" si="410"/>
        <v>0.2727535030822561</v>
      </c>
      <c r="U841">
        <f t="shared" ca="1" si="411"/>
        <v>0.12890157801176882</v>
      </c>
      <c r="V841">
        <f t="shared" ca="1" si="412"/>
        <v>9.3743221056228163E-2</v>
      </c>
      <c r="W841">
        <f t="shared" ca="1" si="413"/>
        <v>0.31992036823561648</v>
      </c>
      <c r="X841">
        <f t="shared" ca="1" si="414"/>
        <v>7.1948513550451794E-5</v>
      </c>
      <c r="Y841">
        <f t="shared" ca="1" si="415"/>
        <v>0.31351095911234889</v>
      </c>
      <c r="Z841">
        <f t="shared" ca="1" si="416"/>
        <v>1</v>
      </c>
      <c r="AA841">
        <f t="shared" ca="1" si="417"/>
        <v>-0.52225808091618475</v>
      </c>
      <c r="AB841">
        <f t="shared" ca="1" si="418"/>
        <v>-0.30617514767895215</v>
      </c>
      <c r="AC841">
        <f t="shared" ca="1" si="419"/>
        <v>-0.71067522612331258</v>
      </c>
      <c r="AD841">
        <f t="shared" ca="1" si="420"/>
        <v>-0.70352023636465388</v>
      </c>
      <c r="AE841">
        <f t="shared" ca="1" si="421"/>
        <v>-0.56561503536912494</v>
      </c>
      <c r="AF841">
        <f t="shared" ca="1" si="422"/>
        <v>-0.55992049356346019</v>
      </c>
    </row>
    <row r="842" spans="1:32" x14ac:dyDescent="0.2">
      <c r="A842">
        <f t="shared" ca="1" si="424"/>
        <v>0.3244903261873005</v>
      </c>
      <c r="B842">
        <f t="shared" ca="1" si="424"/>
        <v>6.4220903279738131E-2</v>
      </c>
      <c r="C842">
        <f t="shared" ca="1" si="424"/>
        <v>-0.63755635850000159</v>
      </c>
      <c r="D842">
        <f t="shared" ca="1" si="424"/>
        <v>-0.38844525195083585</v>
      </c>
      <c r="E842">
        <f t="shared" ca="1" si="424"/>
        <v>-0.26650681892159955</v>
      </c>
      <c r="F842">
        <f t="shared" ca="1" si="396"/>
        <v>0.14756240095316947</v>
      </c>
      <c r="G842">
        <f t="shared" ca="1" si="397"/>
        <v>0.17831767707870544</v>
      </c>
      <c r="H842">
        <f t="shared" ca="1" si="398"/>
        <v>8.1514298715980441E-2</v>
      </c>
      <c r="I842">
        <f t="shared" ca="1" si="399"/>
        <v>-0.4567969185189219</v>
      </c>
      <c r="J842">
        <f t="shared" ca="1" si="400"/>
        <v>-4.4219767424918788E-2</v>
      </c>
      <c r="K842">
        <f t="shared" ca="1" si="401"/>
        <v>0.24118471014915488</v>
      </c>
      <c r="L842">
        <f t="shared" ca="1" si="402"/>
        <v>3.7294531291061653E-2</v>
      </c>
      <c r="M842">
        <f t="shared" ca="1" si="403"/>
        <v>0.41950238722786032</v>
      </c>
      <c r="N842">
        <f t="shared" ca="1" si="404"/>
        <v>0</v>
      </c>
      <c r="O842">
        <f t="shared" ca="1" si="405"/>
        <v>-0.15783172412522131</v>
      </c>
      <c r="P842">
        <f t="shared" ca="1" si="406"/>
        <v>-0.245043440028929</v>
      </c>
      <c r="Q842">
        <f t="shared" ca="1" si="407"/>
        <v>0.12573406614089921</v>
      </c>
      <c r="R842">
        <f t="shared" ca="1" si="408"/>
        <v>-6.2867033070449441E-2</v>
      </c>
      <c r="S842">
        <f t="shared" ca="1" si="409"/>
        <v>-2.0000000000000053</v>
      </c>
      <c r="T842">
        <f t="shared" ca="1" si="410"/>
        <v>0.22142480016059773</v>
      </c>
      <c r="U842">
        <f t="shared" ca="1" si="411"/>
        <v>0.465166922264515</v>
      </c>
      <c r="V842">
        <f t="shared" ca="1" si="412"/>
        <v>0.36216742946077446</v>
      </c>
      <c r="W842">
        <f t="shared" ca="1" si="413"/>
        <v>0.11817100484676976</v>
      </c>
      <c r="X842">
        <f t="shared" ca="1" si="414"/>
        <v>1.339183905097646E-2</v>
      </c>
      <c r="Y842">
        <f t="shared" ca="1" si="415"/>
        <v>0.28484492648088156</v>
      </c>
      <c r="Z842">
        <f t="shared" ca="1" si="416"/>
        <v>1</v>
      </c>
      <c r="AA842">
        <f t="shared" ca="1" si="417"/>
        <v>-0.47055796684425366</v>
      </c>
      <c r="AB842">
        <f t="shared" ca="1" si="418"/>
        <v>-0.60180348076492085</v>
      </c>
      <c r="AC842">
        <f t="shared" ca="1" si="419"/>
        <v>-0.54149488314731575</v>
      </c>
      <c r="AD842">
        <f t="shared" ca="1" si="420"/>
        <v>-0.84070404514625408</v>
      </c>
      <c r="AE842">
        <f t="shared" ca="1" si="421"/>
        <v>-0.343760097810624</v>
      </c>
      <c r="AF842">
        <f t="shared" ca="1" si="422"/>
        <v>-0.53370865318156635</v>
      </c>
    </row>
    <row r="843" spans="1:32" x14ac:dyDescent="0.2">
      <c r="A843">
        <f t="shared" ca="1" si="424"/>
        <v>0.44983339258827115</v>
      </c>
      <c r="B843">
        <f t="shared" ca="1" si="424"/>
        <v>-0.58037905125408951</v>
      </c>
      <c r="C843">
        <f t="shared" ca="1" si="424"/>
        <v>-2.8042780708465109E-2</v>
      </c>
      <c r="D843">
        <f t="shared" ca="1" si="424"/>
        <v>8.603712560288497E-2</v>
      </c>
      <c r="E843">
        <f t="shared" ca="1" si="424"/>
        <v>0.16251926216785298</v>
      </c>
      <c r="F843">
        <f t="shared" ca="1" si="396"/>
        <v>0.11475824386590475</v>
      </c>
      <c r="G843">
        <f t="shared" ca="1" si="397"/>
        <v>0.45019738611220789</v>
      </c>
      <c r="H843">
        <f t="shared" ca="1" si="398"/>
        <v>-0.58919384933176655</v>
      </c>
      <c r="I843">
        <f t="shared" ca="1" si="399"/>
        <v>-4.6036370387756008E-2</v>
      </c>
      <c r="J843">
        <f t="shared" ca="1" si="400"/>
        <v>5.8864744321980279E-2</v>
      </c>
      <c r="K843">
        <f t="shared" ca="1" si="401"/>
        <v>0.12616808928533449</v>
      </c>
      <c r="L843">
        <f t="shared" ca="1" si="402"/>
        <v>-0.53032910500978625</v>
      </c>
      <c r="M843">
        <f t="shared" ca="1" si="403"/>
        <v>0.57636547539754235</v>
      </c>
      <c r="N843">
        <f t="shared" ca="1" si="404"/>
        <v>0</v>
      </c>
      <c r="O843">
        <f t="shared" ca="1" si="405"/>
        <v>0.15470163937487505</v>
      </c>
      <c r="P843">
        <f t="shared" ca="1" si="406"/>
        <v>-0.25359039951148332</v>
      </c>
      <c r="Q843">
        <f t="shared" ca="1" si="407"/>
        <v>-0.64805859365374685</v>
      </c>
      <c r="R843">
        <f t="shared" ca="1" si="408"/>
        <v>0.32402929682687343</v>
      </c>
      <c r="S843">
        <f t="shared" ca="1" si="409"/>
        <v>-2</v>
      </c>
      <c r="T843">
        <f t="shared" ca="1" si="410"/>
        <v>2.8213159999643162E-3</v>
      </c>
      <c r="U843">
        <f t="shared" ca="1" si="411"/>
        <v>1.4724621328149532E-3</v>
      </c>
      <c r="V843">
        <f t="shared" ca="1" si="412"/>
        <v>1.4683078518403008E-3</v>
      </c>
      <c r="W843">
        <f t="shared" ca="1" si="413"/>
        <v>0.14598356940062124</v>
      </c>
      <c r="X843">
        <f t="shared" ca="1" si="414"/>
        <v>0.45746162395446266</v>
      </c>
      <c r="Y843">
        <f t="shared" ca="1" si="415"/>
        <v>0.39226518279311162</v>
      </c>
      <c r="Z843">
        <f t="shared" ca="1" si="416"/>
        <v>1</v>
      </c>
      <c r="AA843">
        <f t="shared" ca="1" si="417"/>
        <v>5.3116061600652548E-2</v>
      </c>
      <c r="AB843">
        <f t="shared" ca="1" si="418"/>
        <v>3.8318505344549919E-2</v>
      </c>
      <c r="AC843">
        <f t="shared" ca="1" si="419"/>
        <v>0.52078740596422302</v>
      </c>
      <c r="AD843">
        <f t="shared" ca="1" si="420"/>
        <v>-0.85368640482852698</v>
      </c>
      <c r="AE843">
        <f t="shared" ca="1" si="421"/>
        <v>0.38207796246397308</v>
      </c>
      <c r="AF843">
        <f t="shared" ca="1" si="422"/>
        <v>-0.62631077173645322</v>
      </c>
    </row>
    <row r="844" spans="1:32" x14ac:dyDescent="0.2">
      <c r="A844">
        <f t="shared" ca="1" si="424"/>
        <v>0.38457878805243989</v>
      </c>
      <c r="B844">
        <f t="shared" ca="1" si="424"/>
        <v>0.109064259104603</v>
      </c>
      <c r="C844">
        <f t="shared" ca="1" si="424"/>
        <v>0.26468029716316988</v>
      </c>
      <c r="D844">
        <f t="shared" ca="1" si="424"/>
        <v>-6.3841342072194898E-2</v>
      </c>
      <c r="E844">
        <f t="shared" ca="1" si="424"/>
        <v>4.5969978048775078E-3</v>
      </c>
      <c r="F844">
        <f t="shared" ref="F844:F907" ca="1" si="425">(A844^2+B844^2+C844^2+D844^2+E844^2)/5</f>
        <v>4.6789673177340077E-2</v>
      </c>
      <c r="G844">
        <f t="shared" ref="G844:G907" ca="1" si="426">A844-SLOPE($A844:$E844,$A$3:$E$3)*A$3-INTERCEPT($A844:$E844,$A$3:$E$3)</f>
        <v>5.8189151707476294E-2</v>
      </c>
      <c r="H844">
        <f t="shared" ref="H844:H907" ca="1" si="427">B844-SLOPE($A844:$E844,$A$3:$E$3)*B$3-INTERCEPT($A844:$E844,$A$3:$E$3)</f>
        <v>-0.12403845907316834</v>
      </c>
      <c r="I844">
        <f t="shared" ref="I844:I907" ca="1" si="428">C844-SLOPE($A844:$E844,$A$3:$E$3)*C$3-INTERCEPT($A844:$E844,$A$3:$E$3)</f>
        <v>0.12486449715259079</v>
      </c>
      <c r="J844">
        <f t="shared" ref="J844:J907" ca="1" si="429">D844-SLOPE($A844:$E844,$A$3:$E$3)*D$3-INTERCEPT($A844:$E844,$A$3:$E$3)</f>
        <v>-0.11037022391558172</v>
      </c>
      <c r="K844">
        <f t="shared" ref="K844:K907" ca="1" si="430">E844-SLOPE($A844:$E844,$A$3:$E$3)*E$3-INTERCEPT($A844:$E844,$A$3:$E$3)</f>
        <v>5.1355034128682947E-2</v>
      </c>
      <c r="L844">
        <f t="shared" ref="L844:L907" ca="1" si="431">J844+H844</f>
        <v>-0.23440868298875006</v>
      </c>
      <c r="M844">
        <f t="shared" ref="M844:M907" ca="1" si="432">K844+G844</f>
        <v>0.10954418583615924</v>
      </c>
      <c r="N844">
        <f t="shared" ref="N844:N907" ca="1" si="433">I844+L844+M844</f>
        <v>0</v>
      </c>
      <c r="O844">
        <f t="shared" ref="O844:O907" ca="1" si="434">SQRT(5)*(-2*L844-M844)/7</f>
        <v>0.11476560761265227</v>
      </c>
      <c r="P844">
        <f t="shared" ref="P844:P907" ca="1" si="435">(-L844-4*M844)/7</f>
        <v>-2.9109722907983842E-2</v>
      </c>
      <c r="Q844">
        <f t="shared" ref="Q844:Q907" ca="1" si="436">H844-J844</f>
        <v>-1.3668235157586611E-2</v>
      </c>
      <c r="R844">
        <f t="shared" ref="R844:R907" ca="1" si="437">G844-K844</f>
        <v>6.8341175787933472E-3</v>
      </c>
      <c r="S844">
        <f t="shared" ref="S844:S907" ca="1" si="438">Q844/R844</f>
        <v>-1.9999999999999878</v>
      </c>
      <c r="T844">
        <f t="shared" ref="T844:T907" ca="1" si="439">AVERAGE(A844:E844)^2/F844</f>
        <v>0.41779428247995187</v>
      </c>
      <c r="U844">
        <f t="shared" ref="U844:U907" ca="1" si="440">CORREL(A844:E844,A$3:E$3)^2</f>
        <v>0.63891783262585455</v>
      </c>
      <c r="V844">
        <f t="shared" ref="V844:V907" ca="1" si="441">(1-T844)*U844</f>
        <v>0.37198161518028966</v>
      </c>
      <c r="W844">
        <f t="shared" ref="W844:W907" ca="1" si="442">(1-T844-V844-X844)*(O844^2)/SUMSQ(O844:P844)</f>
        <v>0.19704778121758659</v>
      </c>
      <c r="X844">
        <f t="shared" ref="X844:X907" ca="1" si="443">(1-T844)*(1-U844)*(Q844^2+R844^2)/2/SUMSQ(G844:K844)</f>
        <v>4.9909691507944536E-4</v>
      </c>
      <c r="Y844">
        <f t="shared" ref="Y844:Y907" ca="1" si="444">(1-T844-V844-X844)*(P844^2)/SUMSQ(O844:P844)</f>
        <v>1.2677224207092441E-2</v>
      </c>
      <c r="Z844">
        <f t="shared" ref="Z844:Z907" ca="1" si="445">T844+V844+W844+X844+Y844</f>
        <v>1</v>
      </c>
      <c r="AA844">
        <f t="shared" ref="AA844:AA907" ca="1" si="446">AVERAGE(A844:E844)/SQRT(F844)</f>
        <v>0.64637008167144605</v>
      </c>
      <c r="AB844">
        <f t="shared" ref="AB844:AB907" ca="1" si="447">CORREL(A844:E844,A$3:E$3)*SQRT(1-T844)</f>
        <v>-0.60990295554316643</v>
      </c>
      <c r="AC844">
        <f t="shared" ref="AC844:AC907" ca="1" si="448">O844/SQRT(SUMSQ(O844:P844))</f>
        <v>0.96930547847470927</v>
      </c>
      <c r="AD844">
        <f t="shared" ref="AD844:AD907" ca="1" si="449">P844/SQRT(SUMSQ(O844:P844))</f>
        <v>-0.24585949117110589</v>
      </c>
      <c r="AE844">
        <f t="shared" ref="AE844:AE907" ca="1" si="450">O844*SQRT((1-T844-V844-X844)/SUMSQ(O844:P844))</f>
        <v>0.44390064340749341</v>
      </c>
      <c r="AF844">
        <f t="shared" ref="AF844:AF907" ca="1" si="451">P844*SQRT((1-T844-V844-X844)/SUMSQ(O844:P844))</f>
        <v>-0.11259318010915421</v>
      </c>
    </row>
    <row r="845" spans="1:32" x14ac:dyDescent="0.2">
      <c r="A845">
        <f t="shared" ca="1" si="424"/>
        <v>0.10848131864754389</v>
      </c>
      <c r="B845">
        <f t="shared" ca="1" si="424"/>
        <v>-0.12953908469939698</v>
      </c>
      <c r="C845">
        <f t="shared" ca="1" si="424"/>
        <v>0.16257489257037724</v>
      </c>
      <c r="D845">
        <f t="shared" ca="1" si="424"/>
        <v>-0.53427501645680275</v>
      </c>
      <c r="E845">
        <f t="shared" ca="1" si="424"/>
        <v>0.36612943702783846</v>
      </c>
      <c r="F845">
        <f t="shared" ca="1" si="425"/>
        <v>9.4895944904555191E-2</v>
      </c>
      <c r="G845">
        <f t="shared" ca="1" si="426"/>
        <v>0.13591907023026858</v>
      </c>
      <c r="H845">
        <f t="shared" ca="1" si="427"/>
        <v>-0.11315736361699062</v>
      </c>
      <c r="I845">
        <f t="shared" ca="1" si="428"/>
        <v>0.16790058315246528</v>
      </c>
      <c r="J845">
        <f t="shared" ca="1" si="429"/>
        <v>-0.54000535637503311</v>
      </c>
      <c r="K845">
        <f t="shared" ca="1" si="430"/>
        <v>0.34934306660928982</v>
      </c>
      <c r="L845">
        <f t="shared" ca="1" si="431"/>
        <v>-0.65316271999202369</v>
      </c>
      <c r="M845">
        <f t="shared" ca="1" si="432"/>
        <v>0.48526213683955843</v>
      </c>
      <c r="N845">
        <f t="shared" ca="1" si="433"/>
        <v>0</v>
      </c>
      <c r="O845">
        <f t="shared" ca="1" si="434"/>
        <v>0.26227905138022772</v>
      </c>
      <c r="P845">
        <f t="shared" ca="1" si="435"/>
        <v>-0.18398368962374428</v>
      </c>
      <c r="Q845">
        <f t="shared" ca="1" si="436"/>
        <v>0.42684799275804247</v>
      </c>
      <c r="R845">
        <f t="shared" ca="1" si="437"/>
        <v>-0.21342399637902124</v>
      </c>
      <c r="S845">
        <f t="shared" ca="1" si="438"/>
        <v>-2</v>
      </c>
      <c r="T845">
        <f t="shared" ca="1" si="439"/>
        <v>2.9888505989026336E-4</v>
      </c>
      <c r="U845">
        <f t="shared" ca="1" si="440"/>
        <v>2.5769774657354713E-3</v>
      </c>
      <c r="V845">
        <f t="shared" ca="1" si="441"/>
        <v>2.5762072456712889E-3</v>
      </c>
      <c r="W845">
        <f t="shared" ca="1" si="442"/>
        <v>0.50743169904119956</v>
      </c>
      <c r="X845">
        <f t="shared" ca="1" si="443"/>
        <v>0.23999867579276285</v>
      </c>
      <c r="Y845">
        <f t="shared" ca="1" si="444"/>
        <v>0.24969453286047616</v>
      </c>
      <c r="Z845">
        <f t="shared" ca="1" si="445"/>
        <v>1</v>
      </c>
      <c r="AA845">
        <f t="shared" ca="1" si="446"/>
        <v>-1.7288292567233566E-2</v>
      </c>
      <c r="AB845">
        <f t="shared" ca="1" si="447"/>
        <v>5.0756351776613029E-2</v>
      </c>
      <c r="AC845">
        <f t="shared" ca="1" si="448"/>
        <v>0.81866203428599127</v>
      </c>
      <c r="AD845">
        <f t="shared" ca="1" si="449"/>
        <v>-0.57427560771699382</v>
      </c>
      <c r="AE845">
        <f t="shared" ca="1" si="450"/>
        <v>0.71234240295043472</v>
      </c>
      <c r="AF845">
        <f t="shared" ca="1" si="451"/>
        <v>-0.49969443949325287</v>
      </c>
    </row>
    <row r="846" spans="1:32" x14ac:dyDescent="0.2">
      <c r="A846">
        <f t="shared" ca="1" si="424"/>
        <v>0.48322186331377875</v>
      </c>
      <c r="B846">
        <f t="shared" ca="1" si="424"/>
        <v>-0.26351559450298517</v>
      </c>
      <c r="C846">
        <f t="shared" ca="1" si="424"/>
        <v>0.38903100587389972</v>
      </c>
      <c r="D846">
        <f t="shared" ca="1" si="424"/>
        <v>5.3922675438859834E-2</v>
      </c>
      <c r="E846">
        <f t="shared" ca="1" si="424"/>
        <v>0.34364762913124797</v>
      </c>
      <c r="F846">
        <f t="shared" ca="1" si="425"/>
        <v>0.11505806183919449</v>
      </c>
      <c r="G846">
        <f t="shared" ca="1" si="426"/>
        <v>0.28961830777817521</v>
      </c>
      <c r="H846">
        <f t="shared" ca="1" si="427"/>
        <v>-0.46094813019626701</v>
      </c>
      <c r="I846">
        <f t="shared" ca="1" si="428"/>
        <v>0.18776949002293949</v>
      </c>
      <c r="J846">
        <f t="shared" ca="1" si="429"/>
        <v>-0.15116782056977873</v>
      </c>
      <c r="K846">
        <f t="shared" ca="1" si="430"/>
        <v>0.13472815296493104</v>
      </c>
      <c r="L846">
        <f t="shared" ca="1" si="431"/>
        <v>-0.61211595076604575</v>
      </c>
      <c r="M846">
        <f t="shared" ca="1" si="432"/>
        <v>0.42434646074310622</v>
      </c>
      <c r="N846">
        <f t="shared" ca="1" si="433"/>
        <v>0</v>
      </c>
      <c r="O846">
        <f t="shared" ca="1" si="434"/>
        <v>0.25551403140236489</v>
      </c>
      <c r="P846">
        <f t="shared" ca="1" si="435"/>
        <v>-0.15503855602948274</v>
      </c>
      <c r="Q846">
        <f t="shared" ca="1" si="436"/>
        <v>-0.30978030962648828</v>
      </c>
      <c r="R846">
        <f t="shared" ca="1" si="437"/>
        <v>0.15489015481324417</v>
      </c>
      <c r="S846">
        <f t="shared" ca="1" si="438"/>
        <v>-1.9999999999999996</v>
      </c>
      <c r="T846">
        <f t="shared" ca="1" si="439"/>
        <v>0.35205006163964325</v>
      </c>
      <c r="U846">
        <f t="shared" ca="1" si="440"/>
        <v>3.9331247392652659E-4</v>
      </c>
      <c r="V846">
        <f t="shared" ca="1" si="441"/>
        <v>2.548467932370523E-4</v>
      </c>
      <c r="W846">
        <f t="shared" ca="1" si="442"/>
        <v>0.3972011473156416</v>
      </c>
      <c r="X846">
        <f t="shared" ca="1" si="443"/>
        <v>0.1042558847010676</v>
      </c>
      <c r="Y846">
        <f t="shared" ca="1" si="444"/>
        <v>0.1462380595504105</v>
      </c>
      <c r="Z846">
        <f t="shared" ca="1" si="445"/>
        <v>1</v>
      </c>
      <c r="AA846">
        <f t="shared" ca="1" si="446"/>
        <v>0.59333806690591095</v>
      </c>
      <c r="AB846">
        <f t="shared" ca="1" si="447"/>
        <v>1.5963921612093077E-2</v>
      </c>
      <c r="AC846">
        <f t="shared" ca="1" si="448"/>
        <v>0.85492843750863368</v>
      </c>
      <c r="AD846">
        <f t="shared" ca="1" si="449"/>
        <v>-0.518745955877293</v>
      </c>
      <c r="AE846">
        <f t="shared" ca="1" si="450"/>
        <v>0.6302389604869264</v>
      </c>
      <c r="AF846">
        <f t="shared" ca="1" si="451"/>
        <v>-0.38241085176863182</v>
      </c>
    </row>
    <row r="847" spans="1:32" x14ac:dyDescent="0.2">
      <c r="A847">
        <f t="shared" ca="1" si="424"/>
        <v>-0.17395472016722971</v>
      </c>
      <c r="B847">
        <f t="shared" ca="1" si="424"/>
        <v>-6.2262085361136567E-2</v>
      </c>
      <c r="C847">
        <f t="shared" ca="1" si="424"/>
        <v>0.20032544855605128</v>
      </c>
      <c r="D847">
        <f t="shared" ca="1" si="424"/>
        <v>-9.2967021004867575E-2</v>
      </c>
      <c r="E847">
        <f t="shared" ca="1" si="424"/>
        <v>0.20634200284419416</v>
      </c>
      <c r="F847">
        <f t="shared" ca="1" si="425"/>
        <v>2.5097397282686541E-2</v>
      </c>
      <c r="G847">
        <f t="shared" ca="1" si="426"/>
        <v>-4.3473743064808695E-2</v>
      </c>
      <c r="H847">
        <f t="shared" ca="1" si="427"/>
        <v>-4.7699592966272183E-3</v>
      </c>
      <c r="I847">
        <f t="shared" ca="1" si="428"/>
        <v>0.18482872358264896</v>
      </c>
      <c r="J847">
        <f t="shared" ca="1" si="429"/>
        <v>-0.18145259701618155</v>
      </c>
      <c r="K847">
        <f t="shared" ca="1" si="430"/>
        <v>4.4867575794968501E-2</v>
      </c>
      <c r="L847">
        <f t="shared" ca="1" si="431"/>
        <v>-0.18622255631280876</v>
      </c>
      <c r="M847">
        <f t="shared" ca="1" si="432"/>
        <v>1.3938327301598052E-3</v>
      </c>
      <c r="N847">
        <f t="shared" ca="1" si="433"/>
        <v>0</v>
      </c>
      <c r="O847">
        <f t="shared" ca="1" si="434"/>
        <v>0.11852798356922066</v>
      </c>
      <c r="P847">
        <f t="shared" ca="1" si="435"/>
        <v>2.580674648459565E-2</v>
      </c>
      <c r="Q847">
        <f t="shared" ca="1" si="436"/>
        <v>0.17668263771955434</v>
      </c>
      <c r="R847">
        <f t="shared" ca="1" si="437"/>
        <v>-8.8341318859777196E-2</v>
      </c>
      <c r="S847">
        <f t="shared" ca="1" si="438"/>
        <v>-1.9999999999999993</v>
      </c>
      <c r="T847">
        <f t="shared" ca="1" si="439"/>
        <v>9.5686609330975381E-3</v>
      </c>
      <c r="U847">
        <f t="shared" ca="1" si="440"/>
        <v>0.42863732983266567</v>
      </c>
      <c r="V847">
        <f t="shared" ca="1" si="441"/>
        <v>0.42453584456022864</v>
      </c>
      <c r="W847">
        <f t="shared" ca="1" si="442"/>
        <v>0.39184214647922677</v>
      </c>
      <c r="X847">
        <f t="shared" ca="1" si="443"/>
        <v>0.15547804678671895</v>
      </c>
      <c r="Y847">
        <f t="shared" ca="1" si="444"/>
        <v>1.8575301240728082E-2</v>
      </c>
      <c r="Z847">
        <f t="shared" ca="1" si="445"/>
        <v>0.99999999999999989</v>
      </c>
      <c r="AA847">
        <f t="shared" ca="1" si="446"/>
        <v>9.7819532472290721E-2</v>
      </c>
      <c r="AB847">
        <f t="shared" ca="1" si="447"/>
        <v>0.65156415229832021</v>
      </c>
      <c r="AC847">
        <f t="shared" ca="1" si="448"/>
        <v>0.97710821759718369</v>
      </c>
      <c r="AD847">
        <f t="shared" ca="1" si="449"/>
        <v>0.21274287556591595</v>
      </c>
      <c r="AE847">
        <f t="shared" ca="1" si="450"/>
        <v>0.62597295986266599</v>
      </c>
      <c r="AF847">
        <f t="shared" ca="1" si="451"/>
        <v>0.1362912368449567</v>
      </c>
    </row>
    <row r="848" spans="1:32" x14ac:dyDescent="0.2">
      <c r="A848">
        <f t="shared" ca="1" si="424"/>
        <v>0.34015719446659648</v>
      </c>
      <c r="B848">
        <f t="shared" ca="1" si="424"/>
        <v>-0.40529824529411984</v>
      </c>
      <c r="C848">
        <f t="shared" ca="1" si="424"/>
        <v>0.369303037210513</v>
      </c>
      <c r="D848">
        <f t="shared" ca="1" si="424"/>
        <v>0.29384490161327143</v>
      </c>
      <c r="E848">
        <f t="shared" ca="1" si="424"/>
        <v>0.31907523298419943</v>
      </c>
      <c r="F848">
        <f t="shared" ca="1" si="425"/>
        <v>0.12090242967736449</v>
      </c>
      <c r="G848">
        <f t="shared" ca="1" si="426"/>
        <v>0.28813661505902377</v>
      </c>
      <c r="H848">
        <f t="shared" ca="1" si="427"/>
        <v>-0.52301674709595225</v>
      </c>
      <c r="I848">
        <f t="shared" ca="1" si="428"/>
        <v>0.18588661301442089</v>
      </c>
      <c r="J848">
        <f t="shared" ca="1" si="429"/>
        <v>4.4730555022919616E-2</v>
      </c>
      <c r="K848">
        <f t="shared" ca="1" si="430"/>
        <v>4.2629639995879209E-3</v>
      </c>
      <c r="L848">
        <f t="shared" ca="1" si="431"/>
        <v>-0.47828619207303263</v>
      </c>
      <c r="M848">
        <f t="shared" ca="1" si="432"/>
        <v>0.29239957905861169</v>
      </c>
      <c r="N848">
        <f t="shared" ca="1" si="433"/>
        <v>0</v>
      </c>
      <c r="O848">
        <f t="shared" ca="1" si="434"/>
        <v>0.21216222014032349</v>
      </c>
      <c r="P848">
        <f t="shared" ca="1" si="435"/>
        <v>-9.8758874880202033E-2</v>
      </c>
      <c r="Q848">
        <f t="shared" ca="1" si="436"/>
        <v>-0.56774730211887192</v>
      </c>
      <c r="R848">
        <f t="shared" ca="1" si="437"/>
        <v>0.28387365105943585</v>
      </c>
      <c r="S848">
        <f t="shared" ca="1" si="438"/>
        <v>-2.0000000000000009</v>
      </c>
      <c r="T848">
        <f t="shared" ca="1" si="439"/>
        <v>0.27825399997878808</v>
      </c>
      <c r="U848">
        <f t="shared" ca="1" si="440"/>
        <v>9.8926775377998835E-2</v>
      </c>
      <c r="V848">
        <f t="shared" ca="1" si="441"/>
        <v>7.1400004424067576E-2</v>
      </c>
      <c r="W848">
        <f t="shared" ca="1" si="442"/>
        <v>0.26061482339514064</v>
      </c>
      <c r="X848">
        <f t="shared" ca="1" si="443"/>
        <v>0.33326149846970982</v>
      </c>
      <c r="Y848">
        <f t="shared" ca="1" si="444"/>
        <v>5.646967373229389E-2</v>
      </c>
      <c r="Z848">
        <f t="shared" ca="1" si="445"/>
        <v>1</v>
      </c>
      <c r="AA848">
        <f t="shared" ca="1" si="446"/>
        <v>0.5274978672741607</v>
      </c>
      <c r="AB848">
        <f t="shared" ca="1" si="447"/>
        <v>0.26720779259607602</v>
      </c>
      <c r="AC848">
        <f t="shared" ca="1" si="448"/>
        <v>0.90659235513018477</v>
      </c>
      <c r="AD848">
        <f t="shared" ca="1" si="449"/>
        <v>-0.42200746630777169</v>
      </c>
      <c r="AE848">
        <f t="shared" ca="1" si="450"/>
        <v>0.51050447930957543</v>
      </c>
      <c r="AF848">
        <f t="shared" ca="1" si="451"/>
        <v>-0.23763348613420185</v>
      </c>
    </row>
    <row r="849" spans="1:32" x14ac:dyDescent="0.2">
      <c r="A849">
        <f t="shared" ca="1" si="424"/>
        <v>-0.56911871641170342</v>
      </c>
      <c r="B849">
        <f t="shared" ca="1" si="424"/>
        <v>0.72039599342956251</v>
      </c>
      <c r="C849">
        <f t="shared" ca="1" si="424"/>
        <v>0.46384095968246325</v>
      </c>
      <c r="D849">
        <f t="shared" ca="1" si="424"/>
        <v>0.48054922346333956</v>
      </c>
      <c r="E849">
        <f t="shared" ca="1" si="424"/>
        <v>-0.52145989502250623</v>
      </c>
      <c r="F849">
        <f t="shared" ca="1" si="425"/>
        <v>0.31217258297734429</v>
      </c>
      <c r="G849">
        <f t="shared" ca="1" si="426"/>
        <v>-0.71286605487750021</v>
      </c>
      <c r="H849">
        <f t="shared" ca="1" si="427"/>
        <v>0.59110156768254862</v>
      </c>
      <c r="I849">
        <f t="shared" ca="1" si="428"/>
        <v>0.3489994466542321</v>
      </c>
      <c r="J849">
        <f t="shared" ca="1" si="429"/>
        <v>0.38016062315389132</v>
      </c>
      <c r="K849">
        <f t="shared" ca="1" si="430"/>
        <v>-0.60739558261317161</v>
      </c>
      <c r="L849">
        <f t="shared" ca="1" si="431"/>
        <v>0.97126219083643994</v>
      </c>
      <c r="M849">
        <f t="shared" ca="1" si="432"/>
        <v>-1.3202616374906717</v>
      </c>
      <c r="N849">
        <f t="shared" ca="1" si="433"/>
        <v>0</v>
      </c>
      <c r="O849">
        <f t="shared" ca="1" si="434"/>
        <v>-0.19877454226528274</v>
      </c>
      <c r="P849">
        <f t="shared" ca="1" si="435"/>
        <v>0.61568347987517813</v>
      </c>
      <c r="Q849">
        <f t="shared" ca="1" si="436"/>
        <v>0.2109409445286573</v>
      </c>
      <c r="R849">
        <f t="shared" ca="1" si="437"/>
        <v>-0.1054704722643286</v>
      </c>
      <c r="S849">
        <f t="shared" ca="1" si="438"/>
        <v>-2.0000000000000009</v>
      </c>
      <c r="T849">
        <f t="shared" ca="1" si="439"/>
        <v>4.2247698336693874E-2</v>
      </c>
      <c r="U849">
        <f t="shared" ca="1" si="440"/>
        <v>1.3973100845938804E-3</v>
      </c>
      <c r="V849">
        <f t="shared" ca="1" si="441"/>
        <v>1.3382769496571381E-3</v>
      </c>
      <c r="W849">
        <f t="shared" ca="1" si="442"/>
        <v>8.859818115080316E-2</v>
      </c>
      <c r="X849">
        <f t="shared" ca="1" si="443"/>
        <v>1.7817100421768678E-2</v>
      </c>
      <c r="Y849">
        <f t="shared" ca="1" si="444"/>
        <v>0.84999874314107715</v>
      </c>
      <c r="Z849">
        <f t="shared" ca="1" si="445"/>
        <v>1</v>
      </c>
      <c r="AA849">
        <f t="shared" ca="1" si="446"/>
        <v>0.2055424489897254</v>
      </c>
      <c r="AB849">
        <f t="shared" ca="1" si="447"/>
        <v>-3.6582467790693643E-2</v>
      </c>
      <c r="AC849">
        <f t="shared" ca="1" si="448"/>
        <v>-0.30723652173830923</v>
      </c>
      <c r="AD849">
        <f t="shared" ca="1" si="449"/>
        <v>0.95163318548175135</v>
      </c>
      <c r="AE849">
        <f t="shared" ca="1" si="450"/>
        <v>-0.29765446603537321</v>
      </c>
      <c r="AF849">
        <f t="shared" ca="1" si="451"/>
        <v>0.92195376410158292</v>
      </c>
    </row>
    <row r="850" spans="1:32" x14ac:dyDescent="0.2">
      <c r="A850">
        <f t="shared" ca="1" si="424"/>
        <v>-0.30690271419692738</v>
      </c>
      <c r="B850">
        <f t="shared" ca="1" si="424"/>
        <v>0.17134934572720453</v>
      </c>
      <c r="C850">
        <f t="shared" ca="1" si="424"/>
        <v>0.20351336639664966</v>
      </c>
      <c r="D850">
        <f t="shared" ca="1" si="424"/>
        <v>0.42225549317525601</v>
      </c>
      <c r="E850">
        <f t="shared" ca="1" si="424"/>
        <v>-0.14138177981873432</v>
      </c>
      <c r="F850">
        <f t="shared" ca="1" si="425"/>
        <v>7.2651214749214127E-2</v>
      </c>
      <c r="G850">
        <f t="shared" ca="1" si="426"/>
        <v>-0.26027985321272956</v>
      </c>
      <c r="H850">
        <f t="shared" ca="1" si="427"/>
        <v>0.15977740509095861</v>
      </c>
      <c r="I850">
        <f t="shared" ca="1" si="428"/>
        <v>0.13374662413995997</v>
      </c>
      <c r="J850">
        <f t="shared" ca="1" si="429"/>
        <v>0.29429394929812253</v>
      </c>
      <c r="K850">
        <f t="shared" ca="1" si="430"/>
        <v>-0.32753812531631155</v>
      </c>
      <c r="L850">
        <f t="shared" ca="1" si="431"/>
        <v>0.45407135438908114</v>
      </c>
      <c r="M850">
        <f t="shared" ca="1" si="432"/>
        <v>-0.58781797852904116</v>
      </c>
      <c r="N850">
        <f t="shared" ca="1" si="433"/>
        <v>0</v>
      </c>
      <c r="O850">
        <f t="shared" ca="1" si="434"/>
        <v>-0.10232398167304543</v>
      </c>
      <c r="P850">
        <f t="shared" ca="1" si="435"/>
        <v>0.27102865138958337</v>
      </c>
      <c r="Q850">
        <f t="shared" ca="1" si="436"/>
        <v>-0.13451654420716391</v>
      </c>
      <c r="R850">
        <f t="shared" ca="1" si="437"/>
        <v>6.7258272103581984E-2</v>
      </c>
      <c r="S850">
        <f t="shared" ca="1" si="438"/>
        <v>-1.9999999999999991</v>
      </c>
      <c r="T850">
        <f t="shared" ca="1" si="439"/>
        <v>6.69967920276794E-2</v>
      </c>
      <c r="U850">
        <f t="shared" ca="1" si="440"/>
        <v>9.9924587144921334E-2</v>
      </c>
      <c r="V850">
        <f t="shared" ca="1" si="441"/>
        <v>9.3229960361521313E-2</v>
      </c>
      <c r="W850">
        <f t="shared" ca="1" si="442"/>
        <v>0.10088114951825075</v>
      </c>
      <c r="X850">
        <f t="shared" ca="1" si="443"/>
        <v>3.1132825390289876E-2</v>
      </c>
      <c r="Y850">
        <f t="shared" ca="1" si="444"/>
        <v>0.7077592727022588</v>
      </c>
      <c r="Z850">
        <f t="shared" ca="1" si="445"/>
        <v>1.0000000000000002</v>
      </c>
      <c r="AA850">
        <f t="shared" ca="1" si="446"/>
        <v>0.25883738529756362</v>
      </c>
      <c r="AB850">
        <f t="shared" ca="1" si="447"/>
        <v>0.30533581572020224</v>
      </c>
      <c r="AC850">
        <f t="shared" ca="1" si="448"/>
        <v>-0.3532053617345724</v>
      </c>
      <c r="AD850">
        <f t="shared" ca="1" si="449"/>
        <v>0.93554581525543146</v>
      </c>
      <c r="AE850">
        <f t="shared" ca="1" si="450"/>
        <v>-0.3176179300956587</v>
      </c>
      <c r="AF850">
        <f t="shared" ca="1" si="451"/>
        <v>0.84128429956956796</v>
      </c>
    </row>
    <row r="851" spans="1:32" x14ac:dyDescent="0.2">
      <c r="A851">
        <f t="shared" ca="1" si="424"/>
        <v>0.53553878416479306</v>
      </c>
      <c r="B851">
        <f t="shared" ca="1" si="424"/>
        <v>-0.51516449472818582</v>
      </c>
      <c r="C851">
        <f t="shared" ca="1" si="424"/>
        <v>-0.66227946198351717</v>
      </c>
      <c r="D851">
        <f t="shared" ca="1" si="424"/>
        <v>0.10500944688659697</v>
      </c>
      <c r="E851">
        <f t="shared" ca="1" si="424"/>
        <v>8.0356802503939687E-2</v>
      </c>
      <c r="F851">
        <f t="shared" ca="1" si="425"/>
        <v>0.20165890627650299</v>
      </c>
      <c r="G851">
        <f t="shared" ca="1" si="426"/>
        <v>0.56880856445468297</v>
      </c>
      <c r="H851">
        <f t="shared" ca="1" si="427"/>
        <v>-0.45287571226760359</v>
      </c>
      <c r="I851">
        <f t="shared" ca="1" si="428"/>
        <v>-0.57097167735224252</v>
      </c>
      <c r="J851">
        <f t="shared" ca="1" si="429"/>
        <v>0.22533623368856404</v>
      </c>
      <c r="K851">
        <f t="shared" ca="1" si="430"/>
        <v>0.22970259147659911</v>
      </c>
      <c r="L851">
        <f t="shared" ca="1" si="431"/>
        <v>-0.22753947857903956</v>
      </c>
      <c r="M851">
        <f t="shared" ca="1" si="432"/>
        <v>0.79851115593128208</v>
      </c>
      <c r="N851">
        <f t="shared" ca="1" si="433"/>
        <v>0</v>
      </c>
      <c r="O851">
        <f t="shared" ca="1" si="434"/>
        <v>-0.10970539173130024</v>
      </c>
      <c r="P851">
        <f t="shared" ca="1" si="435"/>
        <v>-0.4237864493065841</v>
      </c>
      <c r="Q851">
        <f t="shared" ca="1" si="436"/>
        <v>-0.67821194595616763</v>
      </c>
      <c r="R851">
        <f t="shared" ca="1" si="437"/>
        <v>0.33910597297808387</v>
      </c>
      <c r="S851">
        <f t="shared" ca="1" si="438"/>
        <v>-1.9999999999999998</v>
      </c>
      <c r="T851">
        <f t="shared" ca="1" si="439"/>
        <v>4.1342639847703401E-2</v>
      </c>
      <c r="U851">
        <f t="shared" ca="1" si="440"/>
        <v>8.7119249860625192E-3</v>
      </c>
      <c r="V851">
        <f t="shared" ca="1" si="441"/>
        <v>8.3517510089835285E-3</v>
      </c>
      <c r="W851">
        <f t="shared" ca="1" si="442"/>
        <v>4.1776935311209018E-2</v>
      </c>
      <c r="X851">
        <f t="shared" ca="1" si="443"/>
        <v>0.28511723839199388</v>
      </c>
      <c r="Y851">
        <f t="shared" ca="1" si="444"/>
        <v>0.62341143544011013</v>
      </c>
      <c r="Z851">
        <f t="shared" ca="1" si="445"/>
        <v>1</v>
      </c>
      <c r="AA851">
        <f t="shared" ca="1" si="446"/>
        <v>-0.2033288957519403</v>
      </c>
      <c r="AB851">
        <f t="shared" ca="1" si="447"/>
        <v>-9.1387915005122694E-2</v>
      </c>
      <c r="AC851">
        <f t="shared" ca="1" si="448"/>
        <v>-0.25060859680950637</v>
      </c>
      <c r="AD851">
        <f t="shared" ca="1" si="449"/>
        <v>-0.96808849347834425</v>
      </c>
      <c r="AE851">
        <f t="shared" ca="1" si="450"/>
        <v>-0.20439406867913026</v>
      </c>
      <c r="AF851">
        <f t="shared" ca="1" si="451"/>
        <v>-0.78956407937551853</v>
      </c>
    </row>
    <row r="852" spans="1:32" x14ac:dyDescent="0.2">
      <c r="A852">
        <f t="shared" ca="1" si="424"/>
        <v>0.66178745708245312</v>
      </c>
      <c r="B852">
        <f t="shared" ca="1" si="424"/>
        <v>0.16350424295960173</v>
      </c>
      <c r="C852">
        <f t="shared" ca="1" si="424"/>
        <v>-3.1505580588602346E-2</v>
      </c>
      <c r="D852">
        <f t="shared" ca="1" si="424"/>
        <v>0.2169245565729252</v>
      </c>
      <c r="E852">
        <f t="shared" ca="1" si="424"/>
        <v>0.3491679065024475</v>
      </c>
      <c r="F852">
        <f t="shared" ca="1" si="425"/>
        <v>0.12693267352026785</v>
      </c>
      <c r="G852">
        <f t="shared" ca="1" si="426"/>
        <v>0.27544798306735047</v>
      </c>
      <c r="H852">
        <f t="shared" ca="1" si="427"/>
        <v>-0.16565335230083211</v>
      </c>
      <c r="I852">
        <f t="shared" ca="1" si="428"/>
        <v>-0.30348129709436744</v>
      </c>
      <c r="J852">
        <f t="shared" ca="1" si="429"/>
        <v>2.1307188218289141E-3</v>
      </c>
      <c r="K852">
        <f t="shared" ca="1" si="430"/>
        <v>0.19155594750601995</v>
      </c>
      <c r="L852">
        <f t="shared" ca="1" si="431"/>
        <v>-0.1635226334790032</v>
      </c>
      <c r="M852">
        <f t="shared" ca="1" si="432"/>
        <v>0.46700393057337042</v>
      </c>
      <c r="N852">
        <f t="shared" ca="1" si="433"/>
        <v>0</v>
      </c>
      <c r="O852">
        <f t="shared" ca="1" si="434"/>
        <v>-4.4708155126282921E-2</v>
      </c>
      <c r="P852">
        <f t="shared" ca="1" si="435"/>
        <v>-0.24349901268778265</v>
      </c>
      <c r="Q852">
        <f t="shared" ca="1" si="436"/>
        <v>-0.16778407112266103</v>
      </c>
      <c r="R852">
        <f t="shared" ca="1" si="437"/>
        <v>8.3892035561330514E-2</v>
      </c>
      <c r="S852">
        <f t="shared" ca="1" si="438"/>
        <v>-2</v>
      </c>
      <c r="T852">
        <f t="shared" ca="1" si="439"/>
        <v>0.58275610461330973</v>
      </c>
      <c r="U852">
        <f t="shared" ca="1" si="440"/>
        <v>0.1234762460603524</v>
      </c>
      <c r="V852">
        <f t="shared" ca="1" si="441"/>
        <v>5.1519709893946906E-2</v>
      </c>
      <c r="W852">
        <f t="shared" ca="1" si="442"/>
        <v>1.1022956938928992E-2</v>
      </c>
      <c r="X852">
        <f t="shared" ca="1" si="443"/>
        <v>2.7722860613582579E-2</v>
      </c>
      <c r="Y852">
        <f t="shared" ca="1" si="444"/>
        <v>0.32697836794023177</v>
      </c>
      <c r="Z852">
        <f t="shared" ca="1" si="445"/>
        <v>1</v>
      </c>
      <c r="AA852">
        <f t="shared" ca="1" si="446"/>
        <v>0.76338463739671203</v>
      </c>
      <c r="AB852">
        <f t="shared" ca="1" si="447"/>
        <v>-0.22697953628895029</v>
      </c>
      <c r="AC852">
        <f t="shared" ca="1" si="448"/>
        <v>-0.18058840163192891</v>
      </c>
      <c r="AD852">
        <f t="shared" ca="1" si="449"/>
        <v>-0.98355875736837661</v>
      </c>
      <c r="AE852">
        <f t="shared" ca="1" si="450"/>
        <v>-0.10499027068699741</v>
      </c>
      <c r="AF852">
        <f t="shared" ca="1" si="451"/>
        <v>-0.5718202234445996</v>
      </c>
    </row>
    <row r="853" spans="1:32" x14ac:dyDescent="0.2">
      <c r="A853">
        <f t="shared" ca="1" si="424"/>
        <v>-0.14567881668689431</v>
      </c>
      <c r="B853">
        <f t="shared" ca="1" si="424"/>
        <v>0.69536851920434428</v>
      </c>
      <c r="C853">
        <f t="shared" ca="1" si="424"/>
        <v>-0.25076881228319819</v>
      </c>
      <c r="D853">
        <f t="shared" ca="1" si="424"/>
        <v>-0.33638176644871959</v>
      </c>
      <c r="E853">
        <f t="shared" ca="1" si="424"/>
        <v>-5.7467400507537292E-2</v>
      </c>
      <c r="F853">
        <f t="shared" ca="1" si="425"/>
        <v>0.13681997745318336</v>
      </c>
      <c r="G853">
        <f t="shared" ca="1" si="426"/>
        <v>-0.29775865200136326</v>
      </c>
      <c r="H853">
        <f t="shared" ca="1" si="427"/>
        <v>0.62882142921931028</v>
      </c>
      <c r="I853">
        <f t="shared" ca="1" si="428"/>
        <v>-0.23178315693879717</v>
      </c>
      <c r="J853">
        <f t="shared" ca="1" si="429"/>
        <v>-0.23186336577488362</v>
      </c>
      <c r="K853">
        <f t="shared" ca="1" si="430"/>
        <v>0.13258374549573368</v>
      </c>
      <c r="L853">
        <f t="shared" ca="1" si="431"/>
        <v>0.39695806344442663</v>
      </c>
      <c r="M853">
        <f t="shared" ca="1" si="432"/>
        <v>-0.16517490650562958</v>
      </c>
      <c r="N853">
        <f t="shared" ca="1" si="433"/>
        <v>0</v>
      </c>
      <c r="O853">
        <f t="shared" ca="1" si="434"/>
        <v>-0.20084401557615209</v>
      </c>
      <c r="P853">
        <f t="shared" ca="1" si="435"/>
        <v>3.7677366082584526E-2</v>
      </c>
      <c r="Q853">
        <f t="shared" ca="1" si="436"/>
        <v>0.86068479499419392</v>
      </c>
      <c r="R853">
        <f t="shared" ca="1" si="437"/>
        <v>-0.43034239749709691</v>
      </c>
      <c r="S853">
        <f t="shared" ca="1" si="438"/>
        <v>-2.0000000000000004</v>
      </c>
      <c r="T853">
        <f t="shared" ca="1" si="439"/>
        <v>2.6345210368107419E-3</v>
      </c>
      <c r="U853">
        <f t="shared" ca="1" si="440"/>
        <v>0.10722374515030127</v>
      </c>
      <c r="V853">
        <f t="shared" ca="1" si="441"/>
        <v>0.10694126193805717</v>
      </c>
      <c r="W853">
        <f t="shared" ca="1" si="442"/>
        <v>0.20637938655259264</v>
      </c>
      <c r="X853">
        <f t="shared" ca="1" si="443"/>
        <v>0.67678193832080824</v>
      </c>
      <c r="Y853">
        <f t="shared" ca="1" si="444"/>
        <v>7.2628921517311892E-3</v>
      </c>
      <c r="Z853">
        <f t="shared" ca="1" si="445"/>
        <v>0.99999999999999989</v>
      </c>
      <c r="AA853">
        <f t="shared" ca="1" si="446"/>
        <v>-5.1327585534590867E-2</v>
      </c>
      <c r="AB853">
        <f t="shared" ca="1" si="447"/>
        <v>-0.32701874860328295</v>
      </c>
      <c r="AC853">
        <f t="shared" ca="1" si="448"/>
        <v>-0.98285524101942368</v>
      </c>
      <c r="AD853">
        <f t="shared" ca="1" si="449"/>
        <v>0.18437889033360239</v>
      </c>
      <c r="AE853">
        <f t="shared" ca="1" si="450"/>
        <v>-0.45428998068699761</v>
      </c>
      <c r="AF853">
        <f t="shared" ca="1" si="451"/>
        <v>8.5222603525890894E-2</v>
      </c>
    </row>
    <row r="854" spans="1:32" x14ac:dyDescent="0.2">
      <c r="A854">
        <f t="shared" ca="1" si="424"/>
        <v>-9.9355242963868065E-2</v>
      </c>
      <c r="B854">
        <f t="shared" ca="1" si="424"/>
        <v>-0.17231499351968496</v>
      </c>
      <c r="C854">
        <f t="shared" ca="1" si="424"/>
        <v>-0.15627176224958994</v>
      </c>
      <c r="D854">
        <f t="shared" ca="1" si="424"/>
        <v>-0.2250480583479956</v>
      </c>
      <c r="E854">
        <f t="shared" ca="1" si="424"/>
        <v>-0.31510559674135469</v>
      </c>
      <c r="F854">
        <f t="shared" ca="1" si="425"/>
        <v>4.2784590127323753E-2</v>
      </c>
      <c r="G854">
        <f t="shared" ca="1" si="426"/>
        <v>-2.5828666760261965E-3</v>
      </c>
      <c r="H854">
        <f t="shared" ca="1" si="427"/>
        <v>-2.7119239993514704E-2</v>
      </c>
      <c r="I854">
        <f t="shared" ca="1" si="428"/>
        <v>3.7347368514908691E-2</v>
      </c>
      <c r="J854">
        <f t="shared" ca="1" si="429"/>
        <v>1.6994449654831406E-2</v>
      </c>
      <c r="K854">
        <f t="shared" ca="1" si="430"/>
        <v>-2.4639711500199307E-2</v>
      </c>
      <c r="L854">
        <f t="shared" ca="1" si="431"/>
        <v>-1.0124790338683298E-2</v>
      </c>
      <c r="M854">
        <f t="shared" ca="1" si="432"/>
        <v>-2.7222578176225504E-2</v>
      </c>
      <c r="N854">
        <f t="shared" ca="1" si="433"/>
        <v>-1.1102230246251565E-16</v>
      </c>
      <c r="O854">
        <f t="shared" ca="1" si="434"/>
        <v>1.5164424890757203E-2</v>
      </c>
      <c r="P854">
        <f t="shared" ca="1" si="435"/>
        <v>1.7002157577655046E-2</v>
      </c>
      <c r="Q854">
        <f t="shared" ca="1" si="436"/>
        <v>-4.4113689648346111E-2</v>
      </c>
      <c r="R854">
        <f t="shared" ca="1" si="437"/>
        <v>2.2056844824173111E-2</v>
      </c>
      <c r="S854">
        <f t="shared" ca="1" si="438"/>
        <v>-1.9999999999999949</v>
      </c>
      <c r="T854">
        <f t="shared" ca="1" si="439"/>
        <v>0.87621191850704727</v>
      </c>
      <c r="U854">
        <f t="shared" ca="1" si="440"/>
        <v>0.8854701775576217</v>
      </c>
      <c r="V854">
        <f t="shared" ca="1" si="441"/>
        <v>0.10961065449908219</v>
      </c>
      <c r="W854">
        <f t="shared" ca="1" si="442"/>
        <v>3.7623790974309055E-3</v>
      </c>
      <c r="X854">
        <f t="shared" ca="1" si="443"/>
        <v>5.6855096911043344E-3</v>
      </c>
      <c r="Y854">
        <f t="shared" ca="1" si="444"/>
        <v>4.7295382053352941E-3</v>
      </c>
      <c r="Z854">
        <f t="shared" ca="1" si="445"/>
        <v>1</v>
      </c>
      <c r="AA854">
        <f t="shared" ca="1" si="446"/>
        <v>-0.93606192023126722</v>
      </c>
      <c r="AB854">
        <f t="shared" ca="1" si="447"/>
        <v>-0.33107499829960307</v>
      </c>
      <c r="AC854">
        <f t="shared" ca="1" si="448"/>
        <v>0.66562311981583255</v>
      </c>
      <c r="AD854">
        <f t="shared" ca="1" si="449"/>
        <v>0.74628805589171654</v>
      </c>
      <c r="AE854">
        <f t="shared" ca="1" si="450"/>
        <v>6.1338235199840122E-2</v>
      </c>
      <c r="AF854">
        <f t="shared" ca="1" si="451"/>
        <v>6.8771638088206785E-2</v>
      </c>
    </row>
    <row r="855" spans="1:32" x14ac:dyDescent="0.2">
      <c r="A855">
        <f t="shared" ca="1" si="424"/>
        <v>-0.2175883956546838</v>
      </c>
      <c r="B855">
        <f t="shared" ca="1" si="424"/>
        <v>-0.50630162772925658</v>
      </c>
      <c r="C855">
        <f t="shared" ca="1" si="424"/>
        <v>-1.2502795608171358E-2</v>
      </c>
      <c r="D855">
        <f t="shared" ca="1" si="424"/>
        <v>-0.62423785382705577</v>
      </c>
      <c r="E855">
        <f t="shared" ca="1" si="424"/>
        <v>0.3350812775464333</v>
      </c>
      <c r="F855">
        <f t="shared" ca="1" si="425"/>
        <v>0.1611589457551304</v>
      </c>
      <c r="G855">
        <f t="shared" ca="1" si="426"/>
        <v>0.18500210746075002</v>
      </c>
      <c r="H855">
        <f t="shared" ca="1" si="427"/>
        <v>-0.20245143664426626</v>
      </c>
      <c r="I855">
        <f t="shared" ca="1" si="428"/>
        <v>0.19260708344637548</v>
      </c>
      <c r="J855">
        <f t="shared" ca="1" si="429"/>
        <v>-0.51786828680295249</v>
      </c>
      <c r="K855">
        <f t="shared" ca="1" si="430"/>
        <v>0.34271053254009315</v>
      </c>
      <c r="L855">
        <f t="shared" ca="1" si="431"/>
        <v>-0.72031972344721873</v>
      </c>
      <c r="M855">
        <f t="shared" ca="1" si="432"/>
        <v>0.52771264000084317</v>
      </c>
      <c r="N855">
        <f t="shared" ca="1" si="433"/>
        <v>0</v>
      </c>
      <c r="O855">
        <f t="shared" ca="1" si="434"/>
        <v>0.29162377124227151</v>
      </c>
      <c r="P855">
        <f t="shared" ca="1" si="435"/>
        <v>-0.19864726236516486</v>
      </c>
      <c r="Q855">
        <f t="shared" ca="1" si="436"/>
        <v>0.31541685015868626</v>
      </c>
      <c r="R855">
        <f t="shared" ca="1" si="437"/>
        <v>-0.15770842507934313</v>
      </c>
      <c r="S855">
        <f t="shared" ca="1" si="438"/>
        <v>-2</v>
      </c>
      <c r="T855">
        <f t="shared" ca="1" si="439"/>
        <v>0.26104701969007238</v>
      </c>
      <c r="U855">
        <f t="shared" ca="1" si="440"/>
        <v>0.16373735234072567</v>
      </c>
      <c r="V855">
        <f t="shared" ca="1" si="441"/>
        <v>0.12099420450023594</v>
      </c>
      <c r="W855">
        <f t="shared" ca="1" si="442"/>
        <v>0.36939368453023114</v>
      </c>
      <c r="X855">
        <f t="shared" ca="1" si="443"/>
        <v>7.7165891178011106E-2</v>
      </c>
      <c r="Y855">
        <f t="shared" ca="1" si="444"/>
        <v>0.17139920010144949</v>
      </c>
      <c r="Z855">
        <f t="shared" ca="1" si="445"/>
        <v>1</v>
      </c>
      <c r="AA855">
        <f t="shared" ca="1" si="446"/>
        <v>-0.51092760709328711</v>
      </c>
      <c r="AB855">
        <f t="shared" ca="1" si="447"/>
        <v>0.34784221207357213</v>
      </c>
      <c r="AC855">
        <f t="shared" ca="1" si="448"/>
        <v>0.82647410077760397</v>
      </c>
      <c r="AD855">
        <f t="shared" ca="1" si="449"/>
        <v>-0.56297474254521473</v>
      </c>
      <c r="AE855">
        <f t="shared" ca="1" si="450"/>
        <v>0.60777766044025594</v>
      </c>
      <c r="AF855">
        <f t="shared" ca="1" si="451"/>
        <v>-0.41400386483878321</v>
      </c>
    </row>
    <row r="856" spans="1:32" x14ac:dyDescent="0.2">
      <c r="A856">
        <f t="shared" ca="1" si="424"/>
        <v>0.38110875940496108</v>
      </c>
      <c r="B856">
        <f t="shared" ca="1" si="424"/>
        <v>-0.44578044787994697</v>
      </c>
      <c r="C856">
        <f t="shared" ca="1" si="424"/>
        <v>-0.15288339248658792</v>
      </c>
      <c r="D856">
        <f t="shared" ca="1" si="424"/>
        <v>0.18319671228706783</v>
      </c>
      <c r="E856">
        <f t="shared" ca="1" si="424"/>
        <v>0.47468370348388095</v>
      </c>
      <c r="F856">
        <f t="shared" ca="1" si="425"/>
        <v>0.1252446159302813</v>
      </c>
      <c r="G856">
        <f t="shared" ca="1" si="426"/>
        <v>0.45626910210805693</v>
      </c>
      <c r="H856">
        <f t="shared" ca="1" si="427"/>
        <v>-0.45223281000933652</v>
      </c>
      <c r="I856">
        <f t="shared" ca="1" si="428"/>
        <v>-0.24094845944846291</v>
      </c>
      <c r="J856">
        <f t="shared" ca="1" si="429"/>
        <v>1.3518940492707382E-2</v>
      </c>
      <c r="K856">
        <f t="shared" ca="1" si="430"/>
        <v>0.22339322685703505</v>
      </c>
      <c r="L856">
        <f t="shared" ca="1" si="431"/>
        <v>-0.43871386951662916</v>
      </c>
      <c r="M856">
        <f t="shared" ca="1" si="432"/>
        <v>0.67966232896509204</v>
      </c>
      <c r="N856">
        <f t="shared" ca="1" si="433"/>
        <v>0</v>
      </c>
      <c r="O856">
        <f t="shared" ca="1" si="434"/>
        <v>6.3173842930077301E-2</v>
      </c>
      <c r="P856">
        <f t="shared" ca="1" si="435"/>
        <v>-0.32570506376339126</v>
      </c>
      <c r="Q856">
        <f t="shared" ca="1" si="436"/>
        <v>-0.46575175050204387</v>
      </c>
      <c r="R856">
        <f t="shared" ca="1" si="437"/>
        <v>0.23287587525102188</v>
      </c>
      <c r="S856">
        <f t="shared" ca="1" si="438"/>
        <v>-2.0000000000000004</v>
      </c>
      <c r="T856">
        <f t="shared" ca="1" si="439"/>
        <v>6.1922470370436369E-2</v>
      </c>
      <c r="U856">
        <f t="shared" ca="1" si="440"/>
        <v>0.1133829469051266</v>
      </c>
      <c r="V856">
        <f t="shared" ca="1" si="441"/>
        <v>0.10636199473488113</v>
      </c>
      <c r="W856">
        <f t="shared" ca="1" si="442"/>
        <v>2.2305582404779548E-2</v>
      </c>
      <c r="X856">
        <f t="shared" ca="1" si="443"/>
        <v>0.216501016315615</v>
      </c>
      <c r="Y856">
        <f t="shared" ca="1" si="444"/>
        <v>0.59290893617428786</v>
      </c>
      <c r="Z856">
        <f t="shared" ca="1" si="445"/>
        <v>0.99999999999999989</v>
      </c>
      <c r="AA856">
        <f t="shared" ca="1" si="446"/>
        <v>0.24884226001713691</v>
      </c>
      <c r="AB856">
        <f t="shared" ca="1" si="447"/>
        <v>0.3261318670950159</v>
      </c>
      <c r="AC856">
        <f t="shared" ca="1" si="448"/>
        <v>0.19041164091270943</v>
      </c>
      <c r="AD856">
        <f t="shared" ca="1" si="449"/>
        <v>-0.98170433787619027</v>
      </c>
      <c r="AE856">
        <f t="shared" ca="1" si="450"/>
        <v>0.14935053533476053</v>
      </c>
      <c r="AF856">
        <f t="shared" ca="1" si="451"/>
        <v>-0.7700058026887121</v>
      </c>
    </row>
    <row r="857" spans="1:32" x14ac:dyDescent="0.2">
      <c r="A857">
        <f t="shared" ca="1" si="424"/>
        <v>-0.80710467592884372</v>
      </c>
      <c r="B857">
        <f t="shared" ca="1" si="424"/>
        <v>-0.38352353698137015</v>
      </c>
      <c r="C857">
        <f t="shared" ca="1" si="424"/>
        <v>-0.15034221691651917</v>
      </c>
      <c r="D857">
        <f t="shared" ca="1" si="424"/>
        <v>0.46703617140303039</v>
      </c>
      <c r="E857">
        <f t="shared" ca="1" si="424"/>
        <v>-0.60317783139857084</v>
      </c>
      <c r="F857">
        <f t="shared" ca="1" si="425"/>
        <v>0.28061146504035228</v>
      </c>
      <c r="G857">
        <f t="shared" ca="1" si="426"/>
        <v>-0.25999957847539984</v>
      </c>
      <c r="H857">
        <f t="shared" ca="1" si="427"/>
        <v>3.7740220727579155E-2</v>
      </c>
      <c r="I857">
        <f t="shared" ca="1" si="428"/>
        <v>0.14508020104793556</v>
      </c>
      <c r="J857">
        <f t="shared" ca="1" si="429"/>
        <v>0.63661724962299049</v>
      </c>
      <c r="K857">
        <f t="shared" ca="1" si="430"/>
        <v>-0.55943809292310531</v>
      </c>
      <c r="L857">
        <f t="shared" ca="1" si="431"/>
        <v>0.6743574703505697</v>
      </c>
      <c r="M857">
        <f t="shared" ca="1" si="432"/>
        <v>-0.81943767139850521</v>
      </c>
      <c r="N857">
        <f t="shared" ca="1" si="433"/>
        <v>0</v>
      </c>
      <c r="O857">
        <f t="shared" ca="1" si="434"/>
        <v>-0.16907142187230753</v>
      </c>
      <c r="P857">
        <f t="shared" ca="1" si="435"/>
        <v>0.37191331646335019</v>
      </c>
      <c r="Q857">
        <f t="shared" ca="1" si="436"/>
        <v>-0.59887702889541128</v>
      </c>
      <c r="R857">
        <f t="shared" ca="1" si="437"/>
        <v>0.29943851444770547</v>
      </c>
      <c r="S857">
        <f t="shared" ca="1" si="438"/>
        <v>-2.0000000000000013</v>
      </c>
      <c r="T857">
        <f t="shared" ca="1" si="439"/>
        <v>0.31101510775197588</v>
      </c>
      <c r="U857">
        <f t="shared" ca="1" si="440"/>
        <v>0.16381797456038644</v>
      </c>
      <c r="V857">
        <f t="shared" ca="1" si="441"/>
        <v>0.11286810955077742</v>
      </c>
      <c r="W857">
        <f t="shared" ca="1" si="442"/>
        <v>7.1307143430042116E-2</v>
      </c>
      <c r="X857">
        <f t="shared" ca="1" si="443"/>
        <v>0.15976436301659147</v>
      </c>
      <c r="Y857">
        <f t="shared" ca="1" si="444"/>
        <v>0.34504527625061315</v>
      </c>
      <c r="Z857">
        <f t="shared" ca="1" si="445"/>
        <v>1</v>
      </c>
      <c r="AA857">
        <f t="shared" ca="1" si="446"/>
        <v>-0.55768728491151376</v>
      </c>
      <c r="AB857">
        <f t="shared" ca="1" si="447"/>
        <v>0.33595849379168463</v>
      </c>
      <c r="AC857">
        <f t="shared" ca="1" si="448"/>
        <v>-0.41384334239634535</v>
      </c>
      <c r="AD857">
        <f t="shared" ca="1" si="449"/>
        <v>0.91034811361051404</v>
      </c>
      <c r="AE857">
        <f t="shared" ca="1" si="450"/>
        <v>-0.26703397429923054</v>
      </c>
      <c r="AF857">
        <f t="shared" ca="1" si="451"/>
        <v>0.58740554666313216</v>
      </c>
    </row>
    <row r="858" spans="1:32" x14ac:dyDescent="0.2">
      <c r="A858">
        <f t="shared" ca="1" si="424"/>
        <v>0.15469608590643849</v>
      </c>
      <c r="B858">
        <f t="shared" ca="1" si="424"/>
        <v>5.5202950362438351E-2</v>
      </c>
      <c r="C858">
        <f t="shared" ca="1" si="424"/>
        <v>-2.1774211722482246E-2</v>
      </c>
      <c r="D858">
        <f t="shared" ca="1" si="424"/>
        <v>0.31743063631732316</v>
      </c>
      <c r="E858">
        <f t="shared" ca="1" si="424"/>
        <v>-0.21876129547915676</v>
      </c>
      <c r="F858">
        <f t="shared" ca="1" si="425"/>
        <v>3.5214214858433027E-2</v>
      </c>
      <c r="G858">
        <f t="shared" ca="1" si="426"/>
        <v>3.9983746626517935E-4</v>
      </c>
      <c r="H858">
        <f t="shared" ca="1" si="427"/>
        <v>-5.0624590396104396E-2</v>
      </c>
      <c r="I858">
        <f t="shared" ca="1" si="428"/>
        <v>-7.9133044799394425E-2</v>
      </c>
      <c r="J858">
        <f t="shared" ca="1" si="429"/>
        <v>0.30854051092204154</v>
      </c>
      <c r="K858">
        <f t="shared" ca="1" si="430"/>
        <v>-0.17918271319280782</v>
      </c>
      <c r="L858">
        <f t="shared" ca="1" si="431"/>
        <v>0.25791592052593715</v>
      </c>
      <c r="M858">
        <f t="shared" ca="1" si="432"/>
        <v>-0.17878287572654264</v>
      </c>
      <c r="N858">
        <f t="shared" ca="1" si="433"/>
        <v>0</v>
      </c>
      <c r="O858">
        <f t="shared" ca="1" si="434"/>
        <v>-0.10766634260191589</v>
      </c>
      <c r="P858">
        <f t="shared" ca="1" si="435"/>
        <v>6.5316511768604771E-2</v>
      </c>
      <c r="Q858">
        <f t="shared" ca="1" si="436"/>
        <v>-0.35916510131814594</v>
      </c>
      <c r="R858">
        <f t="shared" ca="1" si="437"/>
        <v>0.179582550659073</v>
      </c>
      <c r="S858">
        <f t="shared" ca="1" si="438"/>
        <v>-1.9999999999999998</v>
      </c>
      <c r="T858">
        <f t="shared" ca="1" si="439"/>
        <v>9.3429194578710989E-2</v>
      </c>
      <c r="U858">
        <f t="shared" ca="1" si="440"/>
        <v>0.14717469257514448</v>
      </c>
      <c r="V858">
        <f t="shared" ca="1" si="441"/>
        <v>0.13342427958547934</v>
      </c>
      <c r="W858">
        <f t="shared" ca="1" si="442"/>
        <v>0.2304304941374537</v>
      </c>
      <c r="X858">
        <f t="shared" ca="1" si="443"/>
        <v>0.45791014553168968</v>
      </c>
      <c r="Y858">
        <f t="shared" ca="1" si="444"/>
        <v>8.4805886166666261E-2</v>
      </c>
      <c r="Z858">
        <f t="shared" ca="1" si="445"/>
        <v>1</v>
      </c>
      <c r="AA858">
        <f t="shared" ca="1" si="446"/>
        <v>0.30566189585669817</v>
      </c>
      <c r="AB858">
        <f t="shared" ca="1" si="447"/>
        <v>-0.3652728837259609</v>
      </c>
      <c r="AC858">
        <f t="shared" ca="1" si="448"/>
        <v>-0.85497183766661256</v>
      </c>
      <c r="AD858">
        <f t="shared" ca="1" si="449"/>
        <v>0.51867442273258035</v>
      </c>
      <c r="AE858">
        <f t="shared" ca="1" si="450"/>
        <v>-0.4800317636755444</v>
      </c>
      <c r="AF858">
        <f t="shared" ca="1" si="451"/>
        <v>0.29121450198550597</v>
      </c>
    </row>
    <row r="859" spans="1:32" x14ac:dyDescent="0.2">
      <c r="A859">
        <f t="shared" ca="1" si="424"/>
        <v>0.52562802708829304</v>
      </c>
      <c r="B859">
        <f t="shared" ca="1" si="424"/>
        <v>-0.34032958676890207</v>
      </c>
      <c r="C859">
        <f t="shared" ca="1" si="424"/>
        <v>-5.414436565715549E-2</v>
      </c>
      <c r="D859">
        <f t="shared" ca="1" si="424"/>
        <v>-1.9601552790048604E-2</v>
      </c>
      <c r="E859">
        <f t="shared" ca="1" si="424"/>
        <v>6.3833088933425319E-2</v>
      </c>
      <c r="F859">
        <f t="shared" ca="1" si="425"/>
        <v>7.9899909387600471E-2</v>
      </c>
      <c r="G859">
        <f t="shared" ca="1" si="426"/>
        <v>0.36997853646099421</v>
      </c>
      <c r="H859">
        <f t="shared" ca="1" si="427"/>
        <v>-0.43569289316311266</v>
      </c>
      <c r="I859">
        <f t="shared" ca="1" si="428"/>
        <v>-8.9221487818277934E-2</v>
      </c>
      <c r="J859">
        <f t="shared" ca="1" si="429"/>
        <v>5.607509281917139E-3</v>
      </c>
      <c r="K859">
        <f t="shared" ca="1" si="430"/>
        <v>0.14932833523847924</v>
      </c>
      <c r="L859">
        <f t="shared" ca="1" si="431"/>
        <v>-0.43008538388119555</v>
      </c>
      <c r="M859">
        <f t="shared" ca="1" si="432"/>
        <v>0.51930687169947343</v>
      </c>
      <c r="N859">
        <f t="shared" ca="1" si="433"/>
        <v>0</v>
      </c>
      <c r="O859">
        <f t="shared" ca="1" si="434"/>
        <v>0.1088849775245867</v>
      </c>
      <c r="P859">
        <f t="shared" ca="1" si="435"/>
        <v>-0.23530601470238546</v>
      </c>
      <c r="Q859">
        <f t="shared" ca="1" si="436"/>
        <v>-0.44130040244502977</v>
      </c>
      <c r="R859">
        <f t="shared" ca="1" si="437"/>
        <v>0.22065020122251497</v>
      </c>
      <c r="S859">
        <f t="shared" ca="1" si="438"/>
        <v>-1.9999999999999993</v>
      </c>
      <c r="T859">
        <f t="shared" ca="1" si="439"/>
        <v>1.5399322834491866E-2</v>
      </c>
      <c r="U859">
        <f t="shared" ca="1" si="440"/>
        <v>9.2397276798354508E-2</v>
      </c>
      <c r="V859">
        <f t="shared" ca="1" si="441"/>
        <v>9.0974421303908745E-2</v>
      </c>
      <c r="W859">
        <f t="shared" ca="1" si="442"/>
        <v>0.10386941480885784</v>
      </c>
      <c r="X859">
        <f t="shared" ca="1" si="443"/>
        <v>0.30467188056093025</v>
      </c>
      <c r="Y859">
        <f t="shared" ca="1" si="444"/>
        <v>0.48508496049181138</v>
      </c>
      <c r="Z859">
        <f t="shared" ca="1" si="445"/>
        <v>1</v>
      </c>
      <c r="AA859">
        <f t="shared" ca="1" si="446"/>
        <v>0.12409400805233048</v>
      </c>
      <c r="AB859">
        <f t="shared" ca="1" si="447"/>
        <v>-0.30161966332437407</v>
      </c>
      <c r="AC859">
        <f t="shared" ca="1" si="448"/>
        <v>0.41995525125613176</v>
      </c>
      <c r="AD859">
        <f t="shared" ca="1" si="449"/>
        <v>-0.90754481263593767</v>
      </c>
      <c r="AE859">
        <f t="shared" ca="1" si="450"/>
        <v>0.32228778259322494</v>
      </c>
      <c r="AF859">
        <f t="shared" ca="1" si="451"/>
        <v>-0.69648040926634203</v>
      </c>
    </row>
    <row r="860" spans="1:32" x14ac:dyDescent="0.2">
      <c r="A860">
        <f t="shared" ca="1" si="424"/>
        <v>0.15003049249856013</v>
      </c>
      <c r="B860">
        <f t="shared" ca="1" si="424"/>
        <v>-0.11176023001598552</v>
      </c>
      <c r="C860">
        <f t="shared" ca="1" si="424"/>
        <v>0.49382974277519703</v>
      </c>
      <c r="D860">
        <f t="shared" ca="1" si="424"/>
        <v>0.347505514013769</v>
      </c>
      <c r="E860">
        <f t="shared" ca="1" si="424"/>
        <v>5.5850397850047528E-2</v>
      </c>
      <c r="F860">
        <f t="shared" ca="1" si="425"/>
        <v>8.0549332350397226E-2</v>
      </c>
      <c r="G860">
        <f t="shared" ca="1" si="426"/>
        <v>1.7120420020788368E-2</v>
      </c>
      <c r="H860">
        <f t="shared" ca="1" si="427"/>
        <v>-0.2717608579670302</v>
      </c>
      <c r="I860">
        <f t="shared" ca="1" si="428"/>
        <v>0.3067385593508794</v>
      </c>
      <c r="J860">
        <f t="shared" ca="1" si="429"/>
        <v>0.13332377511617843</v>
      </c>
      <c r="K860">
        <f t="shared" ca="1" si="430"/>
        <v>-0.18542189652081598</v>
      </c>
      <c r="L860">
        <f t="shared" ca="1" si="431"/>
        <v>-0.13843708285085177</v>
      </c>
      <c r="M860">
        <f t="shared" ca="1" si="432"/>
        <v>-0.16830147650002761</v>
      </c>
      <c r="N860">
        <f t="shared" ca="1" si="433"/>
        <v>0</v>
      </c>
      <c r="O860">
        <f t="shared" ca="1" si="434"/>
        <v>0.14220614255574213</v>
      </c>
      <c r="P860">
        <f t="shared" ca="1" si="435"/>
        <v>0.11594899840728032</v>
      </c>
      <c r="Q860">
        <f t="shared" ca="1" si="436"/>
        <v>-0.40508463308320863</v>
      </c>
      <c r="R860">
        <f t="shared" ca="1" si="437"/>
        <v>0.20254231654160434</v>
      </c>
      <c r="S860">
        <f t="shared" ca="1" si="438"/>
        <v>-1.9999999999999998</v>
      </c>
      <c r="T860">
        <f t="shared" ca="1" si="439"/>
        <v>0.43455494780322718</v>
      </c>
      <c r="U860">
        <f t="shared" ca="1" si="440"/>
        <v>3.2226523857450555E-2</v>
      </c>
      <c r="V860">
        <f t="shared" ca="1" si="441"/>
        <v>1.8222328464696676E-2</v>
      </c>
      <c r="W860">
        <f t="shared" ca="1" si="442"/>
        <v>0.17574088416809866</v>
      </c>
      <c r="X860">
        <f t="shared" ca="1" si="443"/>
        <v>0.25464761030907007</v>
      </c>
      <c r="Y860">
        <f t="shared" ca="1" si="444"/>
        <v>0.11683422925490751</v>
      </c>
      <c r="Z860">
        <f t="shared" ca="1" si="445"/>
        <v>1.0000000000000002</v>
      </c>
      <c r="AA860">
        <f t="shared" ca="1" si="446"/>
        <v>0.65920781837234543</v>
      </c>
      <c r="AB860">
        <f t="shared" ca="1" si="447"/>
        <v>0.13499010506217363</v>
      </c>
      <c r="AC860">
        <f t="shared" ca="1" si="448"/>
        <v>0.77502857039592976</v>
      </c>
      <c r="AD860">
        <f t="shared" ca="1" si="449"/>
        <v>0.63192619432180641</v>
      </c>
      <c r="AE860">
        <f t="shared" ca="1" si="450"/>
        <v>0.41921460395374904</v>
      </c>
      <c r="AF860">
        <f t="shared" ca="1" si="451"/>
        <v>0.34181022403507405</v>
      </c>
    </row>
    <row r="861" spans="1:32" x14ac:dyDescent="0.2">
      <c r="A861">
        <f t="shared" ca="1" si="424"/>
        <v>0.47825951144234757</v>
      </c>
      <c r="B861">
        <f t="shared" ca="1" si="424"/>
        <v>0.15750478877421648</v>
      </c>
      <c r="C861">
        <f t="shared" ca="1" si="424"/>
        <v>-0.16395881120227043</v>
      </c>
      <c r="D861">
        <f t="shared" ca="1" si="424"/>
        <v>-3.4444210603915483E-2</v>
      </c>
      <c r="E861">
        <f t="shared" ca="1" si="424"/>
        <v>0.33104743187233437</v>
      </c>
      <c r="F861">
        <f t="shared" ca="1" si="425"/>
        <v>7.8240243267228005E-2</v>
      </c>
      <c r="G861">
        <f t="shared" ca="1" si="426"/>
        <v>0.22730313768217342</v>
      </c>
      <c r="H861">
        <f t="shared" ca="1" si="427"/>
        <v>-4.4814269134141854E-2</v>
      </c>
      <c r="I861">
        <f t="shared" ca="1" si="428"/>
        <v>-0.31764055325881291</v>
      </c>
      <c r="J861">
        <f t="shared" ca="1" si="429"/>
        <v>-0.13948863680864215</v>
      </c>
      <c r="K861">
        <f t="shared" ca="1" si="430"/>
        <v>0.27464032151942352</v>
      </c>
      <c r="L861">
        <f t="shared" ca="1" si="431"/>
        <v>-0.18430290594278401</v>
      </c>
      <c r="M861">
        <f t="shared" ca="1" si="432"/>
        <v>0.501943459201597</v>
      </c>
      <c r="N861">
        <f t="shared" ca="1" si="433"/>
        <v>0</v>
      </c>
      <c r="O861">
        <f t="shared" ca="1" si="434"/>
        <v>-4.2593149051219026E-2</v>
      </c>
      <c r="P861">
        <f t="shared" ca="1" si="435"/>
        <v>-0.26049584726622915</v>
      </c>
      <c r="Q861">
        <f t="shared" ca="1" si="436"/>
        <v>9.4674367674500298E-2</v>
      </c>
      <c r="R861">
        <f t="shared" ca="1" si="437"/>
        <v>-4.7337183837250107E-2</v>
      </c>
      <c r="S861">
        <f t="shared" ca="1" si="438"/>
        <v>-2.0000000000000018</v>
      </c>
      <c r="T861">
        <f t="shared" ca="1" si="439"/>
        <v>0.30186610950155901</v>
      </c>
      <c r="U861">
        <f t="shared" ca="1" si="440"/>
        <v>8.6616430338608219E-2</v>
      </c>
      <c r="V861">
        <f t="shared" ca="1" si="441"/>
        <v>6.0469865493379751E-2</v>
      </c>
      <c r="W861">
        <f t="shared" ca="1" si="442"/>
        <v>1.6231077374493239E-2</v>
      </c>
      <c r="X861">
        <f t="shared" ca="1" si="443"/>
        <v>1.4320053722150231E-2</v>
      </c>
      <c r="Y861">
        <f t="shared" ca="1" si="444"/>
        <v>0.60711289390841783</v>
      </c>
      <c r="Z861">
        <f t="shared" ca="1" si="445"/>
        <v>1</v>
      </c>
      <c r="AA861">
        <f t="shared" ca="1" si="446"/>
        <v>0.54942343370260338</v>
      </c>
      <c r="AB861">
        <f t="shared" ca="1" si="447"/>
        <v>-0.24590621279947311</v>
      </c>
      <c r="AC861">
        <f t="shared" ca="1" si="448"/>
        <v>-0.16136516718499339</v>
      </c>
      <c r="AD861">
        <f t="shared" ca="1" si="449"/>
        <v>-0.98689476785489094</v>
      </c>
      <c r="AE861">
        <f t="shared" ca="1" si="450"/>
        <v>-0.12740124557669458</v>
      </c>
      <c r="AF861">
        <f t="shared" ca="1" si="451"/>
        <v>-0.77917449516037018</v>
      </c>
    </row>
    <row r="862" spans="1:32" x14ac:dyDescent="0.2">
      <c r="A862">
        <f t="shared" ca="1" si="424"/>
        <v>-0.35774029056470297</v>
      </c>
      <c r="B862">
        <f t="shared" ca="1" si="424"/>
        <v>0.21814068109987131</v>
      </c>
      <c r="C862">
        <f t="shared" ca="1" si="424"/>
        <v>-3.01768568450352E-2</v>
      </c>
      <c r="D862">
        <f t="shared" ca="1" si="424"/>
        <v>0.55073147263669819</v>
      </c>
      <c r="E862">
        <f t="shared" ca="1" si="424"/>
        <v>4.8031295381460265E-4</v>
      </c>
      <c r="F862">
        <f t="shared" ca="1" si="425"/>
        <v>9.5955900117239895E-2</v>
      </c>
      <c r="G862">
        <f t="shared" ca="1" si="426"/>
        <v>-0.22422095470605971</v>
      </c>
      <c r="H862">
        <f t="shared" ca="1" si="427"/>
        <v>0.24675681710112837</v>
      </c>
      <c r="I862">
        <f t="shared" ca="1" si="428"/>
        <v>-0.10646392070116438</v>
      </c>
      <c r="J862">
        <f t="shared" ca="1" si="429"/>
        <v>0.36954120892318276</v>
      </c>
      <c r="K862">
        <f t="shared" ca="1" si="430"/>
        <v>-0.28561315061708703</v>
      </c>
      <c r="L862">
        <f t="shared" ca="1" si="431"/>
        <v>0.61629802602431116</v>
      </c>
      <c r="M862">
        <f t="shared" ca="1" si="432"/>
        <v>-0.50983410532314677</v>
      </c>
      <c r="N862">
        <f t="shared" ca="1" si="433"/>
        <v>0</v>
      </c>
      <c r="O862">
        <f t="shared" ca="1" si="434"/>
        <v>-0.2308778349183207</v>
      </c>
      <c r="P862">
        <f t="shared" ca="1" si="435"/>
        <v>0.20329119932403941</v>
      </c>
      <c r="Q862">
        <f t="shared" ca="1" si="436"/>
        <v>-0.12278439182205439</v>
      </c>
      <c r="R862">
        <f t="shared" ca="1" si="437"/>
        <v>6.139219591102732E-2</v>
      </c>
      <c r="S862">
        <f t="shared" ca="1" si="438"/>
        <v>-1.999999999999996</v>
      </c>
      <c r="T862">
        <f t="shared" ca="1" si="439"/>
        <v>6.0649903806629331E-2</v>
      </c>
      <c r="U862">
        <f t="shared" ca="1" si="440"/>
        <v>0.2441789934140817</v>
      </c>
      <c r="V862">
        <f t="shared" ca="1" si="441"/>
        <v>0.22936956095191804</v>
      </c>
      <c r="W862">
        <f t="shared" ca="1" si="442"/>
        <v>0.38885782129092944</v>
      </c>
      <c r="X862">
        <f t="shared" ca="1" si="443"/>
        <v>1.9639239036749915E-2</v>
      </c>
      <c r="Y862">
        <f t="shared" ca="1" si="444"/>
        <v>0.30148347491377325</v>
      </c>
      <c r="Z862">
        <f t="shared" ca="1" si="445"/>
        <v>1</v>
      </c>
      <c r="AA862">
        <f t="shared" ca="1" si="446"/>
        <v>0.24627201182154121</v>
      </c>
      <c r="AB862">
        <f t="shared" ca="1" si="447"/>
        <v>0.47892542316306208</v>
      </c>
      <c r="AC862">
        <f t="shared" ca="1" si="448"/>
        <v>-0.75052211274870395</v>
      </c>
      <c r="AD862">
        <f t="shared" ca="1" si="449"/>
        <v>0.66084533612277385</v>
      </c>
      <c r="AE862">
        <f t="shared" ca="1" si="450"/>
        <v>-0.62358465447036893</v>
      </c>
      <c r="AF862">
        <f t="shared" ca="1" si="451"/>
        <v>0.54907510862701947</v>
      </c>
    </row>
    <row r="863" spans="1:32" x14ac:dyDescent="0.2">
      <c r="A863">
        <f t="shared" ca="1" si="424"/>
        <v>0.33739799007837296</v>
      </c>
      <c r="B863">
        <f t="shared" ca="1" si="424"/>
        <v>-0.31102613250924477</v>
      </c>
      <c r="C863">
        <f t="shared" ca="1" si="424"/>
        <v>-0.21721183183539106</v>
      </c>
      <c r="D863">
        <f t="shared" ca="1" si="424"/>
        <v>0.22763764886998197</v>
      </c>
      <c r="E863">
        <f t="shared" ca="1" si="424"/>
        <v>0.20577416395760473</v>
      </c>
      <c r="F863">
        <f t="shared" ca="1" si="425"/>
        <v>7.0383508887474952E-2</v>
      </c>
      <c r="G863">
        <f t="shared" ca="1" si="426"/>
        <v>0.34396684819364626</v>
      </c>
      <c r="H863">
        <f t="shared" ca="1" si="427"/>
        <v>-0.33199888730774046</v>
      </c>
      <c r="I863">
        <f t="shared" ca="1" si="428"/>
        <v>-0.26572619954765581</v>
      </c>
      <c r="J863">
        <f t="shared" ca="1" si="429"/>
        <v>0.1515816682439482</v>
      </c>
      <c r="K863">
        <f t="shared" ca="1" si="430"/>
        <v>0.10217657041780191</v>
      </c>
      <c r="L863">
        <f t="shared" ca="1" si="431"/>
        <v>-0.18041721906379227</v>
      </c>
      <c r="M863">
        <f t="shared" ca="1" si="432"/>
        <v>0.44614341861144818</v>
      </c>
      <c r="N863">
        <f t="shared" ca="1" si="433"/>
        <v>0</v>
      </c>
      <c r="O863">
        <f t="shared" ca="1" si="434"/>
        <v>-2.725095420758886E-2</v>
      </c>
      <c r="P863">
        <f t="shared" ca="1" si="435"/>
        <v>-0.22916520791171435</v>
      </c>
      <c r="Q863">
        <f t="shared" ca="1" si="436"/>
        <v>-0.48358055555168866</v>
      </c>
      <c r="R863">
        <f t="shared" ca="1" si="437"/>
        <v>0.24179027777584433</v>
      </c>
      <c r="S863">
        <f t="shared" ca="1" si="438"/>
        <v>-2</v>
      </c>
      <c r="T863">
        <f t="shared" ca="1" si="439"/>
        <v>3.3440274742251148E-2</v>
      </c>
      <c r="U863">
        <f t="shared" ca="1" si="440"/>
        <v>2.2300218933183211E-2</v>
      </c>
      <c r="V863">
        <f t="shared" ca="1" si="441"/>
        <v>2.1554493485245213E-2</v>
      </c>
      <c r="W863">
        <f t="shared" ca="1" si="442"/>
        <v>7.3856811328907677E-3</v>
      </c>
      <c r="X863">
        <f t="shared" ca="1" si="443"/>
        <v>0.41531417906704865</v>
      </c>
      <c r="Y863">
        <f t="shared" ca="1" si="444"/>
        <v>0.52230537157256418</v>
      </c>
      <c r="Z863">
        <f t="shared" ca="1" si="445"/>
        <v>1</v>
      </c>
      <c r="AA863">
        <f t="shared" ca="1" si="446"/>
        <v>0.18286682242072</v>
      </c>
      <c r="AB863">
        <f t="shared" ca="1" si="447"/>
        <v>0.1468144866327748</v>
      </c>
      <c r="AC863">
        <f t="shared" ca="1" si="448"/>
        <v>-0.11808207012427274</v>
      </c>
      <c r="AD863">
        <f t="shared" ca="1" si="449"/>
        <v>-0.99300383922478686</v>
      </c>
      <c r="AE863">
        <f t="shared" ca="1" si="450"/>
        <v>-8.5939985646326281E-2</v>
      </c>
      <c r="AF863">
        <f t="shared" ca="1" si="451"/>
        <v>-0.72270697490239033</v>
      </c>
    </row>
    <row r="864" spans="1:32" x14ac:dyDescent="0.2">
      <c r="A864">
        <f t="shared" ca="1" si="424"/>
        <v>0.10169377989416468</v>
      </c>
      <c r="B864">
        <f t="shared" ca="1" si="424"/>
        <v>0.40462042950613714</v>
      </c>
      <c r="C864">
        <f t="shared" ca="1" si="424"/>
        <v>0.19438931644944665</v>
      </c>
      <c r="D864">
        <f t="shared" ca="1" si="424"/>
        <v>0.38781930545602766</v>
      </c>
      <c r="E864">
        <f t="shared" ca="1" si="424"/>
        <v>0.44017038416947596</v>
      </c>
      <c r="F864">
        <f t="shared" ca="1" si="425"/>
        <v>0.11120006079537532</v>
      </c>
      <c r="G864">
        <f t="shared" ca="1" si="426"/>
        <v>-7.201444630078313E-2</v>
      </c>
      <c r="H864">
        <f t="shared" ca="1" si="427"/>
        <v>0.16489699486113801</v>
      </c>
      <c r="I864">
        <f t="shared" ca="1" si="428"/>
        <v>-0.11134932664560379</v>
      </c>
      <c r="J864">
        <f t="shared" ca="1" si="429"/>
        <v>1.6065453910925898E-2</v>
      </c>
      <c r="K864">
        <f t="shared" ca="1" si="430"/>
        <v>2.4013241743228719E-3</v>
      </c>
      <c r="L864">
        <f t="shared" ca="1" si="431"/>
        <v>0.18096244877206391</v>
      </c>
      <c r="M864">
        <f t="shared" ca="1" si="432"/>
        <v>-6.9613122126460258E-2</v>
      </c>
      <c r="N864">
        <f t="shared" ca="1" si="433"/>
        <v>-1.3877787807814457E-16</v>
      </c>
      <c r="O864">
        <f t="shared" ca="1" si="434"/>
        <v>-9.3375571493936674E-2</v>
      </c>
      <c r="P864">
        <f t="shared" ca="1" si="435"/>
        <v>1.3927148533396732E-2</v>
      </c>
      <c r="Q864">
        <f t="shared" ca="1" si="436"/>
        <v>0.14883154095021212</v>
      </c>
      <c r="R864">
        <f t="shared" ca="1" si="437"/>
        <v>-7.4415770475106002E-2</v>
      </c>
      <c r="S864">
        <f t="shared" ca="1" si="438"/>
        <v>-2.0000000000000013</v>
      </c>
      <c r="T864">
        <f t="shared" ca="1" si="439"/>
        <v>0.84061211129742652</v>
      </c>
      <c r="U864">
        <f t="shared" ca="1" si="440"/>
        <v>0.49176503985659564</v>
      </c>
      <c r="V864">
        <f t="shared" ca="1" si="441"/>
        <v>7.8381391440479675E-2</v>
      </c>
      <c r="W864">
        <f t="shared" ca="1" si="442"/>
        <v>5.4885744689514827E-2</v>
      </c>
      <c r="X864">
        <f t="shared" ca="1" si="443"/>
        <v>2.4899747607125277E-2</v>
      </c>
      <c r="Y864">
        <f t="shared" ca="1" si="444"/>
        <v>1.2210049654536976E-3</v>
      </c>
      <c r="Z864">
        <f t="shared" ca="1" si="445"/>
        <v>1</v>
      </c>
      <c r="AA864">
        <f t="shared" ca="1" si="446"/>
        <v>0.9168490122683377</v>
      </c>
      <c r="AB864">
        <f t="shared" ca="1" si="447"/>
        <v>0.27996676845740048</v>
      </c>
      <c r="AC864">
        <f t="shared" ca="1" si="448"/>
        <v>-0.98905905987291198</v>
      </c>
      <c r="AD864">
        <f t="shared" ca="1" si="449"/>
        <v>0.14752008705024353</v>
      </c>
      <c r="AE864">
        <f t="shared" ca="1" si="450"/>
        <v>-0.23427706821094296</v>
      </c>
      <c r="AF864">
        <f t="shared" ca="1" si="451"/>
        <v>3.4942881470389611E-2</v>
      </c>
    </row>
    <row r="865" spans="1:32" x14ac:dyDescent="0.2">
      <c r="A865">
        <f t="shared" ca="1" si="424"/>
        <v>-0.20845366513962293</v>
      </c>
      <c r="B865">
        <f t="shared" ca="1" si="424"/>
        <v>-0.40980336294364511</v>
      </c>
      <c r="C865">
        <f t="shared" ca="1" si="424"/>
        <v>-9.7314770325079028E-2</v>
      </c>
      <c r="D865">
        <f t="shared" ca="1" si="424"/>
        <v>-0.16448903036500204</v>
      </c>
      <c r="E865">
        <f t="shared" ca="1" si="424"/>
        <v>-0.82870903220922221</v>
      </c>
      <c r="F865">
        <f t="shared" ca="1" si="425"/>
        <v>0.18693543849781002</v>
      </c>
      <c r="G865">
        <f t="shared" ca="1" si="426"/>
        <v>-6.5738973255219713E-2</v>
      </c>
      <c r="H865">
        <f t="shared" ca="1" si="427"/>
        <v>-0.16756903090318642</v>
      </c>
      <c r="I865">
        <f t="shared" ca="1" si="428"/>
        <v>0.24443920187143525</v>
      </c>
      <c r="J865">
        <f t="shared" ca="1" si="429"/>
        <v>0.27678458198756778</v>
      </c>
      <c r="K865">
        <f t="shared" ca="1" si="430"/>
        <v>-0.2879157797005969</v>
      </c>
      <c r="L865">
        <f t="shared" ca="1" si="431"/>
        <v>0.10921555108438136</v>
      </c>
      <c r="M865">
        <f t="shared" ca="1" si="432"/>
        <v>-0.35365475295581661</v>
      </c>
      <c r="N865">
        <f t="shared" ca="1" si="433"/>
        <v>0</v>
      </c>
      <c r="O865">
        <f t="shared" ca="1" si="434"/>
        <v>4.3195610760792209E-2</v>
      </c>
      <c r="P865">
        <f t="shared" ca="1" si="435"/>
        <v>0.18648620867698359</v>
      </c>
      <c r="Q865">
        <f t="shared" ca="1" si="436"/>
        <v>-0.4443536128907542</v>
      </c>
      <c r="R865">
        <f t="shared" ca="1" si="437"/>
        <v>0.22217680644537718</v>
      </c>
      <c r="S865">
        <f t="shared" ca="1" si="438"/>
        <v>-1.9999999999999993</v>
      </c>
      <c r="T865">
        <f t="shared" ca="1" si="439"/>
        <v>0.6247920589624536</v>
      </c>
      <c r="U865">
        <f t="shared" ca="1" si="440"/>
        <v>0.28241250777667798</v>
      </c>
      <c r="V865">
        <f t="shared" ca="1" si="441"/>
        <v>0.10596341556613741</v>
      </c>
      <c r="W865">
        <f t="shared" ca="1" si="442"/>
        <v>6.9869178513939628E-3</v>
      </c>
      <c r="X865">
        <f t="shared" ca="1" si="443"/>
        <v>0.13203096673091458</v>
      </c>
      <c r="Y865">
        <f t="shared" ca="1" si="444"/>
        <v>0.13022664088910044</v>
      </c>
      <c r="Z865">
        <f t="shared" ca="1" si="445"/>
        <v>1</v>
      </c>
      <c r="AA865">
        <f t="shared" ca="1" si="446"/>
        <v>-0.79043789064192371</v>
      </c>
      <c r="AB865">
        <f t="shared" ca="1" si="447"/>
        <v>-0.32552022297568151</v>
      </c>
      <c r="AC865">
        <f t="shared" ca="1" si="448"/>
        <v>0.22565465887678693</v>
      </c>
      <c r="AD865">
        <f t="shared" ca="1" si="449"/>
        <v>0.97420735725368079</v>
      </c>
      <c r="AE865">
        <f t="shared" ca="1" si="450"/>
        <v>8.3587785300209758E-2</v>
      </c>
      <c r="AF865">
        <f t="shared" ca="1" si="451"/>
        <v>0.36086928504529231</v>
      </c>
    </row>
    <row r="866" spans="1:32" x14ac:dyDescent="0.2">
      <c r="A866">
        <f t="shared" ca="1" si="424"/>
        <v>-8.1613487096114337E-2</v>
      </c>
      <c r="B866">
        <f t="shared" ca="1" si="424"/>
        <v>0.20469227589881336</v>
      </c>
      <c r="C866">
        <f t="shared" ca="1" si="424"/>
        <v>-0.28571117606355462</v>
      </c>
      <c r="D866">
        <f t="shared" ca="1" si="424"/>
        <v>7.6451488691761479E-2</v>
      </c>
      <c r="E866">
        <f t="shared" ca="1" si="424"/>
        <v>0.14001358314840143</v>
      </c>
      <c r="F866">
        <f t="shared" ca="1" si="425"/>
        <v>3.112783976109678E-2</v>
      </c>
      <c r="G866">
        <f t="shared" ca="1" si="426"/>
        <v>-2.937735335557988E-2</v>
      </c>
      <c r="H866">
        <f t="shared" ca="1" si="427"/>
        <v>0.22542707431114986</v>
      </c>
      <c r="I866">
        <f t="shared" ca="1" si="428"/>
        <v>-0.29647771297941605</v>
      </c>
      <c r="J866">
        <f t="shared" ca="1" si="429"/>
        <v>3.4183616447702056E-2</v>
      </c>
      <c r="K866">
        <f t="shared" ca="1" si="430"/>
        <v>6.6244375576144043E-2</v>
      </c>
      <c r="L866">
        <f t="shared" ca="1" si="431"/>
        <v>0.2596106907588519</v>
      </c>
      <c r="M866">
        <f t="shared" ca="1" si="432"/>
        <v>3.6867022220564163E-2</v>
      </c>
      <c r="N866">
        <f t="shared" ca="1" si="433"/>
        <v>0</v>
      </c>
      <c r="O866">
        <f t="shared" ca="1" si="434"/>
        <v>-0.17763592460830219</v>
      </c>
      <c r="P866">
        <f t="shared" ca="1" si="435"/>
        <v>-5.8154111377301219E-2</v>
      </c>
      <c r="Q866">
        <f t="shared" ca="1" si="436"/>
        <v>0.19124345786344782</v>
      </c>
      <c r="R866">
        <f t="shared" ca="1" si="437"/>
        <v>-9.5621728931723923E-2</v>
      </c>
      <c r="S866">
        <f t="shared" ca="1" si="438"/>
        <v>-1.9999999999999998</v>
      </c>
      <c r="T866">
        <f t="shared" ca="1" si="439"/>
        <v>3.7239435197003608E-3</v>
      </c>
      <c r="U866">
        <f t="shared" ca="1" si="440"/>
        <v>6.399694577154981E-2</v>
      </c>
      <c r="V866">
        <f t="shared" ca="1" si="441"/>
        <v>6.3758624760063234E-2</v>
      </c>
      <c r="W866">
        <f t="shared" ca="1" si="442"/>
        <v>0.70959518448877479</v>
      </c>
      <c r="X866">
        <f t="shared" ca="1" si="443"/>
        <v>0.14687037574832851</v>
      </c>
      <c r="Y866">
        <f t="shared" ca="1" si="444"/>
        <v>7.6051871483132957E-2</v>
      </c>
      <c r="Z866">
        <f t="shared" ca="1" si="445"/>
        <v>0.99999999999999989</v>
      </c>
      <c r="AA866">
        <f t="shared" ca="1" si="446"/>
        <v>6.1024122441050814E-2</v>
      </c>
      <c r="AB866">
        <f t="shared" ca="1" si="447"/>
        <v>0.25250470245138651</v>
      </c>
      <c r="AC866">
        <f t="shared" ca="1" si="448"/>
        <v>-0.95036752163704663</v>
      </c>
      <c r="AD866">
        <f t="shared" ca="1" si="449"/>
        <v>-0.31112951293224772</v>
      </c>
      <c r="AE866">
        <f t="shared" ca="1" si="450"/>
        <v>-0.84237472925579548</v>
      </c>
      <c r="AF866">
        <f t="shared" ca="1" si="451"/>
        <v>-0.27577503781729945</v>
      </c>
    </row>
    <row r="867" spans="1:32" x14ac:dyDescent="0.2">
      <c r="A867">
        <f t="shared" ca="1" si="424"/>
        <v>0.11609440844633756</v>
      </c>
      <c r="B867">
        <f t="shared" ca="1" si="424"/>
        <v>-0.2201910873092571</v>
      </c>
      <c r="C867">
        <f t="shared" ca="1" si="424"/>
        <v>0.13518003643342244</v>
      </c>
      <c r="D867">
        <f t="shared" ca="1" si="424"/>
        <v>-8.2324784134790122E-2</v>
      </c>
      <c r="E867">
        <f t="shared" ca="1" si="424"/>
        <v>0.28748387566183659</v>
      </c>
      <c r="F867">
        <f t="shared" ca="1" si="425"/>
        <v>3.3932003540293895E-2</v>
      </c>
      <c r="G867">
        <f t="shared" ca="1" si="426"/>
        <v>0.1649749661479207</v>
      </c>
      <c r="H867">
        <f t="shared" ca="1" si="427"/>
        <v>-0.21937505336822047</v>
      </c>
      <c r="I867">
        <f t="shared" ca="1" si="428"/>
        <v>8.7931546613912559E-2</v>
      </c>
      <c r="J867">
        <f t="shared" ca="1" si="429"/>
        <v>-0.1776377977148465</v>
      </c>
      <c r="K867">
        <f t="shared" ca="1" si="430"/>
        <v>0.14410633832123368</v>
      </c>
      <c r="L867">
        <f t="shared" ca="1" si="431"/>
        <v>-0.39701285108306694</v>
      </c>
      <c r="M867">
        <f t="shared" ca="1" si="432"/>
        <v>0.30908130446915438</v>
      </c>
      <c r="N867">
        <f t="shared" ca="1" si="433"/>
        <v>0</v>
      </c>
      <c r="O867">
        <f t="shared" ca="1" si="434"/>
        <v>0.15490980550830552</v>
      </c>
      <c r="P867">
        <f t="shared" ca="1" si="435"/>
        <v>-0.11990176668479294</v>
      </c>
      <c r="Q867">
        <f t="shared" ca="1" si="436"/>
        <v>-4.1737255653373967E-2</v>
      </c>
      <c r="R867">
        <f t="shared" ca="1" si="437"/>
        <v>2.0868627826687025E-2</v>
      </c>
      <c r="S867">
        <f t="shared" ca="1" si="438"/>
        <v>-1.999999999999996</v>
      </c>
      <c r="T867">
        <f t="shared" ca="1" si="439"/>
        <v>6.5790980705673727E-2</v>
      </c>
      <c r="U867">
        <f t="shared" ca="1" si="440"/>
        <v>0.14575575897415813</v>
      </c>
      <c r="V867">
        <f t="shared" ca="1" si="441"/>
        <v>0.13616634464774846</v>
      </c>
      <c r="W867">
        <f t="shared" ca="1" si="442"/>
        <v>0.49504690961992159</v>
      </c>
      <c r="X867">
        <f t="shared" ca="1" si="443"/>
        <v>6.4172400968251619E-3</v>
      </c>
      <c r="Y867">
        <f t="shared" ca="1" si="444"/>
        <v>0.296578524929831</v>
      </c>
      <c r="Z867">
        <f t="shared" ca="1" si="445"/>
        <v>1</v>
      </c>
      <c r="AA867">
        <f t="shared" ca="1" si="446"/>
        <v>0.2564975257301203</v>
      </c>
      <c r="AB867">
        <f t="shared" ca="1" si="447"/>
        <v>0.36900724199905405</v>
      </c>
      <c r="AC867">
        <f t="shared" ca="1" si="448"/>
        <v>0.79079389369870323</v>
      </c>
      <c r="AD867">
        <f t="shared" ca="1" si="449"/>
        <v>-0.6120825252274763</v>
      </c>
      <c r="AE867">
        <f t="shared" ca="1" si="450"/>
        <v>0.70359570039897312</v>
      </c>
      <c r="AF867">
        <f t="shared" ca="1" si="451"/>
        <v>-0.54459023580103871</v>
      </c>
    </row>
    <row r="868" spans="1:32" x14ac:dyDescent="0.2">
      <c r="A868">
        <f t="shared" ca="1" si="424"/>
        <v>0.44123592630468195</v>
      </c>
      <c r="B868">
        <f t="shared" ca="1" si="424"/>
        <v>0.45758899461859848</v>
      </c>
      <c r="C868">
        <f t="shared" ca="1" si="424"/>
        <v>0.69630864475920262</v>
      </c>
      <c r="D868">
        <f t="shared" ca="1" si="424"/>
        <v>-8.573565117765429E-2</v>
      </c>
      <c r="E868">
        <f t="shared" ca="1" si="424"/>
        <v>-0.50355433474771794</v>
      </c>
      <c r="F868">
        <f t="shared" ca="1" si="425"/>
        <v>0.22996802587009624</v>
      </c>
      <c r="G868">
        <f t="shared" ca="1" si="426"/>
        <v>-0.24651382322695065</v>
      </c>
      <c r="H868">
        <f t="shared" ca="1" si="427"/>
        <v>1.31297618770711E-2</v>
      </c>
      <c r="I868">
        <f t="shared" ca="1" si="428"/>
        <v>0.49513992880778046</v>
      </c>
      <c r="J868">
        <f t="shared" ca="1" si="429"/>
        <v>-4.361385033897125E-2</v>
      </c>
      <c r="K868">
        <f t="shared" ca="1" si="430"/>
        <v>-0.21814201711892967</v>
      </c>
      <c r="L868">
        <f t="shared" ca="1" si="431"/>
        <v>-3.048408846190015E-2</v>
      </c>
      <c r="M868">
        <f t="shared" ca="1" si="432"/>
        <v>-0.46465584034588031</v>
      </c>
      <c r="N868">
        <f t="shared" ca="1" si="433"/>
        <v>0</v>
      </c>
      <c r="O868">
        <f t="shared" ca="1" si="434"/>
        <v>0.16790443331736135</v>
      </c>
      <c r="P868">
        <f t="shared" ca="1" si="435"/>
        <v>0.26987249283506021</v>
      </c>
      <c r="Q868">
        <f t="shared" ca="1" si="436"/>
        <v>5.674361221604235E-2</v>
      </c>
      <c r="R868">
        <f t="shared" ca="1" si="437"/>
        <v>-2.837180610802098E-2</v>
      </c>
      <c r="S868">
        <f t="shared" ca="1" si="438"/>
        <v>-2.0000000000000138</v>
      </c>
      <c r="T868">
        <f t="shared" ca="1" si="439"/>
        <v>0.1759759954647083</v>
      </c>
      <c r="U868">
        <f t="shared" ca="1" si="440"/>
        <v>0.62470220252530728</v>
      </c>
      <c r="V868">
        <f t="shared" ca="1" si="441"/>
        <v>0.5147696105669205</v>
      </c>
      <c r="W868">
        <f t="shared" ca="1" si="442"/>
        <v>8.5813360508145003E-2</v>
      </c>
      <c r="X868">
        <f t="shared" ca="1" si="443"/>
        <v>1.7501550026042521E-3</v>
      </c>
      <c r="Y868">
        <f t="shared" ca="1" si="444"/>
        <v>0.22169087845762198</v>
      </c>
      <c r="Z868">
        <f t="shared" ca="1" si="445"/>
        <v>1</v>
      </c>
      <c r="AA868">
        <f t="shared" ca="1" si="446"/>
        <v>0.41949492900952723</v>
      </c>
      <c r="AB868">
        <f t="shared" ca="1" si="447"/>
        <v>-0.71747446683970617</v>
      </c>
      <c r="AC868">
        <f t="shared" ca="1" si="448"/>
        <v>0.52826507747788698</v>
      </c>
      <c r="AD868">
        <f t="shared" ca="1" si="449"/>
        <v>0.84907950624030615</v>
      </c>
      <c r="AE868">
        <f t="shared" ca="1" si="450"/>
        <v>0.29293917544115705</v>
      </c>
      <c r="AF868">
        <f t="shared" ca="1" si="451"/>
        <v>0.47084060833537072</v>
      </c>
    </row>
    <row r="869" spans="1:32" x14ac:dyDescent="0.2">
      <c r="A869">
        <f t="shared" ca="1" si="424"/>
        <v>0.20010607492493548</v>
      </c>
      <c r="B869">
        <f t="shared" ca="1" si="424"/>
        <v>-2.1494631107769575E-2</v>
      </c>
      <c r="C869">
        <f t="shared" ca="1" si="424"/>
        <v>0.12962494706752636</v>
      </c>
      <c r="D869">
        <f t="shared" ca="1" si="424"/>
        <v>-0.15821897832697784</v>
      </c>
      <c r="E869">
        <f t="shared" ca="1" si="424"/>
        <v>0.22076260243559739</v>
      </c>
      <c r="F869">
        <f t="shared" ca="1" si="425"/>
        <v>2.6215291805510466E-2</v>
      </c>
      <c r="G869">
        <f t="shared" ca="1" si="426"/>
        <v>0.10686781348669623</v>
      </c>
      <c r="H869">
        <f t="shared" ca="1" si="427"/>
        <v>-0.10519176332622038</v>
      </c>
      <c r="I869">
        <f t="shared" ca="1" si="428"/>
        <v>5.5468944068864004E-2</v>
      </c>
      <c r="J869">
        <f t="shared" ca="1" si="429"/>
        <v>-0.22283385210585177</v>
      </c>
      <c r="K869">
        <f t="shared" ca="1" si="430"/>
        <v>0.16568885787651194</v>
      </c>
      <c r="L869">
        <f t="shared" ca="1" si="431"/>
        <v>-0.32802561543207215</v>
      </c>
      <c r="M869">
        <f t="shared" ca="1" si="432"/>
        <v>0.27255667136320816</v>
      </c>
      <c r="N869">
        <f t="shared" ca="1" si="433"/>
        <v>0</v>
      </c>
      <c r="O869">
        <f t="shared" ca="1" si="434"/>
        <v>0.12250284343506158</v>
      </c>
      <c r="P869">
        <f t="shared" ca="1" si="435"/>
        <v>-0.10888586714582292</v>
      </c>
      <c r="Q869">
        <f t="shared" ca="1" si="436"/>
        <v>0.11764208877963139</v>
      </c>
      <c r="R869">
        <f t="shared" ca="1" si="437"/>
        <v>-5.882104438981571E-2</v>
      </c>
      <c r="S869">
        <f t="shared" ca="1" si="438"/>
        <v>-1.9999999999999996</v>
      </c>
      <c r="T869">
        <f t="shared" ca="1" si="439"/>
        <v>0.20976736866158802</v>
      </c>
      <c r="U869">
        <f t="shared" ca="1" si="440"/>
        <v>8.7886039872354365E-3</v>
      </c>
      <c r="V869">
        <f t="shared" ca="1" si="441"/>
        <v>6.945041654624319E-3</v>
      </c>
      <c r="W869">
        <f t="shared" ca="1" si="442"/>
        <v>0.40071507625043951</v>
      </c>
      <c r="X869">
        <f t="shared" ca="1" si="443"/>
        <v>6.5990401495004403E-2</v>
      </c>
      <c r="Y869">
        <f t="shared" ca="1" si="444"/>
        <v>0.31658211193834379</v>
      </c>
      <c r="Z869">
        <f t="shared" ca="1" si="445"/>
        <v>1</v>
      </c>
      <c r="AA869">
        <f t="shared" ca="1" si="446"/>
        <v>0.45800367756338817</v>
      </c>
      <c r="AB869">
        <f t="shared" ca="1" si="447"/>
        <v>-8.3336916517377332E-2</v>
      </c>
      <c r="AC869">
        <f t="shared" ca="1" si="448"/>
        <v>0.74742613047528017</v>
      </c>
      <c r="AD869">
        <f t="shared" ca="1" si="449"/>
        <v>-0.66434492508240739</v>
      </c>
      <c r="AE869">
        <f t="shared" ca="1" si="450"/>
        <v>0.63302059701911717</v>
      </c>
      <c r="AF869">
        <f t="shared" ca="1" si="451"/>
        <v>-0.56265630000769007</v>
      </c>
    </row>
    <row r="870" spans="1:32" x14ac:dyDescent="0.2">
      <c r="A870">
        <f t="shared" ca="1" si="424"/>
        <v>9.003852005260142E-2</v>
      </c>
      <c r="B870">
        <f t="shared" ca="1" si="424"/>
        <v>-0.34264661531993168</v>
      </c>
      <c r="C870">
        <f t="shared" ca="1" si="424"/>
        <v>0.2368230342635306</v>
      </c>
      <c r="D870">
        <f t="shared" ca="1" si="424"/>
        <v>-0.12975079090982478</v>
      </c>
      <c r="E870">
        <f t="shared" ca="1" si="424"/>
        <v>5.2172247768311308E-2</v>
      </c>
      <c r="F870">
        <f t="shared" ca="1" si="425"/>
        <v>4.0231199764035289E-2</v>
      </c>
      <c r="G870">
        <f t="shared" ca="1" si="426"/>
        <v>0.13614389684996939</v>
      </c>
      <c r="H870">
        <f t="shared" ca="1" si="427"/>
        <v>-0.31025756650671638</v>
      </c>
      <c r="I870">
        <f t="shared" ca="1" si="428"/>
        <v>0.2554957550925932</v>
      </c>
      <c r="J870">
        <f t="shared" ca="1" si="429"/>
        <v>-0.12479439806491482</v>
      </c>
      <c r="K870">
        <f t="shared" ca="1" si="430"/>
        <v>4.341231262906859E-2</v>
      </c>
      <c r="L870">
        <f t="shared" ca="1" si="431"/>
        <v>-0.4350519645716312</v>
      </c>
      <c r="M870">
        <f t="shared" ca="1" si="432"/>
        <v>0.17955620947903797</v>
      </c>
      <c r="N870">
        <f t="shared" ca="1" si="433"/>
        <v>0</v>
      </c>
      <c r="O870">
        <f t="shared" ca="1" si="434"/>
        <v>0.22058737755381058</v>
      </c>
      <c r="P870">
        <f t="shared" ca="1" si="435"/>
        <v>-4.0453267620645814E-2</v>
      </c>
      <c r="Q870">
        <f t="shared" ca="1" si="436"/>
        <v>-0.18546316844180155</v>
      </c>
      <c r="R870">
        <f t="shared" ca="1" si="437"/>
        <v>9.2731584220900803E-2</v>
      </c>
      <c r="S870">
        <f t="shared" ca="1" si="438"/>
        <v>-1.9999999999999993</v>
      </c>
      <c r="T870">
        <f t="shared" ca="1" si="439"/>
        <v>8.6666692816803163E-3</v>
      </c>
      <c r="U870">
        <f t="shared" ca="1" si="440"/>
        <v>9.4345898745901696E-3</v>
      </c>
      <c r="V870">
        <f t="shared" ca="1" si="441"/>
        <v>9.3528234043388069E-3</v>
      </c>
      <c r="W870">
        <f t="shared" ca="1" si="442"/>
        <v>0.84663529785398417</v>
      </c>
      <c r="X870">
        <f t="shared" ca="1" si="443"/>
        <v>0.10687161658804455</v>
      </c>
      <c r="Y870">
        <f t="shared" ca="1" si="444"/>
        <v>2.847359287195203E-2</v>
      </c>
      <c r="Z870">
        <f t="shared" ca="1" si="445"/>
        <v>0.99999999999999989</v>
      </c>
      <c r="AA870">
        <f t="shared" ca="1" si="446"/>
        <v>-9.3094947670001496E-2</v>
      </c>
      <c r="AB870">
        <f t="shared" ca="1" si="447"/>
        <v>9.6709996403364654E-2</v>
      </c>
      <c r="AC870">
        <f t="shared" ca="1" si="448"/>
        <v>0.98359686871479735</v>
      </c>
      <c r="AD870">
        <f t="shared" ca="1" si="449"/>
        <v>-0.18038070809941303</v>
      </c>
      <c r="AE870">
        <f t="shared" ca="1" si="450"/>
        <v>0.9201278703821465</v>
      </c>
      <c r="AF870">
        <f t="shared" ca="1" si="451"/>
        <v>-0.16874120087267375</v>
      </c>
    </row>
    <row r="871" spans="1:32" x14ac:dyDescent="0.2">
      <c r="A871">
        <f t="shared" ca="1" si="424"/>
        <v>0.25954817685219567</v>
      </c>
      <c r="B871">
        <f t="shared" ca="1" si="424"/>
        <v>4.1733099374703521E-2</v>
      </c>
      <c r="C871">
        <f t="shared" ca="1" si="424"/>
        <v>-4.7433921985147913E-3</v>
      </c>
      <c r="D871">
        <f t="shared" ca="1" si="424"/>
        <v>0.15666878377662355</v>
      </c>
      <c r="E871">
        <f t="shared" ca="1" si="424"/>
        <v>-0.27593388499266852</v>
      </c>
      <c r="F871">
        <f t="shared" ca="1" si="425"/>
        <v>3.3962804831492013E-2</v>
      </c>
      <c r="G871">
        <f t="shared" ca="1" si="426"/>
        <v>3.288793243216611E-2</v>
      </c>
      <c r="H871">
        <f t="shared" ca="1" si="427"/>
        <v>-8.9324301116545199E-2</v>
      </c>
      <c r="I871">
        <f t="shared" ca="1" si="428"/>
        <v>-4.0197948760982677E-2</v>
      </c>
      <c r="J871">
        <f t="shared" ca="1" si="429"/>
        <v>0.21681707114293652</v>
      </c>
      <c r="K871">
        <f t="shared" ca="1" si="430"/>
        <v>-0.12018275369757472</v>
      </c>
      <c r="L871">
        <f t="shared" ca="1" si="431"/>
        <v>0.12749277002639131</v>
      </c>
      <c r="M871">
        <f t="shared" ca="1" si="432"/>
        <v>-8.7294821265408606E-2</v>
      </c>
      <c r="N871">
        <f t="shared" ca="1" si="433"/>
        <v>0</v>
      </c>
      <c r="O871">
        <f t="shared" ca="1" si="434"/>
        <v>-5.3566835200624205E-2</v>
      </c>
      <c r="P871">
        <f t="shared" ca="1" si="435"/>
        <v>3.1669502147891875E-2</v>
      </c>
      <c r="Q871">
        <f t="shared" ca="1" si="436"/>
        <v>-0.30614137225948174</v>
      </c>
      <c r="R871">
        <f t="shared" ca="1" si="437"/>
        <v>0.15307068612974084</v>
      </c>
      <c r="S871">
        <f t="shared" ca="1" si="438"/>
        <v>-2.0000000000000004</v>
      </c>
      <c r="T871">
        <f t="shared" ca="1" si="439"/>
        <v>3.7011830656449723E-2</v>
      </c>
      <c r="U871">
        <f t="shared" ca="1" si="440"/>
        <v>0.55891674051122631</v>
      </c>
      <c r="V871">
        <f t="shared" ca="1" si="441"/>
        <v>0.53823020876036998</v>
      </c>
      <c r="W871">
        <f t="shared" ca="1" si="442"/>
        <v>5.9140700933072526E-2</v>
      </c>
      <c r="X871">
        <f t="shared" ca="1" si="443"/>
        <v>0.34494552302852771</v>
      </c>
      <c r="Y871">
        <f t="shared" ca="1" si="444"/>
        <v>2.067173662158003E-2</v>
      </c>
      <c r="Z871">
        <f t="shared" ca="1" si="445"/>
        <v>1</v>
      </c>
      <c r="AA871">
        <f t="shared" ca="1" si="446"/>
        <v>0.19238459048595791</v>
      </c>
      <c r="AB871">
        <f t="shared" ca="1" si="447"/>
        <v>-0.73364174415062422</v>
      </c>
      <c r="AC871">
        <f t="shared" ca="1" si="448"/>
        <v>-0.86081127406156221</v>
      </c>
      <c r="AD871">
        <f t="shared" ca="1" si="449"/>
        <v>0.50892430718969395</v>
      </c>
      <c r="AE871">
        <f t="shared" ca="1" si="450"/>
        <v>-0.24318861184905952</v>
      </c>
      <c r="AF871">
        <f t="shared" ca="1" si="451"/>
        <v>0.14377669011901767</v>
      </c>
    </row>
    <row r="872" spans="1:32" x14ac:dyDescent="0.2">
      <c r="A872">
        <f t="shared" ref="A872:E903" ca="1" si="452">(RAND()+RAND()+RAND()-1.5)/1.5</f>
        <v>8.4663651864502754E-4</v>
      </c>
      <c r="B872">
        <f t="shared" ca="1" si="452"/>
        <v>-2.333840800573735E-2</v>
      </c>
      <c r="C872">
        <f t="shared" ca="1" si="452"/>
        <v>-0.47085248539723729</v>
      </c>
      <c r="D872">
        <f t="shared" ca="1" si="452"/>
        <v>-0.7190886943023248</v>
      </c>
      <c r="E872">
        <f t="shared" ca="1" si="452"/>
        <v>-0.29172730850953704</v>
      </c>
      <c r="F872">
        <f t="shared" ca="1" si="425"/>
        <v>0.16488816677800669</v>
      </c>
      <c r="G872">
        <f t="shared" ca="1" si="426"/>
        <v>4.5499053187293081E-2</v>
      </c>
      <c r="H872">
        <f t="shared" ca="1" si="427"/>
        <v>0.14940382629820584</v>
      </c>
      <c r="I872">
        <f t="shared" ca="1" si="428"/>
        <v>-0.17002043345799894</v>
      </c>
      <c r="J872">
        <f t="shared" ca="1" si="429"/>
        <v>-0.29016682472779132</v>
      </c>
      <c r="K872">
        <f t="shared" ca="1" si="430"/>
        <v>0.26528437870029159</v>
      </c>
      <c r="L872">
        <f t="shared" ca="1" si="431"/>
        <v>-0.14076299842958548</v>
      </c>
      <c r="M872">
        <f t="shared" ca="1" si="432"/>
        <v>0.31078343188758467</v>
      </c>
      <c r="N872">
        <f t="shared" ca="1" si="433"/>
        <v>0</v>
      </c>
      <c r="O872">
        <f t="shared" ca="1" si="434"/>
        <v>-9.3459447958309377E-3</v>
      </c>
      <c r="P872">
        <f t="shared" ca="1" si="435"/>
        <v>-0.15748153273153617</v>
      </c>
      <c r="Q872">
        <f t="shared" ca="1" si="436"/>
        <v>0.43957065102599713</v>
      </c>
      <c r="R872">
        <f t="shared" ca="1" si="437"/>
        <v>-0.21978532551299851</v>
      </c>
      <c r="S872">
        <f t="shared" ca="1" si="438"/>
        <v>-2.0000000000000004</v>
      </c>
      <c r="T872">
        <f t="shared" ca="1" si="439"/>
        <v>0.54885638698266948</v>
      </c>
      <c r="U872">
        <f t="shared" ca="1" si="440"/>
        <v>0.44111812977719306</v>
      </c>
      <c r="V872">
        <f t="shared" ca="1" si="441"/>
        <v>0.19900762683513057</v>
      </c>
      <c r="W872">
        <f t="shared" ca="1" si="442"/>
        <v>3.7081301880820537E-4</v>
      </c>
      <c r="X872">
        <f t="shared" ca="1" si="443"/>
        <v>0.14647985436059163</v>
      </c>
      <c r="Y872">
        <f t="shared" ca="1" si="444"/>
        <v>0.10528531880280012</v>
      </c>
      <c r="Z872">
        <f t="shared" ca="1" si="445"/>
        <v>1</v>
      </c>
      <c r="AA872">
        <f t="shared" ca="1" si="446"/>
        <v>-0.74084842375662074</v>
      </c>
      <c r="AB872">
        <f t="shared" ca="1" si="447"/>
        <v>-0.44610270884083475</v>
      </c>
      <c r="AC872">
        <f t="shared" ca="1" si="448"/>
        <v>-5.9242057497888828E-2</v>
      </c>
      <c r="AD872">
        <f t="shared" ca="1" si="449"/>
        <v>-0.99824364692364409</v>
      </c>
      <c r="AE872">
        <f t="shared" ca="1" si="450"/>
        <v>-1.9256505882641467E-2</v>
      </c>
      <c r="AF872">
        <f t="shared" ca="1" si="451"/>
        <v>-0.32447699271720348</v>
      </c>
    </row>
    <row r="873" spans="1:32" x14ac:dyDescent="0.2">
      <c r="A873">
        <f t="shared" ca="1" si="452"/>
        <v>7.3969048184852797E-3</v>
      </c>
      <c r="B873">
        <f t="shared" ca="1" si="452"/>
        <v>0.37323060982017281</v>
      </c>
      <c r="C873">
        <f t="shared" ca="1" si="452"/>
        <v>0.41521172357502117</v>
      </c>
      <c r="D873">
        <f t="shared" ca="1" si="452"/>
        <v>-0.966462404908628</v>
      </c>
      <c r="E873">
        <f t="shared" ca="1" si="452"/>
        <v>-0.34805059934935628</v>
      </c>
      <c r="F873">
        <f t="shared" ca="1" si="425"/>
        <v>0.27338907550219732</v>
      </c>
      <c r="G873">
        <f t="shared" ca="1" si="426"/>
        <v>-0.29898594658555044</v>
      </c>
      <c r="H873">
        <f t="shared" ca="1" si="427"/>
        <v>0.27190656072258546</v>
      </c>
      <c r="I873">
        <f t="shared" ca="1" si="428"/>
        <v>0.51894647678388217</v>
      </c>
      <c r="J873">
        <f t="shared" ca="1" si="429"/>
        <v>-0.6576688493933186</v>
      </c>
      <c r="K873">
        <f t="shared" ca="1" si="430"/>
        <v>0.16580175847240144</v>
      </c>
      <c r="L873">
        <f t="shared" ca="1" si="431"/>
        <v>-0.38576228867073314</v>
      </c>
      <c r="M873">
        <f t="shared" ca="1" si="432"/>
        <v>-0.133184188113149</v>
      </c>
      <c r="N873">
        <f t="shared" ca="1" si="433"/>
        <v>0</v>
      </c>
      <c r="O873">
        <f t="shared" ca="1" si="434"/>
        <v>0.28899861419949052</v>
      </c>
      <c r="P873">
        <f t="shared" ca="1" si="435"/>
        <v>0.13121414873190415</v>
      </c>
      <c r="Q873">
        <f t="shared" ca="1" si="436"/>
        <v>0.92957541011590405</v>
      </c>
      <c r="R873">
        <f t="shared" ca="1" si="437"/>
        <v>-0.46478770505795186</v>
      </c>
      <c r="S873">
        <f t="shared" ca="1" si="438"/>
        <v>-2.0000000000000009</v>
      </c>
      <c r="T873">
        <f t="shared" ca="1" si="439"/>
        <v>3.9361115668342828E-2</v>
      </c>
      <c r="U873">
        <f t="shared" ca="1" si="440"/>
        <v>0.32021783014385991</v>
      </c>
      <c r="V873">
        <f t="shared" ca="1" si="441"/>
        <v>0.30761369909250164</v>
      </c>
      <c r="W873">
        <f t="shared" ca="1" si="442"/>
        <v>0.21384958122069614</v>
      </c>
      <c r="X873">
        <f t="shared" ca="1" si="443"/>
        <v>0.39509188576063192</v>
      </c>
      <c r="Y873">
        <f t="shared" ca="1" si="444"/>
        <v>4.4083718257827455E-2</v>
      </c>
      <c r="Z873">
        <f t="shared" ca="1" si="445"/>
        <v>1</v>
      </c>
      <c r="AA873">
        <f t="shared" ca="1" si="446"/>
        <v>-0.19839636001787639</v>
      </c>
      <c r="AB873">
        <f t="shared" ca="1" si="447"/>
        <v>-0.55462933486473798</v>
      </c>
      <c r="AC873">
        <f t="shared" ca="1" si="448"/>
        <v>0.91054307389233113</v>
      </c>
      <c r="AD873">
        <f t="shared" ca="1" si="449"/>
        <v>0.41341421188283384</v>
      </c>
      <c r="AE873">
        <f t="shared" ca="1" si="450"/>
        <v>0.46243873239673183</v>
      </c>
      <c r="AF873">
        <f t="shared" ca="1" si="451"/>
        <v>0.209961230368436</v>
      </c>
    </row>
    <row r="874" spans="1:32" x14ac:dyDescent="0.2">
      <c r="A874">
        <f t="shared" ca="1" si="452"/>
        <v>0.15440076258684998</v>
      </c>
      <c r="B874">
        <f t="shared" ca="1" si="452"/>
        <v>5.7946750889034782E-2</v>
      </c>
      <c r="C874">
        <f t="shared" ca="1" si="452"/>
        <v>-0.17937149835669106</v>
      </c>
      <c r="D874">
        <f t="shared" ca="1" si="452"/>
        <v>-0.25163507711785077</v>
      </c>
      <c r="E874">
        <f t="shared" ca="1" si="452"/>
        <v>-1.1210206028907876E-2</v>
      </c>
      <c r="F874">
        <f t="shared" ca="1" si="425"/>
        <v>2.4563487320807671E-2</v>
      </c>
      <c r="G874">
        <f t="shared" ca="1" si="426"/>
        <v>7.2213863144682741E-2</v>
      </c>
      <c r="H874">
        <f t="shared" ca="1" si="427"/>
        <v>3.9840227970707659E-2</v>
      </c>
      <c r="I874">
        <f t="shared" ca="1" si="428"/>
        <v>-0.13339764475117805</v>
      </c>
      <c r="J874">
        <f t="shared" ca="1" si="429"/>
        <v>-0.14158084698849766</v>
      </c>
      <c r="K874">
        <f t="shared" ca="1" si="430"/>
        <v>0.16292440062428537</v>
      </c>
      <c r="L874">
        <f t="shared" ca="1" si="431"/>
        <v>-0.10174061901779</v>
      </c>
      <c r="M874">
        <f t="shared" ca="1" si="432"/>
        <v>0.23513826376896813</v>
      </c>
      <c r="N874">
        <f t="shared" ca="1" si="433"/>
        <v>0</v>
      </c>
      <c r="O874">
        <f t="shared" ca="1" si="434"/>
        <v>-1.0112465929330858E-2</v>
      </c>
      <c r="P874">
        <f t="shared" ca="1" si="435"/>
        <v>-0.1198303480082975</v>
      </c>
      <c r="Q874">
        <f t="shared" ca="1" si="436"/>
        <v>0.18142107495920531</v>
      </c>
      <c r="R874">
        <f t="shared" ca="1" si="437"/>
        <v>-9.0710537479602629E-2</v>
      </c>
      <c r="S874">
        <f t="shared" ca="1" si="438"/>
        <v>-2.0000000000000004</v>
      </c>
      <c r="T874">
        <f t="shared" ca="1" si="439"/>
        <v>8.6046219241464064E-2</v>
      </c>
      <c r="U874">
        <f t="shared" ca="1" si="440"/>
        <v>0.36581865392905311</v>
      </c>
      <c r="V874">
        <f t="shared" ca="1" si="441"/>
        <v>0.33434134183045655</v>
      </c>
      <c r="W874">
        <f t="shared" ca="1" si="442"/>
        <v>2.9142188193968721E-3</v>
      </c>
      <c r="X874">
        <f t="shared" ca="1" si="443"/>
        <v>0.16749253683674095</v>
      </c>
      <c r="Y874">
        <f t="shared" ca="1" si="444"/>
        <v>0.40920568327194168</v>
      </c>
      <c r="Z874">
        <f t="shared" ca="1" si="445"/>
        <v>1</v>
      </c>
      <c r="AA874">
        <f t="shared" ca="1" si="446"/>
        <v>-0.29333635853992612</v>
      </c>
      <c r="AB874">
        <f t="shared" ca="1" si="447"/>
        <v>-0.57822257118730369</v>
      </c>
      <c r="AC874">
        <f t="shared" ca="1" si="448"/>
        <v>-8.4090955106955328E-2</v>
      </c>
      <c r="AD874">
        <f t="shared" ca="1" si="449"/>
        <v>-0.9964580830467481</v>
      </c>
      <c r="AE874">
        <f t="shared" ca="1" si="450"/>
        <v>-5.3983505067722974E-2</v>
      </c>
      <c r="AF874">
        <f t="shared" ca="1" si="451"/>
        <v>-0.63969186587914473</v>
      </c>
    </row>
    <row r="875" spans="1:32" x14ac:dyDescent="0.2">
      <c r="A875">
        <f t="shared" ca="1" si="452"/>
        <v>-0.61562913941416431</v>
      </c>
      <c r="B875">
        <f t="shared" ca="1" si="452"/>
        <v>3.5522968108764687E-2</v>
      </c>
      <c r="C875">
        <f t="shared" ca="1" si="452"/>
        <v>0.64237363757034149</v>
      </c>
      <c r="D875">
        <f t="shared" ca="1" si="452"/>
        <v>0.36093423567715216</v>
      </c>
      <c r="E875">
        <f t="shared" ca="1" si="452"/>
        <v>-0.35232958508282386</v>
      </c>
      <c r="F875">
        <f t="shared" ca="1" si="425"/>
        <v>0.20946293356258364</v>
      </c>
      <c r="G875">
        <f t="shared" ca="1" si="426"/>
        <v>-0.4594014875398047</v>
      </c>
      <c r="H875">
        <f t="shared" ca="1" si="427"/>
        <v>0.10654958236001749</v>
      </c>
      <c r="I875">
        <f t="shared" ca="1" si="428"/>
        <v>0.62819921419848745</v>
      </c>
      <c r="J875">
        <f t="shared" ca="1" si="429"/>
        <v>0.2615587746821913</v>
      </c>
      <c r="K875">
        <f t="shared" ca="1" si="430"/>
        <v>-0.53690608370089155</v>
      </c>
      <c r="L875">
        <f t="shared" ca="1" si="431"/>
        <v>0.36810835704220879</v>
      </c>
      <c r="M875">
        <f t="shared" ca="1" si="432"/>
        <v>-0.99630757124069624</v>
      </c>
      <c r="N875">
        <f t="shared" ca="1" si="433"/>
        <v>0</v>
      </c>
      <c r="O875">
        <f t="shared" ca="1" si="434"/>
        <v>8.3082976703946682E-2</v>
      </c>
      <c r="P875">
        <f t="shared" ca="1" si="435"/>
        <v>0.51673170398865376</v>
      </c>
      <c r="Q875">
        <f t="shared" ca="1" si="436"/>
        <v>-0.15500919232217381</v>
      </c>
      <c r="R875">
        <f t="shared" ca="1" si="437"/>
        <v>7.7504596161086847E-2</v>
      </c>
      <c r="S875">
        <f t="shared" ca="1" si="438"/>
        <v>-2.0000000000000013</v>
      </c>
      <c r="T875">
        <f t="shared" ca="1" si="439"/>
        <v>9.5918774031937386E-4</v>
      </c>
      <c r="U875">
        <f t="shared" ca="1" si="440"/>
        <v>6.9379210206123004E-2</v>
      </c>
      <c r="V875">
        <f t="shared" ca="1" si="441"/>
        <v>6.9312662518260251E-2</v>
      </c>
      <c r="W875">
        <f t="shared" ca="1" si="442"/>
        <v>2.3068266210204143E-2</v>
      </c>
      <c r="X875">
        <f t="shared" ca="1" si="443"/>
        <v>1.4338962803407879E-2</v>
      </c>
      <c r="Y875">
        <f t="shared" ca="1" si="444"/>
        <v>0.89232092072780844</v>
      </c>
      <c r="Z875">
        <f t="shared" ca="1" si="445"/>
        <v>1</v>
      </c>
      <c r="AA875">
        <f t="shared" ca="1" si="446"/>
        <v>3.0970756211616369E-2</v>
      </c>
      <c r="AB875">
        <f t="shared" ca="1" si="447"/>
        <v>0.26327298098790969</v>
      </c>
      <c r="AC875">
        <f t="shared" ca="1" si="448"/>
        <v>0.15874665696525841</v>
      </c>
      <c r="AD875">
        <f t="shared" ca="1" si="449"/>
        <v>0.98731935000908122</v>
      </c>
      <c r="AE875">
        <f t="shared" ca="1" si="450"/>
        <v>0.1518824091532793</v>
      </c>
      <c r="AF875">
        <f t="shared" ca="1" si="451"/>
        <v>0.94462739782826977</v>
      </c>
    </row>
    <row r="876" spans="1:32" x14ac:dyDescent="0.2">
      <c r="A876">
        <f t="shared" ca="1" si="452"/>
        <v>-0.11093379214515882</v>
      </c>
      <c r="B876">
        <f t="shared" ca="1" si="452"/>
        <v>0.10680878153902847</v>
      </c>
      <c r="C876">
        <f t="shared" ca="1" si="452"/>
        <v>-2.5185584875725788E-3</v>
      </c>
      <c r="D876">
        <f t="shared" ca="1" si="452"/>
        <v>-0.29953944741101068</v>
      </c>
      <c r="E876">
        <f t="shared" ca="1" si="452"/>
        <v>-2.9178828747589741E-2</v>
      </c>
      <c r="F876">
        <f t="shared" ca="1" si="425"/>
        <v>2.2859209958557468E-2</v>
      </c>
      <c r="G876">
        <f t="shared" ca="1" si="426"/>
        <v>-9.2429083525678329E-2</v>
      </c>
      <c r="H876">
        <f t="shared" ca="1" si="427"/>
        <v>0.14959732037399903</v>
      </c>
      <c r="I876">
        <f t="shared" ca="1" si="428"/>
        <v>6.45538105628881E-2</v>
      </c>
      <c r="J876">
        <f t="shared" ca="1" si="429"/>
        <v>-0.20818324814505992</v>
      </c>
      <c r="K876">
        <f t="shared" ca="1" si="430"/>
        <v>8.6461200733851148E-2</v>
      </c>
      <c r="L876">
        <f t="shared" ca="1" si="431"/>
        <v>-5.8585927771060892E-2</v>
      </c>
      <c r="M876">
        <f t="shared" ca="1" si="432"/>
        <v>-5.967882791827181E-3</v>
      </c>
      <c r="N876">
        <f t="shared" ca="1" si="433"/>
        <v>2.7755575615628914E-17</v>
      </c>
      <c r="O876">
        <f t="shared" ca="1" si="434"/>
        <v>3.933554652089237E-2</v>
      </c>
      <c r="P876">
        <f t="shared" ca="1" si="435"/>
        <v>1.177963699119566E-2</v>
      </c>
      <c r="Q876">
        <f t="shared" ca="1" si="436"/>
        <v>0.35778056851905893</v>
      </c>
      <c r="R876">
        <f t="shared" ca="1" si="437"/>
        <v>-0.17889028425952946</v>
      </c>
      <c r="S876">
        <f t="shared" ca="1" si="438"/>
        <v>-2</v>
      </c>
      <c r="T876">
        <f t="shared" ca="1" si="439"/>
        <v>0.19680044490588716</v>
      </c>
      <c r="U876">
        <f t="shared" ca="1" si="440"/>
        <v>6.4236178370294522E-2</v>
      </c>
      <c r="V876">
        <f t="shared" ca="1" si="441"/>
        <v>5.1594469887966635E-2</v>
      </c>
      <c r="W876">
        <f t="shared" ca="1" si="442"/>
        <v>4.7381324902816324E-2</v>
      </c>
      <c r="X876">
        <f t="shared" ca="1" si="443"/>
        <v>0.69997462424276014</v>
      </c>
      <c r="Y876">
        <f t="shared" ca="1" si="444"/>
        <v>4.2491360605697633E-3</v>
      </c>
      <c r="Z876">
        <f t="shared" ca="1" si="445"/>
        <v>1</v>
      </c>
      <c r="AA876">
        <f t="shared" ca="1" si="446"/>
        <v>-0.44362196170375418</v>
      </c>
      <c r="AB876">
        <f t="shared" ca="1" si="447"/>
        <v>-0.22714416102547438</v>
      </c>
      <c r="AC876">
        <f t="shared" ca="1" si="448"/>
        <v>0.95796711081392305</v>
      </c>
      <c r="AD876">
        <f t="shared" ca="1" si="449"/>
        <v>0.28687804830419622</v>
      </c>
      <c r="AE876">
        <f t="shared" ca="1" si="450"/>
        <v>0.2176725175643823</v>
      </c>
      <c r="AF876">
        <f t="shared" ca="1" si="451"/>
        <v>6.5185397602298661E-2</v>
      </c>
    </row>
    <row r="877" spans="1:32" x14ac:dyDescent="0.2">
      <c r="A877">
        <f t="shared" ca="1" si="452"/>
        <v>9.4126765670734969E-2</v>
      </c>
      <c r="B877">
        <f t="shared" ca="1" si="452"/>
        <v>-0.13349211519901014</v>
      </c>
      <c r="C877">
        <f t="shared" ca="1" si="452"/>
        <v>-0.18622724354184653</v>
      </c>
      <c r="D877">
        <f t="shared" ca="1" si="452"/>
        <v>0.14618400899177933</v>
      </c>
      <c r="E877">
        <f t="shared" ca="1" si="452"/>
        <v>-2.4258634726074629E-2</v>
      </c>
      <c r="F877">
        <f t="shared" ca="1" si="425"/>
        <v>1.6663764983363038E-2</v>
      </c>
      <c r="G877">
        <f t="shared" ca="1" si="426"/>
        <v>0.12344127411105241</v>
      </c>
      <c r="H877">
        <f t="shared" ca="1" si="427"/>
        <v>-0.10846813909840972</v>
      </c>
      <c r="I877">
        <f t="shared" ca="1" si="428"/>
        <v>-0.16549379978096312</v>
      </c>
      <c r="J877">
        <f t="shared" ca="1" si="429"/>
        <v>0.16262692041294571</v>
      </c>
      <c r="K877">
        <f t="shared" ca="1" si="430"/>
        <v>-1.210625564462527E-2</v>
      </c>
      <c r="L877">
        <f t="shared" ca="1" si="431"/>
        <v>5.4158781314535998E-2</v>
      </c>
      <c r="M877">
        <f t="shared" ca="1" si="432"/>
        <v>0.11133501846642714</v>
      </c>
      <c r="N877">
        <f t="shared" ca="1" si="433"/>
        <v>0</v>
      </c>
      <c r="O877">
        <f t="shared" ca="1" si="434"/>
        <v>-7.0165443251831619E-2</v>
      </c>
      <c r="P877">
        <f t="shared" ca="1" si="435"/>
        <v>-7.1356979311463509E-2</v>
      </c>
      <c r="Q877">
        <f t="shared" ca="1" si="436"/>
        <v>-0.27109505951135543</v>
      </c>
      <c r="R877">
        <f t="shared" ca="1" si="437"/>
        <v>0.13554752975567769</v>
      </c>
      <c r="S877">
        <f t="shared" ca="1" si="438"/>
        <v>-2.0000000000000004</v>
      </c>
      <c r="T877">
        <f t="shared" ca="1" si="439"/>
        <v>2.5797032700287058E-2</v>
      </c>
      <c r="U877">
        <f t="shared" ca="1" si="440"/>
        <v>2.2679306758478755E-3</v>
      </c>
      <c r="V877">
        <f t="shared" ca="1" si="441"/>
        <v>2.2094247940410436E-3</v>
      </c>
      <c r="W877">
        <f t="shared" ca="1" si="442"/>
        <v>0.20680996174327296</v>
      </c>
      <c r="X877">
        <f t="shared" ca="1" si="443"/>
        <v>0.55128996481917236</v>
      </c>
      <c r="Y877">
        <f t="shared" ca="1" si="444"/>
        <v>0.21389361594322653</v>
      </c>
      <c r="Z877">
        <f t="shared" ca="1" si="445"/>
        <v>1</v>
      </c>
      <c r="AA877">
        <f t="shared" ca="1" si="446"/>
        <v>-0.16061454697594194</v>
      </c>
      <c r="AB877">
        <f t="shared" ca="1" si="447"/>
        <v>4.7004518868307157E-2</v>
      </c>
      <c r="AC877">
        <f t="shared" ca="1" si="448"/>
        <v>-0.70112850563340723</v>
      </c>
      <c r="AD877">
        <f t="shared" ca="1" si="449"/>
        <v>-0.71303493504053872</v>
      </c>
      <c r="AE877">
        <f t="shared" ca="1" si="450"/>
        <v>-0.45476363282838805</v>
      </c>
      <c r="AF877">
        <f t="shared" ca="1" si="451"/>
        <v>-0.46248634135856004</v>
      </c>
    </row>
    <row r="878" spans="1:32" x14ac:dyDescent="0.2">
      <c r="A878">
        <f t="shared" ca="1" si="452"/>
        <v>-0.41122710612950503</v>
      </c>
      <c r="B878">
        <f t="shared" ca="1" si="452"/>
        <v>-0.39490315030465334</v>
      </c>
      <c r="C878">
        <f t="shared" ca="1" si="452"/>
        <v>0.19576857225267652</v>
      </c>
      <c r="D878">
        <f t="shared" ca="1" si="452"/>
        <v>1.4696563128771286E-2</v>
      </c>
      <c r="E878">
        <f t="shared" ca="1" si="452"/>
        <v>0.19802113374588615</v>
      </c>
      <c r="F878">
        <f t="shared" ca="1" si="425"/>
        <v>8.0561984639168471E-2</v>
      </c>
      <c r="G878">
        <f t="shared" ca="1" si="426"/>
        <v>-6.0790700312988305E-3</v>
      </c>
      <c r="H878">
        <f t="shared" ca="1" si="427"/>
        <v>-0.15256473352486782</v>
      </c>
      <c r="I878">
        <f t="shared" ca="1" si="428"/>
        <v>0.2752973697140414</v>
      </c>
      <c r="J878">
        <f t="shared" ca="1" si="429"/>
        <v>-6.8584258728284511E-2</v>
      </c>
      <c r="K878">
        <f t="shared" ca="1" si="430"/>
        <v>-4.8069307429590327E-2</v>
      </c>
      <c r="L878">
        <f t="shared" ca="1" si="431"/>
        <v>-0.22114899225315232</v>
      </c>
      <c r="M878">
        <f t="shared" ca="1" si="432"/>
        <v>-5.4148377460889158E-2</v>
      </c>
      <c r="N878">
        <f t="shared" ca="1" si="433"/>
        <v>-8.3266726846886741E-17</v>
      </c>
      <c r="O878">
        <f t="shared" ca="1" si="434"/>
        <v>0.15858397322015882</v>
      </c>
      <c r="P878">
        <f t="shared" ca="1" si="435"/>
        <v>6.2534643156672703E-2</v>
      </c>
      <c r="Q878">
        <f t="shared" ca="1" si="436"/>
        <v>-8.3980474796583313E-2</v>
      </c>
      <c r="R878">
        <f t="shared" ca="1" si="437"/>
        <v>4.1990237398291497E-2</v>
      </c>
      <c r="S878">
        <f t="shared" ca="1" si="438"/>
        <v>-2.0000000000000075</v>
      </c>
      <c r="T878">
        <f t="shared" ca="1" si="439"/>
        <v>7.8508860649092363E-2</v>
      </c>
      <c r="U878">
        <f t="shared" ca="1" si="440"/>
        <v>0.71411605516893695</v>
      </c>
      <c r="V878">
        <f t="shared" ca="1" si="441"/>
        <v>0.65805161730639938</v>
      </c>
      <c r="W878">
        <f t="shared" ca="1" si="442"/>
        <v>0.21851762555816479</v>
      </c>
      <c r="X878">
        <f t="shared" ca="1" si="443"/>
        <v>1.0943002736725339E-2</v>
      </c>
      <c r="Y878">
        <f t="shared" ca="1" si="444"/>
        <v>3.3978893749618162E-2</v>
      </c>
      <c r="Z878">
        <f t="shared" ca="1" si="445"/>
        <v>1</v>
      </c>
      <c r="AA878">
        <f t="shared" ca="1" si="446"/>
        <v>-0.28019432658262794</v>
      </c>
      <c r="AB878">
        <f t="shared" ca="1" si="447"/>
        <v>0.81120380750240517</v>
      </c>
      <c r="AC878">
        <f t="shared" ca="1" si="448"/>
        <v>0.93028397207701186</v>
      </c>
      <c r="AD878">
        <f t="shared" ca="1" si="449"/>
        <v>0.36684019858327616</v>
      </c>
      <c r="AE878">
        <f t="shared" ca="1" si="450"/>
        <v>0.46745868861126627</v>
      </c>
      <c r="AF878">
        <f t="shared" ca="1" si="451"/>
        <v>0.18433364790406051</v>
      </c>
    </row>
    <row r="879" spans="1:32" x14ac:dyDescent="0.2">
      <c r="A879">
        <f t="shared" ca="1" si="452"/>
        <v>5.5417632202148974E-3</v>
      </c>
      <c r="B879">
        <f t="shared" ca="1" si="452"/>
        <v>-3.1510451177911847E-2</v>
      </c>
      <c r="C879">
        <f t="shared" ca="1" si="452"/>
        <v>0.87487504318880516</v>
      </c>
      <c r="D879">
        <f t="shared" ca="1" si="452"/>
        <v>0.12995962400247527</v>
      </c>
      <c r="E879">
        <f t="shared" ca="1" si="452"/>
        <v>-0.81281820772595159</v>
      </c>
      <c r="F879">
        <f t="shared" ca="1" si="425"/>
        <v>0.28879858070986619</v>
      </c>
      <c r="G879">
        <f t="shared" ca="1" si="426"/>
        <v>-0.32271776442370065</v>
      </c>
      <c r="H879">
        <f t="shared" ca="1" si="427"/>
        <v>-0.21224499215063281</v>
      </c>
      <c r="I879">
        <f t="shared" ca="1" si="428"/>
        <v>0.84166548888727877</v>
      </c>
      <c r="J879">
        <f t="shared" ca="1" si="429"/>
        <v>0.24427505637214342</v>
      </c>
      <c r="K879">
        <f t="shared" ca="1" si="430"/>
        <v>-0.55097778868508884</v>
      </c>
      <c r="L879">
        <f t="shared" ca="1" si="431"/>
        <v>3.2030064221510612E-2</v>
      </c>
      <c r="M879">
        <f t="shared" ca="1" si="432"/>
        <v>-0.87369555310878955</v>
      </c>
      <c r="N879">
        <f t="shared" ca="1" si="433"/>
        <v>0</v>
      </c>
      <c r="O879">
        <f t="shared" ca="1" si="434"/>
        <v>0.25862854950636688</v>
      </c>
      <c r="P879">
        <f t="shared" ca="1" si="435"/>
        <v>0.49467887831623536</v>
      </c>
      <c r="Q879">
        <f t="shared" ca="1" si="436"/>
        <v>-0.45652004852277622</v>
      </c>
      <c r="R879">
        <f t="shared" ca="1" si="437"/>
        <v>0.22826002426138819</v>
      </c>
      <c r="S879">
        <f t="shared" ca="1" si="438"/>
        <v>-1.9999999999999993</v>
      </c>
      <c r="T879">
        <f t="shared" ca="1" si="439"/>
        <v>3.8188362775023591E-3</v>
      </c>
      <c r="U879">
        <f t="shared" ca="1" si="440"/>
        <v>0.15129611754598873</v>
      </c>
      <c r="V879">
        <f t="shared" ca="1" si="441"/>
        <v>0.15071834244365886</v>
      </c>
      <c r="W879">
        <f t="shared" ca="1" si="442"/>
        <v>0.16212721170148564</v>
      </c>
      <c r="X879">
        <f t="shared" ca="1" si="443"/>
        <v>9.0205842680634613E-2</v>
      </c>
      <c r="Y879">
        <f t="shared" ca="1" si="444"/>
        <v>0.59312976689671848</v>
      </c>
      <c r="Z879">
        <f t="shared" ca="1" si="445"/>
        <v>0.99999999999999989</v>
      </c>
      <c r="AA879">
        <f t="shared" ca="1" si="446"/>
        <v>6.1796733550426107E-2</v>
      </c>
      <c r="AB879">
        <f t="shared" ca="1" si="447"/>
        <v>-0.38822460308906087</v>
      </c>
      <c r="AC879">
        <f t="shared" ca="1" si="448"/>
        <v>0.46331950470904654</v>
      </c>
      <c r="AD879">
        <f t="shared" ca="1" si="449"/>
        <v>0.88619130923077993</v>
      </c>
      <c r="AE879">
        <f t="shared" ca="1" si="450"/>
        <v>0.40265023494527563</v>
      </c>
      <c r="AF879">
        <f t="shared" ca="1" si="451"/>
        <v>0.77014918483156147</v>
      </c>
    </row>
    <row r="880" spans="1:32" x14ac:dyDescent="0.2">
      <c r="A880">
        <f t="shared" ca="1" si="452"/>
        <v>-0.30321689792416368</v>
      </c>
      <c r="B880">
        <f t="shared" ca="1" si="452"/>
        <v>-0.40051099205171137</v>
      </c>
      <c r="C880">
        <f t="shared" ca="1" si="452"/>
        <v>-0.34326868288401235</v>
      </c>
      <c r="D880">
        <f t="shared" ca="1" si="452"/>
        <v>-0.47739824558842986</v>
      </c>
      <c r="E880">
        <f t="shared" ca="1" si="452"/>
        <v>-0.43679931571257652</v>
      </c>
      <c r="F880">
        <f t="shared" ca="1" si="425"/>
        <v>0.15777713153756184</v>
      </c>
      <c r="G880">
        <f t="shared" ca="1" si="426"/>
        <v>2.0211511085306166E-2</v>
      </c>
      <c r="H880">
        <f t="shared" ca="1" si="427"/>
        <v>-4.2677374130887069E-2</v>
      </c>
      <c r="I880">
        <f t="shared" ca="1" si="428"/>
        <v>4.8970143948166345E-2</v>
      </c>
      <c r="J880">
        <f t="shared" ca="1" si="429"/>
        <v>-5.0754209844896758E-2</v>
      </c>
      <c r="K880">
        <f t="shared" ca="1" si="430"/>
        <v>2.4249928942311039E-2</v>
      </c>
      <c r="L880">
        <f t="shared" ca="1" si="431"/>
        <v>-9.3431583975783827E-2</v>
      </c>
      <c r="M880">
        <f t="shared" ca="1" si="432"/>
        <v>4.4461440027617205E-2</v>
      </c>
      <c r="N880">
        <f t="shared" ca="1" si="433"/>
        <v>-2.7755575615628914E-16</v>
      </c>
      <c r="O880">
        <f t="shared" ca="1" si="434"/>
        <v>4.5488563393054744E-2</v>
      </c>
      <c r="P880">
        <f t="shared" ca="1" si="435"/>
        <v>-1.2059168019240714E-2</v>
      </c>
      <c r="Q880">
        <f t="shared" ca="1" si="436"/>
        <v>8.0768357140096891E-3</v>
      </c>
      <c r="R880">
        <f t="shared" ca="1" si="437"/>
        <v>-4.0384178570048723E-3</v>
      </c>
      <c r="S880">
        <f t="shared" ca="1" si="438"/>
        <v>-1.9999999999999862</v>
      </c>
      <c r="T880">
        <f t="shared" ca="1" si="439"/>
        <v>0.97511784994048156</v>
      </c>
      <c r="U880">
        <f t="shared" ca="1" si="440"/>
        <v>0.60304043470555835</v>
      </c>
      <c r="V880">
        <f t="shared" ca="1" si="441"/>
        <v>1.5004942588300933E-2</v>
      </c>
      <c r="W880">
        <f t="shared" ca="1" si="442"/>
        <v>9.1803328250390902E-3</v>
      </c>
      <c r="X880">
        <f t="shared" ca="1" si="443"/>
        <v>5.168308812831114E-5</v>
      </c>
      <c r="Y880">
        <f t="shared" ca="1" si="444"/>
        <v>6.4519155805010443E-4</v>
      </c>
      <c r="Z880">
        <f t="shared" ca="1" si="445"/>
        <v>1</v>
      </c>
      <c r="AA880">
        <f t="shared" ca="1" si="446"/>
        <v>-0.98748055674047663</v>
      </c>
      <c r="AB880">
        <f t="shared" ca="1" si="447"/>
        <v>-0.12249466350948081</v>
      </c>
      <c r="AC880">
        <f t="shared" ca="1" si="448"/>
        <v>0.96661013481193991</v>
      </c>
      <c r="AD880">
        <f t="shared" ca="1" si="449"/>
        <v>-0.25625153127121691</v>
      </c>
      <c r="AE880">
        <f t="shared" ca="1" si="450"/>
        <v>9.5814053379653499E-2</v>
      </c>
      <c r="AF880">
        <f t="shared" ca="1" si="451"/>
        <v>-2.5400621213862162E-2</v>
      </c>
    </row>
    <row r="881" spans="1:32" x14ac:dyDescent="0.2">
      <c r="A881">
        <f t="shared" ca="1" si="452"/>
        <v>0.33416276296352682</v>
      </c>
      <c r="B881">
        <f t="shared" ca="1" si="452"/>
        <v>-0.43021628709394549</v>
      </c>
      <c r="C881">
        <f t="shared" ca="1" si="452"/>
        <v>0.19806723945273155</v>
      </c>
      <c r="D881">
        <f t="shared" ca="1" si="452"/>
        <v>0.25865646853466223</v>
      </c>
      <c r="E881">
        <f t="shared" ca="1" si="452"/>
        <v>-0.26818917888443067</v>
      </c>
      <c r="F881">
        <f t="shared" ca="1" si="425"/>
        <v>9.4962008312454368E-2</v>
      </c>
      <c r="G881">
        <f t="shared" ca="1" si="426"/>
        <v>0.21250033635555649</v>
      </c>
      <c r="H881">
        <f t="shared" ca="1" si="427"/>
        <v>-0.5002956008951851</v>
      </c>
      <c r="I881">
        <f t="shared" ca="1" si="428"/>
        <v>0.17957103845822267</v>
      </c>
      <c r="J881">
        <f t="shared" ca="1" si="429"/>
        <v>0.29174338034688407</v>
      </c>
      <c r="K881">
        <f t="shared" ca="1" si="430"/>
        <v>-0.1835191542654781</v>
      </c>
      <c r="L881">
        <f t="shared" ca="1" si="431"/>
        <v>-0.20855222054830103</v>
      </c>
      <c r="M881">
        <f t="shared" ca="1" si="432"/>
        <v>2.8981182090078383E-2</v>
      </c>
      <c r="N881">
        <f t="shared" ca="1" si="433"/>
        <v>2.7755575615628914E-17</v>
      </c>
      <c r="O881">
        <f t="shared" ca="1" si="434"/>
        <v>0.12398142725533493</v>
      </c>
      <c r="P881">
        <f t="shared" ca="1" si="435"/>
        <v>1.3232498883998214E-2</v>
      </c>
      <c r="Q881">
        <f t="shared" ca="1" si="436"/>
        <v>-0.79203898124206917</v>
      </c>
      <c r="R881">
        <f t="shared" ca="1" si="437"/>
        <v>0.39601949062103459</v>
      </c>
      <c r="S881">
        <f t="shared" ca="1" si="438"/>
        <v>-2</v>
      </c>
      <c r="T881">
        <f t="shared" ca="1" si="439"/>
        <v>3.6025928401137632E-3</v>
      </c>
      <c r="U881">
        <f t="shared" ca="1" si="440"/>
        <v>5.6242239927447202E-2</v>
      </c>
      <c r="V881">
        <f t="shared" ca="1" si="441"/>
        <v>5.6039622036572617E-2</v>
      </c>
      <c r="W881">
        <f t="shared" ca="1" si="442"/>
        <v>0.11330821877297778</v>
      </c>
      <c r="X881">
        <f t="shared" ca="1" si="443"/>
        <v>0.82575884682071909</v>
      </c>
      <c r="Y881">
        <f t="shared" ca="1" si="444"/>
        <v>1.2907195296167136E-3</v>
      </c>
      <c r="Z881">
        <f t="shared" ca="1" si="445"/>
        <v>0.99999999999999989</v>
      </c>
      <c r="AA881">
        <f t="shared" ca="1" si="446"/>
        <v>6.0021603111827679E-2</v>
      </c>
      <c r="AB881">
        <f t="shared" ca="1" si="447"/>
        <v>-0.23672689335302108</v>
      </c>
      <c r="AC881">
        <f t="shared" ca="1" si="448"/>
        <v>0.99435258964587037</v>
      </c>
      <c r="AD881">
        <f t="shared" ca="1" si="449"/>
        <v>0.10612694033350495</v>
      </c>
      <c r="AE881">
        <f t="shared" ca="1" si="450"/>
        <v>0.3366128618650478</v>
      </c>
      <c r="AF881">
        <f t="shared" ca="1" si="451"/>
        <v>3.5926585276320283E-2</v>
      </c>
    </row>
    <row r="882" spans="1:32" x14ac:dyDescent="0.2">
      <c r="A882">
        <f t="shared" ca="1" si="452"/>
        <v>0.76839783737439171</v>
      </c>
      <c r="B882">
        <f t="shared" ca="1" si="452"/>
        <v>-1.9071598257665762E-2</v>
      </c>
      <c r="C882">
        <f t="shared" ca="1" si="452"/>
        <v>-0.64898452353885816</v>
      </c>
      <c r="D882">
        <f t="shared" ca="1" si="452"/>
        <v>-0.23206340500302028</v>
      </c>
      <c r="E882">
        <f t="shared" ca="1" si="452"/>
        <v>0.1562189952590122</v>
      </c>
      <c r="F882">
        <f t="shared" ca="1" si="425"/>
        <v>0.21804753451120673</v>
      </c>
      <c r="G882">
        <f t="shared" ca="1" si="426"/>
        <v>0.47602847801239717</v>
      </c>
      <c r="H882">
        <f t="shared" ca="1" si="427"/>
        <v>-0.167706008522049</v>
      </c>
      <c r="I882">
        <f t="shared" ca="1" si="428"/>
        <v>-0.65388398470563014</v>
      </c>
      <c r="J882">
        <f t="shared" ca="1" si="429"/>
        <v>-9.3227917072180894E-2</v>
      </c>
      <c r="K882">
        <f t="shared" ca="1" si="430"/>
        <v>0.43878943228746287</v>
      </c>
      <c r="L882">
        <f t="shared" ca="1" si="431"/>
        <v>-0.2609339255942299</v>
      </c>
      <c r="M882">
        <f t="shared" ca="1" si="432"/>
        <v>0.91481791029986004</v>
      </c>
      <c r="N882">
        <f t="shared" ca="1" si="433"/>
        <v>0</v>
      </c>
      <c r="O882">
        <f t="shared" ca="1" si="434"/>
        <v>-0.12552329199080736</v>
      </c>
      <c r="P882">
        <f t="shared" ca="1" si="435"/>
        <v>-0.48547681651503005</v>
      </c>
      <c r="Q882">
        <f t="shared" ca="1" si="436"/>
        <v>-7.4478091449868111E-2</v>
      </c>
      <c r="R882">
        <f t="shared" ca="1" si="437"/>
        <v>3.7239045724934305E-2</v>
      </c>
      <c r="S882">
        <f t="shared" ca="1" si="438"/>
        <v>-1.9999999999999867</v>
      </c>
      <c r="T882">
        <f t="shared" ca="1" si="439"/>
        <v>1.1008938843778793E-4</v>
      </c>
      <c r="U882">
        <f t="shared" ca="1" si="440"/>
        <v>0.18951840300771117</v>
      </c>
      <c r="V882">
        <f t="shared" ca="1" si="441"/>
        <v>0.18949753904262634</v>
      </c>
      <c r="W882">
        <f t="shared" ca="1" si="442"/>
        <v>5.0581942177290604E-2</v>
      </c>
      <c r="X882">
        <f t="shared" ca="1" si="443"/>
        <v>3.1799179238884267E-3</v>
      </c>
      <c r="Y882">
        <f t="shared" ca="1" si="444"/>
        <v>0.75663051146775684</v>
      </c>
      <c r="Z882">
        <f t="shared" ca="1" si="445"/>
        <v>1</v>
      </c>
      <c r="AA882">
        <f t="shared" ca="1" si="446"/>
        <v>1.0492349042887771E-2</v>
      </c>
      <c r="AB882">
        <f t="shared" ca="1" si="447"/>
        <v>-0.43531315055098707</v>
      </c>
      <c r="AC882">
        <f t="shared" ca="1" si="448"/>
        <v>-0.25032476873558213</v>
      </c>
      <c r="AD882">
        <f t="shared" ca="1" si="449"/>
        <v>-0.9681619235218234</v>
      </c>
      <c r="AE882">
        <f t="shared" ca="1" si="450"/>
        <v>-0.22490429559546124</v>
      </c>
      <c r="AF882">
        <f t="shared" ca="1" si="451"/>
        <v>-0.86984510774491153</v>
      </c>
    </row>
    <row r="883" spans="1:32" x14ac:dyDescent="0.2">
      <c r="A883">
        <f t="shared" ca="1" si="452"/>
        <v>-0.20372812485017824</v>
      </c>
      <c r="B883">
        <f t="shared" ca="1" si="452"/>
        <v>-0.31800146105898097</v>
      </c>
      <c r="C883">
        <f t="shared" ca="1" si="452"/>
        <v>0.35165176004731524</v>
      </c>
      <c r="D883">
        <f t="shared" ca="1" si="452"/>
        <v>-0.43398646291044912</v>
      </c>
      <c r="E883">
        <f t="shared" ca="1" si="452"/>
        <v>-0.24029743816194316</v>
      </c>
      <c r="F883">
        <f t="shared" ca="1" si="425"/>
        <v>0.10247522944234129</v>
      </c>
      <c r="G883">
        <f t="shared" ca="1" si="426"/>
        <v>-7.2680505158330577E-2</v>
      </c>
      <c r="H883">
        <f t="shared" ca="1" si="427"/>
        <v>-0.16804147851963352</v>
      </c>
      <c r="I883">
        <f t="shared" ca="1" si="428"/>
        <v>0.5205241054341625</v>
      </c>
      <c r="J883">
        <f t="shared" ca="1" si="429"/>
        <v>-0.24620175467610206</v>
      </c>
      <c r="K883">
        <f t="shared" ca="1" si="430"/>
        <v>-3.3600367080096338E-2</v>
      </c>
      <c r="L883">
        <f t="shared" ca="1" si="431"/>
        <v>-0.41424323319573558</v>
      </c>
      <c r="M883">
        <f t="shared" ca="1" si="432"/>
        <v>-0.10628087223842692</v>
      </c>
      <c r="N883">
        <f t="shared" ca="1" si="433"/>
        <v>0</v>
      </c>
      <c r="O883">
        <f t="shared" ca="1" si="434"/>
        <v>0.29860047318900246</v>
      </c>
      <c r="P883">
        <f t="shared" ca="1" si="435"/>
        <v>0.11990953173563475</v>
      </c>
      <c r="Q883">
        <f t="shared" ca="1" si="436"/>
        <v>7.8160276156468533E-2</v>
      </c>
      <c r="R883">
        <f t="shared" ca="1" si="437"/>
        <v>-3.9080138078234239E-2</v>
      </c>
      <c r="S883">
        <f t="shared" ca="1" si="438"/>
        <v>-2.0000000000000013</v>
      </c>
      <c r="T883">
        <f t="shared" ca="1" si="439"/>
        <v>0.27829036530726187</v>
      </c>
      <c r="U883">
        <f t="shared" ca="1" si="440"/>
        <v>9.6725320241964931E-3</v>
      </c>
      <c r="V883">
        <f t="shared" ca="1" si="441"/>
        <v>6.9807595537366611E-3</v>
      </c>
      <c r="W883">
        <f t="shared" ca="1" si="442"/>
        <v>0.60906006409290292</v>
      </c>
      <c r="X883">
        <f t="shared" ca="1" si="443"/>
        <v>7.451835924276614E-3</v>
      </c>
      <c r="Y883">
        <f t="shared" ca="1" si="444"/>
        <v>9.8216975121821995E-2</v>
      </c>
      <c r="Z883">
        <f t="shared" ca="1" si="445"/>
        <v>1</v>
      </c>
      <c r="AA883">
        <f t="shared" ca="1" si="446"/>
        <v>-0.52753233579304115</v>
      </c>
      <c r="AB883">
        <f t="shared" ca="1" si="447"/>
        <v>-8.3550939873448832E-2</v>
      </c>
      <c r="AC883">
        <f t="shared" ca="1" si="448"/>
        <v>0.92797287575318455</v>
      </c>
      <c r="AD883">
        <f t="shared" ca="1" si="449"/>
        <v>0.37264774501714665</v>
      </c>
      <c r="AE883">
        <f t="shared" ca="1" si="450"/>
        <v>0.78042300330839987</v>
      </c>
      <c r="AF883">
        <f t="shared" ca="1" si="451"/>
        <v>0.31339587604469527</v>
      </c>
    </row>
    <row r="884" spans="1:32" x14ac:dyDescent="0.2">
      <c r="A884">
        <f t="shared" ca="1" si="452"/>
        <v>8.2339158419042782E-2</v>
      </c>
      <c r="B884">
        <f t="shared" ca="1" si="452"/>
        <v>-4.6104951223383912E-3</v>
      </c>
      <c r="C884">
        <f t="shared" ca="1" si="452"/>
        <v>5.2911514859305044E-2</v>
      </c>
      <c r="D884">
        <f t="shared" ca="1" si="452"/>
        <v>0.69670814843311868</v>
      </c>
      <c r="E884">
        <f t="shared" ca="1" si="452"/>
        <v>-0.13257642551605522</v>
      </c>
      <c r="F884">
        <f t="shared" ca="1" si="425"/>
        <v>0.1025158749549709</v>
      </c>
      <c r="G884">
        <f t="shared" ca="1" si="426"/>
        <v>-2.3177266585195921E-3</v>
      </c>
      <c r="H884">
        <f t="shared" ca="1" si="427"/>
        <v>-0.11641612776842687</v>
      </c>
      <c r="I884">
        <f t="shared" ca="1" si="428"/>
        <v>-8.6042865355309556E-2</v>
      </c>
      <c r="J884">
        <f t="shared" ca="1" si="429"/>
        <v>0.53060502064997794</v>
      </c>
      <c r="K884">
        <f t="shared" ca="1" si="430"/>
        <v>-0.32582830086772208</v>
      </c>
      <c r="L884">
        <f t="shared" ca="1" si="431"/>
        <v>0.41418889288155109</v>
      </c>
      <c r="M884">
        <f t="shared" ca="1" si="432"/>
        <v>-0.32814602752624167</v>
      </c>
      <c r="N884">
        <f t="shared" ca="1" si="433"/>
        <v>0</v>
      </c>
      <c r="O884">
        <f t="shared" ca="1" si="434"/>
        <v>-0.1597931737031229</v>
      </c>
      <c r="P884">
        <f t="shared" ca="1" si="435"/>
        <v>0.12834217388905936</v>
      </c>
      <c r="Q884">
        <f t="shared" ca="1" si="436"/>
        <v>-0.64702114841840486</v>
      </c>
      <c r="R884">
        <f t="shared" ca="1" si="437"/>
        <v>0.32351057420920248</v>
      </c>
      <c r="S884">
        <f t="shared" ca="1" si="438"/>
        <v>-1.9999999999999996</v>
      </c>
      <c r="T884">
        <f t="shared" ca="1" si="439"/>
        <v>0.18834468114629724</v>
      </c>
      <c r="U884">
        <f t="shared" ca="1" si="440"/>
        <v>1.7716047370866447E-2</v>
      </c>
      <c r="V884">
        <f t="shared" ca="1" si="441"/>
        <v>1.437932407762791E-2</v>
      </c>
      <c r="W884">
        <f t="shared" ca="1" si="442"/>
        <v>0.17435056630333931</v>
      </c>
      <c r="X884">
        <f t="shared" ca="1" si="443"/>
        <v>0.51045309651377591</v>
      </c>
      <c r="Y884">
        <f t="shared" ca="1" si="444"/>
        <v>0.1124723319589597</v>
      </c>
      <c r="Z884">
        <f t="shared" ca="1" si="445"/>
        <v>1</v>
      </c>
      <c r="AA884">
        <f t="shared" ca="1" si="446"/>
        <v>0.43398695965005363</v>
      </c>
      <c r="AB884">
        <f t="shared" ca="1" si="447"/>
        <v>0.11991381937720069</v>
      </c>
      <c r="AC884">
        <f t="shared" ca="1" si="448"/>
        <v>-0.77965913405860532</v>
      </c>
      <c r="AD884">
        <f t="shared" ca="1" si="449"/>
        <v>0.62620414776571509</v>
      </c>
      <c r="AE884">
        <f t="shared" ca="1" si="450"/>
        <v>-0.41755307004420322</v>
      </c>
      <c r="AF884">
        <f t="shared" ca="1" si="451"/>
        <v>0.33536894900834169</v>
      </c>
    </row>
    <row r="885" spans="1:32" x14ac:dyDescent="0.2">
      <c r="A885">
        <f t="shared" ca="1" si="452"/>
        <v>8.0405695670351982E-2</v>
      </c>
      <c r="B885">
        <f t="shared" ca="1" si="452"/>
        <v>0.1273885101202635</v>
      </c>
      <c r="C885">
        <f t="shared" ca="1" si="452"/>
        <v>-0.26552899796105445</v>
      </c>
      <c r="D885">
        <f t="shared" ca="1" si="452"/>
        <v>-0.3805099292357445</v>
      </c>
      <c r="E885">
        <f t="shared" ca="1" si="452"/>
        <v>0.22006473977614385</v>
      </c>
      <c r="F885">
        <f t="shared" ca="1" si="425"/>
        <v>5.7282970620965726E-2</v>
      </c>
      <c r="G885">
        <f t="shared" ca="1" si="426"/>
        <v>7.8325621767475068E-2</v>
      </c>
      <c r="H885">
        <f t="shared" ca="1" si="427"/>
        <v>0.148166471331829</v>
      </c>
      <c r="I885">
        <f t="shared" ca="1" si="428"/>
        <v>-0.22189300163504652</v>
      </c>
      <c r="J885">
        <f t="shared" ca="1" si="429"/>
        <v>-0.31401589779529415</v>
      </c>
      <c r="K885">
        <f t="shared" ca="1" si="430"/>
        <v>0.30941680633103663</v>
      </c>
      <c r="L885">
        <f t="shared" ca="1" si="431"/>
        <v>-0.16584942646346515</v>
      </c>
      <c r="M885">
        <f t="shared" ca="1" si="432"/>
        <v>0.38774242809851167</v>
      </c>
      <c r="N885">
        <f t="shared" ca="1" si="433"/>
        <v>0</v>
      </c>
      <c r="O885">
        <f t="shared" ca="1" si="434"/>
        <v>-1.7902463397967913E-2</v>
      </c>
      <c r="P885">
        <f t="shared" ca="1" si="435"/>
        <v>-0.19787432656151166</v>
      </c>
      <c r="Q885">
        <f t="shared" ca="1" si="436"/>
        <v>0.46218236912712318</v>
      </c>
      <c r="R885">
        <f t="shared" ca="1" si="437"/>
        <v>-0.23109118456356156</v>
      </c>
      <c r="S885">
        <f t="shared" ca="1" si="438"/>
        <v>-2.0000000000000004</v>
      </c>
      <c r="T885">
        <f t="shared" ca="1" si="439"/>
        <v>3.3240248449448798E-2</v>
      </c>
      <c r="U885">
        <f t="shared" ca="1" si="440"/>
        <v>1.8869643424970724E-2</v>
      </c>
      <c r="V885">
        <f t="shared" ca="1" si="441"/>
        <v>1.8242411789372189E-2</v>
      </c>
      <c r="W885">
        <f t="shared" ca="1" si="442"/>
        <v>3.9164996956145004E-3</v>
      </c>
      <c r="X885">
        <f t="shared" ca="1" si="443"/>
        <v>0.46613448119120743</v>
      </c>
      <c r="Y885">
        <f t="shared" ca="1" si="444"/>
        <v>0.47846635887435707</v>
      </c>
      <c r="Z885">
        <f t="shared" ca="1" si="445"/>
        <v>1</v>
      </c>
      <c r="AA885">
        <f t="shared" ca="1" si="446"/>
        <v>-0.18231908416139217</v>
      </c>
      <c r="AB885">
        <f t="shared" ca="1" si="447"/>
        <v>-0.13506447271348668</v>
      </c>
      <c r="AC885">
        <f t="shared" ca="1" si="448"/>
        <v>-9.0105876410224869E-2</v>
      </c>
      <c r="AD885">
        <f t="shared" ca="1" si="449"/>
        <v>-0.99593219198715788</v>
      </c>
      <c r="AE885">
        <f t="shared" ca="1" si="450"/>
        <v>-6.2581943846564084E-2</v>
      </c>
      <c r="AF885">
        <f t="shared" ca="1" si="451"/>
        <v>-0.691712627378131</v>
      </c>
    </row>
    <row r="886" spans="1:32" x14ac:dyDescent="0.2">
      <c r="A886">
        <f t="shared" ca="1" si="452"/>
        <v>0.25111038487416737</v>
      </c>
      <c r="B886">
        <f t="shared" ca="1" si="452"/>
        <v>0.21286911760619129</v>
      </c>
      <c r="C886">
        <f t="shared" ca="1" si="452"/>
        <v>-1.2334993355028967E-2</v>
      </c>
      <c r="D886">
        <f t="shared" ca="1" si="452"/>
        <v>-0.27895486224986382</v>
      </c>
      <c r="E886">
        <f t="shared" ca="1" si="452"/>
        <v>0.17876795378385277</v>
      </c>
      <c r="F886">
        <f t="shared" ca="1" si="425"/>
        <v>4.3659127031213156E-2</v>
      </c>
      <c r="G886">
        <f t="shared" ca="1" si="426"/>
        <v>5.3517096334966804E-2</v>
      </c>
      <c r="H886">
        <f t="shared" ca="1" si="427"/>
        <v>7.8926713270659157E-2</v>
      </c>
      <c r="I886">
        <f t="shared" ca="1" si="428"/>
        <v>-8.2626513486892691E-2</v>
      </c>
      <c r="J886">
        <f t="shared" ca="1" si="429"/>
        <v>-0.28559549817805913</v>
      </c>
      <c r="K886">
        <f t="shared" ca="1" si="430"/>
        <v>0.23577820205932587</v>
      </c>
      <c r="L886">
        <f t="shared" ca="1" si="431"/>
        <v>-0.20666878490739998</v>
      </c>
      <c r="M886">
        <f t="shared" ca="1" si="432"/>
        <v>0.28929529839429269</v>
      </c>
      <c r="N886">
        <f t="shared" ca="1" si="433"/>
        <v>0</v>
      </c>
      <c r="O886">
        <f t="shared" ca="1" si="434"/>
        <v>3.9623850139961954E-2</v>
      </c>
      <c r="P886">
        <f t="shared" ca="1" si="435"/>
        <v>-0.13578748695282439</v>
      </c>
      <c r="Q886">
        <f t="shared" ca="1" si="436"/>
        <v>0.36452221144871827</v>
      </c>
      <c r="R886">
        <f t="shared" ca="1" si="437"/>
        <v>-0.18226110572435905</v>
      </c>
      <c r="S886">
        <f t="shared" ca="1" si="438"/>
        <v>-2.0000000000000009</v>
      </c>
      <c r="T886">
        <f t="shared" ca="1" si="439"/>
        <v>0.11316987164942199</v>
      </c>
      <c r="U886">
        <f t="shared" ca="1" si="440"/>
        <v>0.20927791072112722</v>
      </c>
      <c r="V886">
        <f t="shared" ca="1" si="441"/>
        <v>0.18559395642575804</v>
      </c>
      <c r="W886">
        <f t="shared" ca="1" si="442"/>
        <v>2.5173078910949893E-2</v>
      </c>
      <c r="X886">
        <f t="shared" ca="1" si="443"/>
        <v>0.38043718368574714</v>
      </c>
      <c r="Y886">
        <f t="shared" ca="1" si="444"/>
        <v>0.29562590932812288</v>
      </c>
      <c r="Z886">
        <f t="shared" ca="1" si="445"/>
        <v>1</v>
      </c>
      <c r="AA886">
        <f t="shared" ca="1" si="446"/>
        <v>0.336407300232058</v>
      </c>
      <c r="AB886">
        <f t="shared" ca="1" si="447"/>
        <v>-0.43080617036639351</v>
      </c>
      <c r="AC886">
        <f t="shared" ca="1" si="448"/>
        <v>0.28012487364959376</v>
      </c>
      <c r="AD886">
        <f t="shared" ca="1" si="449"/>
        <v>-0.95996356970605878</v>
      </c>
      <c r="AE886">
        <f t="shared" ca="1" si="450"/>
        <v>0.15866026254532009</v>
      </c>
      <c r="AF886">
        <f t="shared" ca="1" si="451"/>
        <v>-0.54371491549167839</v>
      </c>
    </row>
    <row r="887" spans="1:32" x14ac:dyDescent="0.2">
      <c r="A887">
        <f t="shared" ca="1" si="452"/>
        <v>0.14674860764906081</v>
      </c>
      <c r="B887">
        <f t="shared" ca="1" si="452"/>
        <v>0.41297117465545369</v>
      </c>
      <c r="C887">
        <f t="shared" ca="1" si="452"/>
        <v>0.15222826142695597</v>
      </c>
      <c r="D887">
        <f t="shared" ca="1" si="452"/>
        <v>6.804136318149763E-2</v>
      </c>
      <c r="E887">
        <f t="shared" ca="1" si="452"/>
        <v>0.43134310657377295</v>
      </c>
      <c r="F887">
        <f t="shared" ca="1" si="425"/>
        <v>8.1188058242525313E-2</v>
      </c>
      <c r="G887">
        <f t="shared" ca="1" si="426"/>
        <v>-5.0666057773193773E-2</v>
      </c>
      <c r="H887">
        <f t="shared" ca="1" si="427"/>
        <v>0.1931305905956523</v>
      </c>
      <c r="I887">
        <f t="shared" ca="1" si="428"/>
        <v>-9.0038241270392255E-2</v>
      </c>
      <c r="J887">
        <f t="shared" ca="1" si="429"/>
        <v>-0.19665105815339742</v>
      </c>
      <c r="K887">
        <f t="shared" ca="1" si="430"/>
        <v>0.1442247666013311</v>
      </c>
      <c r="L887">
        <f t="shared" ca="1" si="431"/>
        <v>-3.5204675577451272E-3</v>
      </c>
      <c r="M887">
        <f t="shared" ca="1" si="432"/>
        <v>9.3558708828137327E-2</v>
      </c>
      <c r="N887">
        <f t="shared" ca="1" si="433"/>
        <v>0</v>
      </c>
      <c r="O887">
        <f t="shared" ca="1" si="434"/>
        <v>-2.7637089040489032E-2</v>
      </c>
      <c r="P887">
        <f t="shared" ca="1" si="435"/>
        <v>-5.2959195393543448E-2</v>
      </c>
      <c r="Q887">
        <f t="shared" ca="1" si="436"/>
        <v>0.38978164874904975</v>
      </c>
      <c r="R887">
        <f t="shared" ca="1" si="437"/>
        <v>-0.19489082437452487</v>
      </c>
      <c r="S887">
        <f t="shared" ca="1" si="438"/>
        <v>-2</v>
      </c>
      <c r="T887">
        <f t="shared" ca="1" si="439"/>
        <v>0.72292723338543319</v>
      </c>
      <c r="U887">
        <f t="shared" ca="1" si="440"/>
        <v>4.4714099015403831E-2</v>
      </c>
      <c r="V887">
        <f t="shared" ca="1" si="441"/>
        <v>1.2389059120875618E-2</v>
      </c>
      <c r="W887">
        <f t="shared" ca="1" si="442"/>
        <v>6.5855261847153233E-3</v>
      </c>
      <c r="X887">
        <f t="shared" ca="1" si="443"/>
        <v>0.23391638036175577</v>
      </c>
      <c r="Y887">
        <f t="shared" ca="1" si="444"/>
        <v>2.4181800947220097E-2</v>
      </c>
      <c r="Z887">
        <f t="shared" ca="1" si="445"/>
        <v>1</v>
      </c>
      <c r="AA887">
        <f t="shared" ca="1" si="446"/>
        <v>0.85025127661499766</v>
      </c>
      <c r="AB887">
        <f t="shared" ca="1" si="447"/>
        <v>0.11130615041800528</v>
      </c>
      <c r="AC887">
        <f t="shared" ca="1" si="448"/>
        <v>-0.462647645029438</v>
      </c>
      <c r="AD887">
        <f t="shared" ca="1" si="449"/>
        <v>-0.88654224746974986</v>
      </c>
      <c r="AE887">
        <f t="shared" ca="1" si="450"/>
        <v>-8.1151254979299758E-2</v>
      </c>
      <c r="AF887">
        <f t="shared" ca="1" si="451"/>
        <v>-0.15550498688858855</v>
      </c>
    </row>
    <row r="888" spans="1:32" x14ac:dyDescent="0.2">
      <c r="A888">
        <f t="shared" ca="1" si="452"/>
        <v>1.6526009688130117E-2</v>
      </c>
      <c r="B888">
        <f t="shared" ca="1" si="452"/>
        <v>-0.19298491867197498</v>
      </c>
      <c r="C888">
        <f t="shared" ca="1" si="452"/>
        <v>0.23001823557850218</v>
      </c>
      <c r="D888">
        <f t="shared" ca="1" si="452"/>
        <v>0.2038265118456962</v>
      </c>
      <c r="E888">
        <f t="shared" ca="1" si="452"/>
        <v>-0.18476762973438396</v>
      </c>
      <c r="F888">
        <f t="shared" ca="1" si="425"/>
        <v>3.3221800091706888E-2</v>
      </c>
      <c r="G888">
        <f t="shared" ca="1" si="426"/>
        <v>8.4719828146479458E-4</v>
      </c>
      <c r="H888">
        <f t="shared" ca="1" si="427"/>
        <v>-0.2080861452459046</v>
      </c>
      <c r="I888">
        <f t="shared" ca="1" si="428"/>
        <v>0.21549459383730826</v>
      </c>
      <c r="J888">
        <f t="shared" ca="1" si="429"/>
        <v>0.18988045493723799</v>
      </c>
      <c r="K888">
        <f t="shared" ca="1" si="430"/>
        <v>-0.19813610181010646</v>
      </c>
      <c r="L888">
        <f t="shared" ca="1" si="431"/>
        <v>-1.8205690308666617E-2</v>
      </c>
      <c r="M888">
        <f t="shared" ca="1" si="432"/>
        <v>-0.19728890352864167</v>
      </c>
      <c r="N888">
        <f t="shared" ca="1" si="433"/>
        <v>0</v>
      </c>
      <c r="O888">
        <f t="shared" ca="1" si="434"/>
        <v>7.4652817387345194E-2</v>
      </c>
      <c r="P888">
        <f t="shared" ca="1" si="435"/>
        <v>0.11533732920331904</v>
      </c>
      <c r="Q888">
        <f t="shared" ca="1" si="436"/>
        <v>-0.39796660018314256</v>
      </c>
      <c r="R888">
        <f t="shared" ca="1" si="437"/>
        <v>0.19898330009157125</v>
      </c>
      <c r="S888">
        <f t="shared" ca="1" si="438"/>
        <v>-2.0000000000000004</v>
      </c>
      <c r="T888">
        <f t="shared" ca="1" si="439"/>
        <v>6.3493299232513824E-3</v>
      </c>
      <c r="U888">
        <f t="shared" ca="1" si="440"/>
        <v>2.0211784810707138E-5</v>
      </c>
      <c r="V888">
        <f t="shared" ca="1" si="441"/>
        <v>2.0083453520606195E-5</v>
      </c>
      <c r="W888">
        <f t="shared" ca="1" si="442"/>
        <v>0.11742681582391586</v>
      </c>
      <c r="X888">
        <f t="shared" ca="1" si="443"/>
        <v>0.59590921632834992</v>
      </c>
      <c r="Y888">
        <f t="shared" ca="1" si="444"/>
        <v>0.28029455447096224</v>
      </c>
      <c r="Z888">
        <f t="shared" ca="1" si="445"/>
        <v>1</v>
      </c>
      <c r="AA888">
        <f t="shared" ca="1" si="446"/>
        <v>7.9682682706165103E-2</v>
      </c>
      <c r="AB888">
        <f t="shared" ca="1" si="447"/>
        <v>-4.4814566293345064E-3</v>
      </c>
      <c r="AC888">
        <f t="shared" ca="1" si="448"/>
        <v>0.5433681506244491</v>
      </c>
      <c r="AD888">
        <f t="shared" ca="1" si="449"/>
        <v>0.8394945222495297</v>
      </c>
      <c r="AE888">
        <f t="shared" ca="1" si="450"/>
        <v>0.34267596330048578</v>
      </c>
      <c r="AF888">
        <f t="shared" ca="1" si="451"/>
        <v>0.5294285168660281</v>
      </c>
    </row>
    <row r="889" spans="1:32" x14ac:dyDescent="0.2">
      <c r="A889">
        <f t="shared" ca="1" si="452"/>
        <v>-0.27575997182145445</v>
      </c>
      <c r="B889">
        <f t="shared" ca="1" si="452"/>
        <v>0.19673910791223617</v>
      </c>
      <c r="C889">
        <f t="shared" ca="1" si="452"/>
        <v>-0.31414309037008675</v>
      </c>
      <c r="D889">
        <f t="shared" ca="1" si="452"/>
        <v>0.20945155425951403</v>
      </c>
      <c r="E889">
        <f t="shared" ca="1" si="452"/>
        <v>-8.0131190234501951E-2</v>
      </c>
      <c r="F889">
        <f t="shared" ca="1" si="425"/>
        <v>5.2745336219692886E-2</v>
      </c>
      <c r="G889">
        <f t="shared" ca="1" si="426"/>
        <v>-0.14219725186635929</v>
      </c>
      <c r="H889">
        <f t="shared" ca="1" si="427"/>
        <v>0.28990482691521308</v>
      </c>
      <c r="I889">
        <f t="shared" ca="1" si="428"/>
        <v>-0.26137437231922817</v>
      </c>
      <c r="J889">
        <f t="shared" ca="1" si="429"/>
        <v>0.22182327135825436</v>
      </c>
      <c r="K889">
        <f t="shared" ca="1" si="430"/>
        <v>-0.10815647408787991</v>
      </c>
      <c r="L889">
        <f t="shared" ca="1" si="431"/>
        <v>0.51172809827346744</v>
      </c>
      <c r="M889">
        <f t="shared" ca="1" si="432"/>
        <v>-0.25035372595423921</v>
      </c>
      <c r="N889">
        <f t="shared" ca="1" si="433"/>
        <v>0</v>
      </c>
      <c r="O889">
        <f t="shared" ca="1" si="434"/>
        <v>-0.24695852540261426</v>
      </c>
      <c r="P889">
        <f t="shared" ca="1" si="435"/>
        <v>6.9955257934784201E-2</v>
      </c>
      <c r="Q889">
        <f t="shared" ca="1" si="436"/>
        <v>6.8081555556958717E-2</v>
      </c>
      <c r="R889">
        <f t="shared" ca="1" si="437"/>
        <v>-3.4040777778479372E-2</v>
      </c>
      <c r="S889">
        <f t="shared" ca="1" si="438"/>
        <v>-1.9999999999999991</v>
      </c>
      <c r="T889">
        <f t="shared" ca="1" si="439"/>
        <v>5.2792110247111883E-2</v>
      </c>
      <c r="U889">
        <f t="shared" ca="1" si="440"/>
        <v>6.532792634090244E-2</v>
      </c>
      <c r="V889">
        <f t="shared" ca="1" si="441"/>
        <v>6.1879127251298315E-2</v>
      </c>
      <c r="W889">
        <f t="shared" ca="1" si="442"/>
        <v>0.80939780363717095</v>
      </c>
      <c r="X889">
        <f t="shared" ca="1" si="443"/>
        <v>1.0984616222155928E-2</v>
      </c>
      <c r="Y889">
        <f t="shared" ca="1" si="444"/>
        <v>6.4946342642262817E-2</v>
      </c>
      <c r="Z889">
        <f t="shared" ca="1" si="445"/>
        <v>1</v>
      </c>
      <c r="AA889">
        <f t="shared" ca="1" si="446"/>
        <v>-0.22976533734902635</v>
      </c>
      <c r="AB889">
        <f t="shared" ca="1" si="447"/>
        <v>0.24875515522557182</v>
      </c>
      <c r="AC889">
        <f t="shared" ca="1" si="448"/>
        <v>-0.96214340511100493</v>
      </c>
      <c r="AD889">
        <f t="shared" ca="1" si="449"/>
        <v>0.27254369925096505</v>
      </c>
      <c r="AE889">
        <f t="shared" ca="1" si="450"/>
        <v>-0.89966538426082121</v>
      </c>
      <c r="AF889">
        <f t="shared" ca="1" si="451"/>
        <v>0.25484572321752391</v>
      </c>
    </row>
    <row r="890" spans="1:32" x14ac:dyDescent="0.2">
      <c r="A890">
        <f t="shared" ca="1" si="452"/>
        <v>5.7556380907985094E-2</v>
      </c>
      <c r="B890">
        <f t="shared" ca="1" si="452"/>
        <v>-0.63514229219188334</v>
      </c>
      <c r="C890">
        <f t="shared" ca="1" si="452"/>
        <v>-4.7481920649301124E-2</v>
      </c>
      <c r="D890">
        <f t="shared" ca="1" si="452"/>
        <v>0.2128098963981809</v>
      </c>
      <c r="E890">
        <f t="shared" ca="1" si="452"/>
        <v>0.30576371714267864</v>
      </c>
      <c r="F890">
        <f t="shared" ca="1" si="425"/>
        <v>0.10955050076568877</v>
      </c>
      <c r="G890">
        <f t="shared" ca="1" si="426"/>
        <v>0.34772859679834323</v>
      </c>
      <c r="H890">
        <f t="shared" ca="1" si="427"/>
        <v>-0.47940676240747032</v>
      </c>
      <c r="I890">
        <f t="shared" ca="1" si="428"/>
        <v>-2.618307697083317E-2</v>
      </c>
      <c r="J890">
        <f t="shared" ca="1" si="429"/>
        <v>9.9672053970703778E-2</v>
      </c>
      <c r="K890">
        <f t="shared" ca="1" si="430"/>
        <v>5.8189188609256419E-2</v>
      </c>
      <c r="L890">
        <f t="shared" ca="1" si="431"/>
        <v>-0.37973470843676654</v>
      </c>
      <c r="M890">
        <f t="shared" ca="1" si="432"/>
        <v>0.40591778540759965</v>
      </c>
      <c r="N890">
        <f t="shared" ca="1" si="433"/>
        <v>0</v>
      </c>
      <c r="O890">
        <f t="shared" ca="1" si="434"/>
        <v>0.11293792593054011</v>
      </c>
      <c r="P890">
        <f t="shared" ca="1" si="435"/>
        <v>-0.17770520474194743</v>
      </c>
      <c r="Q890">
        <f t="shared" ca="1" si="436"/>
        <v>-0.57907881637817415</v>
      </c>
      <c r="R890">
        <f t="shared" ca="1" si="437"/>
        <v>0.2895394081890868</v>
      </c>
      <c r="S890">
        <f t="shared" ca="1" si="438"/>
        <v>-2.0000000000000018</v>
      </c>
      <c r="T890">
        <f t="shared" ca="1" si="439"/>
        <v>4.1409280548162942E-3</v>
      </c>
      <c r="U890">
        <f t="shared" ca="1" si="440"/>
        <v>0.33132433998981586</v>
      </c>
      <c r="V890">
        <f t="shared" ca="1" si="441"/>
        <v>0.32995234973510856</v>
      </c>
      <c r="W890">
        <f t="shared" ca="1" si="442"/>
        <v>8.1501065874095197E-2</v>
      </c>
      <c r="X890">
        <f t="shared" ca="1" si="443"/>
        <v>0.38262293786220342</v>
      </c>
      <c r="Y890">
        <f t="shared" ca="1" si="444"/>
        <v>0.20178271847377655</v>
      </c>
      <c r="Z890">
        <f t="shared" ca="1" si="445"/>
        <v>1</v>
      </c>
      <c r="AA890">
        <f t="shared" ca="1" si="446"/>
        <v>-6.435004316095129E-2</v>
      </c>
      <c r="AB890">
        <f t="shared" ca="1" si="447"/>
        <v>0.57441478892443965</v>
      </c>
      <c r="AC890">
        <f t="shared" ca="1" si="448"/>
        <v>0.53637778995135688</v>
      </c>
      <c r="AD890">
        <f t="shared" ca="1" si="449"/>
        <v>-0.84397800116288457</v>
      </c>
      <c r="AE890">
        <f t="shared" ca="1" si="450"/>
        <v>0.28548391526335626</v>
      </c>
      <c r="AF890">
        <f t="shared" ca="1" si="451"/>
        <v>-0.44920231352228868</v>
      </c>
    </row>
    <row r="891" spans="1:32" x14ac:dyDescent="0.2">
      <c r="A891">
        <f t="shared" ca="1" si="452"/>
        <v>3.6611002919819224E-2</v>
      </c>
      <c r="B891">
        <f t="shared" ca="1" si="452"/>
        <v>-0.12281177010243709</v>
      </c>
      <c r="C891">
        <f t="shared" ca="1" si="452"/>
        <v>-0.4050874492981687</v>
      </c>
      <c r="D891">
        <f t="shared" ca="1" si="452"/>
        <v>-0.26830597482404411</v>
      </c>
      <c r="E891">
        <f t="shared" ca="1" si="452"/>
        <v>0.19812393011839</v>
      </c>
      <c r="F891">
        <f t="shared" ca="1" si="425"/>
        <v>5.8352025160244514E-2</v>
      </c>
      <c r="G891">
        <f t="shared" ca="1" si="426"/>
        <v>0.18441138509221425</v>
      </c>
      <c r="H891">
        <f t="shared" ca="1" si="427"/>
        <v>7.2354471024044936E-3</v>
      </c>
      <c r="I891">
        <f t="shared" ca="1" si="428"/>
        <v>-0.29279339706088059</v>
      </c>
      <c r="J891">
        <f t="shared" ca="1" si="429"/>
        <v>-0.17376508755430944</v>
      </c>
      <c r="K891">
        <f t="shared" ca="1" si="430"/>
        <v>0.27491165242057125</v>
      </c>
      <c r="L891">
        <f t="shared" ca="1" si="431"/>
        <v>-0.16652964045190494</v>
      </c>
      <c r="M891">
        <f t="shared" ca="1" si="432"/>
        <v>0.45932303751278547</v>
      </c>
      <c r="N891">
        <f t="shared" ca="1" si="433"/>
        <v>0</v>
      </c>
      <c r="O891">
        <f t="shared" ca="1" si="434"/>
        <v>-4.0333477553165402E-2</v>
      </c>
      <c r="P891">
        <f t="shared" ca="1" si="435"/>
        <v>-0.23868035851417671</v>
      </c>
      <c r="Q891">
        <f t="shared" ca="1" si="436"/>
        <v>0.18100053465671395</v>
      </c>
      <c r="R891">
        <f t="shared" ca="1" si="437"/>
        <v>-9.0500267328357004E-2</v>
      </c>
      <c r="S891">
        <f t="shared" ca="1" si="438"/>
        <v>-1.9999999999999993</v>
      </c>
      <c r="T891">
        <f t="shared" ca="1" si="439"/>
        <v>0.21610139722214838</v>
      </c>
      <c r="U891">
        <f t="shared" ca="1" si="440"/>
        <v>1.378052455988335E-2</v>
      </c>
      <c r="V891">
        <f t="shared" ca="1" si="441"/>
        <v>1.0802533948038427E-2</v>
      </c>
      <c r="W891">
        <f t="shared" ca="1" si="442"/>
        <v>1.9515219650817286E-2</v>
      </c>
      <c r="X891">
        <f t="shared" ca="1" si="443"/>
        <v>7.0180069706339554E-2</v>
      </c>
      <c r="Y891">
        <f t="shared" ca="1" si="444"/>
        <v>0.68340077947265643</v>
      </c>
      <c r="Z891">
        <f t="shared" ca="1" si="445"/>
        <v>1</v>
      </c>
      <c r="AA891">
        <f t="shared" ca="1" si="446"/>
        <v>-0.46486707478821127</v>
      </c>
      <c r="AB891">
        <f t="shared" ca="1" si="447"/>
        <v>0.10393523920229571</v>
      </c>
      <c r="AC891">
        <f t="shared" ca="1" si="448"/>
        <v>-0.16662302229851436</v>
      </c>
      <c r="AD891">
        <f t="shared" ca="1" si="449"/>
        <v>-0.98602067343444111</v>
      </c>
      <c r="AE891">
        <f t="shared" ca="1" si="450"/>
        <v>-0.13969688490019128</v>
      </c>
      <c r="AF891">
        <f t="shared" ca="1" si="451"/>
        <v>-0.82668057886505142</v>
      </c>
    </row>
    <row r="892" spans="1:32" x14ac:dyDescent="0.2">
      <c r="A892">
        <f t="shared" ca="1" si="452"/>
        <v>-0.12249684884846286</v>
      </c>
      <c r="B892">
        <f t="shared" ca="1" si="452"/>
        <v>-5.1721893260709528E-2</v>
      </c>
      <c r="C892">
        <f t="shared" ca="1" si="452"/>
        <v>-0.4149561848270798</v>
      </c>
      <c r="D892">
        <f t="shared" ca="1" si="452"/>
        <v>0.15207814086986846</v>
      </c>
      <c r="E892">
        <f t="shared" ca="1" si="452"/>
        <v>0.22656234668123609</v>
      </c>
      <c r="F892">
        <f t="shared" ca="1" si="425"/>
        <v>5.2865505082133037E-2</v>
      </c>
      <c r="G892">
        <f t="shared" ca="1" si="426"/>
        <v>9.9993724066561804E-2</v>
      </c>
      <c r="H892">
        <f t="shared" ca="1" si="427"/>
        <v>8.0576837135317561E-2</v>
      </c>
      <c r="I892">
        <f t="shared" ca="1" si="428"/>
        <v>-0.37284929695005031</v>
      </c>
      <c r="J892">
        <f t="shared" ca="1" si="429"/>
        <v>0.10399318622790039</v>
      </c>
      <c r="K892">
        <f t="shared" ca="1" si="430"/>
        <v>8.8285549520270457E-2</v>
      </c>
      <c r="L892">
        <f t="shared" ca="1" si="431"/>
        <v>0.18457002336321796</v>
      </c>
      <c r="M892">
        <f t="shared" ca="1" si="432"/>
        <v>0.18827927358683227</v>
      </c>
      <c r="N892">
        <f t="shared" ca="1" si="433"/>
        <v>0</v>
      </c>
      <c r="O892">
        <f t="shared" ca="1" si="434"/>
        <v>-0.17806107031317103</v>
      </c>
      <c r="P892">
        <f t="shared" ca="1" si="435"/>
        <v>-0.13395530253007815</v>
      </c>
      <c r="Q892">
        <f t="shared" ca="1" si="436"/>
        <v>-2.3416349092582833E-2</v>
      </c>
      <c r="R892">
        <f t="shared" ca="1" si="437"/>
        <v>1.1708174546291347E-2</v>
      </c>
      <c r="S892">
        <f t="shared" ca="1" si="438"/>
        <v>-2.000000000000012</v>
      </c>
      <c r="T892">
        <f t="shared" ca="1" si="439"/>
        <v>3.3537748366050384E-2</v>
      </c>
      <c r="U892">
        <f t="shared" ca="1" si="440"/>
        <v>0.31842505482300021</v>
      </c>
      <c r="V892">
        <f t="shared" ca="1" si="441"/>
        <v>0.30774579546090064</v>
      </c>
      <c r="W892">
        <f t="shared" ca="1" si="442"/>
        <v>0.41982047269328659</v>
      </c>
      <c r="X892">
        <f t="shared" ca="1" si="443"/>
        <v>1.2965103709257411E-3</v>
      </c>
      <c r="Y892">
        <f t="shared" ca="1" si="444"/>
        <v>0.23759947310883667</v>
      </c>
      <c r="Z892">
        <f t="shared" ca="1" si="445"/>
        <v>1</v>
      </c>
      <c r="AA892">
        <f t="shared" ca="1" si="446"/>
        <v>-0.18313314382178444</v>
      </c>
      <c r="AB892">
        <f t="shared" ca="1" si="447"/>
        <v>0.55474840735318987</v>
      </c>
      <c r="AC892">
        <f t="shared" ca="1" si="448"/>
        <v>-0.79911699780744339</v>
      </c>
      <c r="AD892">
        <f t="shared" ca="1" si="449"/>
        <v>-0.60117553494401166</v>
      </c>
      <c r="AE892">
        <f t="shared" ca="1" si="450"/>
        <v>-0.64793554671223785</v>
      </c>
      <c r="AF892">
        <f t="shared" ca="1" si="451"/>
        <v>-0.48744176381270066</v>
      </c>
    </row>
    <row r="893" spans="1:32" x14ac:dyDescent="0.2">
      <c r="A893">
        <f t="shared" ca="1" si="452"/>
        <v>0.23628169250620226</v>
      </c>
      <c r="B893">
        <f t="shared" ca="1" si="452"/>
        <v>4.6993465857936144E-2</v>
      </c>
      <c r="C893">
        <f t="shared" ca="1" si="452"/>
        <v>-0.13488147954613705</v>
      </c>
      <c r="D893">
        <f t="shared" ca="1" si="452"/>
        <v>0.33006722794253801</v>
      </c>
      <c r="E893">
        <f t="shared" ca="1" si="452"/>
        <v>-0.11380247537436435</v>
      </c>
      <c r="F893">
        <f t="shared" ca="1" si="425"/>
        <v>3.962516318689914E-2</v>
      </c>
      <c r="G893">
        <f t="shared" ca="1" si="426"/>
        <v>7.9931091493660983E-2</v>
      </c>
      <c r="H893">
        <f t="shared" ca="1" si="427"/>
        <v>-6.7647677786951993E-2</v>
      </c>
      <c r="I893">
        <f t="shared" ca="1" si="428"/>
        <v>-0.20781316582337206</v>
      </c>
      <c r="J893">
        <f t="shared" ca="1" si="429"/>
        <v>0.29884499903295614</v>
      </c>
      <c r="K893">
        <f t="shared" ca="1" si="430"/>
        <v>-0.10331524691629308</v>
      </c>
      <c r="L893">
        <f t="shared" ca="1" si="431"/>
        <v>0.23119732124600414</v>
      </c>
      <c r="M893">
        <f t="shared" ca="1" si="432"/>
        <v>-2.33841554226321E-2</v>
      </c>
      <c r="N893">
        <f t="shared" ca="1" si="433"/>
        <v>0</v>
      </c>
      <c r="O893">
        <f t="shared" ca="1" si="434"/>
        <v>-0.1402367559889168</v>
      </c>
      <c r="P893">
        <f t="shared" ca="1" si="435"/>
        <v>-1.9665814222210819E-2</v>
      </c>
      <c r="Q893">
        <f t="shared" ca="1" si="436"/>
        <v>-0.36649267681990816</v>
      </c>
      <c r="R893">
        <f t="shared" ca="1" si="437"/>
        <v>0.18324633840995408</v>
      </c>
      <c r="S893">
        <f t="shared" ca="1" si="438"/>
        <v>-2</v>
      </c>
      <c r="T893">
        <f t="shared" ca="1" si="439"/>
        <v>0.13423366455685931</v>
      </c>
      <c r="U893">
        <f t="shared" ca="1" si="440"/>
        <v>0.1014208665372844</v>
      </c>
      <c r="V893">
        <f t="shared" ca="1" si="441"/>
        <v>8.7806771959452565E-2</v>
      </c>
      <c r="W893">
        <f t="shared" ca="1" si="442"/>
        <v>0.34741669949154824</v>
      </c>
      <c r="X893">
        <f t="shared" ca="1" si="443"/>
        <v>0.423710817066835</v>
      </c>
      <c r="Y893">
        <f t="shared" ca="1" si="444"/>
        <v>6.8320469253048358E-3</v>
      </c>
      <c r="Z893">
        <f t="shared" ca="1" si="445"/>
        <v>1</v>
      </c>
      <c r="AA893">
        <f t="shared" ca="1" si="446"/>
        <v>0.36637912680290524</v>
      </c>
      <c r="AB893">
        <f t="shared" ca="1" si="447"/>
        <v>-0.29632207470833588</v>
      </c>
      <c r="AC893">
        <f t="shared" ca="1" si="448"/>
        <v>-0.99031004447420867</v>
      </c>
      <c r="AD893">
        <f t="shared" ca="1" si="449"/>
        <v>-0.13887410058571442</v>
      </c>
      <c r="AE893">
        <f t="shared" ca="1" si="450"/>
        <v>-0.58942064732374977</v>
      </c>
      <c r="AF893">
        <f t="shared" ca="1" si="451"/>
        <v>-8.2656197137932957E-2</v>
      </c>
    </row>
    <row r="894" spans="1:32" x14ac:dyDescent="0.2">
      <c r="A894">
        <f t="shared" ca="1" si="452"/>
        <v>-0.46896163481112502</v>
      </c>
      <c r="B894">
        <f t="shared" ca="1" si="452"/>
        <v>0.30766551619895716</v>
      </c>
      <c r="C894">
        <f t="shared" ca="1" si="452"/>
        <v>0.6074090459070991</v>
      </c>
      <c r="D894">
        <f t="shared" ca="1" si="452"/>
        <v>-0.20275241137055447</v>
      </c>
      <c r="E894">
        <f t="shared" ca="1" si="452"/>
        <v>-0.74560833202749632</v>
      </c>
      <c r="F894">
        <f t="shared" ca="1" si="425"/>
        <v>0.25611383178757319</v>
      </c>
      <c r="G894">
        <f t="shared" ca="1" si="426"/>
        <v>-0.58125433599095189</v>
      </c>
      <c r="H894">
        <f t="shared" ca="1" si="427"/>
        <v>0.30174394721935571</v>
      </c>
      <c r="I894">
        <f t="shared" ca="1" si="428"/>
        <v>0.70785860912772303</v>
      </c>
      <c r="J894">
        <f t="shared" ca="1" si="429"/>
        <v>4.0682840502948153E-3</v>
      </c>
      <c r="K894">
        <f t="shared" ca="1" si="430"/>
        <v>-0.43241650440642165</v>
      </c>
      <c r="L894">
        <f t="shared" ca="1" si="431"/>
        <v>0.30581223126965051</v>
      </c>
      <c r="M894">
        <f t="shared" ca="1" si="432"/>
        <v>-1.0136708403973735</v>
      </c>
      <c r="N894">
        <f t="shared" ca="1" si="433"/>
        <v>0</v>
      </c>
      <c r="O894">
        <f t="shared" ca="1" si="434"/>
        <v>0.12842900442831665</v>
      </c>
      <c r="P894">
        <f t="shared" ca="1" si="435"/>
        <v>0.53555301861712057</v>
      </c>
      <c r="Q894">
        <f t="shared" ca="1" si="436"/>
        <v>0.29767566316906091</v>
      </c>
      <c r="R894">
        <f t="shared" ca="1" si="437"/>
        <v>-0.14883783158453023</v>
      </c>
      <c r="S894">
        <f t="shared" ca="1" si="438"/>
        <v>-2.0000000000000031</v>
      </c>
      <c r="T894">
        <f t="shared" ca="1" si="439"/>
        <v>3.9396992660603723E-2</v>
      </c>
      <c r="U894">
        <f t="shared" ca="1" si="440"/>
        <v>9.1981520333550976E-2</v>
      </c>
      <c r="V894">
        <f t="shared" ca="1" si="441"/>
        <v>8.8357725052058897E-2</v>
      </c>
      <c r="W894">
        <f t="shared" ca="1" si="442"/>
        <v>4.5080760942620098E-2</v>
      </c>
      <c r="X894">
        <f t="shared" ca="1" si="443"/>
        <v>4.3247762052068726E-2</v>
      </c>
      <c r="Y894">
        <f t="shared" ca="1" si="444"/>
        <v>0.78391675929264859</v>
      </c>
      <c r="Z894">
        <f t="shared" ca="1" si="445"/>
        <v>1</v>
      </c>
      <c r="AA894">
        <f t="shared" ca="1" si="446"/>
        <v>-0.19848675688973239</v>
      </c>
      <c r="AB894">
        <f t="shared" ca="1" si="447"/>
        <v>-0.29725027342638205</v>
      </c>
      <c r="AC894">
        <f t="shared" ca="1" si="448"/>
        <v>0.23319487595381544</v>
      </c>
      <c r="AD894">
        <f t="shared" ca="1" si="449"/>
        <v>0.97243002310134607</v>
      </c>
      <c r="AE894">
        <f t="shared" ca="1" si="450"/>
        <v>0.21232230439268526</v>
      </c>
      <c r="AF894">
        <f t="shared" ca="1" si="451"/>
        <v>0.88539073820130321</v>
      </c>
    </row>
    <row r="895" spans="1:32" x14ac:dyDescent="0.2">
      <c r="A895">
        <f t="shared" ca="1" si="452"/>
        <v>-7.5606431057543944E-2</v>
      </c>
      <c r="B895">
        <f t="shared" ca="1" si="452"/>
        <v>7.9275771277964743E-2</v>
      </c>
      <c r="C895">
        <f t="shared" ca="1" si="452"/>
        <v>0.33212361142479435</v>
      </c>
      <c r="D895">
        <f t="shared" ca="1" si="452"/>
        <v>0.44769754791866107</v>
      </c>
      <c r="E895">
        <f t="shared" ca="1" si="452"/>
        <v>0.43204707000274567</v>
      </c>
      <c r="F895">
        <f t="shared" ca="1" si="425"/>
        <v>0.10188096774103247</v>
      </c>
      <c r="G895">
        <f t="shared" ca="1" si="426"/>
        <v>-4.1968189218613255E-2</v>
      </c>
      <c r="H895">
        <f t="shared" ca="1" si="427"/>
        <v>-2.5458864759232119E-2</v>
      </c>
      <c r="I895">
        <f t="shared" ca="1" si="428"/>
        <v>8.9016097511469966E-2</v>
      </c>
      <c r="J895">
        <f t="shared" ca="1" si="429"/>
        <v>6.6217156129209115E-2</v>
      </c>
      <c r="K895">
        <f t="shared" ca="1" si="430"/>
        <v>-8.7806199662833789E-2</v>
      </c>
      <c r="L895">
        <f t="shared" ca="1" si="431"/>
        <v>4.0758291369976996E-2</v>
      </c>
      <c r="M895">
        <f t="shared" ca="1" si="432"/>
        <v>-0.12977438888144704</v>
      </c>
      <c r="N895">
        <f t="shared" ca="1" si="433"/>
        <v>0</v>
      </c>
      <c r="O895">
        <f t="shared" ca="1" si="434"/>
        <v>1.5415390711055044E-2</v>
      </c>
      <c r="P895">
        <f t="shared" ca="1" si="435"/>
        <v>6.8334180593687316E-2</v>
      </c>
      <c r="Q895">
        <f t="shared" ca="1" si="436"/>
        <v>-9.1676020888441234E-2</v>
      </c>
      <c r="R895">
        <f t="shared" ca="1" si="437"/>
        <v>4.5838010444220534E-2</v>
      </c>
      <c r="S895">
        <f t="shared" ca="1" si="438"/>
        <v>-2.0000000000000036</v>
      </c>
      <c r="T895">
        <f t="shared" ca="1" si="439"/>
        <v>0.58010111831038513</v>
      </c>
      <c r="U895">
        <f t="shared" ca="1" si="440"/>
        <v>0.89514659305631683</v>
      </c>
      <c r="V895">
        <f t="shared" ca="1" si="441"/>
        <v>0.37587105337261623</v>
      </c>
      <c r="W895">
        <f t="shared" ca="1" si="442"/>
        <v>1.6327287935167779E-3</v>
      </c>
      <c r="X895">
        <f t="shared" ca="1" si="443"/>
        <v>1.0311657064473768E-2</v>
      </c>
      <c r="Y895">
        <f t="shared" ca="1" si="444"/>
        <v>3.2083442459008092E-2</v>
      </c>
      <c r="Z895">
        <f t="shared" ca="1" si="445"/>
        <v>1</v>
      </c>
      <c r="AA895">
        <f t="shared" ca="1" si="446"/>
        <v>0.76164369511628283</v>
      </c>
      <c r="AB895">
        <f t="shared" ca="1" si="447"/>
        <v>0.61308323527284303</v>
      </c>
      <c r="AC895">
        <f t="shared" ca="1" si="448"/>
        <v>0.22005837433576336</v>
      </c>
      <c r="AD895">
        <f t="shared" ca="1" si="449"/>
        <v>0.97548670512965008</v>
      </c>
      <c r="AE895">
        <f t="shared" ca="1" si="450"/>
        <v>4.0407038910526195E-2</v>
      </c>
      <c r="AF895">
        <f t="shared" ca="1" si="451"/>
        <v>0.17911851512059856</v>
      </c>
    </row>
    <row r="896" spans="1:32" x14ac:dyDescent="0.2">
      <c r="A896">
        <f t="shared" ca="1" si="452"/>
        <v>0.11480490157353025</v>
      </c>
      <c r="B896">
        <f t="shared" ca="1" si="452"/>
        <v>-0.22247824646250747</v>
      </c>
      <c r="C896">
        <f t="shared" ca="1" si="452"/>
        <v>0.21532629393583905</v>
      </c>
      <c r="D896">
        <f t="shared" ca="1" si="452"/>
        <v>0.23113537273079418</v>
      </c>
      <c r="E896">
        <f t="shared" ca="1" si="452"/>
        <v>-0.53878543035289683</v>
      </c>
      <c r="F896">
        <f t="shared" ca="1" si="425"/>
        <v>9.0551089784488586E-2</v>
      </c>
      <c r="G896">
        <f t="shared" ca="1" si="426"/>
        <v>-1.5909085643332078E-2</v>
      </c>
      <c r="H896">
        <f t="shared" ca="1" si="427"/>
        <v>-0.26783552921341452</v>
      </c>
      <c r="I896">
        <f t="shared" ca="1" si="428"/>
        <v>0.25532571565088724</v>
      </c>
      <c r="J896">
        <f t="shared" ca="1" si="429"/>
        <v>0.3564914989117976</v>
      </c>
      <c r="K896">
        <f t="shared" ca="1" si="430"/>
        <v>-0.32807259970593816</v>
      </c>
      <c r="L896">
        <f t="shared" ca="1" si="431"/>
        <v>8.8655969698383075E-2</v>
      </c>
      <c r="M896">
        <f t="shared" ca="1" si="432"/>
        <v>-0.34398168534927026</v>
      </c>
      <c r="N896">
        <f t="shared" ca="1" si="433"/>
        <v>0</v>
      </c>
      <c r="O896">
        <f t="shared" ca="1" si="434"/>
        <v>5.3240697391774235E-2</v>
      </c>
      <c r="P896">
        <f t="shared" ca="1" si="435"/>
        <v>0.18389582452838543</v>
      </c>
      <c r="Q896">
        <f t="shared" ca="1" si="436"/>
        <v>-0.62432702812521212</v>
      </c>
      <c r="R896">
        <f t="shared" ca="1" si="437"/>
        <v>0.31216351406260606</v>
      </c>
      <c r="S896">
        <f t="shared" ca="1" si="438"/>
        <v>-2</v>
      </c>
      <c r="T896">
        <f t="shared" ca="1" si="439"/>
        <v>1.7669072137576187E-2</v>
      </c>
      <c r="U896">
        <f t="shared" ca="1" si="440"/>
        <v>0.16381504095558358</v>
      </c>
      <c r="V896">
        <f t="shared" ca="1" si="441"/>
        <v>0.16092058117971939</v>
      </c>
      <c r="W896">
        <f t="shared" ca="1" si="442"/>
        <v>2.1912494988808262E-2</v>
      </c>
      <c r="X896">
        <f t="shared" ca="1" si="443"/>
        <v>0.53807226254171137</v>
      </c>
      <c r="Y896">
        <f t="shared" ca="1" si="444"/>
        <v>0.26142558915218478</v>
      </c>
      <c r="Z896">
        <f t="shared" ca="1" si="445"/>
        <v>1</v>
      </c>
      <c r="AA896">
        <f t="shared" ca="1" si="446"/>
        <v>-0.13292506211236535</v>
      </c>
      <c r="AB896">
        <f t="shared" ca="1" si="447"/>
        <v>-0.40114907600506744</v>
      </c>
      <c r="AC896">
        <f t="shared" ca="1" si="448"/>
        <v>0.27809516510786869</v>
      </c>
      <c r="AD896">
        <f t="shared" ca="1" si="449"/>
        <v>0.96055352747445943</v>
      </c>
      <c r="AE896">
        <f t="shared" ca="1" si="450"/>
        <v>0.14802869650445574</v>
      </c>
      <c r="AF896">
        <f t="shared" ca="1" si="451"/>
        <v>0.51129794557790353</v>
      </c>
    </row>
    <row r="897" spans="1:32" x14ac:dyDescent="0.2">
      <c r="A897">
        <f t="shared" ca="1" si="452"/>
        <v>-4.2497408036189732E-2</v>
      </c>
      <c r="B897">
        <f t="shared" ca="1" si="452"/>
        <v>-0.21179005569989875</v>
      </c>
      <c r="C897">
        <f t="shared" ca="1" si="452"/>
        <v>0.71414167418015462</v>
      </c>
      <c r="D897">
        <f t="shared" ca="1" si="452"/>
        <v>0.12223594428188396</v>
      </c>
      <c r="E897">
        <f t="shared" ca="1" si="452"/>
        <v>-0.38315606803669922</v>
      </c>
      <c r="F897">
        <f t="shared" ca="1" si="425"/>
        <v>0.14368191734636443</v>
      </c>
      <c r="G897">
        <f t="shared" ca="1" si="426"/>
        <v>-0.15174248937788712</v>
      </c>
      <c r="H897">
        <f t="shared" ca="1" si="427"/>
        <v>-0.28630600503967252</v>
      </c>
      <c r="I897">
        <f t="shared" ca="1" si="428"/>
        <v>0.67435485684230445</v>
      </c>
      <c r="J897">
        <f t="shared" ca="1" si="429"/>
        <v>0.11717825894595738</v>
      </c>
      <c r="K897">
        <f t="shared" ca="1" si="430"/>
        <v>-0.35348462137070219</v>
      </c>
      <c r="L897">
        <f t="shared" ca="1" si="431"/>
        <v>-0.16912774609371514</v>
      </c>
      <c r="M897">
        <f t="shared" ca="1" si="432"/>
        <v>-0.50522711074858928</v>
      </c>
      <c r="N897">
        <f t="shared" ca="1" si="433"/>
        <v>0</v>
      </c>
      <c r="O897">
        <f t="shared" ca="1" si="434"/>
        <v>0.26944063400048623</v>
      </c>
      <c r="P897">
        <f t="shared" ca="1" si="435"/>
        <v>0.31286231272686749</v>
      </c>
      <c r="Q897">
        <f t="shared" ca="1" si="436"/>
        <v>-0.40348426398562987</v>
      </c>
      <c r="R897">
        <f t="shared" ca="1" si="437"/>
        <v>0.20174213199281507</v>
      </c>
      <c r="S897">
        <f t="shared" ca="1" si="438"/>
        <v>-1.9999999999999987</v>
      </c>
      <c r="T897">
        <f t="shared" ca="1" si="439"/>
        <v>1.1017328158695473E-2</v>
      </c>
      <c r="U897">
        <f t="shared" ca="1" si="440"/>
        <v>1.6975675175153835E-2</v>
      </c>
      <c r="V897">
        <f t="shared" ca="1" si="441"/>
        <v>1.6788648591033746E-2</v>
      </c>
      <c r="W897">
        <f t="shared" ca="1" si="442"/>
        <v>0.35368945246536021</v>
      </c>
      <c r="X897">
        <f t="shared" ca="1" si="443"/>
        <v>0.14163190668904374</v>
      </c>
      <c r="Y897">
        <f t="shared" ca="1" si="444"/>
        <v>0.47687266409586676</v>
      </c>
      <c r="Z897">
        <f t="shared" ca="1" si="445"/>
        <v>1</v>
      </c>
      <c r="AA897">
        <f t="shared" ca="1" si="446"/>
        <v>0.10496346106476993</v>
      </c>
      <c r="AB897">
        <f t="shared" ca="1" si="447"/>
        <v>-0.12957101755807024</v>
      </c>
      <c r="AC897">
        <f t="shared" ca="1" si="448"/>
        <v>0.65256683062568221</v>
      </c>
      <c r="AD897">
        <f t="shared" ca="1" si="449"/>
        <v>0.75773117368044995</v>
      </c>
      <c r="AE897">
        <f t="shared" ca="1" si="450"/>
        <v>0.59471796043617198</v>
      </c>
      <c r="AF897">
        <f t="shared" ca="1" si="451"/>
        <v>0.69055967453643485</v>
      </c>
    </row>
    <row r="898" spans="1:32" x14ac:dyDescent="0.2">
      <c r="A898">
        <f t="shared" ca="1" si="452"/>
        <v>-0.33317441410516341</v>
      </c>
      <c r="B898">
        <f t="shared" ca="1" si="452"/>
        <v>4.5425521172290928E-2</v>
      </c>
      <c r="C898">
        <f t="shared" ca="1" si="452"/>
        <v>0.15409934207079598</v>
      </c>
      <c r="D898">
        <f t="shared" ca="1" si="452"/>
        <v>0.31318857521410326</v>
      </c>
      <c r="E898">
        <f t="shared" ca="1" si="452"/>
        <v>0.23611303667690553</v>
      </c>
      <c r="F898">
        <f t="shared" ca="1" si="425"/>
        <v>5.8130345029635024E-2</v>
      </c>
      <c r="G898">
        <f t="shared" ca="1" si="426"/>
        <v>-0.13503723518975991</v>
      </c>
      <c r="H898">
        <f t="shared" ca="1" si="427"/>
        <v>0.10292890452709945</v>
      </c>
      <c r="I898">
        <f t="shared" ca="1" si="428"/>
        <v>7.0968929865009509E-2</v>
      </c>
      <c r="J898">
        <f t="shared" ca="1" si="429"/>
        <v>8.9424367447721795E-2</v>
      </c>
      <c r="K898">
        <f t="shared" ca="1" si="430"/>
        <v>-0.12828496665007094</v>
      </c>
      <c r="L898">
        <f t="shared" ca="1" si="431"/>
        <v>0.19235327197482124</v>
      </c>
      <c r="M898">
        <f t="shared" ca="1" si="432"/>
        <v>-0.26332220183983085</v>
      </c>
      <c r="N898">
        <f t="shared" ca="1" si="433"/>
        <v>0</v>
      </c>
      <c r="O898">
        <f t="shared" ca="1" si="434"/>
        <v>-3.877480576594701E-2</v>
      </c>
      <c r="P898">
        <f t="shared" ca="1" si="435"/>
        <v>0.1229907907692146</v>
      </c>
      <c r="Q898">
        <f t="shared" ca="1" si="436"/>
        <v>1.3504537079377654E-2</v>
      </c>
      <c r="R898">
        <f t="shared" ca="1" si="437"/>
        <v>-6.7522685396889659E-3</v>
      </c>
      <c r="S898">
        <f t="shared" ca="1" si="438"/>
        <v>-1.9999999999999589</v>
      </c>
      <c r="T898">
        <f t="shared" ca="1" si="439"/>
        <v>0.11888223663528734</v>
      </c>
      <c r="U898">
        <f t="shared" ca="1" si="440"/>
        <v>0.772275992732808</v>
      </c>
      <c r="V898">
        <f t="shared" ca="1" si="441"/>
        <v>0.68046609541699488</v>
      </c>
      <c r="W898">
        <f t="shared" ca="1" si="442"/>
        <v>1.8104827917231631E-2</v>
      </c>
      <c r="X898">
        <f t="shared" ca="1" si="443"/>
        <v>3.9216290913832012E-4</v>
      </c>
      <c r="Y898">
        <f t="shared" ca="1" si="444"/>
        <v>0.18215467712134786</v>
      </c>
      <c r="Z898">
        <f t="shared" ca="1" si="445"/>
        <v>1</v>
      </c>
      <c r="AA898">
        <f t="shared" ca="1" si="446"/>
        <v>0.34479303449357462</v>
      </c>
      <c r="AB898">
        <f t="shared" ca="1" si="447"/>
        <v>0.82490368857036567</v>
      </c>
      <c r="AC898">
        <f t="shared" ca="1" si="448"/>
        <v>-0.3006772928587409</v>
      </c>
      <c r="AD898">
        <f t="shared" ca="1" si="449"/>
        <v>0.95372593839065678</v>
      </c>
      <c r="AE898">
        <f t="shared" ca="1" si="450"/>
        <v>-0.13455418208748338</v>
      </c>
      <c r="AF898">
        <f t="shared" ca="1" si="451"/>
        <v>0.42679582603552707</v>
      </c>
    </row>
    <row r="899" spans="1:32" x14ac:dyDescent="0.2">
      <c r="A899">
        <f t="shared" ca="1" si="452"/>
        <v>-1.7506872674032909E-2</v>
      </c>
      <c r="B899">
        <f t="shared" ca="1" si="452"/>
        <v>-0.87519145676949339</v>
      </c>
      <c r="C899">
        <f t="shared" ca="1" si="452"/>
        <v>-0.2535259727084842</v>
      </c>
      <c r="D899">
        <f t="shared" ca="1" si="452"/>
        <v>3.9378989722364345E-2</v>
      </c>
      <c r="E899">
        <f t="shared" ca="1" si="452"/>
        <v>-0.17073409793302505</v>
      </c>
      <c r="F899">
        <f t="shared" ca="1" si="425"/>
        <v>0.17224856649189474</v>
      </c>
      <c r="G899">
        <f t="shared" ca="1" si="426"/>
        <v>0.35963220859327599</v>
      </c>
      <c r="H899">
        <f t="shared" ca="1" si="427"/>
        <v>-0.55886397509957186</v>
      </c>
      <c r="I899">
        <f t="shared" ca="1" si="428"/>
        <v>1.9899093640500243E-3</v>
      </c>
      <c r="J899">
        <f t="shared" ca="1" si="429"/>
        <v>0.23408327219751124</v>
      </c>
      <c r="K899">
        <f t="shared" ca="1" si="430"/>
        <v>-3.6841415055265503E-2</v>
      </c>
      <c r="L899">
        <f t="shared" ca="1" si="431"/>
        <v>-0.32478070290206063</v>
      </c>
      <c r="M899">
        <f t="shared" ca="1" si="432"/>
        <v>0.32279079353801049</v>
      </c>
      <c r="N899">
        <f t="shared" ca="1" si="433"/>
        <v>0</v>
      </c>
      <c r="O899">
        <f t="shared" ca="1" si="434"/>
        <v>0.10438304315375004</v>
      </c>
      <c r="P899">
        <f t="shared" ca="1" si="435"/>
        <v>-0.13805463874999732</v>
      </c>
      <c r="Q899">
        <f t="shared" ca="1" si="436"/>
        <v>-0.7929472472970831</v>
      </c>
      <c r="R899">
        <f t="shared" ca="1" si="437"/>
        <v>0.3964736236485415</v>
      </c>
      <c r="S899">
        <f t="shared" ca="1" si="438"/>
        <v>-2.0000000000000004</v>
      </c>
      <c r="T899">
        <f t="shared" ca="1" si="439"/>
        <v>0.37903575815463986</v>
      </c>
      <c r="U899">
        <f t="shared" ca="1" si="440"/>
        <v>6.9148162181550454E-2</v>
      </c>
      <c r="V899">
        <f t="shared" ca="1" si="441"/>
        <v>4.2938536104066484E-2</v>
      </c>
      <c r="W899">
        <f t="shared" ca="1" si="442"/>
        <v>4.427946161737862E-2</v>
      </c>
      <c r="X899">
        <f t="shared" ca="1" si="443"/>
        <v>0.45629214062690648</v>
      </c>
      <c r="Y899">
        <f t="shared" ca="1" si="444"/>
        <v>7.7454103497008528E-2</v>
      </c>
      <c r="Z899">
        <f t="shared" ca="1" si="445"/>
        <v>1</v>
      </c>
      <c r="AA899">
        <f t="shared" ca="1" si="446"/>
        <v>-0.61565880011142526</v>
      </c>
      <c r="AB899">
        <f t="shared" ca="1" si="447"/>
        <v>0.20721615792226841</v>
      </c>
      <c r="AC899">
        <f t="shared" ca="1" si="448"/>
        <v>0.60310925830854678</v>
      </c>
      <c r="AD899">
        <f t="shared" ca="1" si="449"/>
        <v>-0.79765858770686748</v>
      </c>
      <c r="AE899">
        <f t="shared" ca="1" si="450"/>
        <v>0.21042685574179601</v>
      </c>
      <c r="AF899">
        <f t="shared" ca="1" si="451"/>
        <v>-0.27830577338066226</v>
      </c>
    </row>
    <row r="900" spans="1:32" x14ac:dyDescent="0.2">
      <c r="A900">
        <f t="shared" ca="1" si="452"/>
        <v>-0.19320954786518207</v>
      </c>
      <c r="B900">
        <f t="shared" ca="1" si="452"/>
        <v>-0.16694202454552962</v>
      </c>
      <c r="C900">
        <f t="shared" ca="1" si="452"/>
        <v>-6.3439316776839521E-3</v>
      </c>
      <c r="D900">
        <f t="shared" ca="1" si="452"/>
        <v>0.13322671685715104</v>
      </c>
      <c r="E900">
        <f t="shared" ca="1" si="452"/>
        <v>0.54315497314441574</v>
      </c>
      <c r="F900">
        <f t="shared" ca="1" si="425"/>
        <v>7.5601299470161185E-2</v>
      </c>
      <c r="G900">
        <f t="shared" ca="1" si="426"/>
        <v>9.9392771636558935E-2</v>
      </c>
      <c r="H900">
        <f t="shared" ca="1" si="427"/>
        <v>-5.1629483385976227E-2</v>
      </c>
      <c r="I900">
        <f t="shared" ca="1" si="428"/>
        <v>-6.8321168860318179E-2</v>
      </c>
      <c r="J900">
        <f t="shared" ca="1" si="429"/>
        <v>-0.10604029866767081</v>
      </c>
      <c r="K900">
        <f t="shared" ca="1" si="430"/>
        <v>0.12659817927740627</v>
      </c>
      <c r="L900">
        <f t="shared" ca="1" si="431"/>
        <v>-0.15766978205364704</v>
      </c>
      <c r="M900">
        <f t="shared" ca="1" si="432"/>
        <v>0.22599095091396521</v>
      </c>
      <c r="N900">
        <f t="shared" ca="1" si="433"/>
        <v>0</v>
      </c>
      <c r="O900">
        <f t="shared" ca="1" si="434"/>
        <v>2.8541367542231133E-2</v>
      </c>
      <c r="P900">
        <f t="shared" ca="1" si="435"/>
        <v>-0.10661343165745911</v>
      </c>
      <c r="Q900">
        <f t="shared" ca="1" si="436"/>
        <v>5.4410815281694586E-2</v>
      </c>
      <c r="R900">
        <f t="shared" ca="1" si="437"/>
        <v>-2.7205407640847334E-2</v>
      </c>
      <c r="S900">
        <f t="shared" ca="1" si="438"/>
        <v>-1.9999999999999969</v>
      </c>
      <c r="T900">
        <f t="shared" ca="1" si="439"/>
        <v>5.0808358529717594E-2</v>
      </c>
      <c r="U900">
        <f t="shared" ca="1" si="440"/>
        <v>0.87602040881444454</v>
      </c>
      <c r="V900">
        <f t="shared" ca="1" si="441"/>
        <v>0.83151124980405056</v>
      </c>
      <c r="W900">
        <f t="shared" ca="1" si="442"/>
        <v>7.5425524008561461E-3</v>
      </c>
      <c r="X900">
        <f t="shared" ca="1" si="443"/>
        <v>4.8949833540678474E-3</v>
      </c>
      <c r="Y900">
        <f t="shared" ca="1" si="444"/>
        <v>0.10524285591130789</v>
      </c>
      <c r="Z900">
        <f t="shared" ca="1" si="445"/>
        <v>0.99999999999999989</v>
      </c>
      <c r="AA900">
        <f t="shared" ca="1" si="446"/>
        <v>0.22540709511840482</v>
      </c>
      <c r="AB900">
        <f t="shared" ca="1" si="447"/>
        <v>0.91187238679765414</v>
      </c>
      <c r="AC900">
        <f t="shared" ca="1" si="448"/>
        <v>0.25860249459256196</v>
      </c>
      <c r="AD900">
        <f t="shared" ca="1" si="449"/>
        <v>-0.96598382480790224</v>
      </c>
      <c r="AE900">
        <f t="shared" ca="1" si="450"/>
        <v>8.6847869293703139E-2</v>
      </c>
      <c r="AF900">
        <f t="shared" ca="1" si="451"/>
        <v>-0.32441155329505128</v>
      </c>
    </row>
    <row r="901" spans="1:32" x14ac:dyDescent="0.2">
      <c r="A901">
        <f t="shared" ca="1" si="452"/>
        <v>0.36345687334518129</v>
      </c>
      <c r="B901">
        <f t="shared" ca="1" si="452"/>
        <v>4.7192589104922376E-2</v>
      </c>
      <c r="C901">
        <f t="shared" ca="1" si="452"/>
        <v>0.22945367733152633</v>
      </c>
      <c r="D901">
        <f t="shared" ca="1" si="452"/>
        <v>0.21071712076017088</v>
      </c>
      <c r="E901">
        <f t="shared" ca="1" si="452"/>
        <v>0.15196255914572512</v>
      </c>
      <c r="F901">
        <f t="shared" ca="1" si="425"/>
        <v>5.0894270730563164E-2</v>
      </c>
      <c r="G901">
        <f t="shared" ca="1" si="426"/>
        <v>0.11100749005894336</v>
      </c>
      <c r="H901">
        <f t="shared" ca="1" si="427"/>
        <v>-0.17931038450694917</v>
      </c>
      <c r="I901">
        <f t="shared" ca="1" si="428"/>
        <v>2.8897113394021151E-2</v>
      </c>
      <c r="J901">
        <f t="shared" ca="1" si="429"/>
        <v>3.6106966497032073E-2</v>
      </c>
      <c r="K901">
        <f t="shared" ca="1" si="430"/>
        <v>3.2988145569526894E-3</v>
      </c>
      <c r="L901">
        <f t="shared" ca="1" si="431"/>
        <v>-0.14320341800991709</v>
      </c>
      <c r="M901">
        <f t="shared" ca="1" si="432"/>
        <v>0.11430630461589605</v>
      </c>
      <c r="N901">
        <f t="shared" ca="1" si="433"/>
        <v>1.1102230246251565E-16</v>
      </c>
      <c r="O901">
        <f t="shared" ca="1" si="434"/>
        <v>5.4975498169006147E-2</v>
      </c>
      <c r="P901">
        <f t="shared" ca="1" si="435"/>
        <v>-4.4860257207666732E-2</v>
      </c>
      <c r="Q901">
        <f t="shared" ca="1" si="436"/>
        <v>-0.21541735100398124</v>
      </c>
      <c r="R901">
        <f t="shared" ca="1" si="437"/>
        <v>0.10770867550199067</v>
      </c>
      <c r="S901">
        <f t="shared" ca="1" si="438"/>
        <v>-1.9999999999999989</v>
      </c>
      <c r="T901">
        <f t="shared" ca="1" si="439"/>
        <v>0.79032344429023949</v>
      </c>
      <c r="U901">
        <f t="shared" ca="1" si="440"/>
        <v>0.12617280785413693</v>
      </c>
      <c r="V901">
        <f t="shared" ca="1" si="441"/>
        <v>2.6455479775084851E-2</v>
      </c>
      <c r="W901">
        <f t="shared" ca="1" si="442"/>
        <v>4.1568800355769847E-2</v>
      </c>
      <c r="X901">
        <f t="shared" ca="1" si="443"/>
        <v>0.11397313108002119</v>
      </c>
      <c r="Y901">
        <f t="shared" ca="1" si="444"/>
        <v>2.767914449888462E-2</v>
      </c>
      <c r="Z901">
        <f t="shared" ca="1" si="445"/>
        <v>1</v>
      </c>
      <c r="AA901">
        <f t="shared" ca="1" si="446"/>
        <v>0.88900137474035412</v>
      </c>
      <c r="AB901">
        <f t="shared" ca="1" si="447"/>
        <v>-0.16265140569661501</v>
      </c>
      <c r="AC901">
        <f t="shared" ca="1" si="448"/>
        <v>0.77478338920046186</v>
      </c>
      <c r="AD901">
        <f t="shared" ca="1" si="449"/>
        <v>-0.63222677878989408</v>
      </c>
      <c r="AE901">
        <f t="shared" ca="1" si="450"/>
        <v>0.20388428177711457</v>
      </c>
      <c r="AF901">
        <f t="shared" ca="1" si="451"/>
        <v>-0.16637050369246534</v>
      </c>
    </row>
    <row r="902" spans="1:32" x14ac:dyDescent="0.2">
      <c r="A902">
        <f t="shared" ca="1" si="452"/>
        <v>0.15488407534767848</v>
      </c>
      <c r="B902">
        <f t="shared" ca="1" si="452"/>
        <v>0.25834116717356598</v>
      </c>
      <c r="C902">
        <f t="shared" ca="1" si="452"/>
        <v>-0.76589466684878393</v>
      </c>
      <c r="D902">
        <f t="shared" ca="1" si="452"/>
        <v>0.10580147175850829</v>
      </c>
      <c r="E902">
        <f t="shared" ca="1" si="452"/>
        <v>6.8664747932222589E-2</v>
      </c>
      <c r="F902">
        <f t="shared" ca="1" si="425"/>
        <v>0.13864653503903551</v>
      </c>
      <c r="G902">
        <f t="shared" ca="1" si="426"/>
        <v>0.12552904622584629</v>
      </c>
      <c r="H902">
        <f t="shared" ca="1" si="427"/>
        <v>0.26148397307633076</v>
      </c>
      <c r="I902">
        <f t="shared" ca="1" si="428"/>
        <v>-0.73025402592142219</v>
      </c>
      <c r="J902">
        <f t="shared" ca="1" si="429"/>
        <v>0.17393994771046695</v>
      </c>
      <c r="K902">
        <f t="shared" ca="1" si="430"/>
        <v>0.1693010589087782</v>
      </c>
      <c r="L902">
        <f t="shared" ca="1" si="431"/>
        <v>0.4354239207867977</v>
      </c>
      <c r="M902">
        <f t="shared" ca="1" si="432"/>
        <v>0.29483010513462449</v>
      </c>
      <c r="N902">
        <f t="shared" ca="1" si="433"/>
        <v>0</v>
      </c>
      <c r="O902">
        <f t="shared" ca="1" si="434"/>
        <v>-0.37236216124456528</v>
      </c>
      <c r="P902">
        <f t="shared" ca="1" si="435"/>
        <v>-0.23067776304647078</v>
      </c>
      <c r="Q902">
        <f t="shared" ca="1" si="436"/>
        <v>8.7544025365863809E-2</v>
      </c>
      <c r="R902">
        <f t="shared" ca="1" si="437"/>
        <v>-4.3772012682931905E-2</v>
      </c>
      <c r="S902">
        <f t="shared" ca="1" si="438"/>
        <v>-2</v>
      </c>
      <c r="T902">
        <f t="shared" ca="1" si="439"/>
        <v>9.1618249627045782E-3</v>
      </c>
      <c r="U902">
        <f t="shared" ca="1" si="440"/>
        <v>1.5375424100613388E-2</v>
      </c>
      <c r="V902">
        <f t="shared" ca="1" si="441"/>
        <v>1.5234557156276219E-2</v>
      </c>
      <c r="W902">
        <f t="shared" ca="1" si="442"/>
        <v>0.70003556425972202</v>
      </c>
      <c r="X902">
        <f t="shared" ca="1" si="443"/>
        <v>6.9096176611096365E-3</v>
      </c>
      <c r="Y902">
        <f t="shared" ca="1" si="444"/>
        <v>0.26865843596018746</v>
      </c>
      <c r="Z902">
        <f t="shared" ca="1" si="445"/>
        <v>0.99999999999999989</v>
      </c>
      <c r="AA902">
        <f t="shared" ca="1" si="446"/>
        <v>-9.5717422461663579E-2</v>
      </c>
      <c r="AB902">
        <f t="shared" ca="1" si="447"/>
        <v>-0.12342834826844366</v>
      </c>
      <c r="AC902">
        <f t="shared" ca="1" si="448"/>
        <v>-0.85009360122943589</v>
      </c>
      <c r="AD902">
        <f t="shared" ca="1" si="449"/>
        <v>-0.5266316256632988</v>
      </c>
      <c r="AE902">
        <f t="shared" ca="1" si="450"/>
        <v>-0.83668127997447272</v>
      </c>
      <c r="AF902">
        <f t="shared" ca="1" si="451"/>
        <v>-0.51832271410790731</v>
      </c>
    </row>
    <row r="903" spans="1:32" x14ac:dyDescent="0.2">
      <c r="A903">
        <f t="shared" ca="1" si="452"/>
        <v>-3.1503576607878316E-2</v>
      </c>
      <c r="B903">
        <f t="shared" ca="1" si="452"/>
        <v>-7.8914579440069563E-2</v>
      </c>
      <c r="C903">
        <f t="shared" ca="1" si="452"/>
        <v>0.23029929466407881</v>
      </c>
      <c r="D903">
        <f t="shared" ca="1" si="452"/>
        <v>-0.54663491896996064</v>
      </c>
      <c r="E903">
        <f t="shared" ca="1" si="452"/>
        <v>4.7683372862278382E-2</v>
      </c>
      <c r="F903">
        <f t="shared" ca="1" si="425"/>
        <v>7.2268237998976442E-2</v>
      </c>
      <c r="G903">
        <f t="shared" ca="1" si="426"/>
        <v>-1.7558783227483568E-2</v>
      </c>
      <c r="H903">
        <f t="shared" ca="1" si="427"/>
        <v>-3.4035142000717056E-2</v>
      </c>
      <c r="I903">
        <f t="shared" ca="1" si="428"/>
        <v>0.30611337616238909</v>
      </c>
      <c r="J903">
        <f t="shared" ca="1" si="429"/>
        <v>-0.43988619341269264</v>
      </c>
      <c r="K903">
        <f t="shared" ca="1" si="430"/>
        <v>0.18536674247850421</v>
      </c>
      <c r="L903">
        <f t="shared" ca="1" si="431"/>
        <v>-0.47392133541340969</v>
      </c>
      <c r="M903">
        <f t="shared" ca="1" si="432"/>
        <v>0.16780795925102066</v>
      </c>
      <c r="N903">
        <f t="shared" ca="1" si="433"/>
        <v>0</v>
      </c>
      <c r="O903">
        <f t="shared" ca="1" si="434"/>
        <v>0.24917294855613262</v>
      </c>
      <c r="P903">
        <f t="shared" ca="1" si="435"/>
        <v>-2.8187214512953276E-2</v>
      </c>
      <c r="Q903">
        <f t="shared" ca="1" si="436"/>
        <v>0.40585105141197558</v>
      </c>
      <c r="R903">
        <f t="shared" ca="1" si="437"/>
        <v>-0.20292552570598776</v>
      </c>
      <c r="S903">
        <f t="shared" ca="1" si="438"/>
        <v>-2.0000000000000004</v>
      </c>
      <c r="T903">
        <f t="shared" ca="1" si="439"/>
        <v>7.95339019267889E-2</v>
      </c>
      <c r="U903">
        <f t="shared" ca="1" si="440"/>
        <v>2.8771663913380246E-2</v>
      </c>
      <c r="V903">
        <f t="shared" ca="1" si="441"/>
        <v>2.6483341217422931E-2</v>
      </c>
      <c r="W903">
        <f t="shared" ca="1" si="442"/>
        <v>0.6013846747602386</v>
      </c>
      <c r="X903">
        <f t="shared" ca="1" si="443"/>
        <v>0.2849022622056645</v>
      </c>
      <c r="Y903">
        <f t="shared" ca="1" si="444"/>
        <v>7.6958198898850645E-3</v>
      </c>
      <c r="Z903">
        <f t="shared" ca="1" si="445"/>
        <v>1</v>
      </c>
      <c r="AA903">
        <f t="shared" ca="1" si="446"/>
        <v>-0.28201755606130074</v>
      </c>
      <c r="AB903">
        <f t="shared" ca="1" si="447"/>
        <v>-0.16273703087319411</v>
      </c>
      <c r="AC903">
        <f t="shared" ca="1" si="448"/>
        <v>0.99366234495558925</v>
      </c>
      <c r="AD903">
        <f t="shared" ca="1" si="449"/>
        <v>-0.11240615738187855</v>
      </c>
      <c r="AE903">
        <f t="shared" ca="1" si="450"/>
        <v>0.77548995787194985</v>
      </c>
      <c r="AF903">
        <f t="shared" ca="1" si="451"/>
        <v>-8.7725822252544688E-2</v>
      </c>
    </row>
    <row r="904" spans="1:32" x14ac:dyDescent="0.2">
      <c r="A904">
        <f t="shared" ref="A904:E935" ca="1" si="453">(RAND()+RAND()+RAND()-1.5)/1.5</f>
        <v>-0.10118251854805067</v>
      </c>
      <c r="B904">
        <f t="shared" ca="1" si="453"/>
        <v>0.55158293385456914</v>
      </c>
      <c r="C904">
        <f t="shared" ca="1" si="453"/>
        <v>0.10313090116779951</v>
      </c>
      <c r="D904">
        <f t="shared" ca="1" si="453"/>
        <v>0.62029936751659276</v>
      </c>
      <c r="E904">
        <f t="shared" ca="1" si="453"/>
        <v>0.10922914149196232</v>
      </c>
      <c r="F904">
        <f t="shared" ca="1" si="425"/>
        <v>0.14436398568951586</v>
      </c>
      <c r="G904">
        <f t="shared" ca="1" si="426"/>
        <v>-0.25988653289621538</v>
      </c>
      <c r="H904">
        <f t="shared" ca="1" si="427"/>
        <v>0.34392494413219948</v>
      </c>
      <c r="I904">
        <f t="shared" ca="1" si="428"/>
        <v>-0.15348106392877514</v>
      </c>
      <c r="J904">
        <f t="shared" ca="1" si="429"/>
        <v>0.31473342704581314</v>
      </c>
      <c r="K904">
        <f t="shared" ca="1" si="430"/>
        <v>-0.24529077435302224</v>
      </c>
      <c r="L904">
        <f t="shared" ca="1" si="431"/>
        <v>0.65865837117801262</v>
      </c>
      <c r="M904">
        <f t="shared" ca="1" si="432"/>
        <v>-0.50517730724923759</v>
      </c>
      <c r="N904">
        <f t="shared" ca="1" si="433"/>
        <v>0</v>
      </c>
      <c r="O904">
        <f t="shared" ca="1" si="434"/>
        <v>-0.2594284263010081</v>
      </c>
      <c r="P904">
        <f t="shared" ca="1" si="435"/>
        <v>0.19457869397413394</v>
      </c>
      <c r="Q904">
        <f t="shared" ca="1" si="436"/>
        <v>2.9191517086386343E-2</v>
      </c>
      <c r="R904">
        <f t="shared" ca="1" si="437"/>
        <v>-1.4595758543193144E-2</v>
      </c>
      <c r="S904">
        <f t="shared" ca="1" si="438"/>
        <v>-2.000000000000004</v>
      </c>
      <c r="T904">
        <f t="shared" ca="1" si="439"/>
        <v>0.45613662102921448</v>
      </c>
      <c r="U904">
        <f t="shared" ca="1" si="440"/>
        <v>6.1046004638361337E-2</v>
      </c>
      <c r="V904">
        <f t="shared" ca="1" si="441"/>
        <v>3.320068635528544E-2</v>
      </c>
      <c r="W904">
        <f t="shared" ca="1" si="442"/>
        <v>0.32634299777810688</v>
      </c>
      <c r="X904">
        <f t="shared" ca="1" si="443"/>
        <v>7.378438827166145E-4</v>
      </c>
      <c r="Y904">
        <f t="shared" ca="1" si="444"/>
        <v>0.18358185095467663</v>
      </c>
      <c r="Z904">
        <f t="shared" ca="1" si="445"/>
        <v>1</v>
      </c>
      <c r="AA904">
        <f t="shared" ca="1" si="446"/>
        <v>0.67537887221115711</v>
      </c>
      <c r="AB904">
        <f t="shared" ca="1" si="447"/>
        <v>0.18221055500515179</v>
      </c>
      <c r="AC904">
        <f t="shared" ca="1" si="448"/>
        <v>-0.79998908482341846</v>
      </c>
      <c r="AD904">
        <f t="shared" ca="1" si="449"/>
        <v>0.60001455329299258</v>
      </c>
      <c r="AE904">
        <f t="shared" ca="1" si="450"/>
        <v>-0.57126438518264622</v>
      </c>
      <c r="AF904">
        <f t="shared" ca="1" si="451"/>
        <v>0.42846452706691673</v>
      </c>
    </row>
    <row r="905" spans="1:32" x14ac:dyDescent="0.2">
      <c r="A905">
        <f t="shared" ca="1" si="453"/>
        <v>-3.2891879974468927E-3</v>
      </c>
      <c r="B905">
        <f t="shared" ca="1" si="453"/>
        <v>0.34658475563382457</v>
      </c>
      <c r="C905">
        <f t="shared" ca="1" si="453"/>
        <v>0.39221395235647005</v>
      </c>
      <c r="D905">
        <f t="shared" ca="1" si="453"/>
        <v>0.19829907525831589</v>
      </c>
      <c r="E905">
        <f t="shared" ca="1" si="453"/>
        <v>0.26972749643697275</v>
      </c>
      <c r="F905">
        <f t="shared" ca="1" si="425"/>
        <v>7.720780832019683E-2</v>
      </c>
      <c r="G905">
        <f t="shared" ca="1" si="426"/>
        <v>-0.16444686863640801</v>
      </c>
      <c r="H905">
        <f t="shared" ca="1" si="427"/>
        <v>0.14565230614553037</v>
      </c>
      <c r="I905">
        <f t="shared" ca="1" si="428"/>
        <v>0.15150673401884279</v>
      </c>
      <c r="J905">
        <f t="shared" ca="1" si="429"/>
        <v>-8.2182911928644437E-2</v>
      </c>
      <c r="K905">
        <f t="shared" ca="1" si="430"/>
        <v>-5.0529259599320642E-2</v>
      </c>
      <c r="L905">
        <f t="shared" ca="1" si="431"/>
        <v>6.3469394216885938E-2</v>
      </c>
      <c r="M905">
        <f t="shared" ca="1" si="432"/>
        <v>-0.21497612823572865</v>
      </c>
      <c r="N905">
        <f t="shared" ca="1" si="433"/>
        <v>0</v>
      </c>
      <c r="O905">
        <f t="shared" ca="1" si="434"/>
        <v>2.8122496622203317E-2</v>
      </c>
      <c r="P905">
        <f t="shared" ca="1" si="435"/>
        <v>0.11377644553228981</v>
      </c>
      <c r="Q905">
        <f t="shared" ca="1" si="436"/>
        <v>0.22783521807417481</v>
      </c>
      <c r="R905">
        <f t="shared" ca="1" si="437"/>
        <v>-0.11391760903708736</v>
      </c>
      <c r="S905">
        <f t="shared" ca="1" si="438"/>
        <v>-2.0000000000000009</v>
      </c>
      <c r="T905">
        <f t="shared" ca="1" si="439"/>
        <v>0.75044177811069424</v>
      </c>
      <c r="U905">
        <f t="shared" ca="1" si="440"/>
        <v>0.16421477042653573</v>
      </c>
      <c r="V905">
        <f t="shared" ca="1" si="441"/>
        <v>4.0981146115606812E-2</v>
      </c>
      <c r="W905">
        <f t="shared" ca="1" si="442"/>
        <v>7.1704194618521051E-3</v>
      </c>
      <c r="X905">
        <f t="shared" ca="1" si="443"/>
        <v>8.4040862777165368E-2</v>
      </c>
      <c r="Y905">
        <f t="shared" ca="1" si="444"/>
        <v>0.11736579353468148</v>
      </c>
      <c r="Z905">
        <f t="shared" ca="1" si="445"/>
        <v>1</v>
      </c>
      <c r="AA905">
        <f t="shared" ca="1" si="446"/>
        <v>0.86628042694654839</v>
      </c>
      <c r="AB905">
        <f t="shared" ca="1" si="447"/>
        <v>0.20243800561062344</v>
      </c>
      <c r="AC905">
        <f t="shared" ca="1" si="448"/>
        <v>0.2399520438492232</v>
      </c>
      <c r="AD905">
        <f t="shared" ca="1" si="449"/>
        <v>0.9707847426966395</v>
      </c>
      <c r="AE905">
        <f t="shared" ca="1" si="450"/>
        <v>8.4678329352037313E-2</v>
      </c>
      <c r="AF905">
        <f t="shared" ca="1" si="451"/>
        <v>0.34258691384038803</v>
      </c>
    </row>
    <row r="906" spans="1:32" x14ac:dyDescent="0.2">
      <c r="A906">
        <f t="shared" ca="1" si="453"/>
        <v>-0.32077916207835749</v>
      </c>
      <c r="B906">
        <f t="shared" ca="1" si="453"/>
        <v>0.36816897261428227</v>
      </c>
      <c r="C906">
        <f t="shared" ca="1" si="453"/>
        <v>-3.9360812338004113E-2</v>
      </c>
      <c r="D906">
        <f t="shared" ca="1" si="453"/>
        <v>-0.15053670474881123</v>
      </c>
      <c r="E906">
        <f t="shared" ca="1" si="453"/>
        <v>0.28622987442491715</v>
      </c>
      <c r="F906">
        <f t="shared" ca="1" si="425"/>
        <v>6.8917155451478293E-2</v>
      </c>
      <c r="G906">
        <f t="shared" ca="1" si="426"/>
        <v>-0.21046111652447166</v>
      </c>
      <c r="H906">
        <f t="shared" ca="1" si="427"/>
        <v>0.40895577860382254</v>
      </c>
      <c r="I906">
        <f t="shared" ca="1" si="428"/>
        <v>-6.8105245912809434E-2</v>
      </c>
      <c r="J906">
        <f t="shared" ca="1" si="429"/>
        <v>-0.24881237788796212</v>
      </c>
      <c r="K906">
        <f t="shared" ca="1" si="430"/>
        <v>0.11842296172142067</v>
      </c>
      <c r="L906">
        <f t="shared" ca="1" si="431"/>
        <v>0.16014340071586042</v>
      </c>
      <c r="M906">
        <f t="shared" ca="1" si="432"/>
        <v>-9.2038154803050998E-2</v>
      </c>
      <c r="N906">
        <f t="shared" ca="1" si="433"/>
        <v>0</v>
      </c>
      <c r="O906">
        <f t="shared" ca="1" si="434"/>
        <v>-7.2911355662004865E-2</v>
      </c>
      <c r="P906">
        <f t="shared" ca="1" si="435"/>
        <v>2.9715602642334797E-2</v>
      </c>
      <c r="Q906">
        <f t="shared" ca="1" si="436"/>
        <v>0.65776815649178466</v>
      </c>
      <c r="R906">
        <f t="shared" ca="1" si="437"/>
        <v>-0.32888407824589233</v>
      </c>
      <c r="S906">
        <f t="shared" ca="1" si="438"/>
        <v>-2</v>
      </c>
      <c r="T906">
        <f t="shared" ca="1" si="439"/>
        <v>1.1988922875932078E-2</v>
      </c>
      <c r="U906">
        <f t="shared" ca="1" si="440"/>
        <v>0.14200406671206067</v>
      </c>
      <c r="V906">
        <f t="shared" ca="1" si="441"/>
        <v>0.14030159090818106</v>
      </c>
      <c r="W906">
        <f t="shared" ca="1" si="442"/>
        <v>5.3995932141307441E-2</v>
      </c>
      <c r="X906">
        <f t="shared" ca="1" si="443"/>
        <v>0.78474464170103864</v>
      </c>
      <c r="Y906">
        <f t="shared" ca="1" si="444"/>
        <v>8.9689123735407408E-3</v>
      </c>
      <c r="Z906">
        <f t="shared" ca="1" si="445"/>
        <v>0.99999999999999989</v>
      </c>
      <c r="AA906">
        <f t="shared" ca="1" si="446"/>
        <v>0.10949393990505629</v>
      </c>
      <c r="AB906">
        <f t="shared" ca="1" si="447"/>
        <v>0.37456853966688269</v>
      </c>
      <c r="AC906">
        <f t="shared" ca="1" si="448"/>
        <v>-0.92604364091626412</v>
      </c>
      <c r="AD906">
        <f t="shared" ca="1" si="449"/>
        <v>0.3774164478643573</v>
      </c>
      <c r="AE906">
        <f t="shared" ca="1" si="450"/>
        <v>-0.23237024796928596</v>
      </c>
      <c r="AF906">
        <f t="shared" ca="1" si="451"/>
        <v>9.4704341893815727E-2</v>
      </c>
    </row>
    <row r="907" spans="1:32" x14ac:dyDescent="0.2">
      <c r="A907">
        <f t="shared" ca="1" si="453"/>
        <v>-0.52377626714597836</v>
      </c>
      <c r="B907">
        <f t="shared" ca="1" si="453"/>
        <v>2.9812856884554151E-2</v>
      </c>
      <c r="C907">
        <f t="shared" ca="1" si="453"/>
        <v>-0.85122732989323058</v>
      </c>
      <c r="D907">
        <f t="shared" ca="1" si="453"/>
        <v>-0.27945328539931652</v>
      </c>
      <c r="E907">
        <f t="shared" ca="1" si="453"/>
        <v>0.1330792911484219</v>
      </c>
      <c r="F907">
        <f t="shared" ca="1" si="425"/>
        <v>0.21912451761423823</v>
      </c>
      <c r="G907">
        <f t="shared" ca="1" si="426"/>
        <v>-2.4574325403882491E-2</v>
      </c>
      <c r="H907">
        <f t="shared" ca="1" si="427"/>
        <v>0.42857030119615702</v>
      </c>
      <c r="I907">
        <f t="shared" ca="1" si="428"/>
        <v>-0.5529143830121207</v>
      </c>
      <c r="J907">
        <f t="shared" ca="1" si="429"/>
        <v>-8.1584835948699641E-2</v>
      </c>
      <c r="K907">
        <f t="shared" ca="1" si="430"/>
        <v>0.23050324316854581</v>
      </c>
      <c r="L907">
        <f t="shared" ca="1" si="431"/>
        <v>0.34698546524745738</v>
      </c>
      <c r="M907">
        <f t="shared" ca="1" si="432"/>
        <v>0.20592891776466332</v>
      </c>
      <c r="N907">
        <f t="shared" ca="1" si="433"/>
        <v>0</v>
      </c>
      <c r="O907">
        <f t="shared" ca="1" si="434"/>
        <v>-0.28746246195002323</v>
      </c>
      <c r="P907">
        <f t="shared" ca="1" si="435"/>
        <v>-0.16724301947230152</v>
      </c>
      <c r="Q907">
        <f t="shared" ca="1" si="436"/>
        <v>0.51015513714485672</v>
      </c>
      <c r="R907">
        <f t="shared" ca="1" si="437"/>
        <v>-0.2550775685724283</v>
      </c>
      <c r="S907">
        <f t="shared" ca="1" si="438"/>
        <v>-2.0000000000000004</v>
      </c>
      <c r="T907">
        <f t="shared" ca="1" si="439"/>
        <v>0.40611892838736119</v>
      </c>
      <c r="U907">
        <f t="shared" ca="1" si="440"/>
        <v>0.15505716504807091</v>
      </c>
      <c r="V907">
        <f t="shared" ca="1" si="441"/>
        <v>9.2085515339966159E-2</v>
      </c>
      <c r="W907">
        <f t="shared" ca="1" si="442"/>
        <v>0.26397898122514507</v>
      </c>
      <c r="X907">
        <f t="shared" ca="1" si="443"/>
        <v>0.14846482424063107</v>
      </c>
      <c r="Y907">
        <f t="shared" ca="1" si="444"/>
        <v>8.9351750806896571E-2</v>
      </c>
      <c r="Z907">
        <f t="shared" ca="1" si="445"/>
        <v>1</v>
      </c>
      <c r="AA907">
        <f t="shared" ca="1" si="446"/>
        <v>-0.63727460987188345</v>
      </c>
      <c r="AB907">
        <f t="shared" ca="1" si="447"/>
        <v>0.30345595288273081</v>
      </c>
      <c r="AC907">
        <f t="shared" ca="1" si="448"/>
        <v>-0.86435862037606226</v>
      </c>
      <c r="AD907">
        <f t="shared" ca="1" si="449"/>
        <v>-0.50287590455458342</v>
      </c>
      <c r="AE907">
        <f t="shared" ca="1" si="450"/>
        <v>-0.5137888488719321</v>
      </c>
      <c r="AF907">
        <f t="shared" ca="1" si="451"/>
        <v>-0.2989176321445367</v>
      </c>
    </row>
    <row r="908" spans="1:32" x14ac:dyDescent="0.2">
      <c r="A908">
        <f t="shared" ca="1" si="453"/>
        <v>0.1882614510095196</v>
      </c>
      <c r="B908">
        <f t="shared" ca="1" si="453"/>
        <v>8.3842505849401519E-2</v>
      </c>
      <c r="C908">
        <f t="shared" ca="1" si="453"/>
        <v>0.72718854941534694</v>
      </c>
      <c r="D908">
        <f t="shared" ca="1" si="453"/>
        <v>-0.13381637102049618</v>
      </c>
      <c r="E908">
        <f t="shared" ca="1" si="453"/>
        <v>0.60262511608877156</v>
      </c>
      <c r="F908">
        <f t="shared" ref="F908:F971" ca="1" si="454">(A908^2+B908^2+C908^2+D908^2+E908^2)/5</f>
        <v>0.19046779556364274</v>
      </c>
      <c r="G908">
        <f t="shared" ref="G908:G971" ca="1" si="455">A908-SLOPE($A908:$E908,$A$3:$E$3)*A$3-INTERCEPT($A908:$E908,$A$3:$E$3)</f>
        <v>1.6854891398732197E-2</v>
      </c>
      <c r="H908">
        <f t="shared" ref="H908:H971" ca="1" si="456">B908-SLOPE($A908:$E908,$A$3:$E$3)*B$3-INTERCEPT($A908:$E908,$A$3:$E$3)</f>
        <v>-0.14867089909024656</v>
      </c>
      <c r="I908">
        <f t="shared" ref="I908:I971" ca="1" si="457">C908-SLOPE($A908:$E908,$A$3:$E$3)*C$3-INTERCEPT($A908:$E908,$A$3:$E$3)</f>
        <v>0.43356829914683825</v>
      </c>
      <c r="J908">
        <f t="shared" ref="J908:J971" ca="1" si="458">D908-SLOPE($A908:$E908,$A$3:$E$3)*D$3-INTERCEPT($A908:$E908,$A$3:$E$3)</f>
        <v>-0.48854346661786552</v>
      </c>
      <c r="K908">
        <f t="shared" ref="K908:K971" ca="1" si="459">E908-SLOPE($A908:$E908,$A$3:$E$3)*E$3-INTERCEPT($A908:$E908,$A$3:$E$3)</f>
        <v>0.18679117516254162</v>
      </c>
      <c r="L908">
        <f t="shared" ref="L908:L971" ca="1" si="460">J908+H908</f>
        <v>-0.63721436570811207</v>
      </c>
      <c r="M908">
        <f t="shared" ref="M908:M971" ca="1" si="461">K908+G908</f>
        <v>0.20364606656127382</v>
      </c>
      <c r="N908">
        <f t="shared" ref="N908:N971" ca="1" si="462">I908+L908+M908</f>
        <v>0</v>
      </c>
      <c r="O908">
        <f t="shared" ref="O908:O971" ca="1" si="463">SQRT(5)*(-2*L908-M908)/7</f>
        <v>0.34204897539200629</v>
      </c>
      <c r="P908">
        <f t="shared" ref="P908:P971" ca="1" si="464">(-L908-4*M908)/7</f>
        <v>-2.5338557219569031E-2</v>
      </c>
      <c r="Q908">
        <f t="shared" ref="Q908:Q971" ca="1" si="465">H908-J908</f>
        <v>0.33987256752761896</v>
      </c>
      <c r="R908">
        <f t="shared" ref="R908:R971" ca="1" si="466">G908-K908</f>
        <v>-0.16993628376380943</v>
      </c>
      <c r="S908">
        <f t="shared" ref="S908:S971" ca="1" si="467">Q908/R908</f>
        <v>-2.0000000000000004</v>
      </c>
      <c r="T908">
        <f t="shared" ref="T908:T971" ca="1" si="468">AVERAGE(A908:E908)^2/F908</f>
        <v>0.45263741890126824</v>
      </c>
      <c r="U908">
        <f t="shared" ref="U908:U971" ca="1" si="469">CORREL(A908:E908,A$3:E$3)^2</f>
        <v>7.1632987286028502E-2</v>
      </c>
      <c r="V908">
        <f t="shared" ref="V908:V971" ca="1" si="470">(1-T908)*U908</f>
        <v>3.9209216812693196E-2</v>
      </c>
      <c r="W908">
        <f t="shared" ref="W908:W971" ca="1" si="471">(1-T908-V908-X908)*(O908^2)/SUMSQ(O908:P908)</f>
        <v>0.42998476910150146</v>
      </c>
      <c r="X908">
        <f t="shared" ref="X908:X971" ca="1" si="472">(1-T908)*(1-U908)*(Q908^2+R908^2)/2/SUMSQ(G908:K908)</f>
        <v>7.5808985067516543E-2</v>
      </c>
      <c r="Y908">
        <f t="shared" ref="Y908:Y971" ca="1" si="473">(1-T908-V908-X908)*(P908^2)/SUMSQ(O908:P908)</f>
        <v>2.3596101170204891E-3</v>
      </c>
      <c r="Z908">
        <f t="shared" ref="Z908:Z971" ca="1" si="474">T908+V908+W908+X908+Y908</f>
        <v>0.99999999999999989</v>
      </c>
      <c r="AA908">
        <f t="shared" ref="AA908:AA971" ca="1" si="475">AVERAGE(A908:E908)/SQRT(F908)</f>
        <v>0.67278333726487916</v>
      </c>
      <c r="AB908">
        <f t="shared" ref="AB908:AB971" ca="1" si="476">CORREL(A908:E908,A$3:E$3)*SQRT(1-T908)</f>
        <v>0.19801317333120336</v>
      </c>
      <c r="AC908">
        <f t="shared" ref="AC908:AC971" ca="1" si="477">O908/SQRT(SUMSQ(O908:P908))</f>
        <v>0.99726741162481269</v>
      </c>
      <c r="AD908">
        <f t="shared" ref="AD908:AD971" ca="1" si="478">P908/SQRT(SUMSQ(O908:P908))</f>
        <v>-7.3876313600141144E-2</v>
      </c>
      <c r="AE908">
        <f t="shared" ref="AE908:AE971" ca="1" si="479">O908*SQRT((1-T908-V908-X908)/SUMSQ(O908:P908))</f>
        <v>0.65573223887612953</v>
      </c>
      <c r="AF908">
        <f t="shared" ref="AF908:AF971" ca="1" si="480">P908*SQRT((1-T908-V908-X908)/SUMSQ(O908:P908))</f>
        <v>-4.8575818233154738E-2</v>
      </c>
    </row>
    <row r="909" spans="1:32" x14ac:dyDescent="0.2">
      <c r="A909">
        <f t="shared" ca="1" si="453"/>
        <v>-0.1734651281502472</v>
      </c>
      <c r="B909">
        <f t="shared" ca="1" si="453"/>
        <v>0.19624267372130508</v>
      </c>
      <c r="C909">
        <f t="shared" ca="1" si="453"/>
        <v>2.3609641807396404E-2</v>
      </c>
      <c r="D909">
        <f t="shared" ca="1" si="453"/>
        <v>-0.79564324656083807</v>
      </c>
      <c r="E909">
        <f t="shared" ca="1" si="453"/>
        <v>-0.45263514191517817</v>
      </c>
      <c r="F909">
        <f t="shared" ca="1" si="454"/>
        <v>0.18141710007083717</v>
      </c>
      <c r="G909">
        <f t="shared" ca="1" si="455"/>
        <v>-0.24313207749313578</v>
      </c>
      <c r="H909">
        <f t="shared" ca="1" si="456"/>
        <v>0.28159831915961697</v>
      </c>
      <c r="I909">
        <f t="shared" ca="1" si="457"/>
        <v>0.26398788202690882</v>
      </c>
      <c r="J909">
        <f t="shared" ca="1" si="458"/>
        <v>-0.40024241156012519</v>
      </c>
      <c r="K909">
        <f t="shared" ca="1" si="459"/>
        <v>9.7788287866735241E-2</v>
      </c>
      <c r="L909">
        <f t="shared" ca="1" si="460"/>
        <v>-0.11864409240050822</v>
      </c>
      <c r="M909">
        <f t="shared" ca="1" si="461"/>
        <v>-0.14534378962640054</v>
      </c>
      <c r="N909">
        <f t="shared" ca="1" si="462"/>
        <v>0</v>
      </c>
      <c r="O909">
        <f t="shared" ca="1" si="463"/>
        <v>0.1222273007406665</v>
      </c>
      <c r="P909">
        <f t="shared" ca="1" si="464"/>
        <v>0.10000275012944435</v>
      </c>
      <c r="Q909">
        <f t="shared" ca="1" si="465"/>
        <v>0.68184073071974216</v>
      </c>
      <c r="R909">
        <f t="shared" ca="1" si="466"/>
        <v>-0.34092036535987102</v>
      </c>
      <c r="S909">
        <f t="shared" ca="1" si="467"/>
        <v>-2.0000000000000004</v>
      </c>
      <c r="T909">
        <f t="shared" ca="1" si="468"/>
        <v>0.31850194027171547</v>
      </c>
      <c r="U909">
        <f t="shared" ca="1" si="469"/>
        <v>0.38875604498858812</v>
      </c>
      <c r="V909">
        <f t="shared" ca="1" si="470"/>
        <v>0.2649364903673645</v>
      </c>
      <c r="W909">
        <f t="shared" ca="1" si="471"/>
        <v>5.7644285617845147E-2</v>
      </c>
      <c r="X909">
        <f t="shared" ca="1" si="472"/>
        <v>0.3203300446091506</v>
      </c>
      <c r="Y909">
        <f t="shared" ca="1" si="473"/>
        <v>3.8587239133924235E-2</v>
      </c>
      <c r="Z909">
        <f t="shared" ca="1" si="474"/>
        <v>1</v>
      </c>
      <c r="AA909">
        <f t="shared" ca="1" si="475"/>
        <v>-0.5643597613860466</v>
      </c>
      <c r="AB909">
        <f t="shared" ca="1" si="476"/>
        <v>-0.51471981734470307</v>
      </c>
      <c r="AC909">
        <f t="shared" ca="1" si="477"/>
        <v>0.77396165950312634</v>
      </c>
      <c r="AD909">
        <f t="shared" ca="1" si="478"/>
        <v>0.63323246096450758</v>
      </c>
      <c r="AE909">
        <f t="shared" ca="1" si="479"/>
        <v>0.24009224397686224</v>
      </c>
      <c r="AF909">
        <f t="shared" ca="1" si="480"/>
        <v>0.19643634881030606</v>
      </c>
    </row>
    <row r="910" spans="1:32" x14ac:dyDescent="0.2">
      <c r="A910">
        <f t="shared" ca="1" si="453"/>
        <v>6.5760820921827445E-3</v>
      </c>
      <c r="B910">
        <f t="shared" ca="1" si="453"/>
        <v>-9.5450961603355353E-2</v>
      </c>
      <c r="C910">
        <f t="shared" ca="1" si="453"/>
        <v>-0.31201331875500254</v>
      </c>
      <c r="D910">
        <f t="shared" ca="1" si="453"/>
        <v>0.43163285757878506</v>
      </c>
      <c r="E910">
        <f t="shared" ca="1" si="453"/>
        <v>0.14591507332147188</v>
      </c>
      <c r="F910">
        <f t="shared" ca="1" si="454"/>
        <v>6.2820914874247485E-2</v>
      </c>
      <c r="G910">
        <f t="shared" ca="1" si="455"/>
        <v>0.1323964958935101</v>
      </c>
      <c r="H910">
        <f t="shared" ca="1" si="456"/>
        <v>-5.0206727966099853E-2</v>
      </c>
      <c r="I910">
        <f t="shared" ca="1" si="457"/>
        <v>-0.34734526528181892</v>
      </c>
      <c r="J910">
        <f t="shared" ca="1" si="458"/>
        <v>0.31572473088789682</v>
      </c>
      <c r="K910">
        <f t="shared" ca="1" si="459"/>
        <v>-5.056923353348821E-2</v>
      </c>
      <c r="L910">
        <f t="shared" ca="1" si="460"/>
        <v>0.26551800292179695</v>
      </c>
      <c r="M910">
        <f t="shared" ca="1" si="461"/>
        <v>8.1827262360021885E-2</v>
      </c>
      <c r="N910">
        <f t="shared" ca="1" si="462"/>
        <v>0</v>
      </c>
      <c r="O910">
        <f t="shared" ca="1" si="463"/>
        <v>-0.19577198980228147</v>
      </c>
      <c r="P910">
        <f t="shared" ca="1" si="464"/>
        <v>-8.4689578908840643E-2</v>
      </c>
      <c r="Q910">
        <f t="shared" ca="1" si="465"/>
        <v>-0.36593145885399669</v>
      </c>
      <c r="R910">
        <f t="shared" ca="1" si="466"/>
        <v>0.18296572942699832</v>
      </c>
      <c r="S910">
        <f t="shared" ca="1" si="467"/>
        <v>-2.0000000000000004</v>
      </c>
      <c r="T910">
        <f t="shared" ca="1" si="468"/>
        <v>1.9871510115265001E-2</v>
      </c>
      <c r="U910">
        <f t="shared" ca="1" si="469"/>
        <v>0.21089004326116043</v>
      </c>
      <c r="V910">
        <f t="shared" ca="1" si="470"/>
        <v>0.2066993396332876</v>
      </c>
      <c r="W910">
        <f t="shared" ca="1" si="471"/>
        <v>0.42706589752005125</v>
      </c>
      <c r="X910">
        <f t="shared" ca="1" si="472"/>
        <v>0.26644357386202883</v>
      </c>
      <c r="Y910">
        <f t="shared" ca="1" si="473"/>
        <v>7.9919678869367405E-2</v>
      </c>
      <c r="Z910">
        <f t="shared" ca="1" si="474"/>
        <v>1.0000000000000002</v>
      </c>
      <c r="AA910">
        <f t="shared" ca="1" si="475"/>
        <v>0.14096634390969001</v>
      </c>
      <c r="AB910">
        <f t="shared" ca="1" si="476"/>
        <v>0.45464199061820898</v>
      </c>
      <c r="AC910">
        <f t="shared" ca="1" si="477"/>
        <v>-0.917803362760513</v>
      </c>
      <c r="AD910">
        <f t="shared" ca="1" si="478"/>
        <v>-0.39703524693091685</v>
      </c>
      <c r="AE910">
        <f t="shared" ca="1" si="479"/>
        <v>-0.65350279075154016</v>
      </c>
      <c r="AF910">
        <f t="shared" ca="1" si="480"/>
        <v>-0.28270068777660839</v>
      </c>
    </row>
    <row r="911" spans="1:32" x14ac:dyDescent="0.2">
      <c r="A911">
        <f t="shared" ca="1" si="453"/>
        <v>-0.27697388590611222</v>
      </c>
      <c r="B911">
        <f t="shared" ca="1" si="453"/>
        <v>-0.20962371331728091</v>
      </c>
      <c r="C911">
        <f t="shared" ca="1" si="453"/>
        <v>0.12665479123498416</v>
      </c>
      <c r="D911">
        <f t="shared" ca="1" si="453"/>
        <v>0.52740549366255196</v>
      </c>
      <c r="E911">
        <f t="shared" ca="1" si="453"/>
        <v>0.1248584112225215</v>
      </c>
      <c r="F911">
        <f t="shared" ca="1" si="454"/>
        <v>8.6088849680017496E-2</v>
      </c>
      <c r="G911">
        <f t="shared" ca="1" si="455"/>
        <v>-2.7299345038025086E-2</v>
      </c>
      <c r="H911">
        <f t="shared" ca="1" si="456"/>
        <v>-0.1140185525729038</v>
      </c>
      <c r="I911">
        <f t="shared" ca="1" si="457"/>
        <v>6.819057185565125E-2</v>
      </c>
      <c r="J911">
        <f t="shared" ca="1" si="458"/>
        <v>0.314871894159509</v>
      </c>
      <c r="K911">
        <f t="shared" ca="1" si="459"/>
        <v>-0.24174456840423145</v>
      </c>
      <c r="L911">
        <f t="shared" ca="1" si="460"/>
        <v>0.2008533415866052</v>
      </c>
      <c r="M911">
        <f t="shared" ca="1" si="461"/>
        <v>-0.26904391344225653</v>
      </c>
      <c r="N911">
        <f t="shared" ca="1" si="462"/>
        <v>0</v>
      </c>
      <c r="O911">
        <f t="shared" ca="1" si="463"/>
        <v>-4.2377567314544902E-2</v>
      </c>
      <c r="P911">
        <f t="shared" ca="1" si="464"/>
        <v>0.12504604459748872</v>
      </c>
      <c r="Q911">
        <f t="shared" ca="1" si="465"/>
        <v>-0.42889044673241283</v>
      </c>
      <c r="R911">
        <f t="shared" ca="1" si="466"/>
        <v>0.21444522336620636</v>
      </c>
      <c r="S911">
        <f t="shared" ca="1" si="467"/>
        <v>-2.0000000000000004</v>
      </c>
      <c r="T911">
        <f t="shared" ca="1" si="468"/>
        <v>3.9703921708087925E-2</v>
      </c>
      <c r="U911">
        <f t="shared" ca="1" si="469"/>
        <v>0.57426269675667319</v>
      </c>
      <c r="V911">
        <f t="shared" ca="1" si="470"/>
        <v>0.55146221560477082</v>
      </c>
      <c r="W911">
        <f t="shared" ca="1" si="471"/>
        <v>1.4602364333147086E-2</v>
      </c>
      <c r="X911">
        <f t="shared" ca="1" si="472"/>
        <v>0.26708890870019592</v>
      </c>
      <c r="Y911">
        <f t="shared" ca="1" si="473"/>
        <v>0.12714258965379829</v>
      </c>
      <c r="Z911">
        <f t="shared" ca="1" si="474"/>
        <v>1</v>
      </c>
      <c r="AA911">
        <f t="shared" ca="1" si="475"/>
        <v>0.19925842945302949</v>
      </c>
      <c r="AB911">
        <f t="shared" ca="1" si="476"/>
        <v>0.74260501991622085</v>
      </c>
      <c r="AC911">
        <f t="shared" ca="1" si="477"/>
        <v>-0.32096508094107545</v>
      </c>
      <c r="AD911">
        <f t="shared" ca="1" si="478"/>
        <v>0.94709102879104978</v>
      </c>
      <c r="AE911">
        <f t="shared" ca="1" si="479"/>
        <v>-0.12084024302005969</v>
      </c>
      <c r="AF911">
        <f t="shared" ca="1" si="480"/>
        <v>0.35657059561017967</v>
      </c>
    </row>
    <row r="912" spans="1:32" x14ac:dyDescent="0.2">
      <c r="A912">
        <f t="shared" ca="1" si="453"/>
        <v>-0.62735859673580274</v>
      </c>
      <c r="B912">
        <f t="shared" ca="1" si="453"/>
        <v>-3.0590229025510376E-3</v>
      </c>
      <c r="C912">
        <f t="shared" ca="1" si="453"/>
        <v>0.18255921540015052</v>
      </c>
      <c r="D912">
        <f t="shared" ca="1" si="453"/>
        <v>0.11439764241471995</v>
      </c>
      <c r="E912">
        <f t="shared" ca="1" si="453"/>
        <v>-0.27295931588550076</v>
      </c>
      <c r="F912">
        <f t="shared" ca="1" si="454"/>
        <v>0.10290192847313584</v>
      </c>
      <c r="G912">
        <f t="shared" ca="1" si="455"/>
        <v>-0.34082353579043101</v>
      </c>
      <c r="H912">
        <f t="shared" ca="1" si="456"/>
        <v>0.20085051534103326</v>
      </c>
      <c r="I912">
        <f t="shared" ca="1" si="457"/>
        <v>0.30384323094194732</v>
      </c>
      <c r="J912">
        <f t="shared" ca="1" si="458"/>
        <v>0.15305613525472928</v>
      </c>
      <c r="K912">
        <f t="shared" ca="1" si="459"/>
        <v>-0.31692634574727896</v>
      </c>
      <c r="L912">
        <f t="shared" ca="1" si="460"/>
        <v>0.35390665059576254</v>
      </c>
      <c r="M912">
        <f t="shared" ca="1" si="461"/>
        <v>-0.65774988153770997</v>
      </c>
      <c r="N912">
        <f t="shared" ca="1" si="462"/>
        <v>0</v>
      </c>
      <c r="O912">
        <f t="shared" ca="1" si="463"/>
        <v>-1.599217279028994E-2</v>
      </c>
      <c r="P912">
        <f t="shared" ca="1" si="464"/>
        <v>0.32529898222215392</v>
      </c>
      <c r="Q912">
        <f t="shared" ca="1" si="465"/>
        <v>4.7794380086303989E-2</v>
      </c>
      <c r="R912">
        <f t="shared" ca="1" si="466"/>
        <v>-2.389719004315205E-2</v>
      </c>
      <c r="S912">
        <f t="shared" ca="1" si="467"/>
        <v>-1.9999999999999953</v>
      </c>
      <c r="T912">
        <f t="shared" ca="1" si="468"/>
        <v>0.14294982265354764</v>
      </c>
      <c r="U912">
        <f t="shared" ca="1" si="469"/>
        <v>0.15482057371410327</v>
      </c>
      <c r="V912">
        <f t="shared" ca="1" si="470"/>
        <v>0.1326890001585517</v>
      </c>
      <c r="W912">
        <f t="shared" ca="1" si="471"/>
        <v>1.7397605277619272E-3</v>
      </c>
      <c r="X912">
        <f t="shared" ca="1" si="472"/>
        <v>2.7748541763608029E-3</v>
      </c>
      <c r="Y912">
        <f t="shared" ca="1" si="473"/>
        <v>0.71984656248377787</v>
      </c>
      <c r="Z912">
        <f t="shared" ca="1" si="474"/>
        <v>1</v>
      </c>
      <c r="AA912">
        <f t="shared" ca="1" si="475"/>
        <v>-0.37808705697702433</v>
      </c>
      <c r="AB912">
        <f t="shared" ca="1" si="476"/>
        <v>0.3642650136350617</v>
      </c>
      <c r="AC912">
        <f t="shared" ca="1" si="477"/>
        <v>-4.9102159208297885E-2</v>
      </c>
      <c r="AD912">
        <f t="shared" ca="1" si="478"/>
        <v>0.99879376147485166</v>
      </c>
      <c r="AE912">
        <f t="shared" ca="1" si="479"/>
        <v>-4.1710436676711114E-2</v>
      </c>
      <c r="AF912">
        <f t="shared" ca="1" si="480"/>
        <v>0.84843771868286133</v>
      </c>
    </row>
    <row r="913" spans="1:32" x14ac:dyDescent="0.2">
      <c r="A913">
        <f t="shared" ca="1" si="453"/>
        <v>-0.37958462678190646</v>
      </c>
      <c r="B913">
        <f t="shared" ca="1" si="453"/>
        <v>0.35022068968359693</v>
      </c>
      <c r="C913">
        <f t="shared" ca="1" si="453"/>
        <v>0.24622077597253078</v>
      </c>
      <c r="D913">
        <f t="shared" ca="1" si="453"/>
        <v>0.30345916914469928</v>
      </c>
      <c r="E913">
        <f t="shared" ca="1" si="453"/>
        <v>3.5101833800438374E-2</v>
      </c>
      <c r="F913">
        <f t="shared" ca="1" si="454"/>
        <v>8.4136659393254695E-2</v>
      </c>
      <c r="G913">
        <f t="shared" ca="1" si="455"/>
        <v>-0.33414591502061985</v>
      </c>
      <c r="H913">
        <f t="shared" ca="1" si="456"/>
        <v>0.31739826138230431</v>
      </c>
      <c r="I913">
        <f t="shared" ca="1" si="457"/>
        <v>0.13513720760865899</v>
      </c>
      <c r="J913">
        <f t="shared" ca="1" si="458"/>
        <v>0.11411446071824832</v>
      </c>
      <c r="K913">
        <f t="shared" ca="1" si="459"/>
        <v>-0.23250401468859178</v>
      </c>
      <c r="L913">
        <f t="shared" ca="1" si="460"/>
        <v>0.43151272210055264</v>
      </c>
      <c r="M913">
        <f t="shared" ca="1" si="461"/>
        <v>-0.56664992970921158</v>
      </c>
      <c r="N913">
        <f t="shared" ca="1" si="462"/>
        <v>0</v>
      </c>
      <c r="O913">
        <f t="shared" ca="1" si="463"/>
        <v>-9.4673685324335483E-2</v>
      </c>
      <c r="P913">
        <f t="shared" ca="1" si="464"/>
        <v>0.26215528524804194</v>
      </c>
      <c r="Q913">
        <f t="shared" ca="1" si="465"/>
        <v>0.20328380066405599</v>
      </c>
      <c r="R913">
        <f t="shared" ca="1" si="466"/>
        <v>-0.10164190033202808</v>
      </c>
      <c r="S913">
        <f t="shared" ca="1" si="467"/>
        <v>-1.9999999999999984</v>
      </c>
      <c r="T913">
        <f t="shared" ca="1" si="468"/>
        <v>0.14666091153887967</v>
      </c>
      <c r="U913">
        <f t="shared" ca="1" si="469"/>
        <v>0.17061430124712043</v>
      </c>
      <c r="V913">
        <f t="shared" ca="1" si="470"/>
        <v>0.14559185230464872</v>
      </c>
      <c r="W913">
        <f t="shared" ca="1" si="471"/>
        <v>7.4571236013762074E-2</v>
      </c>
      <c r="X913">
        <f t="shared" ca="1" si="472"/>
        <v>6.1394616672492741E-2</v>
      </c>
      <c r="Y913">
        <f t="shared" ca="1" si="473"/>
        <v>0.57178138347021679</v>
      </c>
      <c r="Z913">
        <f t="shared" ca="1" si="474"/>
        <v>1</v>
      </c>
      <c r="AA913">
        <f t="shared" ca="1" si="475"/>
        <v>0.3829633292351628</v>
      </c>
      <c r="AB913">
        <f t="shared" ca="1" si="476"/>
        <v>0.38156500403554927</v>
      </c>
      <c r="AC913">
        <f t="shared" ca="1" si="477"/>
        <v>-0.33966509062265443</v>
      </c>
      <c r="AD913">
        <f t="shared" ca="1" si="478"/>
        <v>0.94054645085306865</v>
      </c>
      <c r="AE913">
        <f t="shared" ca="1" si="479"/>
        <v>-0.27307734438023612</v>
      </c>
      <c r="AF913">
        <f t="shared" ca="1" si="480"/>
        <v>0.75616227323916174</v>
      </c>
    </row>
    <row r="914" spans="1:32" x14ac:dyDescent="0.2">
      <c r="A914">
        <f t="shared" ca="1" si="453"/>
        <v>0.37401335151337128</v>
      </c>
      <c r="B914">
        <f t="shared" ca="1" si="453"/>
        <v>-0.27608141943297088</v>
      </c>
      <c r="C914">
        <f t="shared" ca="1" si="453"/>
        <v>0.18387185985718668</v>
      </c>
      <c r="D914">
        <f t="shared" ca="1" si="453"/>
        <v>-0.23748226672606831</v>
      </c>
      <c r="E914">
        <f t="shared" ca="1" si="453"/>
        <v>8.3294697692368747E-2</v>
      </c>
      <c r="F914">
        <f t="shared" ca="1" si="454"/>
        <v>6.2650326357348823E-2</v>
      </c>
      <c r="G914">
        <f t="shared" ca="1" si="455"/>
        <v>0.23992247594557328</v>
      </c>
      <c r="H914">
        <f t="shared" ca="1" si="456"/>
        <v>-0.3558884795072586</v>
      </c>
      <c r="I914">
        <f t="shared" ca="1" si="457"/>
        <v>0.15834861527640917</v>
      </c>
      <c r="J914">
        <f t="shared" ca="1" si="458"/>
        <v>-0.20872169581333558</v>
      </c>
      <c r="K914">
        <f t="shared" ca="1" si="459"/>
        <v>0.16633908409861173</v>
      </c>
      <c r="L914">
        <f t="shared" ca="1" si="460"/>
        <v>-0.56461017532059421</v>
      </c>
      <c r="M914">
        <f t="shared" ca="1" si="461"/>
        <v>0.40626156004418501</v>
      </c>
      <c r="N914">
        <f t="shared" ca="1" si="462"/>
        <v>0</v>
      </c>
      <c r="O914">
        <f t="shared" ca="1" si="463"/>
        <v>0.23094071438656222</v>
      </c>
      <c r="P914">
        <f t="shared" ca="1" si="464"/>
        <v>-0.15149086640802084</v>
      </c>
      <c r="Q914">
        <f t="shared" ca="1" si="465"/>
        <v>-0.14716678369392303</v>
      </c>
      <c r="R914">
        <f t="shared" ca="1" si="466"/>
        <v>7.3583391846961554E-2</v>
      </c>
      <c r="S914">
        <f t="shared" ca="1" si="467"/>
        <v>-1.9999999999999989</v>
      </c>
      <c r="T914">
        <f t="shared" ca="1" si="468"/>
        <v>1.0397966807299406E-2</v>
      </c>
      <c r="U914">
        <f t="shared" ca="1" si="469"/>
        <v>9.5057592424999532E-2</v>
      </c>
      <c r="V914">
        <f t="shared" ca="1" si="470"/>
        <v>9.4069186734182589E-2</v>
      </c>
      <c r="W914">
        <f t="shared" ca="1" si="471"/>
        <v>0.59590319258702162</v>
      </c>
      <c r="X914">
        <f t="shared" ca="1" si="472"/>
        <v>4.3212189548860726E-2</v>
      </c>
      <c r="Y914">
        <f t="shared" ca="1" si="473"/>
        <v>0.25641746432263562</v>
      </c>
      <c r="Z914">
        <f t="shared" ca="1" si="474"/>
        <v>1</v>
      </c>
      <c r="AA914">
        <f t="shared" ca="1" si="475"/>
        <v>0.10197042123723628</v>
      </c>
      <c r="AB914">
        <f t="shared" ca="1" si="476"/>
        <v>-0.30670700470348344</v>
      </c>
      <c r="AC914">
        <f t="shared" ca="1" si="477"/>
        <v>0.83615414887685247</v>
      </c>
      <c r="AD914">
        <f t="shared" ca="1" si="478"/>
        <v>-0.54849452077119831</v>
      </c>
      <c r="AE914">
        <f t="shared" ca="1" si="479"/>
        <v>0.77194766181848207</v>
      </c>
      <c r="AF914">
        <f t="shared" ca="1" si="480"/>
        <v>-0.50637680073502145</v>
      </c>
    </row>
    <row r="915" spans="1:32" x14ac:dyDescent="0.2">
      <c r="A915">
        <f t="shared" ca="1" si="453"/>
        <v>0.1148190701910116</v>
      </c>
      <c r="B915">
        <f t="shared" ca="1" si="453"/>
        <v>0.46310410953659326</v>
      </c>
      <c r="C915">
        <f t="shared" ca="1" si="453"/>
        <v>0.11406704395143959</v>
      </c>
      <c r="D915">
        <f t="shared" ca="1" si="453"/>
        <v>-0.12468580790792198</v>
      </c>
      <c r="E915">
        <f t="shared" ca="1" si="453"/>
        <v>-0.34147480750181763</v>
      </c>
      <c r="F915">
        <f t="shared" ca="1" si="454"/>
        <v>7.4562344103416736E-2</v>
      </c>
      <c r="G915">
        <f t="shared" ca="1" si="455"/>
        <v>-0.23042238602888404</v>
      </c>
      <c r="H915">
        <f t="shared" ca="1" si="456"/>
        <v>0.26790042059971492</v>
      </c>
      <c r="I915">
        <f t="shared" ca="1" si="457"/>
        <v>6.890112229757861E-2</v>
      </c>
      <c r="J915">
        <f t="shared" ca="1" si="458"/>
        <v>-1.9813962278765612E-2</v>
      </c>
      <c r="K915">
        <f t="shared" ca="1" si="459"/>
        <v>-8.6565194589643915E-2</v>
      </c>
      <c r="L915">
        <f t="shared" ca="1" si="460"/>
        <v>0.2480864583209493</v>
      </c>
      <c r="M915">
        <f t="shared" ca="1" si="461"/>
        <v>-0.31698758061852794</v>
      </c>
      <c r="N915">
        <f t="shared" ca="1" si="462"/>
        <v>0</v>
      </c>
      <c r="O915">
        <f t="shared" ca="1" si="463"/>
        <v>-5.7238655988485529E-2</v>
      </c>
      <c r="P915">
        <f t="shared" ca="1" si="464"/>
        <v>0.14569483773616607</v>
      </c>
      <c r="Q915">
        <f t="shared" ca="1" si="465"/>
        <v>0.2877143828784805</v>
      </c>
      <c r="R915">
        <f t="shared" ca="1" si="466"/>
        <v>-0.14385719143924014</v>
      </c>
      <c r="S915">
        <f t="shared" ca="1" si="467"/>
        <v>-2.0000000000000013</v>
      </c>
      <c r="T915">
        <f t="shared" ca="1" si="468"/>
        <v>2.7359124815246112E-2</v>
      </c>
      <c r="U915">
        <f t="shared" ca="1" si="469"/>
        <v>0.62081058250393639</v>
      </c>
      <c r="V915">
        <f t="shared" ca="1" si="470"/>
        <v>0.60382574829058555</v>
      </c>
      <c r="W915">
        <f t="shared" ca="1" si="471"/>
        <v>3.0757946858227088E-2</v>
      </c>
      <c r="X915">
        <f t="shared" ca="1" si="472"/>
        <v>0.13877575723801519</v>
      </c>
      <c r="Y915">
        <f t="shared" ca="1" si="473"/>
        <v>0.19928142279792602</v>
      </c>
      <c r="Z915">
        <f t="shared" ca="1" si="474"/>
        <v>1</v>
      </c>
      <c r="AA915">
        <f t="shared" ca="1" si="475"/>
        <v>0.16540593947995372</v>
      </c>
      <c r="AB915">
        <f t="shared" ca="1" si="476"/>
        <v>-0.77706225509323601</v>
      </c>
      <c r="AC915">
        <f t="shared" ca="1" si="477"/>
        <v>-0.36566011093186812</v>
      </c>
      <c r="AD915">
        <f t="shared" ca="1" si="478"/>
        <v>0.93074845327472544</v>
      </c>
      <c r="AE915">
        <f t="shared" ca="1" si="479"/>
        <v>-0.1753794368169401</v>
      </c>
      <c r="AF915">
        <f t="shared" ca="1" si="480"/>
        <v>0.44640947883969267</v>
      </c>
    </row>
    <row r="916" spans="1:32" x14ac:dyDescent="0.2">
      <c r="A916">
        <f t="shared" ca="1" si="453"/>
        <v>0.52452988775077003</v>
      </c>
      <c r="B916">
        <f t="shared" ca="1" si="453"/>
        <v>-4.1932376253016677E-2</v>
      </c>
      <c r="C916">
        <f t="shared" ca="1" si="453"/>
        <v>0.6597698874953325</v>
      </c>
      <c r="D916">
        <f t="shared" ca="1" si="453"/>
        <v>-0.30032481134573974</v>
      </c>
      <c r="E916">
        <f t="shared" ca="1" si="453"/>
        <v>0.49254301536076106</v>
      </c>
      <c r="F916">
        <f t="shared" ca="1" si="454"/>
        <v>0.20899596921163774</v>
      </c>
      <c r="G916">
        <f t="shared" ca="1" si="455"/>
        <v>0.19313953117460042</v>
      </c>
      <c r="H916">
        <f t="shared" ca="1" si="456"/>
        <v>-0.3410861148419122</v>
      </c>
      <c r="I916">
        <f t="shared" ca="1" si="457"/>
        <v>0.39285276689371107</v>
      </c>
      <c r="J916">
        <f t="shared" ca="1" si="458"/>
        <v>-0.5350053139600871</v>
      </c>
      <c r="K916">
        <f t="shared" ca="1" si="459"/>
        <v>0.29009913073368776</v>
      </c>
      <c r="L916">
        <f t="shared" ca="1" si="460"/>
        <v>-0.87609142880199931</v>
      </c>
      <c r="M916">
        <f t="shared" ca="1" si="461"/>
        <v>0.48323866190828818</v>
      </c>
      <c r="N916">
        <f t="shared" ca="1" si="462"/>
        <v>0</v>
      </c>
      <c r="O916">
        <f t="shared" ca="1" si="463"/>
        <v>0.40534935446134351</v>
      </c>
      <c r="P916">
        <f t="shared" ca="1" si="464"/>
        <v>-0.15098045983302194</v>
      </c>
      <c r="Q916">
        <f t="shared" ca="1" si="465"/>
        <v>0.1939191991181749</v>
      </c>
      <c r="R916">
        <f t="shared" ca="1" si="466"/>
        <v>-9.6959599559087339E-2</v>
      </c>
      <c r="S916">
        <f t="shared" ca="1" si="467"/>
        <v>-2.0000000000000022</v>
      </c>
      <c r="T916">
        <f t="shared" ca="1" si="468"/>
        <v>0.34089054223871285</v>
      </c>
      <c r="U916">
        <f t="shared" ca="1" si="469"/>
        <v>1.5088062954356348E-2</v>
      </c>
      <c r="V916">
        <f t="shared" ca="1" si="470"/>
        <v>9.9446849925139778E-3</v>
      </c>
      <c r="W916">
        <f t="shared" ca="1" si="471"/>
        <v>0.55032482132270222</v>
      </c>
      <c r="X916">
        <f t="shared" ca="1" si="472"/>
        <v>2.2491256606816629E-2</v>
      </c>
      <c r="Y916">
        <f t="shared" ca="1" si="473"/>
        <v>7.6348694839254327E-2</v>
      </c>
      <c r="Z916">
        <f t="shared" ca="1" si="474"/>
        <v>1</v>
      </c>
      <c r="AA916">
        <f t="shared" ca="1" si="475"/>
        <v>0.58385832377273927</v>
      </c>
      <c r="AB916">
        <f t="shared" ca="1" si="476"/>
        <v>-9.9723041432328852E-2</v>
      </c>
      <c r="AC916">
        <f t="shared" ca="1" si="477"/>
        <v>0.93710634825845551</v>
      </c>
      <c r="AD916">
        <f t="shared" ca="1" si="478"/>
        <v>-0.34904396865395382</v>
      </c>
      <c r="AE916">
        <f t="shared" ca="1" si="479"/>
        <v>0.74183881087652881</v>
      </c>
      <c r="AF916">
        <f t="shared" ca="1" si="480"/>
        <v>-0.27631267585699776</v>
      </c>
    </row>
    <row r="917" spans="1:32" x14ac:dyDescent="0.2">
      <c r="A917">
        <f t="shared" ca="1" si="453"/>
        <v>-0.48515387752918482</v>
      </c>
      <c r="B917">
        <f t="shared" ca="1" si="453"/>
        <v>0.23442244707870388</v>
      </c>
      <c r="C917">
        <f t="shared" ca="1" si="453"/>
        <v>-0.13355556484710243</v>
      </c>
      <c r="D917">
        <f t="shared" ca="1" si="453"/>
        <v>-0.28802043417553352</v>
      </c>
      <c r="E917">
        <f t="shared" ca="1" si="453"/>
        <v>-0.43410530038294232</v>
      </c>
      <c r="F917">
        <f t="shared" ca="1" si="454"/>
        <v>0.11591368796016539</v>
      </c>
      <c r="G917">
        <f t="shared" ca="1" si="455"/>
        <v>-0.34794047695032343</v>
      </c>
      <c r="H917">
        <f t="shared" ca="1" si="456"/>
        <v>0.41367042035374046</v>
      </c>
      <c r="I917">
        <f t="shared" ca="1" si="457"/>
        <v>8.7726981124109399E-2</v>
      </c>
      <c r="J917">
        <f t="shared" ca="1" si="458"/>
        <v>-2.4703315508146473E-2</v>
      </c>
      <c r="K917">
        <f t="shared" ca="1" si="459"/>
        <v>-0.12875360901937999</v>
      </c>
      <c r="L917">
        <f t="shared" ca="1" si="460"/>
        <v>0.38896710484559399</v>
      </c>
      <c r="M917">
        <f t="shared" ca="1" si="461"/>
        <v>-0.47669408596970342</v>
      </c>
      <c r="N917">
        <f t="shared" ca="1" si="462"/>
        <v>0</v>
      </c>
      <c r="O917">
        <f t="shared" ca="1" si="463"/>
        <v>-9.6227627741669486E-2</v>
      </c>
      <c r="P917">
        <f t="shared" ca="1" si="464"/>
        <v>0.21682989129045996</v>
      </c>
      <c r="Q917">
        <f t="shared" ca="1" si="465"/>
        <v>0.43837373586188694</v>
      </c>
      <c r="R917">
        <f t="shared" ca="1" si="466"/>
        <v>-0.21918686793094344</v>
      </c>
      <c r="S917">
        <f t="shared" ca="1" si="467"/>
        <v>-2.0000000000000004</v>
      </c>
      <c r="T917">
        <f t="shared" ca="1" si="468"/>
        <v>0.42243470993977</v>
      </c>
      <c r="U917">
        <f t="shared" ca="1" si="469"/>
        <v>5.2784627396508826E-2</v>
      </c>
      <c r="V917">
        <f t="shared" ca="1" si="470"/>
        <v>3.048656863298578E-2</v>
      </c>
      <c r="W917">
        <f t="shared" ca="1" si="471"/>
        <v>5.5919447932500005E-2</v>
      </c>
      <c r="X917">
        <f t="shared" ca="1" si="472"/>
        <v>0.20723559020004248</v>
      </c>
      <c r="Y917">
        <f t="shared" ca="1" si="473"/>
        <v>0.28392368329470163</v>
      </c>
      <c r="Z917">
        <f t="shared" ca="1" si="474"/>
        <v>0.99999999999999989</v>
      </c>
      <c r="AA917">
        <f t="shared" ca="1" si="475"/>
        <v>-0.64994977493631767</v>
      </c>
      <c r="AB917">
        <f t="shared" ca="1" si="476"/>
        <v>-0.17460403383938694</v>
      </c>
      <c r="AC917">
        <f t="shared" ca="1" si="477"/>
        <v>-0.40564132188211788</v>
      </c>
      <c r="AD917">
        <f t="shared" ca="1" si="478"/>
        <v>0.91403233968045572</v>
      </c>
      <c r="AE917">
        <f t="shared" ca="1" si="479"/>
        <v>-0.23647293276927067</v>
      </c>
      <c r="AF917">
        <f t="shared" ca="1" si="480"/>
        <v>0.53284489609519736</v>
      </c>
    </row>
    <row r="918" spans="1:32" x14ac:dyDescent="0.2">
      <c r="A918">
        <f t="shared" ca="1" si="453"/>
        <v>-0.67622007710114518</v>
      </c>
      <c r="B918">
        <f t="shared" ca="1" si="453"/>
        <v>-0.29435664951857526</v>
      </c>
      <c r="C918">
        <f t="shared" ca="1" si="453"/>
        <v>-0.49177257454000506</v>
      </c>
      <c r="D918">
        <f t="shared" ca="1" si="453"/>
        <v>8.8882603193608158E-3</v>
      </c>
      <c r="E918">
        <f t="shared" ca="1" si="453"/>
        <v>-0.51649420899807319</v>
      </c>
      <c r="F918">
        <f t="shared" ca="1" si="454"/>
        <v>0.21052099279204697</v>
      </c>
      <c r="G918">
        <f t="shared" ca="1" si="455"/>
        <v>-0.1576896979246416</v>
      </c>
      <c r="H918">
        <f t="shared" ca="1" si="456"/>
        <v>0.16190406505352034</v>
      </c>
      <c r="I918">
        <f t="shared" ca="1" si="457"/>
        <v>-9.7781524572317424E-2</v>
      </c>
      <c r="J918">
        <f t="shared" ca="1" si="458"/>
        <v>0.34060964568264046</v>
      </c>
      <c r="K918">
        <f t="shared" ca="1" si="459"/>
        <v>-0.2470424882392015</v>
      </c>
      <c r="L918">
        <f t="shared" ca="1" si="460"/>
        <v>0.5025137107361608</v>
      </c>
      <c r="M918">
        <f t="shared" ca="1" si="461"/>
        <v>-0.4047321861638431</v>
      </c>
      <c r="N918">
        <f t="shared" ca="1" si="462"/>
        <v>0</v>
      </c>
      <c r="O918">
        <f t="shared" ca="1" si="463"/>
        <v>-0.1917572789598557</v>
      </c>
      <c r="P918">
        <f t="shared" ca="1" si="464"/>
        <v>0.1594878619884588</v>
      </c>
      <c r="Q918">
        <f t="shared" ca="1" si="465"/>
        <v>-0.17870558062912012</v>
      </c>
      <c r="R918">
        <f t="shared" ca="1" si="466"/>
        <v>8.9352790314559893E-2</v>
      </c>
      <c r="S918">
        <f t="shared" ca="1" si="467"/>
        <v>-2.0000000000000036</v>
      </c>
      <c r="T918">
        <f t="shared" ca="1" si="468"/>
        <v>0.73735614389761306</v>
      </c>
      <c r="U918">
        <f t="shared" ca="1" si="469"/>
        <v>0.14025565906574464</v>
      </c>
      <c r="V918">
        <f t="shared" ca="1" si="470"/>
        <v>3.6837287137208879E-2</v>
      </c>
      <c r="W918">
        <f t="shared" ca="1" si="471"/>
        <v>0.12226618107053637</v>
      </c>
      <c r="X918">
        <f t="shared" ca="1" si="472"/>
        <v>1.8962292147473039E-2</v>
      </c>
      <c r="Y918">
        <f t="shared" ca="1" si="473"/>
        <v>8.4578095747168625E-2</v>
      </c>
      <c r="Z918">
        <f t="shared" ca="1" si="474"/>
        <v>1</v>
      </c>
      <c r="AA918">
        <f t="shared" ca="1" si="475"/>
        <v>-0.85869444152015617</v>
      </c>
      <c r="AB918">
        <f t="shared" ca="1" si="476"/>
        <v>0.19193042264635607</v>
      </c>
      <c r="AC918">
        <f t="shared" ca="1" si="477"/>
        <v>-0.76883194372388963</v>
      </c>
      <c r="AD918">
        <f t="shared" ca="1" si="478"/>
        <v>0.63945089124165411</v>
      </c>
      <c r="AE918">
        <f t="shared" ca="1" si="479"/>
        <v>-0.34966581341408881</v>
      </c>
      <c r="AF918">
        <f t="shared" ca="1" si="480"/>
        <v>0.29082313482109468</v>
      </c>
    </row>
    <row r="919" spans="1:32" x14ac:dyDescent="0.2">
      <c r="A919">
        <f t="shared" ca="1" si="453"/>
        <v>0.24727249776713775</v>
      </c>
      <c r="B919">
        <f t="shared" ca="1" si="453"/>
        <v>0.45545562159832542</v>
      </c>
      <c r="C919">
        <f t="shared" ca="1" si="453"/>
        <v>-0.30616946557787489</v>
      </c>
      <c r="D919">
        <f t="shared" ca="1" si="453"/>
        <v>-0.20302783907225855</v>
      </c>
      <c r="E919">
        <f t="shared" ca="1" si="453"/>
        <v>-9.4268190041613728E-2</v>
      </c>
      <c r="F919">
        <f t="shared" ca="1" si="454"/>
        <v>8.248600962836608E-2</v>
      </c>
      <c r="G919">
        <f t="shared" ca="1" si="455"/>
        <v>-4.0892994425222831E-2</v>
      </c>
      <c r="H919">
        <f t="shared" ca="1" si="456"/>
        <v>0.30144661303477349</v>
      </c>
      <c r="I919">
        <f t="shared" ca="1" si="457"/>
        <v>-0.3260219905126181</v>
      </c>
      <c r="J919">
        <f t="shared" ca="1" si="458"/>
        <v>-8.8723880378193051E-2</v>
      </c>
      <c r="K919">
        <f t="shared" ca="1" si="459"/>
        <v>0.15419225228126043</v>
      </c>
      <c r="L919">
        <f t="shared" ca="1" si="460"/>
        <v>0.21272273265658043</v>
      </c>
      <c r="M919">
        <f t="shared" ca="1" si="461"/>
        <v>0.1132992578560376</v>
      </c>
      <c r="N919">
        <f t="shared" ca="1" si="462"/>
        <v>0</v>
      </c>
      <c r="O919">
        <f t="shared" ca="1" si="463"/>
        <v>-0.17209568907509051</v>
      </c>
      <c r="P919">
        <f t="shared" ca="1" si="464"/>
        <v>-9.5131394868675834E-2</v>
      </c>
      <c r="Q919">
        <f t="shared" ca="1" si="465"/>
        <v>0.39017049341296656</v>
      </c>
      <c r="R919">
        <f t="shared" ca="1" si="466"/>
        <v>-0.19508524670648325</v>
      </c>
      <c r="S919">
        <f t="shared" ca="1" si="467"/>
        <v>-2.0000000000000004</v>
      </c>
      <c r="T919">
        <f t="shared" ca="1" si="468"/>
        <v>4.7780556734443608E-3</v>
      </c>
      <c r="U919">
        <f t="shared" ca="1" si="469"/>
        <v>0.43848333332865069</v>
      </c>
      <c r="V919">
        <f t="shared" ca="1" si="470"/>
        <v>0.43638823555012896</v>
      </c>
      <c r="W919">
        <f t="shared" ca="1" si="471"/>
        <v>0.25133775330103625</v>
      </c>
      <c r="X919">
        <f t="shared" ca="1" si="472"/>
        <v>0.23069520306533065</v>
      </c>
      <c r="Y919">
        <f t="shared" ca="1" si="473"/>
        <v>7.6800752410059778E-2</v>
      </c>
      <c r="Z919">
        <f t="shared" ca="1" si="474"/>
        <v>1</v>
      </c>
      <c r="AA919">
        <f t="shared" ca="1" si="475"/>
        <v>6.9123481346387364E-2</v>
      </c>
      <c r="AB919">
        <f t="shared" ca="1" si="476"/>
        <v>-0.66059687824733848</v>
      </c>
      <c r="AC919">
        <f t="shared" ca="1" si="477"/>
        <v>-0.87518580749170316</v>
      </c>
      <c r="AD919">
        <f t="shared" ca="1" si="478"/>
        <v>-0.4837869390187125</v>
      </c>
      <c r="AE919">
        <f t="shared" ca="1" si="479"/>
        <v>-0.50133596848923201</v>
      </c>
      <c r="AF919">
        <f t="shared" ca="1" si="480"/>
        <v>-0.27712948672066595</v>
      </c>
    </row>
    <row r="920" spans="1:32" x14ac:dyDescent="0.2">
      <c r="A920">
        <f t="shared" ca="1" si="453"/>
        <v>0.13764134300235206</v>
      </c>
      <c r="B920">
        <f t="shared" ca="1" si="453"/>
        <v>-8.7889597599814327E-3</v>
      </c>
      <c r="C920">
        <f t="shared" ca="1" si="453"/>
        <v>0.64697846829774974</v>
      </c>
      <c r="D920">
        <f t="shared" ca="1" si="453"/>
        <v>-0.77558689522629132</v>
      </c>
      <c r="E920">
        <f t="shared" ca="1" si="453"/>
        <v>0.64226900869705084</v>
      </c>
      <c r="F920">
        <f t="shared" ca="1" si="454"/>
        <v>0.29032960702750132</v>
      </c>
      <c r="G920">
        <f t="shared" ca="1" si="455"/>
        <v>5.763022918479363E-2</v>
      </c>
      <c r="H920">
        <f t="shared" ca="1" si="456"/>
        <v>-0.11304581316984864</v>
      </c>
      <c r="I920">
        <f t="shared" ca="1" si="457"/>
        <v>0.51847587529557382</v>
      </c>
      <c r="J920">
        <f t="shared" ca="1" si="458"/>
        <v>-0.92833522782077615</v>
      </c>
      <c r="K920">
        <f t="shared" ca="1" si="459"/>
        <v>0.46527493651025736</v>
      </c>
      <c r="L920">
        <f t="shared" ca="1" si="460"/>
        <v>-1.0413810409906248</v>
      </c>
      <c r="M920">
        <f t="shared" ca="1" si="461"/>
        <v>0.52290516569505097</v>
      </c>
      <c r="N920">
        <f t="shared" ca="1" si="462"/>
        <v>0</v>
      </c>
      <c r="O920">
        <f t="shared" ca="1" si="463"/>
        <v>0.49827801428416274</v>
      </c>
      <c r="P920">
        <f t="shared" ca="1" si="464"/>
        <v>-0.15003423168422558</v>
      </c>
      <c r="Q920">
        <f t="shared" ca="1" si="465"/>
        <v>0.81528941465092752</v>
      </c>
      <c r="R920">
        <f t="shared" ca="1" si="466"/>
        <v>-0.40764470732546376</v>
      </c>
      <c r="S920">
        <f t="shared" ca="1" si="467"/>
        <v>-2</v>
      </c>
      <c r="T920">
        <f t="shared" ca="1" si="468"/>
        <v>5.6876446661255284E-2</v>
      </c>
      <c r="U920">
        <f t="shared" ca="1" si="469"/>
        <v>4.2937914927585414E-3</v>
      </c>
      <c r="V920">
        <f t="shared" ca="1" si="470"/>
        <v>4.0495758899461087E-3</v>
      </c>
      <c r="W920">
        <f t="shared" ca="1" si="471"/>
        <v>0.59861854063962194</v>
      </c>
      <c r="X920">
        <f t="shared" ca="1" si="472"/>
        <v>0.28618198659071348</v>
      </c>
      <c r="Y920">
        <f t="shared" ca="1" si="473"/>
        <v>5.4273450218463318E-2</v>
      </c>
      <c r="Z920">
        <f t="shared" ca="1" si="474"/>
        <v>1.0000000000000002</v>
      </c>
      <c r="AA920">
        <f t="shared" ca="1" si="475"/>
        <v>0.23848783336106535</v>
      </c>
      <c r="AB920">
        <f t="shared" ca="1" si="476"/>
        <v>6.3636278096272328E-2</v>
      </c>
      <c r="AC920">
        <f t="shared" ca="1" si="477"/>
        <v>0.95753445771309209</v>
      </c>
      <c r="AD920">
        <f t="shared" ca="1" si="478"/>
        <v>-0.28831885524900142</v>
      </c>
      <c r="AE920">
        <f t="shared" ca="1" si="479"/>
        <v>0.773704427181092</v>
      </c>
      <c r="AF920">
        <f t="shared" ca="1" si="480"/>
        <v>-0.23296662898033982</v>
      </c>
    </row>
    <row r="921" spans="1:32" x14ac:dyDescent="0.2">
      <c r="A921">
        <f t="shared" ca="1" si="453"/>
        <v>2.6005410743078865E-2</v>
      </c>
      <c r="B921">
        <f t="shared" ca="1" si="453"/>
        <v>0.14838090981014052</v>
      </c>
      <c r="C921">
        <f t="shared" ca="1" si="453"/>
        <v>0.29675611236898014</v>
      </c>
      <c r="D921">
        <f t="shared" ca="1" si="453"/>
        <v>-0.2677782545013449</v>
      </c>
      <c r="E921">
        <f t="shared" ca="1" si="453"/>
        <v>1.4864545682809668E-4</v>
      </c>
      <c r="F921">
        <f t="shared" ca="1" si="454"/>
        <v>3.6492516338322192E-2</v>
      </c>
      <c r="G921">
        <f t="shared" ca="1" si="455"/>
        <v>-0.10827169300925504</v>
      </c>
      <c r="H921">
        <f t="shared" ca="1" si="456"/>
        <v>6.0891075546205292E-2</v>
      </c>
      <c r="I921">
        <f t="shared" ca="1" si="457"/>
        <v>0.25605354759344362</v>
      </c>
      <c r="J921">
        <f t="shared" ca="1" si="458"/>
        <v>-0.26169354978848275</v>
      </c>
      <c r="K921">
        <f t="shared" ca="1" si="459"/>
        <v>5.3020619658088936E-2</v>
      </c>
      <c r="L921">
        <f t="shared" ca="1" si="460"/>
        <v>-0.20080247424227746</v>
      </c>
      <c r="M921">
        <f t="shared" ca="1" si="461"/>
        <v>-5.5251073351166108E-2</v>
      </c>
      <c r="N921">
        <f t="shared" ca="1" si="462"/>
        <v>5.5511151231257827E-17</v>
      </c>
      <c r="O921">
        <f t="shared" ca="1" si="463"/>
        <v>0.14593730296497151</v>
      </c>
      <c r="P921">
        <f t="shared" ca="1" si="464"/>
        <v>6.0258109663848848E-2</v>
      </c>
      <c r="Q921">
        <f t="shared" ca="1" si="465"/>
        <v>0.32258462533468801</v>
      </c>
      <c r="R921">
        <f t="shared" ca="1" si="466"/>
        <v>-0.16129231266734398</v>
      </c>
      <c r="S921">
        <f t="shared" ca="1" si="467"/>
        <v>-2.0000000000000004</v>
      </c>
      <c r="T921">
        <f t="shared" ca="1" si="468"/>
        <v>4.5398315751851416E-2</v>
      </c>
      <c r="U921">
        <f t="shared" ca="1" si="469"/>
        <v>0.12567803712208395</v>
      </c>
      <c r="V921">
        <f t="shared" ca="1" si="470"/>
        <v>0.11997246590974268</v>
      </c>
      <c r="W921">
        <f t="shared" ca="1" si="471"/>
        <v>0.40853273420411002</v>
      </c>
      <c r="X921">
        <f t="shared" ca="1" si="472"/>
        <v>0.35644582418478904</v>
      </c>
      <c r="Y921">
        <f t="shared" ca="1" si="473"/>
        <v>6.9650659949506907E-2</v>
      </c>
      <c r="Z921">
        <f t="shared" ca="1" si="474"/>
        <v>1</v>
      </c>
      <c r="AA921">
        <f t="shared" ca="1" si="475"/>
        <v>0.21306880520585694</v>
      </c>
      <c r="AB921">
        <f t="shared" ca="1" si="476"/>
        <v>-0.34637041719774897</v>
      </c>
      <c r="AC921">
        <f t="shared" ca="1" si="477"/>
        <v>0.92430687890491925</v>
      </c>
      <c r="AD921">
        <f t="shared" ca="1" si="478"/>
        <v>0.38165009316001341</v>
      </c>
      <c r="AE921">
        <f t="shared" ca="1" si="479"/>
        <v>0.6391656547438308</v>
      </c>
      <c r="AF921">
        <f t="shared" ca="1" si="480"/>
        <v>0.26391411472201881</v>
      </c>
    </row>
    <row r="922" spans="1:32" x14ac:dyDescent="0.2">
      <c r="A922">
        <f t="shared" ca="1" si="453"/>
        <v>3.0523778148996723E-2</v>
      </c>
      <c r="B922">
        <f t="shared" ca="1" si="453"/>
        <v>-5.1756653147947272E-2</v>
      </c>
      <c r="C922">
        <f t="shared" ca="1" si="453"/>
        <v>-0.55589213742409316</v>
      </c>
      <c r="D922">
        <f t="shared" ca="1" si="453"/>
        <v>-9.4969343634556669E-2</v>
      </c>
      <c r="E922">
        <f t="shared" ca="1" si="453"/>
        <v>0.23403130320965992</v>
      </c>
      <c r="F922">
        <f t="shared" ca="1" si="454"/>
        <v>7.528326954797665E-2</v>
      </c>
      <c r="G922">
        <f t="shared" ca="1" si="455"/>
        <v>0.19089686064552819</v>
      </c>
      <c r="H922">
        <f t="shared" ca="1" si="456"/>
        <v>7.2236193385112502E-2</v>
      </c>
      <c r="I922">
        <f t="shared" ca="1" si="457"/>
        <v>-0.46827952685450508</v>
      </c>
      <c r="J922">
        <f t="shared" ca="1" si="458"/>
        <v>-4.3736969028440251E-2</v>
      </c>
      <c r="K922">
        <f t="shared" ca="1" si="459"/>
        <v>0.24888344185230465</v>
      </c>
      <c r="L922">
        <f t="shared" ca="1" si="460"/>
        <v>2.8499224356672251E-2</v>
      </c>
      <c r="M922">
        <f t="shared" ca="1" si="461"/>
        <v>0.43978030249783284</v>
      </c>
      <c r="N922">
        <f t="shared" ca="1" si="462"/>
        <v>0</v>
      </c>
      <c r="O922">
        <f t="shared" ca="1" si="463"/>
        <v>-0.15869015106937837</v>
      </c>
      <c r="P922">
        <f t="shared" ca="1" si="464"/>
        <v>-0.25537434776400053</v>
      </c>
      <c r="Q922">
        <f t="shared" ca="1" si="465"/>
        <v>0.11597316241355275</v>
      </c>
      <c r="R922">
        <f t="shared" ca="1" si="466"/>
        <v>-5.7986581206776466E-2</v>
      </c>
      <c r="S922">
        <f t="shared" ca="1" si="467"/>
        <v>-1.9999999999999969</v>
      </c>
      <c r="T922">
        <f t="shared" ca="1" si="468"/>
        <v>0.10196116051955667</v>
      </c>
      <c r="U922">
        <f t="shared" ca="1" si="469"/>
        <v>3.91532147688778E-2</v>
      </c>
      <c r="V922">
        <f t="shared" ca="1" si="470"/>
        <v>3.5161107552971575E-2</v>
      </c>
      <c r="W922">
        <f t="shared" ca="1" si="471"/>
        <v>0.23415288600426171</v>
      </c>
      <c r="X922">
        <f t="shared" ca="1" si="472"/>
        <v>2.2331944535878914E-2</v>
      </c>
      <c r="Y922">
        <f t="shared" ca="1" si="473"/>
        <v>0.60639290138733104</v>
      </c>
      <c r="Z922">
        <f t="shared" ca="1" si="474"/>
        <v>0.99999999999999989</v>
      </c>
      <c r="AA922">
        <f t="shared" ca="1" si="475"/>
        <v>-0.31931357709868319</v>
      </c>
      <c r="AB922">
        <f t="shared" ca="1" si="476"/>
        <v>0.18751295302717508</v>
      </c>
      <c r="AC922">
        <f t="shared" ca="1" si="477"/>
        <v>-0.52779961552213106</v>
      </c>
      <c r="AD922">
        <f t="shared" ca="1" si="478"/>
        <v>-0.84936892211493731</v>
      </c>
      <c r="AE922">
        <f t="shared" ca="1" si="479"/>
        <v>-0.4838934655523483</v>
      </c>
      <c r="AF922">
        <f t="shared" ca="1" si="480"/>
        <v>-0.77871233545342722</v>
      </c>
    </row>
    <row r="923" spans="1:32" x14ac:dyDescent="0.2">
      <c r="A923">
        <f t="shared" ca="1" si="453"/>
        <v>-0.13790674164251282</v>
      </c>
      <c r="B923">
        <f t="shared" ca="1" si="453"/>
        <v>-0.24093212883190565</v>
      </c>
      <c r="C923">
        <f t="shared" ca="1" si="453"/>
        <v>-0.28522158893394184</v>
      </c>
      <c r="D923">
        <f t="shared" ca="1" si="453"/>
        <v>-1.1759011995794804E-3</v>
      </c>
      <c r="E923">
        <f t="shared" ca="1" si="453"/>
        <v>0.44650588326095875</v>
      </c>
      <c r="F923">
        <f t="shared" ca="1" si="454"/>
        <v>7.1557360283642263E-2</v>
      </c>
      <c r="G923">
        <f t="shared" ca="1" si="455"/>
        <v>0.1875556493147372</v>
      </c>
      <c r="H923">
        <f t="shared" ca="1" si="456"/>
        <v>-5.6327885618582541E-2</v>
      </c>
      <c r="I923">
        <f t="shared" ca="1" si="457"/>
        <v>-0.24147549346454564</v>
      </c>
      <c r="J923">
        <f t="shared" ca="1" si="458"/>
        <v>-9.8287953474110179E-2</v>
      </c>
      <c r="K923">
        <f t="shared" ca="1" si="459"/>
        <v>0.20853568324250113</v>
      </c>
      <c r="L923">
        <f t="shared" ca="1" si="460"/>
        <v>-0.15461583909269272</v>
      </c>
      <c r="M923">
        <f t="shared" ca="1" si="461"/>
        <v>0.39609133255723833</v>
      </c>
      <c r="N923">
        <f t="shared" ca="1" si="462"/>
        <v>0</v>
      </c>
      <c r="O923">
        <f t="shared" ca="1" si="463"/>
        <v>-2.7746298811085698E-2</v>
      </c>
      <c r="P923">
        <f t="shared" ca="1" si="464"/>
        <v>-0.2042499273051801</v>
      </c>
      <c r="Q923">
        <f t="shared" ca="1" si="465"/>
        <v>4.1960067855527639E-2</v>
      </c>
      <c r="R923">
        <f t="shared" ca="1" si="466"/>
        <v>-2.098003392776393E-2</v>
      </c>
      <c r="S923">
        <f t="shared" ca="1" si="467"/>
        <v>-1.9999999999999893</v>
      </c>
      <c r="T923">
        <f t="shared" ca="1" si="468"/>
        <v>2.6743871786659476E-2</v>
      </c>
      <c r="U923">
        <f t="shared" ca="1" si="469"/>
        <v>0.56978693108408895</v>
      </c>
      <c r="V923">
        <f t="shared" ca="1" si="470"/>
        <v>0.55454862245346193</v>
      </c>
      <c r="W923">
        <f t="shared" ca="1" si="471"/>
        <v>7.5310207959561832E-3</v>
      </c>
      <c r="X923">
        <f t="shared" ca="1" si="472"/>
        <v>3.0755873460493015E-3</v>
      </c>
      <c r="Y923">
        <f t="shared" ca="1" si="473"/>
        <v>0.4081008976178731</v>
      </c>
      <c r="Z923">
        <f t="shared" ca="1" si="474"/>
        <v>1</v>
      </c>
      <c r="AA923">
        <f t="shared" ca="1" si="475"/>
        <v>-0.16353553677002278</v>
      </c>
      <c r="AB923">
        <f t="shared" ca="1" si="476"/>
        <v>0.74468021489325331</v>
      </c>
      <c r="AC923">
        <f t="shared" ca="1" si="477"/>
        <v>-0.1346084977654155</v>
      </c>
      <c r="AD923">
        <f t="shared" ca="1" si="478"/>
        <v>-0.9908988607972754</v>
      </c>
      <c r="AE923">
        <f t="shared" ca="1" si="479"/>
        <v>-8.6781454216648068E-2</v>
      </c>
      <c r="AF923">
        <f t="shared" ca="1" si="480"/>
        <v>-0.63882775269854486</v>
      </c>
    </row>
    <row r="924" spans="1:32" x14ac:dyDescent="0.2">
      <c r="A924">
        <f t="shared" ca="1" si="453"/>
        <v>0.68689272820399572</v>
      </c>
      <c r="B924">
        <f t="shared" ca="1" si="453"/>
        <v>7.3605984635125132E-2</v>
      </c>
      <c r="C924">
        <f t="shared" ca="1" si="453"/>
        <v>-7.3363607020150807E-3</v>
      </c>
      <c r="D924">
        <f t="shared" ca="1" si="453"/>
        <v>-0.2402723926528747</v>
      </c>
      <c r="E924">
        <f t="shared" ca="1" si="453"/>
        <v>-4.8678837758227601E-2</v>
      </c>
      <c r="F924">
        <f t="shared" ca="1" si="454"/>
        <v>0.10747874702772275</v>
      </c>
      <c r="G924">
        <f t="shared" ca="1" si="455"/>
        <v>0.23704620201630577</v>
      </c>
      <c r="H924">
        <f t="shared" ca="1" si="456"/>
        <v>-0.1977383906313202</v>
      </c>
      <c r="I924">
        <f t="shared" ca="1" si="457"/>
        <v>-0.10017858504721577</v>
      </c>
      <c r="J924">
        <f t="shared" ca="1" si="458"/>
        <v>-0.15461246607683077</v>
      </c>
      <c r="K924">
        <f t="shared" ca="1" si="459"/>
        <v>0.21548323973906097</v>
      </c>
      <c r="L924">
        <f t="shared" ca="1" si="460"/>
        <v>-0.35235085670815097</v>
      </c>
      <c r="M924">
        <f t="shared" ca="1" si="461"/>
        <v>0.45252944175536675</v>
      </c>
      <c r="N924">
        <f t="shared" ca="1" si="462"/>
        <v>0</v>
      </c>
      <c r="O924">
        <f t="shared" ca="1" si="463"/>
        <v>8.055347735348499E-2</v>
      </c>
      <c r="P924">
        <f t="shared" ca="1" si="464"/>
        <v>-0.20825241575904513</v>
      </c>
      <c r="Q924">
        <f t="shared" ca="1" si="465"/>
        <v>-4.3125924554489437E-2</v>
      </c>
      <c r="R924">
        <f t="shared" ca="1" si="466"/>
        <v>2.1562962277244802E-2</v>
      </c>
      <c r="S924">
        <f t="shared" ca="1" si="467"/>
        <v>-1.9999999999999922</v>
      </c>
      <c r="T924">
        <f t="shared" ca="1" si="468"/>
        <v>8.0198912433741373E-2</v>
      </c>
      <c r="U924">
        <f t="shared" ca="1" si="469"/>
        <v>0.64461497356091846</v>
      </c>
      <c r="V924">
        <f t="shared" ca="1" si="470"/>
        <v>0.59291755374282784</v>
      </c>
      <c r="W924">
        <f t="shared" ca="1" si="471"/>
        <v>4.2261414700389952E-2</v>
      </c>
      <c r="X924">
        <f t="shared" ca="1" si="472"/>
        <v>2.1630385310034772E-3</v>
      </c>
      <c r="Y924">
        <f t="shared" ca="1" si="473"/>
        <v>0.28245908059203739</v>
      </c>
      <c r="Z924">
        <f t="shared" ca="1" si="474"/>
        <v>1</v>
      </c>
      <c r="AA924">
        <f t="shared" ca="1" si="475"/>
        <v>0.283194124998633</v>
      </c>
      <c r="AB924">
        <f t="shared" ca="1" si="476"/>
        <v>-0.77001139844993716</v>
      </c>
      <c r="AC924">
        <f t="shared" ca="1" si="477"/>
        <v>0.36075899226996155</v>
      </c>
      <c r="AD924">
        <f t="shared" ca="1" si="478"/>
        <v>-0.93265907463357789</v>
      </c>
      <c r="AE924">
        <f t="shared" ca="1" si="479"/>
        <v>0.20557581253734583</v>
      </c>
      <c r="AF924">
        <f t="shared" ca="1" si="480"/>
        <v>-0.531468795501709</v>
      </c>
    </row>
    <row r="925" spans="1:32" x14ac:dyDescent="0.2">
      <c r="A925">
        <f t="shared" ca="1" si="453"/>
        <v>0.23140372600492576</v>
      </c>
      <c r="B925">
        <f t="shared" ca="1" si="453"/>
        <v>-0.17452204649779013</v>
      </c>
      <c r="C925">
        <f t="shared" ca="1" si="453"/>
        <v>-0.44118903419639294</v>
      </c>
      <c r="D925">
        <f t="shared" ca="1" si="453"/>
        <v>0.39981520617690663</v>
      </c>
      <c r="E925">
        <f t="shared" ca="1" si="453"/>
        <v>0.13741746928197016</v>
      </c>
      <c r="F925">
        <f t="shared" ca="1" si="454"/>
        <v>9.1477830594405826E-2</v>
      </c>
      <c r="G925">
        <f t="shared" ca="1" si="455"/>
        <v>0.27809160969675895</v>
      </c>
      <c r="H925">
        <f t="shared" ca="1" si="456"/>
        <v>-0.16647063672883547</v>
      </c>
      <c r="I925">
        <f t="shared" ca="1" si="457"/>
        <v>-0.47177409835031686</v>
      </c>
      <c r="J925">
        <f t="shared" ca="1" si="458"/>
        <v>0.33059366810010415</v>
      </c>
      <c r="K925">
        <f t="shared" ca="1" si="459"/>
        <v>2.9559457282289144E-2</v>
      </c>
      <c r="L925">
        <f t="shared" ca="1" si="460"/>
        <v>0.16412303137126869</v>
      </c>
      <c r="M925">
        <f t="shared" ca="1" si="461"/>
        <v>0.30765106697904809</v>
      </c>
      <c r="N925">
        <f t="shared" ca="1" si="462"/>
        <v>0</v>
      </c>
      <c r="O925">
        <f t="shared" ca="1" si="463"/>
        <v>-0.20312988696492384</v>
      </c>
      <c r="P925">
        <f t="shared" ca="1" si="464"/>
        <v>-0.19924675704106587</v>
      </c>
      <c r="Q925">
        <f t="shared" ca="1" si="465"/>
        <v>-0.4970643048289396</v>
      </c>
      <c r="R925">
        <f t="shared" ca="1" si="466"/>
        <v>0.2485321524144698</v>
      </c>
      <c r="S925">
        <f t="shared" ca="1" si="467"/>
        <v>-2</v>
      </c>
      <c r="T925">
        <f t="shared" ca="1" si="468"/>
        <v>1.0225932810401017E-2</v>
      </c>
      <c r="U925">
        <f t="shared" ca="1" si="469"/>
        <v>3.2974106576535121E-2</v>
      </c>
      <c r="V925">
        <f t="shared" ca="1" si="470"/>
        <v>3.2636915578200469E-2</v>
      </c>
      <c r="W925">
        <f t="shared" ca="1" si="471"/>
        <v>0.31574016892606804</v>
      </c>
      <c r="X925">
        <f t="shared" ca="1" si="472"/>
        <v>0.33761311556259493</v>
      </c>
      <c r="Y925">
        <f t="shared" ca="1" si="473"/>
        <v>0.30378386712273542</v>
      </c>
      <c r="Z925">
        <f t="shared" ca="1" si="474"/>
        <v>0.99999999999999989</v>
      </c>
      <c r="AA925">
        <f t="shared" ca="1" si="475"/>
        <v>0.10112335442617108</v>
      </c>
      <c r="AB925">
        <f t="shared" ca="1" si="476"/>
        <v>0.18065690016769487</v>
      </c>
      <c r="AC925">
        <f t="shared" ca="1" si="477"/>
        <v>-0.71389746231862372</v>
      </c>
      <c r="AD925">
        <f t="shared" ca="1" si="478"/>
        <v>-0.70025025047837686</v>
      </c>
      <c r="AE925">
        <f t="shared" ca="1" si="479"/>
        <v>-0.56190761600646422</v>
      </c>
      <c r="AF925">
        <f t="shared" ca="1" si="480"/>
        <v>-0.55116591614752042</v>
      </c>
    </row>
    <row r="926" spans="1:32" x14ac:dyDescent="0.2">
      <c r="A926">
        <f t="shared" ca="1" si="453"/>
        <v>-0.11919458310809923</v>
      </c>
      <c r="B926">
        <f t="shared" ca="1" si="453"/>
        <v>3.9594783619510299E-2</v>
      </c>
      <c r="C926">
        <f t="shared" ca="1" si="453"/>
        <v>-0.16390555607671478</v>
      </c>
      <c r="D926">
        <f t="shared" ca="1" si="453"/>
        <v>0.37315539024718208</v>
      </c>
      <c r="E926">
        <f t="shared" ca="1" si="453"/>
        <v>-7.6391323443705098E-2</v>
      </c>
      <c r="F926">
        <f t="shared" ca="1" si="454"/>
        <v>3.7544141282602805E-2</v>
      </c>
      <c r="G926">
        <f t="shared" ca="1" si="455"/>
        <v>-4.6012900164441886E-2</v>
      </c>
      <c r="H926">
        <f t="shared" ca="1" si="456"/>
        <v>7.0859753967521644E-2</v>
      </c>
      <c r="I926">
        <f t="shared" ca="1" si="457"/>
        <v>-0.17455729832434944</v>
      </c>
      <c r="J926">
        <f t="shared" ca="1" si="458"/>
        <v>0.32058693540390143</v>
      </c>
      <c r="K926">
        <f t="shared" ca="1" si="459"/>
        <v>-0.17087649088263174</v>
      </c>
      <c r="L926">
        <f t="shared" ca="1" si="460"/>
        <v>0.39144668937142307</v>
      </c>
      <c r="M926">
        <f t="shared" ca="1" si="461"/>
        <v>-0.21688939104707361</v>
      </c>
      <c r="N926">
        <f t="shared" ca="1" si="462"/>
        <v>0</v>
      </c>
      <c r="O926">
        <f t="shared" ca="1" si="463"/>
        <v>-0.18080334171767173</v>
      </c>
      <c r="P926">
        <f t="shared" ca="1" si="464"/>
        <v>6.8015839259553054E-2</v>
      </c>
      <c r="Q926">
        <f t="shared" ca="1" si="465"/>
        <v>-0.24972718143637979</v>
      </c>
      <c r="R926">
        <f t="shared" ca="1" si="466"/>
        <v>0.12486359071818985</v>
      </c>
      <c r="S926">
        <f t="shared" ca="1" si="467"/>
        <v>-2.0000000000000009</v>
      </c>
      <c r="T926">
        <f t="shared" ca="1" si="468"/>
        <v>3.0220324405880014E-3</v>
      </c>
      <c r="U926">
        <f t="shared" ca="1" si="469"/>
        <v>9.3880779961783109E-2</v>
      </c>
      <c r="V926">
        <f t="shared" ca="1" si="470"/>
        <v>9.3597069199190905E-2</v>
      </c>
      <c r="W926">
        <f t="shared" ca="1" si="471"/>
        <v>0.60949306820336002</v>
      </c>
      <c r="X926">
        <f t="shared" ca="1" si="472"/>
        <v>0.20763447710367733</v>
      </c>
      <c r="Y926">
        <f t="shared" ca="1" si="473"/>
        <v>8.625335305318374E-2</v>
      </c>
      <c r="Z926">
        <f t="shared" ca="1" si="474"/>
        <v>1</v>
      </c>
      <c r="AA926">
        <f t="shared" ca="1" si="475"/>
        <v>5.497301556753096E-2</v>
      </c>
      <c r="AB926">
        <f t="shared" ca="1" si="476"/>
        <v>0.30593638096700904</v>
      </c>
      <c r="AC926">
        <f t="shared" ca="1" si="477"/>
        <v>-0.93596346127167307</v>
      </c>
      <c r="AD926">
        <f t="shared" ca="1" si="478"/>
        <v>0.35209714449899937</v>
      </c>
      <c r="AE926">
        <f t="shared" ca="1" si="479"/>
        <v>-0.78070037031076156</v>
      </c>
      <c r="AF926">
        <f t="shared" ca="1" si="480"/>
        <v>0.29368921167312861</v>
      </c>
    </row>
    <row r="927" spans="1:32" x14ac:dyDescent="0.2">
      <c r="A927">
        <f t="shared" ca="1" si="453"/>
        <v>0.31593350902977191</v>
      </c>
      <c r="B927">
        <f t="shared" ca="1" si="453"/>
        <v>-0.16496663481737986</v>
      </c>
      <c r="C927">
        <f t="shared" ca="1" si="453"/>
        <v>7.6135253944678752E-2</v>
      </c>
      <c r="D927">
        <f t="shared" ca="1" si="453"/>
        <v>-0.10895279486008287</v>
      </c>
      <c r="E927">
        <f t="shared" ca="1" si="453"/>
        <v>5.3047441062429534E-2</v>
      </c>
      <c r="F927">
        <f t="shared" ca="1" si="454"/>
        <v>2.950185842703033E-2</v>
      </c>
      <c r="G927">
        <f t="shared" ca="1" si="455"/>
        <v>0.18774249496241086</v>
      </c>
      <c r="H927">
        <f t="shared" ca="1" si="456"/>
        <v>-0.24618181928700211</v>
      </c>
      <c r="I927">
        <f t="shared" ca="1" si="457"/>
        <v>4.1895899072795256E-2</v>
      </c>
      <c r="J927">
        <f t="shared" ca="1" si="458"/>
        <v>-9.6216320134227595E-2</v>
      </c>
      <c r="K927">
        <f t="shared" ca="1" si="459"/>
        <v>0.11275974538602358</v>
      </c>
      <c r="L927">
        <f t="shared" ca="1" si="460"/>
        <v>-0.34239813942122971</v>
      </c>
      <c r="M927">
        <f t="shared" ca="1" si="461"/>
        <v>0.30050224034843442</v>
      </c>
      <c r="N927">
        <f t="shared" ca="1" si="462"/>
        <v>0</v>
      </c>
      <c r="O927">
        <f t="shared" ca="1" si="463"/>
        <v>0.12275822763150869</v>
      </c>
      <c r="P927">
        <f t="shared" ca="1" si="464"/>
        <v>-0.12280154599607258</v>
      </c>
      <c r="Q927">
        <f t="shared" ca="1" si="465"/>
        <v>-0.14996549915277452</v>
      </c>
      <c r="R927">
        <f t="shared" ca="1" si="466"/>
        <v>7.4982749576387273E-2</v>
      </c>
      <c r="S927">
        <f t="shared" ca="1" si="467"/>
        <v>-1.9999999999999996</v>
      </c>
      <c r="T927">
        <f t="shared" ca="1" si="468"/>
        <v>3.97376126301471E-2</v>
      </c>
      <c r="U927">
        <f t="shared" ca="1" si="469"/>
        <v>0.15579001525844738</v>
      </c>
      <c r="V927">
        <f t="shared" ca="1" si="470"/>
        <v>0.14959929198046248</v>
      </c>
      <c r="W927">
        <f t="shared" ca="1" si="471"/>
        <v>0.35756078695691668</v>
      </c>
      <c r="X927">
        <f t="shared" ca="1" si="472"/>
        <v>9.5289128105973994E-2</v>
      </c>
      <c r="Y927">
        <f t="shared" ca="1" si="473"/>
        <v>0.35781318032649972</v>
      </c>
      <c r="Z927">
        <f t="shared" ca="1" si="474"/>
        <v>1</v>
      </c>
      <c r="AA927">
        <f t="shared" ca="1" si="475"/>
        <v>0.19934295229615492</v>
      </c>
      <c r="AB927">
        <f t="shared" ca="1" si="476"/>
        <v>-0.38678067684472361</v>
      </c>
      <c r="AC927">
        <f t="shared" ca="1" si="477"/>
        <v>0.70698203188362441</v>
      </c>
      <c r="AD927">
        <f t="shared" ca="1" si="478"/>
        <v>-0.70723150848481142</v>
      </c>
      <c r="AE927">
        <f t="shared" ca="1" si="479"/>
        <v>0.59796386760147702</v>
      </c>
      <c r="AF927">
        <f t="shared" ca="1" si="480"/>
        <v>-0.59817487436910932</v>
      </c>
    </row>
    <row r="928" spans="1:32" x14ac:dyDescent="0.2">
      <c r="A928">
        <f t="shared" ca="1" si="453"/>
        <v>-0.48317500267043512</v>
      </c>
      <c r="B928">
        <f t="shared" ca="1" si="453"/>
        <v>-0.55773677297899771</v>
      </c>
      <c r="C928">
        <f t="shared" ca="1" si="453"/>
        <v>-0.44369299776338011</v>
      </c>
      <c r="D928">
        <f t="shared" ca="1" si="453"/>
        <v>0.18843435019844565</v>
      </c>
      <c r="E928">
        <f t="shared" ca="1" si="453"/>
        <v>0.48245320102962425</v>
      </c>
      <c r="F928">
        <f t="shared" ca="1" si="454"/>
        <v>0.20193209258425945</v>
      </c>
      <c r="G928">
        <f t="shared" ca="1" si="455"/>
        <v>0.21505394788202573</v>
      </c>
      <c r="H928">
        <f t="shared" ca="1" si="456"/>
        <v>-0.127250575484293</v>
      </c>
      <c r="I928">
        <f t="shared" ca="1" si="457"/>
        <v>-0.28094955332643157</v>
      </c>
      <c r="J928">
        <f t="shared" ca="1" si="458"/>
        <v>8.3435041577638092E-2</v>
      </c>
      <c r="K928">
        <f t="shared" ca="1" si="459"/>
        <v>0.10971113935106055</v>
      </c>
      <c r="L928">
        <f t="shared" ca="1" si="460"/>
        <v>-4.3815533906654908E-2</v>
      </c>
      <c r="M928">
        <f t="shared" ca="1" si="461"/>
        <v>0.32476508723308628</v>
      </c>
      <c r="N928">
        <f t="shared" ca="1" si="462"/>
        <v>0</v>
      </c>
      <c r="O928">
        <f t="shared" ca="1" si="463"/>
        <v>-7.5749683885767929E-2</v>
      </c>
      <c r="P928">
        <f t="shared" ca="1" si="464"/>
        <v>-0.1793206878608129</v>
      </c>
      <c r="Q928">
        <f t="shared" ca="1" si="465"/>
        <v>-0.21068561706193109</v>
      </c>
      <c r="R928">
        <f t="shared" ca="1" si="466"/>
        <v>0.10534280853096517</v>
      </c>
      <c r="S928">
        <f t="shared" ca="1" si="467"/>
        <v>-2.0000000000000071</v>
      </c>
      <c r="T928">
        <f t="shared" ca="1" si="468"/>
        <v>0.1311600764804173</v>
      </c>
      <c r="U928">
        <f t="shared" ca="1" si="469"/>
        <v>0.81718489517908488</v>
      </c>
      <c r="V928">
        <f t="shared" ca="1" si="470"/>
        <v>0.71000286182875438</v>
      </c>
      <c r="W928">
        <f t="shared" ca="1" si="471"/>
        <v>1.9890895868766616E-2</v>
      </c>
      <c r="X928">
        <f t="shared" ca="1" si="472"/>
        <v>2.7477324597528292E-2</v>
      </c>
      <c r="Y928">
        <f t="shared" ca="1" si="473"/>
        <v>0.11146884122453342</v>
      </c>
      <c r="Z928">
        <f t="shared" ca="1" si="474"/>
        <v>0.99999999999999989</v>
      </c>
      <c r="AA928">
        <f t="shared" ca="1" si="475"/>
        <v>-0.36216029114249576</v>
      </c>
      <c r="AB928">
        <f t="shared" ca="1" si="476"/>
        <v>0.84261667549886188</v>
      </c>
      <c r="AC928">
        <f t="shared" ca="1" si="477"/>
        <v>-0.3891311850307474</v>
      </c>
      <c r="AD928">
        <f t="shared" ca="1" si="478"/>
        <v>-0.92118234939482324</v>
      </c>
      <c r="AE928">
        <f t="shared" ca="1" si="479"/>
        <v>-0.14103508736752929</v>
      </c>
      <c r="AF928">
        <f t="shared" ca="1" si="480"/>
        <v>-0.33386949729577486</v>
      </c>
    </row>
    <row r="929" spans="1:32" x14ac:dyDescent="0.2">
      <c r="A929">
        <f t="shared" ca="1" si="453"/>
        <v>-0.38013530396636158</v>
      </c>
      <c r="B929">
        <f t="shared" ca="1" si="453"/>
        <v>0.22641432787592577</v>
      </c>
      <c r="C929">
        <f t="shared" ca="1" si="453"/>
        <v>0.11983575614915527</v>
      </c>
      <c r="D929">
        <f t="shared" ca="1" si="453"/>
        <v>0.26888690778637353</v>
      </c>
      <c r="E929">
        <f t="shared" ca="1" si="453"/>
        <v>0.52133870961394047</v>
      </c>
      <c r="F929">
        <f t="shared" ca="1" si="454"/>
        <v>0.11084422499235828</v>
      </c>
      <c r="G929">
        <f t="shared" ca="1" si="455"/>
        <v>-0.16231926204395797</v>
      </c>
      <c r="H929">
        <f t="shared" ca="1" si="456"/>
        <v>0.25968830909122426</v>
      </c>
      <c r="I929">
        <f t="shared" ca="1" si="457"/>
        <v>-3.1432323342651433E-2</v>
      </c>
      <c r="J929">
        <f t="shared" ca="1" si="458"/>
        <v>-6.6923232412538336E-2</v>
      </c>
      <c r="K929">
        <f t="shared" ca="1" si="459"/>
        <v>9.8650870792343914E-4</v>
      </c>
      <c r="L929">
        <f t="shared" ca="1" si="460"/>
        <v>0.19276507667868592</v>
      </c>
      <c r="M929">
        <f t="shared" ca="1" si="461"/>
        <v>-0.16133275333603453</v>
      </c>
      <c r="N929">
        <f t="shared" ca="1" si="462"/>
        <v>0</v>
      </c>
      <c r="O929">
        <f t="shared" ca="1" si="463"/>
        <v>-7.1617232403774725E-2</v>
      </c>
      <c r="P929">
        <f t="shared" ca="1" si="464"/>
        <v>6.4652276666493175E-2</v>
      </c>
      <c r="Q929">
        <f t="shared" ca="1" si="465"/>
        <v>0.32661154150376259</v>
      </c>
      <c r="R929">
        <f t="shared" ca="1" si="466"/>
        <v>-0.16330577075188141</v>
      </c>
      <c r="S929">
        <f t="shared" ca="1" si="467"/>
        <v>-1.9999999999999987</v>
      </c>
      <c r="T929">
        <f t="shared" ca="1" si="468"/>
        <v>0.20643413650749118</v>
      </c>
      <c r="U929">
        <f t="shared" ca="1" si="469"/>
        <v>0.77432749144550561</v>
      </c>
      <c r="V929">
        <f t="shared" ca="1" si="470"/>
        <v>0.61447986437494084</v>
      </c>
      <c r="W929">
        <f t="shared" ca="1" si="471"/>
        <v>3.2390677856883598E-2</v>
      </c>
      <c r="X929">
        <f t="shared" ca="1" si="472"/>
        <v>0.12029844027825819</v>
      </c>
      <c r="Y929">
        <f t="shared" ca="1" si="473"/>
        <v>2.6396880982426169E-2</v>
      </c>
      <c r="Z929">
        <f t="shared" ca="1" si="474"/>
        <v>1</v>
      </c>
      <c r="AA929">
        <f t="shared" ca="1" si="475"/>
        <v>0.45435023550944836</v>
      </c>
      <c r="AB929">
        <f t="shared" ca="1" si="476"/>
        <v>0.78388766055790216</v>
      </c>
      <c r="AC929">
        <f t="shared" ca="1" si="477"/>
        <v>-0.74227922424071224</v>
      </c>
      <c r="AD929">
        <f t="shared" ca="1" si="478"/>
        <v>0.67009070524863013</v>
      </c>
      <c r="AE929">
        <f t="shared" ca="1" si="479"/>
        <v>-0.17997410329512298</v>
      </c>
      <c r="AF929">
        <f t="shared" ca="1" si="480"/>
        <v>0.1624711696961223</v>
      </c>
    </row>
    <row r="930" spans="1:32" x14ac:dyDescent="0.2">
      <c r="A930">
        <f t="shared" ca="1" si="453"/>
        <v>-0.13489342770402413</v>
      </c>
      <c r="B930">
        <f t="shared" ca="1" si="453"/>
        <v>0.32057812036176553</v>
      </c>
      <c r="C930">
        <f t="shared" ca="1" si="453"/>
        <v>0.47909969813587266</v>
      </c>
      <c r="D930">
        <f t="shared" ca="1" si="453"/>
        <v>-0.13972456199627947</v>
      </c>
      <c r="E930">
        <f t="shared" ca="1" si="453"/>
        <v>0.13307962694922093</v>
      </c>
      <c r="F930">
        <f t="shared" ca="1" si="454"/>
        <v>7.7547245836060735E-2</v>
      </c>
      <c r="G930">
        <f t="shared" ca="1" si="455"/>
        <v>-0.25139263346364621</v>
      </c>
      <c r="H930">
        <f t="shared" ca="1" si="456"/>
        <v>0.19651457190729893</v>
      </c>
      <c r="I930">
        <f t="shared" ca="1" si="457"/>
        <v>0.34747180698656155</v>
      </c>
      <c r="J930">
        <f t="shared" ca="1" si="458"/>
        <v>-0.27891679584043511</v>
      </c>
      <c r="K930">
        <f t="shared" ca="1" si="459"/>
        <v>-1.3676949589779205E-2</v>
      </c>
      <c r="L930">
        <f t="shared" ca="1" si="460"/>
        <v>-8.2402223933136176E-2</v>
      </c>
      <c r="M930">
        <f t="shared" ca="1" si="461"/>
        <v>-0.26506958305342543</v>
      </c>
      <c r="N930">
        <f t="shared" ca="1" si="462"/>
        <v>0</v>
      </c>
      <c r="O930">
        <f t="shared" ca="1" si="463"/>
        <v>0.13731822212832726</v>
      </c>
      <c r="P930">
        <f t="shared" ca="1" si="464"/>
        <v>0.16324007944954827</v>
      </c>
      <c r="Q930">
        <f t="shared" ca="1" si="465"/>
        <v>0.47543136774773403</v>
      </c>
      <c r="R930">
        <f t="shared" ca="1" si="466"/>
        <v>-0.23771568387386699</v>
      </c>
      <c r="S930">
        <f t="shared" ca="1" si="467"/>
        <v>-2.0000000000000004</v>
      </c>
      <c r="T930">
        <f t="shared" ca="1" si="468"/>
        <v>0.22342381784960916</v>
      </c>
      <c r="U930">
        <f t="shared" ca="1" si="469"/>
        <v>1.9002990136775383E-3</v>
      </c>
      <c r="V930">
        <f t="shared" ca="1" si="470"/>
        <v>1.4757269529858559E-3</v>
      </c>
      <c r="W930">
        <f t="shared" ca="1" si="471"/>
        <v>0.1702111499593876</v>
      </c>
      <c r="X930">
        <f t="shared" ca="1" si="472"/>
        <v>0.36435044049844767</v>
      </c>
      <c r="Y930">
        <f t="shared" ca="1" si="473"/>
        <v>0.24053886473956967</v>
      </c>
      <c r="Z930">
        <f t="shared" ca="1" si="474"/>
        <v>1</v>
      </c>
      <c r="AA930">
        <f t="shared" ca="1" si="475"/>
        <v>0.47267728721571678</v>
      </c>
      <c r="AB930">
        <f t="shared" ca="1" si="476"/>
        <v>3.8415191695289716E-2</v>
      </c>
      <c r="AC930">
        <f t="shared" ca="1" si="477"/>
        <v>0.6437321639378133</v>
      </c>
      <c r="AD930">
        <f t="shared" ca="1" si="478"/>
        <v>0.76525087462344021</v>
      </c>
      <c r="AE930">
        <f t="shared" ca="1" si="479"/>
        <v>0.41256654003855864</v>
      </c>
      <c r="AF930">
        <f t="shared" ca="1" si="480"/>
        <v>0.49044761671310999</v>
      </c>
    </row>
    <row r="931" spans="1:32" x14ac:dyDescent="0.2">
      <c r="A931">
        <f t="shared" ca="1" si="453"/>
        <v>0.25740526484717918</v>
      </c>
      <c r="B931">
        <f t="shared" ca="1" si="453"/>
        <v>-0.49207018373200279</v>
      </c>
      <c r="C931">
        <f t="shared" ca="1" si="453"/>
        <v>5.4299295031946748E-2</v>
      </c>
      <c r="D931">
        <f t="shared" ca="1" si="453"/>
        <v>2.0384735815529353E-2</v>
      </c>
      <c r="E931">
        <f t="shared" ca="1" si="453"/>
        <v>7.5954999871219606E-2</v>
      </c>
      <c r="F931">
        <f t="shared" ca="1" si="454"/>
        <v>6.3504729797953158E-2</v>
      </c>
      <c r="G931">
        <f t="shared" ca="1" si="455"/>
        <v>0.30412132039952738</v>
      </c>
      <c r="H931">
        <f t="shared" ca="1" si="456"/>
        <v>-0.46030956713921589</v>
      </c>
      <c r="I931">
        <f t="shared" ca="1" si="457"/>
        <v>7.1104472665172336E-2</v>
      </c>
      <c r="J931">
        <f t="shared" ca="1" si="458"/>
        <v>2.2234474489193641E-2</v>
      </c>
      <c r="K931">
        <f t="shared" ca="1" si="459"/>
        <v>6.2849299585322593E-2</v>
      </c>
      <c r="L931">
        <f t="shared" ca="1" si="460"/>
        <v>-0.43807509265002226</v>
      </c>
      <c r="M931">
        <f t="shared" ca="1" si="461"/>
        <v>0.36697061998484998</v>
      </c>
      <c r="N931">
        <f t="shared" ca="1" si="462"/>
        <v>0</v>
      </c>
      <c r="O931">
        <f t="shared" ca="1" si="463"/>
        <v>0.16265144582836699</v>
      </c>
      <c r="P931">
        <f t="shared" ca="1" si="464"/>
        <v>-0.14711534104133966</v>
      </c>
      <c r="Q931">
        <f t="shared" ca="1" si="465"/>
        <v>-0.48254404162840953</v>
      </c>
      <c r="R931">
        <f t="shared" ca="1" si="466"/>
        <v>0.24127202081420479</v>
      </c>
      <c r="S931">
        <f t="shared" ca="1" si="467"/>
        <v>-1.9999999999999998</v>
      </c>
      <c r="T931">
        <f t="shared" ca="1" si="468"/>
        <v>4.4471332479138889E-3</v>
      </c>
      <c r="U931">
        <f t="shared" ca="1" si="469"/>
        <v>7.0755128670475544E-3</v>
      </c>
      <c r="V931">
        <f t="shared" ca="1" si="470"/>
        <v>7.0440471185304644E-3</v>
      </c>
      <c r="W931">
        <f t="shared" ca="1" si="471"/>
        <v>0.29161363318858863</v>
      </c>
      <c r="X931">
        <f t="shared" ca="1" si="472"/>
        <v>0.45832954657848446</v>
      </c>
      <c r="Y931">
        <f t="shared" ca="1" si="473"/>
        <v>0.23856563986648255</v>
      </c>
      <c r="Z931">
        <f t="shared" ca="1" si="474"/>
        <v>1</v>
      </c>
      <c r="AA931">
        <f t="shared" ca="1" si="475"/>
        <v>-6.6686829643595208E-2</v>
      </c>
      <c r="AB931">
        <f t="shared" ca="1" si="476"/>
        <v>8.3928821739200313E-2</v>
      </c>
      <c r="AC931">
        <f t="shared" ca="1" si="477"/>
        <v>0.74163896511418403</v>
      </c>
      <c r="AD931">
        <f t="shared" ca="1" si="478"/>
        <v>-0.6707992586641417</v>
      </c>
      <c r="AE931">
        <f t="shared" ca="1" si="479"/>
        <v>0.54001262317522603</v>
      </c>
      <c r="AF931">
        <f t="shared" ca="1" si="480"/>
        <v>-0.48843181700876387</v>
      </c>
    </row>
    <row r="932" spans="1:32" x14ac:dyDescent="0.2">
      <c r="A932">
        <f t="shared" ca="1" si="453"/>
        <v>-0.24989766136940736</v>
      </c>
      <c r="B932">
        <f t="shared" ca="1" si="453"/>
        <v>-0.27459858463093639</v>
      </c>
      <c r="C932">
        <f t="shared" ca="1" si="453"/>
        <v>9.8765245241126579E-2</v>
      </c>
      <c r="D932">
        <f t="shared" ca="1" si="453"/>
        <v>0.54914810525368674</v>
      </c>
      <c r="E932">
        <f t="shared" ca="1" si="453"/>
        <v>0.26112007086428307</v>
      </c>
      <c r="F932">
        <f t="shared" ca="1" si="454"/>
        <v>0.10347102608372696</v>
      </c>
      <c r="G932">
        <f t="shared" ca="1" si="455"/>
        <v>4.2351334429242882E-2</v>
      </c>
      <c r="H932">
        <f t="shared" ca="1" si="456"/>
        <v>-0.16692780426748655</v>
      </c>
      <c r="I932">
        <f t="shared" ca="1" si="457"/>
        <v>2.1857810169376032E-2</v>
      </c>
      <c r="J932">
        <f t="shared" ca="1" si="458"/>
        <v>0.2876624547467358</v>
      </c>
      <c r="K932">
        <f t="shared" ca="1" si="459"/>
        <v>-0.18494379507786826</v>
      </c>
      <c r="L932">
        <f t="shared" ca="1" si="460"/>
        <v>0.12073465047924925</v>
      </c>
      <c r="M932">
        <f t="shared" ca="1" si="461"/>
        <v>-0.14259246064862538</v>
      </c>
      <c r="N932">
        <f t="shared" ca="1" si="462"/>
        <v>0</v>
      </c>
      <c r="O932">
        <f t="shared" ca="1" si="463"/>
        <v>-3.1585048047609664E-2</v>
      </c>
      <c r="P932">
        <f t="shared" ca="1" si="464"/>
        <v>6.4233598873607467E-2</v>
      </c>
      <c r="Q932">
        <f t="shared" ca="1" si="465"/>
        <v>-0.45459025901422234</v>
      </c>
      <c r="R932">
        <f t="shared" ca="1" si="466"/>
        <v>0.22729512950711114</v>
      </c>
      <c r="S932">
        <f t="shared" ca="1" si="467"/>
        <v>-2.0000000000000004</v>
      </c>
      <c r="T932">
        <f t="shared" ca="1" si="468"/>
        <v>5.7163379867610546E-2</v>
      </c>
      <c r="U932">
        <f t="shared" ca="1" si="469"/>
        <v>0.69845058108816926</v>
      </c>
      <c r="V932">
        <f t="shared" ca="1" si="470"/>
        <v>0.65852478520267288</v>
      </c>
      <c r="W932">
        <f t="shared" ca="1" si="471"/>
        <v>6.7490456850576907E-3</v>
      </c>
      <c r="X932">
        <f t="shared" ca="1" si="472"/>
        <v>0.24964996411579812</v>
      </c>
      <c r="Y932">
        <f t="shared" ca="1" si="473"/>
        <v>2.7912825128860751E-2</v>
      </c>
      <c r="Z932">
        <f t="shared" ca="1" si="474"/>
        <v>1</v>
      </c>
      <c r="AA932">
        <f t="shared" ca="1" si="475"/>
        <v>0.23908864437193694</v>
      </c>
      <c r="AB932">
        <f t="shared" ca="1" si="476"/>
        <v>0.81149540060475567</v>
      </c>
      <c r="AC932">
        <f t="shared" ca="1" si="477"/>
        <v>-0.44126063367293145</v>
      </c>
      <c r="AD932">
        <f t="shared" ca="1" si="478"/>
        <v>0.89737899082303174</v>
      </c>
      <c r="AE932">
        <f t="shared" ca="1" si="479"/>
        <v>-8.2152575644697162E-2</v>
      </c>
      <c r="AF932">
        <f t="shared" ca="1" si="480"/>
        <v>0.16707131749304174</v>
      </c>
    </row>
    <row r="933" spans="1:32" x14ac:dyDescent="0.2">
      <c r="A933">
        <f t="shared" ca="1" si="453"/>
        <v>-7.1771969993348186E-2</v>
      </c>
      <c r="B933">
        <f t="shared" ca="1" si="453"/>
        <v>0.1245722911783697</v>
      </c>
      <c r="C933">
        <f t="shared" ca="1" si="453"/>
        <v>-0.15093586509109538</v>
      </c>
      <c r="D933">
        <f t="shared" ca="1" si="453"/>
        <v>0.35255175958925022</v>
      </c>
      <c r="E933">
        <f t="shared" ca="1" si="453"/>
        <v>-0.39504846122390186</v>
      </c>
      <c r="F933">
        <f t="shared" ca="1" si="454"/>
        <v>6.4761427336360228E-2</v>
      </c>
      <c r="G933">
        <f t="shared" ca="1" si="455"/>
        <v>-0.12736022369524844</v>
      </c>
      <c r="H933">
        <f t="shared" ca="1" si="456"/>
        <v>0.11084138888149211</v>
      </c>
      <c r="I933">
        <f t="shared" ca="1" si="457"/>
        <v>-0.12280941598295028</v>
      </c>
      <c r="J933">
        <f t="shared" ca="1" si="458"/>
        <v>0.422535560102418</v>
      </c>
      <c r="K933">
        <f t="shared" ca="1" si="459"/>
        <v>-0.28320730930571142</v>
      </c>
      <c r="L933">
        <f t="shared" ca="1" si="460"/>
        <v>0.53337694898391008</v>
      </c>
      <c r="M933">
        <f t="shared" ca="1" si="461"/>
        <v>-0.41056753300095983</v>
      </c>
      <c r="N933">
        <f t="shared" ca="1" si="462"/>
        <v>0</v>
      </c>
      <c r="O933">
        <f t="shared" ca="1" si="463"/>
        <v>-0.20961104542491232</v>
      </c>
      <c r="P933">
        <f t="shared" ca="1" si="464"/>
        <v>0.15841331185998989</v>
      </c>
      <c r="Q933">
        <f t="shared" ca="1" si="465"/>
        <v>-0.31169417122092591</v>
      </c>
      <c r="R933">
        <f t="shared" ca="1" si="466"/>
        <v>0.15584708561046298</v>
      </c>
      <c r="S933">
        <f t="shared" ca="1" si="467"/>
        <v>-1.9999999999999996</v>
      </c>
      <c r="T933">
        <f t="shared" ca="1" si="468"/>
        <v>1.2215560588623961E-2</v>
      </c>
      <c r="U933">
        <f t="shared" ca="1" si="469"/>
        <v>5.4776577242920441E-2</v>
      </c>
      <c r="V933">
        <f t="shared" ca="1" si="470"/>
        <v>5.4107450644772105E-2</v>
      </c>
      <c r="W933">
        <f t="shared" ca="1" si="471"/>
        <v>0.474908514525891</v>
      </c>
      <c r="X933">
        <f t="shared" ca="1" si="472"/>
        <v>0.18752145445409543</v>
      </c>
      <c r="Y933">
        <f t="shared" ca="1" si="473"/>
        <v>0.27124701978661747</v>
      </c>
      <c r="Z933">
        <f t="shared" ca="1" si="474"/>
        <v>0.99999999999999989</v>
      </c>
      <c r="AA933">
        <f t="shared" ca="1" si="475"/>
        <v>-0.11052402720053212</v>
      </c>
      <c r="AB933">
        <f t="shared" ca="1" si="476"/>
        <v>-0.2326100828527691</v>
      </c>
      <c r="AC933">
        <f t="shared" ca="1" si="477"/>
        <v>-0.79779313655618889</v>
      </c>
      <c r="AD933">
        <f t="shared" ca="1" si="478"/>
        <v>0.60293126578726863</v>
      </c>
      <c r="AE933">
        <f t="shared" ca="1" si="479"/>
        <v>-0.68913606386974913</v>
      </c>
      <c r="AF933">
        <f t="shared" ca="1" si="480"/>
        <v>0.52081380529572896</v>
      </c>
    </row>
    <row r="934" spans="1:32" x14ac:dyDescent="0.2">
      <c r="A934">
        <f t="shared" ca="1" si="453"/>
        <v>-0.10162016917480472</v>
      </c>
      <c r="B934">
        <f t="shared" ca="1" si="453"/>
        <v>-0.57373783459960603</v>
      </c>
      <c r="C934">
        <f t="shared" ca="1" si="453"/>
        <v>0.2712937437073763</v>
      </c>
      <c r="D934">
        <f t="shared" ca="1" si="453"/>
        <v>0.10531452867357165</v>
      </c>
      <c r="E934">
        <f t="shared" ca="1" si="453"/>
        <v>7.0157945302044222E-2</v>
      </c>
      <c r="F934">
        <f t="shared" ca="1" si="454"/>
        <v>8.5823068849533127E-2</v>
      </c>
      <c r="G934">
        <f t="shared" ca="1" si="455"/>
        <v>0.14861990648885412</v>
      </c>
      <c r="H934">
        <f t="shared" ca="1" si="456"/>
        <v>-0.42575861815863475</v>
      </c>
      <c r="I934">
        <f t="shared" ca="1" si="457"/>
        <v>0.31701210092566001</v>
      </c>
      <c r="J934">
        <f t="shared" ca="1" si="458"/>
        <v>4.8772026669167808E-2</v>
      </c>
      <c r="K934">
        <f t="shared" ca="1" si="459"/>
        <v>-8.8645415925047183E-2</v>
      </c>
      <c r="L934">
        <f t="shared" ca="1" si="460"/>
        <v>-0.37698659148946695</v>
      </c>
      <c r="M934">
        <f t="shared" ca="1" si="461"/>
        <v>5.9974490563806937E-2</v>
      </c>
      <c r="N934">
        <f t="shared" ca="1" si="462"/>
        <v>0</v>
      </c>
      <c r="O934">
        <f t="shared" ca="1" si="463"/>
        <v>0.22168975036231306</v>
      </c>
      <c r="P934">
        <f t="shared" ca="1" si="464"/>
        <v>1.9584089890605599E-2</v>
      </c>
      <c r="Q934">
        <f t="shared" ca="1" si="465"/>
        <v>-0.47453064482780255</v>
      </c>
      <c r="R934">
        <f t="shared" ca="1" si="466"/>
        <v>0.2372653224139013</v>
      </c>
      <c r="S934">
        <f t="shared" ca="1" si="467"/>
        <v>-1.9999999999999998</v>
      </c>
      <c r="T934">
        <f t="shared" ca="1" si="468"/>
        <v>2.4354386469250176E-2</v>
      </c>
      <c r="U934">
        <f t="shared" ca="1" si="469"/>
        <v>0.24977716635126349</v>
      </c>
      <c r="V934">
        <f t="shared" ca="1" si="470"/>
        <v>0.24369399671075062</v>
      </c>
      <c r="W934">
        <f t="shared" ca="1" si="471"/>
        <v>0.40085308358418642</v>
      </c>
      <c r="X934">
        <f t="shared" ca="1" si="472"/>
        <v>0.32797028802867595</v>
      </c>
      <c r="Y934">
        <f t="shared" ca="1" si="473"/>
        <v>3.1282452071368094E-3</v>
      </c>
      <c r="Z934">
        <f t="shared" ca="1" si="474"/>
        <v>1</v>
      </c>
      <c r="AA934">
        <f t="shared" ca="1" si="475"/>
        <v>-0.15605891986442227</v>
      </c>
      <c r="AB934">
        <f t="shared" ca="1" si="476"/>
        <v>0.4936537214594362</v>
      </c>
      <c r="AC934">
        <f t="shared" ca="1" si="477"/>
        <v>0.99612070599896374</v>
      </c>
      <c r="AD934">
        <f t="shared" ca="1" si="478"/>
        <v>8.7997381098109492E-2</v>
      </c>
      <c r="AE934">
        <f t="shared" ca="1" si="479"/>
        <v>0.63312959462039553</v>
      </c>
      <c r="AF934">
        <f t="shared" ca="1" si="480"/>
        <v>5.5930717920806353E-2</v>
      </c>
    </row>
    <row r="935" spans="1:32" x14ac:dyDescent="0.2">
      <c r="A935">
        <f t="shared" ca="1" si="453"/>
        <v>-0.40701322018475278</v>
      </c>
      <c r="B935">
        <f t="shared" ca="1" si="453"/>
        <v>0.27784001856349211</v>
      </c>
      <c r="C935">
        <f t="shared" ca="1" si="453"/>
        <v>-0.29753449572720997</v>
      </c>
      <c r="D935">
        <f t="shared" ca="1" si="453"/>
        <v>-9.1384563981103575E-2</v>
      </c>
      <c r="E935">
        <f t="shared" ca="1" si="453"/>
        <v>0.1033456494670973</v>
      </c>
      <c r="F935">
        <f t="shared" ca="1" si="454"/>
        <v>7.0082615053192285E-2</v>
      </c>
      <c r="G935">
        <f t="shared" ca="1" si="455"/>
        <v>-0.19376526646043649</v>
      </c>
      <c r="H935">
        <f t="shared" ca="1" si="456"/>
        <v>0.425938656611898</v>
      </c>
      <c r="I935">
        <f t="shared" ca="1" si="457"/>
        <v>-0.21458517335471458</v>
      </c>
      <c r="J935">
        <f t="shared" ca="1" si="458"/>
        <v>-7.3584557284518654E-2</v>
      </c>
      <c r="K935">
        <f t="shared" ca="1" si="459"/>
        <v>5.5996340487771759E-2</v>
      </c>
      <c r="L935">
        <f t="shared" ca="1" si="460"/>
        <v>0.35235409932737938</v>
      </c>
      <c r="M935">
        <f t="shared" ca="1" si="461"/>
        <v>-0.13776892597266471</v>
      </c>
      <c r="N935">
        <f t="shared" ca="1" si="462"/>
        <v>0</v>
      </c>
      <c r="O935">
        <f t="shared" ca="1" si="463"/>
        <v>-0.18110210754735029</v>
      </c>
      <c r="P935">
        <f t="shared" ca="1" si="464"/>
        <v>2.8388800651897066E-2</v>
      </c>
      <c r="Q935">
        <f t="shared" ca="1" si="465"/>
        <v>0.49952321389641663</v>
      </c>
      <c r="R935">
        <f t="shared" ca="1" si="466"/>
        <v>-0.24976160694820826</v>
      </c>
      <c r="S935">
        <f t="shared" ca="1" si="467"/>
        <v>-2.0000000000000004</v>
      </c>
      <c r="T935">
        <f t="shared" ca="1" si="468"/>
        <v>9.8178272554952997E-2</v>
      </c>
      <c r="U935">
        <f t="shared" ca="1" si="469"/>
        <v>0.13431320705239533</v>
      </c>
      <c r="V935">
        <f t="shared" ca="1" si="470"/>
        <v>0.12112656840267542</v>
      </c>
      <c r="W935">
        <f t="shared" ca="1" si="471"/>
        <v>0.32759310327160274</v>
      </c>
      <c r="X935">
        <f t="shared" ca="1" si="472"/>
        <v>0.44505231617002727</v>
      </c>
      <c r="Y935">
        <f t="shared" ca="1" si="473"/>
        <v>8.0497396007415158E-3</v>
      </c>
      <c r="Z935">
        <f t="shared" ca="1" si="474"/>
        <v>1</v>
      </c>
      <c r="AA935">
        <f t="shared" ca="1" si="475"/>
        <v>-0.3133341228703842</v>
      </c>
      <c r="AB935">
        <f t="shared" ca="1" si="476"/>
        <v>0.34803242435536869</v>
      </c>
      <c r="AC935">
        <f t="shared" ca="1" si="477"/>
        <v>-0.98793570056796554</v>
      </c>
      <c r="AD935">
        <f t="shared" ca="1" si="478"/>
        <v>0.15486462327879516</v>
      </c>
      <c r="AE935">
        <f t="shared" ca="1" si="479"/>
        <v>-0.5723574960386234</v>
      </c>
      <c r="AF935">
        <f t="shared" ca="1" si="480"/>
        <v>8.9720341064563044E-2</v>
      </c>
    </row>
    <row r="936" spans="1:32" x14ac:dyDescent="0.2">
      <c r="A936">
        <f t="shared" ref="A936:E967" ca="1" si="481">(RAND()+RAND()+RAND()-1.5)/1.5</f>
        <v>-4.00878422829812E-2</v>
      </c>
      <c r="B936">
        <f t="shared" ca="1" si="481"/>
        <v>-0.16758563520341094</v>
      </c>
      <c r="C936">
        <f t="shared" ca="1" si="481"/>
        <v>-0.36625662584241775</v>
      </c>
      <c r="D936">
        <f t="shared" ca="1" si="481"/>
        <v>-5.6784256995317271E-2</v>
      </c>
      <c r="E936">
        <f t="shared" ca="1" si="481"/>
        <v>0.24471295048259969</v>
      </c>
      <c r="F936">
        <f t="shared" ca="1" si="454"/>
        <v>4.5388955235063644E-2</v>
      </c>
      <c r="G936">
        <f t="shared" ca="1" si="455"/>
        <v>0.17319303243317538</v>
      </c>
      <c r="H936">
        <f t="shared" ca="1" si="456"/>
        <v>-2.2345056861179893E-2</v>
      </c>
      <c r="I936">
        <f t="shared" ca="1" si="457"/>
        <v>-0.28905634387411228</v>
      </c>
      <c r="J936">
        <f t="shared" ca="1" si="458"/>
        <v>-4.7624271400937307E-2</v>
      </c>
      <c r="K936">
        <f t="shared" ca="1" si="459"/>
        <v>0.18583263970305411</v>
      </c>
      <c r="L936">
        <f t="shared" ca="1" si="460"/>
        <v>-6.99693282621172E-2</v>
      </c>
      <c r="M936">
        <f t="shared" ca="1" si="461"/>
        <v>0.35902567213622949</v>
      </c>
      <c r="N936">
        <f t="shared" ca="1" si="462"/>
        <v>0</v>
      </c>
      <c r="O936">
        <f t="shared" ca="1" si="463"/>
        <v>-6.9984779985139814E-2</v>
      </c>
      <c r="P936">
        <f t="shared" ca="1" si="464"/>
        <v>-0.19516190861182867</v>
      </c>
      <c r="Q936">
        <f t="shared" ca="1" si="465"/>
        <v>2.5279214539757414E-2</v>
      </c>
      <c r="R936">
        <f t="shared" ca="1" si="466"/>
        <v>-1.2639607269878728E-2</v>
      </c>
      <c r="S936">
        <f t="shared" ca="1" si="467"/>
        <v>-1.9999999999999967</v>
      </c>
      <c r="T936">
        <f t="shared" ca="1" si="468"/>
        <v>0.13130691167312389</v>
      </c>
      <c r="U936">
        <f t="shared" ca="1" si="469"/>
        <v>0.23482581410913128</v>
      </c>
      <c r="V936">
        <f t="shared" ca="1" si="470"/>
        <v>0.20399156167733418</v>
      </c>
      <c r="W936">
        <f t="shared" ca="1" si="471"/>
        <v>7.5536186786897552E-2</v>
      </c>
      <c r="X936">
        <f t="shared" ca="1" si="472"/>
        <v>1.7598958943799844E-3</v>
      </c>
      <c r="Y936">
        <f t="shared" ca="1" si="473"/>
        <v>0.58740544396826444</v>
      </c>
      <c r="Z936">
        <f t="shared" ca="1" si="474"/>
        <v>1</v>
      </c>
      <c r="AA936">
        <f t="shared" ca="1" si="475"/>
        <v>-0.36236295571308591</v>
      </c>
      <c r="AB936">
        <f t="shared" ca="1" si="476"/>
        <v>0.4516542501486443</v>
      </c>
      <c r="AC936">
        <f t="shared" ca="1" si="477"/>
        <v>-0.33755137575117561</v>
      </c>
      <c r="AD936">
        <f t="shared" ca="1" si="478"/>
        <v>-0.94130710648995353</v>
      </c>
      <c r="AE936">
        <f t="shared" ca="1" si="479"/>
        <v>-0.27483847399317579</v>
      </c>
      <c r="AF936">
        <f t="shared" ca="1" si="480"/>
        <v>-0.76642380180176062</v>
      </c>
    </row>
    <row r="937" spans="1:32" x14ac:dyDescent="0.2">
      <c r="A937">
        <f t="shared" ca="1" si="481"/>
        <v>0.42776956207260736</v>
      </c>
      <c r="B937">
        <f t="shared" ca="1" si="481"/>
        <v>-6.4569611430467092E-2</v>
      </c>
      <c r="C937">
        <f t="shared" ca="1" si="481"/>
        <v>0.19247091716956607</v>
      </c>
      <c r="D937">
        <f t="shared" ca="1" si="481"/>
        <v>0.46399976821290717</v>
      </c>
      <c r="E937">
        <f t="shared" ca="1" si="481"/>
        <v>-0.29561954584611733</v>
      </c>
      <c r="F937">
        <f t="shared" ca="1" si="454"/>
        <v>0.10537755754001239</v>
      </c>
      <c r="G937">
        <f t="shared" ca="1" si="455"/>
        <v>9.931757679809311E-2</v>
      </c>
      <c r="H937">
        <f t="shared" ca="1" si="456"/>
        <v>-0.30120071308557383</v>
      </c>
      <c r="I937">
        <f t="shared" ca="1" si="457"/>
        <v>4.7660699133866835E-2</v>
      </c>
      <c r="J937">
        <f t="shared" ca="1" si="458"/>
        <v>0.41101043379661539</v>
      </c>
      <c r="K937">
        <f t="shared" ca="1" si="459"/>
        <v>-0.25678799664300156</v>
      </c>
      <c r="L937">
        <f t="shared" ca="1" si="460"/>
        <v>0.10980972071104156</v>
      </c>
      <c r="M937">
        <f t="shared" ca="1" si="461"/>
        <v>-0.15747041984490845</v>
      </c>
      <c r="N937">
        <f t="shared" ca="1" si="462"/>
        <v>0</v>
      </c>
      <c r="O937">
        <f t="shared" ca="1" si="463"/>
        <v>-1.9852776711666249E-2</v>
      </c>
      <c r="P937">
        <f t="shared" ca="1" si="464"/>
        <v>7.4295994095513171E-2</v>
      </c>
      <c r="Q937">
        <f t="shared" ca="1" si="465"/>
        <v>-0.71221114688218923</v>
      </c>
      <c r="R937">
        <f t="shared" ca="1" si="466"/>
        <v>0.35610557344109467</v>
      </c>
      <c r="S937">
        <f t="shared" ca="1" si="467"/>
        <v>-1.9999999999999998</v>
      </c>
      <c r="T937">
        <f t="shared" ca="1" si="468"/>
        <v>0.19899872171154032</v>
      </c>
      <c r="U937">
        <f t="shared" ca="1" si="469"/>
        <v>0.19977060915411757</v>
      </c>
      <c r="V937">
        <f t="shared" ca="1" si="470"/>
        <v>0.16001651329691244</v>
      </c>
      <c r="W937">
        <f t="shared" ca="1" si="471"/>
        <v>2.6181373591766558E-3</v>
      </c>
      <c r="X937">
        <f t="shared" ca="1" si="472"/>
        <v>0.60169917768145276</v>
      </c>
      <c r="Y937">
        <f t="shared" ca="1" si="473"/>
        <v>3.6667449950917808E-2</v>
      </c>
      <c r="Z937">
        <f t="shared" ca="1" si="474"/>
        <v>1</v>
      </c>
      <c r="AA937">
        <f t="shared" ca="1" si="475"/>
        <v>0.44609272770528358</v>
      </c>
      <c r="AB937">
        <f t="shared" ca="1" si="476"/>
        <v>-0.40002064108857238</v>
      </c>
      <c r="AC937">
        <f t="shared" ca="1" si="477"/>
        <v>-0.25815443404092897</v>
      </c>
      <c r="AD937">
        <f t="shared" ca="1" si="478"/>
        <v>0.96610366327066965</v>
      </c>
      <c r="AE937">
        <f t="shared" ca="1" si="479"/>
        <v>-5.1167737483463704E-2</v>
      </c>
      <c r="AF937">
        <f t="shared" ca="1" si="480"/>
        <v>0.19148746682464055</v>
      </c>
    </row>
    <row r="938" spans="1:32" x14ac:dyDescent="0.2">
      <c r="A938">
        <f t="shared" ca="1" si="481"/>
        <v>-0.3639657114296912</v>
      </c>
      <c r="B938">
        <f t="shared" ca="1" si="481"/>
        <v>0.52849179409335179</v>
      </c>
      <c r="C938">
        <f t="shared" ca="1" si="481"/>
        <v>0.10443418093833223</v>
      </c>
      <c r="D938">
        <f t="shared" ca="1" si="481"/>
        <v>0.55926837717086519</v>
      </c>
      <c r="E938">
        <f t="shared" ca="1" si="481"/>
        <v>0.46476095412466495</v>
      </c>
      <c r="F938">
        <f t="shared" ca="1" si="454"/>
        <v>0.19029299517019865</v>
      </c>
      <c r="G938">
        <f t="shared" ca="1" si="455"/>
        <v>-0.28491764757195065</v>
      </c>
      <c r="H938">
        <f t="shared" ca="1" si="456"/>
        <v>0.43871686653246977</v>
      </c>
      <c r="I938">
        <f t="shared" ca="1" si="457"/>
        <v>-0.15416373804117234</v>
      </c>
      <c r="J938">
        <f t="shared" ca="1" si="458"/>
        <v>0.13184746677273806</v>
      </c>
      <c r="K938">
        <f t="shared" ca="1" si="459"/>
        <v>-0.13148294769208474</v>
      </c>
      <c r="L938">
        <f t="shared" ca="1" si="460"/>
        <v>0.57056433330520784</v>
      </c>
      <c r="M938">
        <f t="shared" ca="1" si="461"/>
        <v>-0.41640059526403539</v>
      </c>
      <c r="N938">
        <f t="shared" ca="1" si="462"/>
        <v>0</v>
      </c>
      <c r="O938">
        <f t="shared" ca="1" si="463"/>
        <v>-0.23150589039040342</v>
      </c>
      <c r="P938">
        <f t="shared" ca="1" si="464"/>
        <v>0.15643400682156194</v>
      </c>
      <c r="Q938">
        <f t="shared" ca="1" si="465"/>
        <v>0.30686939975973171</v>
      </c>
      <c r="R938">
        <f t="shared" ca="1" si="466"/>
        <v>-0.15343469987986591</v>
      </c>
      <c r="S938">
        <f t="shared" ca="1" si="467"/>
        <v>-1.9999999999999993</v>
      </c>
      <c r="T938">
        <f t="shared" ca="1" si="468"/>
        <v>0.3514206271267058</v>
      </c>
      <c r="U938">
        <f t="shared" ca="1" si="469"/>
        <v>0.46185669567373161</v>
      </c>
      <c r="V938">
        <f t="shared" ca="1" si="470"/>
        <v>0.29955072603740074</v>
      </c>
      <c r="W938">
        <f t="shared" ca="1" si="471"/>
        <v>0.19715115664800267</v>
      </c>
      <c r="X938">
        <f t="shared" ca="1" si="472"/>
        <v>6.185778700410989E-2</v>
      </c>
      <c r="Y938">
        <f t="shared" ca="1" si="473"/>
        <v>9.0019703183780969E-2</v>
      </c>
      <c r="Z938">
        <f t="shared" ca="1" si="474"/>
        <v>1.0000000000000002</v>
      </c>
      <c r="AA938">
        <f t="shared" ca="1" si="475"/>
        <v>0.59280741149778637</v>
      </c>
      <c r="AB938">
        <f t="shared" ca="1" si="476"/>
        <v>0.5473122747001028</v>
      </c>
      <c r="AC938">
        <f t="shared" ca="1" si="477"/>
        <v>-0.82857052588880731</v>
      </c>
      <c r="AD938">
        <f t="shared" ca="1" si="478"/>
        <v>0.55988470565674997</v>
      </c>
      <c r="AE938">
        <f t="shared" ca="1" si="479"/>
        <v>-0.44401706796924223</v>
      </c>
      <c r="AF938">
        <f t="shared" ca="1" si="480"/>
        <v>0.3000328368425379</v>
      </c>
    </row>
    <row r="939" spans="1:32" x14ac:dyDescent="0.2">
      <c r="A939">
        <f t="shared" ca="1" si="481"/>
        <v>8.2157253773635183E-2</v>
      </c>
      <c r="B939">
        <f t="shared" ca="1" si="481"/>
        <v>-3.7481868857152843E-2</v>
      </c>
      <c r="C939">
        <f t="shared" ca="1" si="481"/>
        <v>0.18211259690285253</v>
      </c>
      <c r="D939">
        <f t="shared" ca="1" si="481"/>
        <v>0.47272661036241698</v>
      </c>
      <c r="E939">
        <f t="shared" ca="1" si="481"/>
        <v>-0.13168918508357427</v>
      </c>
      <c r="F939">
        <f t="shared" ca="1" si="454"/>
        <v>5.6426438480813482E-2</v>
      </c>
      <c r="G939">
        <f t="shared" ca="1" si="455"/>
        <v>-1.4904707344970139E-2</v>
      </c>
      <c r="H939">
        <f t="shared" ca="1" si="456"/>
        <v>-0.14279539012627326</v>
      </c>
      <c r="I939">
        <f t="shared" ca="1" si="457"/>
        <v>6.8547515483217025E-2</v>
      </c>
      <c r="J939">
        <f t="shared" ca="1" si="458"/>
        <v>0.35090996879226638</v>
      </c>
      <c r="K939">
        <f t="shared" ca="1" si="459"/>
        <v>-0.26175738680423999</v>
      </c>
      <c r="L939">
        <f t="shared" ca="1" si="460"/>
        <v>0.20811457866599312</v>
      </c>
      <c r="M939">
        <f t="shared" ca="1" si="461"/>
        <v>-0.27666209414921011</v>
      </c>
      <c r="N939">
        <f t="shared" ca="1" si="462"/>
        <v>0</v>
      </c>
      <c r="O939">
        <f t="shared" ca="1" si="463"/>
        <v>-4.4583062956670798E-2</v>
      </c>
      <c r="P939">
        <f t="shared" ca="1" si="464"/>
        <v>0.12836197113297818</v>
      </c>
      <c r="Q939">
        <f t="shared" ca="1" si="465"/>
        <v>-0.49370535891853962</v>
      </c>
      <c r="R939">
        <f t="shared" ca="1" si="466"/>
        <v>0.24685267945926986</v>
      </c>
      <c r="S939">
        <f t="shared" ca="1" si="467"/>
        <v>-1.9999999999999996</v>
      </c>
      <c r="T939">
        <f t="shared" ca="1" si="468"/>
        <v>0.22856356107312675</v>
      </c>
      <c r="U939">
        <f t="shared" ca="1" si="469"/>
        <v>3.1283788925302106E-3</v>
      </c>
      <c r="V939">
        <f t="shared" ca="1" si="470"/>
        <v>2.4133454724675012E-3</v>
      </c>
      <c r="W939">
        <f t="shared" ca="1" si="471"/>
        <v>2.4657849924234178E-2</v>
      </c>
      <c r="X939">
        <f t="shared" ca="1" si="472"/>
        <v>0.53996182460586251</v>
      </c>
      <c r="Y939">
        <f t="shared" ca="1" si="473"/>
        <v>0.2044034189243091</v>
      </c>
      <c r="Z939">
        <f t="shared" ca="1" si="474"/>
        <v>1</v>
      </c>
      <c r="AA939">
        <f t="shared" ca="1" si="475"/>
        <v>0.47808321563628103</v>
      </c>
      <c r="AB939">
        <f t="shared" ca="1" si="476"/>
        <v>4.9125812690147951E-2</v>
      </c>
      <c r="AC939">
        <f t="shared" ca="1" si="477"/>
        <v>-0.32809663138846129</v>
      </c>
      <c r="AD939">
        <f t="shared" ca="1" si="478"/>
        <v>0.94464416606018586</v>
      </c>
      <c r="AE939">
        <f t="shared" ca="1" si="479"/>
        <v>-0.15702818194271428</v>
      </c>
      <c r="AF939">
        <f t="shared" ca="1" si="480"/>
        <v>0.45210996331015429</v>
      </c>
    </row>
    <row r="940" spans="1:32" x14ac:dyDescent="0.2">
      <c r="A940">
        <f t="shared" ca="1" si="481"/>
        <v>-0.42779666021724611</v>
      </c>
      <c r="B940">
        <f t="shared" ca="1" si="481"/>
        <v>-0.49656098154188455</v>
      </c>
      <c r="C940">
        <f t="shared" ca="1" si="481"/>
        <v>-0.64177780896149927</v>
      </c>
      <c r="D940">
        <f t="shared" ca="1" si="481"/>
        <v>3.2713811570655338E-2</v>
      </c>
      <c r="E940">
        <f t="shared" ca="1" si="481"/>
        <v>4.3031541150129193E-2</v>
      </c>
      <c r="F940">
        <f t="shared" ca="1" si="454"/>
        <v>0.16887669079190562</v>
      </c>
      <c r="G940">
        <f t="shared" ca="1" si="455"/>
        <v>0.16446759855218096</v>
      </c>
      <c r="H940">
        <f t="shared" ca="1" si="456"/>
        <v>-5.1389842357186466E-2</v>
      </c>
      <c r="I940">
        <f t="shared" ca="1" si="457"/>
        <v>-0.34369978936153023</v>
      </c>
      <c r="J940">
        <f t="shared" ca="1" si="458"/>
        <v>0.18369871158589537</v>
      </c>
      <c r="K940">
        <f t="shared" ca="1" si="459"/>
        <v>4.692332158064022E-2</v>
      </c>
      <c r="L940">
        <f t="shared" ca="1" si="460"/>
        <v>0.13230886922870891</v>
      </c>
      <c r="M940">
        <f t="shared" ca="1" si="461"/>
        <v>0.21139092013282118</v>
      </c>
      <c r="N940">
        <f t="shared" ca="1" si="462"/>
        <v>0</v>
      </c>
      <c r="O940">
        <f t="shared" ca="1" si="463"/>
        <v>-0.15205538835518051</v>
      </c>
      <c r="P940">
        <f t="shared" ca="1" si="464"/>
        <v>-0.13969607853714194</v>
      </c>
      <c r="Q940">
        <f t="shared" ca="1" si="465"/>
        <v>-0.23508855394308184</v>
      </c>
      <c r="R940">
        <f t="shared" ca="1" si="466"/>
        <v>0.11754427697154074</v>
      </c>
      <c r="S940">
        <f t="shared" ca="1" si="467"/>
        <v>-2.0000000000000031</v>
      </c>
      <c r="T940">
        <f t="shared" ca="1" si="468"/>
        <v>0.526126520788612</v>
      </c>
      <c r="U940">
        <f t="shared" ca="1" si="469"/>
        <v>0.54073265701412687</v>
      </c>
      <c r="V940">
        <f t="shared" ca="1" si="470"/>
        <v>0.25623886550250247</v>
      </c>
      <c r="W940">
        <f t="shared" ca="1" si="471"/>
        <v>9.5836723905458623E-2</v>
      </c>
      <c r="X940">
        <f t="shared" ca="1" si="472"/>
        <v>4.0907531359042279E-2</v>
      </c>
      <c r="Y940">
        <f t="shared" ca="1" si="473"/>
        <v>8.0890358444384622E-2</v>
      </c>
      <c r="Z940">
        <f t="shared" ca="1" si="474"/>
        <v>0.99999999999999989</v>
      </c>
      <c r="AA940">
        <f t="shared" ca="1" si="475"/>
        <v>-0.72534579394149101</v>
      </c>
      <c r="AB940">
        <f t="shared" ca="1" si="476"/>
        <v>0.50620042029072088</v>
      </c>
      <c r="AC940">
        <f t="shared" ca="1" si="477"/>
        <v>-0.73640109542896182</v>
      </c>
      <c r="AD940">
        <f t="shared" ca="1" si="478"/>
        <v>-0.67654521404783063</v>
      </c>
      <c r="AE940">
        <f t="shared" ca="1" si="479"/>
        <v>-0.30957506990301825</v>
      </c>
      <c r="AF940">
        <f t="shared" ca="1" si="480"/>
        <v>-0.28441230360936326</v>
      </c>
    </row>
    <row r="941" spans="1:32" x14ac:dyDescent="0.2">
      <c r="A941">
        <f t="shared" ca="1" si="481"/>
        <v>-0.36651767312801858</v>
      </c>
      <c r="B941">
        <f t="shared" ca="1" si="481"/>
        <v>0.11124387688733355</v>
      </c>
      <c r="C941">
        <f t="shared" ca="1" si="481"/>
        <v>-0.30584794004381138</v>
      </c>
      <c r="D941">
        <f t="shared" ca="1" si="481"/>
        <v>0.70690967548149075</v>
      </c>
      <c r="E941">
        <f t="shared" ca="1" si="481"/>
        <v>0.28137180081150898</v>
      </c>
      <c r="F941">
        <f t="shared" ca="1" si="454"/>
        <v>0.16382894937408043</v>
      </c>
      <c r="G941">
        <f t="shared" ca="1" si="455"/>
        <v>-7.3660671835076783E-2</v>
      </c>
      <c r="H941">
        <f t="shared" ca="1" si="456"/>
        <v>0.21495640353295409</v>
      </c>
      <c r="I941">
        <f t="shared" ca="1" si="457"/>
        <v>-0.39127988804551206</v>
      </c>
      <c r="J941">
        <f t="shared" ca="1" si="458"/>
        <v>0.43233325283246887</v>
      </c>
      <c r="K941">
        <f t="shared" ca="1" si="459"/>
        <v>-0.18234909648483416</v>
      </c>
      <c r="L941">
        <f t="shared" ca="1" si="460"/>
        <v>0.64728965636542291</v>
      </c>
      <c r="M941">
        <f t="shared" ca="1" si="461"/>
        <v>-0.25600976831991096</v>
      </c>
      <c r="N941">
        <f t="shared" ca="1" si="462"/>
        <v>0</v>
      </c>
      <c r="O941">
        <f t="shared" ca="1" si="463"/>
        <v>-0.33175887152340533</v>
      </c>
      <c r="P941">
        <f t="shared" ca="1" si="464"/>
        <v>5.3821345273460129E-2</v>
      </c>
      <c r="Q941">
        <f t="shared" ca="1" si="465"/>
        <v>-0.21737684929951478</v>
      </c>
      <c r="R941">
        <f t="shared" ca="1" si="466"/>
        <v>0.10868842464975738</v>
      </c>
      <c r="S941">
        <f t="shared" ca="1" si="467"/>
        <v>-2.0000000000000004</v>
      </c>
      <c r="T941">
        <f t="shared" ca="1" si="468"/>
        <v>4.4550232222388929E-2</v>
      </c>
      <c r="U941">
        <f t="shared" ca="1" si="469"/>
        <v>0.45710798560241278</v>
      </c>
      <c r="V941">
        <f t="shared" ca="1" si="470"/>
        <v>0.43674371869311684</v>
      </c>
      <c r="W941">
        <f t="shared" ca="1" si="471"/>
        <v>0.47027564101761687</v>
      </c>
      <c r="X941">
        <f t="shared" ca="1" si="472"/>
        <v>3.6053376701672753E-2</v>
      </c>
      <c r="Y941">
        <f t="shared" ca="1" si="473"/>
        <v>1.237703136520458E-2</v>
      </c>
      <c r="Z941">
        <f t="shared" ca="1" si="474"/>
        <v>1</v>
      </c>
      <c r="AA941">
        <f t="shared" ca="1" si="475"/>
        <v>0.2110692593022227</v>
      </c>
      <c r="AB941">
        <f t="shared" ca="1" si="476"/>
        <v>0.66086588555705983</v>
      </c>
      <c r="AC941">
        <f t="shared" ca="1" si="477"/>
        <v>-0.98709484635904632</v>
      </c>
      <c r="AD941">
        <f t="shared" ca="1" si="478"/>
        <v>0.16013670500984706</v>
      </c>
      <c r="AE941">
        <f t="shared" ca="1" si="479"/>
        <v>-0.68576646244739681</v>
      </c>
      <c r="AF941">
        <f t="shared" ca="1" si="480"/>
        <v>0.11125210723938932</v>
      </c>
    </row>
    <row r="942" spans="1:32" x14ac:dyDescent="0.2">
      <c r="A942">
        <f t="shared" ca="1" si="481"/>
        <v>-0.18994731201360052</v>
      </c>
      <c r="B942">
        <f t="shared" ca="1" si="481"/>
        <v>-0.20746886511587212</v>
      </c>
      <c r="C942">
        <f t="shared" ca="1" si="481"/>
        <v>-0.20533199745958472</v>
      </c>
      <c r="D942">
        <f t="shared" ca="1" si="481"/>
        <v>2.7594425975442743E-2</v>
      </c>
      <c r="E942">
        <f t="shared" ca="1" si="481"/>
        <v>4.0384332072252484E-2</v>
      </c>
      <c r="F942">
        <f t="shared" ca="1" si="454"/>
        <v>2.4735377427247823E-2</v>
      </c>
      <c r="G942">
        <f t="shared" ca="1" si="455"/>
        <v>5.6151887147276078E-2</v>
      </c>
      <c r="H942">
        <f t="shared" ca="1" si="456"/>
        <v>-3.0942323881297598E-2</v>
      </c>
      <c r="I942">
        <f t="shared" ca="1" si="457"/>
        <v>-9.8378114151312271E-2</v>
      </c>
      <c r="J942">
        <f t="shared" ca="1" si="458"/>
        <v>6.4975651357413122E-2</v>
      </c>
      <c r="K942">
        <f t="shared" ca="1" si="459"/>
        <v>8.19289952792078E-3</v>
      </c>
      <c r="L942">
        <f t="shared" ca="1" si="460"/>
        <v>3.4033327476115524E-2</v>
      </c>
      <c r="M942">
        <f t="shared" ca="1" si="461"/>
        <v>6.4344786675196858E-2</v>
      </c>
      <c r="N942">
        <f t="shared" ca="1" si="462"/>
        <v>1.1102230246251565E-16</v>
      </c>
      <c r="O942">
        <f t="shared" ca="1" si="463"/>
        <v>-4.2297283496810598E-2</v>
      </c>
      <c r="P942">
        <f t="shared" ca="1" si="464"/>
        <v>-4.1630353453843284E-2</v>
      </c>
      <c r="Q942">
        <f t="shared" ca="1" si="465"/>
        <v>-9.591797523871072E-2</v>
      </c>
      <c r="R942">
        <f t="shared" ca="1" si="466"/>
        <v>4.7958987619355298E-2</v>
      </c>
      <c r="S942">
        <f t="shared" ca="1" si="467"/>
        <v>-2.0000000000000027</v>
      </c>
      <c r="T942">
        <f t="shared" ca="1" si="468"/>
        <v>0.4624604248859579</v>
      </c>
      <c r="U942">
        <f t="shared" ca="1" si="469"/>
        <v>0.72807849069545627</v>
      </c>
      <c r="V942">
        <f t="shared" ca="1" si="470"/>
        <v>0.39137100253810864</v>
      </c>
      <c r="W942">
        <f t="shared" ca="1" si="471"/>
        <v>5.0629594698124523E-2</v>
      </c>
      <c r="X942">
        <f t="shared" ca="1" si="472"/>
        <v>4.6493418186936447E-2</v>
      </c>
      <c r="Y942">
        <f t="shared" ca="1" si="473"/>
        <v>4.9045559690872542E-2</v>
      </c>
      <c r="Z942">
        <f t="shared" ca="1" si="474"/>
        <v>1</v>
      </c>
      <c r="AA942">
        <f t="shared" ca="1" si="475"/>
        <v>-0.68004442861180614</v>
      </c>
      <c r="AB942">
        <f t="shared" ca="1" si="476"/>
        <v>0.62559651736411437</v>
      </c>
      <c r="AC942">
        <f t="shared" ca="1" si="477"/>
        <v>-0.7127032953670257</v>
      </c>
      <c r="AD942">
        <f t="shared" ca="1" si="478"/>
        <v>-0.70146561766987714</v>
      </c>
      <c r="AE942">
        <f t="shared" ca="1" si="479"/>
        <v>-0.22501021020861373</v>
      </c>
      <c r="AF942">
        <f t="shared" ca="1" si="480"/>
        <v>-0.22146232115389866</v>
      </c>
    </row>
    <row r="943" spans="1:32" x14ac:dyDescent="0.2">
      <c r="A943">
        <f t="shared" ca="1" si="481"/>
        <v>-0.14515680858537086</v>
      </c>
      <c r="B943">
        <f t="shared" ca="1" si="481"/>
        <v>7.4021547803284918E-2</v>
      </c>
      <c r="C943">
        <f t="shared" ca="1" si="481"/>
        <v>0.38699029154685566</v>
      </c>
      <c r="D943">
        <f t="shared" ca="1" si="481"/>
        <v>0.18922155864121701</v>
      </c>
      <c r="E943">
        <f t="shared" ca="1" si="481"/>
        <v>0.1525790732904273</v>
      </c>
      <c r="F943">
        <f t="shared" ca="1" si="454"/>
        <v>4.7079269246036289E-2</v>
      </c>
      <c r="G943">
        <f t="shared" ca="1" si="455"/>
        <v>-0.13455358620674798</v>
      </c>
      <c r="H943">
        <f t="shared" ca="1" si="456"/>
        <v>1.3557592722954953E-2</v>
      </c>
      <c r="I943">
        <f t="shared" ca="1" si="457"/>
        <v>0.25545915900757288</v>
      </c>
      <c r="J943">
        <f t="shared" ca="1" si="458"/>
        <v>-1.3376751357018643E-2</v>
      </c>
      <c r="K943">
        <f t="shared" ca="1" si="459"/>
        <v>-0.12108641416676119</v>
      </c>
      <c r="L943">
        <f t="shared" ca="1" si="460"/>
        <v>1.8084136593631006E-4</v>
      </c>
      <c r="M943">
        <f t="shared" ca="1" si="461"/>
        <v>-0.2556400003735092</v>
      </c>
      <c r="N943">
        <f t="shared" ca="1" si="462"/>
        <v>0</v>
      </c>
      <c r="O943">
        <f t="shared" ca="1" si="463"/>
        <v>8.1545667346926157E-2</v>
      </c>
      <c r="P943">
        <f t="shared" ca="1" si="464"/>
        <v>0.14605416573258578</v>
      </c>
      <c r="Q943">
        <f t="shared" ca="1" si="465"/>
        <v>2.6934344079973596E-2</v>
      </c>
      <c r="R943">
        <f t="shared" ca="1" si="466"/>
        <v>-1.3467172039986791E-2</v>
      </c>
      <c r="S943">
        <f t="shared" ca="1" si="467"/>
        <v>-2.0000000000000009</v>
      </c>
      <c r="T943">
        <f t="shared" ca="1" si="468"/>
        <v>0.36747466781300869</v>
      </c>
      <c r="U943">
        <f t="shared" ca="1" si="469"/>
        <v>0.3392036316352412</v>
      </c>
      <c r="V943">
        <f t="shared" ca="1" si="470"/>
        <v>0.21455488977911474</v>
      </c>
      <c r="W943">
        <f t="shared" ca="1" si="471"/>
        <v>9.8871269216456129E-2</v>
      </c>
      <c r="X943">
        <f t="shared" ca="1" si="472"/>
        <v>1.9261633162442476E-3</v>
      </c>
      <c r="Y943">
        <f t="shared" ca="1" si="473"/>
        <v>0.31717300987517616</v>
      </c>
      <c r="Z943">
        <f t="shared" ca="1" si="474"/>
        <v>1</v>
      </c>
      <c r="AA943">
        <f t="shared" ca="1" si="475"/>
        <v>0.60619688865335541</v>
      </c>
      <c r="AB943">
        <f t="shared" ca="1" si="476"/>
        <v>0.46320070140179487</v>
      </c>
      <c r="AC943">
        <f t="shared" ca="1" si="477"/>
        <v>0.48748951287125353</v>
      </c>
      <c r="AD943">
        <f t="shared" ca="1" si="478"/>
        <v>0.87312884206201091</v>
      </c>
      <c r="AE943">
        <f t="shared" ca="1" si="479"/>
        <v>0.3144380212640579</v>
      </c>
      <c r="AF943">
        <f t="shared" ca="1" si="480"/>
        <v>0.56318115191754792</v>
      </c>
    </row>
    <row r="944" spans="1:32" x14ac:dyDescent="0.2">
      <c r="A944">
        <f t="shared" ca="1" si="481"/>
        <v>-2.9723502403629531E-2</v>
      </c>
      <c r="B944">
        <f t="shared" ca="1" si="481"/>
        <v>-6.9024151660666888E-2</v>
      </c>
      <c r="C944">
        <f t="shared" ca="1" si="481"/>
        <v>0.22512016220965236</v>
      </c>
      <c r="D944">
        <f t="shared" ca="1" si="481"/>
        <v>0.26505959500770998</v>
      </c>
      <c r="E944">
        <f t="shared" ca="1" si="481"/>
        <v>0.1915092397344389</v>
      </c>
      <c r="F944">
        <f t="shared" ca="1" si="454"/>
        <v>3.265185707004551E-2</v>
      </c>
      <c r="G944">
        <f t="shared" ca="1" si="455"/>
        <v>8.9980752077722659E-3</v>
      </c>
      <c r="H944">
        <f t="shared" ca="1" si="456"/>
        <v>-0.10795749714371647</v>
      </c>
      <c r="I944">
        <f t="shared" ca="1" si="457"/>
        <v>0.1085318936321514</v>
      </c>
      <c r="J944">
        <f t="shared" ca="1" si="458"/>
        <v>7.0816403335757644E-2</v>
      </c>
      <c r="K944">
        <f t="shared" ca="1" si="459"/>
        <v>-8.0388875031964818E-2</v>
      </c>
      <c r="L944">
        <f t="shared" ca="1" si="460"/>
        <v>-3.7141093807958825E-2</v>
      </c>
      <c r="M944">
        <f t="shared" ca="1" si="461"/>
        <v>-7.1390799824192552E-2</v>
      </c>
      <c r="N944">
        <f t="shared" ca="1" si="462"/>
        <v>0</v>
      </c>
      <c r="O944">
        <f t="shared" ca="1" si="463"/>
        <v>4.6533528914508501E-2</v>
      </c>
      <c r="P944">
        <f t="shared" ca="1" si="464"/>
        <v>4.6100613300675573E-2</v>
      </c>
      <c r="Q944">
        <f t="shared" ca="1" si="465"/>
        <v>-0.17877390047947411</v>
      </c>
      <c r="R944">
        <f t="shared" ca="1" si="466"/>
        <v>8.9386950239737084E-2</v>
      </c>
      <c r="S944">
        <f t="shared" ca="1" si="467"/>
        <v>-1.9999999999999993</v>
      </c>
      <c r="T944">
        <f t="shared" ca="1" si="468"/>
        <v>0.41629559815663347</v>
      </c>
      <c r="U944">
        <f t="shared" ca="1" si="469"/>
        <v>0.63280095854591412</v>
      </c>
      <c r="V944">
        <f t="shared" ca="1" si="470"/>
        <v>0.3693687049939518</v>
      </c>
      <c r="W944">
        <f t="shared" ca="1" si="471"/>
        <v>4.6421816560526415E-2</v>
      </c>
      <c r="X944">
        <f t="shared" ca="1" si="472"/>
        <v>0.12235179849067764</v>
      </c>
      <c r="Y944">
        <f t="shared" ca="1" si="473"/>
        <v>4.5562081798210731E-2</v>
      </c>
      <c r="Z944">
        <f t="shared" ca="1" si="474"/>
        <v>1</v>
      </c>
      <c r="AA944">
        <f t="shared" ca="1" si="475"/>
        <v>0.64520973191407571</v>
      </c>
      <c r="AB944">
        <f t="shared" ca="1" si="476"/>
        <v>0.60775711019613077</v>
      </c>
      <c r="AC944">
        <f t="shared" ca="1" si="477"/>
        <v>0.71040361024093024</v>
      </c>
      <c r="AD944">
        <f t="shared" ca="1" si="478"/>
        <v>0.70379450875710337</v>
      </c>
      <c r="AE944">
        <f t="shared" ca="1" si="479"/>
        <v>0.21545722675400428</v>
      </c>
      <c r="AF944">
        <f t="shared" ca="1" si="480"/>
        <v>0.21345276245158024</v>
      </c>
    </row>
    <row r="945" spans="1:32" x14ac:dyDescent="0.2">
      <c r="A945">
        <f t="shared" ca="1" si="481"/>
        <v>9.6052083961809906E-2</v>
      </c>
      <c r="B945">
        <f t="shared" ca="1" si="481"/>
        <v>-0.59103721931397291</v>
      </c>
      <c r="C945">
        <f t="shared" ca="1" si="481"/>
        <v>-4.5181915745293587E-2</v>
      </c>
      <c r="D945">
        <f t="shared" ca="1" si="481"/>
        <v>0.48100755177677712</v>
      </c>
      <c r="E945">
        <f t="shared" ca="1" si="481"/>
        <v>-0.66888326518735608</v>
      </c>
      <c r="F945">
        <f t="shared" ca="1" si="454"/>
        <v>0.20787309805444049</v>
      </c>
      <c r="G945">
        <f t="shared" ca="1" si="455"/>
        <v>0.15009545142190064</v>
      </c>
      <c r="H945">
        <f t="shared" ca="1" si="456"/>
        <v>-0.49121125913312391</v>
      </c>
      <c r="I945">
        <f t="shared" ca="1" si="457"/>
        <v>0.1004266371563135</v>
      </c>
      <c r="J945">
        <f t="shared" ca="1" si="458"/>
        <v>0.67239869739914238</v>
      </c>
      <c r="K945">
        <f t="shared" ca="1" si="459"/>
        <v>-0.43170952684423258</v>
      </c>
      <c r="L945">
        <f t="shared" ca="1" si="460"/>
        <v>0.18118743826601846</v>
      </c>
      <c r="M945">
        <f t="shared" ca="1" si="461"/>
        <v>-0.28161407542233197</v>
      </c>
      <c r="N945">
        <f t="shared" ca="1" si="462"/>
        <v>0</v>
      </c>
      <c r="O945">
        <f t="shared" ca="1" si="463"/>
        <v>-2.5798091599805822E-2</v>
      </c>
      <c r="P945">
        <f t="shared" ca="1" si="464"/>
        <v>0.13503840906047276</v>
      </c>
      <c r="Q945">
        <f t="shared" ca="1" si="465"/>
        <v>-1.1636099565322664</v>
      </c>
      <c r="R945">
        <f t="shared" ca="1" si="466"/>
        <v>0.5818049782661332</v>
      </c>
      <c r="S945">
        <f t="shared" ca="1" si="467"/>
        <v>-2</v>
      </c>
      <c r="T945">
        <f t="shared" ca="1" si="468"/>
        <v>0.10199420163809507</v>
      </c>
      <c r="U945">
        <f t="shared" ca="1" si="469"/>
        <v>2.245708244515093E-2</v>
      </c>
      <c r="V945">
        <f t="shared" ca="1" si="470"/>
        <v>2.0166590250036882E-2</v>
      </c>
      <c r="W945">
        <f t="shared" ca="1" si="471"/>
        <v>2.2411705771199341E-3</v>
      </c>
      <c r="X945">
        <f t="shared" ca="1" si="472"/>
        <v>0.81419153296740165</v>
      </c>
      <c r="Y945">
        <f t="shared" ca="1" si="473"/>
        <v>6.1406504567346511E-2</v>
      </c>
      <c r="Z945">
        <f t="shared" ca="1" si="474"/>
        <v>1</v>
      </c>
      <c r="AA945">
        <f t="shared" ca="1" si="475"/>
        <v>-0.31936531063673007</v>
      </c>
      <c r="AB945">
        <f t="shared" ca="1" si="476"/>
        <v>-0.14200912030583415</v>
      </c>
      <c r="AC945">
        <f t="shared" ca="1" si="477"/>
        <v>-0.18764896947824206</v>
      </c>
      <c r="AD945">
        <f t="shared" ca="1" si="478"/>
        <v>0.98223615503286865</v>
      </c>
      <c r="AE945">
        <f t="shared" ca="1" si="479"/>
        <v>-4.7341003127520799E-2</v>
      </c>
      <c r="AF945">
        <f t="shared" ca="1" si="480"/>
        <v>0.24780335866841377</v>
      </c>
    </row>
    <row r="946" spans="1:32" x14ac:dyDescent="0.2">
      <c r="A946">
        <f t="shared" ca="1" si="481"/>
        <v>7.706907201599078E-2</v>
      </c>
      <c r="B946">
        <f t="shared" ca="1" si="481"/>
        <v>5.8641554077590342E-2</v>
      </c>
      <c r="C946">
        <f t="shared" ca="1" si="481"/>
        <v>0.48965241343673327</v>
      </c>
      <c r="D946">
        <f t="shared" ca="1" si="481"/>
        <v>-6.0459167917509639E-2</v>
      </c>
      <c r="E946">
        <f t="shared" ca="1" si="481"/>
        <v>-1.8514460473791534E-3</v>
      </c>
      <c r="F946">
        <f t="shared" ca="1" si="454"/>
        <v>5.0559339709640494E-2</v>
      </c>
      <c r="G946">
        <f t="shared" ca="1" si="455"/>
        <v>-9.0929764721462275E-2</v>
      </c>
      <c r="H946">
        <f t="shared" ca="1" si="456"/>
        <v>-8.1663106847678746E-2</v>
      </c>
      <c r="I946">
        <f t="shared" ca="1" si="457"/>
        <v>0.37704192832364813</v>
      </c>
      <c r="J946">
        <f t="shared" ca="1" si="458"/>
        <v>-0.14537547721841076</v>
      </c>
      <c r="K946">
        <f t="shared" ca="1" si="459"/>
        <v>-5.9073579536096314E-2</v>
      </c>
      <c r="L946">
        <f t="shared" ca="1" si="460"/>
        <v>-0.22703858406608951</v>
      </c>
      <c r="M946">
        <f t="shared" ca="1" si="461"/>
        <v>-0.1500033442575586</v>
      </c>
      <c r="N946">
        <f t="shared" ca="1" si="462"/>
        <v>0</v>
      </c>
      <c r="O946">
        <f t="shared" ca="1" si="463"/>
        <v>0.1929664413694796</v>
      </c>
      <c r="P946">
        <f t="shared" ca="1" si="464"/>
        <v>0.11815028015661769</v>
      </c>
      <c r="Q946">
        <f t="shared" ca="1" si="465"/>
        <v>6.3712370370732019E-2</v>
      </c>
      <c r="R946">
        <f t="shared" ca="1" si="466"/>
        <v>-3.1856185185365961E-2</v>
      </c>
      <c r="S946">
        <f t="shared" ca="1" si="467"/>
        <v>-2.0000000000000031</v>
      </c>
      <c r="T946">
        <f t="shared" ca="1" si="468"/>
        <v>0.25081659353605773</v>
      </c>
      <c r="U946">
        <f t="shared" ca="1" si="469"/>
        <v>4.0496486227730839E-2</v>
      </c>
      <c r="V946">
        <f t="shared" ca="1" si="470"/>
        <v>3.0339295501911511E-2</v>
      </c>
      <c r="W946">
        <f t="shared" ca="1" si="471"/>
        <v>0.51553745353582092</v>
      </c>
      <c r="X946">
        <f t="shared" ca="1" si="472"/>
        <v>1.0035895844292745E-2</v>
      </c>
      <c r="Y946">
        <f t="shared" ca="1" si="473"/>
        <v>0.19327076158191703</v>
      </c>
      <c r="Z946">
        <f t="shared" ca="1" si="474"/>
        <v>0.99999999999999989</v>
      </c>
      <c r="AA946">
        <f t="shared" ca="1" si="475"/>
        <v>0.50081592779788642</v>
      </c>
      <c r="AB946">
        <f t="shared" ca="1" si="476"/>
        <v>-0.17418178866319955</v>
      </c>
      <c r="AC946">
        <f t="shared" ca="1" si="477"/>
        <v>0.85283642272791016</v>
      </c>
      <c r="AD946">
        <f t="shared" ca="1" si="478"/>
        <v>0.52217816506309533</v>
      </c>
      <c r="AE946">
        <f t="shared" ca="1" si="479"/>
        <v>0.71800936869641263</v>
      </c>
      <c r="AF946">
        <f t="shared" ca="1" si="480"/>
        <v>0.43962570623419761</v>
      </c>
    </row>
    <row r="947" spans="1:32" x14ac:dyDescent="0.2">
      <c r="A947">
        <f t="shared" ca="1" si="481"/>
        <v>3.7152326448657881E-2</v>
      </c>
      <c r="B947">
        <f t="shared" ca="1" si="481"/>
        <v>-0.45601272322271896</v>
      </c>
      <c r="C947">
        <f t="shared" ca="1" si="481"/>
        <v>-0.38296355721220898</v>
      </c>
      <c r="D947">
        <f t="shared" ca="1" si="481"/>
        <v>-1.8277398623819902E-2</v>
      </c>
      <c r="E947">
        <f t="shared" ca="1" si="481"/>
        <v>0.52682716692597042</v>
      </c>
      <c r="F947">
        <f t="shared" ca="1" si="454"/>
        <v>0.12677398247317498</v>
      </c>
      <c r="G947">
        <f t="shared" ca="1" si="455"/>
        <v>0.37922416469618664</v>
      </c>
      <c r="H947">
        <f t="shared" ca="1" si="456"/>
        <v>-0.25564938553054267</v>
      </c>
      <c r="I947">
        <f t="shared" ca="1" si="457"/>
        <v>-0.32430872007538508</v>
      </c>
      <c r="J947">
        <f t="shared" ca="1" si="458"/>
        <v>-0.10133106204234843</v>
      </c>
      <c r="K947">
        <f t="shared" ca="1" si="459"/>
        <v>0.30206500295208949</v>
      </c>
      <c r="L947">
        <f t="shared" ca="1" si="460"/>
        <v>-0.3569804475728911</v>
      </c>
      <c r="M947">
        <f t="shared" ca="1" si="461"/>
        <v>0.68128916764827618</v>
      </c>
      <c r="N947">
        <f t="shared" ca="1" si="462"/>
        <v>0</v>
      </c>
      <c r="O947">
        <f t="shared" ca="1" si="463"/>
        <v>1.0436600518110364E-2</v>
      </c>
      <c r="P947">
        <f t="shared" ca="1" si="464"/>
        <v>-0.33831088900288764</v>
      </c>
      <c r="Q947">
        <f t="shared" ca="1" si="465"/>
        <v>-0.15431832348819424</v>
      </c>
      <c r="R947">
        <f t="shared" ca="1" si="466"/>
        <v>7.7159161744097149E-2</v>
      </c>
      <c r="S947">
        <f t="shared" ca="1" si="467"/>
        <v>-1.9999999999999993</v>
      </c>
      <c r="T947">
        <f t="shared" ca="1" si="468"/>
        <v>2.7137980936075071E-2</v>
      </c>
      <c r="U947">
        <f t="shared" ca="1" si="469"/>
        <v>0.32564200415899835</v>
      </c>
      <c r="V947">
        <f t="shared" ca="1" si="470"/>
        <v>0.31680473765814615</v>
      </c>
      <c r="W947">
        <f t="shared" ca="1" si="471"/>
        <v>6.0143130139789127E-4</v>
      </c>
      <c r="X947">
        <f t="shared" ca="1" si="472"/>
        <v>2.3480907221288459E-2</v>
      </c>
      <c r="Y947">
        <f t="shared" ca="1" si="473"/>
        <v>0.63197494288309242</v>
      </c>
      <c r="Z947">
        <f t="shared" ca="1" si="474"/>
        <v>1</v>
      </c>
      <c r="AA947">
        <f t="shared" ca="1" si="475"/>
        <v>-0.16473609481857662</v>
      </c>
      <c r="AB947">
        <f t="shared" ca="1" si="476"/>
        <v>0.56285409979687107</v>
      </c>
      <c r="AC947">
        <f t="shared" ca="1" si="477"/>
        <v>3.0834472970164926E-2</v>
      </c>
      <c r="AD947">
        <f t="shared" ca="1" si="478"/>
        <v>-0.99952450459038389</v>
      </c>
      <c r="AE947">
        <f t="shared" ca="1" si="479"/>
        <v>2.452409634212627E-2</v>
      </c>
      <c r="AF947">
        <f t="shared" ca="1" si="480"/>
        <v>-0.7949685169131494</v>
      </c>
    </row>
    <row r="948" spans="1:32" x14ac:dyDescent="0.2">
      <c r="A948">
        <f t="shared" ca="1" si="481"/>
        <v>-5.6755153576512139E-2</v>
      </c>
      <c r="B948">
        <f t="shared" ca="1" si="481"/>
        <v>0.7304880318870518</v>
      </c>
      <c r="C948">
        <f t="shared" ca="1" si="481"/>
        <v>-0.21253427253883883</v>
      </c>
      <c r="D948">
        <f t="shared" ca="1" si="481"/>
        <v>-0.46268357677706856</v>
      </c>
      <c r="E948">
        <f t="shared" ca="1" si="481"/>
        <v>-0.2548870014547317</v>
      </c>
      <c r="F948">
        <f t="shared" ca="1" si="454"/>
        <v>0.17220964098422625</v>
      </c>
      <c r="G948">
        <f t="shared" ca="1" si="455"/>
        <v>-0.32336781996860409</v>
      </c>
      <c r="H948">
        <f t="shared" ca="1" si="456"/>
        <v>0.62281889593701567</v>
      </c>
      <c r="I948">
        <f t="shared" ca="1" si="457"/>
        <v>-0.16125987804681893</v>
      </c>
      <c r="J948">
        <f t="shared" ca="1" si="458"/>
        <v>-0.25246565184299274</v>
      </c>
      <c r="K948">
        <f t="shared" ca="1" si="459"/>
        <v>0.11427445392140009</v>
      </c>
      <c r="L948">
        <f t="shared" ca="1" si="460"/>
        <v>0.37035324409402293</v>
      </c>
      <c r="M948">
        <f t="shared" ca="1" si="461"/>
        <v>-0.20909336604720399</v>
      </c>
      <c r="N948">
        <f t="shared" ca="1" si="462"/>
        <v>0</v>
      </c>
      <c r="O948">
        <f t="shared" ca="1" si="463"/>
        <v>-0.1698175826911173</v>
      </c>
      <c r="P948">
        <f t="shared" ca="1" si="464"/>
        <v>6.6574317156399013E-2</v>
      </c>
      <c r="Q948">
        <f t="shared" ca="1" si="465"/>
        <v>0.87528454778000842</v>
      </c>
      <c r="R948">
        <f t="shared" ca="1" si="466"/>
        <v>-0.43764227389000421</v>
      </c>
      <c r="S948">
        <f t="shared" ca="1" si="467"/>
        <v>-2</v>
      </c>
      <c r="T948">
        <f t="shared" ca="1" si="468"/>
        <v>1.5266645441552788E-2</v>
      </c>
      <c r="U948">
        <f t="shared" ca="1" si="469"/>
        <v>0.29794739761729855</v>
      </c>
      <c r="V948">
        <f t="shared" ca="1" si="470"/>
        <v>0.29339874033764191</v>
      </c>
      <c r="W948">
        <f t="shared" ca="1" si="471"/>
        <v>0.11722112570681888</v>
      </c>
      <c r="X948">
        <f t="shared" ca="1" si="472"/>
        <v>0.55609766909959757</v>
      </c>
      <c r="Y948">
        <f t="shared" ca="1" si="473"/>
        <v>1.8015819414388894E-2</v>
      </c>
      <c r="Z948">
        <f t="shared" ca="1" si="474"/>
        <v>1</v>
      </c>
      <c r="AA948">
        <f t="shared" ca="1" si="475"/>
        <v>-0.12355826739458912</v>
      </c>
      <c r="AB948">
        <f t="shared" ca="1" si="476"/>
        <v>-0.54166293978602775</v>
      </c>
      <c r="AC948">
        <f t="shared" ca="1" si="477"/>
        <v>-0.93101197681959647</v>
      </c>
      <c r="AD948">
        <f t="shared" ca="1" si="478"/>
        <v>0.36498862861528597</v>
      </c>
      <c r="AE948">
        <f t="shared" ca="1" si="479"/>
        <v>-0.3423757084064506</v>
      </c>
      <c r="AF948">
        <f t="shared" ca="1" si="480"/>
        <v>0.13422302117889054</v>
      </c>
    </row>
    <row r="949" spans="1:32" x14ac:dyDescent="0.2">
      <c r="A949">
        <f t="shared" ca="1" si="481"/>
        <v>0.55912750886011209</v>
      </c>
      <c r="B949">
        <f t="shared" ca="1" si="481"/>
        <v>0.18536688233657314</v>
      </c>
      <c r="C949">
        <f t="shared" ca="1" si="481"/>
        <v>-0.25358024671883789</v>
      </c>
      <c r="D949">
        <f t="shared" ca="1" si="481"/>
        <v>0.15415912305536925</v>
      </c>
      <c r="E949">
        <f t="shared" ca="1" si="481"/>
        <v>-0.56422135058522516</v>
      </c>
      <c r="F949">
        <f t="shared" ca="1" si="454"/>
        <v>0.15067963228693967</v>
      </c>
      <c r="G949">
        <f t="shared" ca="1" si="455"/>
        <v>8.7376029836138264E-2</v>
      </c>
      <c r="H949">
        <f t="shared" ca="1" si="456"/>
        <v>-5.8594048870212904E-2</v>
      </c>
      <c r="I949">
        <f t="shared" ca="1" si="457"/>
        <v>-0.26975063010843614</v>
      </c>
      <c r="J949">
        <f t="shared" ca="1" si="458"/>
        <v>0.36577928748295879</v>
      </c>
      <c r="K949">
        <f t="shared" ca="1" si="459"/>
        <v>-0.12481063834044789</v>
      </c>
      <c r="L949">
        <f t="shared" ca="1" si="460"/>
        <v>0.30718523861274588</v>
      </c>
      <c r="M949">
        <f t="shared" ca="1" si="461"/>
        <v>-3.743460850430963E-2</v>
      </c>
      <c r="N949">
        <f t="shared" ca="1" si="462"/>
        <v>1.1102230246251565E-16</v>
      </c>
      <c r="O949">
        <f t="shared" ca="1" si="463"/>
        <v>-0.18429540301692254</v>
      </c>
      <c r="P949">
        <f t="shared" ca="1" si="464"/>
        <v>-2.2492400656501051E-2</v>
      </c>
      <c r="Q949">
        <f t="shared" ca="1" si="465"/>
        <v>-0.4243733363531717</v>
      </c>
      <c r="R949">
        <f t="shared" ca="1" si="466"/>
        <v>0.21218666817658616</v>
      </c>
      <c r="S949">
        <f t="shared" ca="1" si="467"/>
        <v>-1.9999999999999971</v>
      </c>
      <c r="T949">
        <f t="shared" ca="1" si="468"/>
        <v>1.735346011919226E-3</v>
      </c>
      <c r="U949">
        <f t="shared" ca="1" si="469"/>
        <v>0.68992383344751174</v>
      </c>
      <c r="V949">
        <f t="shared" ca="1" si="470"/>
        <v>0.68872657687461059</v>
      </c>
      <c r="W949">
        <f t="shared" ca="1" si="471"/>
        <v>0.15778746297935914</v>
      </c>
      <c r="X949">
        <f t="shared" ca="1" si="472"/>
        <v>0.14940035845768077</v>
      </c>
      <c r="Y949">
        <f t="shared" ca="1" si="473"/>
        <v>2.3502556764302216E-3</v>
      </c>
      <c r="Z949">
        <f t="shared" ca="1" si="474"/>
        <v>1</v>
      </c>
      <c r="AA949">
        <f t="shared" ca="1" si="475"/>
        <v>4.1657484464610026E-2</v>
      </c>
      <c r="AB949">
        <f t="shared" ca="1" si="476"/>
        <v>-0.82989552166198044</v>
      </c>
      <c r="AC949">
        <f t="shared" ca="1" si="477"/>
        <v>-0.99263464309208216</v>
      </c>
      <c r="AD949">
        <f t="shared" ca="1" si="478"/>
        <v>-0.12114646232331648</v>
      </c>
      <c r="AE949">
        <f t="shared" ca="1" si="479"/>
        <v>-0.39722470086760614</v>
      </c>
      <c r="AF949">
        <f t="shared" ca="1" si="480"/>
        <v>-4.8479435603462032E-2</v>
      </c>
    </row>
    <row r="950" spans="1:32" x14ac:dyDescent="0.2">
      <c r="A950">
        <f t="shared" ca="1" si="481"/>
        <v>-2.180232034113742E-2</v>
      </c>
      <c r="B950">
        <f t="shared" ca="1" si="481"/>
        <v>-0.28034741128970175</v>
      </c>
      <c r="C950">
        <f t="shared" ca="1" si="481"/>
        <v>0.11094089796755628</v>
      </c>
      <c r="D950">
        <f t="shared" ca="1" si="481"/>
        <v>1.8926155072819473E-2</v>
      </c>
      <c r="E950">
        <f t="shared" ca="1" si="481"/>
        <v>-0.14953092958233002</v>
      </c>
      <c r="F950">
        <f t="shared" ca="1" si="454"/>
        <v>2.2819118655707731E-2</v>
      </c>
      <c r="G950">
        <f t="shared" ca="1" si="455"/>
        <v>5.132367086944848E-2</v>
      </c>
      <c r="H950">
        <f t="shared" ca="1" si="456"/>
        <v>-0.21160305486712944</v>
      </c>
      <c r="I950">
        <f t="shared" ca="1" si="457"/>
        <v>0.17530361960211499</v>
      </c>
      <c r="J950">
        <f t="shared" ca="1" si="458"/>
        <v>7.890724191936456E-2</v>
      </c>
      <c r="K950">
        <f t="shared" ca="1" si="459"/>
        <v>-9.3931477523798546E-2</v>
      </c>
      <c r="L950">
        <f t="shared" ca="1" si="460"/>
        <v>-0.13269581294776489</v>
      </c>
      <c r="M950">
        <f t="shared" ca="1" si="461"/>
        <v>-4.2607806654350065E-2</v>
      </c>
      <c r="N950">
        <f t="shared" ca="1" si="462"/>
        <v>0</v>
      </c>
      <c r="O950">
        <f t="shared" ca="1" si="463"/>
        <v>9.8386809744698961E-2</v>
      </c>
      <c r="P950">
        <f t="shared" ca="1" si="464"/>
        <v>4.3303862795023594E-2</v>
      </c>
      <c r="Q950">
        <f t="shared" ca="1" si="465"/>
        <v>-0.29051029678649398</v>
      </c>
      <c r="R950">
        <f t="shared" ca="1" si="466"/>
        <v>0.14525514839324702</v>
      </c>
      <c r="S950">
        <f t="shared" ca="1" si="467"/>
        <v>-1.9999999999999996</v>
      </c>
      <c r="T950">
        <f t="shared" ca="1" si="468"/>
        <v>0.18153899800908893</v>
      </c>
      <c r="U950">
        <f t="shared" ca="1" si="469"/>
        <v>2.055916585477365E-3</v>
      </c>
      <c r="V950">
        <f t="shared" ca="1" si="470"/>
        <v>1.6826875485595368E-3</v>
      </c>
      <c r="W950">
        <f t="shared" ca="1" si="471"/>
        <v>0.29694288962044757</v>
      </c>
      <c r="X950">
        <f t="shared" ca="1" si="472"/>
        <v>0.46231097819956146</v>
      </c>
      <c r="Y950">
        <f t="shared" ca="1" si="473"/>
        <v>5.7524446622342566E-2</v>
      </c>
      <c r="Z950">
        <f t="shared" ca="1" si="474"/>
        <v>1</v>
      </c>
      <c r="AA950">
        <f t="shared" ca="1" si="475"/>
        <v>-0.42607393490929357</v>
      </c>
      <c r="AB950">
        <f t="shared" ca="1" si="476"/>
        <v>4.1020574698065075E-2</v>
      </c>
      <c r="AC950">
        <f t="shared" ca="1" si="477"/>
        <v>0.91526815968635167</v>
      </c>
      <c r="AD950">
        <f t="shared" ca="1" si="478"/>
        <v>0.40284512640015768</v>
      </c>
      <c r="AE950">
        <f t="shared" ca="1" si="479"/>
        <v>0.54492466416968832</v>
      </c>
      <c r="AF950">
        <f t="shared" ca="1" si="480"/>
        <v>0.23984254548003481</v>
      </c>
    </row>
    <row r="951" spans="1:32" x14ac:dyDescent="0.2">
      <c r="A951">
        <f t="shared" ca="1" si="481"/>
        <v>-0.16239410973009397</v>
      </c>
      <c r="B951">
        <f t="shared" ca="1" si="481"/>
        <v>-1.4232179445857973E-2</v>
      </c>
      <c r="C951">
        <f t="shared" ca="1" si="481"/>
        <v>-0.21537148170995865</v>
      </c>
      <c r="D951">
        <f t="shared" ca="1" si="481"/>
        <v>-0.89516779857170536</v>
      </c>
      <c r="E951">
        <f t="shared" ca="1" si="481"/>
        <v>-0.11986589660067892</v>
      </c>
      <c r="F951">
        <f t="shared" ca="1" si="454"/>
        <v>0.17773049954167</v>
      </c>
      <c r="G951">
        <f t="shared" ca="1" si="455"/>
        <v>-4.0163655091838446E-2</v>
      </c>
      <c r="H951">
        <f t="shared" ca="1" si="456"/>
        <v>0.1875861944790993</v>
      </c>
      <c r="I951">
        <f t="shared" ca="1" si="457"/>
        <v>6.6034811501700347E-2</v>
      </c>
      <c r="J951">
        <f t="shared" ca="1" si="458"/>
        <v>-0.53417358607334464</v>
      </c>
      <c r="K951">
        <f t="shared" ca="1" si="459"/>
        <v>0.32071623518438352</v>
      </c>
      <c r="L951">
        <f t="shared" ca="1" si="460"/>
        <v>-0.34658739159424534</v>
      </c>
      <c r="M951">
        <f t="shared" ca="1" si="461"/>
        <v>0.28055258009254508</v>
      </c>
      <c r="N951">
        <f t="shared" ca="1" si="462"/>
        <v>0</v>
      </c>
      <c r="O951">
        <f t="shared" ca="1" si="463"/>
        <v>0.13180732787832267</v>
      </c>
      <c r="P951">
        <f t="shared" ca="1" si="464"/>
        <v>-0.11080327553941928</v>
      </c>
      <c r="Q951">
        <f t="shared" ca="1" si="465"/>
        <v>0.72175978055244394</v>
      </c>
      <c r="R951">
        <f t="shared" ca="1" si="466"/>
        <v>-0.36087989027622197</v>
      </c>
      <c r="S951">
        <f t="shared" ca="1" si="467"/>
        <v>-2</v>
      </c>
      <c r="T951">
        <f t="shared" ca="1" si="468"/>
        <v>0.44555944006987802</v>
      </c>
      <c r="U951">
        <f t="shared" ca="1" si="469"/>
        <v>0.12856043769300379</v>
      </c>
      <c r="V951">
        <f t="shared" ca="1" si="470"/>
        <v>7.1279121059370579E-2</v>
      </c>
      <c r="W951">
        <f t="shared" ca="1" si="471"/>
        <v>6.8425060465467799E-2</v>
      </c>
      <c r="X951">
        <f t="shared" ca="1" si="472"/>
        <v>0.36638139076192655</v>
      </c>
      <c r="Y951">
        <f t="shared" ca="1" si="473"/>
        <v>4.8354987643357071E-2</v>
      </c>
      <c r="Z951">
        <f t="shared" ca="1" si="474"/>
        <v>1</v>
      </c>
      <c r="AA951">
        <f t="shared" ca="1" si="475"/>
        <v>-0.66750238956117447</v>
      </c>
      <c r="AB951">
        <f t="shared" ca="1" si="476"/>
        <v>-0.26698149947022659</v>
      </c>
      <c r="AC951">
        <f t="shared" ca="1" si="477"/>
        <v>0.76546135530268522</v>
      </c>
      <c r="AD951">
        <f t="shared" ca="1" si="478"/>
        <v>-0.64348186729555668</v>
      </c>
      <c r="AE951">
        <f t="shared" ca="1" si="479"/>
        <v>0.26158184276716873</v>
      </c>
      <c r="AF951">
        <f t="shared" ca="1" si="480"/>
        <v>-0.21989767539325439</v>
      </c>
    </row>
    <row r="952" spans="1:32" x14ac:dyDescent="0.2">
      <c r="A952">
        <f t="shared" ca="1" si="481"/>
        <v>-8.8746601217290309E-3</v>
      </c>
      <c r="B952">
        <f t="shared" ca="1" si="481"/>
        <v>-0.47251664945299132</v>
      </c>
      <c r="C952">
        <f t="shared" ca="1" si="481"/>
        <v>0.36870139816208197</v>
      </c>
      <c r="D952">
        <f t="shared" ca="1" si="481"/>
        <v>0.10378650406465469</v>
      </c>
      <c r="E952">
        <f t="shared" ca="1" si="481"/>
        <v>0.19840412838004293</v>
      </c>
      <c r="F952">
        <f t="shared" ca="1" si="454"/>
        <v>8.1885460238687702E-2</v>
      </c>
      <c r="G952">
        <f t="shared" ca="1" si="455"/>
        <v>0.15139734177609709</v>
      </c>
      <c r="H952">
        <f t="shared" ca="1" si="456"/>
        <v>-0.41133072060728421</v>
      </c>
      <c r="I952">
        <f t="shared" ca="1" si="457"/>
        <v>0.33080125395567012</v>
      </c>
      <c r="J952">
        <f t="shared" ca="1" si="458"/>
        <v>-3.319971319387615E-2</v>
      </c>
      <c r="K952">
        <f t="shared" ca="1" si="459"/>
        <v>-3.7668161930606896E-2</v>
      </c>
      <c r="L952">
        <f t="shared" ca="1" si="460"/>
        <v>-0.44453043380116036</v>
      </c>
      <c r="M952">
        <f t="shared" ca="1" si="461"/>
        <v>0.11372917984549019</v>
      </c>
      <c r="N952">
        <f t="shared" ca="1" si="462"/>
        <v>0</v>
      </c>
      <c r="O952">
        <f t="shared" ca="1" si="463"/>
        <v>0.24767062270484494</v>
      </c>
      <c r="P952">
        <f t="shared" ca="1" si="464"/>
        <v>-1.483755082971486E-3</v>
      </c>
      <c r="Q952">
        <f t="shared" ca="1" si="465"/>
        <v>-0.37813100741340805</v>
      </c>
      <c r="R952">
        <f t="shared" ca="1" si="466"/>
        <v>0.189065503706704</v>
      </c>
      <c r="S952">
        <f t="shared" ca="1" si="467"/>
        <v>-2.0000000000000004</v>
      </c>
      <c r="T952">
        <f t="shared" ca="1" si="468"/>
        <v>1.7541831317547631E-2</v>
      </c>
      <c r="U952">
        <f t="shared" ca="1" si="469"/>
        <v>0.24408122104039578</v>
      </c>
      <c r="V952">
        <f t="shared" ca="1" si="470"/>
        <v>0.2397995894331241</v>
      </c>
      <c r="W952">
        <f t="shared" ca="1" si="471"/>
        <v>0.52437289868729542</v>
      </c>
      <c r="X952">
        <f t="shared" ca="1" si="472"/>
        <v>0.21826686073250662</v>
      </c>
      <c r="Y952">
        <f t="shared" ca="1" si="473"/>
        <v>1.8819829526249747E-5</v>
      </c>
      <c r="Z952">
        <f t="shared" ca="1" si="474"/>
        <v>1.0000000000000002</v>
      </c>
      <c r="AA952">
        <f t="shared" ca="1" si="475"/>
        <v>0.13244557870139581</v>
      </c>
      <c r="AB952">
        <f t="shared" ca="1" si="476"/>
        <v>0.48969336265986302</v>
      </c>
      <c r="AC952">
        <f t="shared" ca="1" si="477"/>
        <v>0.9999820554008384</v>
      </c>
      <c r="AD952">
        <f t="shared" ca="1" si="478"/>
        <v>-5.9907325357253342E-3</v>
      </c>
      <c r="AE952">
        <f t="shared" ca="1" si="479"/>
        <v>0.72413596698913907</v>
      </c>
      <c r="AF952">
        <f t="shared" ca="1" si="480"/>
        <v>-4.338182744681205E-3</v>
      </c>
    </row>
    <row r="953" spans="1:32" x14ac:dyDescent="0.2">
      <c r="A953">
        <f t="shared" ca="1" si="481"/>
        <v>0.19037933917177238</v>
      </c>
      <c r="B953">
        <f t="shared" ca="1" si="481"/>
        <v>-0.3238218749246724</v>
      </c>
      <c r="C953">
        <f t="shared" ca="1" si="481"/>
        <v>0.14879558621796876</v>
      </c>
      <c r="D953">
        <f t="shared" ca="1" si="481"/>
        <v>0.30807137372847365</v>
      </c>
      <c r="E953">
        <f t="shared" ca="1" si="481"/>
        <v>-0.75441058826279717</v>
      </c>
      <c r="F953">
        <f t="shared" ca="1" si="454"/>
        <v>0.16545766658702568</v>
      </c>
      <c r="G953">
        <f t="shared" ca="1" si="455"/>
        <v>2.5039250742424801E-2</v>
      </c>
      <c r="H953">
        <f t="shared" ca="1" si="456"/>
        <v>-0.36339330273242076</v>
      </c>
      <c r="I953">
        <f t="shared" ca="1" si="457"/>
        <v>0.23499281903181973</v>
      </c>
      <c r="J953">
        <f t="shared" ca="1" si="458"/>
        <v>0.52003726716392384</v>
      </c>
      <c r="K953">
        <f t="shared" ca="1" si="459"/>
        <v>-0.41667603420574761</v>
      </c>
      <c r="L953">
        <f t="shared" ca="1" si="460"/>
        <v>0.15664396443150308</v>
      </c>
      <c r="M953">
        <f t="shared" ca="1" si="461"/>
        <v>-0.39163678346332281</v>
      </c>
      <c r="N953">
        <f t="shared" ca="1" si="462"/>
        <v>0</v>
      </c>
      <c r="O953">
        <f t="shared" ca="1" si="463"/>
        <v>2.5027623549365025E-2</v>
      </c>
      <c r="P953">
        <f t="shared" ca="1" si="464"/>
        <v>0.20141473848882688</v>
      </c>
      <c r="Q953">
        <f t="shared" ca="1" si="465"/>
        <v>-0.88343056989634461</v>
      </c>
      <c r="R953">
        <f t="shared" ca="1" si="466"/>
        <v>0.44171528494817242</v>
      </c>
      <c r="S953">
        <f t="shared" ca="1" si="467"/>
        <v>-1.9999999999999996</v>
      </c>
      <c r="T953">
        <f t="shared" ca="1" si="468"/>
        <v>4.4905522349170147E-2</v>
      </c>
      <c r="U953">
        <f t="shared" ca="1" si="469"/>
        <v>0.2001896582685134</v>
      </c>
      <c r="V953">
        <f t="shared" ca="1" si="470"/>
        <v>0.19120003709506395</v>
      </c>
      <c r="W953">
        <f t="shared" ca="1" si="471"/>
        <v>2.6500274506137261E-3</v>
      </c>
      <c r="X953">
        <f t="shared" ca="1" si="472"/>
        <v>0.58961424085544545</v>
      </c>
      <c r="Y953">
        <f t="shared" ca="1" si="473"/>
        <v>0.17163017224970675</v>
      </c>
      <c r="Z953">
        <f t="shared" ca="1" si="474"/>
        <v>1</v>
      </c>
      <c r="AA953">
        <f t="shared" ca="1" si="475"/>
        <v>-0.21190923139205178</v>
      </c>
      <c r="AB953">
        <f t="shared" ca="1" si="476"/>
        <v>-0.43726426459872514</v>
      </c>
      <c r="AC953">
        <f t="shared" ca="1" si="477"/>
        <v>0.12331081321723392</v>
      </c>
      <c r="AD953">
        <f t="shared" ca="1" si="478"/>
        <v>0.99236809871322662</v>
      </c>
      <c r="AE953">
        <f t="shared" ca="1" si="479"/>
        <v>5.1478417328174784E-2</v>
      </c>
      <c r="AF953">
        <f t="shared" ca="1" si="480"/>
        <v>0.41428272019202866</v>
      </c>
    </row>
    <row r="954" spans="1:32" x14ac:dyDescent="0.2">
      <c r="A954">
        <f t="shared" ca="1" si="481"/>
        <v>-0.77176330665965143</v>
      </c>
      <c r="B954">
        <f t="shared" ca="1" si="481"/>
        <v>-4.8913580720215975E-2</v>
      </c>
      <c r="C954">
        <f t="shared" ca="1" si="481"/>
        <v>-0.29121013789558042</v>
      </c>
      <c r="D954">
        <f t="shared" ca="1" si="481"/>
        <v>0.51100419464271474</v>
      </c>
      <c r="E954">
        <f t="shared" ca="1" si="481"/>
        <v>0.33299255224344265</v>
      </c>
      <c r="F954">
        <f t="shared" ca="1" si="454"/>
        <v>0.21096476221806532</v>
      </c>
      <c r="G954">
        <f t="shared" ca="1" si="455"/>
        <v>-0.16429935234796972</v>
      </c>
      <c r="H954">
        <f t="shared" ca="1" si="456"/>
        <v>0.28160742427455393</v>
      </c>
      <c r="I954">
        <f t="shared" ca="1" si="457"/>
        <v>-0.23763208221772236</v>
      </c>
      <c r="J954">
        <f t="shared" ca="1" si="458"/>
        <v>0.28763930100366097</v>
      </c>
      <c r="K954">
        <f t="shared" ca="1" si="459"/>
        <v>-0.16731529071252293</v>
      </c>
      <c r="L954">
        <f t="shared" ca="1" si="460"/>
        <v>0.56924672527821496</v>
      </c>
      <c r="M954">
        <f t="shared" ca="1" si="461"/>
        <v>-0.33161464306049265</v>
      </c>
      <c r="N954">
        <f t="shared" ca="1" si="462"/>
        <v>0</v>
      </c>
      <c r="O954">
        <f t="shared" ca="1" si="463"/>
        <v>-0.25774798045212605</v>
      </c>
      <c r="P954">
        <f t="shared" ca="1" si="464"/>
        <v>0.10817312099482224</v>
      </c>
      <c r="Q954">
        <f t="shared" ca="1" si="465"/>
        <v>-6.0318767291070441E-3</v>
      </c>
      <c r="R954">
        <f t="shared" ca="1" si="466"/>
        <v>3.0159383645532167E-3</v>
      </c>
      <c r="S954">
        <f t="shared" ca="1" si="467"/>
        <v>-2.0000000000002025</v>
      </c>
      <c r="T954">
        <f t="shared" ca="1" si="468"/>
        <v>1.3607049916954543E-2</v>
      </c>
      <c r="U954">
        <f t="shared" ca="1" si="469"/>
        <v>0.7371412953242944</v>
      </c>
      <c r="V954">
        <f t="shared" ca="1" si="470"/>
        <v>0.72711097692296822</v>
      </c>
      <c r="W954">
        <f t="shared" ca="1" si="471"/>
        <v>0.22043404078514192</v>
      </c>
      <c r="X954">
        <f t="shared" ca="1" si="472"/>
        <v>2.1557828243807347E-5</v>
      </c>
      <c r="Y954">
        <f t="shared" ca="1" si="473"/>
        <v>3.8826374546691578E-2</v>
      </c>
      <c r="Z954">
        <f t="shared" ca="1" si="474"/>
        <v>1</v>
      </c>
      <c r="AA954">
        <f t="shared" ca="1" si="475"/>
        <v>-0.11664926025035281</v>
      </c>
      <c r="AB954">
        <f t="shared" ca="1" si="476"/>
        <v>0.85270802560018644</v>
      </c>
      <c r="AC954">
        <f t="shared" ca="1" si="477"/>
        <v>-0.92208556790616847</v>
      </c>
      <c r="AD954">
        <f t="shared" ca="1" si="478"/>
        <v>0.38698605331349972</v>
      </c>
      <c r="AE954">
        <f t="shared" ca="1" si="479"/>
        <v>-0.46950403702752325</v>
      </c>
      <c r="AF954">
        <f t="shared" ca="1" si="480"/>
        <v>0.1970440928997659</v>
      </c>
    </row>
    <row r="955" spans="1:32" x14ac:dyDescent="0.2">
      <c r="A955">
        <f t="shared" ca="1" si="481"/>
        <v>-7.9880274142710636E-2</v>
      </c>
      <c r="B955">
        <f t="shared" ca="1" si="481"/>
        <v>0.39042674012195661</v>
      </c>
      <c r="C955">
        <f t="shared" ca="1" si="481"/>
        <v>-0.1031712598780592</v>
      </c>
      <c r="D955">
        <f t="shared" ca="1" si="481"/>
        <v>9.6756355235713798E-2</v>
      </c>
      <c r="E955">
        <f t="shared" ca="1" si="481"/>
        <v>-0.16092549435739953</v>
      </c>
      <c r="F955">
        <f t="shared" ca="1" si="454"/>
        <v>4.094340269537431E-2</v>
      </c>
      <c r="G955">
        <f t="shared" ca="1" si="455"/>
        <v>-0.19967365260173495</v>
      </c>
      <c r="H955">
        <f t="shared" ca="1" si="456"/>
        <v>0.31620944419449437</v>
      </c>
      <c r="I955">
        <f t="shared" ca="1" si="457"/>
        <v>-0.1318124732739594</v>
      </c>
      <c r="J955">
        <f t="shared" ca="1" si="458"/>
        <v>0.11369122437137566</v>
      </c>
      <c r="K955">
        <f t="shared" ca="1" si="459"/>
        <v>-9.8414542690175619E-2</v>
      </c>
      <c r="L955">
        <f t="shared" ca="1" si="460"/>
        <v>0.42990066856587006</v>
      </c>
      <c r="M955">
        <f t="shared" ca="1" si="461"/>
        <v>-0.29808819529191055</v>
      </c>
      <c r="N955">
        <f t="shared" ca="1" si="462"/>
        <v>0</v>
      </c>
      <c r="O955">
        <f t="shared" ca="1" si="463"/>
        <v>-0.17943268128697717</v>
      </c>
      <c r="P955">
        <f t="shared" ca="1" si="464"/>
        <v>0.10892173037168174</v>
      </c>
      <c r="Q955">
        <f t="shared" ca="1" si="465"/>
        <v>0.20251821982311871</v>
      </c>
      <c r="R955">
        <f t="shared" ca="1" si="466"/>
        <v>-0.10125910991155933</v>
      </c>
      <c r="S955">
        <f t="shared" ca="1" si="467"/>
        <v>-2.0000000000000004</v>
      </c>
      <c r="T955">
        <f t="shared" ca="1" si="468"/>
        <v>2.0035440407647681E-2</v>
      </c>
      <c r="U955">
        <f t="shared" ca="1" si="469"/>
        <v>0.10354036195818118</v>
      </c>
      <c r="V955">
        <f t="shared" ca="1" si="470"/>
        <v>0.10146588520638178</v>
      </c>
      <c r="W955">
        <f t="shared" ca="1" si="471"/>
        <v>0.55044914433137593</v>
      </c>
      <c r="X955">
        <f t="shared" ca="1" si="472"/>
        <v>0.12521440165059439</v>
      </c>
      <c r="Y955">
        <f t="shared" ca="1" si="473"/>
        <v>0.20283512840400014</v>
      </c>
      <c r="Z955">
        <f t="shared" ca="1" si="474"/>
        <v>1</v>
      </c>
      <c r="AA955">
        <f t="shared" ca="1" si="475"/>
        <v>0.14154660154043855</v>
      </c>
      <c r="AB955">
        <f t="shared" ca="1" si="476"/>
        <v>-0.31853710177368944</v>
      </c>
      <c r="AC955">
        <f t="shared" ca="1" si="477"/>
        <v>-0.85482880951507656</v>
      </c>
      <c r="AD955">
        <f t="shared" ca="1" si="478"/>
        <v>0.51891011401112319</v>
      </c>
      <c r="AE955">
        <f t="shared" ca="1" si="479"/>
        <v>-0.74192259995997967</v>
      </c>
      <c r="AF955">
        <f t="shared" ca="1" si="480"/>
        <v>0.45037221095889129</v>
      </c>
    </row>
    <row r="956" spans="1:32" x14ac:dyDescent="0.2">
      <c r="A956">
        <f t="shared" ca="1" si="481"/>
        <v>0.44279796074580907</v>
      </c>
      <c r="B956">
        <f t="shared" ca="1" si="481"/>
        <v>-0.49371818971423503</v>
      </c>
      <c r="C956">
        <f t="shared" ca="1" si="481"/>
        <v>0.13396381861941661</v>
      </c>
      <c r="D956">
        <f t="shared" ca="1" si="481"/>
        <v>0.20262910105886611</v>
      </c>
      <c r="E956">
        <f t="shared" ca="1" si="481"/>
        <v>-0.13707981246647538</v>
      </c>
      <c r="F956">
        <f t="shared" ca="1" si="454"/>
        <v>0.10352468343524253</v>
      </c>
      <c r="G956">
        <f t="shared" ca="1" si="455"/>
        <v>0.32039773396683924</v>
      </c>
      <c r="H956">
        <f t="shared" ca="1" si="456"/>
        <v>-0.56977759092805813</v>
      </c>
      <c r="I956">
        <f t="shared" ca="1" si="457"/>
        <v>0.10424524297074034</v>
      </c>
      <c r="J956">
        <f t="shared" ca="1" si="458"/>
        <v>0.2192513509753366</v>
      </c>
      <c r="K956">
        <f t="shared" ca="1" si="459"/>
        <v>-7.4116736984858114E-2</v>
      </c>
      <c r="L956">
        <f t="shared" ca="1" si="460"/>
        <v>-0.35052623995272153</v>
      </c>
      <c r="M956">
        <f t="shared" ca="1" si="461"/>
        <v>0.24628099698198114</v>
      </c>
      <c r="N956">
        <f t="shared" ca="1" si="462"/>
        <v>0</v>
      </c>
      <c r="O956">
        <f t="shared" ca="1" si="463"/>
        <v>0.1452714214350351</v>
      </c>
      <c r="P956">
        <f t="shared" ca="1" si="464"/>
        <v>-9.0656821139314711E-2</v>
      </c>
      <c r="Q956">
        <f t="shared" ca="1" si="465"/>
        <v>-0.78902894190339468</v>
      </c>
      <c r="R956">
        <f t="shared" ca="1" si="466"/>
        <v>0.39451447095169734</v>
      </c>
      <c r="S956">
        <f t="shared" ca="1" si="467"/>
        <v>-2</v>
      </c>
      <c r="T956">
        <f t="shared" ca="1" si="468"/>
        <v>8.5312382446313534E-3</v>
      </c>
      <c r="U956">
        <f t="shared" ca="1" si="469"/>
        <v>4.1844133798251269E-2</v>
      </c>
      <c r="V956">
        <f t="shared" ca="1" si="470"/>
        <v>4.1487151523678156E-2</v>
      </c>
      <c r="W956">
        <f t="shared" ca="1" si="471"/>
        <v>0.14269688763906815</v>
      </c>
      <c r="X956">
        <f t="shared" ca="1" si="472"/>
        <v>0.75171284096539004</v>
      </c>
      <c r="Y956">
        <f t="shared" ca="1" si="473"/>
        <v>5.5571881627232256E-2</v>
      </c>
      <c r="Z956">
        <f t="shared" ca="1" si="474"/>
        <v>0.99999999999999989</v>
      </c>
      <c r="AA956">
        <f t="shared" ca="1" si="475"/>
        <v>9.2364702373966184E-2</v>
      </c>
      <c r="AB956">
        <f t="shared" ca="1" si="476"/>
        <v>-0.20368395008855794</v>
      </c>
      <c r="AC956">
        <f t="shared" ca="1" si="477"/>
        <v>0.84835982731964954</v>
      </c>
      <c r="AD956">
        <f t="shared" ca="1" si="478"/>
        <v>-0.52942006326751001</v>
      </c>
      <c r="AE956">
        <f t="shared" ca="1" si="479"/>
        <v>0.37775241579514501</v>
      </c>
      <c r="AF956">
        <f t="shared" ca="1" si="480"/>
        <v>-0.23573689067948667</v>
      </c>
    </row>
    <row r="957" spans="1:32" x14ac:dyDescent="0.2">
      <c r="A957">
        <f t="shared" ca="1" si="481"/>
        <v>-7.6505580259094E-2</v>
      </c>
      <c r="B957">
        <f t="shared" ca="1" si="481"/>
        <v>-0.2496449932872277</v>
      </c>
      <c r="C957">
        <f t="shared" ca="1" si="481"/>
        <v>3.5572999090385547E-2</v>
      </c>
      <c r="D957">
        <f t="shared" ca="1" si="481"/>
        <v>9.9178009564871772E-2</v>
      </c>
      <c r="E957">
        <f t="shared" ca="1" si="481"/>
        <v>-1.1160473621011432E-2</v>
      </c>
      <c r="F957">
        <f t="shared" ca="1" si="454"/>
        <v>1.5880399700228059E-2</v>
      </c>
      <c r="G957">
        <f t="shared" ca="1" si="455"/>
        <v>5.9909070668974093E-2</v>
      </c>
      <c r="H957">
        <f t="shared" ca="1" si="456"/>
        <v>-0.16118166397198605</v>
      </c>
      <c r="I957">
        <f t="shared" ca="1" si="457"/>
        <v>7.6085006792800725E-2</v>
      </c>
      <c r="J957">
        <f t="shared" ca="1" si="458"/>
        <v>9.1738695654460481E-2</v>
      </c>
      <c r="K957">
        <f t="shared" ca="1" si="459"/>
        <v>-6.6551109144249179E-2</v>
      </c>
      <c r="L957">
        <f t="shared" ca="1" si="460"/>
        <v>-6.9442968317525569E-2</v>
      </c>
      <c r="M957">
        <f t="shared" ca="1" si="461"/>
        <v>-6.6420384752750861E-3</v>
      </c>
      <c r="N957">
        <f t="shared" ca="1" si="462"/>
        <v>6.9388939039072284E-17</v>
      </c>
      <c r="O957">
        <f t="shared" ca="1" si="463"/>
        <v>4.6487206424940988E-2</v>
      </c>
      <c r="P957">
        <f t="shared" ca="1" si="464"/>
        <v>1.3715874602660844E-2</v>
      </c>
      <c r="Q957">
        <f t="shared" ca="1" si="465"/>
        <v>-0.25292035962644654</v>
      </c>
      <c r="R957">
        <f t="shared" ca="1" si="466"/>
        <v>0.12646017981322327</v>
      </c>
      <c r="S957">
        <f t="shared" ca="1" si="467"/>
        <v>-2</v>
      </c>
      <c r="T957">
        <f t="shared" ca="1" si="468"/>
        <v>0.10334895840543462</v>
      </c>
      <c r="U957">
        <f t="shared" ca="1" si="469"/>
        <v>0.32295816750834339</v>
      </c>
      <c r="V957">
        <f t="shared" ca="1" si="470"/>
        <v>0.28958077728782822</v>
      </c>
      <c r="W957">
        <f t="shared" ca="1" si="471"/>
        <v>9.5258449497012829E-2</v>
      </c>
      <c r="X957">
        <f t="shared" ca="1" si="472"/>
        <v>0.50351935027690464</v>
      </c>
      <c r="Y957">
        <f t="shared" ca="1" si="473"/>
        <v>8.2924645328196975E-3</v>
      </c>
      <c r="Z957">
        <f t="shared" ca="1" si="474"/>
        <v>1</v>
      </c>
      <c r="AA957">
        <f t="shared" ca="1" si="475"/>
        <v>-0.3214793281152532</v>
      </c>
      <c r="AB957">
        <f t="shared" ca="1" si="476"/>
        <v>0.53812710142477327</v>
      </c>
      <c r="AC957">
        <f t="shared" ca="1" si="477"/>
        <v>0.95912406050231314</v>
      </c>
      <c r="AD957">
        <f t="shared" ca="1" si="478"/>
        <v>0.28298592997807392</v>
      </c>
      <c r="AE957">
        <f t="shared" ca="1" si="479"/>
        <v>0.30863967583091584</v>
      </c>
      <c r="AF957">
        <f t="shared" ca="1" si="480"/>
        <v>9.1062970151536887E-2</v>
      </c>
    </row>
    <row r="958" spans="1:32" x14ac:dyDescent="0.2">
      <c r="A958">
        <f t="shared" ca="1" si="481"/>
        <v>-0.17580256771664349</v>
      </c>
      <c r="B958">
        <f t="shared" ca="1" si="481"/>
        <v>0.84326802335791307</v>
      </c>
      <c r="C958">
        <f t="shared" ca="1" si="481"/>
        <v>-0.18879408316066662</v>
      </c>
      <c r="D958">
        <f t="shared" ca="1" si="481"/>
        <v>-0.43618633997548112</v>
      </c>
      <c r="E958">
        <f t="shared" ca="1" si="481"/>
        <v>-3.210125672505152E-2</v>
      </c>
      <c r="F958">
        <f t="shared" ca="1" si="454"/>
        <v>0.19378794434694741</v>
      </c>
      <c r="G958">
        <f t="shared" ca="1" si="455"/>
        <v>-0.37628967114269957</v>
      </c>
      <c r="H958">
        <f t="shared" ca="1" si="456"/>
        <v>0.74198609406687799</v>
      </c>
      <c r="I958">
        <f t="shared" ca="1" si="457"/>
        <v>-0.1908708383166807</v>
      </c>
      <c r="J958">
        <f t="shared" ca="1" si="458"/>
        <v>-0.33905792099647419</v>
      </c>
      <c r="K958">
        <f t="shared" ca="1" si="459"/>
        <v>0.16423233638897644</v>
      </c>
      <c r="L958">
        <f t="shared" ca="1" si="460"/>
        <v>0.40292817307040379</v>
      </c>
      <c r="M958">
        <f t="shared" ca="1" si="461"/>
        <v>-0.21205733475372313</v>
      </c>
      <c r="N958">
        <f t="shared" ca="1" si="462"/>
        <v>0</v>
      </c>
      <c r="O958">
        <f t="shared" ca="1" si="463"/>
        <v>-0.18968213634767037</v>
      </c>
      <c r="P958">
        <f t="shared" ca="1" si="464"/>
        <v>6.3614452277784103E-2</v>
      </c>
      <c r="Q958">
        <f t="shared" ca="1" si="465"/>
        <v>1.0810440150633522</v>
      </c>
      <c r="R958">
        <f t="shared" ca="1" si="466"/>
        <v>-0.54052200753167601</v>
      </c>
      <c r="S958">
        <f t="shared" ca="1" si="467"/>
        <v>-2.0000000000000004</v>
      </c>
      <c r="T958">
        <f t="shared" ca="1" si="468"/>
        <v>2.2255832232315847E-5</v>
      </c>
      <c r="U958">
        <f t="shared" ca="1" si="469"/>
        <v>0.10157376556814646</v>
      </c>
      <c r="V958">
        <f t="shared" ca="1" si="470"/>
        <v>0.10157150495946077</v>
      </c>
      <c r="W958">
        <f t="shared" ca="1" si="471"/>
        <v>0.12996432301021044</v>
      </c>
      <c r="X958">
        <f t="shared" ca="1" si="472"/>
        <v>0.75382408748554186</v>
      </c>
      <c r="Y958">
        <f t="shared" ca="1" si="473"/>
        <v>1.4617828712554549E-2</v>
      </c>
      <c r="Z958">
        <f t="shared" ca="1" si="474"/>
        <v>0.99999999999999989</v>
      </c>
      <c r="AA958">
        <f t="shared" ca="1" si="475"/>
        <v>4.7176087409105732E-3</v>
      </c>
      <c r="AB958">
        <f t="shared" ca="1" si="476"/>
        <v>-0.31870284742916993</v>
      </c>
      <c r="AC958">
        <f t="shared" ca="1" si="477"/>
        <v>-0.9481012792186384</v>
      </c>
      <c r="AD958">
        <f t="shared" ca="1" si="478"/>
        <v>0.31796849583564324</v>
      </c>
      <c r="AE958">
        <f t="shared" ca="1" si="479"/>
        <v>-0.36050564906837512</v>
      </c>
      <c r="AF958">
        <f t="shared" ca="1" si="480"/>
        <v>0.12090421296445608</v>
      </c>
    </row>
    <row r="959" spans="1:32" x14ac:dyDescent="0.2">
      <c r="A959">
        <f t="shared" ca="1" si="481"/>
        <v>1.4767557293451064E-2</v>
      </c>
      <c r="B959">
        <f t="shared" ca="1" si="481"/>
        <v>-0.51269553613804641</v>
      </c>
      <c r="C959">
        <f t="shared" ca="1" si="481"/>
        <v>4.2229363830735465E-2</v>
      </c>
      <c r="D959">
        <f t="shared" ca="1" si="481"/>
        <v>-0.1635577649662078</v>
      </c>
      <c r="E959">
        <f t="shared" ca="1" si="481"/>
        <v>-0.16829093108429452</v>
      </c>
      <c r="F959">
        <f t="shared" ca="1" si="454"/>
        <v>6.398621853196057E-2</v>
      </c>
      <c r="G959">
        <f t="shared" ca="1" si="455"/>
        <v>0.16888117838959299</v>
      </c>
      <c r="H959">
        <f t="shared" ca="1" si="456"/>
        <v>-0.35688399448353925</v>
      </c>
      <c r="I959">
        <f t="shared" ca="1" si="457"/>
        <v>0.1997388260436079</v>
      </c>
      <c r="J959">
        <f t="shared" ca="1" si="458"/>
        <v>-4.3503821949701094E-3</v>
      </c>
      <c r="K959">
        <f t="shared" ca="1" si="459"/>
        <v>-7.3856277546915927E-3</v>
      </c>
      <c r="L959">
        <f t="shared" ca="1" si="460"/>
        <v>-0.36123437667850933</v>
      </c>
      <c r="M959">
        <f t="shared" ca="1" si="461"/>
        <v>0.1614955506349014</v>
      </c>
      <c r="N959">
        <f t="shared" ca="1" si="462"/>
        <v>0</v>
      </c>
      <c r="O959">
        <f t="shared" ca="1" si="463"/>
        <v>0.17919631640606062</v>
      </c>
      <c r="P959">
        <f t="shared" ca="1" si="464"/>
        <v>-4.0678260837299467E-2</v>
      </c>
      <c r="Q959">
        <f t="shared" ca="1" si="465"/>
        <v>-0.35253361228856916</v>
      </c>
      <c r="R959">
        <f t="shared" ca="1" si="466"/>
        <v>0.17626680614428458</v>
      </c>
      <c r="S959">
        <f t="shared" ca="1" si="467"/>
        <v>-2</v>
      </c>
      <c r="T959">
        <f t="shared" ca="1" si="468"/>
        <v>0.38772772099661257</v>
      </c>
      <c r="U959">
        <f t="shared" ca="1" si="469"/>
        <v>1.471748789824281E-4</v>
      </c>
      <c r="V959">
        <f t="shared" ca="1" si="470"/>
        <v>9.0111098566618997E-5</v>
      </c>
      <c r="W959">
        <f t="shared" ca="1" si="471"/>
        <v>0.35129320633666061</v>
      </c>
      <c r="X959">
        <f t="shared" ca="1" si="472"/>
        <v>0.24278655358253129</v>
      </c>
      <c r="Y959">
        <f t="shared" ca="1" si="473"/>
        <v>1.8102407985628906E-2</v>
      </c>
      <c r="Z959">
        <f t="shared" ca="1" si="474"/>
        <v>1</v>
      </c>
      <c r="AA959">
        <f t="shared" ca="1" si="475"/>
        <v>-0.62267786294087291</v>
      </c>
      <c r="AB959">
        <f t="shared" ca="1" si="476"/>
        <v>-9.4926865831870266E-3</v>
      </c>
      <c r="AC959">
        <f t="shared" ca="1" si="477"/>
        <v>0.9751894809733922</v>
      </c>
      <c r="AD959">
        <f t="shared" ca="1" si="478"/>
        <v>-0.22137180533854256</v>
      </c>
      <c r="AE959">
        <f t="shared" ca="1" si="479"/>
        <v>0.59269992942184546</v>
      </c>
      <c r="AF959">
        <f t="shared" ca="1" si="480"/>
        <v>-0.13454518938122204</v>
      </c>
    </row>
    <row r="960" spans="1:32" x14ac:dyDescent="0.2">
      <c r="A960">
        <f t="shared" ca="1" si="481"/>
        <v>5.2891806815755045E-3</v>
      </c>
      <c r="B960">
        <f t="shared" ca="1" si="481"/>
        <v>-0.37894584775027101</v>
      </c>
      <c r="C960">
        <f t="shared" ca="1" si="481"/>
        <v>-4.5305116544946657E-2</v>
      </c>
      <c r="D960">
        <f t="shared" ca="1" si="481"/>
        <v>-8.2851201620317852E-2</v>
      </c>
      <c r="E960">
        <f t="shared" ca="1" si="481"/>
        <v>-0.15191240484201129</v>
      </c>
      <c r="F960">
        <f t="shared" ca="1" si="454"/>
        <v>3.5124436979883766E-2</v>
      </c>
      <c r="G960">
        <f t="shared" ca="1" si="455"/>
        <v>0.13237255371332568</v>
      </c>
      <c r="H960">
        <f t="shared" ca="1" si="456"/>
        <v>-0.25003162222679881</v>
      </c>
      <c r="I960">
        <f t="shared" ca="1" si="457"/>
        <v>8.54399614702476E-2</v>
      </c>
      <c r="J960">
        <f t="shared" ca="1" si="458"/>
        <v>4.9724728886598443E-2</v>
      </c>
      <c r="K960">
        <f t="shared" ca="1" si="459"/>
        <v>-1.7505621843372954E-2</v>
      </c>
      <c r="L960">
        <f t="shared" ca="1" si="460"/>
        <v>-0.20030689334020035</v>
      </c>
      <c r="M960">
        <f t="shared" ca="1" si="461"/>
        <v>0.11486693186995273</v>
      </c>
      <c r="N960">
        <f t="shared" ca="1" si="462"/>
        <v>0</v>
      </c>
      <c r="O960">
        <f t="shared" ca="1" si="463"/>
        <v>9.1278484530417786E-2</v>
      </c>
      <c r="P960">
        <f t="shared" ca="1" si="464"/>
        <v>-3.702297630565865E-2</v>
      </c>
      <c r="Q960">
        <f t="shared" ca="1" si="465"/>
        <v>-0.29975635111339727</v>
      </c>
      <c r="R960">
        <f t="shared" ca="1" si="466"/>
        <v>0.14987817555669863</v>
      </c>
      <c r="S960">
        <f t="shared" ca="1" si="467"/>
        <v>-2</v>
      </c>
      <c r="T960">
        <f t="shared" ca="1" si="468"/>
        <v>0.48667756397033063</v>
      </c>
      <c r="U960">
        <f t="shared" ca="1" si="469"/>
        <v>3.7182371730594931E-4</v>
      </c>
      <c r="V960">
        <f t="shared" ca="1" si="470"/>
        <v>1.9086545634109701E-4</v>
      </c>
      <c r="W960">
        <f t="shared" ca="1" si="471"/>
        <v>0.16604488835106454</v>
      </c>
      <c r="X960">
        <f t="shared" ca="1" si="472"/>
        <v>0.31976978764200137</v>
      </c>
      <c r="Y960">
        <f t="shared" ca="1" si="473"/>
        <v>2.7316894580262339E-2</v>
      </c>
      <c r="Z960">
        <f t="shared" ca="1" si="474"/>
        <v>1</v>
      </c>
      <c r="AA960">
        <f t="shared" ca="1" si="475"/>
        <v>-0.69762279490447465</v>
      </c>
      <c r="AB960">
        <f t="shared" ca="1" si="476"/>
        <v>-1.3815406484830513E-2</v>
      </c>
      <c r="AC960">
        <f t="shared" ca="1" si="477"/>
        <v>0.92667497350464401</v>
      </c>
      <c r="AD960">
        <f t="shared" ca="1" si="478"/>
        <v>-0.37586366342088373</v>
      </c>
      <c r="AE960">
        <f t="shared" ca="1" si="479"/>
        <v>0.40748605908799451</v>
      </c>
      <c r="AF960">
        <f t="shared" ca="1" si="480"/>
        <v>-0.16527823383695248</v>
      </c>
    </row>
    <row r="961" spans="1:32" x14ac:dyDescent="0.2">
      <c r="A961">
        <f t="shared" ca="1" si="481"/>
        <v>-5.5934660965755612E-2</v>
      </c>
      <c r="B961">
        <f t="shared" ca="1" si="481"/>
        <v>-0.77172074384100231</v>
      </c>
      <c r="C961">
        <f t="shared" ca="1" si="481"/>
        <v>-0.49058703449764635</v>
      </c>
      <c r="D961">
        <f t="shared" ca="1" si="481"/>
        <v>8.6631779562735822E-2</v>
      </c>
      <c r="E961">
        <f t="shared" ca="1" si="481"/>
        <v>-0.17540079768781455</v>
      </c>
      <c r="F961">
        <f t="shared" ca="1" si="454"/>
        <v>0.17552554724975739</v>
      </c>
      <c r="G961">
        <f t="shared" ca="1" si="455"/>
        <v>0.349351680512065</v>
      </c>
      <c r="H961">
        <f t="shared" ca="1" si="456"/>
        <v>-0.42837642735914372</v>
      </c>
      <c r="I961">
        <f t="shared" ca="1" si="457"/>
        <v>-0.20918474301174977</v>
      </c>
      <c r="J961">
        <f t="shared" ca="1" si="458"/>
        <v>0.30609204605267037</v>
      </c>
      <c r="K961">
        <f t="shared" ca="1" si="459"/>
        <v>-1.7882556193841992E-2</v>
      </c>
      <c r="L961">
        <f t="shared" ca="1" si="460"/>
        <v>-0.12228438130647334</v>
      </c>
      <c r="M961">
        <f t="shared" ca="1" si="461"/>
        <v>0.33146912431822301</v>
      </c>
      <c r="N961">
        <f t="shared" ca="1" si="462"/>
        <v>0</v>
      </c>
      <c r="O961">
        <f t="shared" ca="1" si="463"/>
        <v>-2.775930229175963E-2</v>
      </c>
      <c r="P961">
        <f t="shared" ca="1" si="464"/>
        <v>-0.17194173085234551</v>
      </c>
      <c r="Q961">
        <f t="shared" ca="1" si="465"/>
        <v>-0.73446847341181409</v>
      </c>
      <c r="R961">
        <f t="shared" ca="1" si="466"/>
        <v>0.36723423670590699</v>
      </c>
      <c r="S961">
        <f t="shared" ca="1" si="467"/>
        <v>-2.0000000000000004</v>
      </c>
      <c r="T961">
        <f t="shared" ca="1" si="468"/>
        <v>0.45114372747596121</v>
      </c>
      <c r="U961">
        <f t="shared" ca="1" si="469"/>
        <v>7.9652942938239713E-2</v>
      </c>
      <c r="V961">
        <f t="shared" ca="1" si="470"/>
        <v>4.3718017356652206E-2</v>
      </c>
      <c r="W961">
        <f t="shared" ca="1" si="471"/>
        <v>3.0730865851691593E-3</v>
      </c>
      <c r="X961">
        <f t="shared" ca="1" si="472"/>
        <v>0.38416340732746695</v>
      </c>
      <c r="Y961">
        <f t="shared" ca="1" si="473"/>
        <v>0.11790176125475053</v>
      </c>
      <c r="Z961">
        <f t="shared" ca="1" si="474"/>
        <v>1</v>
      </c>
      <c r="AA961">
        <f t="shared" ca="1" si="475"/>
        <v>-0.67167233639324553</v>
      </c>
      <c r="AB961">
        <f t="shared" ca="1" si="476"/>
        <v>0.20908853951532638</v>
      </c>
      <c r="AC961">
        <f t="shared" ca="1" si="477"/>
        <v>-0.1593822142804141</v>
      </c>
      <c r="AD961">
        <f t="shared" ca="1" si="478"/>
        <v>-0.98721695172392188</v>
      </c>
      <c r="AE961">
        <f t="shared" ca="1" si="479"/>
        <v>-5.5435427166832217E-2</v>
      </c>
      <c r="AF961">
        <f t="shared" ca="1" si="480"/>
        <v>-0.34336825895057704</v>
      </c>
    </row>
    <row r="962" spans="1:32" x14ac:dyDescent="0.2">
      <c r="A962">
        <f t="shared" ca="1" si="481"/>
        <v>-0.34560667895598135</v>
      </c>
      <c r="B962">
        <f t="shared" ca="1" si="481"/>
        <v>-3.2880126351703343E-2</v>
      </c>
      <c r="C962">
        <f t="shared" ca="1" si="481"/>
        <v>-0.18209195913391221</v>
      </c>
      <c r="D962">
        <f t="shared" ca="1" si="481"/>
        <v>0.47288886423731125</v>
      </c>
      <c r="E962">
        <f t="shared" ca="1" si="481"/>
        <v>-5.492978917297512E-2</v>
      </c>
      <c r="F962">
        <f t="shared" ca="1" si="454"/>
        <v>7.6064744097470965E-2</v>
      </c>
      <c r="G962">
        <f t="shared" ca="1" si="455"/>
        <v>-9.9658187049523783E-2</v>
      </c>
      <c r="H962">
        <f t="shared" ca="1" si="456"/>
        <v>0.10435608853925152</v>
      </c>
      <c r="I962">
        <f t="shared" ca="1" si="457"/>
        <v>-0.15356802125846006</v>
      </c>
      <c r="J962">
        <f t="shared" ca="1" si="458"/>
        <v>0.39270052509726072</v>
      </c>
      <c r="K962">
        <f t="shared" ca="1" si="459"/>
        <v>-0.2438304053285284</v>
      </c>
      <c r="L962">
        <f t="shared" ca="1" si="460"/>
        <v>0.49705661363651221</v>
      </c>
      <c r="M962">
        <f t="shared" ca="1" si="461"/>
        <v>-0.34348859237805218</v>
      </c>
      <c r="N962">
        <f t="shared" ca="1" si="462"/>
        <v>0</v>
      </c>
      <c r="O962">
        <f t="shared" ca="1" si="463"/>
        <v>-0.20783441592301996</v>
      </c>
      <c r="P962">
        <f t="shared" ca="1" si="464"/>
        <v>0.12527110798224236</v>
      </c>
      <c r="Q962">
        <f t="shared" ca="1" si="465"/>
        <v>-0.28834443655800923</v>
      </c>
      <c r="R962">
        <f t="shared" ca="1" si="466"/>
        <v>0.14417221827900462</v>
      </c>
      <c r="S962">
        <f t="shared" ca="1" si="467"/>
        <v>-2</v>
      </c>
      <c r="T962">
        <f t="shared" ca="1" si="468"/>
        <v>1.0696348769412422E-2</v>
      </c>
      <c r="U962">
        <f t="shared" ca="1" si="469"/>
        <v>0.3141045010394698</v>
      </c>
      <c r="V962">
        <f t="shared" ca="1" si="470"/>
        <v>0.31074472974630934</v>
      </c>
      <c r="W962">
        <f t="shared" ca="1" si="471"/>
        <v>0.39751137623888116</v>
      </c>
      <c r="X962">
        <f t="shared" ca="1" si="472"/>
        <v>0.13663116053380667</v>
      </c>
      <c r="Y962">
        <f t="shared" ca="1" si="473"/>
        <v>0.14441638471159035</v>
      </c>
      <c r="Z962">
        <f t="shared" ca="1" si="474"/>
        <v>0.99999999999999989</v>
      </c>
      <c r="AA962">
        <f t="shared" ca="1" si="475"/>
        <v>-0.1034231539328231</v>
      </c>
      <c r="AB962">
        <f t="shared" ca="1" si="476"/>
        <v>0.55744482215400426</v>
      </c>
      <c r="AC962">
        <f t="shared" ca="1" si="477"/>
        <v>-0.85645407801885287</v>
      </c>
      <c r="AD962">
        <f t="shared" ca="1" si="478"/>
        <v>0.5162232193972649</v>
      </c>
      <c r="AE962">
        <f t="shared" ca="1" si="479"/>
        <v>-0.63048503252565891</v>
      </c>
      <c r="AF962">
        <f t="shared" ca="1" si="480"/>
        <v>0.38002155821951777</v>
      </c>
    </row>
    <row r="963" spans="1:32" x14ac:dyDescent="0.2">
      <c r="A963">
        <f t="shared" ca="1" si="481"/>
        <v>-0.39758918939199162</v>
      </c>
      <c r="B963">
        <f t="shared" ca="1" si="481"/>
        <v>-4.9004432106782847E-2</v>
      </c>
      <c r="C963">
        <f t="shared" ca="1" si="481"/>
        <v>-9.7031672835356922E-2</v>
      </c>
      <c r="D963">
        <f t="shared" ca="1" si="481"/>
        <v>-0.15230121787312281</v>
      </c>
      <c r="E963">
        <f t="shared" ca="1" si="481"/>
        <v>0.23947704056212574</v>
      </c>
      <c r="F963">
        <f t="shared" ca="1" si="454"/>
        <v>5.0087731468549501E-2</v>
      </c>
      <c r="G963">
        <f t="shared" ca="1" si="455"/>
        <v>-7.2132160234586989E-2</v>
      </c>
      <c r="H963">
        <f t="shared" ca="1" si="456"/>
        <v>0.15936902963643232</v>
      </c>
      <c r="I963">
        <f t="shared" ca="1" si="457"/>
        <v>-5.741778506331216E-3</v>
      </c>
      <c r="J963">
        <f t="shared" ca="1" si="458"/>
        <v>-0.17809489095828654</v>
      </c>
      <c r="K963">
        <f t="shared" ca="1" si="459"/>
        <v>9.6599800062772523E-2</v>
      </c>
      <c r="L963">
        <f t="shared" ca="1" si="460"/>
        <v>-1.872586132185422E-2</v>
      </c>
      <c r="M963">
        <f t="shared" ca="1" si="461"/>
        <v>2.4467639828185533E-2</v>
      </c>
      <c r="N963">
        <f t="shared" ca="1" si="462"/>
        <v>9.7144514654701197E-17</v>
      </c>
      <c r="O963">
        <f t="shared" ca="1" si="463"/>
        <v>4.1476131144280119E-3</v>
      </c>
      <c r="P963">
        <f t="shared" ca="1" si="464"/>
        <v>-1.1306385427269703E-2</v>
      </c>
      <c r="Q963">
        <f t="shared" ca="1" si="465"/>
        <v>0.33746392059471886</v>
      </c>
      <c r="R963">
        <f t="shared" ca="1" si="466"/>
        <v>-0.16873196029735951</v>
      </c>
      <c r="S963">
        <f t="shared" ca="1" si="467"/>
        <v>-1.9999999999999991</v>
      </c>
      <c r="T963">
        <f t="shared" ca="1" si="468"/>
        <v>0.16638495220805857</v>
      </c>
      <c r="U963">
        <f t="shared" ca="1" si="469"/>
        <v>0.65663644055092285</v>
      </c>
      <c r="V963">
        <f t="shared" ca="1" si="470"/>
        <v>0.54738201777178785</v>
      </c>
      <c r="W963">
        <f t="shared" ca="1" si="471"/>
        <v>2.4041588288828042E-4</v>
      </c>
      <c r="X963">
        <f t="shared" ca="1" si="472"/>
        <v>0.28420606794366954</v>
      </c>
      <c r="Y963">
        <f t="shared" ca="1" si="473"/>
        <v>1.7865461935957264E-3</v>
      </c>
      <c r="Z963">
        <f t="shared" ca="1" si="474"/>
        <v>1</v>
      </c>
      <c r="AA963">
        <f t="shared" ca="1" si="475"/>
        <v>-0.40790311620292702</v>
      </c>
      <c r="AB963">
        <f t="shared" ca="1" si="476"/>
        <v>0.73985270005034642</v>
      </c>
      <c r="AC963">
        <f t="shared" ca="1" si="477"/>
        <v>0.34439652929715053</v>
      </c>
      <c r="AD963">
        <f t="shared" ca="1" si="478"/>
        <v>-0.93882428100687554</v>
      </c>
      <c r="AE963">
        <f t="shared" ca="1" si="479"/>
        <v>1.5505350137558337E-2</v>
      </c>
      <c r="AF963">
        <f t="shared" ca="1" si="480"/>
        <v>-4.2267554857073598E-2</v>
      </c>
    </row>
    <row r="964" spans="1:32" x14ac:dyDescent="0.2">
      <c r="A964">
        <f t="shared" ca="1" si="481"/>
        <v>-0.2882735146108894</v>
      </c>
      <c r="B964">
        <f t="shared" ca="1" si="481"/>
        <v>-0.13451028636162624</v>
      </c>
      <c r="C964">
        <f t="shared" ca="1" si="481"/>
        <v>-0.16242134739666239</v>
      </c>
      <c r="D964">
        <f t="shared" ca="1" si="481"/>
        <v>-7.3441885047462893E-2</v>
      </c>
      <c r="E964">
        <f t="shared" ca="1" si="481"/>
        <v>-0.14291637143446248</v>
      </c>
      <c r="F964">
        <f t="shared" ca="1" si="454"/>
        <v>3.0678826031333328E-2</v>
      </c>
      <c r="G964">
        <f t="shared" ca="1" si="455"/>
        <v>-5.7604296107265307E-2</v>
      </c>
      <c r="H964">
        <f t="shared" ca="1" si="456"/>
        <v>6.0980663375296146E-2</v>
      </c>
      <c r="I964">
        <f t="shared" ca="1" si="457"/>
        <v>-2.1086664264417243E-3</v>
      </c>
      <c r="J964">
        <f t="shared" ca="1" si="458"/>
        <v>5.1692527156056059E-2</v>
      </c>
      <c r="K964">
        <f t="shared" ca="1" si="459"/>
        <v>-5.2960227997645243E-2</v>
      </c>
      <c r="L964">
        <f t="shared" ca="1" si="460"/>
        <v>0.1126731905313522</v>
      </c>
      <c r="M964">
        <f t="shared" ca="1" si="461"/>
        <v>-0.11056452410491055</v>
      </c>
      <c r="N964">
        <f t="shared" ca="1" si="462"/>
        <v>0</v>
      </c>
      <c r="O964">
        <f t="shared" ca="1" si="463"/>
        <v>-3.6665719248754898E-2</v>
      </c>
      <c r="P964">
        <f t="shared" ca="1" si="464"/>
        <v>4.7083557984041423E-2</v>
      </c>
      <c r="Q964">
        <f t="shared" ca="1" si="465"/>
        <v>9.2881362192400868E-3</v>
      </c>
      <c r="R964">
        <f t="shared" ca="1" si="466"/>
        <v>-4.6440681096200642E-3</v>
      </c>
      <c r="S964">
        <f t="shared" ca="1" si="467"/>
        <v>-1.9999999999999911</v>
      </c>
      <c r="T964">
        <f t="shared" ca="1" si="468"/>
        <v>0.83771639936975772</v>
      </c>
      <c r="U964">
        <f t="shared" ca="1" si="469"/>
        <v>0.49712493740664176</v>
      </c>
      <c r="V964">
        <f t="shared" ca="1" si="470"/>
        <v>8.067522480543364E-2</v>
      </c>
      <c r="W964">
        <f t="shared" ca="1" si="471"/>
        <v>3.0674657389393682E-2</v>
      </c>
      <c r="X964">
        <f t="shared" ca="1" si="472"/>
        <v>3.515025083548252E-4</v>
      </c>
      <c r="Y964">
        <f t="shared" ca="1" si="473"/>
        <v>5.0582215927060137E-2</v>
      </c>
      <c r="Z964">
        <f t="shared" ca="1" si="474"/>
        <v>1</v>
      </c>
      <c r="AA964">
        <f t="shared" ca="1" si="475"/>
        <v>-0.91526848485554113</v>
      </c>
      <c r="AB964">
        <f t="shared" ca="1" si="476"/>
        <v>0.28403384447180524</v>
      </c>
      <c r="AC964">
        <f t="shared" ca="1" si="477"/>
        <v>-0.61441216631137507</v>
      </c>
      <c r="AD964">
        <f t="shared" ca="1" si="478"/>
        <v>0.78898522792797787</v>
      </c>
      <c r="AE964">
        <f t="shared" ca="1" si="479"/>
        <v>-0.17514182078930687</v>
      </c>
      <c r="AF964">
        <f t="shared" ca="1" si="480"/>
        <v>0.22490490418632525</v>
      </c>
    </row>
    <row r="965" spans="1:32" x14ac:dyDescent="0.2">
      <c r="A965">
        <f t="shared" ca="1" si="481"/>
        <v>-0.52790072855904369</v>
      </c>
      <c r="B965">
        <f t="shared" ca="1" si="481"/>
        <v>0.42799534990703414</v>
      </c>
      <c r="C965">
        <f t="shared" ca="1" si="481"/>
        <v>9.7129741331613076E-2</v>
      </c>
      <c r="D965">
        <f t="shared" ca="1" si="481"/>
        <v>-0.46858940137786975</v>
      </c>
      <c r="E965">
        <f t="shared" ca="1" si="481"/>
        <v>9.0255210849288517E-2</v>
      </c>
      <c r="F965">
        <f t="shared" ca="1" si="454"/>
        <v>0.13980308311509593</v>
      </c>
      <c r="G965">
        <f t="shared" ca="1" si="455"/>
        <v>-0.38373333748289606</v>
      </c>
      <c r="H965">
        <f t="shared" ca="1" si="456"/>
        <v>0.53819002823000572</v>
      </c>
      <c r="I965">
        <f t="shared" ca="1" si="457"/>
        <v>0.17335170690140861</v>
      </c>
      <c r="J965">
        <f t="shared" ca="1" si="458"/>
        <v>-0.42634014856125024</v>
      </c>
      <c r="K965">
        <f t="shared" ca="1" si="459"/>
        <v>9.8531750912731975E-2</v>
      </c>
      <c r="L965">
        <f t="shared" ca="1" si="460"/>
        <v>0.11184987966875548</v>
      </c>
      <c r="M965">
        <f t="shared" ca="1" si="461"/>
        <v>-0.28520158657016409</v>
      </c>
      <c r="N965">
        <f t="shared" ca="1" si="462"/>
        <v>0</v>
      </c>
      <c r="O965">
        <f t="shared" ca="1" si="463"/>
        <v>1.9646038061808594E-2</v>
      </c>
      <c r="P965">
        <f t="shared" ca="1" si="464"/>
        <v>0.14699378094455726</v>
      </c>
      <c r="Q965">
        <f t="shared" ca="1" si="465"/>
        <v>0.96453017679125597</v>
      </c>
      <c r="R965">
        <f t="shared" ca="1" si="466"/>
        <v>-0.48226508839562804</v>
      </c>
      <c r="S965">
        <f t="shared" ca="1" si="467"/>
        <v>-1.9999999999999998</v>
      </c>
      <c r="T965">
        <f t="shared" ca="1" si="468"/>
        <v>4.1556937843352591E-2</v>
      </c>
      <c r="U965">
        <f t="shared" ca="1" si="469"/>
        <v>1.7226909915495258E-2</v>
      </c>
      <c r="V965">
        <f t="shared" ca="1" si="470"/>
        <v>1.6511012290903987E-2</v>
      </c>
      <c r="W965">
        <f t="shared" ca="1" si="471"/>
        <v>1.9325522874613116E-3</v>
      </c>
      <c r="X965">
        <f t="shared" ca="1" si="472"/>
        <v>0.83181146761179314</v>
      </c>
      <c r="Y965">
        <f t="shared" ca="1" si="473"/>
        <v>0.10818802996648896</v>
      </c>
      <c r="Z965">
        <f t="shared" ca="1" si="474"/>
        <v>1</v>
      </c>
      <c r="AA965">
        <f t="shared" ca="1" si="475"/>
        <v>-0.20385518841411074</v>
      </c>
      <c r="AB965">
        <f t="shared" ca="1" si="476"/>
        <v>0.12849518392104814</v>
      </c>
      <c r="AC965">
        <f t="shared" ca="1" si="477"/>
        <v>0.13247422181174992</v>
      </c>
      <c r="AD965">
        <f t="shared" ca="1" si="478"/>
        <v>0.99118645095429503</v>
      </c>
      <c r="AE965">
        <f t="shared" ca="1" si="479"/>
        <v>4.3960803990160502E-2</v>
      </c>
      <c r="AF965">
        <f t="shared" ca="1" si="480"/>
        <v>0.32891948857811537</v>
      </c>
    </row>
    <row r="966" spans="1:32" x14ac:dyDescent="0.2">
      <c r="A966">
        <f t="shared" ca="1" si="481"/>
        <v>-0.41691657168456203</v>
      </c>
      <c r="B966">
        <f t="shared" ca="1" si="481"/>
        <v>0.11116269964113694</v>
      </c>
      <c r="C966">
        <f t="shared" ca="1" si="481"/>
        <v>-0.49134776040811068</v>
      </c>
      <c r="D966">
        <f t="shared" ca="1" si="481"/>
        <v>0.11071588212859584</v>
      </c>
      <c r="E966">
        <f t="shared" ca="1" si="481"/>
        <v>-0.58727054908725129</v>
      </c>
      <c r="F966">
        <f t="shared" ca="1" si="454"/>
        <v>0.156948779915107</v>
      </c>
      <c r="G966">
        <f t="shared" ca="1" si="455"/>
        <v>-0.23041626626610767</v>
      </c>
      <c r="H966">
        <f t="shared" ca="1" si="456"/>
        <v>0.33177848229138324</v>
      </c>
      <c r="I966">
        <f t="shared" ca="1" si="457"/>
        <v>-0.23661650052607242</v>
      </c>
      <c r="J966">
        <f t="shared" ca="1" si="458"/>
        <v>0.39956261924242609</v>
      </c>
      <c r="K966">
        <f t="shared" ca="1" si="459"/>
        <v>-0.26430833474162907</v>
      </c>
      <c r="L966">
        <f t="shared" ca="1" si="460"/>
        <v>0.73134110153380938</v>
      </c>
      <c r="M966">
        <f t="shared" ca="1" si="461"/>
        <v>-0.49472460100773674</v>
      </c>
      <c r="N966">
        <f t="shared" ca="1" si="462"/>
        <v>0</v>
      </c>
      <c r="O966">
        <f t="shared" ca="1" si="463"/>
        <v>-0.30920271393479809</v>
      </c>
      <c r="P966">
        <f t="shared" ca="1" si="464"/>
        <v>0.17822247178530537</v>
      </c>
      <c r="Q966">
        <f t="shared" ca="1" si="465"/>
        <v>-6.778413695104285E-2</v>
      </c>
      <c r="R966">
        <f t="shared" ca="1" si="466"/>
        <v>3.3892068475521397E-2</v>
      </c>
      <c r="S966">
        <f t="shared" ca="1" si="467"/>
        <v>-2.0000000000000018</v>
      </c>
      <c r="T966">
        <f t="shared" ca="1" si="468"/>
        <v>0.41343433696132076</v>
      </c>
      <c r="U966">
        <f t="shared" ca="1" si="469"/>
        <v>2.5284729815264587E-2</v>
      </c>
      <c r="V966">
        <f t="shared" ca="1" si="470"/>
        <v>1.4831154308844536E-2</v>
      </c>
      <c r="W966">
        <f t="shared" ca="1" si="471"/>
        <v>0.42640932187845193</v>
      </c>
      <c r="X966">
        <f t="shared" ca="1" si="472"/>
        <v>3.6593859033843558E-3</v>
      </c>
      <c r="Y966">
        <f t="shared" ca="1" si="473"/>
        <v>0.14166580094799847</v>
      </c>
      <c r="Z966">
        <f t="shared" ca="1" si="474"/>
        <v>1</v>
      </c>
      <c r="AA966">
        <f t="shared" ca="1" si="475"/>
        <v>-0.64298859784705409</v>
      </c>
      <c r="AB966">
        <f t="shared" ca="1" si="476"/>
        <v>-0.12178322671388099</v>
      </c>
      <c r="AC966">
        <f t="shared" ca="1" si="477"/>
        <v>-0.86638407248559057</v>
      </c>
      <c r="AD966">
        <f t="shared" ca="1" si="478"/>
        <v>0.49937825237317141</v>
      </c>
      <c r="AE966">
        <f t="shared" ca="1" si="479"/>
        <v>-0.65300024646124899</v>
      </c>
      <c r="AF966">
        <f t="shared" ca="1" si="480"/>
        <v>0.37638517631277463</v>
      </c>
    </row>
    <row r="967" spans="1:32" x14ac:dyDescent="0.2">
      <c r="A967">
        <f t="shared" ca="1" si="481"/>
        <v>-0.21709495334955919</v>
      </c>
      <c r="B967">
        <f t="shared" ca="1" si="481"/>
        <v>0.15131796515574022</v>
      </c>
      <c r="C967">
        <f t="shared" ca="1" si="481"/>
        <v>-6.0475333070944291E-2</v>
      </c>
      <c r="D967">
        <f t="shared" ca="1" si="481"/>
        <v>-0.16593951282534455</v>
      </c>
      <c r="E967">
        <f t="shared" ca="1" si="481"/>
        <v>-0.24466534739120385</v>
      </c>
      <c r="F967">
        <f t="shared" ca="1" si="454"/>
        <v>3.2216333077906778E-2</v>
      </c>
      <c r="G967">
        <f t="shared" ca="1" si="455"/>
        <v>-0.18420317026617167</v>
      </c>
      <c r="H967">
        <f t="shared" ca="1" si="456"/>
        <v>0.22144957484556516</v>
      </c>
      <c r="I967">
        <f t="shared" ca="1" si="457"/>
        <v>4.6896103225318043E-2</v>
      </c>
      <c r="J967">
        <f t="shared" ca="1" si="458"/>
        <v>-2.1328249922644815E-2</v>
      </c>
      <c r="K967">
        <f t="shared" ca="1" si="459"/>
        <v>-6.2814257882066682E-2</v>
      </c>
      <c r="L967">
        <f t="shared" ca="1" si="460"/>
        <v>0.20012132492292034</v>
      </c>
      <c r="M967">
        <f t="shared" ca="1" si="461"/>
        <v>-0.24701742814823835</v>
      </c>
      <c r="N967">
        <f t="shared" ca="1" si="462"/>
        <v>0</v>
      </c>
      <c r="O967">
        <f t="shared" ca="1" si="463"/>
        <v>-4.8946001654759222E-2</v>
      </c>
      <c r="P967">
        <f t="shared" ca="1" si="464"/>
        <v>0.1125640553814333</v>
      </c>
      <c r="Q967">
        <f t="shared" ca="1" si="465"/>
        <v>0.24277782476820997</v>
      </c>
      <c r="R967">
        <f t="shared" ca="1" si="466"/>
        <v>-0.12138891238410499</v>
      </c>
      <c r="S967">
        <f t="shared" ca="1" si="467"/>
        <v>-2</v>
      </c>
      <c r="T967">
        <f t="shared" ca="1" si="468"/>
        <v>0.3578503271754534</v>
      </c>
      <c r="U967">
        <f t="shared" ca="1" si="469"/>
        <v>0.13407040574357687</v>
      </c>
      <c r="V967">
        <f t="shared" ca="1" si="470"/>
        <v>8.6093267183692104E-2</v>
      </c>
      <c r="W967">
        <f t="shared" ca="1" si="471"/>
        <v>5.2054271680641112E-2</v>
      </c>
      <c r="X967">
        <f t="shared" ca="1" si="472"/>
        <v>0.22869250845778322</v>
      </c>
      <c r="Y967">
        <f t="shared" ca="1" si="473"/>
        <v>0.2753096255024301</v>
      </c>
      <c r="Z967">
        <f t="shared" ca="1" si="474"/>
        <v>0.99999999999999989</v>
      </c>
      <c r="AA967">
        <f t="shared" ca="1" si="475"/>
        <v>-0.59820592372146675</v>
      </c>
      <c r="AB967">
        <f t="shared" ca="1" si="476"/>
        <v>-0.2934165421098342</v>
      </c>
      <c r="AC967">
        <f t="shared" ca="1" si="477"/>
        <v>-0.39876110986306995</v>
      </c>
      <c r="AD967">
        <f t="shared" ca="1" si="478"/>
        <v>0.91705483874235816</v>
      </c>
      <c r="AE967">
        <f t="shared" ca="1" si="479"/>
        <v>-0.22815405251855844</v>
      </c>
      <c r="AF967">
        <f t="shared" ca="1" si="480"/>
        <v>0.52469955736824303</v>
      </c>
    </row>
    <row r="968" spans="1:32" x14ac:dyDescent="0.2">
      <c r="A968">
        <f t="shared" ref="A968:E1010" ca="1" si="482">(RAND()+RAND()+RAND()-1.5)/1.5</f>
        <v>-0.54610493410771976</v>
      </c>
      <c r="B968">
        <f t="shared" ca="1" si="482"/>
        <v>-0.58390350555880566</v>
      </c>
      <c r="C968">
        <f t="shared" ca="1" si="482"/>
        <v>0.19771758486515253</v>
      </c>
      <c r="D968">
        <f t="shared" ca="1" si="482"/>
        <v>-0.10980961912041683</v>
      </c>
      <c r="E968">
        <f t="shared" ca="1" si="482"/>
        <v>0.21657264158570744</v>
      </c>
      <c r="F968">
        <f t="shared" ca="1" si="454"/>
        <v>0.14744560155207004</v>
      </c>
      <c r="G968">
        <f t="shared" ca="1" si="455"/>
        <v>1.889043992454531E-2</v>
      </c>
      <c r="H968">
        <f t="shared" ca="1" si="456"/>
        <v>-0.21885303530906491</v>
      </c>
      <c r="I968">
        <f t="shared" ca="1" si="457"/>
        <v>0.36282315133236898</v>
      </c>
      <c r="J968">
        <f t="shared" ca="1" si="458"/>
        <v>-0.14464895643572467</v>
      </c>
      <c r="K968">
        <f t="shared" ca="1" si="459"/>
        <v>-1.8211599512124699E-2</v>
      </c>
      <c r="L968">
        <f t="shared" ca="1" si="460"/>
        <v>-0.36350199174478959</v>
      </c>
      <c r="M968">
        <f t="shared" ca="1" si="461"/>
        <v>6.7884041242061155E-4</v>
      </c>
      <c r="N968">
        <f t="shared" ca="1" si="462"/>
        <v>0</v>
      </c>
      <c r="O968">
        <f t="shared" ca="1" si="463"/>
        <v>0.23201605624111249</v>
      </c>
      <c r="P968">
        <f t="shared" ca="1" si="464"/>
        <v>5.1540947156443875E-2</v>
      </c>
      <c r="Q968">
        <f t="shared" ca="1" si="465"/>
        <v>-7.420407887334024E-2</v>
      </c>
      <c r="R968">
        <f t="shared" ca="1" si="466"/>
        <v>3.7102039436670009E-2</v>
      </c>
      <c r="S968">
        <f t="shared" ca="1" si="467"/>
        <v>-2.0000000000000058</v>
      </c>
      <c r="T968">
        <f t="shared" ca="1" si="468"/>
        <v>0.18488071391423427</v>
      </c>
      <c r="U968">
        <f t="shared" ca="1" si="469"/>
        <v>0.66526960797198409</v>
      </c>
      <c r="V968">
        <f t="shared" ca="1" si="470"/>
        <v>0.5422740879046809</v>
      </c>
      <c r="W968">
        <f t="shared" ca="1" si="471"/>
        <v>0.25556554316249341</v>
      </c>
      <c r="X968">
        <f t="shared" ca="1" si="472"/>
        <v>4.6680311785160132E-3</v>
      </c>
      <c r="Y968">
        <f t="shared" ca="1" si="473"/>
        <v>1.2611623840075357E-2</v>
      </c>
      <c r="Z968">
        <f t="shared" ca="1" si="474"/>
        <v>0.99999999999999989</v>
      </c>
      <c r="AA968">
        <f t="shared" ca="1" si="475"/>
        <v>-0.42997757373406609</v>
      </c>
      <c r="AB968">
        <f t="shared" ca="1" si="476"/>
        <v>0.73639261804059453</v>
      </c>
      <c r="AC968">
        <f t="shared" ca="1" si="477"/>
        <v>0.97620325261150398</v>
      </c>
      <c r="AD968">
        <f t="shared" ca="1" si="478"/>
        <v>0.21685757904837022</v>
      </c>
      <c r="AE968">
        <f t="shared" ca="1" si="479"/>
        <v>0.50553490795640754</v>
      </c>
      <c r="AF968">
        <f t="shared" ca="1" si="480"/>
        <v>0.11230148636627817</v>
      </c>
    </row>
    <row r="969" spans="1:32" x14ac:dyDescent="0.2">
      <c r="A969">
        <f t="shared" ca="1" si="482"/>
        <v>0.5023917987959271</v>
      </c>
      <c r="B969">
        <f t="shared" ca="1" si="482"/>
        <v>-0.19421575301563543</v>
      </c>
      <c r="C969">
        <f t="shared" ca="1" si="482"/>
        <v>9.8067232988888389E-3</v>
      </c>
      <c r="D969">
        <f t="shared" ca="1" si="482"/>
        <v>-4.238716754120523E-2</v>
      </c>
      <c r="E969">
        <f t="shared" ca="1" si="482"/>
        <v>0.20200524860757518</v>
      </c>
      <c r="F969">
        <f t="shared" ca="1" si="454"/>
        <v>6.6563248495174601E-2</v>
      </c>
      <c r="G969">
        <f t="shared" ca="1" si="455"/>
        <v>0.31708272578636232</v>
      </c>
      <c r="H969">
        <f t="shared" ca="1" si="456"/>
        <v>-0.33463037453497291</v>
      </c>
      <c r="I969">
        <f t="shared" ca="1" si="457"/>
        <v>-8.5713446730221257E-2</v>
      </c>
      <c r="J969">
        <f t="shared" ca="1" si="458"/>
        <v>-9.3012886080087953E-2</v>
      </c>
      <c r="K969">
        <f t="shared" ca="1" si="459"/>
        <v>0.19627398155891981</v>
      </c>
      <c r="L969">
        <f t="shared" ca="1" si="460"/>
        <v>-0.42764326061506086</v>
      </c>
      <c r="M969">
        <f t="shared" ca="1" si="461"/>
        <v>0.51335670734528216</v>
      </c>
      <c r="N969">
        <f t="shared" ca="1" si="462"/>
        <v>0</v>
      </c>
      <c r="O969">
        <f t="shared" ca="1" si="463"/>
        <v>0.10922547248290752</v>
      </c>
      <c r="P969">
        <f t="shared" ca="1" si="464"/>
        <v>-0.23225479553800968</v>
      </c>
      <c r="Q969">
        <f t="shared" ca="1" si="465"/>
        <v>-0.24161748845488495</v>
      </c>
      <c r="R969">
        <f t="shared" ca="1" si="466"/>
        <v>0.1208087442274425</v>
      </c>
      <c r="S969">
        <f t="shared" ca="1" si="467"/>
        <v>-1.9999999999999996</v>
      </c>
      <c r="T969">
        <f t="shared" ca="1" si="468"/>
        <v>0.137074182655787</v>
      </c>
      <c r="U969">
        <f t="shared" ca="1" si="469"/>
        <v>7.017903045409421E-2</v>
      </c>
      <c r="V969">
        <f t="shared" ca="1" si="470"/>
        <v>6.0559297215023664E-2</v>
      </c>
      <c r="W969">
        <f t="shared" ca="1" si="471"/>
        <v>0.1254617657067244</v>
      </c>
      <c r="X969">
        <f t="shared" ca="1" si="472"/>
        <v>0.10963071223056098</v>
      </c>
      <c r="Y969">
        <f t="shared" ca="1" si="473"/>
        <v>0.56727404219190403</v>
      </c>
      <c r="Z969">
        <f t="shared" ca="1" si="474"/>
        <v>1</v>
      </c>
      <c r="AA969">
        <f t="shared" ca="1" si="475"/>
        <v>0.37023530714369612</v>
      </c>
      <c r="AB969">
        <f t="shared" ca="1" si="476"/>
        <v>-0.24608798673446794</v>
      </c>
      <c r="AC969">
        <f t="shared" ca="1" si="477"/>
        <v>0.42557085621227875</v>
      </c>
      <c r="AD969">
        <f t="shared" ca="1" si="478"/>
        <v>-0.90492510537764825</v>
      </c>
      <c r="AE969">
        <f t="shared" ca="1" si="479"/>
        <v>0.3542058239311211</v>
      </c>
      <c r="AF969">
        <f t="shared" ca="1" si="480"/>
        <v>-0.75317597026983274</v>
      </c>
    </row>
    <row r="970" spans="1:32" x14ac:dyDescent="0.2">
      <c r="A970">
        <f t="shared" ca="1" si="482"/>
        <v>-0.17732817365196674</v>
      </c>
      <c r="B970">
        <f t="shared" ca="1" si="482"/>
        <v>0.12354406689199744</v>
      </c>
      <c r="C970">
        <f t="shared" ca="1" si="482"/>
        <v>-0.38883292931810648</v>
      </c>
      <c r="D970">
        <f t="shared" ca="1" si="482"/>
        <v>-0.25705779446470106</v>
      </c>
      <c r="E970">
        <f t="shared" ca="1" si="482"/>
        <v>-0.10293306708987915</v>
      </c>
      <c r="F970">
        <f t="shared" ca="1" si="454"/>
        <v>5.49146781105284E-2</v>
      </c>
      <c r="G970">
        <f t="shared" ca="1" si="455"/>
        <v>-6.3168923771940194E-2</v>
      </c>
      <c r="H970">
        <f t="shared" ca="1" si="456"/>
        <v>0.26088448159527633</v>
      </c>
      <c r="I970">
        <f t="shared" ca="1" si="457"/>
        <v>-0.22831134979157527</v>
      </c>
      <c r="J970">
        <f t="shared" ca="1" si="458"/>
        <v>-7.3355050114917525E-2</v>
      </c>
      <c r="K970">
        <f t="shared" ca="1" si="459"/>
        <v>0.10395084208315672</v>
      </c>
      <c r="L970">
        <f t="shared" ca="1" si="460"/>
        <v>0.1875294314803588</v>
      </c>
      <c r="M970">
        <f t="shared" ca="1" si="461"/>
        <v>4.0781918311216525E-2</v>
      </c>
      <c r="N970">
        <f t="shared" ca="1" si="462"/>
        <v>5.5511151231257827E-17</v>
      </c>
      <c r="O970">
        <f t="shared" ca="1" si="463"/>
        <v>-0.13283546496295232</v>
      </c>
      <c r="P970">
        <f t="shared" ca="1" si="464"/>
        <v>-5.0093872103603561E-2</v>
      </c>
      <c r="Q970">
        <f t="shared" ca="1" si="465"/>
        <v>0.33423953171019383</v>
      </c>
      <c r="R970">
        <f t="shared" ca="1" si="466"/>
        <v>-0.16711976585509691</v>
      </c>
      <c r="S970">
        <f t="shared" ca="1" si="467"/>
        <v>-2</v>
      </c>
      <c r="T970">
        <f t="shared" ca="1" si="468"/>
        <v>0.46922204372809251</v>
      </c>
      <c r="U970">
        <f t="shared" ca="1" si="469"/>
        <v>3.6872211420584187E-2</v>
      </c>
      <c r="V970">
        <f t="shared" ca="1" si="470"/>
        <v>1.9570957021043361E-2</v>
      </c>
      <c r="W970">
        <f t="shared" ca="1" si="471"/>
        <v>0.22492497363794078</v>
      </c>
      <c r="X970">
        <f t="shared" ca="1" si="472"/>
        <v>0.25429463579162603</v>
      </c>
      <c r="Y970">
        <f t="shared" ca="1" si="473"/>
        <v>3.1987389821297278E-2</v>
      </c>
      <c r="Z970">
        <f t="shared" ca="1" si="474"/>
        <v>1</v>
      </c>
      <c r="AA970">
        <f t="shared" ca="1" si="475"/>
        <v>-0.68499784213389492</v>
      </c>
      <c r="AB970">
        <f t="shared" ca="1" si="476"/>
        <v>-0.13989623662215994</v>
      </c>
      <c r="AC970">
        <f t="shared" ca="1" si="477"/>
        <v>-0.93567782462701521</v>
      </c>
      <c r="AD970">
        <f t="shared" ca="1" si="478"/>
        <v>-0.35285550654801551</v>
      </c>
      <c r="AE970">
        <f t="shared" ca="1" si="479"/>
        <v>-0.47426255770189235</v>
      </c>
      <c r="AF970">
        <f t="shared" ca="1" si="480"/>
        <v>-0.17885018820593193</v>
      </c>
    </row>
    <row r="971" spans="1:32" x14ac:dyDescent="0.2">
      <c r="A971">
        <f t="shared" ca="1" si="482"/>
        <v>0.42968631812223873</v>
      </c>
      <c r="B971">
        <f t="shared" ca="1" si="482"/>
        <v>4.5195861865938269E-2</v>
      </c>
      <c r="C971">
        <f t="shared" ca="1" si="482"/>
        <v>0.11999643484821654</v>
      </c>
      <c r="D971">
        <f t="shared" ca="1" si="482"/>
        <v>0.31106661589193979</v>
      </c>
      <c r="E971">
        <f t="shared" ca="1" si="482"/>
        <v>-0.36379191722617921</v>
      </c>
      <c r="F971">
        <f t="shared" ca="1" si="454"/>
        <v>8.6035828169819167E-2</v>
      </c>
      <c r="G971">
        <f t="shared" ca="1" si="455"/>
        <v>5.7038512087641074E-2</v>
      </c>
      <c r="H971">
        <f t="shared" ca="1" si="456"/>
        <v>-0.19534337250157596</v>
      </c>
      <c r="I971">
        <f t="shared" ca="1" si="457"/>
        <v>1.156577214778573E-2</v>
      </c>
      <c r="J971">
        <f t="shared" ca="1" si="458"/>
        <v>0.33474452485859241</v>
      </c>
      <c r="K971">
        <f t="shared" ca="1" si="459"/>
        <v>-0.20800543659244317</v>
      </c>
      <c r="L971">
        <f t="shared" ca="1" si="460"/>
        <v>0.13940115235701644</v>
      </c>
      <c r="M971">
        <f t="shared" ca="1" si="461"/>
        <v>-0.15096692450480209</v>
      </c>
      <c r="N971">
        <f t="shared" ca="1" si="462"/>
        <v>0</v>
      </c>
      <c r="O971">
        <f t="shared" ca="1" si="463"/>
        <v>-4.0835514296767336E-2</v>
      </c>
      <c r="P971">
        <f t="shared" ca="1" si="464"/>
        <v>6.6352363666027411E-2</v>
      </c>
      <c r="Q971">
        <f t="shared" ca="1" si="465"/>
        <v>-0.53008789736016837</v>
      </c>
      <c r="R971">
        <f t="shared" ca="1" si="466"/>
        <v>0.26504394868008424</v>
      </c>
      <c r="S971">
        <f t="shared" ca="1" si="467"/>
        <v>-1.9999999999999996</v>
      </c>
      <c r="T971">
        <f t="shared" ca="1" si="468"/>
        <v>0.13665479677196801</v>
      </c>
      <c r="U971">
        <f t="shared" ca="1" si="469"/>
        <v>0.46992458428014716</v>
      </c>
      <c r="V971">
        <f t="shared" ca="1" si="470"/>
        <v>0.40570713571719208</v>
      </c>
      <c r="W971">
        <f t="shared" ca="1" si="471"/>
        <v>1.3567341470963092E-2</v>
      </c>
      <c r="X971">
        <f t="shared" ca="1" si="472"/>
        <v>0.40825023845457548</v>
      </c>
      <c r="Y971">
        <f t="shared" ca="1" si="473"/>
        <v>3.582048758530134E-2</v>
      </c>
      <c r="Z971">
        <f t="shared" ca="1" si="474"/>
        <v>0.99999999999999989</v>
      </c>
      <c r="AA971">
        <f t="shared" ca="1" si="475"/>
        <v>0.36966849577962146</v>
      </c>
      <c r="AB971">
        <f t="shared" ca="1" si="476"/>
        <v>-0.63695143905732099</v>
      </c>
      <c r="AC971">
        <f t="shared" ca="1" si="477"/>
        <v>-0.52412805852492295</v>
      </c>
      <c r="AD971">
        <f t="shared" ca="1" si="478"/>
        <v>0.85163946495385878</v>
      </c>
      <c r="AE971">
        <f t="shared" ca="1" si="479"/>
        <v>-0.11647893144669164</v>
      </c>
      <c r="AF971">
        <f t="shared" ca="1" si="480"/>
        <v>0.18926301166710133</v>
      </c>
    </row>
    <row r="972" spans="1:32" x14ac:dyDescent="0.2">
      <c r="A972">
        <f t="shared" ca="1" si="482"/>
        <v>0.37601414254305759</v>
      </c>
      <c r="B972">
        <f t="shared" ca="1" si="482"/>
        <v>-0.16627794457326259</v>
      </c>
      <c r="C972">
        <f t="shared" ca="1" si="482"/>
        <v>-0.27440831920973502</v>
      </c>
      <c r="D972">
        <f t="shared" ca="1" si="482"/>
        <v>8.8974575623458563E-2</v>
      </c>
      <c r="E972">
        <f t="shared" ca="1" si="482"/>
        <v>0.70537757192797768</v>
      </c>
      <c r="F972">
        <f t="shared" ref="F972:F1010" ca="1" si="483">(A972^2+B972^2+C972^2+D972^2+E972^2)/5</f>
        <v>0.14996178199635909</v>
      </c>
      <c r="G972">
        <f t="shared" ref="G972:G1010" ca="1" si="484">A972-SLOPE($A972:$E972,$A$3:$E$3)*A$3-INTERCEPT($A972:$E972,$A$3:$E$3)</f>
        <v>0.41287401307407057</v>
      </c>
      <c r="H972">
        <f t="shared" ref="H972:H1010" ca="1" si="485">B972-SLOPE($A972:$E972,$A$3:$E$3)*B$3-INTERCEPT($A972:$E972,$A$3:$E$3)</f>
        <v>-0.22081601193890571</v>
      </c>
      <c r="I972">
        <f t="shared" ref="I972:I1010" ca="1" si="486">C972-SLOPE($A972:$E972,$A$3:$E$3)*C$3-INTERCEPT($A972:$E972,$A$3:$E$3)</f>
        <v>-0.42034432447203429</v>
      </c>
      <c r="J972">
        <f t="shared" ref="J972:J1010" ca="1" si="487">D972-SLOPE($A972:$E972,$A$3:$E$3)*D$3-INTERCEPT($A972:$E972,$A$3:$E$3)</f>
        <v>-0.14835936753549681</v>
      </c>
      <c r="K972">
        <f t="shared" ref="K972:K1010" ca="1" si="488">E972-SLOPE($A972:$E972,$A$3:$E$3)*E$3-INTERCEPT($A972:$E972,$A$3:$E$3)</f>
        <v>0.37664569087236621</v>
      </c>
      <c r="L972">
        <f t="shared" ref="L972:L1010" ca="1" si="489">J972+H972</f>
        <v>-0.36917537947440249</v>
      </c>
      <c r="M972">
        <f t="shared" ref="M972:M1010" ca="1" si="490">K972+G972</f>
        <v>0.78951970394643678</v>
      </c>
      <c r="N972">
        <f t="shared" ref="N972:N1010" ca="1" si="491">I972+L972+M972</f>
        <v>0</v>
      </c>
      <c r="O972">
        <f t="shared" ref="O972:O1010" ca="1" si="492">SQRT(5)*(-2*L972-M972)/7</f>
        <v>-1.6345319907378933E-2</v>
      </c>
      <c r="P972">
        <f t="shared" ref="P972:P1010" ca="1" si="493">(-L972-4*M972)/7</f>
        <v>-0.39841477661590641</v>
      </c>
      <c r="Q972">
        <f t="shared" ref="Q972:Q1010" ca="1" si="494">H972-J972</f>
        <v>-7.2456644403408904E-2</v>
      </c>
      <c r="R972">
        <f t="shared" ref="R972:R1010" ca="1" si="495">G972-K972</f>
        <v>3.6228322201704355E-2</v>
      </c>
      <c r="S972">
        <f t="shared" ref="S972:S1010" ca="1" si="496">Q972/R972</f>
        <v>-2.0000000000000053</v>
      </c>
      <c r="T972">
        <f t="shared" ref="T972:T1010" ca="1" si="497">AVERAGE(A972:E972)^2/F972</f>
        <v>0.14201830191931775</v>
      </c>
      <c r="U972">
        <f t="shared" ref="U972:U1010" ca="1" si="498">CORREL(A972:E972,A$3:E$3)^2</f>
        <v>0.12985066378700397</v>
      </c>
      <c r="V972">
        <f t="shared" ref="V972:V1010" ca="1" si="499">(1-T972)*U972</f>
        <v>0.11140949301287742</v>
      </c>
      <c r="W972">
        <f t="shared" ref="W972:W1010" ca="1" si="500">(1-T972-V972-X972)*(O972^2)/SUMSQ(O972:P972)</f>
        <v>1.247108666771719E-3</v>
      </c>
      <c r="X972">
        <f t="shared" ref="X972:X1010" ca="1" si="501">(1-T972)*(1-U972)*(Q972^2+R972^2)/2/SUMSQ(G972:K972)</f>
        <v>4.3760860669899756E-3</v>
      </c>
      <c r="Y972">
        <f t="shared" ref="Y972:Y1010" ca="1" si="502">(1-T972-V972-X972)*(P972^2)/SUMSQ(O972:P972)</f>
        <v>0.74094901033404315</v>
      </c>
      <c r="Z972">
        <f t="shared" ref="Z972:Z1010" ca="1" si="503">T972+V972+W972+X972+Y972</f>
        <v>1</v>
      </c>
      <c r="AA972">
        <f t="shared" ref="AA972:AA1010" ca="1" si="504">AVERAGE(A972:E972)/SQRT(F972)</f>
        <v>0.37685315697140942</v>
      </c>
      <c r="AB972">
        <f t="shared" ref="AB972:AB1010" ca="1" si="505">CORREL(A972:E972,A$3:E$3)*SQRT(1-T972)</f>
        <v>0.33378060610658228</v>
      </c>
      <c r="AC972">
        <f t="shared" ref="AC972:AC1010" ca="1" si="506">O972/SQRT(SUMSQ(O972:P972))</f>
        <v>-4.099140546518143E-2</v>
      </c>
      <c r="AD972">
        <f t="shared" ref="AD972:AD1010" ca="1" si="507">P972/SQRT(SUMSQ(O972:P972))</f>
        <v>-0.99915949911812829</v>
      </c>
      <c r="AE972">
        <f t="shared" ref="AE972:AE1010" ca="1" si="508">O972*SQRT((1-T972-V972-X972)/SUMSQ(O972:P972))</f>
        <v>-3.5314425760186438E-2</v>
      </c>
      <c r="AF972">
        <f t="shared" ref="AF972:AF1010" ca="1" si="509">P972*SQRT((1-T972-V972-X972)/SUMSQ(O972:P972))</f>
        <v>-0.8607839510202564</v>
      </c>
    </row>
    <row r="973" spans="1:32" x14ac:dyDescent="0.2">
      <c r="A973">
        <f t="shared" ca="1" si="482"/>
        <v>-0.24465894913817676</v>
      </c>
      <c r="B973">
        <f t="shared" ca="1" si="482"/>
        <v>-0.31510660547189939</v>
      </c>
      <c r="C973">
        <f t="shared" ca="1" si="482"/>
        <v>0.22876736901885941</v>
      </c>
      <c r="D973">
        <f t="shared" ca="1" si="482"/>
        <v>0.15884058952306765</v>
      </c>
      <c r="E973">
        <f t="shared" ca="1" si="482"/>
        <v>4.7235509613058703E-2</v>
      </c>
      <c r="F973">
        <f t="shared" ca="1" si="483"/>
        <v>4.7789241916334449E-2</v>
      </c>
      <c r="G973">
        <f t="shared" ca="1" si="484"/>
        <v>-8.1273093476711203E-3</v>
      </c>
      <c r="H973">
        <f t="shared" ca="1" si="485"/>
        <v>-0.18434857693113754</v>
      </c>
      <c r="I973">
        <f t="shared" ca="1" si="486"/>
        <v>0.25375178630987749</v>
      </c>
      <c r="J973">
        <f t="shared" ca="1" si="487"/>
        <v>7.805139556434193E-2</v>
      </c>
      <c r="K973">
        <f t="shared" ca="1" si="488"/>
        <v>-0.13932729559541079</v>
      </c>
      <c r="L973">
        <f t="shared" ca="1" si="489"/>
        <v>-0.10629718136679561</v>
      </c>
      <c r="M973">
        <f t="shared" ca="1" si="490"/>
        <v>-0.14745460494308191</v>
      </c>
      <c r="N973">
        <f t="shared" ca="1" si="491"/>
        <v>0</v>
      </c>
      <c r="O973">
        <f t="shared" ca="1" si="492"/>
        <v>0.11501342385052368</v>
      </c>
      <c r="P973">
        <f t="shared" ca="1" si="493"/>
        <v>9.94450858770176E-2</v>
      </c>
      <c r="Q973">
        <f t="shared" ca="1" si="494"/>
        <v>-0.26239997249547947</v>
      </c>
      <c r="R973">
        <f t="shared" ca="1" si="495"/>
        <v>0.13119998624773968</v>
      </c>
      <c r="S973">
        <f t="shared" ca="1" si="496"/>
        <v>-2.0000000000000009</v>
      </c>
      <c r="T973">
        <f t="shared" ca="1" si="497"/>
        <v>1.3061958766045278E-2</v>
      </c>
      <c r="U973">
        <f t="shared" ca="1" si="498"/>
        <v>0.47442179161239195</v>
      </c>
      <c r="V973">
        <f t="shared" ca="1" si="499"/>
        <v>0.46822491373263753</v>
      </c>
      <c r="W973">
        <f t="shared" ca="1" si="500"/>
        <v>0.19376037356451933</v>
      </c>
      <c r="X973">
        <f t="shared" ca="1" si="501"/>
        <v>0.18009739955221507</v>
      </c>
      <c r="Y973">
        <f t="shared" ca="1" si="502"/>
        <v>0.1448553543845828</v>
      </c>
      <c r="Z973">
        <f t="shared" ca="1" si="503"/>
        <v>1</v>
      </c>
      <c r="AA973">
        <f t="shared" ca="1" si="504"/>
        <v>-0.11428892669915698</v>
      </c>
      <c r="AB973">
        <f t="shared" ca="1" si="505"/>
        <v>0.68426962064133579</v>
      </c>
      <c r="AC973">
        <f t="shared" ca="1" si="506"/>
        <v>0.75644772036661823</v>
      </c>
      <c r="AD973">
        <f t="shared" ca="1" si="507"/>
        <v>0.65405416163506402</v>
      </c>
      <c r="AE973">
        <f t="shared" ca="1" si="508"/>
        <v>0.44018220496121757</v>
      </c>
      <c r="AF973">
        <f t="shared" ca="1" si="509"/>
        <v>0.38059867890546178</v>
      </c>
    </row>
    <row r="974" spans="1:32" x14ac:dyDescent="0.2">
      <c r="A974">
        <f t="shared" ca="1" si="482"/>
        <v>-0.25779067266481198</v>
      </c>
      <c r="B974">
        <f t="shared" ca="1" si="482"/>
        <v>0.71413757425518087</v>
      </c>
      <c r="C974">
        <f t="shared" ca="1" si="482"/>
        <v>0.42276956490591644</v>
      </c>
      <c r="D974">
        <f t="shared" ca="1" si="482"/>
        <v>7.7981567661444526E-2</v>
      </c>
      <c r="E974">
        <f t="shared" ca="1" si="482"/>
        <v>0.82280134989590314</v>
      </c>
      <c r="F974">
        <f t="shared" ca="1" si="483"/>
        <v>0.28765315943444902</v>
      </c>
      <c r="G974">
        <f t="shared" ca="1" si="484"/>
        <v>-0.30876494176999986</v>
      </c>
      <c r="H974">
        <f t="shared" ca="1" si="485"/>
        <v>0.51066050129722362</v>
      </c>
      <c r="I974">
        <f t="shared" ca="1" si="486"/>
        <v>6.6789688095189814E-2</v>
      </c>
      <c r="J974">
        <f t="shared" ca="1" si="487"/>
        <v>-0.43050111300205146</v>
      </c>
      <c r="K974">
        <f t="shared" ca="1" si="488"/>
        <v>0.16181586537963777</v>
      </c>
      <c r="L974">
        <f t="shared" ca="1" si="489"/>
        <v>8.0159388295172163E-2</v>
      </c>
      <c r="M974">
        <f t="shared" ca="1" si="490"/>
        <v>-0.14694907639036209</v>
      </c>
      <c r="N974">
        <f t="shared" ca="1" si="491"/>
        <v>0</v>
      </c>
      <c r="O974">
        <f t="shared" ca="1" si="492"/>
        <v>-4.2707940694218308E-3</v>
      </c>
      <c r="P974">
        <f t="shared" ca="1" si="493"/>
        <v>7.2519559609468029E-2</v>
      </c>
      <c r="Q974">
        <f t="shared" ca="1" si="494"/>
        <v>0.94116161429927514</v>
      </c>
      <c r="R974">
        <f t="shared" ca="1" si="495"/>
        <v>-0.47058080714963763</v>
      </c>
      <c r="S974">
        <f t="shared" ca="1" si="496"/>
        <v>-1.9999999999999998</v>
      </c>
      <c r="T974">
        <f t="shared" ca="1" si="497"/>
        <v>0.44053634920376289</v>
      </c>
      <c r="U974">
        <f t="shared" ca="1" si="498"/>
        <v>0.28903113559736671</v>
      </c>
      <c r="V974">
        <f t="shared" ca="1" si="499"/>
        <v>0.16170241431508503</v>
      </c>
      <c r="W974">
        <f t="shared" ca="1" si="500"/>
        <v>4.4386014787700041E-5</v>
      </c>
      <c r="X974">
        <f t="shared" ca="1" si="501"/>
        <v>0.38491893586878551</v>
      </c>
      <c r="Y974">
        <f t="shared" ca="1" si="502"/>
        <v>1.279791459757893E-2</v>
      </c>
      <c r="Z974">
        <f t="shared" ca="1" si="503"/>
        <v>1.0000000000000002</v>
      </c>
      <c r="AA974">
        <f t="shared" ca="1" si="504"/>
        <v>0.66372912336567158</v>
      </c>
      <c r="AB974">
        <f t="shared" ca="1" si="505"/>
        <v>0.40212238723439042</v>
      </c>
      <c r="AC974">
        <f t="shared" ca="1" si="506"/>
        <v>-5.8789756436058715E-2</v>
      </c>
      <c r="AD974">
        <f t="shared" ca="1" si="507"/>
        <v>0.99827038648764344</v>
      </c>
      <c r="AE974">
        <f t="shared" ca="1" si="508"/>
        <v>-6.6622830011715982E-3</v>
      </c>
      <c r="AF974">
        <f t="shared" ca="1" si="509"/>
        <v>0.11312786835072484</v>
      </c>
    </row>
    <row r="975" spans="1:32" x14ac:dyDescent="0.2">
      <c r="A975">
        <f t="shared" ca="1" si="482"/>
        <v>-0.32097705786067382</v>
      </c>
      <c r="B975">
        <f t="shared" ca="1" si="482"/>
        <v>-0.13130460637399391</v>
      </c>
      <c r="C975">
        <f t="shared" ca="1" si="482"/>
        <v>0.19581346178815254</v>
      </c>
      <c r="D975">
        <f t="shared" ca="1" si="482"/>
        <v>0.13975998674708454</v>
      </c>
      <c r="E975">
        <f t="shared" ca="1" si="482"/>
        <v>0.33358561106208623</v>
      </c>
      <c r="F975">
        <f t="shared" ca="1" si="483"/>
        <v>5.7884459389718958E-2</v>
      </c>
      <c r="G975">
        <f t="shared" ca="1" si="484"/>
        <v>-4.8314550739885241E-2</v>
      </c>
      <c r="H975">
        <f t="shared" ca="1" si="485"/>
        <v>-1.6661092349865174E-2</v>
      </c>
      <c r="I975">
        <f t="shared" ca="1" si="486"/>
        <v>0.15243798271562142</v>
      </c>
      <c r="J975">
        <f t="shared" ca="1" si="487"/>
        <v>-6.1634485422106415E-2</v>
      </c>
      <c r="K975">
        <f t="shared" ca="1" si="488"/>
        <v>-2.5827854203764565E-2</v>
      </c>
      <c r="L975">
        <f t="shared" ca="1" si="489"/>
        <v>-7.8295577771971589E-2</v>
      </c>
      <c r="M975">
        <f t="shared" ca="1" si="490"/>
        <v>-7.4142404943649806E-2</v>
      </c>
      <c r="N975">
        <f t="shared" ca="1" si="491"/>
        <v>0</v>
      </c>
      <c r="O975">
        <f t="shared" ca="1" si="492"/>
        <v>7.3705132277259625E-2</v>
      </c>
      <c r="P975">
        <f t="shared" ca="1" si="493"/>
        <v>5.3552171078081544E-2</v>
      </c>
      <c r="Q975">
        <f t="shared" ca="1" si="494"/>
        <v>4.4973393072241241E-2</v>
      </c>
      <c r="R975">
        <f t="shared" ca="1" si="495"/>
        <v>-2.2486696536120676E-2</v>
      </c>
      <c r="S975">
        <f t="shared" ca="1" si="496"/>
        <v>-1.9999999999999951</v>
      </c>
      <c r="T975">
        <f t="shared" ca="1" si="497"/>
        <v>3.2503234972006155E-2</v>
      </c>
      <c r="U975">
        <f t="shared" ca="1" si="498"/>
        <v>0.8917375872522959</v>
      </c>
      <c r="V975">
        <f t="shared" ca="1" si="499"/>
        <v>0.86275323092046474</v>
      </c>
      <c r="W975">
        <f t="shared" ca="1" si="500"/>
        <v>6.5694879193797101E-2</v>
      </c>
      <c r="X975">
        <f t="shared" ca="1" si="501"/>
        <v>4.3677657737388352E-3</v>
      </c>
      <c r="Y975">
        <f t="shared" ca="1" si="502"/>
        <v>3.4680889139993197E-2</v>
      </c>
      <c r="Z975">
        <f t="shared" ca="1" si="503"/>
        <v>1</v>
      </c>
      <c r="AA975">
        <f t="shared" ca="1" si="504"/>
        <v>0.18028653574797579</v>
      </c>
      <c r="AB975">
        <f t="shared" ca="1" si="505"/>
        <v>0.92884510598940273</v>
      </c>
      <c r="AC975">
        <f t="shared" ca="1" si="506"/>
        <v>0.80900520883356675</v>
      </c>
      <c r="AD975">
        <f t="shared" ca="1" si="507"/>
        <v>0.58780147335657218</v>
      </c>
      <c r="AE975">
        <f t="shared" ca="1" si="508"/>
        <v>0.25631012308099943</v>
      </c>
      <c r="AF975">
        <f t="shared" ca="1" si="509"/>
        <v>0.18622805680131335</v>
      </c>
    </row>
    <row r="976" spans="1:32" x14ac:dyDescent="0.2">
      <c r="A976">
        <f t="shared" ca="1" si="482"/>
        <v>0.30089949211022954</v>
      </c>
      <c r="B976">
        <f t="shared" ca="1" si="482"/>
        <v>-0.12721091784717423</v>
      </c>
      <c r="C976">
        <f t="shared" ca="1" si="482"/>
        <v>-0.33067456227705821</v>
      </c>
      <c r="D976">
        <f t="shared" ca="1" si="482"/>
        <v>-0.16540894482160681</v>
      </c>
      <c r="E976">
        <f t="shared" ca="1" si="482"/>
        <v>-0.12821438015357631</v>
      </c>
      <c r="F976">
        <f t="shared" ca="1" si="483"/>
        <v>5.1973566882800359E-2</v>
      </c>
      <c r="G976">
        <f t="shared" ca="1" si="484"/>
        <v>0.21173620040765789</v>
      </c>
      <c r="H976">
        <f t="shared" ca="1" si="485"/>
        <v>-0.12673163239954144</v>
      </c>
      <c r="I976">
        <f t="shared" ca="1" si="486"/>
        <v>-0.24055269967922099</v>
      </c>
      <c r="J976">
        <f t="shared" ca="1" si="487"/>
        <v>1.4355494926434814E-2</v>
      </c>
      <c r="K976">
        <f t="shared" ca="1" si="488"/>
        <v>0.14119263674466975</v>
      </c>
      <c r="L976">
        <f t="shared" ca="1" si="489"/>
        <v>-0.11237613747310662</v>
      </c>
      <c r="M976">
        <f t="shared" ca="1" si="490"/>
        <v>0.35292883715232765</v>
      </c>
      <c r="N976">
        <f t="shared" ca="1" si="491"/>
        <v>0</v>
      </c>
      <c r="O976">
        <f t="shared" ca="1" si="492"/>
        <v>-4.094450088787175E-2</v>
      </c>
      <c r="P976">
        <f t="shared" ca="1" si="493"/>
        <v>-0.18561988730517198</v>
      </c>
      <c r="Q976">
        <f t="shared" ca="1" si="494"/>
        <v>-0.14108712732597625</v>
      </c>
      <c r="R976">
        <f t="shared" ca="1" si="495"/>
        <v>7.054356366298814E-2</v>
      </c>
      <c r="S976">
        <f t="shared" ca="1" si="496"/>
        <v>-1.9999999999999996</v>
      </c>
      <c r="T976">
        <f t="shared" ca="1" si="497"/>
        <v>0.15627078542479733</v>
      </c>
      <c r="U976">
        <f t="shared" ca="1" si="498"/>
        <v>0.36649921854647005</v>
      </c>
      <c r="V976">
        <f t="shared" ca="1" si="499"/>
        <v>0.30922609780663873</v>
      </c>
      <c r="W976">
        <f t="shared" ca="1" si="500"/>
        <v>2.2579102752676449E-2</v>
      </c>
      <c r="X976">
        <f t="shared" ca="1" si="501"/>
        <v>4.7874281800744579E-2</v>
      </c>
      <c r="Y976">
        <f t="shared" ca="1" si="502"/>
        <v>0.46404973221514279</v>
      </c>
      <c r="Z976">
        <f t="shared" ca="1" si="503"/>
        <v>0.99999999999999989</v>
      </c>
      <c r="AA976">
        <f t="shared" ca="1" si="504"/>
        <v>-0.39531099836052797</v>
      </c>
      <c r="AB976">
        <f t="shared" ca="1" si="505"/>
        <v>-0.55608101730470783</v>
      </c>
      <c r="AC976">
        <f t="shared" ca="1" si="506"/>
        <v>-0.21540432564512557</v>
      </c>
      <c r="AD976">
        <f t="shared" ca="1" si="507"/>
        <v>-0.97652494924265432</v>
      </c>
      <c r="AE976">
        <f t="shared" ca="1" si="508"/>
        <v>-0.15026344449890816</v>
      </c>
      <c r="AF976">
        <f t="shared" ca="1" si="509"/>
        <v>-0.68121195836181769</v>
      </c>
    </row>
    <row r="977" spans="1:32" x14ac:dyDescent="0.2">
      <c r="A977">
        <f t="shared" ca="1" si="482"/>
        <v>-0.52910293663009833</v>
      </c>
      <c r="B977">
        <f t="shared" ca="1" si="482"/>
        <v>0.44817087826942831</v>
      </c>
      <c r="C977">
        <f t="shared" ca="1" si="482"/>
        <v>-0.58952943830908799</v>
      </c>
      <c r="D977">
        <f t="shared" ca="1" si="482"/>
        <v>-9.767967903918133E-2</v>
      </c>
      <c r="E977">
        <f t="shared" ca="1" si="482"/>
        <v>-0.27203989345092755</v>
      </c>
      <c r="F977">
        <f t="shared" ca="1" si="483"/>
        <v>0.18237980712768059</v>
      </c>
      <c r="G977">
        <f t="shared" ca="1" si="484"/>
        <v>-0.32741161698817856</v>
      </c>
      <c r="H977">
        <f t="shared" ca="1" si="485"/>
        <v>0.65303464500637487</v>
      </c>
      <c r="I977">
        <f t="shared" ca="1" si="486"/>
        <v>-0.38149322447711465</v>
      </c>
      <c r="J977">
        <f t="shared" ca="1" si="487"/>
        <v>0.11352898188781882</v>
      </c>
      <c r="K977">
        <f t="shared" ca="1" si="488"/>
        <v>-5.7658785428900572E-2</v>
      </c>
      <c r="L977">
        <f t="shared" ca="1" si="489"/>
        <v>0.76656362689419366</v>
      </c>
      <c r="M977">
        <f t="shared" ca="1" si="490"/>
        <v>-0.38507040241707913</v>
      </c>
      <c r="N977">
        <f t="shared" ca="1" si="491"/>
        <v>0</v>
      </c>
      <c r="O977">
        <f t="shared" ca="1" si="492"/>
        <v>-0.36673330881437394</v>
      </c>
      <c r="P977">
        <f t="shared" ca="1" si="493"/>
        <v>0.11053114039630327</v>
      </c>
      <c r="Q977">
        <f t="shared" ca="1" si="494"/>
        <v>0.53950566311855608</v>
      </c>
      <c r="R977">
        <f t="shared" ca="1" si="495"/>
        <v>-0.26975283155927798</v>
      </c>
      <c r="S977">
        <f t="shared" ca="1" si="496"/>
        <v>-2.0000000000000004</v>
      </c>
      <c r="T977">
        <f t="shared" ca="1" si="497"/>
        <v>0.23730185346255847</v>
      </c>
      <c r="U977">
        <f t="shared" ca="1" si="498"/>
        <v>1.4470692978866011E-4</v>
      </c>
      <c r="V977">
        <f t="shared" ca="1" si="499"/>
        <v>1.1036770714093474E-4</v>
      </c>
      <c r="W977">
        <f t="shared" ca="1" si="500"/>
        <v>0.51620475609916616</v>
      </c>
      <c r="X977">
        <f t="shared" ca="1" si="501"/>
        <v>0.19949190450482751</v>
      </c>
      <c r="Y977">
        <f t="shared" ca="1" si="502"/>
        <v>4.6891118226306878E-2</v>
      </c>
      <c r="Z977">
        <f t="shared" ca="1" si="503"/>
        <v>0.99999999999999989</v>
      </c>
      <c r="AA977">
        <f t="shared" ca="1" si="504"/>
        <v>-0.48713638076267562</v>
      </c>
      <c r="AB977">
        <f t="shared" ca="1" si="505"/>
        <v>-1.0505603606691753E-2</v>
      </c>
      <c r="AC977">
        <f t="shared" ca="1" si="506"/>
        <v>-0.95745821142553778</v>
      </c>
      <c r="AD977">
        <f t="shared" ca="1" si="507"/>
        <v>0.288571955279459</v>
      </c>
      <c r="AE977">
        <f t="shared" ca="1" si="508"/>
        <v>-0.71847390773720243</v>
      </c>
      <c r="AF977">
        <f t="shared" ca="1" si="509"/>
        <v>0.21654357119597634</v>
      </c>
    </row>
    <row r="978" spans="1:32" x14ac:dyDescent="0.2">
      <c r="A978">
        <f t="shared" ca="1" si="482"/>
        <v>-0.13590838144583076</v>
      </c>
      <c r="B978">
        <f t="shared" ca="1" si="482"/>
        <v>0.20656089151962989</v>
      </c>
      <c r="C978">
        <f t="shared" ca="1" si="482"/>
        <v>7.3628886792176232E-2</v>
      </c>
      <c r="D978">
        <f t="shared" ca="1" si="482"/>
        <v>-0.24994236211817591</v>
      </c>
      <c r="E978">
        <f t="shared" ca="1" si="482"/>
        <v>0.16697579737854293</v>
      </c>
      <c r="F978">
        <f t="shared" ca="1" si="483"/>
        <v>3.1382360862855688E-2</v>
      </c>
      <c r="G978">
        <f t="shared" ca="1" si="484"/>
        <v>-0.11831832706891092</v>
      </c>
      <c r="H978">
        <f t="shared" ca="1" si="485"/>
        <v>0.20922443549545558</v>
      </c>
      <c r="I978">
        <f t="shared" ca="1" si="486"/>
        <v>6.1365920366907759E-2</v>
      </c>
      <c r="J978">
        <f t="shared" ca="1" si="487"/>
        <v>-0.27713183894453852</v>
      </c>
      <c r="K978">
        <f t="shared" ca="1" si="488"/>
        <v>0.12485981015108613</v>
      </c>
      <c r="L978">
        <f t="shared" ca="1" si="489"/>
        <v>-6.7907403449082943E-2</v>
      </c>
      <c r="M978">
        <f t="shared" ca="1" si="490"/>
        <v>6.5414830821752118E-3</v>
      </c>
      <c r="N978">
        <f t="shared" ca="1" si="491"/>
        <v>2.7755575615628914E-17</v>
      </c>
      <c r="O978">
        <f t="shared" ca="1" si="492"/>
        <v>4.1294848532842522E-2</v>
      </c>
      <c r="P978">
        <f t="shared" ca="1" si="493"/>
        <v>5.9630673029117277E-3</v>
      </c>
      <c r="Q978">
        <f t="shared" ca="1" si="494"/>
        <v>0.48635627443999407</v>
      </c>
      <c r="R978">
        <f t="shared" ca="1" si="495"/>
        <v>-0.24317813721999704</v>
      </c>
      <c r="S978">
        <f t="shared" ca="1" si="496"/>
        <v>-2</v>
      </c>
      <c r="T978">
        <f t="shared" ca="1" si="497"/>
        <v>4.7918748434650988E-3</v>
      </c>
      <c r="U978">
        <f t="shared" ca="1" si="498"/>
        <v>1.4267472575458242E-2</v>
      </c>
      <c r="V978">
        <f t="shared" ca="1" si="499"/>
        <v>1.4199104632544075E-2</v>
      </c>
      <c r="W978">
        <f t="shared" ca="1" si="500"/>
        <v>3.803681838857878E-2</v>
      </c>
      <c r="X978">
        <f t="shared" ca="1" si="501"/>
        <v>0.94217905848793082</v>
      </c>
      <c r="Y978">
        <f t="shared" ca="1" si="502"/>
        <v>7.9314364748125866E-4</v>
      </c>
      <c r="Z978">
        <f t="shared" ca="1" si="503"/>
        <v>1</v>
      </c>
      <c r="AA978">
        <f t="shared" ca="1" si="504"/>
        <v>6.9223369200473756E-2</v>
      </c>
      <c r="AB978">
        <f t="shared" ca="1" si="505"/>
        <v>0.1191599959405172</v>
      </c>
      <c r="AC978">
        <f t="shared" ca="1" si="506"/>
        <v>0.98973427079447773</v>
      </c>
      <c r="AD978">
        <f t="shared" ca="1" si="507"/>
        <v>0.14291981393397979</v>
      </c>
      <c r="AE978">
        <f t="shared" ca="1" si="508"/>
        <v>0.19503030120619408</v>
      </c>
      <c r="AF978">
        <f t="shared" ca="1" si="509"/>
        <v>2.8162806100977558E-2</v>
      </c>
    </row>
    <row r="979" spans="1:32" x14ac:dyDescent="0.2">
      <c r="A979">
        <f t="shared" ca="1" si="482"/>
        <v>0.10096544980223794</v>
      </c>
      <c r="B979">
        <f t="shared" ca="1" si="482"/>
        <v>-0.46367359545763981</v>
      </c>
      <c r="C979">
        <f t="shared" ca="1" si="482"/>
        <v>-0.29609805119280219</v>
      </c>
      <c r="D979">
        <f t="shared" ca="1" si="482"/>
        <v>0.73020215414947154</v>
      </c>
      <c r="E979">
        <f t="shared" ca="1" si="482"/>
        <v>-0.15103474334039912</v>
      </c>
      <c r="F979">
        <f t="shared" ca="1" si="483"/>
        <v>0.17377359214379748</v>
      </c>
      <c r="G979">
        <f t="shared" ca="1" si="484"/>
        <v>0.25486827967443171</v>
      </c>
      <c r="H979">
        <f t="shared" ca="1" si="485"/>
        <v>-0.37875830191762977</v>
      </c>
      <c r="I979">
        <f t="shared" ca="1" si="486"/>
        <v>-0.28017029398497584</v>
      </c>
      <c r="J979">
        <f t="shared" ca="1" si="487"/>
        <v>0.67714237502511421</v>
      </c>
      <c r="K979">
        <f t="shared" ca="1" si="488"/>
        <v>-0.27308205879694014</v>
      </c>
      <c r="L979">
        <f t="shared" ca="1" si="489"/>
        <v>0.29838407310748444</v>
      </c>
      <c r="M979">
        <f t="shared" ca="1" si="490"/>
        <v>-1.8213779122508433E-2</v>
      </c>
      <c r="N979">
        <f t="shared" ca="1" si="491"/>
        <v>1.6653345369377348E-16</v>
      </c>
      <c r="O979">
        <f t="shared" ca="1" si="492"/>
        <v>-0.18481241335687271</v>
      </c>
      <c r="P979">
        <f t="shared" ca="1" si="493"/>
        <v>-3.2218422373921529E-2</v>
      </c>
      <c r="Q979">
        <f t="shared" ca="1" si="494"/>
        <v>-1.0559006769427439</v>
      </c>
      <c r="R979">
        <f t="shared" ca="1" si="495"/>
        <v>0.52795033847137185</v>
      </c>
      <c r="S979">
        <f t="shared" ca="1" si="496"/>
        <v>-2.0000000000000004</v>
      </c>
      <c r="T979">
        <f t="shared" ca="1" si="497"/>
        <v>1.4599079557585058E-3</v>
      </c>
      <c r="U979">
        <f t="shared" ca="1" si="498"/>
        <v>5.4855727844491615E-2</v>
      </c>
      <c r="V979">
        <f t="shared" ca="1" si="499"/>
        <v>5.477564353099252E-2</v>
      </c>
      <c r="W979">
        <f t="shared" ca="1" si="500"/>
        <v>0.13758672647895481</v>
      </c>
      <c r="X979">
        <f t="shared" ca="1" si="501"/>
        <v>0.80199631156092488</v>
      </c>
      <c r="Y979">
        <f t="shared" ca="1" si="502"/>
        <v>4.1814104733693324E-3</v>
      </c>
      <c r="Z979">
        <f t="shared" ca="1" si="503"/>
        <v>1</v>
      </c>
      <c r="AA979">
        <f t="shared" ca="1" si="504"/>
        <v>-3.8208741876153231E-2</v>
      </c>
      <c r="AB979">
        <f t="shared" ca="1" si="505"/>
        <v>0.23404196959304654</v>
      </c>
      <c r="AC979">
        <f t="shared" ca="1" si="506"/>
        <v>-0.98514226752899192</v>
      </c>
      <c r="AD979">
        <f t="shared" ca="1" si="507"/>
        <v>-0.17174024783910188</v>
      </c>
      <c r="AE979">
        <f t="shared" ca="1" si="508"/>
        <v>-0.37092684788102731</v>
      </c>
      <c r="AF979">
        <f t="shared" ca="1" si="509"/>
        <v>-6.4663826621762274E-2</v>
      </c>
    </row>
    <row r="980" spans="1:32" x14ac:dyDescent="0.2">
      <c r="A980">
        <f t="shared" ca="1" si="482"/>
        <v>-0.14888709736201614</v>
      </c>
      <c r="B980">
        <f t="shared" ca="1" si="482"/>
        <v>-0.11574241364770661</v>
      </c>
      <c r="C980">
        <f t="shared" ca="1" si="482"/>
        <v>0.39611090471183746</v>
      </c>
      <c r="D980">
        <f t="shared" ca="1" si="482"/>
        <v>0.22295241463350082</v>
      </c>
      <c r="E980">
        <f t="shared" ca="1" si="482"/>
        <v>-0.3007849276492694</v>
      </c>
      <c r="F980">
        <f t="shared" ca="1" si="483"/>
        <v>6.6529374960279677E-2</v>
      </c>
      <c r="G980">
        <f t="shared" ca="1" si="484"/>
        <v>-0.1526370399579452</v>
      </c>
      <c r="H980">
        <f t="shared" ca="1" si="485"/>
        <v>-0.12298227301430577</v>
      </c>
      <c r="I980">
        <f t="shared" ca="1" si="486"/>
        <v>0.38538112857456824</v>
      </c>
      <c r="J980">
        <f t="shared" ca="1" si="487"/>
        <v>0.20873272172556151</v>
      </c>
      <c r="K980">
        <f t="shared" ca="1" si="488"/>
        <v>-0.3184945373278788</v>
      </c>
      <c r="L980">
        <f t="shared" ca="1" si="489"/>
        <v>8.5750448711255742E-2</v>
      </c>
      <c r="M980">
        <f t="shared" ca="1" si="490"/>
        <v>-0.471131577285824</v>
      </c>
      <c r="N980">
        <f t="shared" ca="1" si="491"/>
        <v>0</v>
      </c>
      <c r="O980">
        <f t="shared" ca="1" si="492"/>
        <v>9.5713509759834878E-2</v>
      </c>
      <c r="P980">
        <f t="shared" ca="1" si="493"/>
        <v>0.25696798006172006</v>
      </c>
      <c r="Q980">
        <f t="shared" ca="1" si="494"/>
        <v>-0.33171499473986726</v>
      </c>
      <c r="R980">
        <f t="shared" ca="1" si="495"/>
        <v>0.1658574973699336</v>
      </c>
      <c r="S980">
        <f t="shared" ca="1" si="496"/>
        <v>-2.0000000000000004</v>
      </c>
      <c r="T980">
        <f t="shared" ca="1" si="497"/>
        <v>1.7304851582424703E-3</v>
      </c>
      <c r="U980">
        <f t="shared" ca="1" si="498"/>
        <v>3.6677428838681535E-4</v>
      </c>
      <c r="V980">
        <f t="shared" ca="1" si="499"/>
        <v>3.66139590924337E-4</v>
      </c>
      <c r="W980">
        <f t="shared" ca="1" si="500"/>
        <v>9.6389800283120594E-2</v>
      </c>
      <c r="X980">
        <f t="shared" ca="1" si="501"/>
        <v>0.20674107828490185</v>
      </c>
      <c r="Y980">
        <f t="shared" ca="1" si="502"/>
        <v>0.69477249668281071</v>
      </c>
      <c r="Z980">
        <f t="shared" ca="1" si="503"/>
        <v>1</v>
      </c>
      <c r="AA980">
        <f t="shared" ca="1" si="504"/>
        <v>4.1599100449919234E-2</v>
      </c>
      <c r="AB980">
        <f t="shared" ca="1" si="505"/>
        <v>1.913477438916741E-2</v>
      </c>
      <c r="AC980">
        <f t="shared" ca="1" si="506"/>
        <v>0.34904606705950808</v>
      </c>
      <c r="AD980">
        <f t="shared" ca="1" si="507"/>
        <v>0.93710556666273703</v>
      </c>
      <c r="AE980">
        <f t="shared" ca="1" si="508"/>
        <v>0.31046706795265838</v>
      </c>
      <c r="AF980">
        <f t="shared" ca="1" si="509"/>
        <v>0.83353014143629545</v>
      </c>
    </row>
    <row r="981" spans="1:32" x14ac:dyDescent="0.2">
      <c r="A981">
        <f t="shared" ca="1" si="482"/>
        <v>-9.4321546496220598E-2</v>
      </c>
      <c r="B981">
        <f t="shared" ca="1" si="482"/>
        <v>-0.39238345839894623</v>
      </c>
      <c r="C981">
        <f t="shared" ca="1" si="482"/>
        <v>-0.29833313221222912</v>
      </c>
      <c r="D981">
        <f t="shared" ca="1" si="482"/>
        <v>0.44133631855633837</v>
      </c>
      <c r="E981">
        <f t="shared" ca="1" si="482"/>
        <v>-0.40477885928910912</v>
      </c>
      <c r="F981">
        <f t="shared" ca="1" si="483"/>
        <v>0.12209753226767397</v>
      </c>
      <c r="G981">
        <f t="shared" ca="1" si="484"/>
        <v>9.7935619345714237E-2</v>
      </c>
      <c r="H981">
        <f t="shared" ca="1" si="485"/>
        <v>-0.22140680769396215</v>
      </c>
      <c r="I981">
        <f t="shared" ca="1" si="486"/>
        <v>-0.14863699664419577</v>
      </c>
      <c r="J981">
        <f t="shared" ca="1" si="487"/>
        <v>0.56975193898742105</v>
      </c>
      <c r="K981">
        <f t="shared" ca="1" si="488"/>
        <v>-0.29764375399497728</v>
      </c>
      <c r="L981">
        <f t="shared" ca="1" si="489"/>
        <v>0.3483451312934589</v>
      </c>
      <c r="M981">
        <f t="shared" ca="1" si="490"/>
        <v>-0.19970813464926304</v>
      </c>
      <c r="N981">
        <f t="shared" ca="1" si="491"/>
        <v>0</v>
      </c>
      <c r="O981">
        <f t="shared" ca="1" si="492"/>
        <v>-0.15875511738158479</v>
      </c>
      <c r="P981">
        <f t="shared" ca="1" si="493"/>
        <v>6.4355343900513326E-2</v>
      </c>
      <c r="Q981">
        <f t="shared" ca="1" si="494"/>
        <v>-0.7911587466813832</v>
      </c>
      <c r="R981">
        <f t="shared" ca="1" si="495"/>
        <v>0.39557937334069149</v>
      </c>
      <c r="S981">
        <f t="shared" ca="1" si="496"/>
        <v>-2.0000000000000004</v>
      </c>
      <c r="T981">
        <f t="shared" ca="1" si="497"/>
        <v>0.18353305417242993</v>
      </c>
      <c r="U981">
        <f t="shared" ca="1" si="498"/>
        <v>9.0854988000422885E-3</v>
      </c>
      <c r="V981">
        <f t="shared" ca="1" si="499"/>
        <v>7.4180094565905802E-3</v>
      </c>
      <c r="W981">
        <f t="shared" ca="1" si="500"/>
        <v>0.14449293756168252</v>
      </c>
      <c r="X981">
        <f t="shared" ca="1" si="501"/>
        <v>0.64081164338996233</v>
      </c>
      <c r="Y981">
        <f t="shared" ca="1" si="502"/>
        <v>2.3744355419334683E-2</v>
      </c>
      <c r="Z981">
        <f t="shared" ca="1" si="503"/>
        <v>1</v>
      </c>
      <c r="AA981">
        <f t="shared" ca="1" si="504"/>
        <v>-0.42840757949927771</v>
      </c>
      <c r="AB981">
        <f t="shared" ca="1" si="505"/>
        <v>8.6127866899108688E-2</v>
      </c>
      <c r="AC981">
        <f t="shared" ca="1" si="506"/>
        <v>-0.92674910300476332</v>
      </c>
      <c r="AD981">
        <f t="shared" ca="1" si="507"/>
        <v>0.37568084869988594</v>
      </c>
      <c r="AE981">
        <f t="shared" ca="1" si="508"/>
        <v>-0.38012226659547649</v>
      </c>
      <c r="AF981">
        <f t="shared" ca="1" si="509"/>
        <v>0.15409203554802786</v>
      </c>
    </row>
    <row r="982" spans="1:32" x14ac:dyDescent="0.2">
      <c r="A982">
        <f t="shared" ca="1" si="482"/>
        <v>-0.5591569523773311</v>
      </c>
      <c r="B982">
        <f t="shared" ca="1" si="482"/>
        <v>0.26053425022989529</v>
      </c>
      <c r="C982">
        <f t="shared" ca="1" si="482"/>
        <v>0.46303321666360525</v>
      </c>
      <c r="D982">
        <f t="shared" ca="1" si="482"/>
        <v>-0.33244476824007191</v>
      </c>
      <c r="E982">
        <f t="shared" ca="1" si="482"/>
        <v>-0.53420943545573985</v>
      </c>
      <c r="F982">
        <f t="shared" ca="1" si="483"/>
        <v>0.19816671950574785</v>
      </c>
      <c r="G982">
        <f t="shared" ca="1" si="484"/>
        <v>-0.52732501146675959</v>
      </c>
      <c r="H982">
        <f t="shared" ca="1" si="485"/>
        <v>0.34667458960314529</v>
      </c>
      <c r="I982">
        <f t="shared" ca="1" si="486"/>
        <v>0.60348195449953368</v>
      </c>
      <c r="J982">
        <f t="shared" ca="1" si="487"/>
        <v>-0.13768763194146497</v>
      </c>
      <c r="K982">
        <f t="shared" ca="1" si="488"/>
        <v>-0.2851439006944545</v>
      </c>
      <c r="L982">
        <f t="shared" ca="1" si="489"/>
        <v>0.20898695766168032</v>
      </c>
      <c r="M982">
        <f t="shared" ca="1" si="490"/>
        <v>-0.81246891216121409</v>
      </c>
      <c r="N982">
        <f t="shared" ca="1" si="491"/>
        <v>0</v>
      </c>
      <c r="O982">
        <f t="shared" ca="1" si="492"/>
        <v>0.12601680424471498</v>
      </c>
      <c r="P982">
        <f t="shared" ca="1" si="493"/>
        <v>0.4344126701404537</v>
      </c>
      <c r="Q982">
        <f t="shared" ca="1" si="494"/>
        <v>0.48436222154461028</v>
      </c>
      <c r="R982">
        <f t="shared" ca="1" si="495"/>
        <v>-0.24218111077230509</v>
      </c>
      <c r="S982">
        <f t="shared" ca="1" si="496"/>
        <v>-2.0000000000000004</v>
      </c>
      <c r="T982">
        <f t="shared" ca="1" si="497"/>
        <v>9.9541678889896595E-2</v>
      </c>
      <c r="U982">
        <f t="shared" ca="1" si="498"/>
        <v>3.3057472965996287E-2</v>
      </c>
      <c r="V982">
        <f t="shared" ca="1" si="499"/>
        <v>2.9766876607103646E-2</v>
      </c>
      <c r="W982">
        <f t="shared" ca="1" si="500"/>
        <v>5.6095011786846199E-2</v>
      </c>
      <c r="X982">
        <f t="shared" ca="1" si="501"/>
        <v>0.14798572273182914</v>
      </c>
      <c r="Y982">
        <f t="shared" ca="1" si="502"/>
        <v>0.66661070998432437</v>
      </c>
      <c r="Z982">
        <f t="shared" ca="1" si="503"/>
        <v>1</v>
      </c>
      <c r="AA982">
        <f t="shared" ca="1" si="504"/>
        <v>-0.31550226447665414</v>
      </c>
      <c r="AB982">
        <f t="shared" ca="1" si="505"/>
        <v>-0.17253079901021628</v>
      </c>
      <c r="AC982">
        <f t="shared" ca="1" si="506"/>
        <v>0.27860016882054406</v>
      </c>
      <c r="AD982">
        <f t="shared" ca="1" si="507"/>
        <v>0.96040717715621238</v>
      </c>
      <c r="AE982">
        <f t="shared" ca="1" si="508"/>
        <v>0.23684385528623325</v>
      </c>
      <c r="AF982">
        <f t="shared" ca="1" si="509"/>
        <v>0.81646231387880008</v>
      </c>
    </row>
    <row r="983" spans="1:32" x14ac:dyDescent="0.2">
      <c r="A983">
        <f t="shared" ca="1" si="482"/>
        <v>-0.16671418605534871</v>
      </c>
      <c r="B983">
        <f t="shared" ca="1" si="482"/>
        <v>0.16603139170808814</v>
      </c>
      <c r="C983">
        <f t="shared" ca="1" si="482"/>
        <v>-0.2258059019076343</v>
      </c>
      <c r="D983">
        <f t="shared" ca="1" si="482"/>
        <v>-0.1029674161182174</v>
      </c>
      <c r="E983">
        <f t="shared" ca="1" si="482"/>
        <v>-0.18119324137645312</v>
      </c>
      <c r="F983">
        <f t="shared" ca="1" si="483"/>
        <v>2.9956325540701989E-2</v>
      </c>
      <c r="G983">
        <f t="shared" ca="1" si="484"/>
        <v>-0.1241756989991385</v>
      </c>
      <c r="H983">
        <f t="shared" ca="1" si="485"/>
        <v>0.2383655706111498</v>
      </c>
      <c r="I983">
        <f t="shared" ca="1" si="486"/>
        <v>-0.12367603115772122</v>
      </c>
      <c r="J983">
        <f t="shared" ca="1" si="487"/>
        <v>2.8958146478547123E-2</v>
      </c>
      <c r="K983">
        <f t="shared" ca="1" si="488"/>
        <v>-1.9471986932837165E-2</v>
      </c>
      <c r="L983">
        <f t="shared" ca="1" si="489"/>
        <v>0.26732371708969693</v>
      </c>
      <c r="M983">
        <f t="shared" ca="1" si="490"/>
        <v>-0.14364768593197566</v>
      </c>
      <c r="N983">
        <f t="shared" ca="1" si="491"/>
        <v>0</v>
      </c>
      <c r="O983">
        <f t="shared" ca="1" si="492"/>
        <v>-0.12490028803807593</v>
      </c>
      <c r="P983">
        <f t="shared" ca="1" si="493"/>
        <v>4.3895289519743676E-2</v>
      </c>
      <c r="Q983">
        <f t="shared" ca="1" si="494"/>
        <v>0.20940742413260266</v>
      </c>
      <c r="R983">
        <f t="shared" ca="1" si="495"/>
        <v>-0.10470371206630133</v>
      </c>
      <c r="S983">
        <f t="shared" ca="1" si="496"/>
        <v>-2</v>
      </c>
      <c r="T983">
        <f t="shared" ca="1" si="497"/>
        <v>0.34819058449681695</v>
      </c>
      <c r="U983">
        <f t="shared" ca="1" si="498"/>
        <v>9.0934309349378767E-2</v>
      </c>
      <c r="V983">
        <f t="shared" ca="1" si="499"/>
        <v>5.9271839026204205E-2</v>
      </c>
      <c r="W983">
        <f t="shared" ca="1" si="500"/>
        <v>0.36453260435959767</v>
      </c>
      <c r="X983">
        <f t="shared" ca="1" si="501"/>
        <v>0.18298084165175013</v>
      </c>
      <c r="Y983">
        <f t="shared" ca="1" si="502"/>
        <v>4.5024130465631071E-2</v>
      </c>
      <c r="Z983">
        <f t="shared" ca="1" si="503"/>
        <v>1</v>
      </c>
      <c r="AA983">
        <f t="shared" ca="1" si="504"/>
        <v>-0.59007676152922428</v>
      </c>
      <c r="AB983">
        <f t="shared" ca="1" si="505"/>
        <v>-0.24345808474192063</v>
      </c>
      <c r="AC983">
        <f t="shared" ca="1" si="506"/>
        <v>-0.94343319551883309</v>
      </c>
      <c r="AD983">
        <f t="shared" ca="1" si="507"/>
        <v>0.33156267219505181</v>
      </c>
      <c r="AE983">
        <f t="shared" ca="1" si="508"/>
        <v>-0.60376535538203713</v>
      </c>
      <c r="AF983">
        <f t="shared" ca="1" si="509"/>
        <v>0.21218890278624628</v>
      </c>
    </row>
    <row r="984" spans="1:32" x14ac:dyDescent="0.2">
      <c r="A984">
        <f t="shared" ca="1" si="482"/>
        <v>-0.15530883678260921</v>
      </c>
      <c r="B984">
        <f t="shared" ca="1" si="482"/>
        <v>-0.53676468715531744</v>
      </c>
      <c r="C984">
        <f t="shared" ca="1" si="482"/>
        <v>0.44423591654704947</v>
      </c>
      <c r="D984">
        <f t="shared" ca="1" si="482"/>
        <v>0.13578168087845643</v>
      </c>
      <c r="E984">
        <f t="shared" ca="1" si="482"/>
        <v>-0.53595358888679401</v>
      </c>
      <c r="F984">
        <f t="shared" ca="1" si="483"/>
        <v>0.16305312560258473</v>
      </c>
      <c r="G984">
        <f t="shared" ca="1" si="484"/>
        <v>-4.3455560937685406E-2</v>
      </c>
      <c r="H984">
        <f t="shared" ca="1" si="485"/>
        <v>-0.41603709769293412</v>
      </c>
      <c r="I984">
        <f t="shared" ca="1" si="486"/>
        <v>0.5738378196268924</v>
      </c>
      <c r="J984">
        <f t="shared" ca="1" si="487"/>
        <v>0.27425789757575891</v>
      </c>
      <c r="K984">
        <f t="shared" ca="1" si="488"/>
        <v>-0.38860305857203198</v>
      </c>
      <c r="L984">
        <f t="shared" ca="1" si="489"/>
        <v>-0.14177920011717521</v>
      </c>
      <c r="M984">
        <f t="shared" ca="1" si="490"/>
        <v>-0.43205861950971736</v>
      </c>
      <c r="N984">
        <f t="shared" ca="1" si="491"/>
        <v>0</v>
      </c>
      <c r="O984">
        <f t="shared" ca="1" si="492"/>
        <v>0.22859547171479214</v>
      </c>
      <c r="P984">
        <f t="shared" ca="1" si="493"/>
        <v>0.26714481116514921</v>
      </c>
      <c r="Q984">
        <f t="shared" ca="1" si="494"/>
        <v>-0.69029499526869298</v>
      </c>
      <c r="R984">
        <f t="shared" ca="1" si="495"/>
        <v>0.3451474976343466</v>
      </c>
      <c r="S984">
        <f t="shared" ca="1" si="496"/>
        <v>-1.9999999999999993</v>
      </c>
      <c r="T984">
        <f t="shared" ca="1" si="497"/>
        <v>0.10301337812349631</v>
      </c>
      <c r="U984">
        <f t="shared" ca="1" si="498"/>
        <v>1.0769224900811377E-3</v>
      </c>
      <c r="V984">
        <f t="shared" ca="1" si="499"/>
        <v>9.6598506640071223E-4</v>
      </c>
      <c r="W984">
        <f t="shared" ca="1" si="500"/>
        <v>0.224338678861707</v>
      </c>
      <c r="X984">
        <f t="shared" ca="1" si="501"/>
        <v>0.3653005567449325</v>
      </c>
      <c r="Y984">
        <f t="shared" ca="1" si="502"/>
        <v>0.30638140120346363</v>
      </c>
      <c r="Z984">
        <f t="shared" ca="1" si="503"/>
        <v>1.0000000000000002</v>
      </c>
      <c r="AA984">
        <f t="shared" ca="1" si="504"/>
        <v>-0.32095697238648102</v>
      </c>
      <c r="AB984">
        <f t="shared" ca="1" si="505"/>
        <v>-3.1080300294571032E-2</v>
      </c>
      <c r="AC984">
        <f t="shared" ca="1" si="506"/>
        <v>0.65015861132923125</v>
      </c>
      <c r="AD984">
        <f t="shared" ca="1" si="507"/>
        <v>0.75979851284037514</v>
      </c>
      <c r="AE984">
        <f t="shared" ca="1" si="508"/>
        <v>0.47364404235850677</v>
      </c>
      <c r="AF984">
        <f t="shared" ca="1" si="509"/>
        <v>0.55351729982310727</v>
      </c>
    </row>
    <row r="985" spans="1:32" x14ac:dyDescent="0.2">
      <c r="A985">
        <f t="shared" ca="1" si="482"/>
        <v>-0.57272015494047679</v>
      </c>
      <c r="B985">
        <f t="shared" ca="1" si="482"/>
        <v>-0.39122027848540442</v>
      </c>
      <c r="C985">
        <f t="shared" ca="1" si="482"/>
        <v>0.22031797754789798</v>
      </c>
      <c r="D985">
        <f t="shared" ca="1" si="482"/>
        <v>-0.37855729751091638</v>
      </c>
      <c r="E985">
        <f t="shared" ca="1" si="482"/>
        <v>0.63171017419684095</v>
      </c>
      <c r="F985">
        <f t="shared" ca="1" si="483"/>
        <v>0.21439301301732172</v>
      </c>
      <c r="G985">
        <f t="shared" ca="1" si="484"/>
        <v>9.6784887477596032E-3</v>
      </c>
      <c r="H985">
        <f t="shared" ca="1" si="485"/>
        <v>-5.0973998722080346E-2</v>
      </c>
      <c r="I985">
        <f t="shared" ca="1" si="486"/>
        <v>0.31841189338630971</v>
      </c>
      <c r="J985">
        <f t="shared" ca="1" si="487"/>
        <v>-0.52261574559741697</v>
      </c>
      <c r="K985">
        <f t="shared" ca="1" si="488"/>
        <v>0.24549936218542806</v>
      </c>
      <c r="L985">
        <f t="shared" ca="1" si="489"/>
        <v>-0.57358974431949727</v>
      </c>
      <c r="M985">
        <f t="shared" ca="1" si="490"/>
        <v>0.25517785093318768</v>
      </c>
      <c r="N985">
        <f t="shared" ca="1" si="491"/>
        <v>0</v>
      </c>
      <c r="O985">
        <f t="shared" ca="1" si="492"/>
        <v>0.2849394711359034</v>
      </c>
      <c r="P985">
        <f t="shared" ca="1" si="493"/>
        <v>-6.3874522773321923E-2</v>
      </c>
      <c r="Q985">
        <f t="shared" ca="1" si="494"/>
        <v>0.47164174687533661</v>
      </c>
      <c r="R985">
        <f t="shared" ca="1" si="495"/>
        <v>-0.23582087343766844</v>
      </c>
      <c r="S985">
        <f t="shared" ca="1" si="496"/>
        <v>-1.9999999999999989</v>
      </c>
      <c r="T985">
        <f t="shared" ca="1" si="497"/>
        <v>4.4882135798595138E-2</v>
      </c>
      <c r="U985">
        <f t="shared" ca="1" si="498"/>
        <v>0.57271667223190315</v>
      </c>
      <c r="V985">
        <f t="shared" ca="1" si="499"/>
        <v>0.54701192477467142</v>
      </c>
      <c r="W985">
        <f t="shared" ca="1" si="500"/>
        <v>0.26508956960856755</v>
      </c>
      <c r="X985">
        <f t="shared" ca="1" si="501"/>
        <v>0.1296951882112215</v>
      </c>
      <c r="Y985">
        <f t="shared" ca="1" si="502"/>
        <v>1.3321181606944392E-2</v>
      </c>
      <c r="Z985">
        <f t="shared" ca="1" si="503"/>
        <v>1</v>
      </c>
      <c r="AA985">
        <f t="shared" ca="1" si="504"/>
        <v>-0.21185404362106272</v>
      </c>
      <c r="AB985">
        <f t="shared" ca="1" si="505"/>
        <v>0.73960254513804335</v>
      </c>
      <c r="AC985">
        <f t="shared" ca="1" si="506"/>
        <v>0.97578316028405743</v>
      </c>
      <c r="AD985">
        <f t="shared" ca="1" si="507"/>
        <v>-0.21874008344621565</v>
      </c>
      <c r="AE985">
        <f t="shared" ca="1" si="508"/>
        <v>0.51486849739381757</v>
      </c>
      <c r="AF985">
        <f t="shared" ca="1" si="509"/>
        <v>-0.11541742332483597</v>
      </c>
    </row>
    <row r="986" spans="1:32" x14ac:dyDescent="0.2">
      <c r="A986">
        <f t="shared" ca="1" si="482"/>
        <v>-0.43670140936798524</v>
      </c>
      <c r="B986">
        <f t="shared" ca="1" si="482"/>
        <v>-0.31688522311012068</v>
      </c>
      <c r="C986">
        <f t="shared" ca="1" si="482"/>
        <v>-0.65861830088074269</v>
      </c>
      <c r="D986">
        <f t="shared" ca="1" si="482"/>
        <v>3.1991248636516662E-4</v>
      </c>
      <c r="E986">
        <f t="shared" ca="1" si="482"/>
        <v>2.1229955764286917E-2</v>
      </c>
      <c r="F986">
        <f t="shared" ca="1" si="483"/>
        <v>0.14507064903806491</v>
      </c>
      <c r="G986">
        <f t="shared" ca="1" si="484"/>
        <v>8.8043176825860131E-2</v>
      </c>
      <c r="H986">
        <f t="shared" ca="1" si="485"/>
        <v>8.4552576497621657E-2</v>
      </c>
      <c r="I986">
        <f t="shared" ca="1" si="486"/>
        <v>-0.38048728785910335</v>
      </c>
      <c r="J986">
        <f t="shared" ca="1" si="487"/>
        <v>0.15514413892190149</v>
      </c>
      <c r="K986">
        <f t="shared" ca="1" si="488"/>
        <v>5.2747395613720216E-2</v>
      </c>
      <c r="L986">
        <f t="shared" ca="1" si="489"/>
        <v>0.23969671541952314</v>
      </c>
      <c r="M986">
        <f t="shared" ca="1" si="490"/>
        <v>0.14079057243958035</v>
      </c>
      <c r="N986">
        <f t="shared" ca="1" si="491"/>
        <v>0</v>
      </c>
      <c r="O986">
        <f t="shared" ca="1" si="492"/>
        <v>-0.19811051284128026</v>
      </c>
      <c r="P986">
        <f t="shared" ca="1" si="493"/>
        <v>-0.11469414359683494</v>
      </c>
      <c r="Q986">
        <f t="shared" ca="1" si="494"/>
        <v>-7.059156242427983E-2</v>
      </c>
      <c r="R986">
        <f t="shared" ca="1" si="495"/>
        <v>3.5295781212139915E-2</v>
      </c>
      <c r="S986">
        <f t="shared" ca="1" si="496"/>
        <v>-2</v>
      </c>
      <c r="T986">
        <f t="shared" ca="1" si="497"/>
        <v>0.53323577799769639</v>
      </c>
      <c r="U986">
        <f t="shared" ca="1" si="498"/>
        <v>0.44908323474434275</v>
      </c>
      <c r="V986">
        <f t="shared" ca="1" si="499"/>
        <v>0.20961598667972103</v>
      </c>
      <c r="W986">
        <f t="shared" ca="1" si="500"/>
        <v>0.18937974628869134</v>
      </c>
      <c r="X986">
        <f t="shared" ca="1" si="501"/>
        <v>4.2937430129245729E-3</v>
      </c>
      <c r="Y986">
        <f t="shared" ca="1" si="502"/>
        <v>6.3474746020966685E-2</v>
      </c>
      <c r="Z986">
        <f t="shared" ca="1" si="503"/>
        <v>1</v>
      </c>
      <c r="AA986">
        <f t="shared" ca="1" si="504"/>
        <v>-0.73022994871320945</v>
      </c>
      <c r="AB986">
        <f t="shared" ca="1" si="505"/>
        <v>0.45783838489113277</v>
      </c>
      <c r="AC986">
        <f t="shared" ca="1" si="506"/>
        <v>-0.86542896852807139</v>
      </c>
      <c r="AD986">
        <f t="shared" ca="1" si="507"/>
        <v>-0.50103163615927326</v>
      </c>
      <c r="AE986">
        <f t="shared" ca="1" si="508"/>
        <v>-0.43517783294728068</v>
      </c>
      <c r="AF986">
        <f t="shared" ca="1" si="509"/>
        <v>-0.2519419497046228</v>
      </c>
    </row>
    <row r="987" spans="1:32" x14ac:dyDescent="0.2">
      <c r="A987">
        <f t="shared" ca="1" si="482"/>
        <v>0.34857109496172295</v>
      </c>
      <c r="B987">
        <f t="shared" ca="1" si="482"/>
        <v>-0.23147566428619237</v>
      </c>
      <c r="C987">
        <f t="shared" ca="1" si="482"/>
        <v>0.54294447249232147</v>
      </c>
      <c r="D987">
        <f t="shared" ca="1" si="482"/>
        <v>-0.10693943598774187</v>
      </c>
      <c r="E987">
        <f t="shared" ca="1" si="482"/>
        <v>5.6341732987681269E-2</v>
      </c>
      <c r="F987">
        <f t="shared" ca="1" si="483"/>
        <v>9.6896385090989051E-2</v>
      </c>
      <c r="G987">
        <f t="shared" ca="1" si="484"/>
        <v>0.13469815579823813</v>
      </c>
      <c r="H987">
        <f t="shared" ca="1" si="485"/>
        <v>-0.39935635388471397</v>
      </c>
      <c r="I987">
        <f t="shared" ca="1" si="486"/>
        <v>0.42105603245876316</v>
      </c>
      <c r="J987">
        <f t="shared" ca="1" si="487"/>
        <v>-0.18283562645633689</v>
      </c>
      <c r="K987">
        <f t="shared" ca="1" si="488"/>
        <v>2.6437792084049519E-2</v>
      </c>
      <c r="L987">
        <f t="shared" ca="1" si="489"/>
        <v>-0.58219198034105091</v>
      </c>
      <c r="M987">
        <f t="shared" ca="1" si="490"/>
        <v>0.16113594788228763</v>
      </c>
      <c r="N987">
        <f t="shared" ca="1" si="491"/>
        <v>0</v>
      </c>
      <c r="O987">
        <f t="shared" ca="1" si="492"/>
        <v>0.32047582213028053</v>
      </c>
      <c r="P987">
        <f t="shared" ca="1" si="493"/>
        <v>-8.9074015982999466E-3</v>
      </c>
      <c r="Q987">
        <f t="shared" ca="1" si="494"/>
        <v>-0.21652072742837708</v>
      </c>
      <c r="R987">
        <f t="shared" ca="1" si="495"/>
        <v>0.10826036371418861</v>
      </c>
      <c r="S987">
        <f t="shared" ca="1" si="496"/>
        <v>-1.9999999999999987</v>
      </c>
      <c r="T987">
        <f t="shared" ca="1" si="497"/>
        <v>0.15332658488614714</v>
      </c>
      <c r="U987">
        <f t="shared" ca="1" si="498"/>
        <v>5.1567467256919824E-2</v>
      </c>
      <c r="V987">
        <f t="shared" ca="1" si="499"/>
        <v>4.3660803611188091E-2</v>
      </c>
      <c r="W987">
        <f t="shared" ca="1" si="500"/>
        <v>0.74196087636855701</v>
      </c>
      <c r="X987">
        <f t="shared" ca="1" si="501"/>
        <v>6.0478553149958189E-2</v>
      </c>
      <c r="Y987">
        <f t="shared" ca="1" si="502"/>
        <v>5.7318198414960694E-4</v>
      </c>
      <c r="Z987">
        <f t="shared" ca="1" si="503"/>
        <v>1</v>
      </c>
      <c r="AA987">
        <f t="shared" ca="1" si="504"/>
        <v>0.39156938706460082</v>
      </c>
      <c r="AB987">
        <f t="shared" ca="1" si="505"/>
        <v>-0.20895167769412165</v>
      </c>
      <c r="AC987">
        <f t="shared" ca="1" si="506"/>
        <v>0.99961396205732489</v>
      </c>
      <c r="AD987">
        <f t="shared" ca="1" si="507"/>
        <v>-2.7783571765650075E-2</v>
      </c>
      <c r="AE987">
        <f t="shared" ca="1" si="508"/>
        <v>0.86137150891386993</v>
      </c>
      <c r="AF987">
        <f t="shared" ca="1" si="509"/>
        <v>-2.3941219353859296E-2</v>
      </c>
    </row>
    <row r="988" spans="1:32" x14ac:dyDescent="0.2">
      <c r="A988">
        <f t="shared" ca="1" si="482"/>
        <v>-0.41878371470384285</v>
      </c>
      <c r="B988">
        <f t="shared" ca="1" si="482"/>
        <v>-8.3532933507476884E-2</v>
      </c>
      <c r="C988">
        <f t="shared" ca="1" si="482"/>
        <v>9.9595290710546028E-2</v>
      </c>
      <c r="D988">
        <f t="shared" ca="1" si="482"/>
        <v>0.28933351563667237</v>
      </c>
      <c r="E988">
        <f t="shared" ca="1" si="482"/>
        <v>3.7571962329335129E-2</v>
      </c>
      <c r="F988">
        <f t="shared" ca="1" si="483"/>
        <v>5.5480461647437182E-2</v>
      </c>
      <c r="G988">
        <f t="shared" ca="1" si="484"/>
        <v>-0.14650497815478861</v>
      </c>
      <c r="H988">
        <f t="shared" ca="1" si="485"/>
        <v>6.0188022720526854E-2</v>
      </c>
      <c r="I988">
        <f t="shared" ca="1" si="486"/>
        <v>0.11475846661749926</v>
      </c>
      <c r="J988">
        <f t="shared" ca="1" si="487"/>
        <v>0.1759389112225751</v>
      </c>
      <c r="K988">
        <f t="shared" ca="1" si="488"/>
        <v>-0.20438042240581264</v>
      </c>
      <c r="L988">
        <f t="shared" ca="1" si="489"/>
        <v>0.23612693394310197</v>
      </c>
      <c r="M988">
        <f t="shared" ca="1" si="490"/>
        <v>-0.35088540056060125</v>
      </c>
      <c r="N988">
        <f t="shared" ca="1" si="491"/>
        <v>0</v>
      </c>
      <c r="O988">
        <f t="shared" ca="1" si="492"/>
        <v>-3.8769734752144243E-2</v>
      </c>
      <c r="P988">
        <f t="shared" ca="1" si="493"/>
        <v>0.16677352404275755</v>
      </c>
      <c r="Q988">
        <f t="shared" ca="1" si="494"/>
        <v>-0.11575088850204825</v>
      </c>
      <c r="R988">
        <f t="shared" ca="1" si="495"/>
        <v>5.7875444251024033E-2</v>
      </c>
      <c r="S988">
        <f t="shared" ca="1" si="496"/>
        <v>-2.0000000000000031</v>
      </c>
      <c r="T988">
        <f t="shared" ca="1" si="497"/>
        <v>4.1441959341704223E-3</v>
      </c>
      <c r="U988">
        <f t="shared" ca="1" si="498"/>
        <v>0.59826032316415667</v>
      </c>
      <c r="V988">
        <f t="shared" ca="1" si="499"/>
        <v>0.59578101516532433</v>
      </c>
      <c r="W988">
        <f t="shared" ca="1" si="500"/>
        <v>1.8964597656240631E-2</v>
      </c>
      <c r="X988">
        <f t="shared" ca="1" si="501"/>
        <v>3.0186906775748933E-2</v>
      </c>
      <c r="Y988">
        <f t="shared" ca="1" si="502"/>
        <v>0.35092328446851573</v>
      </c>
      <c r="Z988">
        <f t="shared" ca="1" si="503"/>
        <v>1</v>
      </c>
      <c r="AA988">
        <f t="shared" ca="1" si="504"/>
        <v>-6.4375429584356353E-2</v>
      </c>
      <c r="AB988">
        <f t="shared" ca="1" si="505"/>
        <v>0.77186852194225686</v>
      </c>
      <c r="AC988">
        <f t="shared" ca="1" si="506"/>
        <v>-0.22643145896224104</v>
      </c>
      <c r="AD988">
        <f t="shared" ca="1" si="507"/>
        <v>0.97402710146701299</v>
      </c>
      <c r="AE988">
        <f t="shared" ca="1" si="508"/>
        <v>-0.13771200984750978</v>
      </c>
      <c r="AF988">
        <f t="shared" ca="1" si="509"/>
        <v>0.59238778217356547</v>
      </c>
    </row>
    <row r="989" spans="1:32" x14ac:dyDescent="0.2">
      <c r="A989">
        <f t="shared" ca="1" si="482"/>
        <v>8.6915206115300389E-2</v>
      </c>
      <c r="B989">
        <f t="shared" ca="1" si="482"/>
        <v>-0.43208311748799222</v>
      </c>
      <c r="C989">
        <f t="shared" ca="1" si="482"/>
        <v>0.4306693683068552</v>
      </c>
      <c r="D989">
        <f t="shared" ca="1" si="482"/>
        <v>0.30069685633465176</v>
      </c>
      <c r="E989">
        <f t="shared" ca="1" si="482"/>
        <v>-0.77191721642704236</v>
      </c>
      <c r="F989">
        <f t="shared" ca="1" si="483"/>
        <v>0.21320019333920973</v>
      </c>
      <c r="G989">
        <f t="shared" ca="1" si="484"/>
        <v>-3.2917987505462487E-2</v>
      </c>
      <c r="H989">
        <f t="shared" ca="1" si="485"/>
        <v>-0.45342782398255094</v>
      </c>
      <c r="I989">
        <f t="shared" ca="1" si="486"/>
        <v>0.5078131489385006</v>
      </c>
      <c r="J989">
        <f t="shared" ca="1" si="487"/>
        <v>0.47632912409250139</v>
      </c>
      <c r="K989">
        <f t="shared" ca="1" si="488"/>
        <v>-0.49779646154298857</v>
      </c>
      <c r="L989">
        <f t="shared" ca="1" si="489"/>
        <v>2.2901300109950451E-2</v>
      </c>
      <c r="M989">
        <f t="shared" ca="1" si="490"/>
        <v>-0.530714449048451</v>
      </c>
      <c r="N989">
        <f t="shared" ca="1" si="491"/>
        <v>0</v>
      </c>
      <c r="O989">
        <f t="shared" ca="1" si="492"/>
        <v>0.15489940815367712</v>
      </c>
      <c r="P989">
        <f t="shared" ca="1" si="493"/>
        <v>0.29999378515483627</v>
      </c>
      <c r="Q989">
        <f t="shared" ca="1" si="494"/>
        <v>-0.92975694807505227</v>
      </c>
      <c r="R989">
        <f t="shared" ca="1" si="495"/>
        <v>0.46487847403752608</v>
      </c>
      <c r="S989">
        <f t="shared" ca="1" si="496"/>
        <v>-2.0000000000000004</v>
      </c>
      <c r="T989">
        <f t="shared" ca="1" si="497"/>
        <v>2.7913496685600583E-2</v>
      </c>
      <c r="U989">
        <f t="shared" ca="1" si="498"/>
        <v>9.3607020263405866E-2</v>
      </c>
      <c r="V989">
        <f t="shared" ca="1" si="499"/>
        <v>9.0994121013534338E-2</v>
      </c>
      <c r="W989">
        <f t="shared" ca="1" si="500"/>
        <v>7.877890910600184E-2</v>
      </c>
      <c r="X989">
        <f t="shared" ca="1" si="501"/>
        <v>0.50682879841393103</v>
      </c>
      <c r="Y989">
        <f t="shared" ca="1" si="502"/>
        <v>0.29548467478093221</v>
      </c>
      <c r="Z989">
        <f t="shared" ca="1" si="503"/>
        <v>1</v>
      </c>
      <c r="AA989">
        <f t="shared" ca="1" si="504"/>
        <v>-0.1670733272715923</v>
      </c>
      <c r="AB989">
        <f t="shared" ca="1" si="505"/>
        <v>-0.30165231809739895</v>
      </c>
      <c r="AC989">
        <f t="shared" ca="1" si="506"/>
        <v>0.45879237907908776</v>
      </c>
      <c r="AD989">
        <f t="shared" ca="1" si="507"/>
        <v>0.88854350084784861</v>
      </c>
      <c r="AE989">
        <f t="shared" ca="1" si="508"/>
        <v>0.2806758078388692</v>
      </c>
      <c r="AF989">
        <f t="shared" ca="1" si="509"/>
        <v>0.54358502074738246</v>
      </c>
    </row>
    <row r="990" spans="1:32" x14ac:dyDescent="0.2">
      <c r="A990">
        <f t="shared" ca="1" si="482"/>
        <v>-3.1166870723096689E-2</v>
      </c>
      <c r="B990">
        <f t="shared" ca="1" si="482"/>
        <v>-0.14557904587620296</v>
      </c>
      <c r="C990">
        <f t="shared" ca="1" si="482"/>
        <v>-4.8386702770366462E-2</v>
      </c>
      <c r="D990">
        <f t="shared" ca="1" si="482"/>
        <v>-0.10568940144920032</v>
      </c>
      <c r="E990">
        <f t="shared" ca="1" si="482"/>
        <v>0.37600517311530535</v>
      </c>
      <c r="F990">
        <f t="shared" ca="1" si="483"/>
        <v>3.541120904440892E-2</v>
      </c>
      <c r="G990">
        <f t="shared" ca="1" si="484"/>
        <v>0.13064324523837689</v>
      </c>
      <c r="H990">
        <f t="shared" ca="1" si="485"/>
        <v>-6.9192303125110072E-2</v>
      </c>
      <c r="I990">
        <f t="shared" ca="1" si="486"/>
        <v>-5.7423333229654254E-2</v>
      </c>
      <c r="J990">
        <f t="shared" ca="1" si="487"/>
        <v>-0.20014940511886878</v>
      </c>
      <c r="K990">
        <f t="shared" ca="1" si="488"/>
        <v>0.19612179623525619</v>
      </c>
      <c r="L990">
        <f t="shared" ca="1" si="489"/>
        <v>-0.26934170824397885</v>
      </c>
      <c r="M990">
        <f t="shared" ca="1" si="490"/>
        <v>0.32676504147363306</v>
      </c>
      <c r="N990">
        <f t="shared" ca="1" si="491"/>
        <v>0</v>
      </c>
      <c r="O990">
        <f t="shared" ca="1" si="492"/>
        <v>6.7694841744760412E-2</v>
      </c>
      <c r="P990">
        <f t="shared" ca="1" si="493"/>
        <v>-0.14824549395007905</v>
      </c>
      <c r="Q990">
        <f t="shared" ca="1" si="494"/>
        <v>0.13095710199375871</v>
      </c>
      <c r="R990">
        <f t="shared" ca="1" si="495"/>
        <v>-6.5478550996879298E-2</v>
      </c>
      <c r="S990">
        <f t="shared" ca="1" si="496"/>
        <v>-2.0000000000000018</v>
      </c>
      <c r="T990">
        <f t="shared" ca="1" si="497"/>
        <v>2.3060689612522905E-3</v>
      </c>
      <c r="U990">
        <f t="shared" ca="1" si="498"/>
        <v>0.41309062982919587</v>
      </c>
      <c r="V990">
        <f t="shared" ca="1" si="499"/>
        <v>0.4121380143495626</v>
      </c>
      <c r="W990">
        <f t="shared" ca="1" si="500"/>
        <v>9.0587534449072804E-2</v>
      </c>
      <c r="X990">
        <f t="shared" ca="1" si="501"/>
        <v>6.0537902494010913E-2</v>
      </c>
      <c r="Y990">
        <f t="shared" ca="1" si="502"/>
        <v>0.43443047974610138</v>
      </c>
      <c r="Z990">
        <f t="shared" ca="1" si="503"/>
        <v>1</v>
      </c>
      <c r="AA990">
        <f t="shared" ca="1" si="504"/>
        <v>4.8021546843602304E-2</v>
      </c>
      <c r="AB990">
        <f t="shared" ca="1" si="505"/>
        <v>0.64197976163549164</v>
      </c>
      <c r="AC990">
        <f t="shared" ca="1" si="506"/>
        <v>0.41538146839021373</v>
      </c>
      <c r="AD990">
        <f t="shared" ca="1" si="507"/>
        <v>-0.90964731391786668</v>
      </c>
      <c r="AE990">
        <f t="shared" ca="1" si="508"/>
        <v>0.3009776311440317</v>
      </c>
      <c r="AF990">
        <f t="shared" ca="1" si="509"/>
        <v>-0.65911340431378074</v>
      </c>
    </row>
    <row r="991" spans="1:32" x14ac:dyDescent="0.2">
      <c r="A991">
        <f t="shared" ca="1" si="482"/>
        <v>-0.13329280558487314</v>
      </c>
      <c r="B991">
        <f t="shared" ca="1" si="482"/>
        <v>-0.44551029590013386</v>
      </c>
      <c r="C991">
        <f t="shared" ca="1" si="482"/>
        <v>-0.24134453859848648</v>
      </c>
      <c r="D991">
        <f t="shared" ca="1" si="482"/>
        <v>0.54302965410873616</v>
      </c>
      <c r="E991">
        <f t="shared" ca="1" si="482"/>
        <v>0.16122299728288839</v>
      </c>
      <c r="F991">
        <f t="shared" ca="1" si="483"/>
        <v>0.11907352843587198</v>
      </c>
      <c r="G991">
        <f t="shared" ca="1" si="484"/>
        <v>0.20540050330237922</v>
      </c>
      <c r="H991">
        <f t="shared" ca="1" si="485"/>
        <v>-0.26457414258732076</v>
      </c>
      <c r="I991">
        <f t="shared" ca="1" si="486"/>
        <v>-0.21816554086011269</v>
      </c>
      <c r="J991">
        <f t="shared" ca="1" si="487"/>
        <v>0.40845149627267069</v>
      </c>
      <c r="K991">
        <f t="shared" ca="1" si="488"/>
        <v>-0.1311123161276164</v>
      </c>
      <c r="L991">
        <f t="shared" ca="1" si="489"/>
        <v>0.14387735368534993</v>
      </c>
      <c r="M991">
        <f t="shared" ca="1" si="490"/>
        <v>7.4288187174762821E-2</v>
      </c>
      <c r="N991">
        <f t="shared" ca="1" si="491"/>
        <v>0</v>
      </c>
      <c r="O991">
        <f t="shared" ca="1" si="492"/>
        <v>-0.11565036042492036</v>
      </c>
      <c r="P991">
        <f t="shared" ca="1" si="493"/>
        <v>-6.3004300340628747E-2</v>
      </c>
      <c r="Q991">
        <f t="shared" ca="1" si="494"/>
        <v>-0.67302563885999145</v>
      </c>
      <c r="R991">
        <f t="shared" ca="1" si="495"/>
        <v>0.33651281942999561</v>
      </c>
      <c r="S991">
        <f t="shared" ca="1" si="496"/>
        <v>-2.0000000000000004</v>
      </c>
      <c r="T991">
        <f t="shared" ca="1" si="497"/>
        <v>4.5120518658761872E-3</v>
      </c>
      <c r="U991">
        <f t="shared" ca="1" si="498"/>
        <v>0.41991066041916714</v>
      </c>
      <c r="V991">
        <f t="shared" ca="1" si="499"/>
        <v>0.4180160017403215</v>
      </c>
      <c r="W991">
        <f t="shared" ca="1" si="500"/>
        <v>7.8627922003101092E-2</v>
      </c>
      <c r="X991">
        <f t="shared" ca="1" si="501"/>
        <v>0.47550819702849295</v>
      </c>
      <c r="Y991">
        <f t="shared" ca="1" si="502"/>
        <v>2.3335827362208253E-2</v>
      </c>
      <c r="Z991">
        <f t="shared" ca="1" si="503"/>
        <v>0.99999999999999989</v>
      </c>
      <c r="AA991">
        <f t="shared" ca="1" si="504"/>
        <v>-6.7171808564874799E-2</v>
      </c>
      <c r="AB991">
        <f t="shared" ca="1" si="505"/>
        <v>0.64654157000174517</v>
      </c>
      <c r="AC991">
        <f t="shared" ca="1" si="506"/>
        <v>-0.87814351954662784</v>
      </c>
      <c r="AD991">
        <f t="shared" ca="1" si="507"/>
        <v>-0.47839728163761691</v>
      </c>
      <c r="AE991">
        <f t="shared" ca="1" si="508"/>
        <v>-0.28040670819918179</v>
      </c>
      <c r="AF991">
        <f t="shared" ca="1" si="509"/>
        <v>-0.15276068657284914</v>
      </c>
    </row>
    <row r="992" spans="1:32" x14ac:dyDescent="0.2">
      <c r="A992">
        <f t="shared" ca="1" si="482"/>
        <v>0.41546799140718588</v>
      </c>
      <c r="B992">
        <f t="shared" ca="1" si="482"/>
        <v>0.12439298770121014</v>
      </c>
      <c r="C992">
        <f t="shared" ca="1" si="482"/>
        <v>-5.5330863016254561E-2</v>
      </c>
      <c r="D992">
        <f t="shared" ca="1" si="482"/>
        <v>-0.13773722072167102</v>
      </c>
      <c r="E992">
        <f t="shared" ca="1" si="482"/>
        <v>-0.19742527998977266</v>
      </c>
      <c r="F992">
        <f t="shared" ca="1" si="483"/>
        <v>4.9819410965289773E-2</v>
      </c>
      <c r="G992">
        <f t="shared" ca="1" si="484"/>
        <v>8.8011118087686691E-2</v>
      </c>
      <c r="H992">
        <f t="shared" ca="1" si="485"/>
        <v>-5.427221049660922E-2</v>
      </c>
      <c r="I992">
        <f t="shared" ca="1" si="486"/>
        <v>-8.5204386092394113E-2</v>
      </c>
      <c r="J992">
        <f t="shared" ca="1" si="487"/>
        <v>-1.881906867613075E-2</v>
      </c>
      <c r="K992">
        <f t="shared" ca="1" si="488"/>
        <v>7.0284547177447421E-2</v>
      </c>
      <c r="L992">
        <f t="shared" ca="1" si="489"/>
        <v>-7.309127917273997E-2</v>
      </c>
      <c r="M992">
        <f t="shared" ca="1" si="490"/>
        <v>0.15829566526513411</v>
      </c>
      <c r="N992">
        <f t="shared" ca="1" si="491"/>
        <v>0</v>
      </c>
      <c r="O992">
        <f t="shared" ca="1" si="492"/>
        <v>-3.8693900701528305E-3</v>
      </c>
      <c r="P992">
        <f t="shared" ca="1" si="493"/>
        <v>-8.0013054555399504E-2</v>
      </c>
      <c r="Q992">
        <f t="shared" ca="1" si="494"/>
        <v>-3.545314182047847E-2</v>
      </c>
      <c r="R992">
        <f t="shared" ca="1" si="495"/>
        <v>1.772657091023927E-2</v>
      </c>
      <c r="S992">
        <f t="shared" ca="1" si="496"/>
        <v>-1.999999999999996</v>
      </c>
      <c r="T992">
        <f t="shared" ca="1" si="497"/>
        <v>1.7913246336903003E-2</v>
      </c>
      <c r="U992">
        <f t="shared" ca="1" si="498"/>
        <v>0.90497966413018227</v>
      </c>
      <c r="V992">
        <f t="shared" ca="1" si="499"/>
        <v>0.88876854047673048</v>
      </c>
      <c r="W992">
        <f t="shared" ca="1" si="500"/>
        <v>2.1037032468730214E-4</v>
      </c>
      <c r="X992">
        <f t="shared" ca="1" si="501"/>
        <v>3.1537036483096142E-3</v>
      </c>
      <c r="Y992">
        <f t="shared" ca="1" si="502"/>
        <v>8.9954139213369547E-2</v>
      </c>
      <c r="Z992">
        <f t="shared" ca="1" si="503"/>
        <v>1</v>
      </c>
      <c r="AA992">
        <f t="shared" ca="1" si="504"/>
        <v>0.13384037633279056</v>
      </c>
      <c r="AB992">
        <f t="shared" ca="1" si="505"/>
        <v>-0.94274521503783326</v>
      </c>
      <c r="AC992">
        <f t="shared" ca="1" si="506"/>
        <v>-4.8303035766834854E-2</v>
      </c>
      <c r="AD992">
        <f t="shared" ca="1" si="507"/>
        <v>-0.99883272710484805</v>
      </c>
      <c r="AE992">
        <f t="shared" ca="1" si="508"/>
        <v>-1.4504148533688633E-2</v>
      </c>
      <c r="AF992">
        <f t="shared" ca="1" si="509"/>
        <v>-0.29992355561604284</v>
      </c>
    </row>
    <row r="993" spans="1:32" x14ac:dyDescent="0.2">
      <c r="A993">
        <f t="shared" ca="1" si="482"/>
        <v>7.5556143393657862E-2</v>
      </c>
      <c r="B993">
        <f t="shared" ca="1" si="482"/>
        <v>-0.31501796681313249</v>
      </c>
      <c r="C993">
        <f t="shared" ca="1" si="482"/>
        <v>0.21103336921163804</v>
      </c>
      <c r="D993">
        <f t="shared" ca="1" si="482"/>
        <v>0.15577683463347144</v>
      </c>
      <c r="E993">
        <f t="shared" ca="1" si="482"/>
        <v>-0.17121565232869015</v>
      </c>
      <c r="F993">
        <f t="shared" ca="1" si="483"/>
        <v>4.0612270990236232E-2</v>
      </c>
      <c r="G993">
        <f t="shared" ca="1" si="484"/>
        <v>7.9779839774650502E-2</v>
      </c>
      <c r="H993">
        <f t="shared" ca="1" si="485"/>
        <v>-0.30851939143233065</v>
      </c>
      <c r="I993">
        <f t="shared" ca="1" si="486"/>
        <v>0.2198068235922491</v>
      </c>
      <c r="J993">
        <f t="shared" ca="1" si="487"/>
        <v>0.16682516801389172</v>
      </c>
      <c r="K993">
        <f t="shared" ca="1" si="488"/>
        <v>-0.15789243994846069</v>
      </c>
      <c r="L993">
        <f t="shared" ca="1" si="489"/>
        <v>-0.14169422341843893</v>
      </c>
      <c r="M993">
        <f t="shared" ca="1" si="490"/>
        <v>-7.8112600173810193E-2</v>
      </c>
      <c r="N993">
        <f t="shared" ca="1" si="491"/>
        <v>0</v>
      </c>
      <c r="O993">
        <f t="shared" ca="1" si="492"/>
        <v>0.1154772735790351</v>
      </c>
      <c r="P993">
        <f t="shared" ca="1" si="493"/>
        <v>6.4877803444811394E-2</v>
      </c>
      <c r="Q993">
        <f t="shared" ca="1" si="494"/>
        <v>-0.47534455944622234</v>
      </c>
      <c r="R993">
        <f t="shared" ca="1" si="495"/>
        <v>0.2376722797231112</v>
      </c>
      <c r="S993">
        <f t="shared" ca="1" si="496"/>
        <v>-1.9999999999999998</v>
      </c>
      <c r="T993">
        <f t="shared" ca="1" si="497"/>
        <v>1.8953262127884686E-3</v>
      </c>
      <c r="U993">
        <f t="shared" ca="1" si="498"/>
        <v>2.5533669588808473E-4</v>
      </c>
      <c r="V993">
        <f t="shared" ca="1" si="499"/>
        <v>2.5485274955528125E-4</v>
      </c>
      <c r="W993">
        <f t="shared" ca="1" si="500"/>
        <v>0.2298443369866528</v>
      </c>
      <c r="X993">
        <f t="shared" ca="1" si="501"/>
        <v>0.69545621522078072</v>
      </c>
      <c r="Y993">
        <f t="shared" ca="1" si="502"/>
        <v>7.254926883022278E-2</v>
      </c>
      <c r="Z993">
        <f t="shared" ca="1" si="503"/>
        <v>1</v>
      </c>
      <c r="AA993">
        <f t="shared" ca="1" si="504"/>
        <v>-4.3535344408749871E-2</v>
      </c>
      <c r="AB993">
        <f t="shared" ca="1" si="505"/>
        <v>-1.5964108166611788E-2</v>
      </c>
      <c r="AC993">
        <f t="shared" ca="1" si="506"/>
        <v>0.87182757684005663</v>
      </c>
      <c r="AD993">
        <f t="shared" ca="1" si="507"/>
        <v>0.48981289923928611</v>
      </c>
      <c r="AE993">
        <f t="shared" ca="1" si="508"/>
        <v>0.47942083495260485</v>
      </c>
      <c r="AF993">
        <f t="shared" ca="1" si="509"/>
        <v>0.26934971473944941</v>
      </c>
    </row>
    <row r="994" spans="1:32" x14ac:dyDescent="0.2">
      <c r="A994">
        <f t="shared" ca="1" si="482"/>
        <v>-4.9845393005278758E-2</v>
      </c>
      <c r="B994">
        <f t="shared" ca="1" si="482"/>
        <v>-0.35387472238236944</v>
      </c>
      <c r="C994">
        <f t="shared" ca="1" si="482"/>
        <v>6.4936249924419265E-2</v>
      </c>
      <c r="D994">
        <f t="shared" ca="1" si="482"/>
        <v>9.6879436811890887E-2</v>
      </c>
      <c r="E994">
        <f t="shared" ca="1" si="482"/>
        <v>-0.19647927341260552</v>
      </c>
      <c r="F994">
        <f t="shared" ca="1" si="483"/>
        <v>3.5983665811406183E-2</v>
      </c>
      <c r="G994">
        <f t="shared" ca="1" si="484"/>
        <v>6.9328627083431307E-2</v>
      </c>
      <c r="H994">
        <f t="shared" ca="1" si="485"/>
        <v>-0.25044934213162007</v>
      </c>
      <c r="I994">
        <f t="shared" ca="1" si="486"/>
        <v>0.15261299033720799</v>
      </c>
      <c r="J994">
        <f t="shared" ca="1" si="487"/>
        <v>0.16880753738671891</v>
      </c>
      <c r="K994">
        <f t="shared" ca="1" si="488"/>
        <v>-0.14029981267573816</v>
      </c>
      <c r="L994">
        <f t="shared" ca="1" si="489"/>
        <v>-8.1641804744901153E-2</v>
      </c>
      <c r="M994">
        <f t="shared" ca="1" si="490"/>
        <v>-7.0971185592306849E-2</v>
      </c>
      <c r="N994">
        <f t="shared" ca="1" si="491"/>
        <v>0</v>
      </c>
      <c r="O994">
        <f t="shared" ca="1" si="492"/>
        <v>7.4829949408411367E-2</v>
      </c>
      <c r="P994">
        <f t="shared" ca="1" si="493"/>
        <v>5.2218078159161227E-2</v>
      </c>
      <c r="Q994">
        <f t="shared" ca="1" si="494"/>
        <v>-0.41925687951833901</v>
      </c>
      <c r="R994">
        <f t="shared" ca="1" si="495"/>
        <v>0.20962843975916945</v>
      </c>
      <c r="S994">
        <f t="shared" ca="1" si="496"/>
        <v>-2.0000000000000004</v>
      </c>
      <c r="T994">
        <f t="shared" ca="1" si="497"/>
        <v>0.21363056364798796</v>
      </c>
      <c r="U994">
        <f t="shared" ca="1" si="498"/>
        <v>1.7530086841501456E-2</v>
      </c>
      <c r="V994">
        <f t="shared" ca="1" si="499"/>
        <v>1.3785124508753323E-2</v>
      </c>
      <c r="W994">
        <f t="shared" ca="1" si="500"/>
        <v>0.10892900546790084</v>
      </c>
      <c r="X994">
        <f t="shared" ca="1" si="501"/>
        <v>0.61061153394124523</v>
      </c>
      <c r="Y994">
        <f t="shared" ca="1" si="502"/>
        <v>5.3043772434112624E-2</v>
      </c>
      <c r="Z994">
        <f t="shared" ca="1" si="503"/>
        <v>1</v>
      </c>
      <c r="AA994">
        <f t="shared" ca="1" si="504"/>
        <v>-0.46220186460894763</v>
      </c>
      <c r="AB994">
        <f t="shared" ca="1" si="505"/>
        <v>0.11741006987798502</v>
      </c>
      <c r="AC994">
        <f t="shared" ca="1" si="506"/>
        <v>0.82006967754786486</v>
      </c>
      <c r="AD994">
        <f t="shared" ca="1" si="507"/>
        <v>0.57226368394870297</v>
      </c>
      <c r="AE994">
        <f t="shared" ca="1" si="508"/>
        <v>0.33004394475266602</v>
      </c>
      <c r="AF994">
        <f t="shared" ca="1" si="509"/>
        <v>0.23031233669543763</v>
      </c>
    </row>
    <row r="995" spans="1:32" x14ac:dyDescent="0.2">
      <c r="A995">
        <f t="shared" ca="1" si="482"/>
        <v>0.6794792874126131</v>
      </c>
      <c r="B995">
        <f t="shared" ca="1" si="482"/>
        <v>-0.50832455726335379</v>
      </c>
      <c r="C995">
        <f t="shared" ca="1" si="482"/>
        <v>-2.7924562374365507E-2</v>
      </c>
      <c r="D995">
        <f t="shared" ca="1" si="482"/>
        <v>-0.23784683599545589</v>
      </c>
      <c r="E995">
        <f t="shared" ca="1" si="482"/>
        <v>0.42578457518644175</v>
      </c>
      <c r="F995">
        <f t="shared" ca="1" si="483"/>
        <v>0.191745872116657</v>
      </c>
      <c r="G995">
        <f t="shared" ca="1" si="484"/>
        <v>0.56586336538254822</v>
      </c>
      <c r="H995">
        <f t="shared" ca="1" si="485"/>
        <v>-0.59824930897497419</v>
      </c>
      <c r="I995">
        <f t="shared" ca="1" si="486"/>
        <v>-9.4158143767541447E-2</v>
      </c>
      <c r="J995">
        <f t="shared" ca="1" si="487"/>
        <v>-0.28038924707018736</v>
      </c>
      <c r="K995">
        <f t="shared" ca="1" si="488"/>
        <v>0.40693333443015478</v>
      </c>
      <c r="L995">
        <f t="shared" ca="1" si="489"/>
        <v>-0.8786385560451615</v>
      </c>
      <c r="M995">
        <f t="shared" ca="1" si="490"/>
        <v>0.972796699812703</v>
      </c>
      <c r="N995">
        <f t="shared" ca="1" si="491"/>
        <v>0</v>
      </c>
      <c r="O995">
        <f t="shared" ca="1" si="492"/>
        <v>0.25059307555283128</v>
      </c>
      <c r="P995">
        <f t="shared" ca="1" si="493"/>
        <v>-0.43036403474366436</v>
      </c>
      <c r="Q995">
        <f t="shared" ca="1" si="494"/>
        <v>-0.31786006190478683</v>
      </c>
      <c r="R995">
        <f t="shared" ca="1" si="495"/>
        <v>0.15893003095239344</v>
      </c>
      <c r="S995">
        <f t="shared" ca="1" si="496"/>
        <v>-1.9999999999999996</v>
      </c>
      <c r="T995">
        <f t="shared" ca="1" si="497"/>
        <v>2.2878653165985793E-2</v>
      </c>
      <c r="U995">
        <f t="shared" ca="1" si="498"/>
        <v>5.9914025646463373E-3</v>
      </c>
      <c r="V995">
        <f t="shared" ca="1" si="499"/>
        <v>5.8543273433919957E-3</v>
      </c>
      <c r="W995">
        <f t="shared" ca="1" si="500"/>
        <v>0.22925042492583744</v>
      </c>
      <c r="X995">
        <f t="shared" ca="1" si="501"/>
        <v>6.5865185152881589E-2</v>
      </c>
      <c r="Y995">
        <f t="shared" ca="1" si="502"/>
        <v>0.67615140941190321</v>
      </c>
      <c r="Z995">
        <f t="shared" ca="1" si="503"/>
        <v>1</v>
      </c>
      <c r="AA995">
        <f t="shared" ca="1" si="504"/>
        <v>0.15125691113461823</v>
      </c>
      <c r="AB995">
        <f t="shared" ca="1" si="505"/>
        <v>-7.6513576203128791E-2</v>
      </c>
      <c r="AC995">
        <f t="shared" ca="1" si="506"/>
        <v>0.50319276677279634</v>
      </c>
      <c r="AD995">
        <f t="shared" ca="1" si="507"/>
        <v>-0.86417419509468008</v>
      </c>
      <c r="AE995">
        <f t="shared" ca="1" si="508"/>
        <v>0.47880102853464873</v>
      </c>
      <c r="AF995">
        <f t="shared" ca="1" si="509"/>
        <v>-0.8222842631425602</v>
      </c>
    </row>
    <row r="996" spans="1:32" x14ac:dyDescent="0.2">
      <c r="A996">
        <f t="shared" ca="1" si="482"/>
        <v>-0.59637585909586177</v>
      </c>
      <c r="B996">
        <f t="shared" ca="1" si="482"/>
        <v>0.32049553514026813</v>
      </c>
      <c r="C996">
        <f t="shared" ca="1" si="482"/>
        <v>-0.19119949184842344</v>
      </c>
      <c r="D996">
        <f t="shared" ca="1" si="482"/>
        <v>-0.26695880502036012</v>
      </c>
      <c r="E996">
        <f t="shared" ca="1" si="482"/>
        <v>-0.13768266089177969</v>
      </c>
      <c r="F996">
        <f t="shared" ca="1" si="483"/>
        <v>0.11703246354568175</v>
      </c>
      <c r="G996">
        <f t="shared" ca="1" si="484"/>
        <v>-0.35604519150312319</v>
      </c>
      <c r="H996">
        <f t="shared" ca="1" si="485"/>
        <v>0.52783299710825315</v>
      </c>
      <c r="I996">
        <f t="shared" ca="1" si="486"/>
        <v>-1.6855235505192051E-2</v>
      </c>
      <c r="J996">
        <f t="shared" ca="1" si="487"/>
        <v>-0.12560775430188234</v>
      </c>
      <c r="K996">
        <f t="shared" ca="1" si="488"/>
        <v>-2.9324815798055487E-2</v>
      </c>
      <c r="L996">
        <f t="shared" ca="1" si="489"/>
        <v>0.40222524280637084</v>
      </c>
      <c r="M996">
        <f t="shared" ca="1" si="490"/>
        <v>-0.38537000730117865</v>
      </c>
      <c r="N996">
        <f t="shared" ca="1" si="491"/>
        <v>0</v>
      </c>
      <c r="O996">
        <f t="shared" ca="1" si="492"/>
        <v>-0.1338703482211116</v>
      </c>
      <c r="P996">
        <f t="shared" ca="1" si="493"/>
        <v>0.16275068377119198</v>
      </c>
      <c r="Q996">
        <f t="shared" ca="1" si="494"/>
        <v>0.65344075141013547</v>
      </c>
      <c r="R996">
        <f t="shared" ca="1" si="495"/>
        <v>-0.32672037570506773</v>
      </c>
      <c r="S996">
        <f t="shared" ca="1" si="496"/>
        <v>-2</v>
      </c>
      <c r="T996">
        <f t="shared" ca="1" si="497"/>
        <v>0.25972212152920987</v>
      </c>
      <c r="U996">
        <f t="shared" ca="1" si="498"/>
        <v>2.5129156111904197E-2</v>
      </c>
      <c r="V996">
        <f t="shared" ca="1" si="499"/>
        <v>1.8602558374281729E-2</v>
      </c>
      <c r="W996">
        <f t="shared" ca="1" si="500"/>
        <v>0.10719153227166303</v>
      </c>
      <c r="X996">
        <f t="shared" ca="1" si="501"/>
        <v>0.45605381902942643</v>
      </c>
      <c r="Y996">
        <f t="shared" ca="1" si="502"/>
        <v>0.15842996879541899</v>
      </c>
      <c r="Z996">
        <f t="shared" ca="1" si="503"/>
        <v>1</v>
      </c>
      <c r="AA996">
        <f t="shared" ca="1" si="504"/>
        <v>-0.50962939625693671</v>
      </c>
      <c r="AB996">
        <f t="shared" ca="1" si="505"/>
        <v>0.13639119610254077</v>
      </c>
      <c r="AC996">
        <f t="shared" ca="1" si="506"/>
        <v>-0.63525578141712757</v>
      </c>
      <c r="AD996">
        <f t="shared" ca="1" si="507"/>
        <v>0.77230181417378174</v>
      </c>
      <c r="AE996">
        <f t="shared" ca="1" si="508"/>
        <v>-0.32740117939870506</v>
      </c>
      <c r="AF996">
        <f t="shared" ca="1" si="509"/>
        <v>0.39803262277785595</v>
      </c>
    </row>
    <row r="997" spans="1:32" x14ac:dyDescent="0.2">
      <c r="A997">
        <f t="shared" ca="1" si="482"/>
        <v>0.20907693745838371</v>
      </c>
      <c r="B997">
        <f t="shared" ca="1" si="482"/>
        <v>0.15302665250990502</v>
      </c>
      <c r="C997">
        <f t="shared" ca="1" si="482"/>
        <v>-0.30629769598336914</v>
      </c>
      <c r="D997">
        <f t="shared" ca="1" si="482"/>
        <v>-0.42531766486517536</v>
      </c>
      <c r="E997">
        <f t="shared" ca="1" si="482"/>
        <v>0.50010970614930572</v>
      </c>
      <c r="F997">
        <f t="shared" ca="1" si="483"/>
        <v>0.11839068699023902</v>
      </c>
      <c r="G997">
        <f t="shared" ca="1" si="484"/>
        <v>0.18370159440592643</v>
      </c>
      <c r="H997">
        <f t="shared" ca="1" si="485"/>
        <v>0.12727918745677139</v>
      </c>
      <c r="I997">
        <f t="shared" ca="1" si="486"/>
        <v>-0.33241728303717916</v>
      </c>
      <c r="J997">
        <f t="shared" ca="1" si="487"/>
        <v>-0.45180937391966169</v>
      </c>
      <c r="K997">
        <f t="shared" ca="1" si="488"/>
        <v>0.47324587509414301</v>
      </c>
      <c r="L997">
        <f t="shared" ca="1" si="489"/>
        <v>-0.32453018646289034</v>
      </c>
      <c r="M997">
        <f t="shared" ca="1" si="490"/>
        <v>0.65694746950006944</v>
      </c>
      <c r="N997">
        <f t="shared" ca="1" si="491"/>
        <v>0</v>
      </c>
      <c r="O997">
        <f t="shared" ca="1" si="492"/>
        <v>-2.5194405836021999E-3</v>
      </c>
      <c r="P997">
        <f t="shared" ca="1" si="493"/>
        <v>-0.32903709879105536</v>
      </c>
      <c r="Q997">
        <f t="shared" ca="1" si="494"/>
        <v>0.57908856137643305</v>
      </c>
      <c r="R997">
        <f t="shared" ca="1" si="495"/>
        <v>-0.28954428068821658</v>
      </c>
      <c r="S997">
        <f t="shared" ca="1" si="496"/>
        <v>-1.9999999999999996</v>
      </c>
      <c r="T997">
        <f t="shared" ca="1" si="497"/>
        <v>5.762554852965813E-3</v>
      </c>
      <c r="U997">
        <f t="shared" ca="1" si="498"/>
        <v>2.3528434618017372E-6</v>
      </c>
      <c r="V997">
        <f t="shared" ca="1" si="499"/>
        <v>2.3392850722926624E-6</v>
      </c>
      <c r="W997">
        <f t="shared" ca="1" si="500"/>
        <v>3.7530879421094955E-5</v>
      </c>
      <c r="X997">
        <f t="shared" ca="1" si="501"/>
        <v>0.35406454937696563</v>
      </c>
      <c r="Y997">
        <f t="shared" ca="1" si="502"/>
        <v>0.64013302560557506</v>
      </c>
      <c r="Z997">
        <f t="shared" ca="1" si="503"/>
        <v>0.99999999999999989</v>
      </c>
      <c r="AA997">
        <f t="shared" ca="1" si="504"/>
        <v>7.591149354982954E-2</v>
      </c>
      <c r="AB997">
        <f t="shared" ca="1" si="505"/>
        <v>1.5294721547948046E-3</v>
      </c>
      <c r="AC997">
        <f t="shared" ca="1" si="506"/>
        <v>-7.6567862376052138E-3</v>
      </c>
      <c r="AD997">
        <f t="shared" ca="1" si="507"/>
        <v>-0.99997068638261177</v>
      </c>
      <c r="AE997">
        <f t="shared" ca="1" si="508"/>
        <v>-6.126245132305347E-3</v>
      </c>
      <c r="AF997">
        <f t="shared" ca="1" si="509"/>
        <v>-0.80008313668366693</v>
      </c>
    </row>
    <row r="998" spans="1:32" x14ac:dyDescent="0.2">
      <c r="A998">
        <f t="shared" ca="1" si="482"/>
        <v>0.31252372969717407</v>
      </c>
      <c r="B998">
        <f t="shared" ca="1" si="482"/>
        <v>5.8125552272929447E-2</v>
      </c>
      <c r="C998">
        <f t="shared" ca="1" si="482"/>
        <v>0.35769897708264359</v>
      </c>
      <c r="D998">
        <f t="shared" ca="1" si="482"/>
        <v>-0.23414821880119177</v>
      </c>
      <c r="E998">
        <f t="shared" ca="1" si="482"/>
        <v>0.22305460409396774</v>
      </c>
      <c r="F998">
        <f t="shared" ca="1" si="483"/>
        <v>6.6715392886424502E-2</v>
      </c>
      <c r="G998">
        <f t="shared" ca="1" si="484"/>
        <v>7.4830396371962704E-2</v>
      </c>
      <c r="H998">
        <f t="shared" ca="1" si="485"/>
        <v>-0.13244657882422856</v>
      </c>
      <c r="I998">
        <f t="shared" ca="1" si="486"/>
        <v>0.21424804821353899</v>
      </c>
      <c r="J998">
        <f t="shared" ca="1" si="487"/>
        <v>-0.33047794544224296</v>
      </c>
      <c r="K998">
        <f t="shared" ca="1" si="488"/>
        <v>0.17384607968096993</v>
      </c>
      <c r="L998">
        <f t="shared" ca="1" si="489"/>
        <v>-0.46292452426647152</v>
      </c>
      <c r="M998">
        <f t="shared" ca="1" si="490"/>
        <v>0.24867647605293264</v>
      </c>
      <c r="N998">
        <f t="shared" ca="1" si="491"/>
        <v>0</v>
      </c>
      <c r="O998">
        <f t="shared" ca="1" si="492"/>
        <v>0.21631484350910093</v>
      </c>
      <c r="P998">
        <f t="shared" ca="1" si="493"/>
        <v>-7.5968768563608444E-2</v>
      </c>
      <c r="Q998">
        <f t="shared" ca="1" si="494"/>
        <v>0.1980313666180144</v>
      </c>
      <c r="R998">
        <f t="shared" ca="1" si="495"/>
        <v>-9.901568330900723E-2</v>
      </c>
      <c r="S998">
        <f t="shared" ca="1" si="496"/>
        <v>-1.9999999999999993</v>
      </c>
      <c r="T998">
        <f t="shared" ca="1" si="497"/>
        <v>0.30844709298858419</v>
      </c>
      <c r="U998">
        <f t="shared" ca="1" si="498"/>
        <v>9.6252332154438E-2</v>
      </c>
      <c r="V998">
        <f t="shared" ca="1" si="499"/>
        <v>6.6563580108029971E-2</v>
      </c>
      <c r="W998">
        <f t="shared" ca="1" si="500"/>
        <v>0.49095833283059037</v>
      </c>
      <c r="X998">
        <f t="shared" ca="1" si="501"/>
        <v>7.347708764782368E-2</v>
      </c>
      <c r="Y998">
        <f t="shared" ca="1" si="502"/>
        <v>6.0553906424971743E-2</v>
      </c>
      <c r="Z998">
        <f t="shared" ca="1" si="503"/>
        <v>0.99999999999999989</v>
      </c>
      <c r="AA998">
        <f t="shared" ca="1" si="504"/>
        <v>0.55538013377198159</v>
      </c>
      <c r="AB998">
        <f t="shared" ca="1" si="505"/>
        <v>-0.25799918625458873</v>
      </c>
      <c r="AC998">
        <f t="shared" ca="1" si="506"/>
        <v>0.9435061608744677</v>
      </c>
      <c r="AD998">
        <f t="shared" ca="1" si="507"/>
        <v>-0.33135498244620237</v>
      </c>
      <c r="AE998">
        <f t="shared" ca="1" si="508"/>
        <v>0.70068418908277807</v>
      </c>
      <c r="AF998">
        <f t="shared" ca="1" si="509"/>
        <v>-0.24607703351790419</v>
      </c>
    </row>
    <row r="999" spans="1:32" x14ac:dyDescent="0.2">
      <c r="A999">
        <f t="shared" ca="1" si="482"/>
        <v>-0.19569412265244632</v>
      </c>
      <c r="B999">
        <f t="shared" ca="1" si="482"/>
        <v>-0.46227810145948461</v>
      </c>
      <c r="C999">
        <f t="shared" ca="1" si="482"/>
        <v>-0.21668938018594819</v>
      </c>
      <c r="D999">
        <f t="shared" ca="1" si="482"/>
        <v>5.7976399845745576E-2</v>
      </c>
      <c r="E999">
        <f t="shared" ca="1" si="482"/>
        <v>0.58998721443714108</v>
      </c>
      <c r="F999">
        <f t="shared" ca="1" si="483"/>
        <v>0.13007953927068749</v>
      </c>
      <c r="G999">
        <f t="shared" ca="1" si="484"/>
        <v>0.26796891044743315</v>
      </c>
      <c r="H999">
        <f t="shared" ca="1" si="485"/>
        <v>-0.20777678590804566</v>
      </c>
      <c r="I999">
        <f t="shared" ca="1" si="486"/>
        <v>-0.17134978218294972</v>
      </c>
      <c r="J999">
        <f t="shared" ca="1" si="487"/>
        <v>-0.10584571969969644</v>
      </c>
      <c r="K999">
        <f t="shared" ca="1" si="488"/>
        <v>0.21700337734325859</v>
      </c>
      <c r="L999">
        <f t="shared" ca="1" si="489"/>
        <v>-0.31362250560774207</v>
      </c>
      <c r="M999">
        <f t="shared" ca="1" si="490"/>
        <v>0.48497228779069174</v>
      </c>
      <c r="N999">
        <f t="shared" ca="1" si="491"/>
        <v>0</v>
      </c>
      <c r="O999">
        <f t="shared" ca="1" si="492"/>
        <v>4.5447354417408936E-2</v>
      </c>
      <c r="P999">
        <f t="shared" ca="1" si="493"/>
        <v>-0.23232380650786069</v>
      </c>
      <c r="Q999">
        <f t="shared" ca="1" si="494"/>
        <v>-0.10193106620834921</v>
      </c>
      <c r="R999">
        <f t="shared" ca="1" si="495"/>
        <v>5.0965533104174565E-2</v>
      </c>
      <c r="S999">
        <f t="shared" ca="1" si="496"/>
        <v>-2.0000000000000018</v>
      </c>
      <c r="T999">
        <f t="shared" ca="1" si="497"/>
        <v>1.5803247448438168E-2</v>
      </c>
      <c r="U999">
        <f t="shared" ca="1" si="498"/>
        <v>0.68344485232005858</v>
      </c>
      <c r="V999">
        <f t="shared" ca="1" si="499"/>
        <v>0.67264420420148341</v>
      </c>
      <c r="W999">
        <f t="shared" ca="1" si="500"/>
        <v>1.1114918030809103E-2</v>
      </c>
      <c r="X999">
        <f t="shared" ca="1" si="501"/>
        <v>9.9842203437833111E-3</v>
      </c>
      <c r="Y999">
        <f t="shared" ca="1" si="502"/>
        <v>0.29045340997548597</v>
      </c>
      <c r="Z999">
        <f t="shared" ca="1" si="503"/>
        <v>1</v>
      </c>
      <c r="AA999">
        <f t="shared" ca="1" si="504"/>
        <v>-0.12571096789237671</v>
      </c>
      <c r="AB999">
        <f t="shared" ca="1" si="505"/>
        <v>0.82014889148342052</v>
      </c>
      <c r="AC999">
        <f t="shared" ca="1" si="506"/>
        <v>0.19198189230421772</v>
      </c>
      <c r="AD999">
        <f t="shared" ca="1" si="507"/>
        <v>-0.98139846801759978</v>
      </c>
      <c r="AE999">
        <f t="shared" ca="1" si="508"/>
        <v>0.10542731159812957</v>
      </c>
      <c r="AF999">
        <f t="shared" ca="1" si="509"/>
        <v>-0.53893729688664715</v>
      </c>
    </row>
    <row r="1000" spans="1:32" x14ac:dyDescent="0.2">
      <c r="A1000">
        <f t="shared" ca="1" si="482"/>
        <v>0.2547616133547761</v>
      </c>
      <c r="B1000">
        <f t="shared" ca="1" si="482"/>
        <v>0.30971327206819338</v>
      </c>
      <c r="C1000">
        <f t="shared" ca="1" si="482"/>
        <v>0.6196674458264132</v>
      </c>
      <c r="D1000">
        <f t="shared" ca="1" si="482"/>
        <v>-0.3493736348615038</v>
      </c>
      <c r="E1000">
        <f t="shared" ca="1" si="482"/>
        <v>-0.28002003117938984</v>
      </c>
      <c r="F1000">
        <f t="shared" ca="1" si="483"/>
        <v>0.14905733770987833</v>
      </c>
      <c r="G1000">
        <f t="shared" ca="1" si="484"/>
        <v>-0.2019181588865275</v>
      </c>
      <c r="H1000">
        <f t="shared" ca="1" si="485"/>
        <v>2.589851942669269E-2</v>
      </c>
      <c r="I1000">
        <f t="shared" ca="1" si="486"/>
        <v>0.50871771278471545</v>
      </c>
      <c r="J1000">
        <f t="shared" ca="1" si="487"/>
        <v>-0.28745834830339867</v>
      </c>
      <c r="K1000">
        <f t="shared" ca="1" si="488"/>
        <v>-4.5239725021481797E-2</v>
      </c>
      <c r="L1000">
        <f t="shared" ca="1" si="489"/>
        <v>-0.26155982887670598</v>
      </c>
      <c r="M1000">
        <f t="shared" ca="1" si="490"/>
        <v>-0.2471578839080093</v>
      </c>
      <c r="N1000">
        <f t="shared" ca="1" si="491"/>
        <v>0</v>
      </c>
      <c r="O1000">
        <f t="shared" ca="1" si="492"/>
        <v>0.24605613495662348</v>
      </c>
      <c r="P1000">
        <f t="shared" ca="1" si="493"/>
        <v>0.17859876635839189</v>
      </c>
      <c r="Q1000">
        <f t="shared" ca="1" si="494"/>
        <v>0.31335686773009136</v>
      </c>
      <c r="R1000">
        <f t="shared" ca="1" si="495"/>
        <v>-0.15667843386504571</v>
      </c>
      <c r="S1000">
        <f t="shared" ca="1" si="496"/>
        <v>-1.9999999999999996</v>
      </c>
      <c r="T1000">
        <f t="shared" ca="1" si="497"/>
        <v>8.258461777966003E-2</v>
      </c>
      <c r="U1000">
        <f t="shared" ca="1" si="498"/>
        <v>0.43704369314986169</v>
      </c>
      <c r="V1000">
        <f t="shared" ca="1" si="499"/>
        <v>0.40095060679806932</v>
      </c>
      <c r="W1000">
        <f t="shared" ca="1" si="500"/>
        <v>0.28432370882232555</v>
      </c>
      <c r="X1000">
        <f t="shared" ca="1" si="501"/>
        <v>8.234459307928671E-2</v>
      </c>
      <c r="Y1000">
        <f t="shared" ca="1" si="502"/>
        <v>0.14979647352065842</v>
      </c>
      <c r="Z1000">
        <f t="shared" ca="1" si="503"/>
        <v>1.0000000000000002</v>
      </c>
      <c r="AA1000">
        <f t="shared" ca="1" si="504"/>
        <v>0.28737539522314715</v>
      </c>
      <c r="AB1000">
        <f t="shared" ca="1" si="505"/>
        <v>-0.6332066067233264</v>
      </c>
      <c r="AC1000">
        <f t="shared" ca="1" si="506"/>
        <v>0.80928510910237017</v>
      </c>
      <c r="AD1000">
        <f t="shared" ca="1" si="507"/>
        <v>0.5874160469251456</v>
      </c>
      <c r="AE1000">
        <f t="shared" ca="1" si="508"/>
        <v>0.53322013167389459</v>
      </c>
      <c r="AF1000">
        <f t="shared" ca="1" si="509"/>
        <v>0.38703549387705827</v>
      </c>
    </row>
    <row r="1001" spans="1:32" x14ac:dyDescent="0.2">
      <c r="A1001">
        <f t="shared" ca="1" si="482"/>
        <v>8.3379690039397936E-2</v>
      </c>
      <c r="B1001">
        <f t="shared" ca="1" si="482"/>
        <v>-0.16551900533808439</v>
      </c>
      <c r="C1001">
        <f t="shared" ca="1" si="482"/>
        <v>0.43754077164600896</v>
      </c>
      <c r="D1001">
        <f t="shared" ca="1" si="482"/>
        <v>-0.13653453678485775</v>
      </c>
      <c r="E1001">
        <f t="shared" ca="1" si="482"/>
        <v>-0.21478204860706906</v>
      </c>
      <c r="F1001">
        <f t="shared" ca="1" si="483"/>
        <v>5.8112729766132985E-2</v>
      </c>
      <c r="G1001">
        <f t="shared" ca="1" si="484"/>
        <v>-3.0905085899622667E-2</v>
      </c>
      <c r="H1001">
        <f t="shared" ca="1" si="485"/>
        <v>-0.22306988040313425</v>
      </c>
      <c r="I1001">
        <f t="shared" ca="1" si="486"/>
        <v>0.43672379745492984</v>
      </c>
      <c r="J1001">
        <f t="shared" ca="1" si="487"/>
        <v>-8.061761010196615E-2</v>
      </c>
      <c r="K1001">
        <f t="shared" ca="1" si="488"/>
        <v>-0.10213122105020674</v>
      </c>
      <c r="L1001">
        <f t="shared" ca="1" si="489"/>
        <v>-0.30368749050510041</v>
      </c>
      <c r="M1001">
        <f t="shared" ca="1" si="490"/>
        <v>-0.1330363069498294</v>
      </c>
      <c r="N1001">
        <f t="shared" ca="1" si="491"/>
        <v>0</v>
      </c>
      <c r="O1001">
        <f t="shared" ca="1" si="492"/>
        <v>0.23651571016954273</v>
      </c>
      <c r="P1001">
        <f t="shared" ca="1" si="493"/>
        <v>0.1194046740434883</v>
      </c>
      <c r="Q1001">
        <f t="shared" ca="1" si="494"/>
        <v>-0.14245227030116808</v>
      </c>
      <c r="R1001">
        <f t="shared" ca="1" si="495"/>
        <v>7.1226135150584069E-2</v>
      </c>
      <c r="S1001">
        <f t="shared" ca="1" si="496"/>
        <v>-1.9999999999999991</v>
      </c>
      <c r="T1001">
        <f t="shared" ca="1" si="497"/>
        <v>1.1485380768989273E-5</v>
      </c>
      <c r="U1001">
        <f t="shared" ca="1" si="498"/>
        <v>0.11077684666194729</v>
      </c>
      <c r="V1001">
        <f t="shared" ca="1" si="499"/>
        <v>0.11077557434768298</v>
      </c>
      <c r="W1001">
        <f t="shared" ca="1" si="500"/>
        <v>0.67382442654969932</v>
      </c>
      <c r="X1001">
        <f t="shared" ca="1" si="501"/>
        <v>4.3649320457888802E-2</v>
      </c>
      <c r="Y1001">
        <f t="shared" ca="1" si="502"/>
        <v>0.17173919326395984</v>
      </c>
      <c r="Z1001">
        <f t="shared" ca="1" si="503"/>
        <v>0.99999999999999989</v>
      </c>
      <c r="AA1001">
        <f t="shared" ca="1" si="504"/>
        <v>3.3890088180748771E-3</v>
      </c>
      <c r="AB1001">
        <f t="shared" ca="1" si="505"/>
        <v>-0.33282964763927353</v>
      </c>
      <c r="AC1001">
        <f t="shared" ca="1" si="506"/>
        <v>0.8926890971347361</v>
      </c>
      <c r="AD1001">
        <f t="shared" ca="1" si="507"/>
        <v>0.45067302543725613</v>
      </c>
      <c r="AE1001">
        <f t="shared" ca="1" si="508"/>
        <v>0.82086809327059329</v>
      </c>
      <c r="AF1001">
        <f t="shared" ca="1" si="509"/>
        <v>0.41441427734087521</v>
      </c>
    </row>
    <row r="1002" spans="1:32" x14ac:dyDescent="0.2">
      <c r="A1002">
        <f t="shared" ca="1" si="482"/>
        <v>-0.21677585704443558</v>
      </c>
      <c r="B1002">
        <f t="shared" ca="1" si="482"/>
        <v>-0.28456288605938934</v>
      </c>
      <c r="C1002">
        <f t="shared" ca="1" si="482"/>
        <v>-0.18741299946713288</v>
      </c>
      <c r="D1002">
        <f t="shared" ca="1" si="482"/>
        <v>9.0488036902673777E-2</v>
      </c>
      <c r="E1002">
        <f t="shared" ca="1" si="482"/>
        <v>-0.19725539787957955</v>
      </c>
      <c r="F1002">
        <f t="shared" ca="1" si="483"/>
        <v>4.2037843500839403E-2</v>
      </c>
      <c r="G1002">
        <f t="shared" ca="1" si="484"/>
        <v>2.5146331923492166E-2</v>
      </c>
      <c r="H1002">
        <f t="shared" ca="1" si="485"/>
        <v>-8.4049881220639111E-2</v>
      </c>
      <c r="I1002">
        <f t="shared" ca="1" si="486"/>
        <v>-2.8309178757560172E-2</v>
      </c>
      <c r="J1002">
        <f t="shared" ca="1" si="487"/>
        <v>0.20818267348306896</v>
      </c>
      <c r="K1002">
        <f t="shared" ca="1" si="488"/>
        <v>-0.12096994542836184</v>
      </c>
      <c r="L1002">
        <f t="shared" ca="1" si="489"/>
        <v>0.12413279226242985</v>
      </c>
      <c r="M1002">
        <f t="shared" ca="1" si="490"/>
        <v>-9.5823613504869676E-2</v>
      </c>
      <c r="N1002">
        <f t="shared" ca="1" si="491"/>
        <v>0</v>
      </c>
      <c r="O1002">
        <f t="shared" ca="1" si="492"/>
        <v>-4.8695801403535806E-2</v>
      </c>
      <c r="P1002">
        <f t="shared" ca="1" si="493"/>
        <v>3.7023094536721264E-2</v>
      </c>
      <c r="Q1002">
        <f t="shared" ca="1" si="494"/>
        <v>-0.29223255470370807</v>
      </c>
      <c r="R1002">
        <f t="shared" ca="1" si="495"/>
        <v>0.14611627735185401</v>
      </c>
      <c r="S1002">
        <f t="shared" ca="1" si="496"/>
        <v>-2.0000000000000004</v>
      </c>
      <c r="T1002">
        <f t="shared" ca="1" si="497"/>
        <v>0.60217232037315127</v>
      </c>
      <c r="U1002">
        <f t="shared" ca="1" si="498"/>
        <v>0.20506328845073213</v>
      </c>
      <c r="V1002">
        <f t="shared" ca="1" si="499"/>
        <v>8.157985222100593E-2</v>
      </c>
      <c r="W1002">
        <f t="shared" ca="1" si="500"/>
        <v>3.9485773146276534E-2</v>
      </c>
      <c r="X1002">
        <f t="shared" ca="1" si="501"/>
        <v>0.2539374612156024</v>
      </c>
      <c r="Y1002">
        <f t="shared" ca="1" si="502"/>
        <v>2.2824593043963851E-2</v>
      </c>
      <c r="Z1002">
        <f t="shared" ca="1" si="503"/>
        <v>1</v>
      </c>
      <c r="AA1002">
        <f t="shared" ca="1" si="504"/>
        <v>-0.77599762910279002</v>
      </c>
      <c r="AB1002">
        <f t="shared" ca="1" si="505"/>
        <v>0.2856218692975136</v>
      </c>
      <c r="AC1002">
        <f t="shared" ca="1" si="506"/>
        <v>-0.79604967845507724</v>
      </c>
      <c r="AD1002">
        <f t="shared" ca="1" si="507"/>
        <v>0.60523128589950481</v>
      </c>
      <c r="AE1002">
        <f t="shared" ca="1" si="508"/>
        <v>-0.19871027438528821</v>
      </c>
      <c r="AF1002">
        <f t="shared" ca="1" si="509"/>
        <v>0.15107810246347367</v>
      </c>
    </row>
    <row r="1003" spans="1:32" x14ac:dyDescent="0.2">
      <c r="A1003">
        <f t="shared" ca="1" si="482"/>
        <v>0.36955898400189202</v>
      </c>
      <c r="B1003">
        <f t="shared" ca="1" si="482"/>
        <v>-0.16335420733423631</v>
      </c>
      <c r="C1003">
        <f t="shared" ca="1" si="482"/>
        <v>0.47058438544265674</v>
      </c>
      <c r="D1003">
        <f t="shared" ca="1" si="482"/>
        <v>4.9568530035913515E-2</v>
      </c>
      <c r="E1003">
        <f t="shared" ca="1" si="482"/>
        <v>0.33682161604476413</v>
      </c>
      <c r="F1003">
        <f t="shared" ca="1" si="483"/>
        <v>0.10012278874753559</v>
      </c>
      <c r="G1003">
        <f t="shared" ca="1" si="484"/>
        <v>0.1864127226548728</v>
      </c>
      <c r="H1003">
        <f t="shared" ca="1" si="485"/>
        <v>-0.36124526882684493</v>
      </c>
      <c r="I1003">
        <f t="shared" ca="1" si="486"/>
        <v>0.25794852380445871</v>
      </c>
      <c r="J1003">
        <f t="shared" ca="1" si="487"/>
        <v>-0.17781213174787391</v>
      </c>
      <c r="K1003">
        <f t="shared" ca="1" si="488"/>
        <v>9.4696154115387288E-2</v>
      </c>
      <c r="L1003">
        <f t="shared" ca="1" si="489"/>
        <v>-0.53905740057471885</v>
      </c>
      <c r="M1003">
        <f t="shared" ca="1" si="490"/>
        <v>0.28110887677026009</v>
      </c>
      <c r="N1003">
        <f t="shared" ca="1" si="491"/>
        <v>0</v>
      </c>
      <c r="O1003">
        <f t="shared" ca="1" si="492"/>
        <v>0.25459420362598545</v>
      </c>
      <c r="P1003">
        <f t="shared" ca="1" si="493"/>
        <v>-8.3625443786617362E-2</v>
      </c>
      <c r="Q1003">
        <f t="shared" ca="1" si="494"/>
        <v>-0.18343313707897102</v>
      </c>
      <c r="R1003">
        <f t="shared" ca="1" si="495"/>
        <v>9.171656853948551E-2</v>
      </c>
      <c r="S1003">
        <f t="shared" ca="1" si="496"/>
        <v>-2</v>
      </c>
      <c r="T1003">
        <f t="shared" ca="1" si="497"/>
        <v>0.45158560024359878</v>
      </c>
      <c r="U1003">
        <f t="shared" ca="1" si="498"/>
        <v>7.9189206143328479E-3</v>
      </c>
      <c r="V1003">
        <f t="shared" ca="1" si="499"/>
        <v>4.3428500954279413E-3</v>
      </c>
      <c r="W1003">
        <f t="shared" ca="1" si="500"/>
        <v>0.45317101662414089</v>
      </c>
      <c r="X1003">
        <f t="shared" ca="1" si="501"/>
        <v>4.2008063548195917E-2</v>
      </c>
      <c r="Y1003">
        <f t="shared" ca="1" si="502"/>
        <v>4.889246948863657E-2</v>
      </c>
      <c r="Z1003">
        <f t="shared" ca="1" si="503"/>
        <v>1</v>
      </c>
      <c r="AA1003">
        <f t="shared" ca="1" si="504"/>
        <v>0.67200119065638475</v>
      </c>
      <c r="AB1003">
        <f t="shared" ca="1" si="505"/>
        <v>6.5900304213470373E-2</v>
      </c>
      <c r="AC1003">
        <f t="shared" ca="1" si="506"/>
        <v>0.95006155491723654</v>
      </c>
      <c r="AD1003">
        <f t="shared" ca="1" si="507"/>
        <v>-0.3120625608243367</v>
      </c>
      <c r="AE1003">
        <f t="shared" ca="1" si="508"/>
        <v>0.67317978031439774</v>
      </c>
      <c r="AF1003">
        <f t="shared" ca="1" si="509"/>
        <v>-0.22111641614461047</v>
      </c>
    </row>
    <row r="1004" spans="1:32" x14ac:dyDescent="0.2">
      <c r="A1004">
        <f t="shared" ca="1" si="482"/>
        <v>0.2465754936107937</v>
      </c>
      <c r="B1004">
        <f t="shared" ca="1" si="482"/>
        <v>-0.2957122847103113</v>
      </c>
      <c r="C1004">
        <f t="shared" ca="1" si="482"/>
        <v>4.3509203566030052E-2</v>
      </c>
      <c r="D1004">
        <f t="shared" ca="1" si="482"/>
        <v>-0.54172522182548732</v>
      </c>
      <c r="E1004">
        <f t="shared" ca="1" si="482"/>
        <v>-0.49943916238492275</v>
      </c>
      <c r="F1004">
        <f t="shared" ca="1" si="483"/>
        <v>0.13860879461171513</v>
      </c>
      <c r="G1004">
        <f t="shared" ca="1" si="484"/>
        <v>0.10832543813825149</v>
      </c>
      <c r="H1004">
        <f t="shared" ca="1" si="485"/>
        <v>-0.26015811527219262</v>
      </c>
      <c r="I1004">
        <f t="shared" ca="1" si="486"/>
        <v>0.25286759791480956</v>
      </c>
      <c r="J1004">
        <f t="shared" ca="1" si="487"/>
        <v>-0.15856260256604698</v>
      </c>
      <c r="K1004">
        <f t="shared" ca="1" si="488"/>
        <v>5.7527681785178475E-2</v>
      </c>
      <c r="L1004">
        <f t="shared" ca="1" si="489"/>
        <v>-0.41872071783823961</v>
      </c>
      <c r="M1004">
        <f t="shared" ca="1" si="490"/>
        <v>0.16585311992342996</v>
      </c>
      <c r="N1004">
        <f t="shared" ca="1" si="491"/>
        <v>0</v>
      </c>
      <c r="O1004">
        <f t="shared" ca="1" si="492"/>
        <v>0.2145310181312016</v>
      </c>
      <c r="P1004">
        <f t="shared" ca="1" si="493"/>
        <v>-3.4955965979354318E-2</v>
      </c>
      <c r="Q1004">
        <f t="shared" ca="1" si="494"/>
        <v>-0.10159551270614564</v>
      </c>
      <c r="R1004">
        <f t="shared" ca="1" si="495"/>
        <v>5.0797756353073015E-2</v>
      </c>
      <c r="S1004">
        <f t="shared" ca="1" si="496"/>
        <v>-1.9999999999999925</v>
      </c>
      <c r="T1004">
        <f t="shared" ca="1" si="497"/>
        <v>0.31622046355054667</v>
      </c>
      <c r="U1004">
        <f t="shared" ca="1" si="498"/>
        <v>0.63744653970052234</v>
      </c>
      <c r="V1004">
        <f t="shared" ca="1" si="499"/>
        <v>0.43587289942773122</v>
      </c>
      <c r="W1004">
        <f t="shared" ca="1" si="500"/>
        <v>0.23242746254691155</v>
      </c>
      <c r="X1004">
        <f t="shared" ca="1" si="501"/>
        <v>9.3082551425927394E-3</v>
      </c>
      <c r="Y1004">
        <f t="shared" ca="1" si="502"/>
        <v>6.1709193322178318E-3</v>
      </c>
      <c r="Z1004">
        <f t="shared" ca="1" si="503"/>
        <v>0.99999999999999989</v>
      </c>
      <c r="AA1004">
        <f t="shared" ca="1" si="504"/>
        <v>-0.56233483224014025</v>
      </c>
      <c r="AB1004">
        <f t="shared" ca="1" si="505"/>
        <v>-0.66020670962035155</v>
      </c>
      <c r="AC1004">
        <f t="shared" ca="1" si="506"/>
        <v>0.9869836842796913</v>
      </c>
      <c r="AD1004">
        <f t="shared" ca="1" si="507"/>
        <v>-0.16082041837306146</v>
      </c>
      <c r="AE1004">
        <f t="shared" ca="1" si="508"/>
        <v>0.4821073143470358</v>
      </c>
      <c r="AF1004">
        <f t="shared" ca="1" si="509"/>
        <v>-7.8555199269162532E-2</v>
      </c>
    </row>
    <row r="1005" spans="1:32" x14ac:dyDescent="0.2">
      <c r="A1005">
        <f t="shared" ca="1" si="482"/>
        <v>-0.15980453070589254</v>
      </c>
      <c r="B1005">
        <f t="shared" ca="1" si="482"/>
        <v>-0.39645365142097333</v>
      </c>
      <c r="C1005">
        <f t="shared" ca="1" si="482"/>
        <v>-0.55935866734135742</v>
      </c>
      <c r="D1005">
        <f t="shared" ca="1" si="482"/>
        <v>0.49658087747005109</v>
      </c>
      <c r="E1005">
        <f t="shared" ca="1" si="482"/>
        <v>0.78525334043785067</v>
      </c>
      <c r="F1005">
        <f t="shared" ca="1" si="483"/>
        <v>0.2717620962053563</v>
      </c>
      <c r="G1005">
        <f t="shared" ca="1" si="484"/>
        <v>0.36358204984187398</v>
      </c>
      <c r="H1005">
        <f t="shared" ca="1" si="485"/>
        <v>-0.15138209799105792</v>
      </c>
      <c r="I1005">
        <f t="shared" ca="1" si="486"/>
        <v>-0.59260214102929309</v>
      </c>
      <c r="J1005">
        <f t="shared" ca="1" si="487"/>
        <v>0.18502237666426427</v>
      </c>
      <c r="K1005">
        <f t="shared" ca="1" si="488"/>
        <v>0.19537981251421274</v>
      </c>
      <c r="L1005">
        <f t="shared" ca="1" si="489"/>
        <v>3.3640278673206347E-2</v>
      </c>
      <c r="M1005">
        <f t="shared" ca="1" si="490"/>
        <v>0.55896186235608669</v>
      </c>
      <c r="N1005">
        <f t="shared" ca="1" si="491"/>
        <v>0</v>
      </c>
      <c r="O1005">
        <f t="shared" ca="1" si="492"/>
        <v>-0.20004580297839178</v>
      </c>
      <c r="P1005">
        <f t="shared" ca="1" si="493"/>
        <v>-0.32421253258536475</v>
      </c>
      <c r="Q1005">
        <f t="shared" ca="1" si="494"/>
        <v>-0.33640447465532219</v>
      </c>
      <c r="R1005">
        <f t="shared" ca="1" si="495"/>
        <v>0.16820223732766124</v>
      </c>
      <c r="S1005">
        <f t="shared" ca="1" si="496"/>
        <v>-1.9999999999999984</v>
      </c>
      <c r="T1005">
        <f t="shared" ca="1" si="497"/>
        <v>4.0665293588454865E-3</v>
      </c>
      <c r="U1005">
        <f t="shared" ca="1" si="498"/>
        <v>0.57237953257641383</v>
      </c>
      <c r="V1005">
        <f t="shared" ca="1" si="499"/>
        <v>0.57005193440278956</v>
      </c>
      <c r="W1005">
        <f t="shared" ca="1" si="500"/>
        <v>0.10307848921403989</v>
      </c>
      <c r="X1005">
        <f t="shared" ca="1" si="501"/>
        <v>5.2052867263453997E-2</v>
      </c>
      <c r="Y1005">
        <f t="shared" ca="1" si="502"/>
        <v>0.27075017976087112</v>
      </c>
      <c r="Z1005">
        <f t="shared" ca="1" si="503"/>
        <v>1</v>
      </c>
      <c r="AA1005">
        <f t="shared" ca="1" si="504"/>
        <v>6.3769344977390868E-2</v>
      </c>
      <c r="AB1005">
        <f t="shared" ca="1" si="505"/>
        <v>0.75501783714213644</v>
      </c>
      <c r="AC1005">
        <f t="shared" ca="1" si="506"/>
        <v>-0.52510689403187183</v>
      </c>
      <c r="AD1005">
        <f t="shared" ca="1" si="507"/>
        <v>-0.85103627997882703</v>
      </c>
      <c r="AE1005">
        <f t="shared" ca="1" si="508"/>
        <v>-0.32105838910397577</v>
      </c>
      <c r="AF1005">
        <f t="shared" ca="1" si="509"/>
        <v>-0.52033660236511436</v>
      </c>
    </row>
    <row r="1006" spans="1:32" x14ac:dyDescent="0.2">
      <c r="A1006">
        <f t="shared" ca="1" si="482"/>
        <v>-0.24876352422298234</v>
      </c>
      <c r="B1006">
        <f t="shared" ca="1" si="482"/>
        <v>-0.55749097580203011</v>
      </c>
      <c r="C1006">
        <f t="shared" ca="1" si="482"/>
        <v>1.5653014757755674E-2</v>
      </c>
      <c r="D1006">
        <f t="shared" ca="1" si="482"/>
        <v>6.0554947205882982E-2</v>
      </c>
      <c r="E1006">
        <f t="shared" ca="1" si="482"/>
        <v>0.25329687687838581</v>
      </c>
      <c r="F1006">
        <f t="shared" ca="1" si="483"/>
        <v>8.8150141084599204E-2</v>
      </c>
      <c r="G1006">
        <f t="shared" ca="1" si="484"/>
        <v>0.17101975305574507</v>
      </c>
      <c r="H1006">
        <f t="shared" ca="1" si="485"/>
        <v>-0.29992437104436764</v>
      </c>
      <c r="I1006">
        <f t="shared" ca="1" si="486"/>
        <v>0.11100294699435324</v>
      </c>
      <c r="J1006">
        <f t="shared" ca="1" si="487"/>
        <v>-6.3117930785843712E-3</v>
      </c>
      <c r="K1006">
        <f t="shared" ca="1" si="488"/>
        <v>2.4213464072853547E-2</v>
      </c>
      <c r="L1006">
        <f t="shared" ca="1" si="489"/>
        <v>-0.30623616412295201</v>
      </c>
      <c r="M1006">
        <f t="shared" ca="1" si="490"/>
        <v>0.19523321712859862</v>
      </c>
      <c r="N1006">
        <f t="shared" ca="1" si="491"/>
        <v>0</v>
      </c>
      <c r="O1006">
        <f t="shared" ca="1" si="492"/>
        <v>0.13328214504712615</v>
      </c>
      <c r="P1006">
        <f t="shared" ca="1" si="493"/>
        <v>-6.7813814913063208E-2</v>
      </c>
      <c r="Q1006">
        <f t="shared" ca="1" si="494"/>
        <v>-0.29361257796578327</v>
      </c>
      <c r="R1006">
        <f t="shared" ca="1" si="495"/>
        <v>0.14680628898289153</v>
      </c>
      <c r="S1006">
        <f t="shared" ca="1" si="496"/>
        <v>-2.0000000000000013</v>
      </c>
      <c r="T1006">
        <f t="shared" ca="1" si="497"/>
        <v>0.10313777681647018</v>
      </c>
      <c r="U1006">
        <f t="shared" ca="1" si="498"/>
        <v>0.66569030165837006</v>
      </c>
      <c r="V1006">
        <f t="shared" ca="1" si="499"/>
        <v>0.59703248389704033</v>
      </c>
      <c r="W1006">
        <f t="shared" ca="1" si="500"/>
        <v>0.14106490334394658</v>
      </c>
      <c r="X1006">
        <f t="shared" ca="1" si="501"/>
        <v>0.12224646619819028</v>
      </c>
      <c r="Y1006">
        <f t="shared" ca="1" si="502"/>
        <v>3.6518369744352602E-2</v>
      </c>
      <c r="Z1006">
        <f t="shared" ca="1" si="503"/>
        <v>1</v>
      </c>
      <c r="AA1006">
        <f t="shared" ca="1" si="504"/>
        <v>-0.32115070732674744</v>
      </c>
      <c r="AB1006">
        <f t="shared" ca="1" si="505"/>
        <v>0.77267877148077546</v>
      </c>
      <c r="AC1006">
        <f t="shared" ca="1" si="506"/>
        <v>0.89126829902945715</v>
      </c>
      <c r="AD1006">
        <f t="shared" ca="1" si="507"/>
        <v>-0.45347637109902217</v>
      </c>
      <c r="AE1006">
        <f t="shared" ca="1" si="508"/>
        <v>0.37558607980587694</v>
      </c>
      <c r="AF1006">
        <f t="shared" ca="1" si="509"/>
        <v>-0.19109780151627229</v>
      </c>
    </row>
    <row r="1007" spans="1:32" x14ac:dyDescent="0.2">
      <c r="A1007">
        <f t="shared" ca="1" si="482"/>
        <v>2.9460122884080359E-2</v>
      </c>
      <c r="B1007">
        <f t="shared" ca="1" si="482"/>
        <v>0.55263119259443771</v>
      </c>
      <c r="C1007">
        <f t="shared" ca="1" si="482"/>
        <v>-0.30407656639906672</v>
      </c>
      <c r="D1007">
        <f t="shared" ca="1" si="482"/>
        <v>-0.14260055669608671</v>
      </c>
      <c r="E1007">
        <f t="shared" ca="1" si="482"/>
        <v>-2.0843317709385783E-2</v>
      </c>
      <c r="F1007">
        <f t="shared" ca="1" si="483"/>
        <v>8.3900210952981974E-2</v>
      </c>
      <c r="G1007">
        <f t="shared" ca="1" si="484"/>
        <v>-0.15262177814620675</v>
      </c>
      <c r="H1007">
        <f t="shared" ca="1" si="485"/>
        <v>0.45013315461189629</v>
      </c>
      <c r="I1007">
        <f t="shared" ca="1" si="486"/>
        <v>-0.32699074133386252</v>
      </c>
      <c r="J1007">
        <f t="shared" ca="1" si="487"/>
        <v>-8.593086858313681E-2</v>
      </c>
      <c r="K1007">
        <f t="shared" ca="1" si="488"/>
        <v>0.1154102334513098</v>
      </c>
      <c r="L1007">
        <f t="shared" ca="1" si="489"/>
        <v>0.36420228602875948</v>
      </c>
      <c r="M1007">
        <f t="shared" ca="1" si="490"/>
        <v>-3.7211544694896959E-2</v>
      </c>
      <c r="N1007">
        <f t="shared" ca="1" si="491"/>
        <v>0</v>
      </c>
      <c r="O1007">
        <f t="shared" ca="1" si="492"/>
        <v>-0.22079351353667073</v>
      </c>
      <c r="P1007">
        <f t="shared" ca="1" si="493"/>
        <v>-3.0765158178453093E-2</v>
      </c>
      <c r="Q1007">
        <f t="shared" ca="1" si="494"/>
        <v>0.5360640231950331</v>
      </c>
      <c r="R1007">
        <f t="shared" ca="1" si="495"/>
        <v>-0.26803201159751655</v>
      </c>
      <c r="S1007">
        <f t="shared" ca="1" si="496"/>
        <v>-2</v>
      </c>
      <c r="T1007">
        <f t="shared" ca="1" si="497"/>
        <v>6.258141749329673E-3</v>
      </c>
      <c r="U1007">
        <f t="shared" ca="1" si="498"/>
        <v>0.15192994892634726</v>
      </c>
      <c r="V1007">
        <f t="shared" ca="1" si="499"/>
        <v>0.15097914976999777</v>
      </c>
      <c r="W1007">
        <f t="shared" ca="1" si="500"/>
        <v>0.40673131266655921</v>
      </c>
      <c r="X1007">
        <f t="shared" ca="1" si="501"/>
        <v>0.42813455666560446</v>
      </c>
      <c r="Y1007">
        <f t="shared" ca="1" si="502"/>
        <v>7.8968391485089474E-3</v>
      </c>
      <c r="Z1007">
        <f t="shared" ca="1" si="503"/>
        <v>1.0000000000000002</v>
      </c>
      <c r="AA1007">
        <f t="shared" ca="1" si="504"/>
        <v>7.9108417689457505E-2</v>
      </c>
      <c r="AB1007">
        <f t="shared" ca="1" si="505"/>
        <v>-0.38856035537609568</v>
      </c>
      <c r="AC1007">
        <f t="shared" ca="1" si="506"/>
        <v>-0.99043142453381372</v>
      </c>
      <c r="AD1007">
        <f t="shared" ca="1" si="507"/>
        <v>-0.13800577269056699</v>
      </c>
      <c r="AE1007">
        <f t="shared" ca="1" si="508"/>
        <v>-0.63775490015095859</v>
      </c>
      <c r="AF1007">
        <f t="shared" ca="1" si="509"/>
        <v>-8.8864161215356924E-2</v>
      </c>
    </row>
    <row r="1008" spans="1:32" x14ac:dyDescent="0.2">
      <c r="A1008">
        <f t="shared" ca="1" si="482"/>
        <v>0.14744532784345976</v>
      </c>
      <c r="B1008">
        <f t="shared" ca="1" si="482"/>
        <v>0.21494688803668538</v>
      </c>
      <c r="C1008">
        <f t="shared" ca="1" si="482"/>
        <v>0.57416782257240051</v>
      </c>
      <c r="D1008">
        <f t="shared" ca="1" si="482"/>
        <v>-0.48349979843544616</v>
      </c>
      <c r="E1008">
        <f t="shared" ca="1" si="482"/>
        <v>0.14503137231846339</v>
      </c>
      <c r="F1008">
        <f t="shared" ca="1" si="483"/>
        <v>0.13048342638014923</v>
      </c>
      <c r="G1008">
        <f t="shared" ca="1" si="484"/>
        <v>-0.11282791412807766</v>
      </c>
      <c r="H1008">
        <f t="shared" ca="1" si="485"/>
        <v>2.500110581736037E-2</v>
      </c>
      <c r="I1008">
        <f t="shared" ca="1" si="486"/>
        <v>0.45454950010528794</v>
      </c>
      <c r="J1008">
        <f t="shared" ca="1" si="487"/>
        <v>-0.53279066115034635</v>
      </c>
      <c r="K1008">
        <f t="shared" ca="1" si="488"/>
        <v>0.16606796935577567</v>
      </c>
      <c r="L1008">
        <f t="shared" ca="1" si="489"/>
        <v>-0.50778955533298598</v>
      </c>
      <c r="M1008">
        <f t="shared" ca="1" si="490"/>
        <v>5.3240055227698008E-2</v>
      </c>
      <c r="N1008">
        <f t="shared" ca="1" si="491"/>
        <v>0</v>
      </c>
      <c r="O1008">
        <f t="shared" ca="1" si="492"/>
        <v>0.3074079350518456</v>
      </c>
      <c r="P1008">
        <f t="shared" ca="1" si="493"/>
        <v>4.2118476346027708E-2</v>
      </c>
      <c r="Q1008">
        <f t="shared" ca="1" si="494"/>
        <v>0.55779176696770671</v>
      </c>
      <c r="R1008">
        <f t="shared" ca="1" si="495"/>
        <v>-0.2788958834838533</v>
      </c>
      <c r="S1008">
        <f t="shared" ca="1" si="496"/>
        <v>-2.0000000000000004</v>
      </c>
      <c r="T1008">
        <f t="shared" ca="1" si="497"/>
        <v>0.10965793485649088</v>
      </c>
      <c r="U1008">
        <f t="shared" ca="1" si="498"/>
        <v>8.514665914470379E-2</v>
      </c>
      <c r="V1008">
        <f t="shared" ca="1" si="499"/>
        <v>7.5809652342966022E-2</v>
      </c>
      <c r="W1008">
        <f t="shared" ca="1" si="500"/>
        <v>0.50695899707804837</v>
      </c>
      <c r="X1008">
        <f t="shared" ca="1" si="501"/>
        <v>0.29805668038493671</v>
      </c>
      <c r="Y1008">
        <f t="shared" ca="1" si="502"/>
        <v>9.5167353375580997E-3</v>
      </c>
      <c r="Z1008">
        <f t="shared" ca="1" si="503"/>
        <v>1</v>
      </c>
      <c r="AA1008">
        <f t="shared" ca="1" si="504"/>
        <v>0.33114639490184833</v>
      </c>
      <c r="AB1008">
        <f t="shared" ca="1" si="505"/>
        <v>-0.27533552684491341</v>
      </c>
      <c r="AC1008">
        <f t="shared" ca="1" si="506"/>
        <v>0.99074401477311513</v>
      </c>
      <c r="AD1008">
        <f t="shared" ca="1" si="507"/>
        <v>0.1357434977862633</v>
      </c>
      <c r="AE1008">
        <f t="shared" ca="1" si="508"/>
        <v>0.71201053157804362</v>
      </c>
      <c r="AF1008">
        <f t="shared" ca="1" si="509"/>
        <v>9.7553756142744696E-2</v>
      </c>
    </row>
    <row r="1009" spans="1:32" x14ac:dyDescent="0.2">
      <c r="A1009">
        <f t="shared" ca="1" si="482"/>
        <v>0.350854764237015</v>
      </c>
      <c r="B1009">
        <f t="shared" ca="1" si="482"/>
        <v>0.35034479821759518</v>
      </c>
      <c r="C1009">
        <f t="shared" ca="1" si="482"/>
        <v>0.20570351533899003</v>
      </c>
      <c r="D1009">
        <f t="shared" ca="1" si="482"/>
        <v>-0.10773233462688096</v>
      </c>
      <c r="E1009">
        <f t="shared" ca="1" si="482"/>
        <v>0.3238446385017732</v>
      </c>
      <c r="F1009">
        <f t="shared" ca="1" si="483"/>
        <v>8.092721705185188E-2</v>
      </c>
      <c r="G1009">
        <f t="shared" ca="1" si="484"/>
        <v>2.3832211040324597E-2</v>
      </c>
      <c r="H1009">
        <f t="shared" ca="1" si="485"/>
        <v>7.4531983452400724E-2</v>
      </c>
      <c r="I1009">
        <f t="shared" ca="1" si="486"/>
        <v>-1.8899560994708464E-2</v>
      </c>
      <c r="J1009">
        <f t="shared" ca="1" si="487"/>
        <v>-0.28112567252908349</v>
      </c>
      <c r="K1009">
        <f t="shared" ca="1" si="488"/>
        <v>0.20166103903106661</v>
      </c>
      <c r="L1009">
        <f t="shared" ca="1" si="489"/>
        <v>-0.20659368907668277</v>
      </c>
      <c r="M1009">
        <f t="shared" ca="1" si="490"/>
        <v>0.2254932500713912</v>
      </c>
      <c r="N1009">
        <f t="shared" ca="1" si="491"/>
        <v>0</v>
      </c>
      <c r="O1009">
        <f t="shared" ca="1" si="492"/>
        <v>5.9956689909835263E-2</v>
      </c>
      <c r="P1009">
        <f t="shared" ca="1" si="493"/>
        <v>-9.9339901601268862E-2</v>
      </c>
      <c r="Q1009">
        <f t="shared" ca="1" si="494"/>
        <v>0.35565765598148424</v>
      </c>
      <c r="R1009">
        <f t="shared" ca="1" si="495"/>
        <v>-0.17782882799074201</v>
      </c>
      <c r="S1009">
        <f t="shared" ca="1" si="496"/>
        <v>-2.0000000000000013</v>
      </c>
      <c r="T1009">
        <f t="shared" ca="1" si="497"/>
        <v>0.62335693399958347</v>
      </c>
      <c r="U1009">
        <f t="shared" ca="1" si="498"/>
        <v>0.17207212747314204</v>
      </c>
      <c r="V1009">
        <f t="shared" ca="1" si="499"/>
        <v>6.4809773664698728E-2</v>
      </c>
      <c r="W1009">
        <f t="shared" ca="1" si="500"/>
        <v>3.1094152957818966E-2</v>
      </c>
      <c r="X1009">
        <f t="shared" ca="1" si="501"/>
        <v>0.19537983151143898</v>
      </c>
      <c r="Y1009">
        <f t="shared" ca="1" si="502"/>
        <v>8.535930786645983E-2</v>
      </c>
      <c r="Z1009">
        <f t="shared" ca="1" si="503"/>
        <v>1</v>
      </c>
      <c r="AA1009">
        <f t="shared" ca="1" si="504"/>
        <v>0.78952956499397997</v>
      </c>
      <c r="AB1009">
        <f t="shared" ca="1" si="505"/>
        <v>-0.25457763779385401</v>
      </c>
      <c r="AC1009">
        <f t="shared" ca="1" si="506"/>
        <v>0.5167293922330457</v>
      </c>
      <c r="AD1009">
        <f t="shared" ca="1" si="507"/>
        <v>-0.85614878099689373</v>
      </c>
      <c r="AE1009">
        <f t="shared" ca="1" si="508"/>
        <v>0.17633534233901882</v>
      </c>
      <c r="AF1009">
        <f t="shared" ca="1" si="509"/>
        <v>-0.29216315282126154</v>
      </c>
    </row>
    <row r="1010" spans="1:32" x14ac:dyDescent="0.2">
      <c r="A1010">
        <f t="shared" ca="1" si="482"/>
        <v>-0.34595788178771997</v>
      </c>
      <c r="B1010">
        <f t="shared" ca="1" si="482"/>
        <v>0.20516749746191199</v>
      </c>
      <c r="C1010">
        <f t="shared" ca="1" si="482"/>
        <v>-0.2928976804472761</v>
      </c>
      <c r="D1010">
        <f t="shared" ca="1" si="482"/>
        <v>7.9710403720281899E-3</v>
      </c>
      <c r="E1010">
        <f t="shared" ca="1" si="482"/>
        <v>-0.14512376425891191</v>
      </c>
      <c r="F1010">
        <f t="shared" ca="1" si="483"/>
        <v>5.3738810726902619E-2</v>
      </c>
      <c r="G1010">
        <f t="shared" ca="1" si="484"/>
        <v>-0.19089536846217997</v>
      </c>
      <c r="H1010">
        <f t="shared" ca="1" si="485"/>
        <v>0.3397828329906788</v>
      </c>
      <c r="I1010">
        <f t="shared" ca="1" si="486"/>
        <v>-0.17872952271528253</v>
      </c>
      <c r="J1010">
        <f t="shared" ca="1" si="487"/>
        <v>0.10169202030724851</v>
      </c>
      <c r="K1010">
        <f t="shared" ca="1" si="488"/>
        <v>-7.1849962120464808E-2</v>
      </c>
      <c r="L1010">
        <f t="shared" ca="1" si="489"/>
        <v>0.44147485329792729</v>
      </c>
      <c r="M1010">
        <f t="shared" ca="1" si="490"/>
        <v>-0.26274533058264476</v>
      </c>
      <c r="N1010">
        <f t="shared" ca="1" si="491"/>
        <v>0</v>
      </c>
      <c r="O1010">
        <f t="shared" ca="1" si="492"/>
        <v>-0.19811702067262532</v>
      </c>
      <c r="P1010">
        <f t="shared" ca="1" si="493"/>
        <v>8.7072352718950238E-2</v>
      </c>
      <c r="Q1010">
        <f t="shared" ca="1" si="494"/>
        <v>0.2380908126834303</v>
      </c>
      <c r="R1010">
        <f t="shared" ca="1" si="495"/>
        <v>-0.11904540634171516</v>
      </c>
      <c r="S1010">
        <f t="shared" ca="1" si="496"/>
        <v>-1.9999999999999998</v>
      </c>
      <c r="T1010">
        <f t="shared" ca="1" si="497"/>
        <v>0.24255036655271792</v>
      </c>
      <c r="U1010">
        <f t="shared" ca="1" si="498"/>
        <v>2.0542577385086861E-2</v>
      </c>
      <c r="V1010">
        <f t="shared" ca="1" si="499"/>
        <v>1.555996771039647E-2</v>
      </c>
      <c r="W1010">
        <f t="shared" ca="1" si="500"/>
        <v>0.51127383253354386</v>
      </c>
      <c r="X1010">
        <f t="shared" ca="1" si="501"/>
        <v>0.1318582285257888</v>
      </c>
      <c r="Y1010">
        <f t="shared" ca="1" si="502"/>
        <v>9.8757604677553054E-2</v>
      </c>
      <c r="Z1010">
        <f t="shared" ca="1" si="503"/>
        <v>1</v>
      </c>
      <c r="AA1010">
        <f t="shared" ca="1" si="504"/>
        <v>-0.49249402692085303</v>
      </c>
      <c r="AB1010">
        <f t="shared" ca="1" si="505"/>
        <v>0.12473959960812953</v>
      </c>
      <c r="AC1010">
        <f t="shared" ca="1" si="506"/>
        <v>-0.91548382323830679</v>
      </c>
      <c r="AD1010">
        <f t="shared" ca="1" si="507"/>
        <v>0.402354780497228</v>
      </c>
      <c r="AE1010">
        <f t="shared" ca="1" si="508"/>
        <v>-0.71503414780942021</v>
      </c>
      <c r="AF1010">
        <f t="shared" ca="1" si="509"/>
        <v>0.31425722692971292</v>
      </c>
    </row>
  </sheetData>
  <mergeCells count="2">
    <mergeCell ref="AK9:AO9"/>
    <mergeCell ref="AP9:AT9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01"/>
  <sheetViews>
    <sheetView workbookViewId="0">
      <selection activeCell="I25" sqref="I25"/>
    </sheetView>
  </sheetViews>
  <sheetFormatPr baseColWidth="10" defaultRowHeight="16" x14ac:dyDescent="0.2"/>
  <cols>
    <col min="5" max="5" width="15.33203125" customWidth="1"/>
    <col min="9" max="9" width="13.33203125" customWidth="1"/>
  </cols>
  <sheetData>
    <row r="1" spans="1:9" x14ac:dyDescent="0.2">
      <c r="A1" s="4">
        <v>100</v>
      </c>
    </row>
    <row r="2" spans="1:9" x14ac:dyDescent="0.2">
      <c r="A2">
        <v>1</v>
      </c>
      <c r="B2" s="4">
        <f>-1+(2*A2-1)/A$1</f>
        <v>-0.99</v>
      </c>
      <c r="C2">
        <f ca="1">_xlfn.NORM.INV(RAND(),0,1)</f>
        <v>-0.38924921088822523</v>
      </c>
      <c r="D2">
        <f ca="1">C2-SLOPE(C$2:C$101,$B$2:$B$101)*$B2-INTERCEPT(C$2:C$101,$B$2:$B$101)</f>
        <v>-5.5237316919253376E-2</v>
      </c>
      <c r="E2" s="4">
        <f xml:space="preserve"> 0.462374960871/0.154109574458</f>
        <v>3.0003000300089244</v>
      </c>
      <c r="F2">
        <v>0.7115083923131762</v>
      </c>
      <c r="G2">
        <v>0.72988742831977127</v>
      </c>
      <c r="H2">
        <f>1.277764351955*B2^4 - (1.43598495425-0.341232965048)*B2^2  + (0.223146093188-0.11373294725)</f>
        <v>0.26386205952932829</v>
      </c>
      <c r="I2" s="18">
        <f>(E2-3)/3</f>
        <v>1.0001000297480782E-4</v>
      </c>
    </row>
    <row r="3" spans="1:9" x14ac:dyDescent="0.2">
      <c r="A3">
        <f>A2+1</f>
        <v>2</v>
      </c>
      <c r="B3" s="4">
        <f t="shared" ref="B3:B9" si="0">-1+(2*A3-1)/A$1</f>
        <v>-0.97</v>
      </c>
      <c r="C3">
        <f t="shared" ref="C3:C18" ca="1" si="1">_xlfn.NORM.INV(RAND(),0,1)</f>
        <v>-1.1916815365484359</v>
      </c>
      <c r="D3">
        <f t="shared" ref="D3:D66" ca="1" si="2">C3-SLOPE(C$2:C$101,$B$2:$B$101)*$B3-INTERCEPT(C$2:C$101,$B$2:$B$101)</f>
        <v>-0.8601982250392195</v>
      </c>
      <c r="E3" s="4">
        <f xml:space="preserve"> 0.439206989525/0.263462704736</f>
        <v>1.667055646320426</v>
      </c>
      <c r="F3">
        <v>-0.43021937714859554</v>
      </c>
      <c r="G3">
        <v>-0.41291788243580435</v>
      </c>
      <c r="H3">
        <f t="shared" ref="H3:H66" si="3">1.277764351955*B3^4 - (1.43598495425-0.341232965048)*B3^2  + (0.223146093188-0.11373294725)</f>
        <v>0.21055659295790907</v>
      </c>
      <c r="I3" s="18">
        <f>(E3-5/3)*3/5</f>
        <v>2.3338779225556827E-4</v>
      </c>
    </row>
    <row r="4" spans="1:9" x14ac:dyDescent="0.2">
      <c r="A4">
        <f t="shared" ref="A4:A7" si="4">A3+1</f>
        <v>3</v>
      </c>
      <c r="B4" s="4">
        <f t="shared" si="0"/>
        <v>-0.95</v>
      </c>
      <c r="C4">
        <f t="shared" ca="1" si="1"/>
        <v>-0.70474636428564064</v>
      </c>
      <c r="D4">
        <f t="shared" ca="1" si="2"/>
        <v>-0.37579163523617964</v>
      </c>
      <c r="E4">
        <f>-0.583534495922/0.350039002724</f>
        <v>-1.667055646316383</v>
      </c>
      <c r="F4">
        <v>-0.11422436556314726</v>
      </c>
      <c r="G4">
        <v>-9.8000412144159804E-2</v>
      </c>
      <c r="H4">
        <f t="shared" si="3"/>
        <v>0.16214652637774207</v>
      </c>
      <c r="I4" s="18"/>
    </row>
    <row r="5" spans="1:9" x14ac:dyDescent="0.2">
      <c r="A5">
        <f t="shared" si="4"/>
        <v>4</v>
      </c>
      <c r="B5" s="4">
        <f t="shared" si="0"/>
        <v>-0.92999999999999994</v>
      </c>
      <c r="C5">
        <f t="shared" ca="1" si="1"/>
        <v>-0.94922644220462693</v>
      </c>
      <c r="D5">
        <f t="shared" ca="1" si="2"/>
        <v>-0.62280029561492134</v>
      </c>
      <c r="E5">
        <f>- 0.341232965048/0.11373294725</f>
        <v>-3.0003000300161484</v>
      </c>
      <c r="F5">
        <v>-0.32462238255375025</v>
      </c>
      <c r="G5">
        <v>-0.30947597042856656</v>
      </c>
      <c r="H5">
        <f t="shared" si="3"/>
        <v>0.11839634226347506</v>
      </c>
      <c r="I5" s="18"/>
    </row>
    <row r="6" spans="1:9" x14ac:dyDescent="0.2">
      <c r="A6">
        <f t="shared" si="4"/>
        <v>5</v>
      </c>
      <c r="B6" s="4">
        <f t="shared" si="0"/>
        <v>-0.91</v>
      </c>
      <c r="C6">
        <f t="shared" ca="1" si="1"/>
        <v>-8.5273637636114938E-2</v>
      </c>
      <c r="D6">
        <f t="shared" ca="1" si="2"/>
        <v>0.23862392649383518</v>
      </c>
      <c r="E6">
        <f>1.277764351955</f>
        <v>1.2777643519549999</v>
      </c>
      <c r="F6">
        <v>0.51791219252466958</v>
      </c>
      <c r="G6">
        <v>0.53198106335604955</v>
      </c>
      <c r="H6">
        <f t="shared" si="3"/>
        <v>7.9075429704867695E-2</v>
      </c>
      <c r="I6" s="18"/>
    </row>
    <row r="7" spans="1:9" x14ac:dyDescent="0.2">
      <c r="A7">
        <f t="shared" si="4"/>
        <v>6</v>
      </c>
      <c r="B7" s="4">
        <f t="shared" si="0"/>
        <v>-0.89</v>
      </c>
      <c r="C7">
        <f t="shared" ca="1" si="1"/>
        <v>-0.70843564264187131</v>
      </c>
      <c r="D7">
        <f t="shared" ca="1" si="2"/>
        <v>-0.38706666097167663</v>
      </c>
      <c r="E7">
        <f>- (1.43598495425-0.341232965048)</f>
        <v>-1.0947519892020001</v>
      </c>
      <c r="F7">
        <v>0.64646204568183074</v>
      </c>
      <c r="G7">
        <v>0.65945337521940695</v>
      </c>
      <c r="H7">
        <f t="shared" si="3"/>
        <v>4.3958084406790054E-2</v>
      </c>
      <c r="I7" s="18"/>
    </row>
    <row r="8" spans="1:9" x14ac:dyDescent="0.2">
      <c r="A8">
        <f t="shared" ref="A8" si="5">A7+1</f>
        <v>7</v>
      </c>
      <c r="B8" s="4">
        <f t="shared" si="0"/>
        <v>-0.87</v>
      </c>
      <c r="C8">
        <f t="shared" ca="1" si="1"/>
        <v>-0.51786588066937389</v>
      </c>
      <c r="D8">
        <f t="shared" ca="1" si="2"/>
        <v>-0.19902548145893462</v>
      </c>
      <c r="E8">
        <f xml:space="preserve"> (0.223146093188-0.11373294725)</f>
        <v>0.109413145938</v>
      </c>
      <c r="F8">
        <v>-0.43494902295814503</v>
      </c>
      <c r="G8">
        <v>-0.42303523471437265</v>
      </c>
      <c r="H8">
        <f t="shared" si="3"/>
        <v>1.2823508689224439E-2</v>
      </c>
      <c r="I8" s="18"/>
    </row>
    <row r="9" spans="1:9" x14ac:dyDescent="0.2">
      <c r="A9">
        <f t="shared" ref="A9:A72" si="6">A8+1</f>
        <v>8</v>
      </c>
      <c r="B9" s="4">
        <f t="shared" si="0"/>
        <v>-0.85</v>
      </c>
      <c r="C9">
        <f t="shared" ca="1" si="1"/>
        <v>0.23494242436812948</v>
      </c>
      <c r="D9">
        <f t="shared" ca="1" si="2"/>
        <v>0.55125424111881327</v>
      </c>
      <c r="E9" s="4">
        <f t="shared" ref="E9:E10" si="7">3*E6/E$8</f>
        <v>35.035031878501805</v>
      </c>
      <c r="F9">
        <v>0.52180214973858463</v>
      </c>
      <c r="G9">
        <v>0.53263839668855328</v>
      </c>
      <c r="H9">
        <f t="shared" si="3"/>
        <v>-1.4544188512735534E-2</v>
      </c>
      <c r="I9" s="18">
        <f>E9/35-1</f>
        <v>1.0009108143371748E-3</v>
      </c>
    </row>
    <row r="10" spans="1:9" x14ac:dyDescent="0.2">
      <c r="A10">
        <f t="shared" si="6"/>
        <v>9</v>
      </c>
      <c r="B10" s="4">
        <f t="shared" ref="B10:B73" si="8">-1+(2*A10-1)/A$1</f>
        <v>-0.83</v>
      </c>
      <c r="C10">
        <f t="shared" ca="1" si="1"/>
        <v>-0.40943493132573389</v>
      </c>
      <c r="D10">
        <f t="shared" ca="1" si="2"/>
        <v>-9.5651697034805472E-2</v>
      </c>
      <c r="E10" s="4">
        <f t="shared" si="7"/>
        <v>-30.017014312585943</v>
      </c>
      <c r="F10">
        <v>-0.28238984858917338</v>
      </c>
      <c r="G10">
        <v>-0.27263114293300855</v>
      </c>
      <c r="H10">
        <f t="shared" si="3"/>
        <v>-3.8355991648884369E-2</v>
      </c>
      <c r="I10" s="18">
        <f>E10/30+1</f>
        <v>-5.671437528647072E-4</v>
      </c>
    </row>
    <row r="11" spans="1:9" x14ac:dyDescent="0.2">
      <c r="A11">
        <f t="shared" si="6"/>
        <v>10</v>
      </c>
      <c r="B11" s="4">
        <f t="shared" si="8"/>
        <v>-0.81</v>
      </c>
      <c r="C11">
        <f t="shared" ca="1" si="1"/>
        <v>-0.88827418252013224</v>
      </c>
      <c r="D11">
        <f t="shared" ca="1" si="2"/>
        <v>-0.57701953068895928</v>
      </c>
      <c r="E11" s="4">
        <f>3*E8/E$8</f>
        <v>3</v>
      </c>
      <c r="F11">
        <v>-0.32780301316139743</v>
      </c>
      <c r="G11">
        <v>-0.31912184879903638</v>
      </c>
      <c r="H11">
        <f t="shared" si="3"/>
        <v>-5.8817978553905359E-2</v>
      </c>
      <c r="I11" s="18"/>
    </row>
    <row r="12" spans="1:9" x14ac:dyDescent="0.2">
      <c r="A12">
        <f t="shared" si="6"/>
        <v>11</v>
      </c>
      <c r="B12" s="4">
        <f t="shared" si="8"/>
        <v>-0.79</v>
      </c>
      <c r="C12">
        <f t="shared" ca="1" si="1"/>
        <v>1.9349335958510322E-3</v>
      </c>
      <c r="D12">
        <f t="shared" ca="1" si="2"/>
        <v>0.31066100296726856</v>
      </c>
      <c r="E12">
        <f xml:space="preserve"> 0.436475719028 - (1.068168035949-0.583534495922)  + (0.453802472891- 0.350039002724)</f>
        <v>5.5605649167999982E-2</v>
      </c>
      <c r="F12">
        <v>-1.9666384291629513</v>
      </c>
      <c r="G12">
        <v>-1.9590348060943938</v>
      </c>
      <c r="H12">
        <f t="shared" si="3"/>
        <v>-7.6131320447370587E-2</v>
      </c>
      <c r="I12" s="18"/>
    </row>
    <row r="13" spans="1:9" x14ac:dyDescent="0.2">
      <c r="A13">
        <f t="shared" si="6"/>
        <v>12</v>
      </c>
      <c r="B13" s="4">
        <f t="shared" si="8"/>
        <v>-0.77</v>
      </c>
      <c r="C13">
        <f t="shared" ca="1" si="1"/>
        <v>-0.9791996972963728</v>
      </c>
      <c r="D13">
        <f t="shared" ca="1" si="2"/>
        <v>-0.67300221038471075</v>
      </c>
      <c r="E13">
        <f xml:space="preserve"> 0.436475719028</f>
        <v>0.43647571902799998</v>
      </c>
      <c r="F13">
        <v>-0.100178640880391</v>
      </c>
      <c r="G13">
        <v>-9.3652559105637467E-2</v>
      </c>
      <c r="H13">
        <f t="shared" si="3"/>
        <v>-9.0492281933740426E-2</v>
      </c>
      <c r="I13" s="18"/>
    </row>
    <row r="14" spans="1:9" x14ac:dyDescent="0.2">
      <c r="A14">
        <f t="shared" si="6"/>
        <v>13</v>
      </c>
      <c r="B14" s="4">
        <f t="shared" si="8"/>
        <v>-0.75</v>
      </c>
      <c r="C14">
        <f t="shared" ca="1" si="1"/>
        <v>0.97439903294064267</v>
      </c>
      <c r="D14">
        <f t="shared" ca="1" si="2"/>
        <v>1.2780679373925492</v>
      </c>
      <c r="E14">
        <f>-(1.068168035949-0.583534495922)</f>
        <v>-0.48463354002699999</v>
      </c>
      <c r="F14">
        <v>-9.9482856614335424E-2</v>
      </c>
      <c r="G14">
        <v>-9.403431613338567E-2</v>
      </c>
      <c r="H14">
        <f t="shared" si="3"/>
        <v>-0.10209222100236343</v>
      </c>
      <c r="I14" s="18"/>
    </row>
    <row r="15" spans="1:9" x14ac:dyDescent="0.2">
      <c r="A15">
        <f t="shared" si="6"/>
        <v>14</v>
      </c>
      <c r="B15" s="4">
        <f t="shared" si="8"/>
        <v>-0.73</v>
      </c>
      <c r="C15">
        <f t="shared" ca="1" si="1"/>
        <v>-0.9401311296503555</v>
      </c>
      <c r="D15">
        <f t="shared" ca="1" si="2"/>
        <v>-0.63899080765820426</v>
      </c>
      <c r="E15">
        <f xml:space="preserve"> 0.453802472891- 0.350039002724</f>
        <v>0.10376347016699999</v>
      </c>
      <c r="F15">
        <v>-0.2303433527368007</v>
      </c>
      <c r="G15">
        <v>-0.22597235354965473</v>
      </c>
      <c r="H15">
        <f t="shared" si="3"/>
        <v>-0.11111758902747676</v>
      </c>
      <c r="I15" s="18"/>
    </row>
    <row r="16" spans="1:9" x14ac:dyDescent="0.2">
      <c r="A16">
        <f t="shared" si="6"/>
        <v>15</v>
      </c>
      <c r="B16" s="4">
        <f t="shared" si="8"/>
        <v>-0.71</v>
      </c>
      <c r="C16">
        <f t="shared" ca="1" si="1"/>
        <v>1.1938456363404142</v>
      </c>
      <c r="D16">
        <f t="shared" ca="1" si="2"/>
        <v>1.4924573758728099</v>
      </c>
      <c r="E16" s="4">
        <f t="shared" ref="E16:E17" si="9">15*E13/E$15</f>
        <v>63.096731199167166</v>
      </c>
      <c r="F16">
        <v>-9.768586609161406E-2</v>
      </c>
      <c r="G16">
        <v>-9.439240819827184E-2</v>
      </c>
      <c r="H16">
        <f t="shared" si="3"/>
        <v>-0.11774993076820639</v>
      </c>
      <c r="I16" s="18">
        <f>E16/63-1</f>
        <v>1.5354158597962186E-3</v>
      </c>
    </row>
    <row r="17" spans="1:9" x14ac:dyDescent="0.2">
      <c r="A17">
        <f t="shared" si="6"/>
        <v>16</v>
      </c>
      <c r="B17" s="4">
        <f t="shared" si="8"/>
        <v>-0.69</v>
      </c>
      <c r="C17">
        <f t="shared" ca="1" si="1"/>
        <v>2.3753536318068234E-2</v>
      </c>
      <c r="D17">
        <f t="shared" ca="1" si="2"/>
        <v>0.31983669339070858</v>
      </c>
      <c r="E17" s="4">
        <f t="shared" si="9"/>
        <v>-70.058403874747512</v>
      </c>
      <c r="F17">
        <v>0.56159644676048359</v>
      </c>
      <c r="G17">
        <v>0.56381236336002205</v>
      </c>
      <c r="H17">
        <f t="shared" si="3"/>
        <v>-0.12216588436856651</v>
      </c>
      <c r="I17" s="18">
        <f>E17/70+1</f>
        <v>-8.3434106782154238E-4</v>
      </c>
    </row>
    <row r="18" spans="1:9" x14ac:dyDescent="0.2">
      <c r="A18">
        <f t="shared" si="6"/>
        <v>17</v>
      </c>
      <c r="B18" s="4">
        <f t="shared" si="8"/>
        <v>-0.66999999999999993</v>
      </c>
      <c r="C18">
        <f t="shared" ca="1" si="1"/>
        <v>-0.11670992715428194</v>
      </c>
      <c r="D18">
        <f t="shared" ca="1" si="2"/>
        <v>0.17684464745860295</v>
      </c>
      <c r="E18" s="4">
        <f>15*E15/E$15</f>
        <v>15</v>
      </c>
      <c r="F18">
        <v>0.56050321825386917</v>
      </c>
      <c r="G18">
        <v>0.56164159355960386</v>
      </c>
      <c r="H18">
        <f t="shared" si="3"/>
        <v>-0.12453718135746</v>
      </c>
    </row>
    <row r="19" spans="1:9" x14ac:dyDescent="0.2">
      <c r="A19">
        <f t="shared" si="6"/>
        <v>18</v>
      </c>
      <c r="B19" s="4">
        <f t="shared" si="8"/>
        <v>-0.65</v>
      </c>
      <c r="C19">
        <f t="shared" ref="C19:C82" ca="1" si="10">_xlfn.NORM.INV(RAND(),0,1)</f>
        <v>0.8856229066123974</v>
      </c>
      <c r="D19">
        <f t="shared" ca="1" si="2"/>
        <v>1.176648898765527</v>
      </c>
      <c r="F19">
        <v>-0.61037589107880152</v>
      </c>
      <c r="G19">
        <v>-0.6103150570668705</v>
      </c>
      <c r="H19">
        <f t="shared" si="3"/>
        <v>-0.12503064664867783</v>
      </c>
    </row>
    <row r="20" spans="1:9" x14ac:dyDescent="0.2">
      <c r="A20">
        <f t="shared" si="6"/>
        <v>19</v>
      </c>
      <c r="B20" s="4">
        <f t="shared" si="8"/>
        <v>-0.63</v>
      </c>
      <c r="C20">
        <f t="shared" ca="1" si="10"/>
        <v>-0.17176345373752408</v>
      </c>
      <c r="D20">
        <f t="shared" ca="1" si="2"/>
        <v>0.11673395595584996</v>
      </c>
      <c r="F20">
        <v>0.97770585572841939</v>
      </c>
      <c r="G20">
        <v>0.97668914844654653</v>
      </c>
      <c r="H20">
        <f t="shared" si="3"/>
        <v>-0.1238081985409</v>
      </c>
    </row>
    <row r="21" spans="1:9" x14ac:dyDescent="0.2">
      <c r="A21">
        <f t="shared" si="6"/>
        <v>20</v>
      </c>
      <c r="B21" s="4">
        <f t="shared" si="8"/>
        <v>-0.61</v>
      </c>
      <c r="C21">
        <f t="shared" ca="1" si="10"/>
        <v>-1.4673983405921072</v>
      </c>
      <c r="D21">
        <f t="shared" ca="1" si="2"/>
        <v>-1.1814295133584884</v>
      </c>
      <c r="F21">
        <v>5.6712541902163585E-2</v>
      </c>
      <c r="G21">
        <v>5.4618293326486968E-2</v>
      </c>
      <c r="H21">
        <f t="shared" si="3"/>
        <v>-0.12102684871769459</v>
      </c>
    </row>
    <row r="22" spans="1:9" x14ac:dyDescent="0.2">
      <c r="A22">
        <f t="shared" si="6"/>
        <v>21</v>
      </c>
      <c r="B22" s="4">
        <f t="shared" si="8"/>
        <v>-0.59000000000000008</v>
      </c>
      <c r="C22">
        <f t="shared" ca="1" si="10"/>
        <v>0.41943324110061408</v>
      </c>
      <c r="D22">
        <f t="shared" ca="1" si="2"/>
        <v>0.70287348587447729</v>
      </c>
      <c r="F22">
        <v>-0.84433266044568456</v>
      </c>
      <c r="G22">
        <v>-0.84750445031516486</v>
      </c>
      <c r="H22">
        <f t="shared" si="3"/>
        <v>-0.11683870224751838</v>
      </c>
    </row>
    <row r="23" spans="1:9" x14ac:dyDescent="0.2">
      <c r="A23">
        <f t="shared" si="6"/>
        <v>22</v>
      </c>
      <c r="B23" s="4">
        <f t="shared" si="8"/>
        <v>-0.57000000000000006</v>
      </c>
      <c r="C23">
        <f t="shared" ca="1" si="10"/>
        <v>0.56912561490260183</v>
      </c>
      <c r="D23">
        <f t="shared" ca="1" si="2"/>
        <v>0.85003727721670952</v>
      </c>
      <c r="F23">
        <v>0.93551629895224453</v>
      </c>
      <c r="G23">
        <v>0.93126696778896045</v>
      </c>
      <c r="H23">
        <f t="shared" si="3"/>
        <v>-0.11139095758371653</v>
      </c>
    </row>
    <row r="24" spans="1:9" x14ac:dyDescent="0.2">
      <c r="A24">
        <f t="shared" si="6"/>
        <v>23</v>
      </c>
      <c r="B24" s="4">
        <f t="shared" si="8"/>
        <v>-0.55000000000000004</v>
      </c>
      <c r="C24">
        <f t="shared" ca="1" si="10"/>
        <v>1.320496083816274</v>
      </c>
      <c r="D24">
        <f t="shared" ca="1" si="2"/>
        <v>1.5988791636706263</v>
      </c>
      <c r="F24">
        <v>-4.7463857858496765E-2</v>
      </c>
      <c r="G24">
        <v>-5.2790730315584691E-2</v>
      </c>
      <c r="H24">
        <f t="shared" si="3"/>
        <v>-0.10482590656452284</v>
      </c>
    </row>
    <row r="25" spans="1:9" x14ac:dyDescent="0.2">
      <c r="A25">
        <f t="shared" si="6"/>
        <v>24</v>
      </c>
      <c r="B25" s="4">
        <f t="shared" si="8"/>
        <v>-0.53</v>
      </c>
      <c r="C25">
        <f t="shared" ca="1" si="10"/>
        <v>0.14402072490393167</v>
      </c>
      <c r="D25">
        <f t="shared" ca="1" si="2"/>
        <v>0.41987522229852853</v>
      </c>
      <c r="F25">
        <v>-0.67342588893764288</v>
      </c>
      <c r="G25">
        <v>-0.6798303026885345</v>
      </c>
      <c r="H25">
        <f t="shared" si="3"/>
        <v>-9.7280934413059461E-2</v>
      </c>
    </row>
    <row r="26" spans="1:9" x14ac:dyDescent="0.2">
      <c r="A26">
        <f t="shared" si="6"/>
        <v>25</v>
      </c>
      <c r="B26" s="4">
        <f t="shared" si="8"/>
        <v>-0.51</v>
      </c>
      <c r="C26">
        <f t="shared" ca="1" si="10"/>
        <v>0.31573264690991648</v>
      </c>
      <c r="D26">
        <f t="shared" ca="1" si="2"/>
        <v>0.58905856184475791</v>
      </c>
      <c r="F26">
        <v>-0.76922674287308956</v>
      </c>
      <c r="G26">
        <v>-0.77670869791778496</v>
      </c>
      <c r="H26">
        <f t="shared" si="3"/>
        <v>-8.8888519737337079E-2</v>
      </c>
    </row>
    <row r="27" spans="1:9" x14ac:dyDescent="0.2">
      <c r="A27">
        <f t="shared" si="6"/>
        <v>26</v>
      </c>
      <c r="B27" s="4">
        <f t="shared" si="8"/>
        <v>-0.49</v>
      </c>
      <c r="C27">
        <f t="shared" ca="1" si="10"/>
        <v>-0.99415351552012154</v>
      </c>
      <c r="D27">
        <f t="shared" ca="1" si="2"/>
        <v>-0.72335618304503557</v>
      </c>
      <c r="F27">
        <v>0.88980415049211403</v>
      </c>
      <c r="G27">
        <v>0.88124465415361486</v>
      </c>
      <c r="H27">
        <f t="shared" si="3"/>
        <v>-7.9776234530254841E-2</v>
      </c>
    </row>
    <row r="28" spans="1:9" x14ac:dyDescent="0.2">
      <c r="A28">
        <f t="shared" si="6"/>
        <v>27</v>
      </c>
      <c r="B28" s="4">
        <f t="shared" si="8"/>
        <v>-0.47</v>
      </c>
      <c r="C28">
        <f t="shared" ca="1" si="10"/>
        <v>0.31141710316999066</v>
      </c>
      <c r="D28">
        <f t="shared" ca="1" si="2"/>
        <v>0.57968585318532129</v>
      </c>
      <c r="F28">
        <v>-0.64819365317898359</v>
      </c>
      <c r="G28">
        <v>-0.65783069081128653</v>
      </c>
      <c r="H28">
        <f t="shared" si="3"/>
        <v>-7.006674416960057E-2</v>
      </c>
    </row>
    <row r="29" spans="1:9" x14ac:dyDescent="0.2">
      <c r="A29">
        <f t="shared" si="6"/>
        <v>28</v>
      </c>
      <c r="B29" s="4">
        <f t="shared" si="8"/>
        <v>-0.44999999999999996</v>
      </c>
      <c r="C29">
        <f t="shared" ca="1" si="10"/>
        <v>-2.3116791267542629</v>
      </c>
      <c r="D29">
        <f t="shared" ca="1" si="2"/>
        <v>-2.0459389591986881</v>
      </c>
      <c r="F29">
        <v>-0.60007917067153127</v>
      </c>
      <c r="G29">
        <v>-0.61079374959763799</v>
      </c>
      <c r="H29">
        <f t="shared" si="3"/>
        <v>-5.9877807418050266E-2</v>
      </c>
    </row>
    <row r="30" spans="1:9" x14ac:dyDescent="0.2">
      <c r="A30">
        <f t="shared" si="6"/>
        <v>29</v>
      </c>
      <c r="B30" s="4">
        <f t="shared" si="8"/>
        <v>-0.43000000000000005</v>
      </c>
      <c r="C30">
        <f t="shared" ca="1" si="10"/>
        <v>1.3390511453556395</v>
      </c>
      <c r="D30">
        <f t="shared" ca="1" si="2"/>
        <v>1.6022627304514592</v>
      </c>
      <c r="F30">
        <v>-1.4807457157672517</v>
      </c>
      <c r="G30">
        <v>-1.4925378359871622</v>
      </c>
      <c r="H30">
        <f t="shared" si="3"/>
        <v>-4.9322276423168804E-2</v>
      </c>
    </row>
    <row r="31" spans="1:9" x14ac:dyDescent="0.2">
      <c r="A31">
        <f t="shared" si="6"/>
        <v>30</v>
      </c>
      <c r="B31" s="4">
        <f t="shared" si="8"/>
        <v>-0.41000000000000003</v>
      </c>
      <c r="C31">
        <f t="shared" ca="1" si="10"/>
        <v>-0.53443145796167069</v>
      </c>
      <c r="D31">
        <f t="shared" ca="1" si="2"/>
        <v>-0.27374845532560643</v>
      </c>
      <c r="F31">
        <v>0.38154869467854496</v>
      </c>
      <c r="G31">
        <v>0.36867903316483064</v>
      </c>
      <c r="H31">
        <f t="shared" si="3"/>
        <v>-3.8508096717409124E-2</v>
      </c>
    </row>
    <row r="32" spans="1:9" x14ac:dyDescent="0.2">
      <c r="A32">
        <f t="shared" si="6"/>
        <v>31</v>
      </c>
      <c r="B32" s="4">
        <f t="shared" si="8"/>
        <v>-0.39</v>
      </c>
      <c r="C32">
        <f t="shared" ca="1" si="10"/>
        <v>-0.41197201414227336</v>
      </c>
      <c r="D32">
        <f t="shared" ca="1" si="2"/>
        <v>-0.15381759396596451</v>
      </c>
      <c r="F32">
        <v>0.23333511989836062</v>
      </c>
      <c r="G32">
        <v>0.21938791709084254</v>
      </c>
      <c r="H32">
        <f t="shared" si="3"/>
        <v>-2.7538307218112956E-2</v>
      </c>
    </row>
    <row r="33" spans="1:8" x14ac:dyDescent="0.2">
      <c r="A33">
        <f t="shared" si="6"/>
        <v>32</v>
      </c>
      <c r="B33" s="4">
        <f t="shared" si="8"/>
        <v>-0.37</v>
      </c>
      <c r="C33">
        <f t="shared" ca="1" si="10"/>
        <v>-0.13164828315866978</v>
      </c>
      <c r="D33">
        <f t="shared" ca="1" si="2"/>
        <v>0.12397755455788362</v>
      </c>
      <c r="F33">
        <v>-1.7397822756424917</v>
      </c>
      <c r="G33">
        <v>-1.7548070197438135</v>
      </c>
      <c r="H33">
        <f t="shared" si="3"/>
        <v>-1.651104022751046E-2</v>
      </c>
    </row>
    <row r="34" spans="1:8" x14ac:dyDescent="0.2">
      <c r="A34">
        <f t="shared" si="6"/>
        <v>33</v>
      </c>
      <c r="B34" s="4">
        <f t="shared" si="8"/>
        <v>-0.35</v>
      </c>
      <c r="C34">
        <f t="shared" ca="1" si="10"/>
        <v>-0.70555497935393774</v>
      </c>
      <c r="D34">
        <f t="shared" ca="1" si="2"/>
        <v>-0.4524577240971398</v>
      </c>
      <c r="F34">
        <v>1.7740167489140035</v>
      </c>
      <c r="G34">
        <v>1.7579144635188779</v>
      </c>
      <c r="H34">
        <f t="shared" si="3"/>
        <v>-5.5195214327203035E-3</v>
      </c>
    </row>
    <row r="35" spans="1:8" x14ac:dyDescent="0.2">
      <c r="A35">
        <f t="shared" si="6"/>
        <v>34</v>
      </c>
      <c r="B35" s="4">
        <f t="shared" si="8"/>
        <v>-0.32999999999999996</v>
      </c>
      <c r="C35">
        <f t="shared" ca="1" si="10"/>
        <v>-0.39431108777747709</v>
      </c>
      <c r="D35">
        <f t="shared" ca="1" si="2"/>
        <v>-0.14374241498043455</v>
      </c>
      <c r="F35">
        <v>-1.0647275436406467</v>
      </c>
      <c r="G35">
        <v>-1.0819073703295761</v>
      </c>
      <c r="H35">
        <f t="shared" si="3"/>
        <v>5.3479300942504693E-3</v>
      </c>
    </row>
    <row r="36" spans="1:8" x14ac:dyDescent="0.2">
      <c r="A36">
        <f t="shared" si="6"/>
        <v>35</v>
      </c>
      <c r="B36" s="4">
        <f t="shared" si="8"/>
        <v>-0.31000000000000005</v>
      </c>
      <c r="C36">
        <f t="shared" ca="1" si="10"/>
        <v>0.46704719753000956</v>
      </c>
      <c r="D36">
        <f t="shared" ca="1" si="2"/>
        <v>0.71508728786729669</v>
      </c>
      <c r="F36">
        <v>-0.73692792566366838</v>
      </c>
      <c r="G36">
        <v>-0.75518529364640152</v>
      </c>
      <c r="H36">
        <f t="shared" si="3"/>
        <v>1.6007901896506097E-2</v>
      </c>
    </row>
    <row r="37" spans="1:8" x14ac:dyDescent="0.2">
      <c r="A37">
        <f t="shared" si="6"/>
        <v>36</v>
      </c>
      <c r="B37" s="4">
        <f t="shared" si="8"/>
        <v>-0.29000000000000004</v>
      </c>
      <c r="C37">
        <f t="shared" ca="1" si="10"/>
        <v>-1.0988270747654512</v>
      </c>
      <c r="D37">
        <f t="shared" ca="1" si="2"/>
        <v>-0.85331556688791954</v>
      </c>
      <c r="F37">
        <v>1.4652363164614974E-2</v>
      </c>
      <c r="G37">
        <v>-4.6825461119219536E-3</v>
      </c>
      <c r="H37">
        <f t="shared" si="3"/>
        <v>2.6381888132262624E-2</v>
      </c>
    </row>
    <row r="38" spans="1:8" x14ac:dyDescent="0.2">
      <c r="A38">
        <f t="shared" si="6"/>
        <v>37</v>
      </c>
      <c r="B38" s="4">
        <f t="shared" si="8"/>
        <v>-0.27</v>
      </c>
      <c r="C38">
        <f t="shared" ca="1" si="10"/>
        <v>0.84958750986486131</v>
      </c>
      <c r="D38">
        <f t="shared" ca="1" si="2"/>
        <v>1.0925704352826375</v>
      </c>
      <c r="F38">
        <v>0.94616771477716788</v>
      </c>
      <c r="G38">
        <v>0.92575526420682719</v>
      </c>
      <c r="H38">
        <f t="shared" si="3"/>
        <v>3.6396289574847362E-2</v>
      </c>
    </row>
    <row r="39" spans="1:8" x14ac:dyDescent="0.2">
      <c r="A39">
        <f t="shared" si="6"/>
        <v>38</v>
      </c>
      <c r="B39" s="4">
        <f t="shared" si="8"/>
        <v>-0.25</v>
      </c>
      <c r="C39">
        <f t="shared" ca="1" si="10"/>
        <v>-1.6384610269996172</v>
      </c>
      <c r="D39">
        <f t="shared" ca="1" si="2"/>
        <v>-1.3980066840415963</v>
      </c>
      <c r="F39">
        <v>0.84463967207551582</v>
      </c>
      <c r="G39">
        <v>0.82314968021137136</v>
      </c>
      <c r="H39">
        <f t="shared" si="3"/>
        <v>4.5982413612699211E-2</v>
      </c>
    </row>
    <row r="40" spans="1:8" x14ac:dyDescent="0.2">
      <c r="A40">
        <f t="shared" si="6"/>
        <v>39</v>
      </c>
      <c r="B40" s="4">
        <f t="shared" si="8"/>
        <v>-0.22999999999999998</v>
      </c>
      <c r="C40">
        <f t="shared" ca="1" si="10"/>
        <v>0.17497147744354297</v>
      </c>
      <c r="D40">
        <f t="shared" ca="1" si="2"/>
        <v>0.41289723794180833</v>
      </c>
      <c r="F40">
        <v>-1.4528993061128457</v>
      </c>
      <c r="G40">
        <v>-1.4754668392707939</v>
      </c>
      <c r="H40">
        <f t="shared" si="3"/>
        <v>5.5076474249368595E-2</v>
      </c>
    </row>
    <row r="41" spans="1:8" x14ac:dyDescent="0.2">
      <c r="A41">
        <f t="shared" si="6"/>
        <v>40</v>
      </c>
      <c r="B41" s="4">
        <f t="shared" si="8"/>
        <v>-0.20999999999999996</v>
      </c>
      <c r="C41">
        <f t="shared" ca="1" si="10"/>
        <v>-0.8789411343738226</v>
      </c>
      <c r="D41">
        <f t="shared" ca="1" si="2"/>
        <v>-0.64354395633531269</v>
      </c>
      <c r="F41">
        <v>0.68668906732583523</v>
      </c>
      <c r="G41">
        <v>0.66304399287408322</v>
      </c>
      <c r="H41">
        <f t="shared" si="3"/>
        <v>6.3619592103517419E-2</v>
      </c>
    </row>
    <row r="42" spans="1:8" x14ac:dyDescent="0.2">
      <c r="A42">
        <f t="shared" si="6"/>
        <v>41</v>
      </c>
      <c r="B42" s="4">
        <f t="shared" si="8"/>
        <v>-0.18999999999999995</v>
      </c>
      <c r="C42">
        <f t="shared" ca="1" si="10"/>
        <v>-1.2724440837570383</v>
      </c>
      <c r="D42">
        <f t="shared" ca="1" si="2"/>
        <v>-1.0395754881782839</v>
      </c>
      <c r="F42">
        <v>0.83939868823831731</v>
      </c>
      <c r="G42">
        <v>0.81467607249276164</v>
      </c>
      <c r="H42">
        <f t="shared" si="3"/>
        <v>7.1557794408919101E-2</v>
      </c>
    </row>
    <row r="43" spans="1:8" x14ac:dyDescent="0.2">
      <c r="A43">
        <f t="shared" si="6"/>
        <v>42</v>
      </c>
      <c r="B43" s="4">
        <f t="shared" si="8"/>
        <v>-0.17000000000000004</v>
      </c>
      <c r="C43">
        <f t="shared" ca="1" si="10"/>
        <v>-0.1612113864767733</v>
      </c>
      <c r="D43">
        <f t="shared" ca="1" si="2"/>
        <v>6.9128626642225743E-2</v>
      </c>
      <c r="F43">
        <v>-0.18498291709872225</v>
      </c>
      <c r="G43">
        <v>-0.21078307413808178</v>
      </c>
      <c r="H43">
        <f t="shared" si="3"/>
        <v>7.8842015014458519E-2</v>
      </c>
    </row>
    <row r="44" spans="1:8" x14ac:dyDescent="0.2">
      <c r="A44">
        <f t="shared" si="6"/>
        <v>43</v>
      </c>
      <c r="B44" s="4">
        <f t="shared" si="8"/>
        <v>-0.15000000000000002</v>
      </c>
      <c r="C44">
        <f t="shared" ca="1" si="10"/>
        <v>-0.97390468582639755</v>
      </c>
      <c r="D44">
        <f t="shared" ca="1" si="2"/>
        <v>-0.74609325516715397</v>
      </c>
      <c r="F44">
        <v>1.3075265378091636</v>
      </c>
      <c r="G44">
        <v>1.2806488394760003</v>
      </c>
      <c r="H44">
        <f t="shared" si="3"/>
        <v>8.5428094384132208E-2</v>
      </c>
    </row>
    <row r="45" spans="1:8" x14ac:dyDescent="0.2">
      <c r="A45">
        <f t="shared" si="6"/>
        <v>44</v>
      </c>
      <c r="B45" s="4">
        <f t="shared" si="8"/>
        <v>-0.13</v>
      </c>
      <c r="C45">
        <f t="shared" ca="1" si="10"/>
        <v>-0.10774834567793404</v>
      </c>
      <c r="D45">
        <f t="shared" ca="1" si="2"/>
        <v>0.11753450252155415</v>
      </c>
      <c r="F45">
        <v>-0.84877565703696278</v>
      </c>
      <c r="G45">
        <v>-0.87673089666392978</v>
      </c>
      <c r="H45">
        <f t="shared" si="3"/>
        <v>9.1276779597048066E-2</v>
      </c>
    </row>
    <row r="46" spans="1:8" x14ac:dyDescent="0.2">
      <c r="A46">
        <f t="shared" si="6"/>
        <v>45</v>
      </c>
      <c r="B46" s="4">
        <f t="shared" si="8"/>
        <v>-0.10999999999999999</v>
      </c>
      <c r="C46">
        <f t="shared" ca="1" si="10"/>
        <v>-1.3553045803297639</v>
      </c>
      <c r="D46">
        <f t="shared" ca="1" si="2"/>
        <v>-1.1325503145900311</v>
      </c>
      <c r="F46">
        <v>-1.2209254586773941</v>
      </c>
      <c r="G46">
        <v>-1.249958239598165</v>
      </c>
      <c r="H46">
        <f t="shared" si="3"/>
        <v>9.6353724347425534E-2</v>
      </c>
    </row>
    <row r="47" spans="1:8" x14ac:dyDescent="0.2">
      <c r="A47">
        <f t="shared" si="6"/>
        <v>46</v>
      </c>
      <c r="B47" s="4">
        <f t="shared" si="8"/>
        <v>-8.9999999999999969E-2</v>
      </c>
      <c r="C47">
        <f t="shared" ca="1" si="10"/>
        <v>1.2928279779412661</v>
      </c>
      <c r="D47">
        <f t="shared" ca="1" si="2"/>
        <v>1.5130536612212435</v>
      </c>
      <c r="F47">
        <v>1.1348961027813664</v>
      </c>
      <c r="G47">
        <v>1.1047857805667918</v>
      </c>
      <c r="H47">
        <f t="shared" si="3"/>
        <v>0.10062948894459557</v>
      </c>
    </row>
    <row r="48" spans="1:8" x14ac:dyDescent="0.2">
      <c r="A48">
        <f t="shared" si="6"/>
        <v>47</v>
      </c>
      <c r="B48" s="4">
        <f t="shared" si="8"/>
        <v>-6.9999999999999951E-2</v>
      </c>
      <c r="C48">
        <f t="shared" ca="1" si="10"/>
        <v>-1.2478215509891977</v>
      </c>
      <c r="D48">
        <f t="shared" ca="1" si="2"/>
        <v>-1.0301244501689759</v>
      </c>
      <c r="F48">
        <v>0.63741666370140138</v>
      </c>
      <c r="G48">
        <v>0.60622880019302305</v>
      </c>
      <c r="H48">
        <f t="shared" si="3"/>
        <v>0.10407954031300065</v>
      </c>
    </row>
    <row r="49" spans="1:8" x14ac:dyDescent="0.2">
      <c r="A49">
        <f t="shared" si="6"/>
        <v>48</v>
      </c>
      <c r="B49" s="4">
        <f t="shared" si="8"/>
        <v>-5.0000000000000044E-2</v>
      </c>
      <c r="C49">
        <f t="shared" ca="1" si="10"/>
        <v>-0.17134288994786462</v>
      </c>
      <c r="D49">
        <f t="shared" ca="1" si="2"/>
        <v>4.3825628412601819E-2</v>
      </c>
      <c r="F49">
        <v>-1.9764616838916353</v>
      </c>
      <c r="G49">
        <v>-2.0087270886938176</v>
      </c>
      <c r="H49">
        <f t="shared" si="3"/>
        <v>0.10668425199219471</v>
      </c>
    </row>
    <row r="50" spans="1:8" x14ac:dyDescent="0.2">
      <c r="A50">
        <f t="shared" si="6"/>
        <v>49</v>
      </c>
      <c r="B50" s="4">
        <f t="shared" si="8"/>
        <v>-3.0000000000000027E-2</v>
      </c>
      <c r="C50">
        <f t="shared" ca="1" si="10"/>
        <v>0.24343073211989943</v>
      </c>
      <c r="D50">
        <f t="shared" ca="1" si="2"/>
        <v>0.45607066802061047</v>
      </c>
      <c r="F50">
        <v>0.81179674554496062</v>
      </c>
      <c r="G50">
        <v>0.77845379944897475</v>
      </c>
      <c r="H50">
        <f t="shared" si="3"/>
        <v>0.10842890413684328</v>
      </c>
    </row>
    <row r="51" spans="1:8" x14ac:dyDescent="0.2">
      <c r="A51">
        <f t="shared" si="6"/>
        <v>50</v>
      </c>
      <c r="B51" s="4">
        <f t="shared" si="8"/>
        <v>-1.0000000000000009E-2</v>
      </c>
      <c r="C51">
        <f t="shared" ca="1" si="10"/>
        <v>-0.75332827663941071</v>
      </c>
      <c r="D51">
        <f t="shared" ca="1" si="2"/>
        <v>-0.54321692319845516</v>
      </c>
      <c r="F51">
        <v>-0.25160442511400555</v>
      </c>
      <c r="G51">
        <v>-0.28602491250379525</v>
      </c>
      <c r="H51">
        <f t="shared" si="3"/>
        <v>0.10930368351672332</v>
      </c>
    </row>
    <row r="52" spans="1:8" x14ac:dyDescent="0.2">
      <c r="A52">
        <f t="shared" si="6"/>
        <v>51</v>
      </c>
      <c r="B52" s="4">
        <f t="shared" si="8"/>
        <v>1.0000000000000009E-2</v>
      </c>
      <c r="C52">
        <f t="shared" ca="1" si="10"/>
        <v>0.46534210360719691</v>
      </c>
      <c r="D52">
        <f t="shared" ca="1" si="2"/>
        <v>0.67292487458839712</v>
      </c>
      <c r="F52">
        <v>1.9991875771973282</v>
      </c>
      <c r="G52">
        <v>1.9636895485137349</v>
      </c>
      <c r="H52">
        <f t="shared" si="3"/>
        <v>0.10930368351672332</v>
      </c>
    </row>
    <row r="53" spans="1:8" x14ac:dyDescent="0.2">
      <c r="A53">
        <f t="shared" si="6"/>
        <v>52</v>
      </c>
      <c r="B53" s="4">
        <f t="shared" si="8"/>
        <v>3.0000000000000027E-2</v>
      </c>
      <c r="C53">
        <f t="shared" ca="1" si="10"/>
        <v>-0.71945084689792793</v>
      </c>
      <c r="D53">
        <f t="shared" ca="1" si="2"/>
        <v>-0.51439665837648318</v>
      </c>
      <c r="F53">
        <v>-1.7539956241580095</v>
      </c>
      <c r="G53">
        <v>-1.7905711941354066</v>
      </c>
      <c r="H53">
        <f t="shared" si="3"/>
        <v>0.10842890413684328</v>
      </c>
    </row>
    <row r="54" spans="1:8" x14ac:dyDescent="0.2">
      <c r="A54">
        <f t="shared" si="6"/>
        <v>53</v>
      </c>
      <c r="B54" s="4">
        <f t="shared" si="8"/>
        <v>5.0000000000000044E-2</v>
      </c>
      <c r="C54">
        <f t="shared" ca="1" si="10"/>
        <v>1.9012789695950533E-3</v>
      </c>
      <c r="D54">
        <f t="shared" ca="1" si="2"/>
        <v>0.20442688503128431</v>
      </c>
      <c r="F54">
        <v>1.324563648604993</v>
      </c>
      <c r="G54">
        <v>1.2869105373337921</v>
      </c>
      <c r="H54">
        <f t="shared" si="3"/>
        <v>0.10668425199219471</v>
      </c>
    </row>
    <row r="55" spans="1:8" x14ac:dyDescent="0.2">
      <c r="A55">
        <f t="shared" si="6"/>
        <v>54</v>
      </c>
      <c r="B55" s="4">
        <f t="shared" si="8"/>
        <v>7.0000000000000062E-2</v>
      </c>
      <c r="C55">
        <f t="shared" ca="1" si="10"/>
        <v>-0.5001529992683631</v>
      </c>
      <c r="D55">
        <f t="shared" ca="1" si="2"/>
        <v>-0.30015597566642926</v>
      </c>
      <c r="F55">
        <v>0.50551761877374979</v>
      </c>
      <c r="G55">
        <v>0.46678696620874499</v>
      </c>
      <c r="H55">
        <f t="shared" si="3"/>
        <v>0.10407954031300062</v>
      </c>
    </row>
    <row r="56" spans="1:8" x14ac:dyDescent="0.2">
      <c r="A56">
        <f t="shared" si="6"/>
        <v>55</v>
      </c>
      <c r="B56" s="4">
        <f t="shared" si="8"/>
        <v>9.000000000000008E-2</v>
      </c>
      <c r="C56">
        <f t="shared" ca="1" si="10"/>
        <v>-1.2718935172970542</v>
      </c>
      <c r="D56">
        <f t="shared" ca="1" si="2"/>
        <v>-1.0744250761548759</v>
      </c>
      <c r="F56">
        <v>2.255518708988141</v>
      </c>
      <c r="G56">
        <v>2.2157105151293321</v>
      </c>
      <c r="H56">
        <f t="shared" si="3"/>
        <v>0.10062948894459556</v>
      </c>
    </row>
    <row r="57" spans="1:8" x14ac:dyDescent="0.2">
      <c r="A57">
        <f t="shared" si="6"/>
        <v>56</v>
      </c>
      <c r="B57" s="4">
        <f t="shared" si="8"/>
        <v>0.1100000000000001</v>
      </c>
      <c r="C57">
        <f t="shared" ca="1" si="10"/>
        <v>-0.31086904908923191</v>
      </c>
      <c r="D57">
        <f t="shared" ca="1" si="2"/>
        <v>-0.11592919040680894</v>
      </c>
      <c r="F57">
        <v>-0.19676091920754746</v>
      </c>
      <c r="G57">
        <v>-0.23764665436015978</v>
      </c>
      <c r="H57">
        <f t="shared" si="3"/>
        <v>9.6353724347425507E-2</v>
      </c>
    </row>
    <row r="58" spans="1:8" x14ac:dyDescent="0.2">
      <c r="A58">
        <f t="shared" si="6"/>
        <v>57</v>
      </c>
      <c r="B58" s="4">
        <f t="shared" si="8"/>
        <v>0.12999999999999989</v>
      </c>
      <c r="C58">
        <f t="shared" ca="1" si="10"/>
        <v>-1.5870360090215379</v>
      </c>
      <c r="D58">
        <f t="shared" ca="1" si="2"/>
        <v>-1.3946247327988703</v>
      </c>
      <c r="F58">
        <v>1.4570818967091403</v>
      </c>
      <c r="G58">
        <v>1.4151186202627244</v>
      </c>
      <c r="H58">
        <f t="shared" si="3"/>
        <v>9.1276779597048094E-2</v>
      </c>
    </row>
    <row r="59" spans="1:8" x14ac:dyDescent="0.2">
      <c r="A59">
        <f t="shared" si="6"/>
        <v>58</v>
      </c>
      <c r="B59" s="4">
        <f t="shared" si="8"/>
        <v>0.14999999999999991</v>
      </c>
      <c r="C59">
        <f t="shared" ca="1" si="10"/>
        <v>5.4683481335363491E-3</v>
      </c>
      <c r="D59">
        <f t="shared" ca="1" si="2"/>
        <v>0.19535104189644845</v>
      </c>
      <c r="F59">
        <v>0.77508942162484418</v>
      </c>
      <c r="G59">
        <v>0.73204860388462434</v>
      </c>
      <c r="H59">
        <f t="shared" si="3"/>
        <v>8.5428094384132236E-2</v>
      </c>
    </row>
    <row r="60" spans="1:8" x14ac:dyDescent="0.2">
      <c r="A60">
        <f t="shared" si="6"/>
        <v>59</v>
      </c>
      <c r="B60" s="4">
        <f t="shared" si="8"/>
        <v>0.16999999999999993</v>
      </c>
      <c r="C60">
        <f t="shared" ca="1" si="10"/>
        <v>-1.0036090768825798</v>
      </c>
      <c r="D60">
        <f t="shared" ca="1" si="2"/>
        <v>-0.81625496557942312</v>
      </c>
      <c r="F60">
        <v>1.6193896658572453</v>
      </c>
      <c r="G60">
        <v>1.5752713068232218</v>
      </c>
      <c r="H60">
        <f t="shared" si="3"/>
        <v>7.8842015014458561E-2</v>
      </c>
    </row>
    <row r="61" spans="1:8" x14ac:dyDescent="0.2">
      <c r="A61">
        <f t="shared" si="6"/>
        <v>60</v>
      </c>
      <c r="B61" s="4">
        <f t="shared" si="8"/>
        <v>0.18999999999999995</v>
      </c>
      <c r="C61">
        <f t="shared" ca="1" si="10"/>
        <v>0.55533469039538153</v>
      </c>
      <c r="D61">
        <f t="shared" ca="1" si="2"/>
        <v>0.74016021923878272</v>
      </c>
      <c r="F61">
        <v>0.18263836649045562</v>
      </c>
      <c r="G61">
        <v>0.13744246616262823</v>
      </c>
      <c r="H61">
        <f t="shared" si="3"/>
        <v>7.1557794408919101E-2</v>
      </c>
    </row>
    <row r="62" spans="1:8" x14ac:dyDescent="0.2">
      <c r="A62">
        <f t="shared" si="6"/>
        <v>61</v>
      </c>
      <c r="B62" s="4">
        <f t="shared" si="8"/>
        <v>0.20999999999999996</v>
      </c>
      <c r="C62">
        <f t="shared" ca="1" si="10"/>
        <v>0.43023181042901454</v>
      </c>
      <c r="D62">
        <f t="shared" ca="1" si="2"/>
        <v>0.61252875681266028</v>
      </c>
      <c r="F62">
        <v>0.41647235799320853</v>
      </c>
      <c r="G62">
        <v>0.37019891637157737</v>
      </c>
      <c r="H62">
        <f t="shared" si="3"/>
        <v>6.3619592103517419E-2</v>
      </c>
    </row>
    <row r="63" spans="1:8" x14ac:dyDescent="0.2">
      <c r="A63">
        <f t="shared" si="6"/>
        <v>62</v>
      </c>
      <c r="B63" s="4">
        <f t="shared" si="8"/>
        <v>0.22999999999999998</v>
      </c>
      <c r="C63">
        <f t="shared" ca="1" si="10"/>
        <v>0.90369818581982897</v>
      </c>
      <c r="D63">
        <f t="shared" ca="1" si="2"/>
        <v>1.0834665497437195</v>
      </c>
      <c r="F63">
        <v>0.71569714023486919</v>
      </c>
      <c r="G63">
        <v>0.66834615731943436</v>
      </c>
      <c r="H63">
        <f t="shared" si="3"/>
        <v>5.5076474249368595E-2</v>
      </c>
    </row>
    <row r="64" spans="1:8" x14ac:dyDescent="0.2">
      <c r="A64">
        <f t="shared" si="6"/>
        <v>63</v>
      </c>
      <c r="B64" s="4">
        <f t="shared" si="8"/>
        <v>0.25</v>
      </c>
      <c r="C64">
        <f t="shared" ca="1" si="10"/>
        <v>-0.43315500961494763</v>
      </c>
      <c r="D64">
        <f t="shared" ca="1" si="2"/>
        <v>-0.25591522815081269</v>
      </c>
      <c r="F64">
        <v>-0.24721102780768267</v>
      </c>
      <c r="G64">
        <v>-0.29563955201692138</v>
      </c>
      <c r="H64">
        <f t="shared" si="3"/>
        <v>4.5982413612699211E-2</v>
      </c>
    </row>
    <row r="65" spans="1:8" x14ac:dyDescent="0.2">
      <c r="A65">
        <f t="shared" si="6"/>
        <v>64</v>
      </c>
      <c r="B65" s="4">
        <f t="shared" si="8"/>
        <v>0.27</v>
      </c>
      <c r="C65">
        <f t="shared" ca="1" si="10"/>
        <v>0.22067459217548038</v>
      </c>
      <c r="D65">
        <f t="shared" ca="1" si="2"/>
        <v>0.39538579117985984</v>
      </c>
      <c r="F65">
        <v>-1.3774839528308347</v>
      </c>
      <c r="G65">
        <v>-1.4269900183338771</v>
      </c>
      <c r="H65">
        <f t="shared" si="3"/>
        <v>3.6396289574847362E-2</v>
      </c>
    </row>
    <row r="66" spans="1:8" x14ac:dyDescent="0.2">
      <c r="A66">
        <f t="shared" si="6"/>
        <v>65</v>
      </c>
      <c r="B66" s="4">
        <f t="shared" si="8"/>
        <v>0.29000000000000004</v>
      </c>
      <c r="C66">
        <f t="shared" ca="1" si="10"/>
        <v>0.71280766910081428</v>
      </c>
      <c r="D66">
        <f t="shared" ca="1" si="2"/>
        <v>0.88499028564543836</v>
      </c>
      <c r="F66">
        <v>-0.14240103213692254</v>
      </c>
      <c r="G66">
        <v>-0.19298463893376877</v>
      </c>
      <c r="H66">
        <f t="shared" si="3"/>
        <v>2.6381888132262624E-2</v>
      </c>
    </row>
    <row r="67" spans="1:8" x14ac:dyDescent="0.2">
      <c r="A67">
        <f t="shared" si="6"/>
        <v>66</v>
      </c>
      <c r="B67" s="4">
        <f t="shared" si="8"/>
        <v>0.31000000000000005</v>
      </c>
      <c r="C67">
        <f t="shared" ca="1" si="10"/>
        <v>-0.78416540356509246</v>
      </c>
      <c r="D67">
        <f t="shared" ref="D67:D101" ca="1" si="11">C67-SLOPE(C$2:C$101,$B$2:$B$101)*$B67-INTERCEPT(C$2:C$101,$B$2:$B$101)</f>
        <v>-0.61451136948022389</v>
      </c>
      <c r="F67">
        <v>0.40475057831251327</v>
      </c>
      <c r="G67">
        <v>0.35308943022186323</v>
      </c>
      <c r="H67">
        <f t="shared" ref="H67:H101" si="12">1.277764351955*B67^4 - (1.43598495425-0.341232965048)*B67^2  + (0.223146093188-0.11373294725)</f>
        <v>1.6007901896506097E-2</v>
      </c>
    </row>
    <row r="68" spans="1:8" x14ac:dyDescent="0.2">
      <c r="A68">
        <f t="shared" si="6"/>
        <v>67</v>
      </c>
      <c r="B68" s="4">
        <f t="shared" si="8"/>
        <v>0.33000000000000007</v>
      </c>
      <c r="C68">
        <f t="shared" ca="1" si="10"/>
        <v>0.40424358224765489</v>
      </c>
      <c r="D68">
        <f t="shared" ca="1" si="11"/>
        <v>0.57136903387276805</v>
      </c>
      <c r="F68">
        <v>-0.8238994039459322</v>
      </c>
      <c r="G68">
        <v>-0.87663809333038589</v>
      </c>
      <c r="H68">
        <f t="shared" si="12"/>
        <v>5.3479300942503999E-3</v>
      </c>
    </row>
    <row r="69" spans="1:8" x14ac:dyDescent="0.2">
      <c r="A69">
        <f t="shared" si="6"/>
        <v>68</v>
      </c>
      <c r="B69" s="4">
        <f t="shared" si="8"/>
        <v>0.35000000000000009</v>
      </c>
      <c r="C69">
        <f t="shared" ca="1" si="10"/>
        <v>0.11935286385150395</v>
      </c>
      <c r="D69">
        <f t="shared" ca="1" si="11"/>
        <v>0.28394973301686166</v>
      </c>
      <c r="F69">
        <v>-0.70215949700038183</v>
      </c>
      <c r="G69">
        <v>-0.7559757276786393</v>
      </c>
      <c r="H69">
        <f t="shared" si="12"/>
        <v>-5.519521432720359E-3</v>
      </c>
    </row>
    <row r="70" spans="1:8" x14ac:dyDescent="0.2">
      <c r="A70">
        <f t="shared" si="6"/>
        <v>69</v>
      </c>
      <c r="B70" s="4">
        <f t="shared" si="8"/>
        <v>0.37000000000000011</v>
      </c>
      <c r="C70">
        <f t="shared" ca="1" si="10"/>
        <v>-1.6597822168638143</v>
      </c>
      <c r="D70">
        <f t="shared" ca="1" si="11"/>
        <v>-1.4977139301582121</v>
      </c>
      <c r="F70">
        <v>-0.97329155614839635</v>
      </c>
      <c r="G70">
        <v>-1.0281853281204576</v>
      </c>
      <c r="H70">
        <f t="shared" si="12"/>
        <v>-1.6511040227510515E-2</v>
      </c>
    </row>
    <row r="71" spans="1:8" x14ac:dyDescent="0.2">
      <c r="A71">
        <f t="shared" si="6"/>
        <v>70</v>
      </c>
      <c r="B71" s="4">
        <f t="shared" si="8"/>
        <v>0.3899999999999999</v>
      </c>
      <c r="C71">
        <f t="shared" ca="1" si="10"/>
        <v>1.1387685917317312</v>
      </c>
      <c r="D71">
        <f t="shared" ca="1" si="11"/>
        <v>1.298308295977578</v>
      </c>
      <c r="F71">
        <v>1.1038333553884272</v>
      </c>
      <c r="G71">
        <v>1.0478620421225622</v>
      </c>
      <c r="H71">
        <f t="shared" si="12"/>
        <v>-2.7538307218112901E-2</v>
      </c>
    </row>
    <row r="72" spans="1:8" x14ac:dyDescent="0.2">
      <c r="A72">
        <f t="shared" si="6"/>
        <v>71</v>
      </c>
      <c r="B72" s="4">
        <f t="shared" si="8"/>
        <v>0.40999999999999992</v>
      </c>
      <c r="C72">
        <f t="shared" ca="1" si="10"/>
        <v>0.19573294001689209</v>
      </c>
      <c r="D72">
        <f t="shared" ca="1" si="11"/>
        <v>0.35274406180298357</v>
      </c>
      <c r="F72">
        <v>0.91640373067343794</v>
      </c>
      <c r="G72">
        <v>0.85935487611376915</v>
      </c>
      <c r="H72">
        <f t="shared" si="12"/>
        <v>-3.8508096717409068E-2</v>
      </c>
    </row>
    <row r="73" spans="1:8" x14ac:dyDescent="0.2">
      <c r="A73">
        <f t="shared" ref="A73:A101" si="13">A72+1</f>
        <v>72</v>
      </c>
      <c r="B73" s="4">
        <f t="shared" si="8"/>
        <v>0.42999999999999994</v>
      </c>
      <c r="C73">
        <f t="shared" ca="1" si="10"/>
        <v>-0.68592901237378223</v>
      </c>
      <c r="D73">
        <f t="shared" ca="1" si="11"/>
        <v>-0.53144647304744619</v>
      </c>
      <c r="F73">
        <v>-1.4737286659264648</v>
      </c>
      <c r="G73">
        <v>-1.5318550617799374</v>
      </c>
      <c r="H73">
        <f t="shared" si="12"/>
        <v>-4.9322276423168721E-2</v>
      </c>
    </row>
    <row r="74" spans="1:8" x14ac:dyDescent="0.2">
      <c r="A74">
        <f t="shared" si="13"/>
        <v>73</v>
      </c>
      <c r="B74" s="4">
        <f t="shared" ref="B74:B101" si="14">-1+(2*A74-1)/A$1</f>
        <v>0.44999999999999996</v>
      </c>
      <c r="C74">
        <f t="shared" ca="1" si="10"/>
        <v>-0.46173327804576109</v>
      </c>
      <c r="D74">
        <f t="shared" ca="1" si="11"/>
        <v>-0.3097793211791805</v>
      </c>
      <c r="F74">
        <v>3.2447103364763699</v>
      </c>
      <c r="G74">
        <v>3.1855063993290935</v>
      </c>
      <c r="H74">
        <f t="shared" si="12"/>
        <v>-5.9877807418050266E-2</v>
      </c>
    </row>
    <row r="75" spans="1:8" x14ac:dyDescent="0.2">
      <c r="A75">
        <f t="shared" si="13"/>
        <v>74</v>
      </c>
      <c r="B75" s="4">
        <f t="shared" si="14"/>
        <v>0.47</v>
      </c>
      <c r="C75">
        <f t="shared" ca="1" si="10"/>
        <v>-0.84247944835562494</v>
      </c>
      <c r="D75">
        <f t="shared" ca="1" si="11"/>
        <v>-0.69305407394879981</v>
      </c>
      <c r="F75">
        <v>-1.0839463166248293</v>
      </c>
      <c r="G75">
        <v>-1.1442277950659094</v>
      </c>
      <c r="H75">
        <f t="shared" si="12"/>
        <v>-7.006674416960057E-2</v>
      </c>
    </row>
    <row r="76" spans="1:8" x14ac:dyDescent="0.2">
      <c r="A76">
        <f t="shared" si="13"/>
        <v>75</v>
      </c>
      <c r="B76" s="4">
        <f t="shared" si="14"/>
        <v>0.49</v>
      </c>
      <c r="C76">
        <f t="shared" ca="1" si="10"/>
        <v>-0.16580958804753601</v>
      </c>
      <c r="D76">
        <f t="shared" ca="1" si="11"/>
        <v>-1.8912796100466311E-2</v>
      </c>
      <c r="F76">
        <v>0.69358264623315613</v>
      </c>
      <c r="G76">
        <v>0.63222362649827224</v>
      </c>
      <c r="H76">
        <f t="shared" si="12"/>
        <v>-7.9776234530254841E-2</v>
      </c>
    </row>
    <row r="77" spans="1:8" x14ac:dyDescent="0.2">
      <c r="A77">
        <f t="shared" si="13"/>
        <v>76</v>
      </c>
      <c r="B77" s="4">
        <f t="shared" si="14"/>
        <v>0.51</v>
      </c>
      <c r="C77">
        <f t="shared" ca="1" si="10"/>
        <v>0.26101201423119252</v>
      </c>
      <c r="D77">
        <f t="shared" ca="1" si="11"/>
        <v>0.40538022371850679</v>
      </c>
      <c r="F77">
        <v>-0.12097313270205723</v>
      </c>
      <c r="G77">
        <v>-0.18340969373074492</v>
      </c>
      <c r="H77">
        <f t="shared" si="12"/>
        <v>-8.8888519737337079E-2</v>
      </c>
    </row>
    <row r="78" spans="1:8" x14ac:dyDescent="0.2">
      <c r="A78">
        <f t="shared" si="13"/>
        <v>77</v>
      </c>
      <c r="B78" s="4">
        <f t="shared" si="14"/>
        <v>0.53</v>
      </c>
      <c r="C78">
        <f t="shared" ca="1" si="10"/>
        <v>-0.76314699354086013</v>
      </c>
      <c r="D78">
        <f t="shared" ca="1" si="11"/>
        <v>-0.62130736651330132</v>
      </c>
      <c r="F78">
        <v>2.4684025233857137E-2</v>
      </c>
      <c r="G78">
        <v>-3.8830077088634327E-2</v>
      </c>
      <c r="H78">
        <f t="shared" si="12"/>
        <v>-9.7280934413059461E-2</v>
      </c>
    </row>
    <row r="79" spans="1:8" x14ac:dyDescent="0.2">
      <c r="A79">
        <f t="shared" si="13"/>
        <v>78</v>
      </c>
      <c r="B79" s="4">
        <f t="shared" si="14"/>
        <v>0.55000000000000004</v>
      </c>
      <c r="C79">
        <f t="shared" ca="1" si="10"/>
        <v>0.9423549146137119</v>
      </c>
      <c r="D79">
        <f t="shared" ca="1" si="11"/>
        <v>1.0816659591815152</v>
      </c>
      <c r="F79">
        <v>0.35146810445816007</v>
      </c>
      <c r="G79">
        <v>0.28687646084186486</v>
      </c>
      <c r="H79">
        <f t="shared" si="12"/>
        <v>-0.10482590656452284</v>
      </c>
    </row>
    <row r="80" spans="1:8" x14ac:dyDescent="0.2">
      <c r="A80">
        <f t="shared" si="13"/>
        <v>79</v>
      </c>
      <c r="B80" s="4">
        <f t="shared" si="14"/>
        <v>0.57000000000000006</v>
      </c>
      <c r="C80">
        <f t="shared" ca="1" si="10"/>
        <v>-5.8943146355328589E-4</v>
      </c>
      <c r="D80">
        <f t="shared" ca="1" si="11"/>
        <v>0.13619303064449467</v>
      </c>
      <c r="F80">
        <v>0.11685821279589928</v>
      </c>
      <c r="G80">
        <v>5.1189027885800271E-2</v>
      </c>
      <c r="H80">
        <f t="shared" si="12"/>
        <v>-0.11139095758371653</v>
      </c>
    </row>
    <row r="81" spans="1:8" x14ac:dyDescent="0.2">
      <c r="A81">
        <f t="shared" si="13"/>
        <v>80</v>
      </c>
      <c r="B81" s="4">
        <f t="shared" si="14"/>
        <v>0.59000000000000008</v>
      </c>
      <c r="C81">
        <f t="shared" ca="1" si="10"/>
        <v>-0.80220604581186605</v>
      </c>
      <c r="D81">
        <f t="shared" ca="1" si="11"/>
        <v>-0.66795216616357356</v>
      </c>
      <c r="F81">
        <v>-8.3666608973072834E-2</v>
      </c>
      <c r="G81">
        <v>-0.15041333517697561</v>
      </c>
      <c r="H81">
        <f t="shared" si="12"/>
        <v>-0.11683870224751838</v>
      </c>
    </row>
    <row r="82" spans="1:8" x14ac:dyDescent="0.2">
      <c r="A82">
        <f t="shared" si="13"/>
        <v>81</v>
      </c>
      <c r="B82" s="4">
        <f t="shared" si="14"/>
        <v>0.6100000000000001</v>
      </c>
      <c r="C82">
        <f t="shared" ca="1" si="10"/>
        <v>0.9374177560267074</v>
      </c>
      <c r="D82">
        <f t="shared" ca="1" si="11"/>
        <v>1.0691430532152446</v>
      </c>
      <c r="F82">
        <v>-0.91183100739904133</v>
      </c>
      <c r="G82">
        <v>-0.97965527489674786</v>
      </c>
      <c r="H82">
        <f t="shared" si="12"/>
        <v>-0.12102684871769459</v>
      </c>
    </row>
    <row r="83" spans="1:8" x14ac:dyDescent="0.2">
      <c r="A83">
        <f t="shared" si="13"/>
        <v>82</v>
      </c>
      <c r="B83" s="4">
        <f t="shared" si="14"/>
        <v>0.62999999999999989</v>
      </c>
      <c r="C83">
        <f t="shared" ref="C83:C101" ca="1" si="15">_xlfn.NORM.INV(RAND(),0,1)</f>
        <v>1.2097260037803401</v>
      </c>
      <c r="D83">
        <f t="shared" ca="1" si="11"/>
        <v>1.3389227185091217</v>
      </c>
      <c r="F83">
        <v>5.9878283943373009E-2</v>
      </c>
      <c r="G83">
        <v>-9.0235248481372946E-3</v>
      </c>
      <c r="H83">
        <f t="shared" si="12"/>
        <v>-0.12380819854089992</v>
      </c>
    </row>
    <row r="84" spans="1:8" x14ac:dyDescent="0.2">
      <c r="A84">
        <f t="shared" si="13"/>
        <v>83</v>
      </c>
      <c r="B84" s="4">
        <f t="shared" si="14"/>
        <v>0.64999999999999991</v>
      </c>
      <c r="C84">
        <f t="shared" ca="1" si="15"/>
        <v>0.43608716006949511</v>
      </c>
      <c r="D84">
        <f t="shared" ca="1" si="11"/>
        <v>0.56275529233852128</v>
      </c>
      <c r="F84">
        <v>-0.55802701829157852</v>
      </c>
      <c r="G84">
        <v>-0.6280063683768925</v>
      </c>
      <c r="H84">
        <f t="shared" si="12"/>
        <v>-0.12503064664867783</v>
      </c>
    </row>
    <row r="85" spans="1:8" x14ac:dyDescent="0.2">
      <c r="A85">
        <f t="shared" si="13"/>
        <v>84</v>
      </c>
      <c r="B85" s="4">
        <f t="shared" si="14"/>
        <v>0.66999999999999993</v>
      </c>
      <c r="C85">
        <f t="shared" ca="1" si="15"/>
        <v>-0.8386863126598284</v>
      </c>
      <c r="D85">
        <f t="shared" ca="1" si="11"/>
        <v>-0.71454676285055763</v>
      </c>
      <c r="F85">
        <v>0.33912635496429461</v>
      </c>
      <c r="G85">
        <v>0.26806946358517675</v>
      </c>
      <c r="H85">
        <f t="shared" si="12"/>
        <v>-0.12453718135746</v>
      </c>
    </row>
    <row r="86" spans="1:8" x14ac:dyDescent="0.2">
      <c r="A86">
        <f t="shared" si="13"/>
        <v>85</v>
      </c>
      <c r="B86" s="4">
        <f t="shared" si="14"/>
        <v>0.69</v>
      </c>
      <c r="C86">
        <f t="shared" ca="1" si="15"/>
        <v>6.3476676428222176E-2</v>
      </c>
      <c r="D86">
        <f t="shared" ca="1" si="11"/>
        <v>0.18508764377773754</v>
      </c>
      <c r="F86">
        <v>-0.86058550844544146</v>
      </c>
      <c r="G86">
        <v>-0.93271994111836298</v>
      </c>
      <c r="H86">
        <f t="shared" si="12"/>
        <v>-0.12216588436856651</v>
      </c>
    </row>
    <row r="87" spans="1:8" x14ac:dyDescent="0.2">
      <c r="A87">
        <f t="shared" si="13"/>
        <v>86</v>
      </c>
      <c r="B87" s="4">
        <f t="shared" si="14"/>
        <v>0.71</v>
      </c>
      <c r="C87">
        <f t="shared" ca="1" si="15"/>
        <v>-1.4842605353510869</v>
      </c>
      <c r="D87">
        <f t="shared" ca="1" si="11"/>
        <v>-1.365178150461327</v>
      </c>
      <c r="F87">
        <v>1.2235570438279435</v>
      </c>
      <c r="G87">
        <v>1.1503450698612181</v>
      </c>
      <c r="H87">
        <f t="shared" si="12"/>
        <v>-0.11774993076820639</v>
      </c>
    </row>
    <row r="88" spans="1:8" x14ac:dyDescent="0.2">
      <c r="A88">
        <f t="shared" si="13"/>
        <v>87</v>
      </c>
      <c r="B88" s="4">
        <f t="shared" si="14"/>
        <v>0.73</v>
      </c>
      <c r="C88">
        <f t="shared" ca="1" si="15"/>
        <v>1.181178277332519</v>
      </c>
      <c r="D88">
        <f t="shared" ca="1" si="11"/>
        <v>1.2977320797625236</v>
      </c>
      <c r="F88">
        <v>1.4237822853701609</v>
      </c>
      <c r="G88">
        <v>1.3494927701096318</v>
      </c>
      <c r="H88">
        <f t="shared" si="12"/>
        <v>-0.11111758902747676</v>
      </c>
    </row>
    <row r="89" spans="1:8" x14ac:dyDescent="0.2">
      <c r="A89">
        <f t="shared" si="13"/>
        <v>88</v>
      </c>
      <c r="B89" s="4">
        <f t="shared" si="14"/>
        <v>0.75</v>
      </c>
      <c r="C89">
        <f t="shared" ca="1" si="15"/>
        <v>-1.258383793315375</v>
      </c>
      <c r="D89">
        <f t="shared" ca="1" si="11"/>
        <v>-1.1443585733451258</v>
      </c>
      <c r="F89">
        <v>-1.6902202250109997</v>
      </c>
      <c r="G89">
        <v>-1.7655872815653326</v>
      </c>
      <c r="H89">
        <f t="shared" si="12"/>
        <v>-0.10209222100236343</v>
      </c>
    </row>
    <row r="90" spans="1:8" x14ac:dyDescent="0.2">
      <c r="A90">
        <f t="shared" si="13"/>
        <v>89</v>
      </c>
      <c r="B90" s="4">
        <f t="shared" si="14"/>
        <v>0.77</v>
      </c>
      <c r="C90">
        <f t="shared" ca="1" si="15"/>
        <v>-0.32082490513190004</v>
      </c>
      <c r="D90">
        <f t="shared" ca="1" si="11"/>
        <v>-0.20932826762140644</v>
      </c>
      <c r="F90">
        <v>8.2280009320318537E-2</v>
      </c>
      <c r="G90">
        <v>5.8354114721818409E-3</v>
      </c>
      <c r="H90">
        <f t="shared" si="12"/>
        <v>-9.0492281933740426E-2</v>
      </c>
    </row>
    <row r="91" spans="1:8" x14ac:dyDescent="0.2">
      <c r="A91">
        <f t="shared" si="13"/>
        <v>90</v>
      </c>
      <c r="B91" s="4">
        <f t="shared" si="14"/>
        <v>0.79</v>
      </c>
      <c r="C91">
        <f t="shared" ca="1" si="15"/>
        <v>0.50238414512848562</v>
      </c>
      <c r="D91">
        <f t="shared" ca="1" si="11"/>
        <v>0.61135220017922376</v>
      </c>
      <c r="F91">
        <v>0.36421958838771423</v>
      </c>
      <c r="G91">
        <v>0.28669744924577378</v>
      </c>
      <c r="H91">
        <f t="shared" si="12"/>
        <v>-7.6131320447370587E-2</v>
      </c>
    </row>
    <row r="92" spans="1:8" x14ac:dyDescent="0.2">
      <c r="A92">
        <f t="shared" si="13"/>
        <v>91</v>
      </c>
      <c r="B92" s="4">
        <f t="shared" si="14"/>
        <v>0.81</v>
      </c>
      <c r="C92">
        <f t="shared" ca="1" si="15"/>
        <v>-1.2355704695173273</v>
      </c>
      <c r="D92">
        <f t="shared" ca="1" si="11"/>
        <v>-1.1291309969263446</v>
      </c>
      <c r="F92">
        <v>0.31364170206328545</v>
      </c>
      <c r="G92">
        <v>0.23504202162754123</v>
      </c>
      <c r="H92">
        <f t="shared" si="12"/>
        <v>-5.8817978553905359E-2</v>
      </c>
    </row>
    <row r="93" spans="1:8" x14ac:dyDescent="0.2">
      <c r="A93">
        <f t="shared" si="13"/>
        <v>92</v>
      </c>
      <c r="B93" s="4">
        <f t="shared" si="14"/>
        <v>0.83000000000000007</v>
      </c>
      <c r="C93">
        <f t="shared" ca="1" si="15"/>
        <v>0.57626292766498688</v>
      </c>
      <c r="D93">
        <f t="shared" ca="1" si="11"/>
        <v>0.68017381779621422</v>
      </c>
      <c r="F93">
        <v>-1.2774738794057738</v>
      </c>
      <c r="G93">
        <v>-1.3571511011353219</v>
      </c>
      <c r="H93">
        <f t="shared" si="12"/>
        <v>-3.8355991648884258E-2</v>
      </c>
    </row>
    <row r="94" spans="1:8" x14ac:dyDescent="0.2">
      <c r="A94">
        <f t="shared" si="13"/>
        <v>93</v>
      </c>
      <c r="B94" s="4">
        <f t="shared" si="14"/>
        <v>0.85000000000000009</v>
      </c>
      <c r="C94">
        <f t="shared" ca="1" si="15"/>
        <v>-1.3449665495138388</v>
      </c>
      <c r="D94">
        <f t="shared" ca="1" si="11"/>
        <v>-1.2435842418423668</v>
      </c>
      <c r="F94">
        <v>-0.26620670116110629</v>
      </c>
      <c r="G94">
        <v>-0.34696146418445806</v>
      </c>
      <c r="H94">
        <f t="shared" si="12"/>
        <v>-1.4544188512735312E-2</v>
      </c>
    </row>
    <row r="95" spans="1:8" x14ac:dyDescent="0.2">
      <c r="A95">
        <f t="shared" si="13"/>
        <v>94</v>
      </c>
      <c r="B95" s="4">
        <f t="shared" si="14"/>
        <v>0.87000000000000011</v>
      </c>
      <c r="C95">
        <f t="shared" ca="1" si="15"/>
        <v>-2.527551053984805</v>
      </c>
      <c r="D95">
        <f t="shared" ca="1" si="11"/>
        <v>-2.4286973287730884</v>
      </c>
      <c r="F95">
        <v>-0.48336236175208441</v>
      </c>
      <c r="G95">
        <v>-0.56519466606923996</v>
      </c>
      <c r="H95">
        <f t="shared" si="12"/>
        <v>1.282350868922455E-2</v>
      </c>
    </row>
    <row r="96" spans="1:8" x14ac:dyDescent="0.2">
      <c r="A96">
        <f t="shared" si="13"/>
        <v>95</v>
      </c>
      <c r="B96" s="4">
        <f t="shared" si="14"/>
        <v>0.8899999999999999</v>
      </c>
      <c r="C96">
        <f t="shared" ca="1" si="15"/>
        <v>-0.16022944423203889</v>
      </c>
      <c r="D96">
        <f t="shared" ca="1" si="11"/>
        <v>-6.3904301480077863E-2</v>
      </c>
      <c r="F96">
        <v>7.9324029521581877E-5</v>
      </c>
      <c r="G96">
        <v>-8.2830521581437722E-2</v>
      </c>
      <c r="H96">
        <f t="shared" si="12"/>
        <v>4.3958084406789721E-2</v>
      </c>
    </row>
    <row r="97" spans="1:8" x14ac:dyDescent="0.2">
      <c r="A97">
        <f t="shared" si="13"/>
        <v>96</v>
      </c>
      <c r="B97" s="4">
        <f t="shared" si="14"/>
        <v>0.90999999999999992</v>
      </c>
      <c r="C97">
        <f t="shared" ca="1" si="15"/>
        <v>0.27630767981392274</v>
      </c>
      <c r="D97">
        <f t="shared" ca="1" si="11"/>
        <v>0.3701042401061283</v>
      </c>
      <c r="F97">
        <v>-0.1242311874747513</v>
      </c>
      <c r="G97">
        <v>-0.20821857437951438</v>
      </c>
      <c r="H97">
        <f t="shared" si="12"/>
        <v>7.9075429704867362E-2</v>
      </c>
    </row>
    <row r="98" spans="1:8" x14ac:dyDescent="0.2">
      <c r="A98">
        <f t="shared" si="13"/>
        <v>97</v>
      </c>
      <c r="B98" s="4">
        <f t="shared" si="14"/>
        <v>0.92999999999999994</v>
      </c>
      <c r="C98">
        <f t="shared" ca="1" si="15"/>
        <v>-0.46430749655475761</v>
      </c>
      <c r="D98">
        <f t="shared" ca="1" si="11"/>
        <v>-0.37303951872230745</v>
      </c>
      <c r="F98">
        <v>0.53883943804729117</v>
      </c>
      <c r="G98">
        <v>0.45377450984872431</v>
      </c>
      <c r="H98">
        <f t="shared" si="12"/>
        <v>0.11839634226347506</v>
      </c>
    </row>
    <row r="99" spans="1:8" x14ac:dyDescent="0.2">
      <c r="A99">
        <f t="shared" si="13"/>
        <v>98</v>
      </c>
      <c r="B99" s="4">
        <f t="shared" si="14"/>
        <v>0.95</v>
      </c>
      <c r="C99">
        <f t="shared" ca="1" si="15"/>
        <v>-7.8080371205886623E-2</v>
      </c>
      <c r="D99">
        <f t="shared" ca="1" si="11"/>
        <v>1.0659024166808084E-2</v>
      </c>
      <c r="F99">
        <v>0.45995704785655706</v>
      </c>
      <c r="G99">
        <v>0.37381457836418641</v>
      </c>
      <c r="H99">
        <f t="shared" si="12"/>
        <v>0.16214652637774207</v>
      </c>
    </row>
    <row r="100" spans="1:8" x14ac:dyDescent="0.2">
      <c r="A100">
        <f t="shared" si="13"/>
        <v>99</v>
      </c>
      <c r="B100" s="4">
        <f t="shared" si="14"/>
        <v>0.97</v>
      </c>
      <c r="C100">
        <f t="shared" ca="1" si="15"/>
        <v>8.9991864993637871E-2</v>
      </c>
      <c r="D100">
        <f t="shared" ca="1" si="11"/>
        <v>0.17620267790657715</v>
      </c>
      <c r="F100">
        <v>1.1666895775974768</v>
      </c>
      <c r="G100">
        <v>1.0794695668113026</v>
      </c>
      <c r="H100">
        <f t="shared" si="12"/>
        <v>0.21055659295790907</v>
      </c>
    </row>
    <row r="101" spans="1:8" x14ac:dyDescent="0.2">
      <c r="A101">
        <f t="shared" si="13"/>
        <v>100</v>
      </c>
      <c r="B101" s="4">
        <f t="shared" si="14"/>
        <v>0.99</v>
      </c>
      <c r="C101">
        <f t="shared" ca="1" si="15"/>
        <v>3.0912425123051697</v>
      </c>
      <c r="D101">
        <f t="shared" ca="1" si="11"/>
        <v>3.1749247427583533</v>
      </c>
      <c r="F101">
        <v>-1.8642560994883188</v>
      </c>
      <c r="G101">
        <v>-1.9525536515682969</v>
      </c>
      <c r="H101">
        <f t="shared" si="12"/>
        <v>0.26386205952932829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71943-018E-5249-A099-4DCE12079CF2}">
  <dimension ref="A1:AK1000"/>
  <sheetViews>
    <sheetView zoomScale="81" zoomScaleNormal="81" workbookViewId="0">
      <selection activeCell="AK4" sqref="AK4"/>
    </sheetView>
  </sheetViews>
  <sheetFormatPr baseColWidth="10" defaultRowHeight="16" x14ac:dyDescent="0.2"/>
  <cols>
    <col min="1" max="10" width="7.83203125" customWidth="1"/>
    <col min="11" max="20" width="5.1640625" customWidth="1"/>
    <col min="21" max="21" width="5.33203125" customWidth="1"/>
    <col min="22" max="22" width="7.33203125" customWidth="1"/>
    <col min="23" max="32" width="6.6640625" customWidth="1"/>
    <col min="33" max="34" width="7.6640625" customWidth="1"/>
  </cols>
  <sheetData>
    <row r="1" spans="1:37" x14ac:dyDescent="0.2">
      <c r="A1">
        <f ca="1">_xlfn.NORM.INV(RAND(),0,1)^2+_xlfn.NORM.INV(RAND(),0,1)^2</f>
        <v>1.0171865812899628</v>
      </c>
      <c r="B1">
        <f t="shared" ref="B1:J16" ca="1" si="0">_xlfn.NORM.INV(RAND(),0,1)^2+_xlfn.NORM.INV(RAND(),0,1)^2</f>
        <v>2.2361270413565246</v>
      </c>
      <c r="C1">
        <f t="shared" ca="1" si="0"/>
        <v>2.0349924987857646</v>
      </c>
      <c r="D1">
        <f t="shared" ca="1" si="0"/>
        <v>1.2962965208508868</v>
      </c>
      <c r="E1">
        <f t="shared" ca="1" si="0"/>
        <v>2.0782838139687687</v>
      </c>
      <c r="F1">
        <f t="shared" ca="1" si="0"/>
        <v>1.0596284512542617</v>
      </c>
      <c r="G1">
        <f t="shared" ca="1" si="0"/>
        <v>3.9995638234229571</v>
      </c>
      <c r="H1">
        <f t="shared" ca="1" si="0"/>
        <v>3.0448118908525097</v>
      </c>
      <c r="I1">
        <f t="shared" ca="1" si="0"/>
        <v>2.2118152995730682</v>
      </c>
      <c r="J1">
        <f t="shared" ca="1" si="0"/>
        <v>0.61520795100171799</v>
      </c>
      <c r="K1">
        <f ca="1">INT(100*A1/(A1+_xlfn.NORM.INV(RAND(),0,1)^2+_xlfn.NORM.INV(RAND(),0,1)^2))</f>
        <v>54</v>
      </c>
      <c r="L1">
        <f t="shared" ref="L1:T1" ca="1" si="1">INT(100*B1/(B1+_xlfn.NORM.INV(RAND(),0,1)^2+_xlfn.NORM.INV(RAND(),0,1)^2))</f>
        <v>40</v>
      </c>
      <c r="M1">
        <f t="shared" ca="1" si="1"/>
        <v>46</v>
      </c>
      <c r="N1">
        <f t="shared" ca="1" si="1"/>
        <v>84</v>
      </c>
      <c r="O1">
        <f t="shared" ca="1" si="1"/>
        <v>99</v>
      </c>
      <c r="P1">
        <f t="shared" ca="1" si="1"/>
        <v>28</v>
      </c>
      <c r="Q1">
        <f t="shared" ca="1" si="1"/>
        <v>58</v>
      </c>
      <c r="R1">
        <f t="shared" ca="1" si="1"/>
        <v>68</v>
      </c>
      <c r="S1">
        <f t="shared" ca="1" si="1"/>
        <v>57</v>
      </c>
      <c r="T1">
        <f t="shared" ca="1" si="1"/>
        <v>19</v>
      </c>
      <c r="U1" s="1" t="s">
        <v>94</v>
      </c>
      <c r="V1" s="1" t="s">
        <v>95</v>
      </c>
      <c r="W1" s="2">
        <v>1</v>
      </c>
      <c r="X1" s="2">
        <f>1+W1</f>
        <v>2</v>
      </c>
      <c r="Y1" s="2">
        <f t="shared" ref="Y1:AF1" si="2">1+X1</f>
        <v>3</v>
      </c>
      <c r="Z1" s="2">
        <f t="shared" si="2"/>
        <v>4</v>
      </c>
      <c r="AA1" s="2">
        <f t="shared" si="2"/>
        <v>5</v>
      </c>
      <c r="AB1" s="2">
        <f t="shared" si="2"/>
        <v>6</v>
      </c>
      <c r="AC1" s="2">
        <f t="shared" si="2"/>
        <v>7</v>
      </c>
      <c r="AD1" s="2">
        <f t="shared" si="2"/>
        <v>8</v>
      </c>
      <c r="AE1" s="2">
        <f t="shared" si="2"/>
        <v>9</v>
      </c>
      <c r="AF1" s="2">
        <f t="shared" si="2"/>
        <v>10</v>
      </c>
      <c r="AG1" s="1" t="s">
        <v>24</v>
      </c>
      <c r="AH1" s="1" t="s">
        <v>96</v>
      </c>
      <c r="AI1" s="1" t="s">
        <v>5</v>
      </c>
      <c r="AJ1" s="23">
        <f>_xlfn.CHISQ.TEST(AG2:AG101,AH2:AH101)</f>
        <v>0.61895062553902314</v>
      </c>
    </row>
    <row r="2" spans="1:37" x14ac:dyDescent="0.2">
      <c r="A2">
        <f t="shared" ref="A2:J40" ca="1" si="3">_xlfn.NORM.INV(RAND(),0,1)^2+_xlfn.NORM.INV(RAND(),0,1)^2</f>
        <v>7.669347555156825E-3</v>
      </c>
      <c r="B2">
        <f t="shared" ca="1" si="0"/>
        <v>1.4794746808720347</v>
      </c>
      <c r="C2">
        <f t="shared" ca="1" si="0"/>
        <v>1.3443300719602709E-2</v>
      </c>
      <c r="D2">
        <f t="shared" ca="1" si="0"/>
        <v>0.87731662676016453</v>
      </c>
      <c r="E2">
        <f t="shared" ca="1" si="0"/>
        <v>1.687653967770675</v>
      </c>
      <c r="F2">
        <f t="shared" ca="1" si="0"/>
        <v>2.6315940369837829</v>
      </c>
      <c r="G2">
        <f t="shared" ca="1" si="0"/>
        <v>0.66172247623999891</v>
      </c>
      <c r="H2">
        <f t="shared" ca="1" si="0"/>
        <v>2.668656087575263</v>
      </c>
      <c r="I2">
        <f t="shared" ca="1" si="0"/>
        <v>2.9527697333281617</v>
      </c>
      <c r="J2">
        <f t="shared" ca="1" si="0"/>
        <v>0.11241193414501088</v>
      </c>
      <c r="K2">
        <f t="shared" ref="K2:K65" ca="1" si="4">INT(100*A2/(A2+_xlfn.NORM.INV(RAND(),0,1)^2+_xlfn.NORM.INV(RAND(),0,1)^2))</f>
        <v>1</v>
      </c>
      <c r="L2">
        <f t="shared" ref="L2:L65" ca="1" si="5">INT(100*B2/(B2+_xlfn.NORM.INV(RAND(),0,1)^2+_xlfn.NORM.INV(RAND(),0,1)^2))</f>
        <v>29</v>
      </c>
      <c r="M2">
        <f t="shared" ref="M2:M65" ca="1" si="6">INT(100*C2/(C2+_xlfn.NORM.INV(RAND(),0,1)^2+_xlfn.NORM.INV(RAND(),0,1)^2))</f>
        <v>3</v>
      </c>
      <c r="N2">
        <f t="shared" ref="N2:N65" ca="1" si="7">INT(100*D2/(D2+_xlfn.NORM.INV(RAND(),0,1)^2+_xlfn.NORM.INV(RAND(),0,1)^2))</f>
        <v>40</v>
      </c>
      <c r="O2">
        <f t="shared" ref="O2:O65" ca="1" si="8">INT(100*E2/(E2+_xlfn.NORM.INV(RAND(),0,1)^2+_xlfn.NORM.INV(RAND(),0,1)^2))</f>
        <v>86</v>
      </c>
      <c r="P2">
        <f t="shared" ref="P2:P65" ca="1" si="9">INT(100*F2/(F2+_xlfn.NORM.INV(RAND(),0,1)^2+_xlfn.NORM.INV(RAND(),0,1)^2))</f>
        <v>63</v>
      </c>
      <c r="Q2">
        <f t="shared" ref="Q2:Q65" ca="1" si="10">INT(100*G2/(G2+_xlfn.NORM.INV(RAND(),0,1)^2+_xlfn.NORM.INV(RAND(),0,1)^2))</f>
        <v>7</v>
      </c>
      <c r="R2">
        <f t="shared" ref="R2:R65" ca="1" si="11">INT(100*H2/(H2+_xlfn.NORM.INV(RAND(),0,1)^2+_xlfn.NORM.INV(RAND(),0,1)^2))</f>
        <v>72</v>
      </c>
      <c r="S2">
        <f t="shared" ref="S2:S65" ca="1" si="12">INT(100*I2/(I2+_xlfn.NORM.INV(RAND(),0,1)^2+_xlfn.NORM.INV(RAND(),0,1)^2))</f>
        <v>68</v>
      </c>
      <c r="T2">
        <f t="shared" ref="T2:T65" ca="1" si="13">INT(100*J2/(J2+_xlfn.NORM.INV(RAND(),0,1)^2+_xlfn.NORM.INV(RAND(),0,1)^2))</f>
        <v>27</v>
      </c>
      <c r="U2" s="22">
        <v>0</v>
      </c>
      <c r="V2" s="22">
        <f ca="1">COUNTIF($K$1:$T$1000,U2)</f>
        <v>78</v>
      </c>
      <c r="W2">
        <v>100</v>
      </c>
      <c r="X2">
        <v>89</v>
      </c>
      <c r="Y2">
        <v>109</v>
      </c>
      <c r="Z2">
        <v>92</v>
      </c>
      <c r="AA2">
        <v>107</v>
      </c>
      <c r="AB2">
        <v>100</v>
      </c>
      <c r="AC2">
        <v>95</v>
      </c>
      <c r="AD2">
        <v>102</v>
      </c>
      <c r="AE2">
        <v>99</v>
      </c>
      <c r="AF2">
        <v>105</v>
      </c>
      <c r="AG2">
        <f>SUM(W2:AF2)</f>
        <v>998</v>
      </c>
      <c r="AH2">
        <v>1000</v>
      </c>
      <c r="AI2" s="1" t="s">
        <v>25</v>
      </c>
      <c r="AJ2">
        <f>MAX(AG2:AG101)</f>
        <v>1086</v>
      </c>
      <c r="AK2">
        <f>(AJ2-AJ4)/SQRT(AJ5)</f>
        <v>2.8027455798347756</v>
      </c>
    </row>
    <row r="3" spans="1:37" x14ac:dyDescent="0.2">
      <c r="A3">
        <f t="shared" ca="1" si="3"/>
        <v>4.5165513831540466E-2</v>
      </c>
      <c r="B3">
        <f t="shared" ca="1" si="0"/>
        <v>1.6553089065572046</v>
      </c>
      <c r="C3">
        <f t="shared" ca="1" si="0"/>
        <v>0.3166585553485477</v>
      </c>
      <c r="D3">
        <f t="shared" ca="1" si="0"/>
        <v>1.7693981847192077</v>
      </c>
      <c r="E3">
        <f t="shared" ca="1" si="0"/>
        <v>0.38295658388235676</v>
      </c>
      <c r="F3">
        <f t="shared" ca="1" si="0"/>
        <v>0.44842368755639062</v>
      </c>
      <c r="G3">
        <f t="shared" ca="1" si="0"/>
        <v>1.6168568748962802</v>
      </c>
      <c r="H3">
        <f t="shared" ca="1" si="0"/>
        <v>0.34821616378335835</v>
      </c>
      <c r="I3">
        <f t="shared" ca="1" si="0"/>
        <v>0.29202376467432856</v>
      </c>
      <c r="J3">
        <f t="shared" ca="1" si="0"/>
        <v>4.1610115937595431</v>
      </c>
      <c r="K3">
        <f t="shared" ca="1" si="4"/>
        <v>1</v>
      </c>
      <c r="L3">
        <f t="shared" ca="1" si="5"/>
        <v>19</v>
      </c>
      <c r="M3">
        <f t="shared" ca="1" si="6"/>
        <v>26</v>
      </c>
      <c r="N3">
        <f t="shared" ca="1" si="7"/>
        <v>42</v>
      </c>
      <c r="O3">
        <f t="shared" ca="1" si="8"/>
        <v>36</v>
      </c>
      <c r="P3">
        <f t="shared" ca="1" si="9"/>
        <v>24</v>
      </c>
      <c r="Q3">
        <f t="shared" ca="1" si="10"/>
        <v>28</v>
      </c>
      <c r="R3">
        <f t="shared" ca="1" si="11"/>
        <v>3</v>
      </c>
      <c r="S3">
        <f t="shared" ca="1" si="12"/>
        <v>15</v>
      </c>
      <c r="T3">
        <f t="shared" ca="1" si="13"/>
        <v>37</v>
      </c>
      <c r="U3" s="22">
        <f>1+U2</f>
        <v>1</v>
      </c>
      <c r="V3" s="22">
        <f t="shared" ref="V3:V66" ca="1" si="14">COUNTIF($K$1:$T$1000,U3)</f>
        <v>100</v>
      </c>
      <c r="W3">
        <v>91</v>
      </c>
      <c r="X3">
        <v>99</v>
      </c>
      <c r="Y3">
        <v>96</v>
      </c>
      <c r="Z3">
        <v>122</v>
      </c>
      <c r="AA3">
        <v>106</v>
      </c>
      <c r="AB3">
        <v>93</v>
      </c>
      <c r="AC3">
        <v>91</v>
      </c>
      <c r="AD3">
        <v>109</v>
      </c>
      <c r="AE3">
        <v>83</v>
      </c>
      <c r="AF3">
        <v>78</v>
      </c>
      <c r="AG3">
        <f t="shared" ref="AG3:AG66" si="15">SUM(W3:AF3)</f>
        <v>968</v>
      </c>
      <c r="AH3">
        <v>1000</v>
      </c>
      <c r="AI3" s="1" t="s">
        <v>26</v>
      </c>
      <c r="AJ3">
        <f>MIN(AG2:AG101)</f>
        <v>926</v>
      </c>
      <c r="AK3">
        <f>(AJ3-AJ4)/SQRT(AJ5)</f>
        <v>-2.4116648012531789</v>
      </c>
    </row>
    <row r="4" spans="1:37" x14ac:dyDescent="0.2">
      <c r="A4">
        <f t="shared" ca="1" si="3"/>
        <v>1.0935113970307304</v>
      </c>
      <c r="B4">
        <f t="shared" ca="1" si="0"/>
        <v>1.1210073683218373</v>
      </c>
      <c r="C4">
        <f t="shared" ca="1" si="0"/>
        <v>0.8261226154222</v>
      </c>
      <c r="D4">
        <f t="shared" ca="1" si="0"/>
        <v>1.4285735514417923</v>
      </c>
      <c r="E4">
        <f t="shared" ca="1" si="0"/>
        <v>1.1267016628083364</v>
      </c>
      <c r="F4">
        <f t="shared" ca="1" si="0"/>
        <v>2.3041026622379488</v>
      </c>
      <c r="G4">
        <f t="shared" ca="1" si="0"/>
        <v>0.52956049796191507</v>
      </c>
      <c r="H4">
        <f t="shared" ca="1" si="0"/>
        <v>2.5585554913147361</v>
      </c>
      <c r="I4">
        <f t="shared" ca="1" si="0"/>
        <v>0.84772282151095157</v>
      </c>
      <c r="J4">
        <f t="shared" ca="1" si="0"/>
        <v>2.2894608900099218</v>
      </c>
      <c r="K4">
        <f t="shared" ca="1" si="4"/>
        <v>87</v>
      </c>
      <c r="L4">
        <f t="shared" ca="1" si="5"/>
        <v>26</v>
      </c>
      <c r="M4">
        <f t="shared" ca="1" si="6"/>
        <v>21</v>
      </c>
      <c r="N4">
        <f t="shared" ca="1" si="7"/>
        <v>77</v>
      </c>
      <c r="O4">
        <f t="shared" ca="1" si="8"/>
        <v>57</v>
      </c>
      <c r="P4">
        <f t="shared" ca="1" si="9"/>
        <v>98</v>
      </c>
      <c r="Q4">
        <f t="shared" ca="1" si="10"/>
        <v>14</v>
      </c>
      <c r="R4">
        <f t="shared" ca="1" si="11"/>
        <v>43</v>
      </c>
      <c r="S4">
        <f t="shared" ca="1" si="12"/>
        <v>17</v>
      </c>
      <c r="T4">
        <f t="shared" ca="1" si="13"/>
        <v>35</v>
      </c>
      <c r="U4" s="22">
        <f t="shared" ref="U4:U67" si="16">1+U3</f>
        <v>2</v>
      </c>
      <c r="V4" s="22">
        <f t="shared" ca="1" si="14"/>
        <v>117</v>
      </c>
      <c r="W4">
        <v>95</v>
      </c>
      <c r="X4">
        <v>102</v>
      </c>
      <c r="Y4">
        <v>93</v>
      </c>
      <c r="Z4">
        <v>94</v>
      </c>
      <c r="AA4">
        <v>93</v>
      </c>
      <c r="AB4">
        <v>105</v>
      </c>
      <c r="AC4">
        <v>106</v>
      </c>
      <c r="AD4">
        <v>81</v>
      </c>
      <c r="AE4">
        <v>88</v>
      </c>
      <c r="AF4">
        <v>97</v>
      </c>
      <c r="AG4">
        <f t="shared" si="15"/>
        <v>954</v>
      </c>
      <c r="AH4">
        <v>1000</v>
      </c>
      <c r="AI4" s="1" t="s">
        <v>41</v>
      </c>
      <c r="AJ4">
        <f>AVERAGE(AG2:AG101)</f>
        <v>1000</v>
      </c>
    </row>
    <row r="5" spans="1:37" x14ac:dyDescent="0.2">
      <c r="A5">
        <f t="shared" ca="1" si="3"/>
        <v>2.6158130160564985</v>
      </c>
      <c r="B5">
        <f t="shared" ca="1" si="0"/>
        <v>1.7402798496040153</v>
      </c>
      <c r="C5">
        <f t="shared" ca="1" si="0"/>
        <v>0.20447449430186443</v>
      </c>
      <c r="D5">
        <f t="shared" ca="1" si="0"/>
        <v>3.8357663839573473</v>
      </c>
      <c r="E5">
        <f t="shared" ca="1" si="0"/>
        <v>0.99233235106044626</v>
      </c>
      <c r="F5">
        <f t="shared" ca="1" si="0"/>
        <v>2.5327615136610282</v>
      </c>
      <c r="G5">
        <f t="shared" ca="1" si="0"/>
        <v>6.1492683474065801</v>
      </c>
      <c r="H5">
        <f t="shared" ca="1" si="0"/>
        <v>3.3366582745002957</v>
      </c>
      <c r="I5">
        <f t="shared" ca="1" si="0"/>
        <v>2.5461621896161337</v>
      </c>
      <c r="J5">
        <f t="shared" ca="1" si="0"/>
        <v>5.3306789948728497</v>
      </c>
      <c r="K5">
        <f t="shared" ca="1" si="4"/>
        <v>99</v>
      </c>
      <c r="L5">
        <f t="shared" ca="1" si="5"/>
        <v>54</v>
      </c>
      <c r="M5">
        <f t="shared" ca="1" si="6"/>
        <v>15</v>
      </c>
      <c r="N5">
        <f t="shared" ca="1" si="7"/>
        <v>47</v>
      </c>
      <c r="O5">
        <f t="shared" ca="1" si="8"/>
        <v>20</v>
      </c>
      <c r="P5">
        <f t="shared" ca="1" si="9"/>
        <v>35</v>
      </c>
      <c r="Q5">
        <f t="shared" ca="1" si="10"/>
        <v>99</v>
      </c>
      <c r="R5">
        <f t="shared" ca="1" si="11"/>
        <v>94</v>
      </c>
      <c r="S5">
        <f t="shared" ca="1" si="12"/>
        <v>62</v>
      </c>
      <c r="T5">
        <f t="shared" ca="1" si="13"/>
        <v>66</v>
      </c>
      <c r="U5" s="22">
        <f t="shared" si="16"/>
        <v>3</v>
      </c>
      <c r="V5" s="22">
        <f t="shared" ca="1" si="14"/>
        <v>114</v>
      </c>
      <c r="W5">
        <v>98</v>
      </c>
      <c r="X5">
        <v>97</v>
      </c>
      <c r="Y5">
        <v>105</v>
      </c>
      <c r="Z5">
        <v>96</v>
      </c>
      <c r="AA5">
        <v>100</v>
      </c>
      <c r="AB5">
        <v>89</v>
      </c>
      <c r="AC5">
        <v>115</v>
      </c>
      <c r="AD5">
        <v>94</v>
      </c>
      <c r="AE5">
        <v>91</v>
      </c>
      <c r="AF5">
        <v>117</v>
      </c>
      <c r="AG5">
        <f t="shared" si="15"/>
        <v>1002</v>
      </c>
      <c r="AH5">
        <v>1000</v>
      </c>
      <c r="AI5" s="1" t="s">
        <v>97</v>
      </c>
      <c r="AJ5">
        <f>_xlfn.VAR.P(AG2:AG101)</f>
        <v>941.52</v>
      </c>
    </row>
    <row r="6" spans="1:37" x14ac:dyDescent="0.2">
      <c r="A6">
        <f t="shared" ca="1" si="3"/>
        <v>5.9104312765116616</v>
      </c>
      <c r="B6">
        <f t="shared" ca="1" si="0"/>
        <v>1.1394875037582093</v>
      </c>
      <c r="C6">
        <f t="shared" ca="1" si="0"/>
        <v>4.0193067958784958</v>
      </c>
      <c r="D6">
        <f t="shared" ca="1" si="0"/>
        <v>1.2437174335893912</v>
      </c>
      <c r="E6">
        <f t="shared" ca="1" si="0"/>
        <v>0.39845677920997569</v>
      </c>
      <c r="F6">
        <f t="shared" ca="1" si="0"/>
        <v>0.54847648376013058</v>
      </c>
      <c r="G6">
        <f t="shared" ca="1" si="0"/>
        <v>0.59779699242759088</v>
      </c>
      <c r="H6">
        <f t="shared" ca="1" si="0"/>
        <v>2.9140717625056798</v>
      </c>
      <c r="I6">
        <f t="shared" ca="1" si="0"/>
        <v>0.13153882330093944</v>
      </c>
      <c r="J6">
        <f t="shared" ca="1" si="0"/>
        <v>1.3927710395562409</v>
      </c>
      <c r="K6">
        <f t="shared" ca="1" si="4"/>
        <v>53</v>
      </c>
      <c r="L6">
        <f t="shared" ca="1" si="5"/>
        <v>11</v>
      </c>
      <c r="M6">
        <f t="shared" ca="1" si="6"/>
        <v>47</v>
      </c>
      <c r="N6">
        <f t="shared" ca="1" si="7"/>
        <v>71</v>
      </c>
      <c r="O6">
        <f t="shared" ca="1" si="8"/>
        <v>38</v>
      </c>
      <c r="P6">
        <f t="shared" ca="1" si="9"/>
        <v>7</v>
      </c>
      <c r="Q6">
        <f t="shared" ca="1" si="10"/>
        <v>19</v>
      </c>
      <c r="R6">
        <f t="shared" ca="1" si="11"/>
        <v>58</v>
      </c>
      <c r="S6">
        <f t="shared" ca="1" si="12"/>
        <v>8</v>
      </c>
      <c r="T6">
        <f t="shared" ca="1" si="13"/>
        <v>28</v>
      </c>
      <c r="U6" s="22">
        <f t="shared" si="16"/>
        <v>4</v>
      </c>
      <c r="V6" s="22">
        <f t="shared" ca="1" si="14"/>
        <v>103</v>
      </c>
      <c r="W6">
        <v>90</v>
      </c>
      <c r="X6">
        <v>106</v>
      </c>
      <c r="Y6">
        <v>93</v>
      </c>
      <c r="Z6">
        <v>101</v>
      </c>
      <c r="AA6">
        <v>92</v>
      </c>
      <c r="AB6">
        <v>128</v>
      </c>
      <c r="AC6">
        <v>120</v>
      </c>
      <c r="AD6">
        <v>91</v>
      </c>
      <c r="AE6">
        <v>93</v>
      </c>
      <c r="AF6">
        <v>100</v>
      </c>
      <c r="AG6">
        <f t="shared" si="15"/>
        <v>1014</v>
      </c>
      <c r="AH6">
        <v>1000</v>
      </c>
    </row>
    <row r="7" spans="1:37" x14ac:dyDescent="0.2">
      <c r="A7">
        <f t="shared" ca="1" si="3"/>
        <v>0.98924140013384765</v>
      </c>
      <c r="B7">
        <f t="shared" ca="1" si="0"/>
        <v>3.8432381602059529</v>
      </c>
      <c r="C7">
        <f t="shared" ca="1" si="0"/>
        <v>1.1943937239904425</v>
      </c>
      <c r="D7">
        <f t="shared" ca="1" si="0"/>
        <v>2.1027185114855604</v>
      </c>
      <c r="E7">
        <f t="shared" ca="1" si="0"/>
        <v>2.9017511186950009</v>
      </c>
      <c r="F7">
        <f t="shared" ca="1" si="0"/>
        <v>2.7842090652640814</v>
      </c>
      <c r="G7">
        <f t="shared" ca="1" si="0"/>
        <v>1.2462031279223703E-2</v>
      </c>
      <c r="H7">
        <f t="shared" ca="1" si="0"/>
        <v>1.2838013053702377</v>
      </c>
      <c r="I7">
        <f t="shared" ca="1" si="0"/>
        <v>1.6811519276645877</v>
      </c>
      <c r="J7">
        <f t="shared" ca="1" si="0"/>
        <v>0.26742889077552889</v>
      </c>
      <c r="K7">
        <f t="shared" ca="1" si="4"/>
        <v>16</v>
      </c>
      <c r="L7">
        <f t="shared" ca="1" si="5"/>
        <v>81</v>
      </c>
      <c r="M7">
        <f t="shared" ca="1" si="6"/>
        <v>94</v>
      </c>
      <c r="N7">
        <f t="shared" ca="1" si="7"/>
        <v>52</v>
      </c>
      <c r="O7">
        <f t="shared" ca="1" si="8"/>
        <v>45</v>
      </c>
      <c r="P7">
        <f t="shared" ca="1" si="9"/>
        <v>44</v>
      </c>
      <c r="Q7">
        <f t="shared" ca="1" si="10"/>
        <v>4</v>
      </c>
      <c r="R7">
        <f t="shared" ca="1" si="11"/>
        <v>10</v>
      </c>
      <c r="S7">
        <f t="shared" ca="1" si="12"/>
        <v>58</v>
      </c>
      <c r="T7">
        <f t="shared" ca="1" si="13"/>
        <v>53</v>
      </c>
      <c r="U7" s="22">
        <f t="shared" si="16"/>
        <v>5</v>
      </c>
      <c r="V7" s="22">
        <f t="shared" ca="1" si="14"/>
        <v>95</v>
      </c>
      <c r="W7">
        <v>114</v>
      </c>
      <c r="X7">
        <v>93</v>
      </c>
      <c r="Y7">
        <v>99</v>
      </c>
      <c r="Z7">
        <v>94</v>
      </c>
      <c r="AA7">
        <v>94</v>
      </c>
      <c r="AB7">
        <v>103</v>
      </c>
      <c r="AC7">
        <v>101</v>
      </c>
      <c r="AD7">
        <v>101</v>
      </c>
      <c r="AE7">
        <v>99</v>
      </c>
      <c r="AF7">
        <v>104</v>
      </c>
      <c r="AG7">
        <f t="shared" si="15"/>
        <v>1002</v>
      </c>
      <c r="AH7">
        <v>1000</v>
      </c>
    </row>
    <row r="8" spans="1:37" x14ac:dyDescent="0.2">
      <c r="A8">
        <f t="shared" ca="1" si="3"/>
        <v>1.892352339879795</v>
      </c>
      <c r="B8">
        <f t="shared" ca="1" si="0"/>
        <v>0.56481041105158503</v>
      </c>
      <c r="C8">
        <f t="shared" ca="1" si="0"/>
        <v>0.45946804489530346</v>
      </c>
      <c r="D8">
        <f t="shared" ca="1" si="0"/>
        <v>0.72410085166016602</v>
      </c>
      <c r="E8">
        <f t="shared" ca="1" si="0"/>
        <v>0.21812809485246445</v>
      </c>
      <c r="F8">
        <f t="shared" ca="1" si="0"/>
        <v>1.9207074638992512</v>
      </c>
      <c r="G8">
        <f t="shared" ca="1" si="0"/>
        <v>1.1251957981320304</v>
      </c>
      <c r="H8">
        <f t="shared" ca="1" si="0"/>
        <v>2.0736208496395587</v>
      </c>
      <c r="I8">
        <f t="shared" ca="1" si="0"/>
        <v>2.306236298357204</v>
      </c>
      <c r="J8">
        <f t="shared" ca="1" si="0"/>
        <v>4.162971867121712</v>
      </c>
      <c r="K8">
        <f t="shared" ca="1" si="4"/>
        <v>38</v>
      </c>
      <c r="L8">
        <f t="shared" ca="1" si="5"/>
        <v>15</v>
      </c>
      <c r="M8">
        <f t="shared" ca="1" si="6"/>
        <v>43</v>
      </c>
      <c r="N8">
        <f t="shared" ca="1" si="7"/>
        <v>17</v>
      </c>
      <c r="O8">
        <f t="shared" ca="1" si="8"/>
        <v>88</v>
      </c>
      <c r="P8">
        <f t="shared" ca="1" si="9"/>
        <v>50</v>
      </c>
      <c r="Q8">
        <f t="shared" ca="1" si="10"/>
        <v>36</v>
      </c>
      <c r="R8">
        <f t="shared" ca="1" si="11"/>
        <v>35</v>
      </c>
      <c r="S8">
        <f t="shared" ca="1" si="12"/>
        <v>58</v>
      </c>
      <c r="T8">
        <f t="shared" ca="1" si="13"/>
        <v>83</v>
      </c>
      <c r="U8" s="22">
        <f t="shared" si="16"/>
        <v>6</v>
      </c>
      <c r="V8" s="22">
        <f t="shared" ca="1" si="14"/>
        <v>120</v>
      </c>
      <c r="W8">
        <v>115</v>
      </c>
      <c r="X8">
        <v>89</v>
      </c>
      <c r="Y8">
        <v>86</v>
      </c>
      <c r="Z8">
        <v>99</v>
      </c>
      <c r="AA8">
        <v>92</v>
      </c>
      <c r="AB8">
        <v>90</v>
      </c>
      <c r="AC8">
        <v>103</v>
      </c>
      <c r="AD8">
        <v>92</v>
      </c>
      <c r="AE8">
        <v>114</v>
      </c>
      <c r="AF8">
        <v>113</v>
      </c>
      <c r="AG8">
        <f t="shared" si="15"/>
        <v>993</v>
      </c>
      <c r="AH8">
        <v>1000</v>
      </c>
    </row>
    <row r="9" spans="1:37" x14ac:dyDescent="0.2">
      <c r="A9">
        <f t="shared" ca="1" si="3"/>
        <v>6.971276268883192E-2</v>
      </c>
      <c r="B9">
        <f t="shared" ca="1" si="0"/>
        <v>1.8054200328101484</v>
      </c>
      <c r="C9">
        <f t="shared" ca="1" si="0"/>
        <v>4.4855130870900234E-2</v>
      </c>
      <c r="D9">
        <f t="shared" ca="1" si="0"/>
        <v>6.7891040647172769</v>
      </c>
      <c r="E9">
        <f t="shared" ca="1" si="0"/>
        <v>2.1542186830702525</v>
      </c>
      <c r="F9">
        <f t="shared" ca="1" si="0"/>
        <v>0.38493541807019066</v>
      </c>
      <c r="G9">
        <f t="shared" ca="1" si="0"/>
        <v>3.9955129111600289</v>
      </c>
      <c r="H9">
        <f t="shared" ca="1" si="0"/>
        <v>1.2653517238655871</v>
      </c>
      <c r="I9">
        <f t="shared" ca="1" si="0"/>
        <v>4.7687848876744674</v>
      </c>
      <c r="J9">
        <f t="shared" ca="1" si="0"/>
        <v>0.31808257491931358</v>
      </c>
      <c r="K9">
        <f t="shared" ca="1" si="4"/>
        <v>19</v>
      </c>
      <c r="L9">
        <f t="shared" ca="1" si="5"/>
        <v>93</v>
      </c>
      <c r="M9">
        <f t="shared" ca="1" si="6"/>
        <v>3</v>
      </c>
      <c r="N9">
        <f t="shared" ca="1" si="7"/>
        <v>79</v>
      </c>
      <c r="O9">
        <f t="shared" ca="1" si="8"/>
        <v>41</v>
      </c>
      <c r="P9">
        <f t="shared" ca="1" si="9"/>
        <v>12</v>
      </c>
      <c r="Q9">
        <f t="shared" ca="1" si="10"/>
        <v>69</v>
      </c>
      <c r="R9">
        <f t="shared" ca="1" si="11"/>
        <v>17</v>
      </c>
      <c r="S9">
        <f t="shared" ca="1" si="12"/>
        <v>59</v>
      </c>
      <c r="T9">
        <f t="shared" ca="1" si="13"/>
        <v>32</v>
      </c>
      <c r="U9" s="22">
        <f t="shared" si="16"/>
        <v>7</v>
      </c>
      <c r="V9" s="22">
        <f t="shared" ca="1" si="14"/>
        <v>113</v>
      </c>
      <c r="W9">
        <v>87</v>
      </c>
      <c r="X9">
        <v>90</v>
      </c>
      <c r="Y9">
        <v>89</v>
      </c>
      <c r="Z9">
        <v>122</v>
      </c>
      <c r="AA9">
        <v>105</v>
      </c>
      <c r="AB9">
        <v>89</v>
      </c>
      <c r="AC9">
        <v>90</v>
      </c>
      <c r="AD9">
        <v>101</v>
      </c>
      <c r="AE9">
        <v>93</v>
      </c>
      <c r="AF9">
        <v>121</v>
      </c>
      <c r="AG9">
        <f t="shared" si="15"/>
        <v>987</v>
      </c>
      <c r="AH9">
        <v>1000</v>
      </c>
    </row>
    <row r="10" spans="1:37" x14ac:dyDescent="0.2">
      <c r="A10">
        <f t="shared" ca="1" si="3"/>
        <v>2.0617436706462264</v>
      </c>
      <c r="B10">
        <f t="shared" ca="1" si="0"/>
        <v>2.7904597194295753</v>
      </c>
      <c r="C10">
        <f t="shared" ca="1" si="0"/>
        <v>2.2558152512732912</v>
      </c>
      <c r="D10">
        <f t="shared" ca="1" si="0"/>
        <v>3.4045760398509248</v>
      </c>
      <c r="E10">
        <f t="shared" ca="1" si="0"/>
        <v>0.55762737384842531</v>
      </c>
      <c r="F10">
        <f t="shared" ca="1" si="0"/>
        <v>3.9288308600594966</v>
      </c>
      <c r="G10">
        <f t="shared" ca="1" si="0"/>
        <v>2.4058117661899097</v>
      </c>
      <c r="H10">
        <f t="shared" ca="1" si="0"/>
        <v>4.4995199172021794</v>
      </c>
      <c r="I10">
        <f t="shared" ca="1" si="0"/>
        <v>4.8013524686475044</v>
      </c>
      <c r="J10">
        <f t="shared" ca="1" si="0"/>
        <v>2.9672336960971215</v>
      </c>
      <c r="K10">
        <f t="shared" ca="1" si="4"/>
        <v>81</v>
      </c>
      <c r="L10">
        <f t="shared" ca="1" si="5"/>
        <v>66</v>
      </c>
      <c r="M10">
        <f t="shared" ca="1" si="6"/>
        <v>88</v>
      </c>
      <c r="N10">
        <f t="shared" ca="1" si="7"/>
        <v>58</v>
      </c>
      <c r="O10">
        <f t="shared" ca="1" si="8"/>
        <v>7</v>
      </c>
      <c r="P10">
        <f t="shared" ca="1" si="9"/>
        <v>98</v>
      </c>
      <c r="Q10">
        <f t="shared" ca="1" si="10"/>
        <v>44</v>
      </c>
      <c r="R10">
        <f t="shared" ca="1" si="11"/>
        <v>83</v>
      </c>
      <c r="S10">
        <f t="shared" ca="1" si="12"/>
        <v>69</v>
      </c>
      <c r="T10">
        <f t="shared" ca="1" si="13"/>
        <v>31</v>
      </c>
      <c r="U10" s="22">
        <f t="shared" si="16"/>
        <v>8</v>
      </c>
      <c r="V10" s="22">
        <f t="shared" ca="1" si="14"/>
        <v>99</v>
      </c>
      <c r="W10">
        <v>106</v>
      </c>
      <c r="X10">
        <v>107</v>
      </c>
      <c r="Y10">
        <v>90</v>
      </c>
      <c r="Z10">
        <v>101</v>
      </c>
      <c r="AA10">
        <v>96</v>
      </c>
      <c r="AB10">
        <v>93</v>
      </c>
      <c r="AC10">
        <v>108</v>
      </c>
      <c r="AD10">
        <v>91</v>
      </c>
      <c r="AE10">
        <v>115</v>
      </c>
      <c r="AF10">
        <v>110</v>
      </c>
      <c r="AG10">
        <f t="shared" si="15"/>
        <v>1017</v>
      </c>
      <c r="AH10">
        <v>1000</v>
      </c>
    </row>
    <row r="11" spans="1:37" x14ac:dyDescent="0.2">
      <c r="A11">
        <f t="shared" ca="1" si="3"/>
        <v>2.0775063819791226</v>
      </c>
      <c r="B11">
        <f t="shared" ca="1" si="0"/>
        <v>3.2987341697502344</v>
      </c>
      <c r="C11">
        <f t="shared" ca="1" si="0"/>
        <v>6.8792543844948382</v>
      </c>
      <c r="D11">
        <f t="shared" ca="1" si="0"/>
        <v>0.26692545091359476</v>
      </c>
      <c r="E11">
        <f t="shared" ca="1" si="0"/>
        <v>1.5773561594607191</v>
      </c>
      <c r="F11">
        <f t="shared" ca="1" si="0"/>
        <v>0.15646318699125145</v>
      </c>
      <c r="G11">
        <f t="shared" ca="1" si="0"/>
        <v>0.45972125620139714</v>
      </c>
      <c r="H11">
        <f t="shared" ca="1" si="0"/>
        <v>0.66166837712255111</v>
      </c>
      <c r="I11">
        <f t="shared" ca="1" si="0"/>
        <v>7.292620060635821E-2</v>
      </c>
      <c r="J11">
        <f t="shared" ca="1" si="0"/>
        <v>0.17579883887947506</v>
      </c>
      <c r="K11">
        <f t="shared" ca="1" si="4"/>
        <v>73</v>
      </c>
      <c r="L11">
        <f t="shared" ca="1" si="5"/>
        <v>64</v>
      </c>
      <c r="M11">
        <f t="shared" ca="1" si="6"/>
        <v>89</v>
      </c>
      <c r="N11">
        <f t="shared" ca="1" si="7"/>
        <v>13</v>
      </c>
      <c r="O11">
        <f t="shared" ca="1" si="8"/>
        <v>88</v>
      </c>
      <c r="P11">
        <f t="shared" ca="1" si="9"/>
        <v>6</v>
      </c>
      <c r="Q11">
        <f t="shared" ca="1" si="10"/>
        <v>32</v>
      </c>
      <c r="R11">
        <f t="shared" ca="1" si="11"/>
        <v>38</v>
      </c>
      <c r="S11">
        <f t="shared" ca="1" si="12"/>
        <v>2</v>
      </c>
      <c r="T11">
        <f t="shared" ca="1" si="13"/>
        <v>2</v>
      </c>
      <c r="U11" s="22">
        <f t="shared" si="16"/>
        <v>9</v>
      </c>
      <c r="V11" s="22">
        <f t="shared" ca="1" si="14"/>
        <v>90</v>
      </c>
      <c r="W11">
        <v>77</v>
      </c>
      <c r="X11">
        <v>93</v>
      </c>
      <c r="Y11">
        <v>109</v>
      </c>
      <c r="Z11">
        <v>104</v>
      </c>
      <c r="AA11">
        <v>109</v>
      </c>
      <c r="AB11">
        <v>113</v>
      </c>
      <c r="AC11">
        <v>101</v>
      </c>
      <c r="AD11">
        <v>102</v>
      </c>
      <c r="AE11">
        <v>87</v>
      </c>
      <c r="AF11">
        <v>88</v>
      </c>
      <c r="AG11">
        <f t="shared" si="15"/>
        <v>983</v>
      </c>
      <c r="AH11">
        <v>1000</v>
      </c>
    </row>
    <row r="12" spans="1:37" x14ac:dyDescent="0.2">
      <c r="A12">
        <f t="shared" ca="1" si="3"/>
        <v>0.44766974580813967</v>
      </c>
      <c r="B12">
        <f t="shared" ca="1" si="0"/>
        <v>2.7356017800349872</v>
      </c>
      <c r="C12">
        <f t="shared" ca="1" si="0"/>
        <v>5.2562173088696502</v>
      </c>
      <c r="D12">
        <f t="shared" ca="1" si="0"/>
        <v>0.7233316628465869</v>
      </c>
      <c r="E12">
        <f t="shared" ca="1" si="0"/>
        <v>2.7976169052231161</v>
      </c>
      <c r="F12">
        <f t="shared" ca="1" si="0"/>
        <v>0.46183939460295437</v>
      </c>
      <c r="G12">
        <f t="shared" ca="1" si="0"/>
        <v>2.5163437377367632</v>
      </c>
      <c r="H12">
        <f t="shared" ca="1" si="0"/>
        <v>1.2733048888866552</v>
      </c>
      <c r="I12">
        <f t="shared" ca="1" si="0"/>
        <v>0.32822358885561242</v>
      </c>
      <c r="J12">
        <f t="shared" ca="1" si="0"/>
        <v>6.450612547378641E-2</v>
      </c>
      <c r="K12">
        <f t="shared" ca="1" si="4"/>
        <v>52</v>
      </c>
      <c r="L12">
        <f t="shared" ca="1" si="5"/>
        <v>53</v>
      </c>
      <c r="M12">
        <f t="shared" ca="1" si="6"/>
        <v>37</v>
      </c>
      <c r="N12">
        <f t="shared" ca="1" si="7"/>
        <v>64</v>
      </c>
      <c r="O12">
        <f t="shared" ca="1" si="8"/>
        <v>80</v>
      </c>
      <c r="P12">
        <f t="shared" ca="1" si="9"/>
        <v>41</v>
      </c>
      <c r="Q12">
        <f t="shared" ca="1" si="10"/>
        <v>42</v>
      </c>
      <c r="R12">
        <f t="shared" ca="1" si="11"/>
        <v>71</v>
      </c>
      <c r="S12">
        <f t="shared" ca="1" si="12"/>
        <v>4</v>
      </c>
      <c r="T12">
        <f t="shared" ca="1" si="13"/>
        <v>23</v>
      </c>
      <c r="U12" s="22">
        <f t="shared" si="16"/>
        <v>10</v>
      </c>
      <c r="V12" s="22">
        <f t="shared" ca="1" si="14"/>
        <v>110</v>
      </c>
      <c r="W12">
        <v>90</v>
      </c>
      <c r="X12">
        <v>105</v>
      </c>
      <c r="Y12">
        <v>92</v>
      </c>
      <c r="Z12">
        <v>105</v>
      </c>
      <c r="AA12">
        <v>103</v>
      </c>
      <c r="AB12">
        <v>100</v>
      </c>
      <c r="AC12">
        <v>94</v>
      </c>
      <c r="AD12">
        <v>96</v>
      </c>
      <c r="AE12">
        <v>115</v>
      </c>
      <c r="AF12">
        <v>95</v>
      </c>
      <c r="AG12">
        <f t="shared" si="15"/>
        <v>995</v>
      </c>
      <c r="AH12">
        <v>1000</v>
      </c>
    </row>
    <row r="13" spans="1:37" x14ac:dyDescent="0.2">
      <c r="A13">
        <f t="shared" ca="1" si="3"/>
        <v>0.25274408421155808</v>
      </c>
      <c r="B13">
        <f t="shared" ca="1" si="0"/>
        <v>0.65462726576647046</v>
      </c>
      <c r="C13">
        <f t="shared" ca="1" si="0"/>
        <v>8.0232047597472211E-2</v>
      </c>
      <c r="D13">
        <f t="shared" ca="1" si="0"/>
        <v>0.966163595249802</v>
      </c>
      <c r="E13">
        <f t="shared" ca="1" si="0"/>
        <v>1.3198734595172374</v>
      </c>
      <c r="F13">
        <f t="shared" ca="1" si="0"/>
        <v>0.62879845191971728</v>
      </c>
      <c r="G13">
        <f t="shared" ca="1" si="0"/>
        <v>1.1542661793296611</v>
      </c>
      <c r="H13">
        <f t="shared" ca="1" si="0"/>
        <v>1.6803883287773722</v>
      </c>
      <c r="I13">
        <f t="shared" ca="1" si="0"/>
        <v>0.87664626673622381</v>
      </c>
      <c r="J13">
        <f t="shared" ca="1" si="0"/>
        <v>0.89766044146876367</v>
      </c>
      <c r="K13">
        <f t="shared" ca="1" si="4"/>
        <v>7</v>
      </c>
      <c r="L13">
        <f t="shared" ca="1" si="5"/>
        <v>30</v>
      </c>
      <c r="M13">
        <f t="shared" ca="1" si="6"/>
        <v>2</v>
      </c>
      <c r="N13">
        <f t="shared" ca="1" si="7"/>
        <v>53</v>
      </c>
      <c r="O13">
        <f t="shared" ca="1" si="8"/>
        <v>25</v>
      </c>
      <c r="P13">
        <f t="shared" ca="1" si="9"/>
        <v>14</v>
      </c>
      <c r="Q13">
        <f t="shared" ca="1" si="10"/>
        <v>42</v>
      </c>
      <c r="R13">
        <f t="shared" ca="1" si="11"/>
        <v>33</v>
      </c>
      <c r="S13">
        <f t="shared" ca="1" si="12"/>
        <v>35</v>
      </c>
      <c r="T13">
        <f t="shared" ca="1" si="13"/>
        <v>26</v>
      </c>
      <c r="U13" s="22">
        <f t="shared" si="16"/>
        <v>11</v>
      </c>
      <c r="V13" s="22">
        <f t="shared" ca="1" si="14"/>
        <v>107</v>
      </c>
      <c r="W13">
        <v>117</v>
      </c>
      <c r="X13">
        <v>102</v>
      </c>
      <c r="Y13">
        <v>93</v>
      </c>
      <c r="Z13">
        <v>112</v>
      </c>
      <c r="AA13">
        <v>108</v>
      </c>
      <c r="AB13">
        <v>111</v>
      </c>
      <c r="AC13">
        <v>96</v>
      </c>
      <c r="AD13">
        <v>97</v>
      </c>
      <c r="AE13">
        <v>105</v>
      </c>
      <c r="AF13">
        <v>99</v>
      </c>
      <c r="AG13">
        <f t="shared" si="15"/>
        <v>1040</v>
      </c>
      <c r="AH13">
        <v>1000</v>
      </c>
    </row>
    <row r="14" spans="1:37" x14ac:dyDescent="0.2">
      <c r="A14">
        <f t="shared" ca="1" si="3"/>
        <v>0.54652241062442986</v>
      </c>
      <c r="B14">
        <f t="shared" ca="1" si="0"/>
        <v>7.1306752586148575E-2</v>
      </c>
      <c r="C14">
        <f t="shared" ca="1" si="0"/>
        <v>0.96467536947867438</v>
      </c>
      <c r="D14">
        <f t="shared" ca="1" si="0"/>
        <v>3.9053398623943365</v>
      </c>
      <c r="E14">
        <f t="shared" ca="1" si="0"/>
        <v>0.43859158359917422</v>
      </c>
      <c r="F14">
        <f t="shared" ca="1" si="0"/>
        <v>2.1538824609580223</v>
      </c>
      <c r="G14">
        <f t="shared" ca="1" si="0"/>
        <v>3.1748380492111199</v>
      </c>
      <c r="H14">
        <f t="shared" ca="1" si="0"/>
        <v>2.5807291113335253</v>
      </c>
      <c r="I14">
        <f t="shared" ca="1" si="0"/>
        <v>0.22492285227406728</v>
      </c>
      <c r="J14">
        <f t="shared" ca="1" si="0"/>
        <v>0.79762506688188139</v>
      </c>
      <c r="K14">
        <f t="shared" ca="1" si="4"/>
        <v>48</v>
      </c>
      <c r="L14">
        <f t="shared" ca="1" si="5"/>
        <v>3</v>
      </c>
      <c r="M14">
        <f t="shared" ca="1" si="6"/>
        <v>99</v>
      </c>
      <c r="N14">
        <f t="shared" ca="1" si="7"/>
        <v>73</v>
      </c>
      <c r="O14">
        <f t="shared" ca="1" si="8"/>
        <v>14</v>
      </c>
      <c r="P14">
        <f t="shared" ca="1" si="9"/>
        <v>51</v>
      </c>
      <c r="Q14">
        <f t="shared" ca="1" si="10"/>
        <v>78</v>
      </c>
      <c r="R14">
        <f t="shared" ca="1" si="11"/>
        <v>74</v>
      </c>
      <c r="S14">
        <f t="shared" ca="1" si="12"/>
        <v>19</v>
      </c>
      <c r="T14">
        <f t="shared" ca="1" si="13"/>
        <v>44</v>
      </c>
      <c r="U14" s="22">
        <f t="shared" si="16"/>
        <v>12</v>
      </c>
      <c r="V14" s="22">
        <f t="shared" ca="1" si="14"/>
        <v>75</v>
      </c>
      <c r="W14">
        <v>115</v>
      </c>
      <c r="X14">
        <v>95</v>
      </c>
      <c r="Y14">
        <v>86</v>
      </c>
      <c r="Z14">
        <v>95</v>
      </c>
      <c r="AA14">
        <v>85</v>
      </c>
      <c r="AB14">
        <v>103</v>
      </c>
      <c r="AC14">
        <v>96</v>
      </c>
      <c r="AD14">
        <v>110</v>
      </c>
      <c r="AE14">
        <v>98</v>
      </c>
      <c r="AF14">
        <v>94</v>
      </c>
      <c r="AG14">
        <f t="shared" si="15"/>
        <v>977</v>
      </c>
      <c r="AH14">
        <v>1000</v>
      </c>
    </row>
    <row r="15" spans="1:37" x14ac:dyDescent="0.2">
      <c r="A15">
        <f t="shared" ca="1" si="3"/>
        <v>1.8978158531201632</v>
      </c>
      <c r="B15">
        <f t="shared" ca="1" si="0"/>
        <v>0.94349901868414865</v>
      </c>
      <c r="C15">
        <f t="shared" ca="1" si="0"/>
        <v>3.6344673992403016</v>
      </c>
      <c r="D15">
        <f t="shared" ca="1" si="0"/>
        <v>0.71317632979126089</v>
      </c>
      <c r="E15">
        <f t="shared" ca="1" si="0"/>
        <v>1.6883988044553719</v>
      </c>
      <c r="F15">
        <f t="shared" ca="1" si="0"/>
        <v>3.7762492765046249</v>
      </c>
      <c r="G15">
        <f t="shared" ca="1" si="0"/>
        <v>3.5032535631693542</v>
      </c>
      <c r="H15">
        <f t="shared" ca="1" si="0"/>
        <v>2.7638271541846366</v>
      </c>
      <c r="I15">
        <f t="shared" ca="1" si="0"/>
        <v>0.62976913666587586</v>
      </c>
      <c r="J15">
        <f t="shared" ca="1" si="0"/>
        <v>0.69745363148025674</v>
      </c>
      <c r="K15">
        <f t="shared" ca="1" si="4"/>
        <v>44</v>
      </c>
      <c r="L15">
        <f t="shared" ca="1" si="5"/>
        <v>22</v>
      </c>
      <c r="M15">
        <f t="shared" ca="1" si="6"/>
        <v>67</v>
      </c>
      <c r="N15">
        <f t="shared" ca="1" si="7"/>
        <v>65</v>
      </c>
      <c r="O15">
        <f t="shared" ca="1" si="8"/>
        <v>71</v>
      </c>
      <c r="P15">
        <f t="shared" ca="1" si="9"/>
        <v>87</v>
      </c>
      <c r="Q15">
        <f t="shared" ca="1" si="10"/>
        <v>49</v>
      </c>
      <c r="R15">
        <f t="shared" ca="1" si="11"/>
        <v>38</v>
      </c>
      <c r="S15">
        <f t="shared" ca="1" si="12"/>
        <v>11</v>
      </c>
      <c r="T15">
        <f t="shared" ca="1" si="13"/>
        <v>15</v>
      </c>
      <c r="U15" s="22">
        <f t="shared" si="16"/>
        <v>13</v>
      </c>
      <c r="V15" s="22">
        <f t="shared" ca="1" si="14"/>
        <v>95</v>
      </c>
      <c r="W15">
        <v>102</v>
      </c>
      <c r="X15">
        <v>98</v>
      </c>
      <c r="Y15">
        <v>108</v>
      </c>
      <c r="Z15">
        <v>112</v>
      </c>
      <c r="AA15">
        <v>105</v>
      </c>
      <c r="AB15">
        <v>94</v>
      </c>
      <c r="AC15">
        <v>100</v>
      </c>
      <c r="AD15">
        <v>85</v>
      </c>
      <c r="AE15">
        <v>100</v>
      </c>
      <c r="AF15">
        <v>98</v>
      </c>
      <c r="AG15">
        <f t="shared" si="15"/>
        <v>1002</v>
      </c>
      <c r="AH15">
        <v>1000</v>
      </c>
    </row>
    <row r="16" spans="1:37" x14ac:dyDescent="0.2">
      <c r="A16">
        <f t="shared" ca="1" si="3"/>
        <v>0.87149200074608202</v>
      </c>
      <c r="B16">
        <f t="shared" ca="1" si="0"/>
        <v>2.0372021638085709</v>
      </c>
      <c r="C16">
        <f t="shared" ca="1" si="0"/>
        <v>0.44003805114676958</v>
      </c>
      <c r="D16">
        <f t="shared" ca="1" si="0"/>
        <v>0.29034095807993382</v>
      </c>
      <c r="E16">
        <f t="shared" ca="1" si="0"/>
        <v>1.1374963228791795</v>
      </c>
      <c r="F16">
        <f t="shared" ca="1" si="0"/>
        <v>0.90932357816582399</v>
      </c>
      <c r="G16">
        <f t="shared" ca="1" si="0"/>
        <v>0.18614908183840007</v>
      </c>
      <c r="H16">
        <f t="shared" ca="1" si="0"/>
        <v>0.98998833922282437</v>
      </c>
      <c r="I16">
        <f t="shared" ca="1" si="0"/>
        <v>1.4557185571876563</v>
      </c>
      <c r="J16">
        <f t="shared" ca="1" si="0"/>
        <v>0.46541957332813066</v>
      </c>
      <c r="K16">
        <f t="shared" ca="1" si="4"/>
        <v>54</v>
      </c>
      <c r="L16">
        <f t="shared" ca="1" si="5"/>
        <v>90</v>
      </c>
      <c r="M16">
        <f t="shared" ca="1" si="6"/>
        <v>43</v>
      </c>
      <c r="N16">
        <f t="shared" ca="1" si="7"/>
        <v>12</v>
      </c>
      <c r="O16">
        <f t="shared" ca="1" si="8"/>
        <v>58</v>
      </c>
      <c r="P16">
        <f t="shared" ca="1" si="9"/>
        <v>22</v>
      </c>
      <c r="Q16">
        <f t="shared" ca="1" si="10"/>
        <v>6</v>
      </c>
      <c r="R16">
        <f t="shared" ca="1" si="11"/>
        <v>18</v>
      </c>
      <c r="S16">
        <f t="shared" ca="1" si="12"/>
        <v>61</v>
      </c>
      <c r="T16">
        <f t="shared" ca="1" si="13"/>
        <v>24</v>
      </c>
      <c r="U16" s="22">
        <f t="shared" si="16"/>
        <v>14</v>
      </c>
      <c r="V16" s="22">
        <f t="shared" ca="1" si="14"/>
        <v>91</v>
      </c>
      <c r="W16">
        <v>99</v>
      </c>
      <c r="X16">
        <v>109</v>
      </c>
      <c r="Y16">
        <v>104</v>
      </c>
      <c r="Z16">
        <v>114</v>
      </c>
      <c r="AA16">
        <v>89</v>
      </c>
      <c r="AB16">
        <v>97</v>
      </c>
      <c r="AC16">
        <v>99</v>
      </c>
      <c r="AD16">
        <v>105</v>
      </c>
      <c r="AE16">
        <v>101</v>
      </c>
      <c r="AF16">
        <v>108</v>
      </c>
      <c r="AG16">
        <f t="shared" si="15"/>
        <v>1025</v>
      </c>
      <c r="AH16">
        <v>1000</v>
      </c>
    </row>
    <row r="17" spans="1:34" x14ac:dyDescent="0.2">
      <c r="A17">
        <f t="shared" ca="1" si="3"/>
        <v>1.8870732240027213</v>
      </c>
      <c r="B17">
        <f t="shared" ca="1" si="3"/>
        <v>0.12265538603175036</v>
      </c>
      <c r="C17">
        <f t="shared" ca="1" si="3"/>
        <v>3.6461913118126645</v>
      </c>
      <c r="D17">
        <f t="shared" ca="1" si="3"/>
        <v>9.4005676360151114</v>
      </c>
      <c r="E17">
        <f t="shared" ca="1" si="3"/>
        <v>0.22532688461081812</v>
      </c>
      <c r="F17">
        <f t="shared" ca="1" si="3"/>
        <v>5.311836815661291</v>
      </c>
      <c r="G17">
        <f t="shared" ca="1" si="3"/>
        <v>2.4276243024924007</v>
      </c>
      <c r="H17">
        <f t="shared" ca="1" si="3"/>
        <v>7.9839162025604509</v>
      </c>
      <c r="I17">
        <f t="shared" ca="1" si="3"/>
        <v>0.14189229314337515</v>
      </c>
      <c r="J17">
        <f t="shared" ca="1" si="3"/>
        <v>3.9912623693218405</v>
      </c>
      <c r="K17">
        <f t="shared" ca="1" si="4"/>
        <v>51</v>
      </c>
      <c r="L17">
        <f t="shared" ca="1" si="5"/>
        <v>6</v>
      </c>
      <c r="M17">
        <f t="shared" ca="1" si="6"/>
        <v>87</v>
      </c>
      <c r="N17">
        <f t="shared" ca="1" si="7"/>
        <v>82</v>
      </c>
      <c r="O17">
        <f t="shared" ca="1" si="8"/>
        <v>45</v>
      </c>
      <c r="P17">
        <f t="shared" ca="1" si="9"/>
        <v>87</v>
      </c>
      <c r="Q17">
        <f t="shared" ca="1" si="10"/>
        <v>41</v>
      </c>
      <c r="R17">
        <f t="shared" ca="1" si="11"/>
        <v>72</v>
      </c>
      <c r="S17">
        <f t="shared" ca="1" si="12"/>
        <v>8</v>
      </c>
      <c r="T17">
        <f t="shared" ca="1" si="13"/>
        <v>86</v>
      </c>
      <c r="U17" s="22">
        <f t="shared" si="16"/>
        <v>15</v>
      </c>
      <c r="V17" s="22">
        <f t="shared" ca="1" si="14"/>
        <v>114</v>
      </c>
      <c r="W17">
        <v>104</v>
      </c>
      <c r="X17">
        <v>95</v>
      </c>
      <c r="Y17">
        <v>104</v>
      </c>
      <c r="Z17">
        <v>89</v>
      </c>
      <c r="AA17">
        <v>115</v>
      </c>
      <c r="AB17">
        <v>116</v>
      </c>
      <c r="AC17">
        <v>106</v>
      </c>
      <c r="AD17">
        <v>119</v>
      </c>
      <c r="AE17">
        <v>94</v>
      </c>
      <c r="AF17">
        <v>108</v>
      </c>
      <c r="AG17">
        <f t="shared" si="15"/>
        <v>1050</v>
      </c>
      <c r="AH17">
        <v>1000</v>
      </c>
    </row>
    <row r="18" spans="1:34" x14ac:dyDescent="0.2">
      <c r="A18">
        <f t="shared" ca="1" si="3"/>
        <v>4.1678549358100918</v>
      </c>
      <c r="B18">
        <f t="shared" ca="1" si="3"/>
        <v>0.17173638925703627</v>
      </c>
      <c r="C18">
        <f t="shared" ca="1" si="3"/>
        <v>2.5798941946228826</v>
      </c>
      <c r="D18">
        <f t="shared" ca="1" si="3"/>
        <v>1.0438093584612602</v>
      </c>
      <c r="E18">
        <f t="shared" ca="1" si="3"/>
        <v>0.10304202817189137</v>
      </c>
      <c r="F18">
        <f t="shared" ca="1" si="3"/>
        <v>0.52576438741487563</v>
      </c>
      <c r="G18">
        <f t="shared" ca="1" si="3"/>
        <v>5.9982934068570062</v>
      </c>
      <c r="H18">
        <f t="shared" ca="1" si="3"/>
        <v>0.79450251973622055</v>
      </c>
      <c r="I18">
        <f t="shared" ca="1" si="3"/>
        <v>0.61156704568443931</v>
      </c>
      <c r="J18">
        <f t="shared" ca="1" si="3"/>
        <v>0.82654970649926629</v>
      </c>
      <c r="K18">
        <f t="shared" ca="1" si="4"/>
        <v>83</v>
      </c>
      <c r="L18">
        <f t="shared" ca="1" si="5"/>
        <v>2</v>
      </c>
      <c r="M18">
        <f t="shared" ca="1" si="6"/>
        <v>77</v>
      </c>
      <c r="N18">
        <f t="shared" ca="1" si="7"/>
        <v>13</v>
      </c>
      <c r="O18">
        <f t="shared" ca="1" si="8"/>
        <v>44</v>
      </c>
      <c r="P18">
        <f t="shared" ca="1" si="9"/>
        <v>48</v>
      </c>
      <c r="Q18">
        <f t="shared" ca="1" si="10"/>
        <v>51</v>
      </c>
      <c r="R18">
        <f t="shared" ca="1" si="11"/>
        <v>92</v>
      </c>
      <c r="S18">
        <f t="shared" ca="1" si="12"/>
        <v>50</v>
      </c>
      <c r="T18">
        <f t="shared" ca="1" si="13"/>
        <v>29</v>
      </c>
      <c r="U18" s="22">
        <f t="shared" si="16"/>
        <v>16</v>
      </c>
      <c r="V18" s="22">
        <f t="shared" ca="1" si="14"/>
        <v>99</v>
      </c>
      <c r="W18">
        <v>113</v>
      </c>
      <c r="X18">
        <v>91</v>
      </c>
      <c r="Y18">
        <v>109</v>
      </c>
      <c r="Z18">
        <v>99</v>
      </c>
      <c r="AA18">
        <v>98</v>
      </c>
      <c r="AB18">
        <v>94</v>
      </c>
      <c r="AC18">
        <v>94</v>
      </c>
      <c r="AD18">
        <v>107</v>
      </c>
      <c r="AE18">
        <v>90</v>
      </c>
      <c r="AF18">
        <v>113</v>
      </c>
      <c r="AG18">
        <f t="shared" si="15"/>
        <v>1008</v>
      </c>
      <c r="AH18">
        <v>1000</v>
      </c>
    </row>
    <row r="19" spans="1:34" x14ac:dyDescent="0.2">
      <c r="A19">
        <f t="shared" ca="1" si="3"/>
        <v>0.26563414431654975</v>
      </c>
      <c r="B19">
        <f t="shared" ca="1" si="3"/>
        <v>3.5833562612936936</v>
      </c>
      <c r="C19">
        <f t="shared" ca="1" si="3"/>
        <v>3.5403611909103425</v>
      </c>
      <c r="D19">
        <f t="shared" ca="1" si="3"/>
        <v>1.095876229727031</v>
      </c>
      <c r="E19">
        <f t="shared" ca="1" si="3"/>
        <v>0.94844333057862373</v>
      </c>
      <c r="F19">
        <f t="shared" ca="1" si="3"/>
        <v>1.9724506181999435</v>
      </c>
      <c r="G19">
        <f t="shared" ca="1" si="3"/>
        <v>3.3469762922657464</v>
      </c>
      <c r="H19">
        <f t="shared" ca="1" si="3"/>
        <v>1.2607978691415627</v>
      </c>
      <c r="I19">
        <f t="shared" ca="1" si="3"/>
        <v>0.79009567267442682</v>
      </c>
      <c r="J19">
        <f t="shared" ca="1" si="3"/>
        <v>1.1098986634833683</v>
      </c>
      <c r="K19">
        <f t="shared" ca="1" si="4"/>
        <v>5</v>
      </c>
      <c r="L19">
        <f t="shared" ca="1" si="5"/>
        <v>73</v>
      </c>
      <c r="M19">
        <f t="shared" ca="1" si="6"/>
        <v>45</v>
      </c>
      <c r="N19">
        <f t="shared" ca="1" si="7"/>
        <v>10</v>
      </c>
      <c r="O19">
        <f t="shared" ca="1" si="8"/>
        <v>75</v>
      </c>
      <c r="P19">
        <f t="shared" ca="1" si="9"/>
        <v>31</v>
      </c>
      <c r="Q19">
        <f t="shared" ca="1" si="10"/>
        <v>38</v>
      </c>
      <c r="R19">
        <f t="shared" ca="1" si="11"/>
        <v>18</v>
      </c>
      <c r="S19">
        <f t="shared" ca="1" si="12"/>
        <v>17</v>
      </c>
      <c r="T19">
        <f t="shared" ca="1" si="13"/>
        <v>85</v>
      </c>
      <c r="U19" s="22">
        <f t="shared" si="16"/>
        <v>17</v>
      </c>
      <c r="V19" s="22">
        <f t="shared" ca="1" si="14"/>
        <v>102</v>
      </c>
      <c r="W19">
        <v>98</v>
      </c>
      <c r="X19">
        <v>103</v>
      </c>
      <c r="Y19">
        <v>100</v>
      </c>
      <c r="Z19">
        <v>90</v>
      </c>
      <c r="AA19">
        <v>95</v>
      </c>
      <c r="AB19">
        <v>83</v>
      </c>
      <c r="AC19">
        <v>92</v>
      </c>
      <c r="AD19">
        <v>90</v>
      </c>
      <c r="AE19">
        <v>113</v>
      </c>
      <c r="AF19">
        <v>91</v>
      </c>
      <c r="AG19">
        <f t="shared" si="15"/>
        <v>955</v>
      </c>
      <c r="AH19">
        <v>1000</v>
      </c>
    </row>
    <row r="20" spans="1:34" x14ac:dyDescent="0.2">
      <c r="A20">
        <f t="shared" ca="1" si="3"/>
        <v>1.1825883203289511</v>
      </c>
      <c r="B20">
        <f t="shared" ca="1" si="3"/>
        <v>0.11866117855999897</v>
      </c>
      <c r="C20">
        <f t="shared" ca="1" si="3"/>
        <v>8.5021188418928553</v>
      </c>
      <c r="D20">
        <f t="shared" ca="1" si="3"/>
        <v>3.1826707150417057</v>
      </c>
      <c r="E20">
        <f t="shared" ca="1" si="3"/>
        <v>0.60875808301378942</v>
      </c>
      <c r="F20">
        <f t="shared" ca="1" si="3"/>
        <v>2.3905707364519427E-2</v>
      </c>
      <c r="G20">
        <f t="shared" ca="1" si="3"/>
        <v>1.9860896017554583</v>
      </c>
      <c r="H20">
        <f t="shared" ca="1" si="3"/>
        <v>0.79690808054091233</v>
      </c>
      <c r="I20">
        <f t="shared" ca="1" si="3"/>
        <v>6.627692208508007</v>
      </c>
      <c r="J20">
        <f t="shared" ca="1" si="3"/>
        <v>2.2852002053503098</v>
      </c>
      <c r="K20">
        <f t="shared" ca="1" si="4"/>
        <v>31</v>
      </c>
      <c r="L20">
        <f t="shared" ca="1" si="5"/>
        <v>2</v>
      </c>
      <c r="M20">
        <f t="shared" ca="1" si="6"/>
        <v>97</v>
      </c>
      <c r="N20">
        <f t="shared" ca="1" si="7"/>
        <v>53</v>
      </c>
      <c r="O20">
        <f t="shared" ca="1" si="8"/>
        <v>38</v>
      </c>
      <c r="P20">
        <f t="shared" ca="1" si="9"/>
        <v>3</v>
      </c>
      <c r="Q20">
        <f t="shared" ca="1" si="10"/>
        <v>64</v>
      </c>
      <c r="R20">
        <f t="shared" ca="1" si="11"/>
        <v>23</v>
      </c>
      <c r="S20">
        <f t="shared" ca="1" si="12"/>
        <v>87</v>
      </c>
      <c r="T20">
        <f t="shared" ca="1" si="13"/>
        <v>73</v>
      </c>
      <c r="U20" s="22">
        <f t="shared" si="16"/>
        <v>18</v>
      </c>
      <c r="V20" s="22">
        <f t="shared" ca="1" si="14"/>
        <v>105</v>
      </c>
      <c r="W20">
        <v>78</v>
      </c>
      <c r="X20">
        <v>125</v>
      </c>
      <c r="Y20">
        <v>99</v>
      </c>
      <c r="Z20">
        <v>102</v>
      </c>
      <c r="AA20">
        <v>110</v>
      </c>
      <c r="AB20">
        <v>101</v>
      </c>
      <c r="AC20">
        <v>94</v>
      </c>
      <c r="AD20">
        <v>104</v>
      </c>
      <c r="AE20">
        <v>87</v>
      </c>
      <c r="AF20">
        <v>94</v>
      </c>
      <c r="AG20">
        <f t="shared" si="15"/>
        <v>994</v>
      </c>
      <c r="AH20">
        <v>1000</v>
      </c>
    </row>
    <row r="21" spans="1:34" x14ac:dyDescent="0.2">
      <c r="A21">
        <f t="shared" ca="1" si="3"/>
        <v>2.3609578541141056</v>
      </c>
      <c r="B21">
        <f t="shared" ca="1" si="3"/>
        <v>0.11504892491484651</v>
      </c>
      <c r="C21">
        <f t="shared" ca="1" si="3"/>
        <v>1.6064686130749104</v>
      </c>
      <c r="D21">
        <f t="shared" ca="1" si="3"/>
        <v>2.9606094328356996</v>
      </c>
      <c r="E21">
        <f t="shared" ca="1" si="3"/>
        <v>3.56936114286483</v>
      </c>
      <c r="F21">
        <f t="shared" ca="1" si="3"/>
        <v>0.25226126967089446</v>
      </c>
      <c r="G21">
        <f t="shared" ca="1" si="3"/>
        <v>0.81375229405559901</v>
      </c>
      <c r="H21">
        <f t="shared" ca="1" si="3"/>
        <v>2.7484364301307185</v>
      </c>
      <c r="I21">
        <f t="shared" ca="1" si="3"/>
        <v>1.9801247387394083</v>
      </c>
      <c r="J21">
        <f t="shared" ca="1" si="3"/>
        <v>0.43381962449789424</v>
      </c>
      <c r="K21">
        <f t="shared" ca="1" si="4"/>
        <v>74</v>
      </c>
      <c r="L21">
        <f t="shared" ca="1" si="5"/>
        <v>32</v>
      </c>
      <c r="M21">
        <f t="shared" ca="1" si="6"/>
        <v>20</v>
      </c>
      <c r="N21">
        <f t="shared" ca="1" si="7"/>
        <v>97</v>
      </c>
      <c r="O21">
        <f t="shared" ca="1" si="8"/>
        <v>65</v>
      </c>
      <c r="P21">
        <f t="shared" ca="1" si="9"/>
        <v>39</v>
      </c>
      <c r="Q21">
        <f t="shared" ca="1" si="10"/>
        <v>64</v>
      </c>
      <c r="R21">
        <f t="shared" ca="1" si="11"/>
        <v>28</v>
      </c>
      <c r="S21">
        <f t="shared" ca="1" si="12"/>
        <v>94</v>
      </c>
      <c r="T21">
        <f t="shared" ca="1" si="13"/>
        <v>71</v>
      </c>
      <c r="U21" s="22">
        <f t="shared" si="16"/>
        <v>19</v>
      </c>
      <c r="V21" s="22">
        <f t="shared" ca="1" si="14"/>
        <v>113</v>
      </c>
      <c r="W21">
        <v>98</v>
      </c>
      <c r="X21">
        <v>92</v>
      </c>
      <c r="Y21">
        <v>95</v>
      </c>
      <c r="Z21">
        <v>90</v>
      </c>
      <c r="AA21">
        <v>107</v>
      </c>
      <c r="AB21">
        <v>97</v>
      </c>
      <c r="AC21">
        <v>94</v>
      </c>
      <c r="AD21">
        <v>103</v>
      </c>
      <c r="AE21">
        <v>113</v>
      </c>
      <c r="AF21">
        <v>100</v>
      </c>
      <c r="AG21">
        <f t="shared" si="15"/>
        <v>989</v>
      </c>
      <c r="AH21">
        <v>1000</v>
      </c>
    </row>
    <row r="22" spans="1:34" x14ac:dyDescent="0.2">
      <c r="A22">
        <f t="shared" ca="1" si="3"/>
        <v>0.20232074345537066</v>
      </c>
      <c r="B22">
        <f t="shared" ca="1" si="3"/>
        <v>2.1392828913602977</v>
      </c>
      <c r="C22">
        <f t="shared" ca="1" si="3"/>
        <v>1.7739826323925443</v>
      </c>
      <c r="D22">
        <f t="shared" ca="1" si="3"/>
        <v>1.0838754188206228</v>
      </c>
      <c r="E22">
        <f t="shared" ca="1" si="3"/>
        <v>9.0040895676250007E-3</v>
      </c>
      <c r="F22">
        <f t="shared" ca="1" si="3"/>
        <v>9.7331445241675958</v>
      </c>
      <c r="G22">
        <f t="shared" ca="1" si="3"/>
        <v>0.51870796582532053</v>
      </c>
      <c r="H22">
        <f t="shared" ca="1" si="3"/>
        <v>2.4714591360094564</v>
      </c>
      <c r="I22">
        <f t="shared" ca="1" si="3"/>
        <v>4.6772994537572341</v>
      </c>
      <c r="J22">
        <f t="shared" ca="1" si="3"/>
        <v>0.49207985330583004</v>
      </c>
      <c r="K22">
        <f t="shared" ca="1" si="4"/>
        <v>65</v>
      </c>
      <c r="L22">
        <f t="shared" ca="1" si="5"/>
        <v>94</v>
      </c>
      <c r="M22">
        <f t="shared" ca="1" si="6"/>
        <v>86</v>
      </c>
      <c r="N22">
        <f t="shared" ca="1" si="7"/>
        <v>79</v>
      </c>
      <c r="O22">
        <f t="shared" ca="1" si="8"/>
        <v>0</v>
      </c>
      <c r="P22">
        <f t="shared" ca="1" si="9"/>
        <v>90</v>
      </c>
      <c r="Q22">
        <f t="shared" ca="1" si="10"/>
        <v>18</v>
      </c>
      <c r="R22">
        <f t="shared" ca="1" si="11"/>
        <v>58</v>
      </c>
      <c r="S22">
        <f t="shared" ca="1" si="12"/>
        <v>74</v>
      </c>
      <c r="T22">
        <f t="shared" ca="1" si="13"/>
        <v>90</v>
      </c>
      <c r="U22" s="22">
        <f t="shared" si="16"/>
        <v>20</v>
      </c>
      <c r="V22" s="22">
        <f t="shared" ca="1" si="14"/>
        <v>96</v>
      </c>
      <c r="W22">
        <v>105</v>
      </c>
      <c r="X22">
        <v>100</v>
      </c>
      <c r="Y22">
        <v>124</v>
      </c>
      <c r="Z22">
        <v>97</v>
      </c>
      <c r="AA22">
        <v>93</v>
      </c>
      <c r="AB22">
        <v>101</v>
      </c>
      <c r="AC22">
        <v>101</v>
      </c>
      <c r="AD22">
        <v>82</v>
      </c>
      <c r="AE22">
        <v>106</v>
      </c>
      <c r="AF22">
        <v>113</v>
      </c>
      <c r="AG22">
        <f t="shared" si="15"/>
        <v>1022</v>
      </c>
      <c r="AH22">
        <v>1000</v>
      </c>
    </row>
    <row r="23" spans="1:34" x14ac:dyDescent="0.2">
      <c r="A23">
        <f t="shared" ca="1" si="3"/>
        <v>1.8763650690391405</v>
      </c>
      <c r="B23">
        <f t="shared" ca="1" si="3"/>
        <v>2.321292466220549</v>
      </c>
      <c r="C23">
        <f t="shared" ca="1" si="3"/>
        <v>0.77076044792068465</v>
      </c>
      <c r="D23">
        <f t="shared" ca="1" si="3"/>
        <v>1.7250045615450704</v>
      </c>
      <c r="E23">
        <f t="shared" ca="1" si="3"/>
        <v>0.25217139141709388</v>
      </c>
      <c r="F23">
        <f t="shared" ca="1" si="3"/>
        <v>4.9258319560368751</v>
      </c>
      <c r="G23">
        <f t="shared" ca="1" si="3"/>
        <v>8.0214865434766081E-2</v>
      </c>
      <c r="H23">
        <f t="shared" ca="1" si="3"/>
        <v>1.0575453157272177</v>
      </c>
      <c r="I23">
        <f t="shared" ca="1" si="3"/>
        <v>5.0389913696703346</v>
      </c>
      <c r="J23">
        <f t="shared" ca="1" si="3"/>
        <v>0.5980038345843266</v>
      </c>
      <c r="K23">
        <f t="shared" ca="1" si="4"/>
        <v>74</v>
      </c>
      <c r="L23">
        <f t="shared" ca="1" si="5"/>
        <v>47</v>
      </c>
      <c r="M23">
        <f t="shared" ca="1" si="6"/>
        <v>69</v>
      </c>
      <c r="N23">
        <f t="shared" ca="1" si="7"/>
        <v>58</v>
      </c>
      <c r="O23">
        <f t="shared" ca="1" si="8"/>
        <v>15</v>
      </c>
      <c r="P23">
        <f t="shared" ca="1" si="9"/>
        <v>61</v>
      </c>
      <c r="Q23">
        <f t="shared" ca="1" si="10"/>
        <v>4</v>
      </c>
      <c r="R23">
        <f t="shared" ca="1" si="11"/>
        <v>41</v>
      </c>
      <c r="S23">
        <f t="shared" ca="1" si="12"/>
        <v>78</v>
      </c>
      <c r="T23">
        <f t="shared" ca="1" si="13"/>
        <v>55</v>
      </c>
      <c r="U23" s="22">
        <f t="shared" si="16"/>
        <v>21</v>
      </c>
      <c r="V23" s="22">
        <f t="shared" ca="1" si="14"/>
        <v>91</v>
      </c>
      <c r="W23">
        <v>112</v>
      </c>
      <c r="X23">
        <v>94</v>
      </c>
      <c r="Y23">
        <v>91</v>
      </c>
      <c r="Z23">
        <v>83</v>
      </c>
      <c r="AA23">
        <v>109</v>
      </c>
      <c r="AB23">
        <v>109</v>
      </c>
      <c r="AC23">
        <v>103</v>
      </c>
      <c r="AD23">
        <v>97</v>
      </c>
      <c r="AE23">
        <v>111</v>
      </c>
      <c r="AF23">
        <v>86</v>
      </c>
      <c r="AG23">
        <f t="shared" si="15"/>
        <v>995</v>
      </c>
      <c r="AH23">
        <v>1000</v>
      </c>
    </row>
    <row r="24" spans="1:34" x14ac:dyDescent="0.2">
      <c r="A24">
        <f t="shared" ca="1" si="3"/>
        <v>2.2816286169876472</v>
      </c>
      <c r="B24">
        <f t="shared" ca="1" si="3"/>
        <v>0.21829468561379728</v>
      </c>
      <c r="C24">
        <f t="shared" ca="1" si="3"/>
        <v>0.10451770353329472</v>
      </c>
      <c r="D24">
        <f t="shared" ca="1" si="3"/>
        <v>1.2449691831238123</v>
      </c>
      <c r="E24">
        <f t="shared" ca="1" si="3"/>
        <v>0.91033750455973894</v>
      </c>
      <c r="F24">
        <f t="shared" ca="1" si="3"/>
        <v>5.2683884006744348</v>
      </c>
      <c r="G24">
        <f t="shared" ca="1" si="3"/>
        <v>8.5478014943641067</v>
      </c>
      <c r="H24">
        <f t="shared" ca="1" si="3"/>
        <v>1.6730875411884187</v>
      </c>
      <c r="I24">
        <f t="shared" ca="1" si="3"/>
        <v>2.585120765428865</v>
      </c>
      <c r="J24">
        <f t="shared" ca="1" si="3"/>
        <v>0.22223454262901496</v>
      </c>
      <c r="K24">
        <f t="shared" ca="1" si="4"/>
        <v>99</v>
      </c>
      <c r="L24">
        <f t="shared" ca="1" si="5"/>
        <v>8</v>
      </c>
      <c r="M24">
        <f t="shared" ca="1" si="6"/>
        <v>4</v>
      </c>
      <c r="N24">
        <f t="shared" ca="1" si="7"/>
        <v>82</v>
      </c>
      <c r="O24">
        <f t="shared" ca="1" si="8"/>
        <v>12</v>
      </c>
      <c r="P24">
        <f t="shared" ca="1" si="9"/>
        <v>60</v>
      </c>
      <c r="Q24">
        <f t="shared" ca="1" si="10"/>
        <v>95</v>
      </c>
      <c r="R24">
        <f t="shared" ca="1" si="11"/>
        <v>38</v>
      </c>
      <c r="S24">
        <f t="shared" ca="1" si="12"/>
        <v>27</v>
      </c>
      <c r="T24">
        <f t="shared" ca="1" si="13"/>
        <v>75</v>
      </c>
      <c r="U24" s="22">
        <f t="shared" si="16"/>
        <v>22</v>
      </c>
      <c r="V24" s="22">
        <f t="shared" ca="1" si="14"/>
        <v>79</v>
      </c>
      <c r="W24">
        <v>101</v>
      </c>
      <c r="X24">
        <v>97</v>
      </c>
      <c r="Y24">
        <v>99</v>
      </c>
      <c r="Z24">
        <v>108</v>
      </c>
      <c r="AA24">
        <v>100</v>
      </c>
      <c r="AB24">
        <v>90</v>
      </c>
      <c r="AC24">
        <v>101</v>
      </c>
      <c r="AD24">
        <v>98</v>
      </c>
      <c r="AE24">
        <v>100</v>
      </c>
      <c r="AF24">
        <v>113</v>
      </c>
      <c r="AG24">
        <f t="shared" si="15"/>
        <v>1007</v>
      </c>
      <c r="AH24">
        <v>1000</v>
      </c>
    </row>
    <row r="25" spans="1:34" x14ac:dyDescent="0.2">
      <c r="A25">
        <f t="shared" ca="1" si="3"/>
        <v>2.4074515770083824</v>
      </c>
      <c r="B25">
        <f t="shared" ca="1" si="3"/>
        <v>0.1834501668168162</v>
      </c>
      <c r="C25">
        <f t="shared" ca="1" si="3"/>
        <v>0.2654560779035966</v>
      </c>
      <c r="D25">
        <f t="shared" ca="1" si="3"/>
        <v>3.0851166009426825</v>
      </c>
      <c r="E25">
        <f t="shared" ca="1" si="3"/>
        <v>0.39984163977019949</v>
      </c>
      <c r="F25">
        <f t="shared" ca="1" si="3"/>
        <v>4.4986800297289751</v>
      </c>
      <c r="G25">
        <f t="shared" ca="1" si="3"/>
        <v>3.6164884322242603</v>
      </c>
      <c r="H25">
        <f t="shared" ca="1" si="3"/>
        <v>0.4819556111005886</v>
      </c>
      <c r="I25">
        <f t="shared" ca="1" si="3"/>
        <v>1.5337168378228854</v>
      </c>
      <c r="J25">
        <f t="shared" ca="1" si="3"/>
        <v>2.9312012628722917</v>
      </c>
      <c r="K25">
        <f t="shared" ca="1" si="4"/>
        <v>85</v>
      </c>
      <c r="L25">
        <f t="shared" ca="1" si="5"/>
        <v>17</v>
      </c>
      <c r="M25">
        <f t="shared" ca="1" si="6"/>
        <v>46</v>
      </c>
      <c r="N25">
        <f t="shared" ca="1" si="7"/>
        <v>66</v>
      </c>
      <c r="O25">
        <f t="shared" ca="1" si="8"/>
        <v>29</v>
      </c>
      <c r="P25">
        <f t="shared" ca="1" si="9"/>
        <v>78</v>
      </c>
      <c r="Q25">
        <f t="shared" ca="1" si="10"/>
        <v>48</v>
      </c>
      <c r="R25">
        <f t="shared" ca="1" si="11"/>
        <v>21</v>
      </c>
      <c r="S25">
        <f t="shared" ca="1" si="12"/>
        <v>40</v>
      </c>
      <c r="T25">
        <f t="shared" ca="1" si="13"/>
        <v>85</v>
      </c>
      <c r="U25" s="22">
        <f t="shared" si="16"/>
        <v>23</v>
      </c>
      <c r="V25" s="22">
        <f t="shared" ca="1" si="14"/>
        <v>99</v>
      </c>
      <c r="W25">
        <v>103</v>
      </c>
      <c r="X25">
        <v>103</v>
      </c>
      <c r="Y25">
        <v>100</v>
      </c>
      <c r="Z25">
        <v>96</v>
      </c>
      <c r="AA25">
        <v>89</v>
      </c>
      <c r="AB25">
        <v>110</v>
      </c>
      <c r="AC25">
        <v>107</v>
      </c>
      <c r="AD25">
        <v>103</v>
      </c>
      <c r="AE25">
        <v>92</v>
      </c>
      <c r="AF25">
        <v>98</v>
      </c>
      <c r="AG25">
        <f t="shared" si="15"/>
        <v>1001</v>
      </c>
      <c r="AH25">
        <v>1000</v>
      </c>
    </row>
    <row r="26" spans="1:34" x14ac:dyDescent="0.2">
      <c r="A26">
        <f t="shared" ca="1" si="3"/>
        <v>0.12156017936740973</v>
      </c>
      <c r="B26">
        <f t="shared" ca="1" si="3"/>
        <v>1.3068577676855244</v>
      </c>
      <c r="C26">
        <f t="shared" ca="1" si="3"/>
        <v>1.8690921228296804</v>
      </c>
      <c r="D26">
        <f t="shared" ca="1" si="3"/>
        <v>0.80841813609190294</v>
      </c>
      <c r="E26">
        <f t="shared" ca="1" si="3"/>
        <v>1.5955129225293996</v>
      </c>
      <c r="F26">
        <f t="shared" ca="1" si="3"/>
        <v>1.0614544995418302</v>
      </c>
      <c r="G26">
        <f t="shared" ca="1" si="3"/>
        <v>0.38248948397365612</v>
      </c>
      <c r="H26">
        <f t="shared" ca="1" si="3"/>
        <v>1.4687186468316715</v>
      </c>
      <c r="I26">
        <f t="shared" ca="1" si="3"/>
        <v>4.6088518522264055</v>
      </c>
      <c r="J26">
        <f t="shared" ca="1" si="3"/>
        <v>0.32177635276809191</v>
      </c>
      <c r="K26">
        <f t="shared" ca="1" si="4"/>
        <v>31</v>
      </c>
      <c r="L26">
        <f t="shared" ca="1" si="5"/>
        <v>30</v>
      </c>
      <c r="M26">
        <f t="shared" ca="1" si="6"/>
        <v>78</v>
      </c>
      <c r="N26">
        <f t="shared" ca="1" si="7"/>
        <v>33</v>
      </c>
      <c r="O26">
        <f t="shared" ca="1" si="8"/>
        <v>79</v>
      </c>
      <c r="P26">
        <f t="shared" ca="1" si="9"/>
        <v>39</v>
      </c>
      <c r="Q26">
        <f t="shared" ca="1" si="10"/>
        <v>19</v>
      </c>
      <c r="R26">
        <f t="shared" ca="1" si="11"/>
        <v>38</v>
      </c>
      <c r="S26">
        <f t="shared" ca="1" si="12"/>
        <v>43</v>
      </c>
      <c r="T26">
        <f t="shared" ca="1" si="13"/>
        <v>31</v>
      </c>
      <c r="U26" s="22">
        <f t="shared" si="16"/>
        <v>24</v>
      </c>
      <c r="V26" s="22">
        <f t="shared" ca="1" si="14"/>
        <v>80</v>
      </c>
      <c r="W26">
        <v>96</v>
      </c>
      <c r="X26">
        <v>97</v>
      </c>
      <c r="Y26">
        <v>78</v>
      </c>
      <c r="Z26">
        <v>103</v>
      </c>
      <c r="AA26">
        <v>121</v>
      </c>
      <c r="AB26">
        <v>110</v>
      </c>
      <c r="AC26">
        <v>103</v>
      </c>
      <c r="AD26">
        <v>94</v>
      </c>
      <c r="AE26">
        <v>103</v>
      </c>
      <c r="AF26">
        <v>110</v>
      </c>
      <c r="AG26">
        <f t="shared" si="15"/>
        <v>1015</v>
      </c>
      <c r="AH26">
        <v>1000</v>
      </c>
    </row>
    <row r="27" spans="1:34" x14ac:dyDescent="0.2">
      <c r="A27">
        <f t="shared" ca="1" si="3"/>
        <v>1.3932368230531351</v>
      </c>
      <c r="B27">
        <f t="shared" ca="1" si="3"/>
        <v>1.2213760886032072</v>
      </c>
      <c r="C27">
        <f t="shared" ca="1" si="3"/>
        <v>2.5764912103856616</v>
      </c>
      <c r="D27">
        <f t="shared" ca="1" si="3"/>
        <v>0.71879835696122574</v>
      </c>
      <c r="E27">
        <f t="shared" ca="1" si="3"/>
        <v>1.0497412093355563</v>
      </c>
      <c r="F27">
        <f t="shared" ca="1" si="3"/>
        <v>0.90117922642201331</v>
      </c>
      <c r="G27">
        <f t="shared" ca="1" si="3"/>
        <v>1.9477892646213197</v>
      </c>
      <c r="H27">
        <f t="shared" ca="1" si="3"/>
        <v>0.79363409119953232</v>
      </c>
      <c r="I27">
        <f t="shared" ca="1" si="3"/>
        <v>1.4770319056874304</v>
      </c>
      <c r="J27">
        <f t="shared" ca="1" si="3"/>
        <v>0.71751870740223134</v>
      </c>
      <c r="K27">
        <f t="shared" ca="1" si="4"/>
        <v>66</v>
      </c>
      <c r="L27">
        <f t="shared" ca="1" si="5"/>
        <v>37</v>
      </c>
      <c r="M27">
        <f t="shared" ca="1" si="6"/>
        <v>87</v>
      </c>
      <c r="N27">
        <f t="shared" ca="1" si="7"/>
        <v>23</v>
      </c>
      <c r="O27">
        <f t="shared" ca="1" si="8"/>
        <v>25</v>
      </c>
      <c r="P27">
        <f t="shared" ca="1" si="9"/>
        <v>71</v>
      </c>
      <c r="Q27">
        <f t="shared" ca="1" si="10"/>
        <v>42</v>
      </c>
      <c r="R27">
        <f t="shared" ca="1" si="11"/>
        <v>54</v>
      </c>
      <c r="S27">
        <f t="shared" ca="1" si="12"/>
        <v>69</v>
      </c>
      <c r="T27">
        <f t="shared" ca="1" si="13"/>
        <v>74</v>
      </c>
      <c r="U27" s="22">
        <f t="shared" si="16"/>
        <v>25</v>
      </c>
      <c r="V27" s="22">
        <f t="shared" ca="1" si="14"/>
        <v>97</v>
      </c>
      <c r="W27">
        <v>106</v>
      </c>
      <c r="X27">
        <v>96</v>
      </c>
      <c r="Y27">
        <v>91</v>
      </c>
      <c r="Z27">
        <v>109</v>
      </c>
      <c r="AA27">
        <v>103</v>
      </c>
      <c r="AB27">
        <v>108</v>
      </c>
      <c r="AC27">
        <v>109</v>
      </c>
      <c r="AD27">
        <v>104</v>
      </c>
      <c r="AE27">
        <v>77</v>
      </c>
      <c r="AF27">
        <v>100</v>
      </c>
      <c r="AG27">
        <f t="shared" si="15"/>
        <v>1003</v>
      </c>
      <c r="AH27">
        <v>1000</v>
      </c>
    </row>
    <row r="28" spans="1:34" x14ac:dyDescent="0.2">
      <c r="A28">
        <f t="shared" ca="1" si="3"/>
        <v>1.7629269743098255</v>
      </c>
      <c r="B28">
        <f t="shared" ca="1" si="3"/>
        <v>0.88480095192460806</v>
      </c>
      <c r="C28">
        <f t="shared" ca="1" si="3"/>
        <v>7.2321643624397716</v>
      </c>
      <c r="D28">
        <f t="shared" ca="1" si="3"/>
        <v>0.1506766763965757</v>
      </c>
      <c r="E28">
        <f t="shared" ca="1" si="3"/>
        <v>2.3829023224953318</v>
      </c>
      <c r="F28">
        <f t="shared" ca="1" si="3"/>
        <v>0.32881383787944385</v>
      </c>
      <c r="G28">
        <f t="shared" ca="1" si="3"/>
        <v>0.18915175856294275</v>
      </c>
      <c r="H28">
        <f t="shared" ca="1" si="3"/>
        <v>3.7961414980629691</v>
      </c>
      <c r="I28">
        <f t="shared" ca="1" si="3"/>
        <v>2.6632558772266339</v>
      </c>
      <c r="J28">
        <f t="shared" ca="1" si="3"/>
        <v>2.0941356609046302</v>
      </c>
      <c r="K28">
        <f t="shared" ca="1" si="4"/>
        <v>37</v>
      </c>
      <c r="L28">
        <f t="shared" ca="1" si="5"/>
        <v>25</v>
      </c>
      <c r="M28">
        <f t="shared" ca="1" si="6"/>
        <v>73</v>
      </c>
      <c r="N28">
        <f t="shared" ca="1" si="7"/>
        <v>11</v>
      </c>
      <c r="O28">
        <f t="shared" ca="1" si="8"/>
        <v>65</v>
      </c>
      <c r="P28">
        <f t="shared" ca="1" si="9"/>
        <v>11</v>
      </c>
      <c r="Q28">
        <f t="shared" ca="1" si="10"/>
        <v>29</v>
      </c>
      <c r="R28">
        <f t="shared" ca="1" si="11"/>
        <v>66</v>
      </c>
      <c r="S28">
        <f t="shared" ca="1" si="12"/>
        <v>86</v>
      </c>
      <c r="T28">
        <f t="shared" ca="1" si="13"/>
        <v>26</v>
      </c>
      <c r="U28" s="22">
        <f t="shared" si="16"/>
        <v>26</v>
      </c>
      <c r="V28" s="22">
        <f t="shared" ca="1" si="14"/>
        <v>111</v>
      </c>
      <c r="W28">
        <v>88</v>
      </c>
      <c r="X28">
        <v>87</v>
      </c>
      <c r="Y28">
        <v>109</v>
      </c>
      <c r="Z28">
        <v>83</v>
      </c>
      <c r="AA28">
        <v>107</v>
      </c>
      <c r="AB28">
        <v>111</v>
      </c>
      <c r="AC28">
        <v>91</v>
      </c>
      <c r="AD28">
        <v>102</v>
      </c>
      <c r="AE28">
        <v>109</v>
      </c>
      <c r="AF28">
        <v>101</v>
      </c>
      <c r="AG28">
        <f t="shared" si="15"/>
        <v>988</v>
      </c>
      <c r="AH28">
        <v>1000</v>
      </c>
    </row>
    <row r="29" spans="1:34" x14ac:dyDescent="0.2">
      <c r="A29">
        <f t="shared" ca="1" si="3"/>
        <v>0.45301450307636021</v>
      </c>
      <c r="B29">
        <f t="shared" ca="1" si="3"/>
        <v>0.76694169030017501</v>
      </c>
      <c r="C29">
        <f t="shared" ca="1" si="3"/>
        <v>0.51656848797098454</v>
      </c>
      <c r="D29">
        <f t="shared" ca="1" si="3"/>
        <v>3.9871827635660297</v>
      </c>
      <c r="E29">
        <f t="shared" ca="1" si="3"/>
        <v>0.27308007181528288</v>
      </c>
      <c r="F29">
        <f t="shared" ca="1" si="3"/>
        <v>1.0096853545326323</v>
      </c>
      <c r="G29">
        <f t="shared" ca="1" si="3"/>
        <v>1.3375706209831031</v>
      </c>
      <c r="H29">
        <f t="shared" ca="1" si="3"/>
        <v>0.91125001982076892</v>
      </c>
      <c r="I29">
        <f t="shared" ca="1" si="3"/>
        <v>3.952336612877541</v>
      </c>
      <c r="J29">
        <f t="shared" ca="1" si="3"/>
        <v>2.5855131792971928</v>
      </c>
      <c r="K29">
        <f t="shared" ca="1" si="4"/>
        <v>36</v>
      </c>
      <c r="L29">
        <f t="shared" ca="1" si="5"/>
        <v>10</v>
      </c>
      <c r="M29">
        <f t="shared" ca="1" si="6"/>
        <v>6</v>
      </c>
      <c r="N29">
        <f t="shared" ca="1" si="7"/>
        <v>56</v>
      </c>
      <c r="O29">
        <f t="shared" ca="1" si="8"/>
        <v>7</v>
      </c>
      <c r="P29">
        <f t="shared" ca="1" si="9"/>
        <v>29</v>
      </c>
      <c r="Q29">
        <f t="shared" ca="1" si="10"/>
        <v>83</v>
      </c>
      <c r="R29">
        <f t="shared" ca="1" si="11"/>
        <v>52</v>
      </c>
      <c r="S29">
        <f t="shared" ca="1" si="12"/>
        <v>91</v>
      </c>
      <c r="T29">
        <f t="shared" ca="1" si="13"/>
        <v>41</v>
      </c>
      <c r="U29" s="22">
        <f t="shared" si="16"/>
        <v>27</v>
      </c>
      <c r="V29" s="22">
        <f t="shared" ca="1" si="14"/>
        <v>95</v>
      </c>
      <c r="W29">
        <v>95</v>
      </c>
      <c r="X29">
        <v>103</v>
      </c>
      <c r="Y29">
        <v>120</v>
      </c>
      <c r="Z29">
        <v>108</v>
      </c>
      <c r="AA29">
        <v>78</v>
      </c>
      <c r="AB29">
        <v>119</v>
      </c>
      <c r="AC29">
        <v>84</v>
      </c>
      <c r="AD29">
        <v>103</v>
      </c>
      <c r="AE29">
        <v>96</v>
      </c>
      <c r="AF29">
        <v>89</v>
      </c>
      <c r="AG29">
        <f t="shared" si="15"/>
        <v>995</v>
      </c>
      <c r="AH29">
        <v>1000</v>
      </c>
    </row>
    <row r="30" spans="1:34" x14ac:dyDescent="0.2">
      <c r="A30">
        <f t="shared" ca="1" si="3"/>
        <v>3.5383330524884435</v>
      </c>
      <c r="B30">
        <f t="shared" ca="1" si="3"/>
        <v>1.0904214394339649</v>
      </c>
      <c r="C30">
        <f t="shared" ca="1" si="3"/>
        <v>3.5809296847322534</v>
      </c>
      <c r="D30">
        <f t="shared" ca="1" si="3"/>
        <v>0.83623113003170457</v>
      </c>
      <c r="E30">
        <f t="shared" ca="1" si="3"/>
        <v>2.0113396344950518E-2</v>
      </c>
      <c r="F30">
        <f t="shared" ca="1" si="3"/>
        <v>3.0998950031615529</v>
      </c>
      <c r="G30">
        <f t="shared" ca="1" si="3"/>
        <v>1.264288606356557</v>
      </c>
      <c r="H30">
        <f t="shared" ca="1" si="3"/>
        <v>1.7032746799795482</v>
      </c>
      <c r="I30">
        <f t="shared" ca="1" si="3"/>
        <v>1.5624852762792958</v>
      </c>
      <c r="J30">
        <f t="shared" ca="1" si="3"/>
        <v>2.8879510725111355</v>
      </c>
      <c r="K30">
        <f t="shared" ca="1" si="4"/>
        <v>59</v>
      </c>
      <c r="L30">
        <f t="shared" ca="1" si="5"/>
        <v>61</v>
      </c>
      <c r="M30">
        <f t="shared" ca="1" si="6"/>
        <v>86</v>
      </c>
      <c r="N30">
        <f t="shared" ca="1" si="7"/>
        <v>54</v>
      </c>
      <c r="O30">
        <f t="shared" ca="1" si="8"/>
        <v>1</v>
      </c>
      <c r="P30">
        <f t="shared" ca="1" si="9"/>
        <v>83</v>
      </c>
      <c r="Q30">
        <f t="shared" ca="1" si="10"/>
        <v>32</v>
      </c>
      <c r="R30">
        <f t="shared" ca="1" si="11"/>
        <v>45</v>
      </c>
      <c r="S30">
        <f t="shared" ca="1" si="12"/>
        <v>88</v>
      </c>
      <c r="T30">
        <f t="shared" ca="1" si="13"/>
        <v>69</v>
      </c>
      <c r="U30" s="22">
        <f t="shared" si="16"/>
        <v>28</v>
      </c>
      <c r="V30" s="22">
        <f t="shared" ca="1" si="14"/>
        <v>106</v>
      </c>
      <c r="W30">
        <v>96</v>
      </c>
      <c r="X30">
        <v>86</v>
      </c>
      <c r="Y30">
        <v>84</v>
      </c>
      <c r="Z30">
        <v>86</v>
      </c>
      <c r="AA30">
        <v>102</v>
      </c>
      <c r="AB30">
        <v>100</v>
      </c>
      <c r="AC30">
        <v>98</v>
      </c>
      <c r="AD30">
        <v>104</v>
      </c>
      <c r="AE30">
        <v>106</v>
      </c>
      <c r="AF30">
        <v>107</v>
      </c>
      <c r="AG30">
        <f t="shared" si="15"/>
        <v>969</v>
      </c>
      <c r="AH30">
        <v>1000</v>
      </c>
    </row>
    <row r="31" spans="1:34" x14ac:dyDescent="0.2">
      <c r="A31">
        <f t="shared" ca="1" si="3"/>
        <v>4.8442540850766793</v>
      </c>
      <c r="B31">
        <f t="shared" ca="1" si="3"/>
        <v>3.4831229384777944</v>
      </c>
      <c r="C31">
        <f t="shared" ca="1" si="3"/>
        <v>0.31281151257680506</v>
      </c>
      <c r="D31">
        <f t="shared" ca="1" si="3"/>
        <v>4.125895516727704</v>
      </c>
      <c r="E31">
        <f t="shared" ca="1" si="3"/>
        <v>2.5862358166725139</v>
      </c>
      <c r="F31">
        <f t="shared" ca="1" si="3"/>
        <v>0.45012593695276742</v>
      </c>
      <c r="G31">
        <f t="shared" ca="1" si="3"/>
        <v>0.83593532079158073</v>
      </c>
      <c r="H31">
        <f t="shared" ca="1" si="3"/>
        <v>4.6932887117978588</v>
      </c>
      <c r="I31">
        <f t="shared" ca="1" si="3"/>
        <v>11.194164114019964</v>
      </c>
      <c r="J31">
        <f t="shared" ca="1" si="3"/>
        <v>0.71733240741870374</v>
      </c>
      <c r="K31">
        <f t="shared" ca="1" si="4"/>
        <v>98</v>
      </c>
      <c r="L31">
        <f t="shared" ca="1" si="5"/>
        <v>57</v>
      </c>
      <c r="M31">
        <f t="shared" ca="1" si="6"/>
        <v>3</v>
      </c>
      <c r="N31">
        <f t="shared" ca="1" si="7"/>
        <v>26</v>
      </c>
      <c r="O31">
        <f t="shared" ca="1" si="8"/>
        <v>60</v>
      </c>
      <c r="P31">
        <f t="shared" ca="1" si="9"/>
        <v>10</v>
      </c>
      <c r="Q31">
        <f t="shared" ca="1" si="10"/>
        <v>45</v>
      </c>
      <c r="R31">
        <f t="shared" ca="1" si="11"/>
        <v>90</v>
      </c>
      <c r="S31">
        <f t="shared" ca="1" si="12"/>
        <v>85</v>
      </c>
      <c r="T31">
        <f t="shared" ca="1" si="13"/>
        <v>24</v>
      </c>
      <c r="U31" s="22">
        <f t="shared" si="16"/>
        <v>29</v>
      </c>
      <c r="V31" s="22">
        <f t="shared" ca="1" si="14"/>
        <v>103</v>
      </c>
      <c r="W31">
        <v>96</v>
      </c>
      <c r="X31">
        <v>82</v>
      </c>
      <c r="Y31">
        <v>95</v>
      </c>
      <c r="Z31">
        <v>105</v>
      </c>
      <c r="AA31">
        <v>111</v>
      </c>
      <c r="AB31">
        <v>90</v>
      </c>
      <c r="AC31">
        <v>111</v>
      </c>
      <c r="AD31">
        <v>101</v>
      </c>
      <c r="AE31">
        <v>104</v>
      </c>
      <c r="AF31">
        <v>91</v>
      </c>
      <c r="AG31">
        <f t="shared" si="15"/>
        <v>986</v>
      </c>
      <c r="AH31">
        <v>1000</v>
      </c>
    </row>
    <row r="32" spans="1:34" x14ac:dyDescent="0.2">
      <c r="A32">
        <f t="shared" ca="1" si="3"/>
        <v>1.5697519461863707</v>
      </c>
      <c r="B32">
        <f t="shared" ca="1" si="3"/>
        <v>8.3203435020812455E-2</v>
      </c>
      <c r="C32">
        <f t="shared" ca="1" si="3"/>
        <v>0.28067511261850508</v>
      </c>
      <c r="D32">
        <f t="shared" ca="1" si="3"/>
        <v>0.17736652999837824</v>
      </c>
      <c r="E32">
        <f t="shared" ca="1" si="3"/>
        <v>0.86816310319012646</v>
      </c>
      <c r="F32">
        <f t="shared" ca="1" si="3"/>
        <v>0.15012495773377052</v>
      </c>
      <c r="G32">
        <f t="shared" ca="1" si="3"/>
        <v>6.8244487788889092</v>
      </c>
      <c r="H32">
        <f t="shared" ca="1" si="3"/>
        <v>1.2552897995530452</v>
      </c>
      <c r="I32">
        <f t="shared" ca="1" si="3"/>
        <v>3.0829594878066926</v>
      </c>
      <c r="J32">
        <f t="shared" ca="1" si="3"/>
        <v>1.7048254649020538</v>
      </c>
      <c r="K32">
        <f t="shared" ca="1" si="4"/>
        <v>70</v>
      </c>
      <c r="L32">
        <f t="shared" ca="1" si="5"/>
        <v>3</v>
      </c>
      <c r="M32">
        <f t="shared" ca="1" si="6"/>
        <v>3</v>
      </c>
      <c r="N32">
        <f t="shared" ca="1" si="7"/>
        <v>11</v>
      </c>
      <c r="O32">
        <f t="shared" ca="1" si="8"/>
        <v>28</v>
      </c>
      <c r="P32">
        <f t="shared" ca="1" si="9"/>
        <v>3</v>
      </c>
      <c r="Q32">
        <f t="shared" ca="1" si="10"/>
        <v>67</v>
      </c>
      <c r="R32">
        <f t="shared" ca="1" si="11"/>
        <v>77</v>
      </c>
      <c r="S32">
        <f t="shared" ca="1" si="12"/>
        <v>97</v>
      </c>
      <c r="T32">
        <f t="shared" ca="1" si="13"/>
        <v>69</v>
      </c>
      <c r="U32" s="22">
        <f t="shared" si="16"/>
        <v>30</v>
      </c>
      <c r="V32" s="22">
        <f t="shared" ca="1" si="14"/>
        <v>97</v>
      </c>
      <c r="W32">
        <v>107</v>
      </c>
      <c r="X32">
        <v>95</v>
      </c>
      <c r="Y32">
        <v>102</v>
      </c>
      <c r="Z32">
        <v>119</v>
      </c>
      <c r="AA32">
        <v>82</v>
      </c>
      <c r="AB32">
        <v>87</v>
      </c>
      <c r="AC32">
        <v>79</v>
      </c>
      <c r="AD32">
        <v>98</v>
      </c>
      <c r="AE32">
        <v>118</v>
      </c>
      <c r="AF32">
        <v>111</v>
      </c>
      <c r="AG32">
        <f t="shared" si="15"/>
        <v>998</v>
      </c>
      <c r="AH32">
        <v>1000</v>
      </c>
    </row>
    <row r="33" spans="1:34" x14ac:dyDescent="0.2">
      <c r="A33">
        <f t="shared" ca="1" si="3"/>
        <v>2.7880403278417013E-2</v>
      </c>
      <c r="B33">
        <f t="shared" ca="1" si="3"/>
        <v>1.1257142481125784</v>
      </c>
      <c r="C33">
        <f t="shared" ca="1" si="3"/>
        <v>3.52103292862289E-2</v>
      </c>
      <c r="D33">
        <f t="shared" ca="1" si="3"/>
        <v>2.4523974117561274</v>
      </c>
      <c r="E33">
        <f t="shared" ca="1" si="3"/>
        <v>2.0645748382820681</v>
      </c>
      <c r="F33">
        <f t="shared" ca="1" si="3"/>
        <v>4.5356960060645708</v>
      </c>
      <c r="G33">
        <f t="shared" ca="1" si="3"/>
        <v>0.59551607808140583</v>
      </c>
      <c r="H33">
        <f t="shared" ca="1" si="3"/>
        <v>5.0989256978975774</v>
      </c>
      <c r="I33">
        <f t="shared" ca="1" si="3"/>
        <v>2.4001816561242593</v>
      </c>
      <c r="J33">
        <f t="shared" ca="1" si="3"/>
        <v>2.0130641221593648</v>
      </c>
      <c r="K33">
        <f t="shared" ca="1" si="4"/>
        <v>0</v>
      </c>
      <c r="L33">
        <f t="shared" ca="1" si="5"/>
        <v>37</v>
      </c>
      <c r="M33">
        <f t="shared" ca="1" si="6"/>
        <v>8</v>
      </c>
      <c r="N33">
        <f t="shared" ca="1" si="7"/>
        <v>71</v>
      </c>
      <c r="O33">
        <f t="shared" ca="1" si="8"/>
        <v>41</v>
      </c>
      <c r="P33">
        <f t="shared" ca="1" si="9"/>
        <v>69</v>
      </c>
      <c r="Q33">
        <f t="shared" ca="1" si="10"/>
        <v>8</v>
      </c>
      <c r="R33">
        <f t="shared" ca="1" si="11"/>
        <v>89</v>
      </c>
      <c r="S33">
        <f t="shared" ca="1" si="12"/>
        <v>27</v>
      </c>
      <c r="T33">
        <f t="shared" ca="1" si="13"/>
        <v>68</v>
      </c>
      <c r="U33" s="22">
        <f t="shared" si="16"/>
        <v>31</v>
      </c>
      <c r="V33" s="22">
        <f t="shared" ca="1" si="14"/>
        <v>97</v>
      </c>
      <c r="W33">
        <v>93</v>
      </c>
      <c r="X33">
        <v>99</v>
      </c>
      <c r="Y33">
        <v>88</v>
      </c>
      <c r="Z33">
        <v>94</v>
      </c>
      <c r="AA33">
        <v>94</v>
      </c>
      <c r="AB33">
        <v>95</v>
      </c>
      <c r="AC33">
        <v>95</v>
      </c>
      <c r="AD33">
        <v>110</v>
      </c>
      <c r="AE33">
        <v>119</v>
      </c>
      <c r="AF33">
        <v>98</v>
      </c>
      <c r="AG33">
        <f t="shared" si="15"/>
        <v>985</v>
      </c>
      <c r="AH33">
        <v>1000</v>
      </c>
    </row>
    <row r="34" spans="1:34" x14ac:dyDescent="0.2">
      <c r="A34">
        <f t="shared" ca="1" si="3"/>
        <v>13.324320975190183</v>
      </c>
      <c r="B34">
        <f t="shared" ca="1" si="3"/>
        <v>0.24263136216498549</v>
      </c>
      <c r="C34">
        <f t="shared" ca="1" si="3"/>
        <v>3.4153908640695687</v>
      </c>
      <c r="D34">
        <f t="shared" ca="1" si="3"/>
        <v>13.145032355382481</v>
      </c>
      <c r="E34">
        <f t="shared" ca="1" si="3"/>
        <v>0.25552132271688499</v>
      </c>
      <c r="F34">
        <f t="shared" ca="1" si="3"/>
        <v>2.7248952911449882</v>
      </c>
      <c r="G34">
        <f t="shared" ca="1" si="3"/>
        <v>8.1223419678330758E-2</v>
      </c>
      <c r="H34">
        <f t="shared" ca="1" si="3"/>
        <v>0.15809770264558265</v>
      </c>
      <c r="I34">
        <f t="shared" ca="1" si="3"/>
        <v>0.97377211500409155</v>
      </c>
      <c r="J34">
        <f t="shared" ca="1" si="3"/>
        <v>5.2911382326643057</v>
      </c>
      <c r="K34">
        <f t="shared" ca="1" si="4"/>
        <v>75</v>
      </c>
      <c r="L34">
        <f t="shared" ca="1" si="5"/>
        <v>2</v>
      </c>
      <c r="M34">
        <f t="shared" ca="1" si="6"/>
        <v>64</v>
      </c>
      <c r="N34">
        <f t="shared" ca="1" si="7"/>
        <v>97</v>
      </c>
      <c r="O34">
        <f t="shared" ca="1" si="8"/>
        <v>35</v>
      </c>
      <c r="P34">
        <f t="shared" ca="1" si="9"/>
        <v>53</v>
      </c>
      <c r="Q34">
        <f t="shared" ca="1" si="10"/>
        <v>6</v>
      </c>
      <c r="R34">
        <f t="shared" ca="1" si="11"/>
        <v>13</v>
      </c>
      <c r="S34">
        <f t="shared" ca="1" si="12"/>
        <v>71</v>
      </c>
      <c r="T34">
        <f t="shared" ca="1" si="13"/>
        <v>82</v>
      </c>
      <c r="U34" s="22">
        <f t="shared" si="16"/>
        <v>32</v>
      </c>
      <c r="V34" s="22">
        <f t="shared" ca="1" si="14"/>
        <v>120</v>
      </c>
      <c r="W34">
        <v>97</v>
      </c>
      <c r="X34">
        <v>77</v>
      </c>
      <c r="Y34">
        <v>99</v>
      </c>
      <c r="Z34">
        <v>108</v>
      </c>
      <c r="AA34">
        <v>87</v>
      </c>
      <c r="AB34">
        <v>112</v>
      </c>
      <c r="AC34">
        <v>109</v>
      </c>
      <c r="AD34">
        <v>111</v>
      </c>
      <c r="AE34">
        <v>103</v>
      </c>
      <c r="AF34">
        <v>102</v>
      </c>
      <c r="AG34">
        <f t="shared" si="15"/>
        <v>1005</v>
      </c>
      <c r="AH34">
        <v>1000</v>
      </c>
    </row>
    <row r="35" spans="1:34" x14ac:dyDescent="0.2">
      <c r="A35">
        <f t="shared" ca="1" si="3"/>
        <v>3.1848824908897226</v>
      </c>
      <c r="B35">
        <f t="shared" ca="1" si="3"/>
        <v>5.3438182905470049</v>
      </c>
      <c r="C35">
        <f t="shared" ca="1" si="3"/>
        <v>3.0035462349114095</v>
      </c>
      <c r="D35">
        <f t="shared" ca="1" si="3"/>
        <v>1.6719585375548809</v>
      </c>
      <c r="E35">
        <f t="shared" ca="1" si="3"/>
        <v>0.79789148518321484</v>
      </c>
      <c r="F35">
        <f t="shared" ca="1" si="3"/>
        <v>2.545513282063836</v>
      </c>
      <c r="G35">
        <f t="shared" ca="1" si="3"/>
        <v>1.7073260274878475</v>
      </c>
      <c r="H35">
        <f t="shared" ca="1" si="3"/>
        <v>0.8470292282510582</v>
      </c>
      <c r="I35">
        <f t="shared" ca="1" si="3"/>
        <v>1.7251011003157108</v>
      </c>
      <c r="J35">
        <f t="shared" ca="1" si="3"/>
        <v>1.6367222551776937</v>
      </c>
      <c r="K35">
        <f t="shared" ca="1" si="4"/>
        <v>97</v>
      </c>
      <c r="L35">
        <f t="shared" ca="1" si="5"/>
        <v>87</v>
      </c>
      <c r="M35">
        <f t="shared" ca="1" si="6"/>
        <v>94</v>
      </c>
      <c r="N35">
        <f t="shared" ca="1" si="7"/>
        <v>63</v>
      </c>
      <c r="O35">
        <f t="shared" ca="1" si="8"/>
        <v>48</v>
      </c>
      <c r="P35">
        <f t="shared" ca="1" si="9"/>
        <v>94</v>
      </c>
      <c r="Q35">
        <f t="shared" ca="1" si="10"/>
        <v>66</v>
      </c>
      <c r="R35">
        <f t="shared" ca="1" si="11"/>
        <v>87</v>
      </c>
      <c r="S35">
        <f t="shared" ca="1" si="12"/>
        <v>40</v>
      </c>
      <c r="T35">
        <f t="shared" ca="1" si="13"/>
        <v>70</v>
      </c>
      <c r="U35" s="22">
        <f t="shared" si="16"/>
        <v>33</v>
      </c>
      <c r="V35" s="22">
        <f t="shared" ca="1" si="14"/>
        <v>107</v>
      </c>
      <c r="W35">
        <v>84</v>
      </c>
      <c r="X35">
        <v>104</v>
      </c>
      <c r="Y35">
        <v>110</v>
      </c>
      <c r="Z35">
        <v>97</v>
      </c>
      <c r="AA35">
        <v>102</v>
      </c>
      <c r="AB35">
        <v>105</v>
      </c>
      <c r="AC35">
        <v>111</v>
      </c>
      <c r="AD35">
        <v>103</v>
      </c>
      <c r="AE35">
        <v>93</v>
      </c>
      <c r="AF35">
        <v>108</v>
      </c>
      <c r="AG35">
        <f t="shared" si="15"/>
        <v>1017</v>
      </c>
      <c r="AH35">
        <v>1000</v>
      </c>
    </row>
    <row r="36" spans="1:34" x14ac:dyDescent="0.2">
      <c r="A36">
        <f t="shared" ca="1" si="3"/>
        <v>1.7191816249899581</v>
      </c>
      <c r="B36">
        <f t="shared" ca="1" si="3"/>
        <v>2.0540506525365694</v>
      </c>
      <c r="C36">
        <f t="shared" ca="1" si="3"/>
        <v>0.7431386889868008</v>
      </c>
      <c r="D36">
        <f t="shared" ca="1" si="3"/>
        <v>4.2091340897410543</v>
      </c>
      <c r="E36">
        <f t="shared" ca="1" si="3"/>
        <v>0.42192275775124854</v>
      </c>
      <c r="F36">
        <f t="shared" ca="1" si="3"/>
        <v>4.2907322392033365</v>
      </c>
      <c r="G36">
        <f t="shared" ca="1" si="3"/>
        <v>1.372152206119601</v>
      </c>
      <c r="H36">
        <f t="shared" ca="1" si="3"/>
        <v>5.0989812023984324</v>
      </c>
      <c r="I36">
        <f t="shared" ca="1" si="3"/>
        <v>5.5523001377291506E-2</v>
      </c>
      <c r="J36">
        <f t="shared" ca="1" si="3"/>
        <v>1.4693184739636367</v>
      </c>
      <c r="K36">
        <f t="shared" ca="1" si="4"/>
        <v>98</v>
      </c>
      <c r="L36">
        <f t="shared" ca="1" si="5"/>
        <v>29</v>
      </c>
      <c r="M36">
        <f t="shared" ca="1" si="6"/>
        <v>42</v>
      </c>
      <c r="N36">
        <f t="shared" ca="1" si="7"/>
        <v>59</v>
      </c>
      <c r="O36">
        <f t="shared" ca="1" si="8"/>
        <v>9</v>
      </c>
      <c r="P36">
        <f t="shared" ca="1" si="9"/>
        <v>89</v>
      </c>
      <c r="Q36">
        <f t="shared" ca="1" si="10"/>
        <v>25</v>
      </c>
      <c r="R36">
        <f t="shared" ca="1" si="11"/>
        <v>82</v>
      </c>
      <c r="S36">
        <f t="shared" ca="1" si="12"/>
        <v>2</v>
      </c>
      <c r="T36">
        <f t="shared" ca="1" si="13"/>
        <v>61</v>
      </c>
      <c r="U36" s="22">
        <f t="shared" si="16"/>
        <v>34</v>
      </c>
      <c r="V36" s="22">
        <f t="shared" ca="1" si="14"/>
        <v>107</v>
      </c>
      <c r="W36">
        <v>89</v>
      </c>
      <c r="X36">
        <v>109</v>
      </c>
      <c r="Y36">
        <v>111</v>
      </c>
      <c r="Z36">
        <v>109</v>
      </c>
      <c r="AA36">
        <v>91</v>
      </c>
      <c r="AB36">
        <v>100</v>
      </c>
      <c r="AC36">
        <v>102</v>
      </c>
      <c r="AD36">
        <v>98</v>
      </c>
      <c r="AE36">
        <v>107</v>
      </c>
      <c r="AF36">
        <v>112</v>
      </c>
      <c r="AG36">
        <f t="shared" si="15"/>
        <v>1028</v>
      </c>
      <c r="AH36">
        <v>1000</v>
      </c>
    </row>
    <row r="37" spans="1:34" x14ac:dyDescent="0.2">
      <c r="A37">
        <f t="shared" ca="1" si="3"/>
        <v>1.2239379153927314</v>
      </c>
      <c r="B37">
        <f t="shared" ca="1" si="3"/>
        <v>1.6778358770143247</v>
      </c>
      <c r="C37">
        <f t="shared" ca="1" si="3"/>
        <v>0.25751821842185674</v>
      </c>
      <c r="D37">
        <f t="shared" ca="1" si="3"/>
        <v>1.4312073864644024</v>
      </c>
      <c r="E37">
        <f t="shared" ca="1" si="3"/>
        <v>7.1379832063354645</v>
      </c>
      <c r="F37">
        <f t="shared" ca="1" si="3"/>
        <v>1.6181719666379273</v>
      </c>
      <c r="G37">
        <f t="shared" ca="1" si="3"/>
        <v>1.7506466472804414</v>
      </c>
      <c r="H37">
        <f t="shared" ca="1" si="3"/>
        <v>0.48967669312742107</v>
      </c>
      <c r="I37">
        <f t="shared" ca="1" si="3"/>
        <v>1.9450276775808568</v>
      </c>
      <c r="J37">
        <f t="shared" ca="1" si="3"/>
        <v>1.9854048973060636</v>
      </c>
      <c r="K37">
        <f t="shared" ca="1" si="4"/>
        <v>17</v>
      </c>
      <c r="L37">
        <f t="shared" ca="1" si="5"/>
        <v>46</v>
      </c>
      <c r="M37">
        <f t="shared" ca="1" si="6"/>
        <v>16</v>
      </c>
      <c r="N37">
        <f t="shared" ca="1" si="7"/>
        <v>34</v>
      </c>
      <c r="O37">
        <f t="shared" ca="1" si="8"/>
        <v>58</v>
      </c>
      <c r="P37">
        <f t="shared" ca="1" si="9"/>
        <v>38</v>
      </c>
      <c r="Q37">
        <f t="shared" ca="1" si="10"/>
        <v>52</v>
      </c>
      <c r="R37">
        <f t="shared" ca="1" si="11"/>
        <v>29</v>
      </c>
      <c r="S37">
        <f t="shared" ca="1" si="12"/>
        <v>38</v>
      </c>
      <c r="T37">
        <f t="shared" ca="1" si="13"/>
        <v>29</v>
      </c>
      <c r="U37" s="22">
        <f t="shared" si="16"/>
        <v>35</v>
      </c>
      <c r="V37" s="22">
        <f t="shared" ca="1" si="14"/>
        <v>102</v>
      </c>
      <c r="W37">
        <v>91</v>
      </c>
      <c r="X37">
        <v>81</v>
      </c>
      <c r="Y37">
        <v>121</v>
      </c>
      <c r="Z37">
        <v>106</v>
      </c>
      <c r="AA37">
        <v>95</v>
      </c>
      <c r="AB37">
        <v>123</v>
      </c>
      <c r="AC37">
        <v>101</v>
      </c>
      <c r="AD37">
        <v>94</v>
      </c>
      <c r="AE37">
        <v>97</v>
      </c>
      <c r="AF37">
        <v>105</v>
      </c>
      <c r="AG37">
        <f t="shared" si="15"/>
        <v>1014</v>
      </c>
      <c r="AH37">
        <v>1000</v>
      </c>
    </row>
    <row r="38" spans="1:34" x14ac:dyDescent="0.2">
      <c r="A38">
        <f t="shared" ca="1" si="3"/>
        <v>5.8331377668756748</v>
      </c>
      <c r="B38">
        <f t="shared" ca="1" si="3"/>
        <v>0.24908332601110789</v>
      </c>
      <c r="C38">
        <f t="shared" ca="1" si="3"/>
        <v>0.66302884794952177</v>
      </c>
      <c r="D38">
        <f t="shared" ca="1" si="3"/>
        <v>2.2959672863577629</v>
      </c>
      <c r="E38">
        <f t="shared" ca="1" si="3"/>
        <v>2.5310986010150369</v>
      </c>
      <c r="F38">
        <f t="shared" ca="1" si="3"/>
        <v>1.0344557961095882</v>
      </c>
      <c r="G38">
        <f t="shared" ca="1" si="3"/>
        <v>0.31368262085378995</v>
      </c>
      <c r="H38">
        <f t="shared" ca="1" si="3"/>
        <v>1.796091168929342</v>
      </c>
      <c r="I38">
        <f t="shared" ca="1" si="3"/>
        <v>9.8789458557348067E-2</v>
      </c>
      <c r="J38">
        <f t="shared" ca="1" si="3"/>
        <v>0.17947628210820862</v>
      </c>
      <c r="K38">
        <f t="shared" ca="1" si="4"/>
        <v>85</v>
      </c>
      <c r="L38">
        <f t="shared" ca="1" si="5"/>
        <v>36</v>
      </c>
      <c r="M38">
        <f t="shared" ca="1" si="6"/>
        <v>53</v>
      </c>
      <c r="N38">
        <f t="shared" ca="1" si="7"/>
        <v>66</v>
      </c>
      <c r="O38">
        <f t="shared" ca="1" si="8"/>
        <v>48</v>
      </c>
      <c r="P38">
        <f t="shared" ca="1" si="9"/>
        <v>47</v>
      </c>
      <c r="Q38">
        <f t="shared" ca="1" si="10"/>
        <v>6</v>
      </c>
      <c r="R38">
        <f t="shared" ca="1" si="11"/>
        <v>36</v>
      </c>
      <c r="S38">
        <f t="shared" ca="1" si="12"/>
        <v>88</v>
      </c>
      <c r="T38">
        <f t="shared" ca="1" si="13"/>
        <v>8</v>
      </c>
      <c r="U38" s="22">
        <f t="shared" si="16"/>
        <v>36</v>
      </c>
      <c r="V38" s="22">
        <f t="shared" ca="1" si="14"/>
        <v>110</v>
      </c>
      <c r="W38">
        <v>87</v>
      </c>
      <c r="X38">
        <v>80</v>
      </c>
      <c r="Y38">
        <v>96</v>
      </c>
      <c r="Z38">
        <v>87</v>
      </c>
      <c r="AA38">
        <v>96</v>
      </c>
      <c r="AB38">
        <v>92</v>
      </c>
      <c r="AC38">
        <v>93</v>
      </c>
      <c r="AD38">
        <v>91</v>
      </c>
      <c r="AE38">
        <v>101</v>
      </c>
      <c r="AF38">
        <v>103</v>
      </c>
      <c r="AG38">
        <f t="shared" si="15"/>
        <v>926</v>
      </c>
      <c r="AH38">
        <v>1000</v>
      </c>
    </row>
    <row r="39" spans="1:34" x14ac:dyDescent="0.2">
      <c r="A39">
        <f t="shared" ca="1" si="3"/>
        <v>0.99549348329005449</v>
      </c>
      <c r="B39">
        <f t="shared" ca="1" si="3"/>
        <v>0.32812171930490108</v>
      </c>
      <c r="C39">
        <f t="shared" ca="1" si="3"/>
        <v>2.3606240001319367</v>
      </c>
      <c r="D39">
        <f t="shared" ca="1" si="3"/>
        <v>1.6031240667634976</v>
      </c>
      <c r="E39">
        <f t="shared" ca="1" si="3"/>
        <v>2.597079554227161</v>
      </c>
      <c r="F39">
        <f t="shared" ca="1" si="3"/>
        <v>1.442316532777163</v>
      </c>
      <c r="G39">
        <f t="shared" ca="1" si="3"/>
        <v>0.3831926506537095</v>
      </c>
      <c r="H39">
        <f t="shared" ca="1" si="3"/>
        <v>1.6215203617944887</v>
      </c>
      <c r="I39">
        <f t="shared" ca="1" si="3"/>
        <v>2.4557331378997018</v>
      </c>
      <c r="J39">
        <f t="shared" ca="1" si="3"/>
        <v>0.69189977124882818</v>
      </c>
      <c r="K39">
        <f t="shared" ca="1" si="4"/>
        <v>48</v>
      </c>
      <c r="L39">
        <f t="shared" ca="1" si="5"/>
        <v>28</v>
      </c>
      <c r="M39">
        <f t="shared" ca="1" si="6"/>
        <v>15</v>
      </c>
      <c r="N39">
        <f t="shared" ca="1" si="7"/>
        <v>66</v>
      </c>
      <c r="O39">
        <f t="shared" ca="1" si="8"/>
        <v>57</v>
      </c>
      <c r="P39">
        <f t="shared" ca="1" si="9"/>
        <v>38</v>
      </c>
      <c r="Q39">
        <f t="shared" ca="1" si="10"/>
        <v>9</v>
      </c>
      <c r="R39">
        <f t="shared" ca="1" si="11"/>
        <v>41</v>
      </c>
      <c r="S39">
        <f t="shared" ca="1" si="12"/>
        <v>72</v>
      </c>
      <c r="T39">
        <f t="shared" ca="1" si="13"/>
        <v>25</v>
      </c>
      <c r="U39" s="22">
        <f t="shared" si="16"/>
        <v>37</v>
      </c>
      <c r="V39" s="22">
        <f t="shared" ca="1" si="14"/>
        <v>102</v>
      </c>
      <c r="W39">
        <v>106</v>
      </c>
      <c r="X39">
        <v>92</v>
      </c>
      <c r="Y39">
        <v>89</v>
      </c>
      <c r="Z39">
        <v>91</v>
      </c>
      <c r="AA39">
        <v>96</v>
      </c>
      <c r="AB39">
        <v>99</v>
      </c>
      <c r="AC39">
        <v>80</v>
      </c>
      <c r="AD39">
        <v>115</v>
      </c>
      <c r="AE39">
        <v>106</v>
      </c>
      <c r="AF39">
        <v>91</v>
      </c>
      <c r="AG39">
        <f t="shared" si="15"/>
        <v>965</v>
      </c>
      <c r="AH39">
        <v>1000</v>
      </c>
    </row>
    <row r="40" spans="1:34" x14ac:dyDescent="0.2">
      <c r="A40">
        <f t="shared" ca="1" si="3"/>
        <v>5.3645676451124356E-2</v>
      </c>
      <c r="B40">
        <f t="shared" ca="1" si="3"/>
        <v>0.92404142854423821</v>
      </c>
      <c r="C40">
        <f t="shared" ca="1" si="3"/>
        <v>2.4315308510553297</v>
      </c>
      <c r="D40">
        <f t="shared" ca="1" si="3"/>
        <v>7.71448516539886E-2</v>
      </c>
      <c r="E40">
        <f t="shared" ca="1" si="3"/>
        <v>1.214782256457096</v>
      </c>
      <c r="F40">
        <f t="shared" ca="1" si="3"/>
        <v>2.6750413445176022</v>
      </c>
      <c r="G40">
        <f t="shared" ca="1" si="3"/>
        <v>2.7352580934430346</v>
      </c>
      <c r="H40">
        <f t="shared" ca="1" si="3"/>
        <v>0.30307491881849952</v>
      </c>
      <c r="I40">
        <f t="shared" ca="1" si="3"/>
        <v>1.6025949263034065</v>
      </c>
      <c r="J40">
        <f t="shared" ca="1" si="3"/>
        <v>0.62888878187847663</v>
      </c>
      <c r="K40">
        <f t="shared" ca="1" si="4"/>
        <v>1</v>
      </c>
      <c r="L40">
        <f t="shared" ca="1" si="5"/>
        <v>39</v>
      </c>
      <c r="M40">
        <f t="shared" ca="1" si="6"/>
        <v>78</v>
      </c>
      <c r="N40">
        <f t="shared" ca="1" si="7"/>
        <v>2</v>
      </c>
      <c r="O40">
        <f t="shared" ca="1" si="8"/>
        <v>28</v>
      </c>
      <c r="P40">
        <f t="shared" ca="1" si="9"/>
        <v>53</v>
      </c>
      <c r="Q40">
        <f t="shared" ca="1" si="10"/>
        <v>45</v>
      </c>
      <c r="R40">
        <f t="shared" ca="1" si="11"/>
        <v>4</v>
      </c>
      <c r="S40">
        <f t="shared" ca="1" si="12"/>
        <v>33</v>
      </c>
      <c r="T40">
        <f t="shared" ca="1" si="13"/>
        <v>47</v>
      </c>
      <c r="U40" s="22">
        <f t="shared" si="16"/>
        <v>38</v>
      </c>
      <c r="V40" s="22">
        <f t="shared" ca="1" si="14"/>
        <v>94</v>
      </c>
      <c r="W40">
        <v>103</v>
      </c>
      <c r="X40">
        <v>111</v>
      </c>
      <c r="Y40">
        <v>110</v>
      </c>
      <c r="Z40">
        <v>116</v>
      </c>
      <c r="AA40">
        <v>93</v>
      </c>
      <c r="AB40">
        <v>114</v>
      </c>
      <c r="AC40">
        <v>92</v>
      </c>
      <c r="AD40">
        <v>108</v>
      </c>
      <c r="AE40">
        <v>95</v>
      </c>
      <c r="AF40">
        <v>104</v>
      </c>
      <c r="AG40">
        <f t="shared" si="15"/>
        <v>1046</v>
      </c>
      <c r="AH40">
        <v>1000</v>
      </c>
    </row>
    <row r="41" spans="1:34" x14ac:dyDescent="0.2">
      <c r="A41">
        <f t="shared" ref="A41:J66" ca="1" si="17">_xlfn.NORM.INV(RAND(),0,1)^2+_xlfn.NORM.INV(RAND(),0,1)^2</f>
        <v>8.9145452380558793E-2</v>
      </c>
      <c r="B41">
        <f t="shared" ca="1" si="17"/>
        <v>1.8730972921636949E-2</v>
      </c>
      <c r="C41">
        <f t="shared" ca="1" si="17"/>
        <v>1.4922230826471705</v>
      </c>
      <c r="D41">
        <f t="shared" ca="1" si="17"/>
        <v>0.22609311817286878</v>
      </c>
      <c r="E41">
        <f t="shared" ca="1" si="17"/>
        <v>1.3160926853381076</v>
      </c>
      <c r="F41">
        <f t="shared" ca="1" si="17"/>
        <v>6.2257475928311488</v>
      </c>
      <c r="G41">
        <f t="shared" ca="1" si="17"/>
        <v>0.14438628297529094</v>
      </c>
      <c r="H41">
        <f t="shared" ca="1" si="17"/>
        <v>0.7754688771684809</v>
      </c>
      <c r="I41">
        <f t="shared" ca="1" si="17"/>
        <v>0.5762374800742549</v>
      </c>
      <c r="J41">
        <f t="shared" ca="1" si="17"/>
        <v>6.1100481913475519</v>
      </c>
      <c r="K41">
        <f t="shared" ca="1" si="4"/>
        <v>4</v>
      </c>
      <c r="L41">
        <f t="shared" ca="1" si="5"/>
        <v>3</v>
      </c>
      <c r="M41">
        <f t="shared" ca="1" si="6"/>
        <v>21</v>
      </c>
      <c r="N41">
        <f t="shared" ca="1" si="7"/>
        <v>6</v>
      </c>
      <c r="O41">
        <f t="shared" ca="1" si="8"/>
        <v>91</v>
      </c>
      <c r="P41">
        <f t="shared" ca="1" si="9"/>
        <v>81</v>
      </c>
      <c r="Q41">
        <f t="shared" ca="1" si="10"/>
        <v>40</v>
      </c>
      <c r="R41">
        <f t="shared" ca="1" si="11"/>
        <v>63</v>
      </c>
      <c r="S41">
        <f t="shared" ca="1" si="12"/>
        <v>97</v>
      </c>
      <c r="T41">
        <f t="shared" ca="1" si="13"/>
        <v>95</v>
      </c>
      <c r="U41" s="22">
        <f t="shared" si="16"/>
        <v>39</v>
      </c>
      <c r="V41" s="22">
        <f t="shared" ca="1" si="14"/>
        <v>100</v>
      </c>
      <c r="W41">
        <v>108</v>
      </c>
      <c r="X41">
        <v>112</v>
      </c>
      <c r="Y41">
        <v>110</v>
      </c>
      <c r="Z41">
        <v>104</v>
      </c>
      <c r="AA41">
        <v>104</v>
      </c>
      <c r="AB41">
        <v>84</v>
      </c>
      <c r="AC41">
        <v>99</v>
      </c>
      <c r="AD41">
        <v>102</v>
      </c>
      <c r="AE41">
        <v>108</v>
      </c>
      <c r="AF41">
        <v>95</v>
      </c>
      <c r="AG41">
        <f t="shared" si="15"/>
        <v>1026</v>
      </c>
      <c r="AH41">
        <v>1000</v>
      </c>
    </row>
    <row r="42" spans="1:34" x14ac:dyDescent="0.2">
      <c r="A42">
        <f t="shared" ca="1" si="17"/>
        <v>0.68202691018727313</v>
      </c>
      <c r="B42">
        <f t="shared" ca="1" si="17"/>
        <v>2.325880874951328</v>
      </c>
      <c r="C42">
        <f t="shared" ca="1" si="17"/>
        <v>0.18618815564943644</v>
      </c>
      <c r="D42">
        <f t="shared" ca="1" si="17"/>
        <v>3.5822139199582574</v>
      </c>
      <c r="E42">
        <f t="shared" ca="1" si="17"/>
        <v>2.216345246692851</v>
      </c>
      <c r="F42">
        <f t="shared" ca="1" si="17"/>
        <v>1.2203118037638652</v>
      </c>
      <c r="G42">
        <f t="shared" ca="1" si="17"/>
        <v>1.0629324377002618</v>
      </c>
      <c r="H42">
        <f t="shared" ca="1" si="17"/>
        <v>4.1286208243954512</v>
      </c>
      <c r="I42">
        <f t="shared" ca="1" si="17"/>
        <v>2.0763533088756732</v>
      </c>
      <c r="J42">
        <f t="shared" ca="1" si="17"/>
        <v>2.4829512251172261</v>
      </c>
      <c r="K42">
        <f t="shared" ca="1" si="4"/>
        <v>30</v>
      </c>
      <c r="L42">
        <f t="shared" ca="1" si="5"/>
        <v>95</v>
      </c>
      <c r="M42">
        <f t="shared" ca="1" si="6"/>
        <v>6</v>
      </c>
      <c r="N42">
        <f t="shared" ca="1" si="7"/>
        <v>82</v>
      </c>
      <c r="O42">
        <f t="shared" ca="1" si="8"/>
        <v>86</v>
      </c>
      <c r="P42">
        <f t="shared" ca="1" si="9"/>
        <v>30</v>
      </c>
      <c r="Q42">
        <f t="shared" ca="1" si="10"/>
        <v>79</v>
      </c>
      <c r="R42">
        <f t="shared" ca="1" si="11"/>
        <v>71</v>
      </c>
      <c r="S42">
        <f t="shared" ca="1" si="12"/>
        <v>33</v>
      </c>
      <c r="T42">
        <f t="shared" ca="1" si="13"/>
        <v>36</v>
      </c>
      <c r="U42" s="22">
        <f t="shared" si="16"/>
        <v>40</v>
      </c>
      <c r="V42" s="22">
        <f t="shared" ca="1" si="14"/>
        <v>90</v>
      </c>
      <c r="W42">
        <v>114</v>
      </c>
      <c r="X42">
        <v>91</v>
      </c>
      <c r="Y42">
        <v>95</v>
      </c>
      <c r="Z42">
        <v>93</v>
      </c>
      <c r="AA42">
        <v>92</v>
      </c>
      <c r="AB42">
        <v>99</v>
      </c>
      <c r="AC42">
        <v>96</v>
      </c>
      <c r="AD42">
        <v>103</v>
      </c>
      <c r="AE42">
        <v>112</v>
      </c>
      <c r="AF42">
        <v>110</v>
      </c>
      <c r="AG42">
        <f t="shared" si="15"/>
        <v>1005</v>
      </c>
      <c r="AH42">
        <v>1000</v>
      </c>
    </row>
    <row r="43" spans="1:34" x14ac:dyDescent="0.2">
      <c r="A43">
        <f t="shared" ca="1" si="17"/>
        <v>8.4162911019444162E-2</v>
      </c>
      <c r="B43">
        <f t="shared" ca="1" si="17"/>
        <v>0.32370978367507697</v>
      </c>
      <c r="C43">
        <f t="shared" ca="1" si="17"/>
        <v>1.9667677645782409</v>
      </c>
      <c r="D43">
        <f t="shared" ca="1" si="17"/>
        <v>0.94155250663061951</v>
      </c>
      <c r="E43">
        <f t="shared" ca="1" si="17"/>
        <v>4.5418348513067208</v>
      </c>
      <c r="F43">
        <f t="shared" ca="1" si="17"/>
        <v>4.0600464529285931</v>
      </c>
      <c r="G43">
        <f t="shared" ca="1" si="17"/>
        <v>0.70604277629193324</v>
      </c>
      <c r="H43">
        <f t="shared" ca="1" si="17"/>
        <v>0.62357414211974593</v>
      </c>
      <c r="I43">
        <f t="shared" ca="1" si="17"/>
        <v>1.071649254552121</v>
      </c>
      <c r="J43">
        <f t="shared" ca="1" si="17"/>
        <v>6.1271226339469917</v>
      </c>
      <c r="K43">
        <f t="shared" ca="1" si="4"/>
        <v>2</v>
      </c>
      <c r="L43">
        <f t="shared" ca="1" si="5"/>
        <v>20</v>
      </c>
      <c r="M43">
        <f t="shared" ca="1" si="6"/>
        <v>75</v>
      </c>
      <c r="N43">
        <f t="shared" ca="1" si="7"/>
        <v>39</v>
      </c>
      <c r="O43">
        <f t="shared" ca="1" si="8"/>
        <v>58</v>
      </c>
      <c r="P43">
        <f t="shared" ca="1" si="9"/>
        <v>26</v>
      </c>
      <c r="Q43">
        <f t="shared" ca="1" si="10"/>
        <v>22</v>
      </c>
      <c r="R43">
        <f t="shared" ca="1" si="11"/>
        <v>30</v>
      </c>
      <c r="S43">
        <f t="shared" ca="1" si="12"/>
        <v>21</v>
      </c>
      <c r="T43">
        <f t="shared" ca="1" si="13"/>
        <v>63</v>
      </c>
      <c r="U43" s="22">
        <f t="shared" si="16"/>
        <v>41</v>
      </c>
      <c r="V43" s="22">
        <f t="shared" ca="1" si="14"/>
        <v>98</v>
      </c>
      <c r="W43">
        <v>71</v>
      </c>
      <c r="X43">
        <v>101</v>
      </c>
      <c r="Y43">
        <v>96</v>
      </c>
      <c r="Z43">
        <v>113</v>
      </c>
      <c r="AA43">
        <v>100</v>
      </c>
      <c r="AB43">
        <v>106</v>
      </c>
      <c r="AC43">
        <v>94</v>
      </c>
      <c r="AD43">
        <v>100</v>
      </c>
      <c r="AE43">
        <v>111</v>
      </c>
      <c r="AF43">
        <v>92</v>
      </c>
      <c r="AG43">
        <f t="shared" si="15"/>
        <v>984</v>
      </c>
      <c r="AH43">
        <v>1000</v>
      </c>
    </row>
    <row r="44" spans="1:34" x14ac:dyDescent="0.2">
      <c r="A44">
        <f t="shared" ca="1" si="17"/>
        <v>0.39842044255551923</v>
      </c>
      <c r="B44">
        <f t="shared" ca="1" si="17"/>
        <v>3.3358616308642883</v>
      </c>
      <c r="C44">
        <f t="shared" ca="1" si="17"/>
        <v>6.8506634370312653</v>
      </c>
      <c r="D44">
        <f t="shared" ca="1" si="17"/>
        <v>4.0626961232969201</v>
      </c>
      <c r="E44">
        <f t="shared" ca="1" si="17"/>
        <v>0.39089391463303091</v>
      </c>
      <c r="F44">
        <f t="shared" ca="1" si="17"/>
        <v>5.7095478853613782E-2</v>
      </c>
      <c r="G44">
        <f t="shared" ca="1" si="17"/>
        <v>0.29879726232424192</v>
      </c>
      <c r="H44">
        <f t="shared" ca="1" si="17"/>
        <v>1.7374295903102022</v>
      </c>
      <c r="I44">
        <f t="shared" ca="1" si="17"/>
        <v>0.89696838028981596</v>
      </c>
      <c r="J44">
        <f t="shared" ca="1" si="17"/>
        <v>0.64191447769902488</v>
      </c>
      <c r="K44">
        <f t="shared" ca="1" si="4"/>
        <v>22</v>
      </c>
      <c r="L44">
        <f t="shared" ca="1" si="5"/>
        <v>68</v>
      </c>
      <c r="M44">
        <f t="shared" ca="1" si="6"/>
        <v>76</v>
      </c>
      <c r="N44">
        <f t="shared" ca="1" si="7"/>
        <v>98</v>
      </c>
      <c r="O44">
        <f t="shared" ca="1" si="8"/>
        <v>16</v>
      </c>
      <c r="P44">
        <f t="shared" ca="1" si="9"/>
        <v>7</v>
      </c>
      <c r="Q44">
        <f t="shared" ca="1" si="10"/>
        <v>6</v>
      </c>
      <c r="R44">
        <f t="shared" ca="1" si="11"/>
        <v>50</v>
      </c>
      <c r="S44">
        <f t="shared" ca="1" si="12"/>
        <v>74</v>
      </c>
      <c r="T44">
        <f t="shared" ca="1" si="13"/>
        <v>80</v>
      </c>
      <c r="U44" s="22">
        <f t="shared" si="16"/>
        <v>42</v>
      </c>
      <c r="V44" s="22">
        <f t="shared" ca="1" si="14"/>
        <v>99</v>
      </c>
      <c r="W44">
        <v>86</v>
      </c>
      <c r="X44">
        <v>90</v>
      </c>
      <c r="Y44">
        <v>97</v>
      </c>
      <c r="Z44">
        <v>85</v>
      </c>
      <c r="AA44">
        <v>98</v>
      </c>
      <c r="AB44">
        <v>96</v>
      </c>
      <c r="AC44">
        <v>97</v>
      </c>
      <c r="AD44">
        <v>102</v>
      </c>
      <c r="AE44">
        <v>103</v>
      </c>
      <c r="AF44">
        <v>96</v>
      </c>
      <c r="AG44">
        <f t="shared" si="15"/>
        <v>950</v>
      </c>
      <c r="AH44">
        <v>1000</v>
      </c>
    </row>
    <row r="45" spans="1:34" x14ac:dyDescent="0.2">
      <c r="A45">
        <f t="shared" ca="1" si="17"/>
        <v>14.274083143116604</v>
      </c>
      <c r="B45">
        <f t="shared" ca="1" si="17"/>
        <v>8.4827841501353737E-2</v>
      </c>
      <c r="C45">
        <f t="shared" ca="1" si="17"/>
        <v>1.408442442735707</v>
      </c>
      <c r="D45">
        <f t="shared" ca="1" si="17"/>
        <v>1.9611825548331532</v>
      </c>
      <c r="E45">
        <f t="shared" ca="1" si="17"/>
        <v>2.9971895286869006</v>
      </c>
      <c r="F45">
        <f t="shared" ca="1" si="17"/>
        <v>2.8066726679668808</v>
      </c>
      <c r="G45">
        <f t="shared" ca="1" si="17"/>
        <v>6.4858897228781229</v>
      </c>
      <c r="H45">
        <f t="shared" ca="1" si="17"/>
        <v>2.2864576404406876</v>
      </c>
      <c r="I45">
        <f t="shared" ca="1" si="17"/>
        <v>0.59921000920074563</v>
      </c>
      <c r="J45">
        <f t="shared" ca="1" si="17"/>
        <v>0.51280136720705971</v>
      </c>
      <c r="K45">
        <f t="shared" ca="1" si="4"/>
        <v>97</v>
      </c>
      <c r="L45">
        <f t="shared" ca="1" si="5"/>
        <v>2</v>
      </c>
      <c r="M45">
        <f t="shared" ca="1" si="6"/>
        <v>60</v>
      </c>
      <c r="N45">
        <f t="shared" ca="1" si="7"/>
        <v>69</v>
      </c>
      <c r="O45">
        <f t="shared" ca="1" si="8"/>
        <v>99</v>
      </c>
      <c r="P45">
        <f t="shared" ca="1" si="9"/>
        <v>62</v>
      </c>
      <c r="Q45">
        <f t="shared" ca="1" si="10"/>
        <v>82</v>
      </c>
      <c r="R45">
        <f t="shared" ca="1" si="11"/>
        <v>78</v>
      </c>
      <c r="S45">
        <f t="shared" ca="1" si="12"/>
        <v>13</v>
      </c>
      <c r="T45">
        <f t="shared" ca="1" si="13"/>
        <v>49</v>
      </c>
      <c r="U45" s="22">
        <f t="shared" si="16"/>
        <v>43</v>
      </c>
      <c r="V45" s="22">
        <f t="shared" ca="1" si="14"/>
        <v>92</v>
      </c>
      <c r="W45">
        <v>106</v>
      </c>
      <c r="X45">
        <v>94</v>
      </c>
      <c r="Y45">
        <v>83</v>
      </c>
      <c r="Z45">
        <v>81</v>
      </c>
      <c r="AA45">
        <v>87</v>
      </c>
      <c r="AB45">
        <v>90</v>
      </c>
      <c r="AC45">
        <v>99</v>
      </c>
      <c r="AD45">
        <v>91</v>
      </c>
      <c r="AE45">
        <v>92</v>
      </c>
      <c r="AF45">
        <v>108</v>
      </c>
      <c r="AG45">
        <f t="shared" si="15"/>
        <v>931</v>
      </c>
      <c r="AH45">
        <v>1000</v>
      </c>
    </row>
    <row r="46" spans="1:34" x14ac:dyDescent="0.2">
      <c r="A46">
        <f t="shared" ca="1" si="17"/>
        <v>0.73677914065292782</v>
      </c>
      <c r="B46">
        <f t="shared" ca="1" si="17"/>
        <v>4.7655772831771852</v>
      </c>
      <c r="C46">
        <f t="shared" ca="1" si="17"/>
        <v>3.3011362005528495</v>
      </c>
      <c r="D46">
        <f t="shared" ca="1" si="17"/>
        <v>0.28648469402485055</v>
      </c>
      <c r="E46">
        <f t="shared" ca="1" si="17"/>
        <v>1.3879979397064157</v>
      </c>
      <c r="F46">
        <f t="shared" ca="1" si="17"/>
        <v>2.7998074082447442</v>
      </c>
      <c r="G46">
        <f t="shared" ca="1" si="17"/>
        <v>1.8369327709724006</v>
      </c>
      <c r="H46">
        <f t="shared" ca="1" si="17"/>
        <v>0.73661572355112093</v>
      </c>
      <c r="I46">
        <f t="shared" ca="1" si="17"/>
        <v>1.6460474943388905</v>
      </c>
      <c r="J46">
        <f t="shared" ca="1" si="17"/>
        <v>0.86531126195303931</v>
      </c>
      <c r="K46">
        <f t="shared" ca="1" si="4"/>
        <v>12</v>
      </c>
      <c r="L46">
        <f t="shared" ca="1" si="5"/>
        <v>77</v>
      </c>
      <c r="M46">
        <f t="shared" ca="1" si="6"/>
        <v>73</v>
      </c>
      <c r="N46">
        <f t="shared" ca="1" si="7"/>
        <v>6</v>
      </c>
      <c r="O46">
        <f t="shared" ca="1" si="8"/>
        <v>80</v>
      </c>
      <c r="P46">
        <f t="shared" ca="1" si="9"/>
        <v>65</v>
      </c>
      <c r="Q46">
        <f t="shared" ca="1" si="10"/>
        <v>36</v>
      </c>
      <c r="R46">
        <f t="shared" ca="1" si="11"/>
        <v>54</v>
      </c>
      <c r="S46">
        <f t="shared" ca="1" si="12"/>
        <v>48</v>
      </c>
      <c r="T46">
        <f t="shared" ca="1" si="13"/>
        <v>21</v>
      </c>
      <c r="U46" s="22">
        <f t="shared" si="16"/>
        <v>44</v>
      </c>
      <c r="V46" s="22">
        <f t="shared" ca="1" si="14"/>
        <v>89</v>
      </c>
      <c r="W46">
        <v>103</v>
      </c>
      <c r="X46">
        <v>94</v>
      </c>
      <c r="Y46">
        <v>83</v>
      </c>
      <c r="Z46">
        <v>96</v>
      </c>
      <c r="AA46">
        <v>112</v>
      </c>
      <c r="AB46">
        <v>81</v>
      </c>
      <c r="AC46">
        <v>96</v>
      </c>
      <c r="AD46">
        <v>106</v>
      </c>
      <c r="AE46">
        <v>72</v>
      </c>
      <c r="AF46">
        <v>99</v>
      </c>
      <c r="AG46">
        <f t="shared" si="15"/>
        <v>942</v>
      </c>
      <c r="AH46">
        <v>1000</v>
      </c>
    </row>
    <row r="47" spans="1:34" x14ac:dyDescent="0.2">
      <c r="A47">
        <f t="shared" ca="1" si="17"/>
        <v>1.1432914343150158</v>
      </c>
      <c r="B47">
        <f t="shared" ca="1" si="17"/>
        <v>0.11970644603610624</v>
      </c>
      <c r="C47">
        <f t="shared" ca="1" si="17"/>
        <v>3.7670525227807241</v>
      </c>
      <c r="D47">
        <f t="shared" ca="1" si="17"/>
        <v>0.73177425758237957</v>
      </c>
      <c r="E47">
        <f t="shared" ca="1" si="17"/>
        <v>3.1679959693345658</v>
      </c>
      <c r="F47">
        <f t="shared" ca="1" si="17"/>
        <v>1.3399787854132268</v>
      </c>
      <c r="G47">
        <f t="shared" ca="1" si="17"/>
        <v>3.88338447835722</v>
      </c>
      <c r="H47">
        <f t="shared" ca="1" si="17"/>
        <v>3.0468166167278214</v>
      </c>
      <c r="I47">
        <f t="shared" ca="1" si="17"/>
        <v>0.34191691973577742</v>
      </c>
      <c r="J47">
        <f t="shared" ca="1" si="17"/>
        <v>0.32281529037899231</v>
      </c>
      <c r="K47">
        <f t="shared" ca="1" si="4"/>
        <v>50</v>
      </c>
      <c r="L47">
        <f t="shared" ca="1" si="5"/>
        <v>15</v>
      </c>
      <c r="M47">
        <f t="shared" ca="1" si="6"/>
        <v>76</v>
      </c>
      <c r="N47">
        <f t="shared" ca="1" si="7"/>
        <v>9</v>
      </c>
      <c r="O47">
        <f t="shared" ca="1" si="8"/>
        <v>64</v>
      </c>
      <c r="P47">
        <f t="shared" ca="1" si="9"/>
        <v>50</v>
      </c>
      <c r="Q47">
        <f t="shared" ca="1" si="10"/>
        <v>88</v>
      </c>
      <c r="R47">
        <f t="shared" ca="1" si="11"/>
        <v>95</v>
      </c>
      <c r="S47">
        <f t="shared" ca="1" si="12"/>
        <v>9</v>
      </c>
      <c r="T47">
        <f t="shared" ca="1" si="13"/>
        <v>24</v>
      </c>
      <c r="U47" s="22">
        <f t="shared" si="16"/>
        <v>45</v>
      </c>
      <c r="V47" s="22">
        <f t="shared" ca="1" si="14"/>
        <v>95</v>
      </c>
      <c r="W47">
        <v>102</v>
      </c>
      <c r="X47">
        <v>96</v>
      </c>
      <c r="Y47">
        <v>95</v>
      </c>
      <c r="Z47">
        <v>98</v>
      </c>
      <c r="AA47">
        <v>111</v>
      </c>
      <c r="AB47">
        <v>90</v>
      </c>
      <c r="AC47">
        <v>100</v>
      </c>
      <c r="AD47">
        <v>105</v>
      </c>
      <c r="AE47">
        <v>122</v>
      </c>
      <c r="AF47">
        <v>98</v>
      </c>
      <c r="AG47">
        <f t="shared" si="15"/>
        <v>1017</v>
      </c>
      <c r="AH47">
        <v>1000</v>
      </c>
    </row>
    <row r="48" spans="1:34" x14ac:dyDescent="0.2">
      <c r="A48">
        <f t="shared" ca="1" si="17"/>
        <v>1.797367541133112</v>
      </c>
      <c r="B48">
        <f t="shared" ca="1" si="17"/>
        <v>8.9885729596248076</v>
      </c>
      <c r="C48">
        <f t="shared" ca="1" si="17"/>
        <v>1.9916081676186967</v>
      </c>
      <c r="D48">
        <f t="shared" ca="1" si="17"/>
        <v>1.5790195375109244</v>
      </c>
      <c r="E48">
        <f t="shared" ca="1" si="17"/>
        <v>4.0263903414720001</v>
      </c>
      <c r="F48">
        <f t="shared" ca="1" si="17"/>
        <v>0.42143976010922934</v>
      </c>
      <c r="G48">
        <f t="shared" ca="1" si="17"/>
        <v>3.2038394944557615</v>
      </c>
      <c r="H48">
        <f t="shared" ca="1" si="17"/>
        <v>8.0306890639930817</v>
      </c>
      <c r="I48">
        <f t="shared" ca="1" si="17"/>
        <v>2.3235364537040373</v>
      </c>
      <c r="J48">
        <f t="shared" ca="1" si="17"/>
        <v>2.3507992947170022</v>
      </c>
      <c r="K48">
        <f t="shared" ca="1" si="4"/>
        <v>65</v>
      </c>
      <c r="L48">
        <f t="shared" ca="1" si="5"/>
        <v>97</v>
      </c>
      <c r="M48">
        <f t="shared" ca="1" si="6"/>
        <v>34</v>
      </c>
      <c r="N48">
        <f t="shared" ca="1" si="7"/>
        <v>69</v>
      </c>
      <c r="O48">
        <f t="shared" ca="1" si="8"/>
        <v>59</v>
      </c>
      <c r="P48">
        <f t="shared" ca="1" si="9"/>
        <v>32</v>
      </c>
      <c r="Q48">
        <f t="shared" ca="1" si="10"/>
        <v>75</v>
      </c>
      <c r="R48">
        <f t="shared" ca="1" si="11"/>
        <v>67</v>
      </c>
      <c r="S48">
        <f t="shared" ca="1" si="12"/>
        <v>82</v>
      </c>
      <c r="T48">
        <f t="shared" ca="1" si="13"/>
        <v>35</v>
      </c>
      <c r="U48" s="22">
        <f t="shared" si="16"/>
        <v>46</v>
      </c>
      <c r="V48" s="22">
        <f t="shared" ca="1" si="14"/>
        <v>69</v>
      </c>
      <c r="W48">
        <v>103</v>
      </c>
      <c r="X48">
        <v>106</v>
      </c>
      <c r="Y48">
        <v>108</v>
      </c>
      <c r="Z48">
        <v>101</v>
      </c>
      <c r="AA48">
        <v>81</v>
      </c>
      <c r="AB48">
        <v>89</v>
      </c>
      <c r="AC48">
        <v>112</v>
      </c>
      <c r="AD48">
        <v>85</v>
      </c>
      <c r="AE48">
        <v>94</v>
      </c>
      <c r="AF48">
        <v>91</v>
      </c>
      <c r="AG48">
        <f t="shared" si="15"/>
        <v>970</v>
      </c>
      <c r="AH48">
        <v>1000</v>
      </c>
    </row>
    <row r="49" spans="1:34" x14ac:dyDescent="0.2">
      <c r="A49">
        <f t="shared" ca="1" si="17"/>
        <v>1.9884469470895818</v>
      </c>
      <c r="B49">
        <f t="shared" ca="1" si="17"/>
        <v>0.50418557826156607</v>
      </c>
      <c r="C49">
        <f t="shared" ca="1" si="17"/>
        <v>3.6827299449953732</v>
      </c>
      <c r="D49">
        <f t="shared" ca="1" si="17"/>
        <v>0.46122917806133179</v>
      </c>
      <c r="E49">
        <f t="shared" ca="1" si="17"/>
        <v>0.65617002019724702</v>
      </c>
      <c r="F49">
        <f t="shared" ca="1" si="17"/>
        <v>0.45402409967859558</v>
      </c>
      <c r="G49">
        <f t="shared" ca="1" si="17"/>
        <v>3.5468587519218322</v>
      </c>
      <c r="H49">
        <f t="shared" ca="1" si="17"/>
        <v>2.8020840475466904</v>
      </c>
      <c r="I49">
        <f t="shared" ca="1" si="17"/>
        <v>1.5730282682367944</v>
      </c>
      <c r="J49">
        <f t="shared" ca="1" si="17"/>
        <v>1.480178825742968</v>
      </c>
      <c r="K49">
        <f t="shared" ca="1" si="4"/>
        <v>83</v>
      </c>
      <c r="L49">
        <f t="shared" ca="1" si="5"/>
        <v>60</v>
      </c>
      <c r="M49">
        <f t="shared" ca="1" si="6"/>
        <v>99</v>
      </c>
      <c r="N49">
        <f t="shared" ca="1" si="7"/>
        <v>18</v>
      </c>
      <c r="O49">
        <f t="shared" ca="1" si="8"/>
        <v>37</v>
      </c>
      <c r="P49">
        <f t="shared" ca="1" si="9"/>
        <v>29</v>
      </c>
      <c r="Q49">
        <f t="shared" ca="1" si="10"/>
        <v>48</v>
      </c>
      <c r="R49">
        <f t="shared" ca="1" si="11"/>
        <v>70</v>
      </c>
      <c r="S49">
        <f t="shared" ca="1" si="12"/>
        <v>42</v>
      </c>
      <c r="T49">
        <f t="shared" ca="1" si="13"/>
        <v>44</v>
      </c>
      <c r="U49" s="22">
        <f t="shared" si="16"/>
        <v>47</v>
      </c>
      <c r="V49" s="22">
        <f t="shared" ca="1" si="14"/>
        <v>112</v>
      </c>
      <c r="W49">
        <v>105</v>
      </c>
      <c r="X49">
        <v>106</v>
      </c>
      <c r="Y49">
        <v>98</v>
      </c>
      <c r="Z49">
        <v>109</v>
      </c>
      <c r="AA49">
        <v>106</v>
      </c>
      <c r="AB49">
        <v>82</v>
      </c>
      <c r="AC49">
        <v>123</v>
      </c>
      <c r="AD49">
        <v>84</v>
      </c>
      <c r="AE49">
        <v>111</v>
      </c>
      <c r="AF49">
        <v>91</v>
      </c>
      <c r="AG49">
        <f t="shared" si="15"/>
        <v>1015</v>
      </c>
      <c r="AH49">
        <v>1000</v>
      </c>
    </row>
    <row r="50" spans="1:34" x14ac:dyDescent="0.2">
      <c r="A50">
        <f t="shared" ca="1" si="17"/>
        <v>0.5756630235393444</v>
      </c>
      <c r="B50">
        <f t="shared" ca="1" si="17"/>
        <v>4.7273237897279445</v>
      </c>
      <c r="C50">
        <f t="shared" ca="1" si="17"/>
        <v>2.7153154231537817</v>
      </c>
      <c r="D50">
        <f t="shared" ca="1" si="17"/>
        <v>0.62072670363333571</v>
      </c>
      <c r="E50">
        <f t="shared" ca="1" si="17"/>
        <v>2.7839547879322897</v>
      </c>
      <c r="F50">
        <f t="shared" ca="1" si="17"/>
        <v>5.0260912246627876E-2</v>
      </c>
      <c r="G50">
        <f t="shared" ca="1" si="17"/>
        <v>1.8122738453458951</v>
      </c>
      <c r="H50">
        <f t="shared" ca="1" si="17"/>
        <v>6.7254279767247724E-2</v>
      </c>
      <c r="I50">
        <f t="shared" ca="1" si="17"/>
        <v>3.266182060730956</v>
      </c>
      <c r="J50">
        <f t="shared" ca="1" si="17"/>
        <v>0.34916104789919444</v>
      </c>
      <c r="K50">
        <f t="shared" ca="1" si="4"/>
        <v>42</v>
      </c>
      <c r="L50">
        <f t="shared" ca="1" si="5"/>
        <v>73</v>
      </c>
      <c r="M50">
        <f t="shared" ca="1" si="6"/>
        <v>83</v>
      </c>
      <c r="N50">
        <f t="shared" ca="1" si="7"/>
        <v>48</v>
      </c>
      <c r="O50">
        <f t="shared" ca="1" si="8"/>
        <v>32</v>
      </c>
      <c r="P50">
        <f t="shared" ca="1" si="9"/>
        <v>1</v>
      </c>
      <c r="Q50">
        <f t="shared" ca="1" si="10"/>
        <v>30</v>
      </c>
      <c r="R50">
        <f t="shared" ca="1" si="11"/>
        <v>3</v>
      </c>
      <c r="S50">
        <f t="shared" ca="1" si="12"/>
        <v>80</v>
      </c>
      <c r="T50">
        <f t="shared" ca="1" si="13"/>
        <v>30</v>
      </c>
      <c r="U50" s="22">
        <f t="shared" si="16"/>
        <v>48</v>
      </c>
      <c r="V50" s="22">
        <f t="shared" ca="1" si="14"/>
        <v>113</v>
      </c>
      <c r="W50">
        <v>107</v>
      </c>
      <c r="X50">
        <v>102</v>
      </c>
      <c r="Y50">
        <v>107</v>
      </c>
      <c r="Z50">
        <v>110</v>
      </c>
      <c r="AA50">
        <v>91</v>
      </c>
      <c r="AB50">
        <v>111</v>
      </c>
      <c r="AC50">
        <v>128</v>
      </c>
      <c r="AD50">
        <v>98</v>
      </c>
      <c r="AE50">
        <v>89</v>
      </c>
      <c r="AF50">
        <v>91</v>
      </c>
      <c r="AG50">
        <f t="shared" si="15"/>
        <v>1034</v>
      </c>
      <c r="AH50">
        <v>1000</v>
      </c>
    </row>
    <row r="51" spans="1:34" x14ac:dyDescent="0.2">
      <c r="A51">
        <f t="shared" ca="1" si="17"/>
        <v>4.3520511514816427</v>
      </c>
      <c r="B51">
        <f t="shared" ca="1" si="17"/>
        <v>1.5871087264177484</v>
      </c>
      <c r="C51">
        <f t="shared" ca="1" si="17"/>
        <v>0.284461984055005</v>
      </c>
      <c r="D51">
        <f t="shared" ca="1" si="17"/>
        <v>0.1887992534824903</v>
      </c>
      <c r="E51">
        <f t="shared" ca="1" si="17"/>
        <v>1.5662111650238379</v>
      </c>
      <c r="F51">
        <f t="shared" ca="1" si="17"/>
        <v>0.56373333733183772</v>
      </c>
      <c r="G51">
        <f t="shared" ca="1" si="17"/>
        <v>0.74443953557358433</v>
      </c>
      <c r="H51">
        <f t="shared" ca="1" si="17"/>
        <v>0.23937659207587078</v>
      </c>
      <c r="I51">
        <f t="shared" ca="1" si="17"/>
        <v>7.5616909006527983E-2</v>
      </c>
      <c r="J51">
        <f t="shared" ca="1" si="17"/>
        <v>0.90203339290935014</v>
      </c>
      <c r="K51">
        <f t="shared" ca="1" si="4"/>
        <v>73</v>
      </c>
      <c r="L51">
        <f t="shared" ca="1" si="5"/>
        <v>33</v>
      </c>
      <c r="M51">
        <f t="shared" ca="1" si="6"/>
        <v>27</v>
      </c>
      <c r="N51">
        <f t="shared" ca="1" si="7"/>
        <v>4</v>
      </c>
      <c r="O51">
        <f t="shared" ca="1" si="8"/>
        <v>9</v>
      </c>
      <c r="P51">
        <f t="shared" ca="1" si="9"/>
        <v>40</v>
      </c>
      <c r="Q51">
        <f t="shared" ca="1" si="10"/>
        <v>38</v>
      </c>
      <c r="R51">
        <f t="shared" ca="1" si="11"/>
        <v>9</v>
      </c>
      <c r="S51">
        <f t="shared" ca="1" si="12"/>
        <v>6</v>
      </c>
      <c r="T51">
        <f t="shared" ca="1" si="13"/>
        <v>34</v>
      </c>
      <c r="U51" s="22">
        <f t="shared" si="16"/>
        <v>49</v>
      </c>
      <c r="V51" s="22">
        <f t="shared" ca="1" si="14"/>
        <v>95</v>
      </c>
      <c r="W51">
        <v>104</v>
      </c>
      <c r="X51">
        <v>94</v>
      </c>
      <c r="Y51">
        <v>80</v>
      </c>
      <c r="Z51">
        <v>112</v>
      </c>
      <c r="AA51">
        <v>95</v>
      </c>
      <c r="AB51">
        <v>98</v>
      </c>
      <c r="AC51">
        <v>88</v>
      </c>
      <c r="AD51">
        <v>97</v>
      </c>
      <c r="AE51">
        <v>84</v>
      </c>
      <c r="AF51">
        <v>90</v>
      </c>
      <c r="AG51">
        <f t="shared" si="15"/>
        <v>942</v>
      </c>
      <c r="AH51">
        <v>1000</v>
      </c>
    </row>
    <row r="52" spans="1:34" x14ac:dyDescent="0.2">
      <c r="A52">
        <f t="shared" ca="1" si="17"/>
        <v>0.4053544056020012</v>
      </c>
      <c r="B52">
        <f t="shared" ca="1" si="17"/>
        <v>0.15874589493629085</v>
      </c>
      <c r="C52">
        <f t="shared" ca="1" si="17"/>
        <v>5.0194558973446108</v>
      </c>
      <c r="D52">
        <f t="shared" ca="1" si="17"/>
        <v>4.0674473813348699</v>
      </c>
      <c r="E52">
        <f t="shared" ca="1" si="17"/>
        <v>2.9607837249958133</v>
      </c>
      <c r="F52">
        <f t="shared" ca="1" si="17"/>
        <v>1.042989496681068</v>
      </c>
      <c r="G52">
        <f t="shared" ca="1" si="17"/>
        <v>5.7497552724940562</v>
      </c>
      <c r="H52">
        <f t="shared" ca="1" si="17"/>
        <v>0.49090504525357515</v>
      </c>
      <c r="I52">
        <f t="shared" ca="1" si="17"/>
        <v>2.5738230979906946</v>
      </c>
      <c r="J52">
        <f t="shared" ca="1" si="17"/>
        <v>0.84628077765008192</v>
      </c>
      <c r="K52">
        <f t="shared" ca="1" si="4"/>
        <v>24</v>
      </c>
      <c r="L52">
        <f t="shared" ca="1" si="5"/>
        <v>22</v>
      </c>
      <c r="M52">
        <f t="shared" ca="1" si="6"/>
        <v>66</v>
      </c>
      <c r="N52">
        <f t="shared" ca="1" si="7"/>
        <v>57</v>
      </c>
      <c r="O52">
        <f t="shared" ca="1" si="8"/>
        <v>62</v>
      </c>
      <c r="P52">
        <f t="shared" ca="1" si="9"/>
        <v>25</v>
      </c>
      <c r="Q52">
        <f t="shared" ca="1" si="10"/>
        <v>93</v>
      </c>
      <c r="R52">
        <f t="shared" ca="1" si="11"/>
        <v>14</v>
      </c>
      <c r="S52">
        <f t="shared" ca="1" si="12"/>
        <v>53</v>
      </c>
      <c r="T52">
        <f t="shared" ca="1" si="13"/>
        <v>46</v>
      </c>
      <c r="U52" s="22">
        <f t="shared" si="16"/>
        <v>50</v>
      </c>
      <c r="V52" s="22">
        <f t="shared" ca="1" si="14"/>
        <v>98</v>
      </c>
      <c r="W52">
        <v>117</v>
      </c>
      <c r="X52">
        <v>100</v>
      </c>
      <c r="Y52">
        <v>98</v>
      </c>
      <c r="Z52">
        <v>85</v>
      </c>
      <c r="AA52">
        <v>111</v>
      </c>
      <c r="AB52">
        <v>103</v>
      </c>
      <c r="AC52">
        <v>100</v>
      </c>
      <c r="AD52">
        <v>92</v>
      </c>
      <c r="AE52">
        <v>90</v>
      </c>
      <c r="AF52">
        <v>77</v>
      </c>
      <c r="AG52">
        <f t="shared" si="15"/>
        <v>973</v>
      </c>
      <c r="AH52">
        <v>1000</v>
      </c>
    </row>
    <row r="53" spans="1:34" x14ac:dyDescent="0.2">
      <c r="A53">
        <f t="shared" ca="1" si="17"/>
        <v>0.18006136344165907</v>
      </c>
      <c r="B53">
        <f t="shared" ca="1" si="17"/>
        <v>5.0959326822035029</v>
      </c>
      <c r="C53">
        <f t="shared" ca="1" si="17"/>
        <v>2.5027848872591516</v>
      </c>
      <c r="D53">
        <f t="shared" ca="1" si="17"/>
        <v>5.0655963225727803</v>
      </c>
      <c r="E53">
        <f t="shared" ca="1" si="17"/>
        <v>0.4282095915082571</v>
      </c>
      <c r="F53">
        <f t="shared" ca="1" si="17"/>
        <v>7.7227828332174138</v>
      </c>
      <c r="G53">
        <f t="shared" ca="1" si="17"/>
        <v>0.29401482396874856</v>
      </c>
      <c r="H53">
        <f t="shared" ca="1" si="17"/>
        <v>1.3044416690869571</v>
      </c>
      <c r="I53">
        <f t="shared" ca="1" si="17"/>
        <v>4.370567090362572</v>
      </c>
      <c r="J53">
        <f t="shared" ca="1" si="17"/>
        <v>3.5410437498136202</v>
      </c>
      <c r="K53">
        <f t="shared" ca="1" si="4"/>
        <v>3</v>
      </c>
      <c r="L53">
        <f t="shared" ca="1" si="5"/>
        <v>85</v>
      </c>
      <c r="M53">
        <f t="shared" ca="1" si="6"/>
        <v>42</v>
      </c>
      <c r="N53">
        <f t="shared" ca="1" si="7"/>
        <v>57</v>
      </c>
      <c r="O53">
        <f t="shared" ca="1" si="8"/>
        <v>7</v>
      </c>
      <c r="P53">
        <f t="shared" ca="1" si="9"/>
        <v>91</v>
      </c>
      <c r="Q53">
        <f t="shared" ca="1" si="10"/>
        <v>67</v>
      </c>
      <c r="R53">
        <f t="shared" ca="1" si="11"/>
        <v>60</v>
      </c>
      <c r="S53">
        <f t="shared" ca="1" si="12"/>
        <v>96</v>
      </c>
      <c r="T53">
        <f t="shared" ca="1" si="13"/>
        <v>67</v>
      </c>
      <c r="U53" s="22">
        <f t="shared" si="16"/>
        <v>51</v>
      </c>
      <c r="V53" s="22">
        <f t="shared" ca="1" si="14"/>
        <v>87</v>
      </c>
      <c r="W53">
        <v>95</v>
      </c>
      <c r="X53">
        <v>83</v>
      </c>
      <c r="Y53">
        <v>108</v>
      </c>
      <c r="Z53">
        <v>100</v>
      </c>
      <c r="AA53">
        <v>113</v>
      </c>
      <c r="AB53">
        <v>117</v>
      </c>
      <c r="AC53">
        <v>88</v>
      </c>
      <c r="AD53">
        <v>90</v>
      </c>
      <c r="AE53">
        <v>112</v>
      </c>
      <c r="AF53">
        <v>99</v>
      </c>
      <c r="AG53">
        <f t="shared" si="15"/>
        <v>1005</v>
      </c>
      <c r="AH53">
        <v>1000</v>
      </c>
    </row>
    <row r="54" spans="1:34" x14ac:dyDescent="0.2">
      <c r="A54">
        <f t="shared" ca="1" si="17"/>
        <v>2.0652839287123417</v>
      </c>
      <c r="B54">
        <f t="shared" ca="1" si="17"/>
        <v>0.21006914527094611</v>
      </c>
      <c r="C54">
        <f t="shared" ca="1" si="17"/>
        <v>0.8080630837445445</v>
      </c>
      <c r="D54">
        <f t="shared" ca="1" si="17"/>
        <v>1.7487127887887448</v>
      </c>
      <c r="E54">
        <f t="shared" ca="1" si="17"/>
        <v>0.73907684402627316</v>
      </c>
      <c r="F54">
        <f t="shared" ca="1" si="17"/>
        <v>1.3591045251491323</v>
      </c>
      <c r="G54">
        <f t="shared" ca="1" si="17"/>
        <v>2.1936360578157688</v>
      </c>
      <c r="H54">
        <f t="shared" ca="1" si="17"/>
        <v>2.0502274870552757</v>
      </c>
      <c r="I54">
        <f t="shared" ca="1" si="17"/>
        <v>0.55925855643608979</v>
      </c>
      <c r="J54">
        <f t="shared" ca="1" si="17"/>
        <v>2.0504659753593883</v>
      </c>
      <c r="K54">
        <f t="shared" ca="1" si="4"/>
        <v>36</v>
      </c>
      <c r="L54">
        <f t="shared" ca="1" si="5"/>
        <v>3</v>
      </c>
      <c r="M54">
        <f t="shared" ca="1" si="6"/>
        <v>30</v>
      </c>
      <c r="N54">
        <f t="shared" ca="1" si="7"/>
        <v>36</v>
      </c>
      <c r="O54">
        <f t="shared" ca="1" si="8"/>
        <v>61</v>
      </c>
      <c r="P54">
        <f t="shared" ca="1" si="9"/>
        <v>16</v>
      </c>
      <c r="Q54">
        <f t="shared" ca="1" si="10"/>
        <v>67</v>
      </c>
      <c r="R54">
        <f t="shared" ca="1" si="11"/>
        <v>48</v>
      </c>
      <c r="S54">
        <f t="shared" ca="1" si="12"/>
        <v>8</v>
      </c>
      <c r="T54">
        <f t="shared" ca="1" si="13"/>
        <v>32</v>
      </c>
      <c r="U54" s="22">
        <f t="shared" si="16"/>
        <v>52</v>
      </c>
      <c r="V54" s="22">
        <f t="shared" ca="1" si="14"/>
        <v>92</v>
      </c>
      <c r="W54">
        <v>97</v>
      </c>
      <c r="X54">
        <v>104</v>
      </c>
      <c r="Y54">
        <v>86</v>
      </c>
      <c r="Z54">
        <v>90</v>
      </c>
      <c r="AA54">
        <v>98</v>
      </c>
      <c r="AB54">
        <v>117</v>
      </c>
      <c r="AC54">
        <v>96</v>
      </c>
      <c r="AD54">
        <v>104</v>
      </c>
      <c r="AE54">
        <v>103</v>
      </c>
      <c r="AF54">
        <v>110</v>
      </c>
      <c r="AG54">
        <f t="shared" si="15"/>
        <v>1005</v>
      </c>
      <c r="AH54">
        <v>1000</v>
      </c>
    </row>
    <row r="55" spans="1:34" x14ac:dyDescent="0.2">
      <c r="A55">
        <f t="shared" ca="1" si="17"/>
        <v>1.9056470945732653</v>
      </c>
      <c r="B55">
        <f t="shared" ca="1" si="17"/>
        <v>2.6391075320823418</v>
      </c>
      <c r="C55">
        <f t="shared" ca="1" si="17"/>
        <v>2.7289642813820905</v>
      </c>
      <c r="D55">
        <f t="shared" ca="1" si="17"/>
        <v>3.3770922837897728</v>
      </c>
      <c r="E55">
        <f t="shared" ca="1" si="17"/>
        <v>5.7391698447315687</v>
      </c>
      <c r="F55">
        <f t="shared" ca="1" si="17"/>
        <v>3.300233702014808</v>
      </c>
      <c r="G55">
        <f t="shared" ca="1" si="17"/>
        <v>0.36522311988765344</v>
      </c>
      <c r="H55">
        <f t="shared" ca="1" si="17"/>
        <v>1.1144857915461637</v>
      </c>
      <c r="I55">
        <f t="shared" ca="1" si="17"/>
        <v>9.1437180291018924E-2</v>
      </c>
      <c r="J55">
        <f t="shared" ca="1" si="17"/>
        <v>3.2857597228477817</v>
      </c>
      <c r="K55">
        <f t="shared" ca="1" si="4"/>
        <v>60</v>
      </c>
      <c r="L55">
        <f t="shared" ca="1" si="5"/>
        <v>84</v>
      </c>
      <c r="M55">
        <f t="shared" ca="1" si="6"/>
        <v>88</v>
      </c>
      <c r="N55">
        <f t="shared" ca="1" si="7"/>
        <v>99</v>
      </c>
      <c r="O55">
        <f t="shared" ca="1" si="8"/>
        <v>60</v>
      </c>
      <c r="P55">
        <f t="shared" ca="1" si="9"/>
        <v>40</v>
      </c>
      <c r="Q55">
        <f t="shared" ca="1" si="10"/>
        <v>23</v>
      </c>
      <c r="R55">
        <f t="shared" ca="1" si="11"/>
        <v>72</v>
      </c>
      <c r="S55">
        <f t="shared" ca="1" si="12"/>
        <v>39</v>
      </c>
      <c r="T55">
        <f t="shared" ca="1" si="13"/>
        <v>97</v>
      </c>
      <c r="U55" s="22">
        <f t="shared" si="16"/>
        <v>53</v>
      </c>
      <c r="V55" s="22">
        <f t="shared" ca="1" si="14"/>
        <v>111</v>
      </c>
      <c r="W55">
        <v>102</v>
      </c>
      <c r="X55">
        <v>106</v>
      </c>
      <c r="Y55">
        <v>108</v>
      </c>
      <c r="Z55">
        <v>95</v>
      </c>
      <c r="AA55">
        <v>111</v>
      </c>
      <c r="AB55">
        <v>84</v>
      </c>
      <c r="AC55">
        <v>106</v>
      </c>
      <c r="AD55">
        <v>100</v>
      </c>
      <c r="AE55">
        <v>97</v>
      </c>
      <c r="AF55">
        <v>109</v>
      </c>
      <c r="AG55">
        <f t="shared" si="15"/>
        <v>1018</v>
      </c>
      <c r="AH55">
        <v>1000</v>
      </c>
    </row>
    <row r="56" spans="1:34" x14ac:dyDescent="0.2">
      <c r="A56">
        <f t="shared" ca="1" si="17"/>
        <v>0.17744093785189802</v>
      </c>
      <c r="B56">
        <f t="shared" ca="1" si="17"/>
        <v>1.1834694665258427</v>
      </c>
      <c r="C56">
        <f t="shared" ca="1" si="17"/>
        <v>2.0375051604476213</v>
      </c>
      <c r="D56">
        <f t="shared" ca="1" si="17"/>
        <v>4.6382443632271837</v>
      </c>
      <c r="E56">
        <f t="shared" ca="1" si="17"/>
        <v>3.2158007882573352</v>
      </c>
      <c r="F56">
        <f t="shared" ca="1" si="17"/>
        <v>6.6991710133050553E-2</v>
      </c>
      <c r="G56">
        <f t="shared" ca="1" si="17"/>
        <v>0.19258702283467477</v>
      </c>
      <c r="H56">
        <f t="shared" ca="1" si="17"/>
        <v>0.15967276825607285</v>
      </c>
      <c r="I56">
        <f t="shared" ca="1" si="17"/>
        <v>0.23879554841551462</v>
      </c>
      <c r="J56">
        <f t="shared" ca="1" si="17"/>
        <v>6.7170555486663464</v>
      </c>
      <c r="K56">
        <f t="shared" ca="1" si="4"/>
        <v>12</v>
      </c>
      <c r="L56">
        <f t="shared" ca="1" si="5"/>
        <v>71</v>
      </c>
      <c r="M56">
        <f t="shared" ca="1" si="6"/>
        <v>36</v>
      </c>
      <c r="N56">
        <f t="shared" ca="1" si="7"/>
        <v>81</v>
      </c>
      <c r="O56">
        <f t="shared" ca="1" si="8"/>
        <v>97</v>
      </c>
      <c r="P56">
        <f t="shared" ca="1" si="9"/>
        <v>4</v>
      </c>
      <c r="Q56">
        <f t="shared" ca="1" si="10"/>
        <v>19</v>
      </c>
      <c r="R56">
        <f t="shared" ca="1" si="11"/>
        <v>10</v>
      </c>
      <c r="S56">
        <f t="shared" ca="1" si="12"/>
        <v>8</v>
      </c>
      <c r="T56">
        <f t="shared" ca="1" si="13"/>
        <v>88</v>
      </c>
      <c r="U56" s="22">
        <f t="shared" si="16"/>
        <v>54</v>
      </c>
      <c r="V56" s="22">
        <f t="shared" ca="1" si="14"/>
        <v>96</v>
      </c>
      <c r="W56">
        <v>113</v>
      </c>
      <c r="X56">
        <v>96</v>
      </c>
      <c r="Y56">
        <v>87</v>
      </c>
      <c r="Z56">
        <v>99</v>
      </c>
      <c r="AA56">
        <v>104</v>
      </c>
      <c r="AB56">
        <v>113</v>
      </c>
      <c r="AC56">
        <v>100</v>
      </c>
      <c r="AD56">
        <v>98</v>
      </c>
      <c r="AE56">
        <v>99</v>
      </c>
      <c r="AF56">
        <v>93</v>
      </c>
      <c r="AG56">
        <f t="shared" si="15"/>
        <v>1002</v>
      </c>
      <c r="AH56">
        <v>1000</v>
      </c>
    </row>
    <row r="57" spans="1:34" x14ac:dyDescent="0.2">
      <c r="A57">
        <f t="shared" ca="1" si="17"/>
        <v>7.4683695531061876</v>
      </c>
      <c r="B57">
        <f t="shared" ca="1" si="17"/>
        <v>1.1428895876542435</v>
      </c>
      <c r="C57">
        <f t="shared" ca="1" si="17"/>
        <v>2.1277544909525448</v>
      </c>
      <c r="D57">
        <f t="shared" ca="1" si="17"/>
        <v>1.4310804810530977</v>
      </c>
      <c r="E57">
        <f t="shared" ca="1" si="17"/>
        <v>1.3397614878811148</v>
      </c>
      <c r="F57">
        <f t="shared" ca="1" si="17"/>
        <v>0.7670732994663283</v>
      </c>
      <c r="G57">
        <f t="shared" ca="1" si="17"/>
        <v>1.7409809226621759E-3</v>
      </c>
      <c r="H57">
        <f t="shared" ca="1" si="17"/>
        <v>1.5046530933470497</v>
      </c>
      <c r="I57">
        <f t="shared" ca="1" si="17"/>
        <v>2.2399785911938759</v>
      </c>
      <c r="J57">
        <f t="shared" ca="1" si="17"/>
        <v>1.5692124173475324</v>
      </c>
      <c r="K57">
        <f t="shared" ca="1" si="4"/>
        <v>92</v>
      </c>
      <c r="L57">
        <f t="shared" ca="1" si="5"/>
        <v>35</v>
      </c>
      <c r="M57">
        <f t="shared" ca="1" si="6"/>
        <v>96</v>
      </c>
      <c r="N57">
        <f t="shared" ca="1" si="7"/>
        <v>59</v>
      </c>
      <c r="O57">
        <f t="shared" ca="1" si="8"/>
        <v>36</v>
      </c>
      <c r="P57">
        <f t="shared" ca="1" si="9"/>
        <v>61</v>
      </c>
      <c r="Q57">
        <f t="shared" ca="1" si="10"/>
        <v>0</v>
      </c>
      <c r="R57">
        <f t="shared" ca="1" si="11"/>
        <v>28</v>
      </c>
      <c r="S57">
        <f t="shared" ca="1" si="12"/>
        <v>92</v>
      </c>
      <c r="T57">
        <f t="shared" ca="1" si="13"/>
        <v>35</v>
      </c>
      <c r="U57" s="22">
        <f t="shared" si="16"/>
        <v>55</v>
      </c>
      <c r="V57" s="22">
        <f t="shared" ca="1" si="14"/>
        <v>93</v>
      </c>
      <c r="W57">
        <v>111</v>
      </c>
      <c r="X57">
        <v>116</v>
      </c>
      <c r="Y57">
        <v>101</v>
      </c>
      <c r="Z57">
        <v>88</v>
      </c>
      <c r="AA57">
        <v>101</v>
      </c>
      <c r="AB57">
        <v>89</v>
      </c>
      <c r="AC57">
        <v>106</v>
      </c>
      <c r="AD57">
        <v>106</v>
      </c>
      <c r="AE57">
        <v>93</v>
      </c>
      <c r="AF57">
        <v>101</v>
      </c>
      <c r="AG57">
        <f t="shared" si="15"/>
        <v>1012</v>
      </c>
      <c r="AH57">
        <v>1000</v>
      </c>
    </row>
    <row r="58" spans="1:34" x14ac:dyDescent="0.2">
      <c r="A58">
        <f t="shared" ca="1" si="17"/>
        <v>0.67784075970611135</v>
      </c>
      <c r="B58">
        <f t="shared" ca="1" si="17"/>
        <v>8.4823418329432432</v>
      </c>
      <c r="C58">
        <f t="shared" ca="1" si="17"/>
        <v>4.2592985145129214E-2</v>
      </c>
      <c r="D58">
        <f t="shared" ca="1" si="17"/>
        <v>0.77105055913385601</v>
      </c>
      <c r="E58">
        <f t="shared" ca="1" si="17"/>
        <v>0.74581349542523234</v>
      </c>
      <c r="F58">
        <f t="shared" ca="1" si="17"/>
        <v>3.3293995311573427E-2</v>
      </c>
      <c r="G58">
        <f t="shared" ca="1" si="17"/>
        <v>1.6617135671648093</v>
      </c>
      <c r="H58">
        <f t="shared" ca="1" si="17"/>
        <v>0.46586752360030115</v>
      </c>
      <c r="I58">
        <f t="shared" ca="1" si="17"/>
        <v>0.45501056736818168</v>
      </c>
      <c r="J58">
        <f t="shared" ca="1" si="17"/>
        <v>3.1271033558456604E-2</v>
      </c>
      <c r="K58">
        <f t="shared" ca="1" si="4"/>
        <v>16</v>
      </c>
      <c r="L58">
        <f t="shared" ca="1" si="5"/>
        <v>92</v>
      </c>
      <c r="M58">
        <f t="shared" ca="1" si="6"/>
        <v>22</v>
      </c>
      <c r="N58">
        <f t="shared" ca="1" si="7"/>
        <v>15</v>
      </c>
      <c r="O58">
        <f t="shared" ca="1" si="8"/>
        <v>99</v>
      </c>
      <c r="P58">
        <f t="shared" ca="1" si="9"/>
        <v>3</v>
      </c>
      <c r="Q58">
        <f t="shared" ca="1" si="10"/>
        <v>94</v>
      </c>
      <c r="R58">
        <f t="shared" ca="1" si="11"/>
        <v>37</v>
      </c>
      <c r="S58">
        <f t="shared" ca="1" si="12"/>
        <v>41</v>
      </c>
      <c r="T58">
        <f t="shared" ca="1" si="13"/>
        <v>0</v>
      </c>
      <c r="U58" s="22">
        <f t="shared" si="16"/>
        <v>56</v>
      </c>
      <c r="V58" s="22">
        <f t="shared" ca="1" si="14"/>
        <v>91</v>
      </c>
      <c r="W58">
        <v>110</v>
      </c>
      <c r="X58">
        <v>118</v>
      </c>
      <c r="Y58">
        <v>111</v>
      </c>
      <c r="Z58">
        <v>106</v>
      </c>
      <c r="AA58">
        <v>100</v>
      </c>
      <c r="AB58">
        <v>109</v>
      </c>
      <c r="AC58">
        <v>104</v>
      </c>
      <c r="AD58">
        <v>93</v>
      </c>
      <c r="AE58">
        <v>105</v>
      </c>
      <c r="AF58">
        <v>97</v>
      </c>
      <c r="AG58">
        <f t="shared" si="15"/>
        <v>1053</v>
      </c>
      <c r="AH58">
        <v>1000</v>
      </c>
    </row>
    <row r="59" spans="1:34" x14ac:dyDescent="0.2">
      <c r="A59">
        <f t="shared" ca="1" si="17"/>
        <v>1.2003009532613247</v>
      </c>
      <c r="B59">
        <f t="shared" ca="1" si="17"/>
        <v>0.36205724777421822</v>
      </c>
      <c r="C59">
        <f t="shared" ca="1" si="17"/>
        <v>2.4015496799201022</v>
      </c>
      <c r="D59">
        <f t="shared" ca="1" si="17"/>
        <v>8.5905020115276537E-2</v>
      </c>
      <c r="E59">
        <f t="shared" ca="1" si="17"/>
        <v>4.2161793712741416</v>
      </c>
      <c r="F59">
        <f t="shared" ca="1" si="17"/>
        <v>3.9096129710236376</v>
      </c>
      <c r="G59">
        <f t="shared" ca="1" si="17"/>
        <v>3.4265137196742206</v>
      </c>
      <c r="H59">
        <f t="shared" ca="1" si="17"/>
        <v>7.1940047343853356E-2</v>
      </c>
      <c r="I59">
        <f t="shared" ca="1" si="17"/>
        <v>1.0780883223507847</v>
      </c>
      <c r="J59">
        <f t="shared" ca="1" si="17"/>
        <v>2.4658646825682817</v>
      </c>
      <c r="K59">
        <f t="shared" ca="1" si="4"/>
        <v>57</v>
      </c>
      <c r="L59">
        <f t="shared" ca="1" si="5"/>
        <v>13</v>
      </c>
      <c r="M59">
        <f t="shared" ca="1" si="6"/>
        <v>81</v>
      </c>
      <c r="N59">
        <f t="shared" ca="1" si="7"/>
        <v>20</v>
      </c>
      <c r="O59">
        <f t="shared" ca="1" si="8"/>
        <v>99</v>
      </c>
      <c r="P59">
        <f t="shared" ca="1" si="9"/>
        <v>79</v>
      </c>
      <c r="Q59">
        <f t="shared" ca="1" si="10"/>
        <v>88</v>
      </c>
      <c r="R59">
        <f t="shared" ca="1" si="11"/>
        <v>57</v>
      </c>
      <c r="S59">
        <f t="shared" ca="1" si="12"/>
        <v>28</v>
      </c>
      <c r="T59">
        <f t="shared" ca="1" si="13"/>
        <v>53</v>
      </c>
      <c r="U59" s="22">
        <f t="shared" si="16"/>
        <v>57</v>
      </c>
      <c r="V59" s="22">
        <f t="shared" ca="1" si="14"/>
        <v>122</v>
      </c>
      <c r="W59">
        <v>108</v>
      </c>
      <c r="X59">
        <v>93</v>
      </c>
      <c r="Y59">
        <v>104</v>
      </c>
      <c r="Z59">
        <v>93</v>
      </c>
      <c r="AA59">
        <v>111</v>
      </c>
      <c r="AB59">
        <v>101</v>
      </c>
      <c r="AC59">
        <v>121</v>
      </c>
      <c r="AD59">
        <v>115</v>
      </c>
      <c r="AE59">
        <v>92</v>
      </c>
      <c r="AF59">
        <v>88</v>
      </c>
      <c r="AG59">
        <f t="shared" si="15"/>
        <v>1026</v>
      </c>
      <c r="AH59">
        <v>1000</v>
      </c>
    </row>
    <row r="60" spans="1:34" x14ac:dyDescent="0.2">
      <c r="A60">
        <f t="shared" ca="1" si="17"/>
        <v>2.9431716384690958</v>
      </c>
      <c r="B60">
        <f t="shared" ca="1" si="17"/>
        <v>0.51528055447243015</v>
      </c>
      <c r="C60">
        <f t="shared" ca="1" si="17"/>
        <v>1.528695700418105</v>
      </c>
      <c r="D60">
        <f t="shared" ca="1" si="17"/>
        <v>0.9418824018421168</v>
      </c>
      <c r="E60">
        <f t="shared" ca="1" si="17"/>
        <v>0.82984346473151571</v>
      </c>
      <c r="F60">
        <f t="shared" ca="1" si="17"/>
        <v>6.258616298839967</v>
      </c>
      <c r="G60">
        <f t="shared" ca="1" si="17"/>
        <v>0.27752174709403421</v>
      </c>
      <c r="H60">
        <f t="shared" ca="1" si="17"/>
        <v>0.45404377042769928</v>
      </c>
      <c r="I60">
        <f t="shared" ca="1" si="17"/>
        <v>0.93627773894091759</v>
      </c>
      <c r="J60">
        <f t="shared" ca="1" si="17"/>
        <v>0.61830799344441478</v>
      </c>
      <c r="K60">
        <f t="shared" ca="1" si="4"/>
        <v>62</v>
      </c>
      <c r="L60">
        <f t="shared" ca="1" si="5"/>
        <v>88</v>
      </c>
      <c r="M60">
        <f t="shared" ca="1" si="6"/>
        <v>72</v>
      </c>
      <c r="N60">
        <f t="shared" ca="1" si="7"/>
        <v>16</v>
      </c>
      <c r="O60">
        <f t="shared" ca="1" si="8"/>
        <v>33</v>
      </c>
      <c r="P60">
        <f t="shared" ca="1" si="9"/>
        <v>64</v>
      </c>
      <c r="Q60">
        <f t="shared" ca="1" si="10"/>
        <v>34</v>
      </c>
      <c r="R60">
        <f t="shared" ca="1" si="11"/>
        <v>27</v>
      </c>
      <c r="S60">
        <f t="shared" ca="1" si="12"/>
        <v>31</v>
      </c>
      <c r="T60">
        <f t="shared" ca="1" si="13"/>
        <v>11</v>
      </c>
      <c r="U60" s="22">
        <f t="shared" si="16"/>
        <v>58</v>
      </c>
      <c r="V60" s="22">
        <f t="shared" ca="1" si="14"/>
        <v>128</v>
      </c>
      <c r="W60">
        <v>100</v>
      </c>
      <c r="X60">
        <v>107</v>
      </c>
      <c r="Y60">
        <v>94</v>
      </c>
      <c r="Z60">
        <v>107</v>
      </c>
      <c r="AA60">
        <v>112</v>
      </c>
      <c r="AB60">
        <v>109</v>
      </c>
      <c r="AC60">
        <v>116</v>
      </c>
      <c r="AD60">
        <v>101</v>
      </c>
      <c r="AE60">
        <v>85</v>
      </c>
      <c r="AF60">
        <v>92</v>
      </c>
      <c r="AG60">
        <f t="shared" si="15"/>
        <v>1023</v>
      </c>
      <c r="AH60">
        <v>1000</v>
      </c>
    </row>
    <row r="61" spans="1:34" x14ac:dyDescent="0.2">
      <c r="A61">
        <f t="shared" ca="1" si="17"/>
        <v>6.3190322805902666</v>
      </c>
      <c r="B61">
        <f t="shared" ca="1" si="17"/>
        <v>2.1715935199088197</v>
      </c>
      <c r="C61">
        <f t="shared" ca="1" si="17"/>
        <v>0.58786927950802603</v>
      </c>
      <c r="D61">
        <f t="shared" ca="1" si="17"/>
        <v>0.79281560701942122</v>
      </c>
      <c r="E61">
        <f t="shared" ca="1" si="17"/>
        <v>1.4676468143663708</v>
      </c>
      <c r="F61">
        <f t="shared" ca="1" si="17"/>
        <v>3.6897579329465051</v>
      </c>
      <c r="G61">
        <f t="shared" ca="1" si="17"/>
        <v>0.72086912546875903</v>
      </c>
      <c r="H61">
        <f t="shared" ca="1" si="17"/>
        <v>1.5345850397168443</v>
      </c>
      <c r="I61">
        <f t="shared" ca="1" si="17"/>
        <v>2.0373454395205943</v>
      </c>
      <c r="J61">
        <f t="shared" ca="1" si="17"/>
        <v>0.66027854754818849</v>
      </c>
      <c r="K61">
        <f t="shared" ca="1" si="4"/>
        <v>88</v>
      </c>
      <c r="L61">
        <f t="shared" ca="1" si="5"/>
        <v>29</v>
      </c>
      <c r="M61">
        <f t="shared" ca="1" si="6"/>
        <v>10</v>
      </c>
      <c r="N61">
        <f t="shared" ca="1" si="7"/>
        <v>24</v>
      </c>
      <c r="O61">
        <f t="shared" ca="1" si="8"/>
        <v>65</v>
      </c>
      <c r="P61">
        <f t="shared" ca="1" si="9"/>
        <v>96</v>
      </c>
      <c r="Q61">
        <f t="shared" ca="1" si="10"/>
        <v>50</v>
      </c>
      <c r="R61">
        <f t="shared" ca="1" si="11"/>
        <v>51</v>
      </c>
      <c r="S61">
        <f t="shared" ca="1" si="12"/>
        <v>57</v>
      </c>
      <c r="T61">
        <f t="shared" ca="1" si="13"/>
        <v>13</v>
      </c>
      <c r="U61" s="22">
        <f t="shared" si="16"/>
        <v>59</v>
      </c>
      <c r="V61" s="22">
        <f t="shared" ca="1" si="14"/>
        <v>112</v>
      </c>
      <c r="W61">
        <v>103</v>
      </c>
      <c r="X61">
        <v>80</v>
      </c>
      <c r="Y61">
        <v>95</v>
      </c>
      <c r="Z61">
        <v>85</v>
      </c>
      <c r="AA61">
        <v>104</v>
      </c>
      <c r="AB61">
        <v>98</v>
      </c>
      <c r="AC61">
        <v>94</v>
      </c>
      <c r="AD61">
        <v>85</v>
      </c>
      <c r="AE61">
        <v>107</v>
      </c>
      <c r="AF61">
        <v>100</v>
      </c>
      <c r="AG61">
        <f t="shared" si="15"/>
        <v>951</v>
      </c>
      <c r="AH61">
        <v>1000</v>
      </c>
    </row>
    <row r="62" spans="1:34" x14ac:dyDescent="0.2">
      <c r="A62">
        <f t="shared" ca="1" si="17"/>
        <v>0.46647653126801819</v>
      </c>
      <c r="B62">
        <f t="shared" ca="1" si="17"/>
        <v>0.69807171293811521</v>
      </c>
      <c r="C62">
        <f t="shared" ca="1" si="17"/>
        <v>0.47954436122878547</v>
      </c>
      <c r="D62">
        <f t="shared" ca="1" si="17"/>
        <v>4.2280999793226144</v>
      </c>
      <c r="E62">
        <f t="shared" ca="1" si="17"/>
        <v>1.3593067353958961</v>
      </c>
      <c r="F62">
        <f t="shared" ca="1" si="17"/>
        <v>2.7193471457871223</v>
      </c>
      <c r="G62">
        <f t="shared" ca="1" si="17"/>
        <v>7.1530511061526987</v>
      </c>
      <c r="H62">
        <f t="shared" ca="1" si="17"/>
        <v>2.7084893581476157</v>
      </c>
      <c r="I62">
        <f t="shared" ca="1" si="17"/>
        <v>2.3724218997145683</v>
      </c>
      <c r="J62">
        <f t="shared" ca="1" si="17"/>
        <v>7.1983006560140943</v>
      </c>
      <c r="K62">
        <f t="shared" ca="1" si="4"/>
        <v>11</v>
      </c>
      <c r="L62">
        <f t="shared" ca="1" si="5"/>
        <v>65</v>
      </c>
      <c r="M62">
        <f t="shared" ca="1" si="6"/>
        <v>8</v>
      </c>
      <c r="N62">
        <f t="shared" ca="1" si="7"/>
        <v>95</v>
      </c>
      <c r="O62">
        <f t="shared" ca="1" si="8"/>
        <v>61</v>
      </c>
      <c r="P62">
        <f t="shared" ca="1" si="9"/>
        <v>63</v>
      </c>
      <c r="Q62">
        <f t="shared" ca="1" si="10"/>
        <v>93</v>
      </c>
      <c r="R62">
        <f t="shared" ca="1" si="11"/>
        <v>57</v>
      </c>
      <c r="S62">
        <f t="shared" ca="1" si="12"/>
        <v>64</v>
      </c>
      <c r="T62">
        <f t="shared" ca="1" si="13"/>
        <v>83</v>
      </c>
      <c r="U62" s="22">
        <f t="shared" si="16"/>
        <v>60</v>
      </c>
      <c r="V62" s="22">
        <f t="shared" ca="1" si="14"/>
        <v>116</v>
      </c>
      <c r="W62">
        <v>100</v>
      </c>
      <c r="X62">
        <v>94</v>
      </c>
      <c r="Y62">
        <v>91</v>
      </c>
      <c r="Z62">
        <v>87</v>
      </c>
      <c r="AA62">
        <v>92</v>
      </c>
      <c r="AB62">
        <v>97</v>
      </c>
      <c r="AC62">
        <v>98</v>
      </c>
      <c r="AD62">
        <v>117</v>
      </c>
      <c r="AE62">
        <v>84</v>
      </c>
      <c r="AF62">
        <v>106</v>
      </c>
      <c r="AG62">
        <f t="shared" si="15"/>
        <v>966</v>
      </c>
      <c r="AH62">
        <v>1000</v>
      </c>
    </row>
    <row r="63" spans="1:34" x14ac:dyDescent="0.2">
      <c r="A63">
        <f t="shared" ca="1" si="17"/>
        <v>0.94505795308622209</v>
      </c>
      <c r="B63">
        <f t="shared" ca="1" si="17"/>
        <v>0.66883760642916545</v>
      </c>
      <c r="C63">
        <f t="shared" ca="1" si="17"/>
        <v>2.6747069508142656</v>
      </c>
      <c r="D63">
        <f t="shared" ca="1" si="17"/>
        <v>0.29600360994459085</v>
      </c>
      <c r="E63">
        <f t="shared" ca="1" si="17"/>
        <v>1.1894182535844395</v>
      </c>
      <c r="F63">
        <f t="shared" ca="1" si="17"/>
        <v>0.83007845220819843</v>
      </c>
      <c r="G63">
        <f t="shared" ca="1" si="17"/>
        <v>0.42211974874886693</v>
      </c>
      <c r="H63">
        <f t="shared" ca="1" si="17"/>
        <v>5.920276808249391E-2</v>
      </c>
      <c r="I63">
        <f t="shared" ca="1" si="17"/>
        <v>2.8592070348067908</v>
      </c>
      <c r="J63">
        <f t="shared" ca="1" si="17"/>
        <v>3.0307591254778097</v>
      </c>
      <c r="K63">
        <f t="shared" ca="1" si="4"/>
        <v>67</v>
      </c>
      <c r="L63">
        <f t="shared" ca="1" si="5"/>
        <v>10</v>
      </c>
      <c r="M63">
        <f t="shared" ca="1" si="6"/>
        <v>48</v>
      </c>
      <c r="N63">
        <f t="shared" ca="1" si="7"/>
        <v>6</v>
      </c>
      <c r="O63">
        <f t="shared" ca="1" si="8"/>
        <v>79</v>
      </c>
      <c r="P63">
        <f t="shared" ca="1" si="9"/>
        <v>14</v>
      </c>
      <c r="Q63">
        <f t="shared" ca="1" si="10"/>
        <v>8</v>
      </c>
      <c r="R63">
        <f t="shared" ca="1" si="11"/>
        <v>3</v>
      </c>
      <c r="S63">
        <f t="shared" ca="1" si="12"/>
        <v>97</v>
      </c>
      <c r="T63">
        <f t="shared" ca="1" si="13"/>
        <v>81</v>
      </c>
      <c r="U63" s="22">
        <f t="shared" si="16"/>
        <v>61</v>
      </c>
      <c r="V63" s="22">
        <f t="shared" ca="1" si="14"/>
        <v>107</v>
      </c>
      <c r="W63">
        <v>105</v>
      </c>
      <c r="X63">
        <v>123</v>
      </c>
      <c r="Y63">
        <v>93</v>
      </c>
      <c r="Z63">
        <v>83</v>
      </c>
      <c r="AA63">
        <v>85</v>
      </c>
      <c r="AB63">
        <v>88</v>
      </c>
      <c r="AC63">
        <v>94</v>
      </c>
      <c r="AD63">
        <v>88</v>
      </c>
      <c r="AE63">
        <v>84</v>
      </c>
      <c r="AF63">
        <v>111</v>
      </c>
      <c r="AG63">
        <f t="shared" si="15"/>
        <v>954</v>
      </c>
      <c r="AH63">
        <v>1000</v>
      </c>
    </row>
    <row r="64" spans="1:34" x14ac:dyDescent="0.2">
      <c r="A64">
        <f t="shared" ca="1" si="17"/>
        <v>2.4428007631154558</v>
      </c>
      <c r="B64">
        <f t="shared" ca="1" si="17"/>
        <v>5.3101436316456821E-2</v>
      </c>
      <c r="C64">
        <f t="shared" ca="1" si="17"/>
        <v>1.6865463339420419</v>
      </c>
      <c r="D64">
        <f t="shared" ca="1" si="17"/>
        <v>0.3759577276319247</v>
      </c>
      <c r="E64">
        <f t="shared" ca="1" si="17"/>
        <v>0.50608124636015883</v>
      </c>
      <c r="F64">
        <f t="shared" ca="1" si="17"/>
        <v>3.7911630999562691</v>
      </c>
      <c r="G64">
        <f t="shared" ca="1" si="17"/>
        <v>0.60631190296085202</v>
      </c>
      <c r="H64">
        <f t="shared" ca="1" si="17"/>
        <v>0.85077186749410483</v>
      </c>
      <c r="I64">
        <f t="shared" ca="1" si="17"/>
        <v>1.2608828884949226</v>
      </c>
      <c r="J64">
        <f t="shared" ca="1" si="17"/>
        <v>2.5212429385394999</v>
      </c>
      <c r="K64">
        <f t="shared" ca="1" si="4"/>
        <v>57</v>
      </c>
      <c r="L64">
        <f t="shared" ca="1" si="5"/>
        <v>1</v>
      </c>
      <c r="M64">
        <f t="shared" ca="1" si="6"/>
        <v>75</v>
      </c>
      <c r="N64">
        <f t="shared" ca="1" si="7"/>
        <v>18</v>
      </c>
      <c r="O64">
        <f t="shared" ca="1" si="8"/>
        <v>13</v>
      </c>
      <c r="P64">
        <f t="shared" ca="1" si="9"/>
        <v>66</v>
      </c>
      <c r="Q64">
        <f t="shared" ca="1" si="10"/>
        <v>27</v>
      </c>
      <c r="R64">
        <f t="shared" ca="1" si="11"/>
        <v>35</v>
      </c>
      <c r="S64">
        <f t="shared" ca="1" si="12"/>
        <v>34</v>
      </c>
      <c r="T64">
        <f t="shared" ca="1" si="13"/>
        <v>96</v>
      </c>
      <c r="U64" s="22">
        <f t="shared" si="16"/>
        <v>62</v>
      </c>
      <c r="V64" s="22">
        <f t="shared" ca="1" si="14"/>
        <v>92</v>
      </c>
      <c r="W64">
        <v>102</v>
      </c>
      <c r="X64">
        <v>96</v>
      </c>
      <c r="Y64">
        <v>104</v>
      </c>
      <c r="Z64">
        <v>107</v>
      </c>
      <c r="AA64">
        <v>99</v>
      </c>
      <c r="AB64">
        <v>86</v>
      </c>
      <c r="AC64">
        <v>100</v>
      </c>
      <c r="AD64">
        <v>96</v>
      </c>
      <c r="AE64">
        <v>92</v>
      </c>
      <c r="AF64">
        <v>88</v>
      </c>
      <c r="AG64">
        <f t="shared" si="15"/>
        <v>970</v>
      </c>
      <c r="AH64">
        <v>1000</v>
      </c>
    </row>
    <row r="65" spans="1:34" x14ac:dyDescent="0.2">
      <c r="A65">
        <f t="shared" ca="1" si="17"/>
        <v>0.45615736592830819</v>
      </c>
      <c r="B65">
        <f t="shared" ca="1" si="17"/>
        <v>0.79692478112633736</v>
      </c>
      <c r="C65">
        <f t="shared" ca="1" si="17"/>
        <v>0.87831022715561891</v>
      </c>
      <c r="D65">
        <f t="shared" ca="1" si="17"/>
        <v>0.50749682914731664</v>
      </c>
      <c r="E65">
        <f t="shared" ca="1" si="17"/>
        <v>1.0183664467960309</v>
      </c>
      <c r="F65">
        <f t="shared" ca="1" si="17"/>
        <v>1.1432251821533599</v>
      </c>
      <c r="G65">
        <f t="shared" ca="1" si="17"/>
        <v>1.8444521970104617</v>
      </c>
      <c r="H65">
        <f t="shared" ca="1" si="17"/>
        <v>1.6312574817328782</v>
      </c>
      <c r="I65">
        <f t="shared" ca="1" si="17"/>
        <v>2.0613763773177021</v>
      </c>
      <c r="J65">
        <f t="shared" ca="1" si="17"/>
        <v>0.8658814391064017</v>
      </c>
      <c r="K65">
        <f t="shared" ca="1" si="4"/>
        <v>29</v>
      </c>
      <c r="L65">
        <f t="shared" ca="1" si="5"/>
        <v>12</v>
      </c>
      <c r="M65">
        <f t="shared" ca="1" si="6"/>
        <v>10</v>
      </c>
      <c r="N65">
        <f t="shared" ca="1" si="7"/>
        <v>7</v>
      </c>
      <c r="O65">
        <f t="shared" ca="1" si="8"/>
        <v>40</v>
      </c>
      <c r="P65">
        <f t="shared" ca="1" si="9"/>
        <v>38</v>
      </c>
      <c r="Q65">
        <f t="shared" ca="1" si="10"/>
        <v>75</v>
      </c>
      <c r="R65">
        <f t="shared" ca="1" si="11"/>
        <v>22</v>
      </c>
      <c r="S65">
        <f t="shared" ca="1" si="12"/>
        <v>58</v>
      </c>
      <c r="T65">
        <f t="shared" ca="1" si="13"/>
        <v>66</v>
      </c>
      <c r="U65" s="22">
        <f t="shared" si="16"/>
        <v>63</v>
      </c>
      <c r="V65" s="22">
        <f t="shared" ca="1" si="14"/>
        <v>95</v>
      </c>
      <c r="W65">
        <v>98</v>
      </c>
      <c r="X65">
        <v>111</v>
      </c>
      <c r="Y65">
        <v>85</v>
      </c>
      <c r="Z65">
        <v>107</v>
      </c>
      <c r="AA65">
        <v>92</v>
      </c>
      <c r="AB65">
        <v>86</v>
      </c>
      <c r="AC65">
        <v>108</v>
      </c>
      <c r="AD65">
        <v>98</v>
      </c>
      <c r="AE65">
        <v>88</v>
      </c>
      <c r="AF65">
        <v>105</v>
      </c>
      <c r="AG65">
        <f t="shared" si="15"/>
        <v>978</v>
      </c>
      <c r="AH65">
        <v>1000</v>
      </c>
    </row>
    <row r="66" spans="1:34" x14ac:dyDescent="0.2">
      <c r="A66">
        <f t="shared" ca="1" si="17"/>
        <v>1.1850366323354173</v>
      </c>
      <c r="B66">
        <f t="shared" ca="1" si="17"/>
        <v>1.2838847247537599</v>
      </c>
      <c r="C66">
        <f t="shared" ca="1" si="17"/>
        <v>2.9513571130213889</v>
      </c>
      <c r="D66">
        <f t="shared" ca="1" si="17"/>
        <v>7.1227964631323637</v>
      </c>
      <c r="E66">
        <f t="shared" ca="1" si="17"/>
        <v>2.9422458601595878</v>
      </c>
      <c r="F66">
        <f t="shared" ref="B66:J94" ca="1" si="18">_xlfn.NORM.INV(RAND(),0,1)^2+_xlfn.NORM.INV(RAND(),0,1)^2</f>
        <v>2.3915990137179208</v>
      </c>
      <c r="G66">
        <f t="shared" ca="1" si="18"/>
        <v>0.63011045269380128</v>
      </c>
      <c r="H66">
        <f t="shared" ca="1" si="18"/>
        <v>0.21968862553478546</v>
      </c>
      <c r="I66">
        <f t="shared" ca="1" si="18"/>
        <v>1.1161717794997538E-2</v>
      </c>
      <c r="J66">
        <f t="shared" ca="1" si="18"/>
        <v>2.8931883985882063</v>
      </c>
      <c r="K66">
        <f t="shared" ref="K66:K129" ca="1" si="19">INT(100*A66/(A66+_xlfn.NORM.INV(RAND(),0,1)^2+_xlfn.NORM.INV(RAND(),0,1)^2))</f>
        <v>76</v>
      </c>
      <c r="L66">
        <f t="shared" ref="L66:L129" ca="1" si="20">INT(100*B66/(B66+_xlfn.NORM.INV(RAND(),0,1)^2+_xlfn.NORM.INV(RAND(),0,1)^2))</f>
        <v>39</v>
      </c>
      <c r="M66">
        <f t="shared" ref="M66:M129" ca="1" si="21">INT(100*C66/(C66+_xlfn.NORM.INV(RAND(),0,1)^2+_xlfn.NORM.INV(RAND(),0,1)^2))</f>
        <v>37</v>
      </c>
      <c r="N66">
        <f t="shared" ref="N66:N129" ca="1" si="22">INT(100*D66/(D66+_xlfn.NORM.INV(RAND(),0,1)^2+_xlfn.NORM.INV(RAND(),0,1)^2))</f>
        <v>88</v>
      </c>
      <c r="O66">
        <f t="shared" ref="O66:O129" ca="1" si="23">INT(100*E66/(E66+_xlfn.NORM.INV(RAND(),0,1)^2+_xlfn.NORM.INV(RAND(),0,1)^2))</f>
        <v>58</v>
      </c>
      <c r="P66">
        <f t="shared" ref="P66:P129" ca="1" si="24">INT(100*F66/(F66+_xlfn.NORM.INV(RAND(),0,1)^2+_xlfn.NORM.INV(RAND(),0,1)^2))</f>
        <v>61</v>
      </c>
      <c r="Q66">
        <f t="shared" ref="Q66:Q129" ca="1" si="25">INT(100*G66/(G66+_xlfn.NORM.INV(RAND(),0,1)^2+_xlfn.NORM.INV(RAND(),0,1)^2))</f>
        <v>64</v>
      </c>
      <c r="R66">
        <f t="shared" ref="R66:R129" ca="1" si="26">INT(100*H66/(H66+_xlfn.NORM.INV(RAND(),0,1)^2+_xlfn.NORM.INV(RAND(),0,1)^2))</f>
        <v>4</v>
      </c>
      <c r="S66">
        <f t="shared" ref="S66:S129" ca="1" si="27">INT(100*I66/(I66+_xlfn.NORM.INV(RAND(),0,1)^2+_xlfn.NORM.INV(RAND(),0,1)^2))</f>
        <v>9</v>
      </c>
      <c r="T66">
        <f t="shared" ref="T66:T129" ca="1" si="28">INT(100*J66/(J66+_xlfn.NORM.INV(RAND(),0,1)^2+_xlfn.NORM.INV(RAND(),0,1)^2))</f>
        <v>87</v>
      </c>
      <c r="U66" s="22">
        <f t="shared" si="16"/>
        <v>64</v>
      </c>
      <c r="V66" s="22">
        <f t="shared" ca="1" si="14"/>
        <v>124</v>
      </c>
      <c r="W66">
        <v>104</v>
      </c>
      <c r="X66">
        <v>100</v>
      </c>
      <c r="Y66">
        <v>90</v>
      </c>
      <c r="Z66">
        <v>101</v>
      </c>
      <c r="AA66">
        <v>94</v>
      </c>
      <c r="AB66">
        <v>115</v>
      </c>
      <c r="AC66">
        <v>95</v>
      </c>
      <c r="AD66">
        <v>119</v>
      </c>
      <c r="AE66">
        <v>79</v>
      </c>
      <c r="AF66">
        <v>91</v>
      </c>
      <c r="AG66">
        <f t="shared" si="15"/>
        <v>988</v>
      </c>
      <c r="AH66">
        <v>1000</v>
      </c>
    </row>
    <row r="67" spans="1:34" x14ac:dyDescent="0.2">
      <c r="A67">
        <f t="shared" ref="A67:A130" ca="1" si="29">_xlfn.NORM.INV(RAND(),0,1)^2+_xlfn.NORM.INV(RAND(),0,1)^2</f>
        <v>0.76369170528127883</v>
      </c>
      <c r="B67">
        <f t="shared" ca="1" si="18"/>
        <v>1.6470190193496821</v>
      </c>
      <c r="C67">
        <f t="shared" ca="1" si="18"/>
        <v>0.13210530921821406</v>
      </c>
      <c r="D67">
        <f t="shared" ca="1" si="18"/>
        <v>2.2128141489743185</v>
      </c>
      <c r="E67">
        <f t="shared" ca="1" si="18"/>
        <v>3.3049371489906156</v>
      </c>
      <c r="F67">
        <f t="shared" ca="1" si="18"/>
        <v>3.7177773696454621</v>
      </c>
      <c r="G67">
        <f t="shared" ca="1" si="18"/>
        <v>8.2517399789997583</v>
      </c>
      <c r="H67">
        <f t="shared" ca="1" si="18"/>
        <v>1.3139081439209874</v>
      </c>
      <c r="I67">
        <f t="shared" ca="1" si="18"/>
        <v>7.3148036065358584</v>
      </c>
      <c r="J67">
        <f t="shared" ca="1" si="18"/>
        <v>2.1890310165746123</v>
      </c>
      <c r="K67">
        <f t="shared" ca="1" si="19"/>
        <v>63</v>
      </c>
      <c r="L67">
        <f t="shared" ca="1" si="20"/>
        <v>88</v>
      </c>
      <c r="M67">
        <f t="shared" ca="1" si="21"/>
        <v>6</v>
      </c>
      <c r="N67">
        <f t="shared" ca="1" si="22"/>
        <v>59</v>
      </c>
      <c r="O67">
        <f t="shared" ca="1" si="23"/>
        <v>76</v>
      </c>
      <c r="P67">
        <f t="shared" ca="1" si="24"/>
        <v>94</v>
      </c>
      <c r="Q67">
        <f t="shared" ca="1" si="25"/>
        <v>95</v>
      </c>
      <c r="R67">
        <f t="shared" ca="1" si="26"/>
        <v>80</v>
      </c>
      <c r="S67">
        <f t="shared" ca="1" si="27"/>
        <v>72</v>
      </c>
      <c r="T67">
        <f t="shared" ca="1" si="28"/>
        <v>37</v>
      </c>
      <c r="U67" s="22">
        <f t="shared" si="16"/>
        <v>65</v>
      </c>
      <c r="V67" s="22">
        <f t="shared" ref="V67:V101" ca="1" si="30">COUNTIF($K$1:$T$1000,U67)</f>
        <v>100</v>
      </c>
      <c r="W67">
        <v>98</v>
      </c>
      <c r="X67">
        <v>91</v>
      </c>
      <c r="Y67">
        <v>100</v>
      </c>
      <c r="Z67">
        <v>91</v>
      </c>
      <c r="AA67">
        <v>84</v>
      </c>
      <c r="AB67">
        <v>105</v>
      </c>
      <c r="AC67">
        <v>103</v>
      </c>
      <c r="AD67">
        <v>92</v>
      </c>
      <c r="AE67">
        <v>94</v>
      </c>
      <c r="AF67">
        <v>84</v>
      </c>
      <c r="AG67">
        <f t="shared" ref="AG67:AG101" si="31">SUM(W67:AF67)</f>
        <v>942</v>
      </c>
      <c r="AH67">
        <v>1000</v>
      </c>
    </row>
    <row r="68" spans="1:34" x14ac:dyDescent="0.2">
      <c r="A68">
        <f t="shared" ca="1" si="29"/>
        <v>2.4636777268393741</v>
      </c>
      <c r="B68">
        <f t="shared" ca="1" si="18"/>
        <v>2.3680343749681256</v>
      </c>
      <c r="C68">
        <f t="shared" ca="1" si="18"/>
        <v>0.91883992111157464</v>
      </c>
      <c r="D68">
        <f t="shared" ca="1" si="18"/>
        <v>1.6089513578572729</v>
      </c>
      <c r="E68">
        <f t="shared" ca="1" si="18"/>
        <v>1.2315731234349543</v>
      </c>
      <c r="F68">
        <f t="shared" ca="1" si="18"/>
        <v>3.4240270964789681</v>
      </c>
      <c r="G68">
        <f t="shared" ca="1" si="18"/>
        <v>1.9655177741262362</v>
      </c>
      <c r="H68">
        <f t="shared" ca="1" si="18"/>
        <v>0.70222883424318583</v>
      </c>
      <c r="I68">
        <f t="shared" ca="1" si="18"/>
        <v>0.40852976803071128</v>
      </c>
      <c r="J68">
        <f t="shared" ca="1" si="18"/>
        <v>1.0838605871357827</v>
      </c>
      <c r="K68">
        <f t="shared" ca="1" si="19"/>
        <v>34</v>
      </c>
      <c r="L68">
        <f t="shared" ca="1" si="20"/>
        <v>92</v>
      </c>
      <c r="M68">
        <f t="shared" ca="1" si="21"/>
        <v>47</v>
      </c>
      <c r="N68">
        <f t="shared" ca="1" si="22"/>
        <v>54</v>
      </c>
      <c r="O68">
        <f t="shared" ca="1" si="23"/>
        <v>28</v>
      </c>
      <c r="P68">
        <f t="shared" ca="1" si="24"/>
        <v>99</v>
      </c>
      <c r="Q68">
        <f t="shared" ca="1" si="25"/>
        <v>76</v>
      </c>
      <c r="R68">
        <f t="shared" ca="1" si="26"/>
        <v>17</v>
      </c>
      <c r="S68">
        <f t="shared" ca="1" si="27"/>
        <v>10</v>
      </c>
      <c r="T68">
        <f t="shared" ca="1" si="28"/>
        <v>15</v>
      </c>
      <c r="U68" s="22">
        <f t="shared" ref="U68:U101" si="32">1+U67</f>
        <v>66</v>
      </c>
      <c r="V68" s="22">
        <f t="shared" ca="1" si="30"/>
        <v>115</v>
      </c>
      <c r="W68">
        <v>121</v>
      </c>
      <c r="X68">
        <v>104</v>
      </c>
      <c r="Y68">
        <v>99</v>
      </c>
      <c r="Z68">
        <v>100</v>
      </c>
      <c r="AA68">
        <v>98</v>
      </c>
      <c r="AB68">
        <v>114</v>
      </c>
      <c r="AC68">
        <v>95</v>
      </c>
      <c r="AD68">
        <v>93</v>
      </c>
      <c r="AE68">
        <v>96</v>
      </c>
      <c r="AF68">
        <v>101</v>
      </c>
      <c r="AG68">
        <f t="shared" si="31"/>
        <v>1021</v>
      </c>
      <c r="AH68">
        <v>1000</v>
      </c>
    </row>
    <row r="69" spans="1:34" x14ac:dyDescent="0.2">
      <c r="A69">
        <f t="shared" ca="1" si="29"/>
        <v>4.2443123049772842</v>
      </c>
      <c r="B69">
        <f t="shared" ca="1" si="18"/>
        <v>1.2935450835753046</v>
      </c>
      <c r="C69">
        <f t="shared" ca="1" si="18"/>
        <v>1.2372486637411915</v>
      </c>
      <c r="D69">
        <f t="shared" ca="1" si="18"/>
        <v>0.69940328459031031</v>
      </c>
      <c r="E69">
        <f t="shared" ca="1" si="18"/>
        <v>2.8530260969728847</v>
      </c>
      <c r="F69">
        <f t="shared" ca="1" si="18"/>
        <v>1.3342651066524738</v>
      </c>
      <c r="G69">
        <f t="shared" ca="1" si="18"/>
        <v>2.9835764914352092</v>
      </c>
      <c r="H69">
        <f t="shared" ca="1" si="18"/>
        <v>1.7336579554179328</v>
      </c>
      <c r="I69">
        <f t="shared" ca="1" si="18"/>
        <v>3.2885728718716467</v>
      </c>
      <c r="J69">
        <f t="shared" ca="1" si="18"/>
        <v>0.22038623106997224</v>
      </c>
      <c r="K69">
        <f t="shared" ca="1" si="19"/>
        <v>65</v>
      </c>
      <c r="L69">
        <f t="shared" ca="1" si="20"/>
        <v>56</v>
      </c>
      <c r="M69">
        <f t="shared" ca="1" si="21"/>
        <v>58</v>
      </c>
      <c r="N69">
        <f t="shared" ca="1" si="22"/>
        <v>24</v>
      </c>
      <c r="O69">
        <f t="shared" ca="1" si="23"/>
        <v>83</v>
      </c>
      <c r="P69">
        <f t="shared" ca="1" si="24"/>
        <v>9</v>
      </c>
      <c r="Q69">
        <f t="shared" ca="1" si="25"/>
        <v>79</v>
      </c>
      <c r="R69">
        <f t="shared" ca="1" si="26"/>
        <v>50</v>
      </c>
      <c r="S69">
        <f t="shared" ca="1" si="27"/>
        <v>65</v>
      </c>
      <c r="T69">
        <f t="shared" ca="1" si="28"/>
        <v>2</v>
      </c>
      <c r="U69" s="22">
        <f t="shared" si="32"/>
        <v>67</v>
      </c>
      <c r="V69" s="22">
        <f t="shared" ca="1" si="30"/>
        <v>93</v>
      </c>
      <c r="W69">
        <v>103</v>
      </c>
      <c r="X69">
        <v>109</v>
      </c>
      <c r="Y69">
        <v>127</v>
      </c>
      <c r="Z69">
        <v>98</v>
      </c>
      <c r="AA69">
        <v>92</v>
      </c>
      <c r="AB69">
        <v>110</v>
      </c>
      <c r="AC69">
        <v>92</v>
      </c>
      <c r="AD69">
        <v>111</v>
      </c>
      <c r="AE69">
        <v>100</v>
      </c>
      <c r="AF69">
        <v>110</v>
      </c>
      <c r="AG69">
        <f t="shared" si="31"/>
        <v>1052</v>
      </c>
      <c r="AH69">
        <v>1000</v>
      </c>
    </row>
    <row r="70" spans="1:34" x14ac:dyDescent="0.2">
      <c r="A70">
        <f t="shared" ca="1" si="29"/>
        <v>0.48767532525626878</v>
      </c>
      <c r="B70">
        <f t="shared" ca="1" si="18"/>
        <v>4.9992569660280175</v>
      </c>
      <c r="C70">
        <f t="shared" ca="1" si="18"/>
        <v>1.0009157068595265</v>
      </c>
      <c r="D70">
        <f t="shared" ca="1" si="18"/>
        <v>1.3083148058580696</v>
      </c>
      <c r="E70">
        <f t="shared" ca="1" si="18"/>
        <v>4.4519204327453578E-2</v>
      </c>
      <c r="F70">
        <f t="shared" ca="1" si="18"/>
        <v>0.30008146693257065</v>
      </c>
      <c r="G70">
        <f t="shared" ca="1" si="18"/>
        <v>1.7794982284117016</v>
      </c>
      <c r="H70">
        <f t="shared" ca="1" si="18"/>
        <v>6.2935094260207256</v>
      </c>
      <c r="I70">
        <f t="shared" ca="1" si="18"/>
        <v>12.2892555040407</v>
      </c>
      <c r="J70">
        <f t="shared" ca="1" si="18"/>
        <v>1.5217908371706916</v>
      </c>
      <c r="K70">
        <f t="shared" ca="1" si="19"/>
        <v>4</v>
      </c>
      <c r="L70">
        <f t="shared" ca="1" si="20"/>
        <v>76</v>
      </c>
      <c r="M70">
        <f t="shared" ca="1" si="21"/>
        <v>38</v>
      </c>
      <c r="N70">
        <f t="shared" ca="1" si="22"/>
        <v>51</v>
      </c>
      <c r="O70">
        <f t="shared" ca="1" si="23"/>
        <v>2</v>
      </c>
      <c r="P70">
        <f t="shared" ca="1" si="24"/>
        <v>7</v>
      </c>
      <c r="Q70">
        <f t="shared" ca="1" si="25"/>
        <v>87</v>
      </c>
      <c r="R70">
        <f t="shared" ca="1" si="26"/>
        <v>96</v>
      </c>
      <c r="S70">
        <f t="shared" ca="1" si="27"/>
        <v>98</v>
      </c>
      <c r="T70">
        <f t="shared" ca="1" si="28"/>
        <v>35</v>
      </c>
      <c r="U70" s="22">
        <f t="shared" si="32"/>
        <v>68</v>
      </c>
      <c r="V70" s="22">
        <f t="shared" ca="1" si="30"/>
        <v>95</v>
      </c>
      <c r="W70">
        <v>104</v>
      </c>
      <c r="X70">
        <v>93</v>
      </c>
      <c r="Y70">
        <v>102</v>
      </c>
      <c r="Z70">
        <v>87</v>
      </c>
      <c r="AA70">
        <v>123</v>
      </c>
      <c r="AB70">
        <v>108</v>
      </c>
      <c r="AC70">
        <v>96</v>
      </c>
      <c r="AD70">
        <v>105</v>
      </c>
      <c r="AE70">
        <v>115</v>
      </c>
      <c r="AF70">
        <v>100</v>
      </c>
      <c r="AG70">
        <f t="shared" si="31"/>
        <v>1033</v>
      </c>
      <c r="AH70">
        <v>1000</v>
      </c>
    </row>
    <row r="71" spans="1:34" x14ac:dyDescent="0.2">
      <c r="A71">
        <f t="shared" ca="1" si="29"/>
        <v>0.59689592175935335</v>
      </c>
      <c r="B71">
        <f t="shared" ca="1" si="18"/>
        <v>8.8275579234970286E-2</v>
      </c>
      <c r="C71">
        <f t="shared" ca="1" si="18"/>
        <v>6.185593951631879</v>
      </c>
      <c r="D71">
        <f t="shared" ca="1" si="18"/>
        <v>1.0630936499290311</v>
      </c>
      <c r="E71">
        <f t="shared" ca="1" si="18"/>
        <v>8.4004802379414129E-2</v>
      </c>
      <c r="F71">
        <f t="shared" ca="1" si="18"/>
        <v>0.3025835184675344</v>
      </c>
      <c r="G71">
        <f t="shared" ca="1" si="18"/>
        <v>0.25922371301681402</v>
      </c>
      <c r="H71">
        <f t="shared" ca="1" si="18"/>
        <v>0.44952609339112415</v>
      </c>
      <c r="I71">
        <f t="shared" ca="1" si="18"/>
        <v>0.76711568305475542</v>
      </c>
      <c r="J71">
        <f t="shared" ca="1" si="18"/>
        <v>0.89162007905525731</v>
      </c>
      <c r="K71">
        <f t="shared" ca="1" si="19"/>
        <v>53</v>
      </c>
      <c r="L71">
        <f t="shared" ca="1" si="20"/>
        <v>47</v>
      </c>
      <c r="M71">
        <f t="shared" ca="1" si="21"/>
        <v>68</v>
      </c>
      <c r="N71">
        <f t="shared" ca="1" si="22"/>
        <v>46</v>
      </c>
      <c r="O71">
        <f t="shared" ca="1" si="23"/>
        <v>3</v>
      </c>
      <c r="P71">
        <f t="shared" ca="1" si="24"/>
        <v>19</v>
      </c>
      <c r="Q71">
        <f t="shared" ca="1" si="25"/>
        <v>4</v>
      </c>
      <c r="R71">
        <f t="shared" ca="1" si="26"/>
        <v>28</v>
      </c>
      <c r="S71">
        <f t="shared" ca="1" si="27"/>
        <v>21</v>
      </c>
      <c r="T71">
        <f t="shared" ca="1" si="28"/>
        <v>38</v>
      </c>
      <c r="U71" s="22">
        <f t="shared" si="32"/>
        <v>69</v>
      </c>
      <c r="V71" s="22">
        <f t="shared" ca="1" si="30"/>
        <v>97</v>
      </c>
      <c r="W71">
        <v>88</v>
      </c>
      <c r="X71">
        <v>108</v>
      </c>
      <c r="Y71">
        <v>104</v>
      </c>
      <c r="Z71">
        <v>97</v>
      </c>
      <c r="AA71">
        <v>90</v>
      </c>
      <c r="AB71">
        <v>112</v>
      </c>
      <c r="AC71">
        <v>85</v>
      </c>
      <c r="AD71">
        <v>99</v>
      </c>
      <c r="AE71">
        <v>106</v>
      </c>
      <c r="AF71">
        <v>97</v>
      </c>
      <c r="AG71">
        <f t="shared" si="31"/>
        <v>986</v>
      </c>
      <c r="AH71">
        <v>1000</v>
      </c>
    </row>
    <row r="72" spans="1:34" x14ac:dyDescent="0.2">
      <c r="A72">
        <f t="shared" ca="1" si="29"/>
        <v>3.8952366122596387</v>
      </c>
      <c r="B72">
        <f t="shared" ca="1" si="18"/>
        <v>0.30663406093653656</v>
      </c>
      <c r="C72">
        <f t="shared" ca="1" si="18"/>
        <v>2.8775627060679767</v>
      </c>
      <c r="D72">
        <f t="shared" ca="1" si="18"/>
        <v>3.7664213616420841</v>
      </c>
      <c r="E72">
        <f t="shared" ca="1" si="18"/>
        <v>0.99183353745208236</v>
      </c>
      <c r="F72">
        <f t="shared" ca="1" si="18"/>
        <v>0.34798892323461983</v>
      </c>
      <c r="G72">
        <f t="shared" ca="1" si="18"/>
        <v>0.46114767653114441</v>
      </c>
      <c r="H72">
        <f t="shared" ca="1" si="18"/>
        <v>3.4416280652066171</v>
      </c>
      <c r="I72">
        <f t="shared" ca="1" si="18"/>
        <v>3.2046183652918971</v>
      </c>
      <c r="J72">
        <f t="shared" ca="1" si="18"/>
        <v>2.9789773594595665</v>
      </c>
      <c r="K72">
        <f t="shared" ca="1" si="19"/>
        <v>78</v>
      </c>
      <c r="L72">
        <f t="shared" ca="1" si="20"/>
        <v>8</v>
      </c>
      <c r="M72">
        <f t="shared" ca="1" si="21"/>
        <v>39</v>
      </c>
      <c r="N72">
        <f t="shared" ca="1" si="22"/>
        <v>62</v>
      </c>
      <c r="O72">
        <f t="shared" ca="1" si="23"/>
        <v>66</v>
      </c>
      <c r="P72">
        <f t="shared" ca="1" si="24"/>
        <v>4</v>
      </c>
      <c r="Q72">
        <f t="shared" ca="1" si="25"/>
        <v>22</v>
      </c>
      <c r="R72">
        <f t="shared" ca="1" si="26"/>
        <v>43</v>
      </c>
      <c r="S72">
        <f t="shared" ca="1" si="27"/>
        <v>63</v>
      </c>
      <c r="T72">
        <f t="shared" ca="1" si="28"/>
        <v>99</v>
      </c>
      <c r="U72" s="22">
        <f t="shared" si="32"/>
        <v>70</v>
      </c>
      <c r="V72" s="22">
        <f t="shared" ca="1" si="30"/>
        <v>89</v>
      </c>
      <c r="W72">
        <v>100</v>
      </c>
      <c r="X72">
        <v>108</v>
      </c>
      <c r="Y72">
        <v>117</v>
      </c>
      <c r="Z72">
        <v>93</v>
      </c>
      <c r="AA72">
        <v>96</v>
      </c>
      <c r="AB72">
        <v>101</v>
      </c>
      <c r="AC72">
        <v>91</v>
      </c>
      <c r="AD72">
        <v>104</v>
      </c>
      <c r="AE72">
        <v>111</v>
      </c>
      <c r="AF72">
        <v>102</v>
      </c>
      <c r="AG72">
        <f t="shared" si="31"/>
        <v>1023</v>
      </c>
      <c r="AH72">
        <v>1000</v>
      </c>
    </row>
    <row r="73" spans="1:34" x14ac:dyDescent="0.2">
      <c r="A73">
        <f t="shared" ca="1" si="29"/>
        <v>0.7506416618253039</v>
      </c>
      <c r="B73">
        <f t="shared" ca="1" si="18"/>
        <v>0.24947245798423967</v>
      </c>
      <c r="C73">
        <f t="shared" ca="1" si="18"/>
        <v>0.15677091409147959</v>
      </c>
      <c r="D73">
        <f t="shared" ca="1" si="18"/>
        <v>1.5387686800527003</v>
      </c>
      <c r="E73">
        <f t="shared" ca="1" si="18"/>
        <v>7.2614094380286298</v>
      </c>
      <c r="F73">
        <f t="shared" ca="1" si="18"/>
        <v>0.10814578312912954</v>
      </c>
      <c r="G73">
        <f t="shared" ca="1" si="18"/>
        <v>0.27952714538200563</v>
      </c>
      <c r="H73">
        <f t="shared" ca="1" si="18"/>
        <v>0.71822891399854638</v>
      </c>
      <c r="I73">
        <f t="shared" ca="1" si="18"/>
        <v>0.61242331646843373</v>
      </c>
      <c r="J73">
        <f t="shared" ca="1" si="18"/>
        <v>2.184137846358821</v>
      </c>
      <c r="K73">
        <f t="shared" ca="1" si="19"/>
        <v>15</v>
      </c>
      <c r="L73">
        <f t="shared" ca="1" si="20"/>
        <v>13</v>
      </c>
      <c r="M73">
        <f t="shared" ca="1" si="21"/>
        <v>6</v>
      </c>
      <c r="N73">
        <f t="shared" ca="1" si="22"/>
        <v>92</v>
      </c>
      <c r="O73">
        <f t="shared" ca="1" si="23"/>
        <v>98</v>
      </c>
      <c r="P73">
        <f t="shared" ca="1" si="24"/>
        <v>69</v>
      </c>
      <c r="Q73">
        <f t="shared" ca="1" si="25"/>
        <v>10</v>
      </c>
      <c r="R73">
        <f t="shared" ca="1" si="26"/>
        <v>62</v>
      </c>
      <c r="S73">
        <f t="shared" ca="1" si="27"/>
        <v>96</v>
      </c>
      <c r="T73">
        <f t="shared" ca="1" si="28"/>
        <v>50</v>
      </c>
      <c r="U73" s="22">
        <f t="shared" si="32"/>
        <v>71</v>
      </c>
      <c r="V73" s="22">
        <f t="shared" ca="1" si="30"/>
        <v>114</v>
      </c>
      <c r="W73">
        <v>109</v>
      </c>
      <c r="X73">
        <v>105</v>
      </c>
      <c r="Y73">
        <v>109</v>
      </c>
      <c r="Z73">
        <v>108</v>
      </c>
      <c r="AA73">
        <v>99</v>
      </c>
      <c r="AB73">
        <v>89</v>
      </c>
      <c r="AC73">
        <v>101</v>
      </c>
      <c r="AD73">
        <v>102</v>
      </c>
      <c r="AE73">
        <v>84</v>
      </c>
      <c r="AF73">
        <v>92</v>
      </c>
      <c r="AG73">
        <f t="shared" si="31"/>
        <v>998</v>
      </c>
      <c r="AH73">
        <v>1000</v>
      </c>
    </row>
    <row r="74" spans="1:34" x14ac:dyDescent="0.2">
      <c r="A74">
        <f t="shared" ca="1" si="29"/>
        <v>3.9058452831353474</v>
      </c>
      <c r="B74">
        <f t="shared" ca="1" si="18"/>
        <v>7.1291891563558512</v>
      </c>
      <c r="C74">
        <f t="shared" ca="1" si="18"/>
        <v>1.504025870370139</v>
      </c>
      <c r="D74">
        <f t="shared" ca="1" si="18"/>
        <v>2.2235335204823592</v>
      </c>
      <c r="E74">
        <f t="shared" ca="1" si="18"/>
        <v>3.3659927734065147</v>
      </c>
      <c r="F74">
        <f t="shared" ca="1" si="18"/>
        <v>4.5478827738179008</v>
      </c>
      <c r="G74">
        <f t="shared" ca="1" si="18"/>
        <v>0.27746906469637045</v>
      </c>
      <c r="H74">
        <f t="shared" ca="1" si="18"/>
        <v>5.3773421266233177</v>
      </c>
      <c r="I74">
        <f t="shared" ca="1" si="18"/>
        <v>0.85523444899173073</v>
      </c>
      <c r="J74">
        <f t="shared" ca="1" si="18"/>
        <v>1.3477690978061454</v>
      </c>
      <c r="K74">
        <f t="shared" ca="1" si="19"/>
        <v>95</v>
      </c>
      <c r="L74">
        <f t="shared" ca="1" si="20"/>
        <v>68</v>
      </c>
      <c r="M74">
        <f t="shared" ca="1" si="21"/>
        <v>63</v>
      </c>
      <c r="N74">
        <f t="shared" ca="1" si="22"/>
        <v>57</v>
      </c>
      <c r="O74">
        <f t="shared" ca="1" si="23"/>
        <v>83</v>
      </c>
      <c r="P74">
        <f t="shared" ca="1" si="24"/>
        <v>57</v>
      </c>
      <c r="Q74">
        <f t="shared" ca="1" si="25"/>
        <v>12</v>
      </c>
      <c r="R74">
        <f t="shared" ca="1" si="26"/>
        <v>52</v>
      </c>
      <c r="S74">
        <f t="shared" ca="1" si="27"/>
        <v>21</v>
      </c>
      <c r="T74">
        <f t="shared" ca="1" si="28"/>
        <v>38</v>
      </c>
      <c r="U74" s="22">
        <f t="shared" si="32"/>
        <v>72</v>
      </c>
      <c r="V74" s="22">
        <f t="shared" ca="1" si="30"/>
        <v>92</v>
      </c>
      <c r="W74">
        <v>104</v>
      </c>
      <c r="X74">
        <v>124</v>
      </c>
      <c r="Y74">
        <v>102</v>
      </c>
      <c r="Z74">
        <v>82</v>
      </c>
      <c r="AA74">
        <v>95</v>
      </c>
      <c r="AB74">
        <v>86</v>
      </c>
      <c r="AC74">
        <v>102</v>
      </c>
      <c r="AD74">
        <v>95</v>
      </c>
      <c r="AE74">
        <v>108</v>
      </c>
      <c r="AF74">
        <v>108</v>
      </c>
      <c r="AG74">
        <f t="shared" si="31"/>
        <v>1006</v>
      </c>
      <c r="AH74">
        <v>1000</v>
      </c>
    </row>
    <row r="75" spans="1:34" x14ac:dyDescent="0.2">
      <c r="A75">
        <f t="shared" ca="1" si="29"/>
        <v>1.1876143264716774</v>
      </c>
      <c r="B75">
        <f t="shared" ca="1" si="18"/>
        <v>6.2115287215799571</v>
      </c>
      <c r="C75">
        <f t="shared" ca="1" si="18"/>
        <v>8.7096004546486389E-2</v>
      </c>
      <c r="D75">
        <f t="shared" ca="1" si="18"/>
        <v>0.17822253979906266</v>
      </c>
      <c r="E75">
        <f t="shared" ca="1" si="18"/>
        <v>0.38851698065286377</v>
      </c>
      <c r="F75">
        <f t="shared" ca="1" si="18"/>
        <v>3.16530541088926</v>
      </c>
      <c r="G75">
        <f t="shared" ca="1" si="18"/>
        <v>2.3402742413567563</v>
      </c>
      <c r="H75">
        <f t="shared" ca="1" si="18"/>
        <v>0.57765547667401329</v>
      </c>
      <c r="I75">
        <f t="shared" ca="1" si="18"/>
        <v>0.24640842650234845</v>
      </c>
      <c r="J75">
        <f t="shared" ca="1" si="18"/>
        <v>0.54568787620709869</v>
      </c>
      <c r="K75">
        <f t="shared" ca="1" si="19"/>
        <v>91</v>
      </c>
      <c r="L75">
        <f t="shared" ca="1" si="20"/>
        <v>91</v>
      </c>
      <c r="M75">
        <f t="shared" ca="1" si="21"/>
        <v>2</v>
      </c>
      <c r="N75">
        <f t="shared" ca="1" si="22"/>
        <v>58</v>
      </c>
      <c r="O75">
        <f t="shared" ca="1" si="23"/>
        <v>16</v>
      </c>
      <c r="P75">
        <f t="shared" ca="1" si="24"/>
        <v>40</v>
      </c>
      <c r="Q75">
        <f t="shared" ca="1" si="25"/>
        <v>47</v>
      </c>
      <c r="R75">
        <f t="shared" ca="1" si="26"/>
        <v>70</v>
      </c>
      <c r="S75">
        <f t="shared" ca="1" si="27"/>
        <v>63</v>
      </c>
      <c r="T75">
        <f t="shared" ca="1" si="28"/>
        <v>5</v>
      </c>
      <c r="U75" s="22">
        <f t="shared" si="32"/>
        <v>73</v>
      </c>
      <c r="V75" s="22">
        <f t="shared" ca="1" si="30"/>
        <v>86</v>
      </c>
      <c r="W75">
        <v>98</v>
      </c>
      <c r="X75">
        <v>102</v>
      </c>
      <c r="Y75">
        <v>108</v>
      </c>
      <c r="Z75">
        <v>90</v>
      </c>
      <c r="AA75">
        <v>94</v>
      </c>
      <c r="AB75">
        <v>104</v>
      </c>
      <c r="AC75">
        <v>87</v>
      </c>
      <c r="AD75">
        <v>90</v>
      </c>
      <c r="AE75">
        <v>98</v>
      </c>
      <c r="AF75">
        <v>89</v>
      </c>
      <c r="AG75">
        <f t="shared" si="31"/>
        <v>960</v>
      </c>
      <c r="AH75">
        <v>1000</v>
      </c>
    </row>
    <row r="76" spans="1:34" x14ac:dyDescent="0.2">
      <c r="A76">
        <f t="shared" ca="1" si="29"/>
        <v>0.87623736493353577</v>
      </c>
      <c r="B76">
        <f t="shared" ca="1" si="18"/>
        <v>0.97912713186689448</v>
      </c>
      <c r="C76">
        <f t="shared" ca="1" si="18"/>
        <v>0.19921750013016759</v>
      </c>
      <c r="D76">
        <f t="shared" ca="1" si="18"/>
        <v>0.62029661079169729</v>
      </c>
      <c r="E76">
        <f t="shared" ca="1" si="18"/>
        <v>0.73082892415026934</v>
      </c>
      <c r="F76">
        <f t="shared" ca="1" si="18"/>
        <v>1.7651179226371896</v>
      </c>
      <c r="G76">
        <f t="shared" ca="1" si="18"/>
        <v>0.22864547490449882</v>
      </c>
      <c r="H76">
        <f t="shared" ca="1" si="18"/>
        <v>1.400443193406528</v>
      </c>
      <c r="I76">
        <f t="shared" ca="1" si="18"/>
        <v>2.6203970789866524</v>
      </c>
      <c r="J76">
        <f t="shared" ca="1" si="18"/>
        <v>1.7712220375376848</v>
      </c>
      <c r="K76">
        <f t="shared" ca="1" si="19"/>
        <v>67</v>
      </c>
      <c r="L76">
        <f t="shared" ca="1" si="20"/>
        <v>36</v>
      </c>
      <c r="M76">
        <f t="shared" ca="1" si="21"/>
        <v>3</v>
      </c>
      <c r="N76">
        <f t="shared" ca="1" si="22"/>
        <v>40</v>
      </c>
      <c r="O76">
        <f t="shared" ca="1" si="23"/>
        <v>20</v>
      </c>
      <c r="P76">
        <f t="shared" ca="1" si="24"/>
        <v>27</v>
      </c>
      <c r="Q76">
        <f t="shared" ca="1" si="25"/>
        <v>16</v>
      </c>
      <c r="R76">
        <f t="shared" ca="1" si="26"/>
        <v>79</v>
      </c>
      <c r="S76">
        <f t="shared" ca="1" si="27"/>
        <v>97</v>
      </c>
      <c r="T76">
        <f t="shared" ca="1" si="28"/>
        <v>75</v>
      </c>
      <c r="U76" s="22">
        <f t="shared" si="32"/>
        <v>74</v>
      </c>
      <c r="V76" s="22">
        <f t="shared" ca="1" si="30"/>
        <v>101</v>
      </c>
      <c r="W76">
        <v>109</v>
      </c>
      <c r="X76">
        <v>98</v>
      </c>
      <c r="Y76">
        <v>114</v>
      </c>
      <c r="Z76">
        <v>120</v>
      </c>
      <c r="AA76">
        <v>97</v>
      </c>
      <c r="AB76">
        <v>112</v>
      </c>
      <c r="AC76">
        <v>90</v>
      </c>
      <c r="AD76">
        <v>110</v>
      </c>
      <c r="AE76">
        <v>112</v>
      </c>
      <c r="AF76">
        <v>116</v>
      </c>
      <c r="AG76">
        <f t="shared" si="31"/>
        <v>1078</v>
      </c>
      <c r="AH76">
        <v>1000</v>
      </c>
    </row>
    <row r="77" spans="1:34" x14ac:dyDescent="0.2">
      <c r="A77">
        <f t="shared" ca="1" si="29"/>
        <v>2.8415987511465071</v>
      </c>
      <c r="B77">
        <f t="shared" ca="1" si="18"/>
        <v>12.11698558657603</v>
      </c>
      <c r="C77">
        <f t="shared" ca="1" si="18"/>
        <v>0.72971431941176412</v>
      </c>
      <c r="D77">
        <f t="shared" ca="1" si="18"/>
        <v>1.250842997454543</v>
      </c>
      <c r="E77">
        <f t="shared" ca="1" si="18"/>
        <v>0.45699549745328033</v>
      </c>
      <c r="F77">
        <f t="shared" ca="1" si="18"/>
        <v>2.678828474815274</v>
      </c>
      <c r="G77">
        <f t="shared" ca="1" si="18"/>
        <v>0.2069918843156659</v>
      </c>
      <c r="H77">
        <f t="shared" ca="1" si="18"/>
        <v>1.8764414005058483</v>
      </c>
      <c r="I77">
        <f t="shared" ca="1" si="18"/>
        <v>0.21840082797868984</v>
      </c>
      <c r="J77">
        <f t="shared" ca="1" si="18"/>
        <v>0.1271913262739745</v>
      </c>
      <c r="K77">
        <f t="shared" ca="1" si="19"/>
        <v>34</v>
      </c>
      <c r="L77">
        <f t="shared" ca="1" si="20"/>
        <v>91</v>
      </c>
      <c r="M77">
        <f t="shared" ca="1" si="21"/>
        <v>64</v>
      </c>
      <c r="N77">
        <f t="shared" ca="1" si="22"/>
        <v>64</v>
      </c>
      <c r="O77">
        <f t="shared" ca="1" si="23"/>
        <v>62</v>
      </c>
      <c r="P77">
        <f t="shared" ca="1" si="24"/>
        <v>82</v>
      </c>
      <c r="Q77">
        <f t="shared" ca="1" si="25"/>
        <v>6</v>
      </c>
      <c r="R77">
        <f t="shared" ca="1" si="26"/>
        <v>71</v>
      </c>
      <c r="S77">
        <f t="shared" ca="1" si="27"/>
        <v>5</v>
      </c>
      <c r="T77">
        <f t="shared" ca="1" si="28"/>
        <v>1</v>
      </c>
      <c r="U77" s="22">
        <f t="shared" si="32"/>
        <v>75</v>
      </c>
      <c r="V77" s="22">
        <f t="shared" ca="1" si="30"/>
        <v>90</v>
      </c>
      <c r="W77">
        <v>94</v>
      </c>
      <c r="X77">
        <v>110</v>
      </c>
      <c r="Y77">
        <v>105</v>
      </c>
      <c r="Z77">
        <v>102</v>
      </c>
      <c r="AA77">
        <v>94</v>
      </c>
      <c r="AB77">
        <v>99</v>
      </c>
      <c r="AC77">
        <v>97</v>
      </c>
      <c r="AD77">
        <v>107</v>
      </c>
      <c r="AE77">
        <v>110</v>
      </c>
      <c r="AF77">
        <v>112</v>
      </c>
      <c r="AG77">
        <f t="shared" si="31"/>
        <v>1030</v>
      </c>
      <c r="AH77">
        <v>1000</v>
      </c>
    </row>
    <row r="78" spans="1:34" x14ac:dyDescent="0.2">
      <c r="A78">
        <f t="shared" ca="1" si="29"/>
        <v>3.4147978591957564</v>
      </c>
      <c r="B78">
        <f t="shared" ca="1" si="18"/>
        <v>1.1244658563186261</v>
      </c>
      <c r="C78">
        <f t="shared" ca="1" si="18"/>
        <v>1.8862610426029227</v>
      </c>
      <c r="D78">
        <f t="shared" ca="1" si="18"/>
        <v>1.4266037922238164</v>
      </c>
      <c r="E78">
        <f t="shared" ca="1" si="18"/>
        <v>2.3976420526468543</v>
      </c>
      <c r="F78">
        <f t="shared" ca="1" si="18"/>
        <v>3.2782970217241667</v>
      </c>
      <c r="G78">
        <f t="shared" ca="1" si="18"/>
        <v>4.136804076483698E-2</v>
      </c>
      <c r="H78">
        <f t="shared" ca="1" si="18"/>
        <v>0.3269885315140677</v>
      </c>
      <c r="I78">
        <f t="shared" ca="1" si="18"/>
        <v>0.51454618619275705</v>
      </c>
      <c r="J78">
        <f t="shared" ca="1" si="18"/>
        <v>0.63282055732109999</v>
      </c>
      <c r="K78">
        <f t="shared" ca="1" si="19"/>
        <v>49</v>
      </c>
      <c r="L78">
        <f t="shared" ca="1" si="20"/>
        <v>37</v>
      </c>
      <c r="M78">
        <f t="shared" ca="1" si="21"/>
        <v>64</v>
      </c>
      <c r="N78">
        <f t="shared" ca="1" si="22"/>
        <v>65</v>
      </c>
      <c r="O78">
        <f t="shared" ca="1" si="23"/>
        <v>80</v>
      </c>
      <c r="P78">
        <f t="shared" ca="1" si="24"/>
        <v>76</v>
      </c>
      <c r="Q78">
        <f t="shared" ca="1" si="25"/>
        <v>2</v>
      </c>
      <c r="R78">
        <f t="shared" ca="1" si="26"/>
        <v>21</v>
      </c>
      <c r="S78">
        <f t="shared" ca="1" si="27"/>
        <v>19</v>
      </c>
      <c r="T78">
        <f t="shared" ca="1" si="28"/>
        <v>73</v>
      </c>
      <c r="U78" s="22">
        <f t="shared" si="32"/>
        <v>76</v>
      </c>
      <c r="V78" s="22">
        <f t="shared" ca="1" si="30"/>
        <v>88</v>
      </c>
      <c r="W78">
        <v>93</v>
      </c>
      <c r="X78">
        <v>90</v>
      </c>
      <c r="Y78">
        <v>96</v>
      </c>
      <c r="Z78">
        <v>109</v>
      </c>
      <c r="AA78">
        <v>104</v>
      </c>
      <c r="AB78">
        <v>102</v>
      </c>
      <c r="AC78">
        <v>88</v>
      </c>
      <c r="AD78">
        <v>88</v>
      </c>
      <c r="AE78">
        <v>116</v>
      </c>
      <c r="AF78">
        <v>105</v>
      </c>
      <c r="AG78">
        <f t="shared" si="31"/>
        <v>991</v>
      </c>
      <c r="AH78">
        <v>1000</v>
      </c>
    </row>
    <row r="79" spans="1:34" x14ac:dyDescent="0.2">
      <c r="A79">
        <f t="shared" ca="1" si="29"/>
        <v>0.11773333774670017</v>
      </c>
      <c r="B79">
        <f t="shared" ca="1" si="18"/>
        <v>2.6390881963091162</v>
      </c>
      <c r="C79">
        <f t="shared" ca="1" si="18"/>
        <v>3.7820281388219161</v>
      </c>
      <c r="D79">
        <f t="shared" ca="1" si="18"/>
        <v>2.2831676565600496</v>
      </c>
      <c r="E79">
        <f t="shared" ca="1" si="18"/>
        <v>1.0580569716939587</v>
      </c>
      <c r="F79">
        <f t="shared" ca="1" si="18"/>
        <v>2.0143904585443537</v>
      </c>
      <c r="G79">
        <f t="shared" ca="1" si="18"/>
        <v>6.9550840752881715</v>
      </c>
      <c r="H79">
        <f t="shared" ca="1" si="18"/>
        <v>0.75897224278997499</v>
      </c>
      <c r="I79">
        <f t="shared" ca="1" si="18"/>
        <v>2.9114567040242765</v>
      </c>
      <c r="J79">
        <f t="shared" ca="1" si="18"/>
        <v>0.56764444048940066</v>
      </c>
      <c r="K79">
        <f t="shared" ca="1" si="19"/>
        <v>23</v>
      </c>
      <c r="L79">
        <f t="shared" ca="1" si="20"/>
        <v>27</v>
      </c>
      <c r="M79">
        <f t="shared" ca="1" si="21"/>
        <v>42</v>
      </c>
      <c r="N79">
        <f t="shared" ca="1" si="22"/>
        <v>40</v>
      </c>
      <c r="O79">
        <f t="shared" ca="1" si="23"/>
        <v>21</v>
      </c>
      <c r="P79">
        <f t="shared" ca="1" si="24"/>
        <v>31</v>
      </c>
      <c r="Q79">
        <f t="shared" ca="1" si="25"/>
        <v>84</v>
      </c>
      <c r="R79">
        <f t="shared" ca="1" si="26"/>
        <v>33</v>
      </c>
      <c r="S79">
        <f t="shared" ca="1" si="27"/>
        <v>50</v>
      </c>
      <c r="T79">
        <f t="shared" ca="1" si="28"/>
        <v>88</v>
      </c>
      <c r="U79" s="22">
        <f t="shared" si="32"/>
        <v>77</v>
      </c>
      <c r="V79" s="22">
        <f t="shared" ca="1" si="30"/>
        <v>97</v>
      </c>
      <c r="W79">
        <v>113</v>
      </c>
      <c r="X79">
        <v>94</v>
      </c>
      <c r="Y79">
        <v>94</v>
      </c>
      <c r="Z79">
        <v>77</v>
      </c>
      <c r="AA79">
        <v>99</v>
      </c>
      <c r="AB79">
        <v>109</v>
      </c>
      <c r="AC79">
        <v>104</v>
      </c>
      <c r="AD79">
        <v>116</v>
      </c>
      <c r="AE79">
        <v>105</v>
      </c>
      <c r="AF79">
        <v>115</v>
      </c>
      <c r="AG79">
        <f t="shared" si="31"/>
        <v>1026</v>
      </c>
      <c r="AH79">
        <v>1000</v>
      </c>
    </row>
    <row r="80" spans="1:34" x14ac:dyDescent="0.2">
      <c r="A80">
        <f t="shared" ca="1" si="29"/>
        <v>3.1006286487978203</v>
      </c>
      <c r="B80">
        <f t="shared" ca="1" si="18"/>
        <v>0.63165444468247656</v>
      </c>
      <c r="C80">
        <f t="shared" ca="1" si="18"/>
        <v>4.4491926969361115</v>
      </c>
      <c r="D80">
        <f t="shared" ca="1" si="18"/>
        <v>0.77284591693806748</v>
      </c>
      <c r="E80">
        <f t="shared" ca="1" si="18"/>
        <v>1.6541950298598866</v>
      </c>
      <c r="F80">
        <f t="shared" ca="1" si="18"/>
        <v>0.21069841955735114</v>
      </c>
      <c r="G80">
        <f t="shared" ca="1" si="18"/>
        <v>0.34424448829492965</v>
      </c>
      <c r="H80">
        <f t="shared" ca="1" si="18"/>
        <v>4.7027537936900634</v>
      </c>
      <c r="I80">
        <f t="shared" ca="1" si="18"/>
        <v>0.57145397080826599</v>
      </c>
      <c r="J80">
        <f t="shared" ca="1" si="18"/>
        <v>4.1454899223005564</v>
      </c>
      <c r="K80">
        <f t="shared" ca="1" si="19"/>
        <v>54</v>
      </c>
      <c r="L80">
        <f t="shared" ca="1" si="20"/>
        <v>33</v>
      </c>
      <c r="M80">
        <f t="shared" ca="1" si="21"/>
        <v>69</v>
      </c>
      <c r="N80">
        <f t="shared" ca="1" si="22"/>
        <v>86</v>
      </c>
      <c r="O80">
        <f t="shared" ca="1" si="23"/>
        <v>21</v>
      </c>
      <c r="P80">
        <f t="shared" ca="1" si="24"/>
        <v>7</v>
      </c>
      <c r="Q80">
        <f t="shared" ca="1" si="25"/>
        <v>47</v>
      </c>
      <c r="R80">
        <f t="shared" ca="1" si="26"/>
        <v>81</v>
      </c>
      <c r="S80">
        <f t="shared" ca="1" si="27"/>
        <v>7</v>
      </c>
      <c r="T80">
        <f t="shared" ca="1" si="28"/>
        <v>83</v>
      </c>
      <c r="U80" s="22">
        <f t="shared" si="32"/>
        <v>78</v>
      </c>
      <c r="V80" s="22">
        <f t="shared" ca="1" si="30"/>
        <v>95</v>
      </c>
      <c r="W80">
        <v>101</v>
      </c>
      <c r="X80">
        <v>109</v>
      </c>
      <c r="Y80">
        <v>96</v>
      </c>
      <c r="Z80">
        <v>102</v>
      </c>
      <c r="AA80">
        <v>96</v>
      </c>
      <c r="AB80">
        <v>104</v>
      </c>
      <c r="AC80">
        <v>115</v>
      </c>
      <c r="AD80">
        <v>85</v>
      </c>
      <c r="AE80">
        <v>116</v>
      </c>
      <c r="AF80">
        <v>105</v>
      </c>
      <c r="AG80">
        <f t="shared" si="31"/>
        <v>1029</v>
      </c>
      <c r="AH80">
        <v>1000</v>
      </c>
    </row>
    <row r="81" spans="1:34" x14ac:dyDescent="0.2">
      <c r="A81">
        <f t="shared" ca="1" si="29"/>
        <v>0.38536350604079173</v>
      </c>
      <c r="B81">
        <f t="shared" ca="1" si="18"/>
        <v>0.60074296213388589</v>
      </c>
      <c r="C81">
        <f t="shared" ca="1" si="18"/>
        <v>2.0133870001750953</v>
      </c>
      <c r="D81">
        <f t="shared" ca="1" si="18"/>
        <v>0.92339921114271684</v>
      </c>
      <c r="E81">
        <f t="shared" ca="1" si="18"/>
        <v>4.7063861125204971</v>
      </c>
      <c r="F81">
        <f t="shared" ca="1" si="18"/>
        <v>0.11505726269881889</v>
      </c>
      <c r="G81">
        <f t="shared" ca="1" si="18"/>
        <v>0.74998297122323143</v>
      </c>
      <c r="H81">
        <f t="shared" ca="1" si="18"/>
        <v>3.484837541663522E-2</v>
      </c>
      <c r="I81">
        <f t="shared" ca="1" si="18"/>
        <v>1.095522158278817</v>
      </c>
      <c r="J81">
        <f t="shared" ca="1" si="18"/>
        <v>1.1885443650798178</v>
      </c>
      <c r="K81">
        <f t="shared" ca="1" si="19"/>
        <v>52</v>
      </c>
      <c r="L81">
        <f t="shared" ca="1" si="20"/>
        <v>32</v>
      </c>
      <c r="M81">
        <f t="shared" ca="1" si="21"/>
        <v>40</v>
      </c>
      <c r="N81">
        <f t="shared" ca="1" si="22"/>
        <v>14</v>
      </c>
      <c r="O81">
        <f t="shared" ca="1" si="23"/>
        <v>94</v>
      </c>
      <c r="P81">
        <f t="shared" ca="1" si="24"/>
        <v>6</v>
      </c>
      <c r="Q81">
        <f t="shared" ca="1" si="25"/>
        <v>23</v>
      </c>
      <c r="R81">
        <f t="shared" ca="1" si="26"/>
        <v>12</v>
      </c>
      <c r="S81">
        <f t="shared" ca="1" si="27"/>
        <v>22</v>
      </c>
      <c r="T81">
        <f t="shared" ca="1" si="28"/>
        <v>56</v>
      </c>
      <c r="U81" s="22">
        <f t="shared" si="32"/>
        <v>79</v>
      </c>
      <c r="V81" s="22">
        <f t="shared" ca="1" si="30"/>
        <v>105</v>
      </c>
      <c r="W81">
        <v>98</v>
      </c>
      <c r="X81">
        <v>111</v>
      </c>
      <c r="Y81">
        <v>122</v>
      </c>
      <c r="Z81">
        <v>94</v>
      </c>
      <c r="AA81">
        <v>100</v>
      </c>
      <c r="AB81">
        <v>97</v>
      </c>
      <c r="AC81">
        <v>96</v>
      </c>
      <c r="AD81">
        <v>101</v>
      </c>
      <c r="AE81">
        <v>97</v>
      </c>
      <c r="AF81">
        <v>99</v>
      </c>
      <c r="AG81">
        <f t="shared" si="31"/>
        <v>1015</v>
      </c>
      <c r="AH81">
        <v>1000</v>
      </c>
    </row>
    <row r="82" spans="1:34" x14ac:dyDescent="0.2">
      <c r="A82">
        <f t="shared" ca="1" si="29"/>
        <v>1.1380218313245707</v>
      </c>
      <c r="B82">
        <f t="shared" ca="1" si="18"/>
        <v>1.2695514345164418</v>
      </c>
      <c r="C82">
        <f t="shared" ca="1" si="18"/>
        <v>0.24465218719608856</v>
      </c>
      <c r="D82">
        <f t="shared" ca="1" si="18"/>
        <v>3.5348748043569445</v>
      </c>
      <c r="E82">
        <f t="shared" ca="1" si="18"/>
        <v>1.0381979705439304</v>
      </c>
      <c r="F82">
        <f t="shared" ca="1" si="18"/>
        <v>4.3923991050058779</v>
      </c>
      <c r="G82">
        <f t="shared" ca="1" si="18"/>
        <v>1.8149443715994169</v>
      </c>
      <c r="H82">
        <f t="shared" ca="1" si="18"/>
        <v>8.1517946149753655</v>
      </c>
      <c r="I82">
        <f t="shared" ca="1" si="18"/>
        <v>2.2387079075850069</v>
      </c>
      <c r="J82">
        <f t="shared" ca="1" si="18"/>
        <v>4.2982833717871047</v>
      </c>
      <c r="K82">
        <f t="shared" ca="1" si="19"/>
        <v>27</v>
      </c>
      <c r="L82">
        <f t="shared" ca="1" si="20"/>
        <v>64</v>
      </c>
      <c r="M82">
        <f t="shared" ca="1" si="21"/>
        <v>23</v>
      </c>
      <c r="N82">
        <f t="shared" ca="1" si="22"/>
        <v>55</v>
      </c>
      <c r="O82">
        <f t="shared" ca="1" si="23"/>
        <v>79</v>
      </c>
      <c r="P82">
        <f t="shared" ca="1" si="24"/>
        <v>89</v>
      </c>
      <c r="Q82">
        <f t="shared" ca="1" si="25"/>
        <v>55</v>
      </c>
      <c r="R82">
        <f t="shared" ca="1" si="26"/>
        <v>82</v>
      </c>
      <c r="S82">
        <f t="shared" ca="1" si="27"/>
        <v>50</v>
      </c>
      <c r="T82">
        <f t="shared" ca="1" si="28"/>
        <v>67</v>
      </c>
      <c r="U82" s="22">
        <f t="shared" si="32"/>
        <v>80</v>
      </c>
      <c r="V82" s="22">
        <f t="shared" ca="1" si="30"/>
        <v>98</v>
      </c>
      <c r="W82">
        <v>88</v>
      </c>
      <c r="X82">
        <v>111</v>
      </c>
      <c r="Y82">
        <v>99</v>
      </c>
      <c r="Z82">
        <v>105</v>
      </c>
      <c r="AA82">
        <v>97</v>
      </c>
      <c r="AB82">
        <v>107</v>
      </c>
      <c r="AC82">
        <v>110</v>
      </c>
      <c r="AD82">
        <v>115</v>
      </c>
      <c r="AE82">
        <v>86</v>
      </c>
      <c r="AF82">
        <v>81</v>
      </c>
      <c r="AG82">
        <f t="shared" si="31"/>
        <v>999</v>
      </c>
      <c r="AH82">
        <v>1000</v>
      </c>
    </row>
    <row r="83" spans="1:34" x14ac:dyDescent="0.2">
      <c r="A83">
        <f t="shared" ca="1" si="29"/>
        <v>0.62454963972748001</v>
      </c>
      <c r="B83">
        <f t="shared" ca="1" si="18"/>
        <v>1.9110838573643409</v>
      </c>
      <c r="C83">
        <f t="shared" ca="1" si="18"/>
        <v>2.3637898867627332</v>
      </c>
      <c r="D83">
        <f t="shared" ca="1" si="18"/>
        <v>3.8994866681693892</v>
      </c>
      <c r="E83">
        <f t="shared" ca="1" si="18"/>
        <v>3.3301134165691084</v>
      </c>
      <c r="F83">
        <f t="shared" ca="1" si="18"/>
        <v>3.6317218299684182</v>
      </c>
      <c r="G83">
        <f t="shared" ca="1" si="18"/>
        <v>0.16695834264498394</v>
      </c>
      <c r="H83">
        <f t="shared" ca="1" si="18"/>
        <v>10.533842143443628</v>
      </c>
      <c r="I83">
        <f t="shared" ca="1" si="18"/>
        <v>4.7795003442566442</v>
      </c>
      <c r="J83">
        <f t="shared" ca="1" si="18"/>
        <v>2.3165829068271573</v>
      </c>
      <c r="K83">
        <f t="shared" ca="1" si="19"/>
        <v>62</v>
      </c>
      <c r="L83">
        <f t="shared" ca="1" si="20"/>
        <v>57</v>
      </c>
      <c r="M83">
        <f t="shared" ca="1" si="21"/>
        <v>53</v>
      </c>
      <c r="N83">
        <f t="shared" ca="1" si="22"/>
        <v>65</v>
      </c>
      <c r="O83">
        <f t="shared" ca="1" si="23"/>
        <v>69</v>
      </c>
      <c r="P83">
        <f t="shared" ca="1" si="24"/>
        <v>81</v>
      </c>
      <c r="Q83">
        <f t="shared" ca="1" si="25"/>
        <v>19</v>
      </c>
      <c r="R83">
        <f t="shared" ca="1" si="26"/>
        <v>89</v>
      </c>
      <c r="S83">
        <f t="shared" ca="1" si="27"/>
        <v>90</v>
      </c>
      <c r="T83">
        <f t="shared" ca="1" si="28"/>
        <v>52</v>
      </c>
      <c r="U83" s="22">
        <f t="shared" si="32"/>
        <v>81</v>
      </c>
      <c r="V83" s="22">
        <f t="shared" ca="1" si="30"/>
        <v>106</v>
      </c>
      <c r="W83">
        <v>95</v>
      </c>
      <c r="X83">
        <v>92</v>
      </c>
      <c r="Y83">
        <v>101</v>
      </c>
      <c r="Z83">
        <v>101</v>
      </c>
      <c r="AA83">
        <v>93</v>
      </c>
      <c r="AB83">
        <v>94</v>
      </c>
      <c r="AC83">
        <v>85</v>
      </c>
      <c r="AD83">
        <v>117</v>
      </c>
      <c r="AE83">
        <v>100</v>
      </c>
      <c r="AF83">
        <v>89</v>
      </c>
      <c r="AG83">
        <f t="shared" si="31"/>
        <v>967</v>
      </c>
      <c r="AH83">
        <v>1000</v>
      </c>
    </row>
    <row r="84" spans="1:34" x14ac:dyDescent="0.2">
      <c r="A84">
        <f t="shared" ca="1" si="29"/>
        <v>0.47846295223590257</v>
      </c>
      <c r="B84">
        <f t="shared" ca="1" si="18"/>
        <v>0.33919010612601475</v>
      </c>
      <c r="C84">
        <f t="shared" ca="1" si="18"/>
        <v>0.94994644915671067</v>
      </c>
      <c r="D84">
        <f t="shared" ca="1" si="18"/>
        <v>1.7557056577014807</v>
      </c>
      <c r="E84">
        <f t="shared" ca="1" si="18"/>
        <v>4.1138764467482307</v>
      </c>
      <c r="F84">
        <f t="shared" ca="1" si="18"/>
        <v>1.9570018702467902</v>
      </c>
      <c r="G84">
        <f t="shared" ca="1" si="18"/>
        <v>3.1585465145632954</v>
      </c>
      <c r="H84">
        <f t="shared" ca="1" si="18"/>
        <v>0.62463247992743365</v>
      </c>
      <c r="I84">
        <f t="shared" ca="1" si="18"/>
        <v>1.2023350785097024</v>
      </c>
      <c r="J84">
        <f t="shared" ca="1" si="18"/>
        <v>3.9588919838317613</v>
      </c>
      <c r="K84">
        <f t="shared" ca="1" si="19"/>
        <v>16</v>
      </c>
      <c r="L84">
        <f t="shared" ca="1" si="20"/>
        <v>14</v>
      </c>
      <c r="M84">
        <f t="shared" ca="1" si="21"/>
        <v>31</v>
      </c>
      <c r="N84">
        <f t="shared" ca="1" si="22"/>
        <v>30</v>
      </c>
      <c r="O84">
        <f t="shared" ca="1" si="23"/>
        <v>82</v>
      </c>
      <c r="P84">
        <f t="shared" ca="1" si="24"/>
        <v>98</v>
      </c>
      <c r="Q84">
        <f t="shared" ca="1" si="25"/>
        <v>96</v>
      </c>
      <c r="R84">
        <f t="shared" ca="1" si="26"/>
        <v>14</v>
      </c>
      <c r="S84">
        <f t="shared" ca="1" si="27"/>
        <v>65</v>
      </c>
      <c r="T84">
        <f t="shared" ca="1" si="28"/>
        <v>86</v>
      </c>
      <c r="U84" s="22">
        <f t="shared" si="32"/>
        <v>82</v>
      </c>
      <c r="V84" s="22">
        <f t="shared" ca="1" si="30"/>
        <v>92</v>
      </c>
      <c r="W84">
        <v>100</v>
      </c>
      <c r="X84">
        <v>111</v>
      </c>
      <c r="Y84">
        <v>105</v>
      </c>
      <c r="Z84">
        <v>112</v>
      </c>
      <c r="AA84">
        <v>98</v>
      </c>
      <c r="AB84">
        <v>99</v>
      </c>
      <c r="AC84">
        <v>109</v>
      </c>
      <c r="AD84">
        <v>113</v>
      </c>
      <c r="AE84">
        <v>97</v>
      </c>
      <c r="AF84">
        <v>94</v>
      </c>
      <c r="AG84">
        <f t="shared" si="31"/>
        <v>1038</v>
      </c>
      <c r="AH84">
        <v>1000</v>
      </c>
    </row>
    <row r="85" spans="1:34" x14ac:dyDescent="0.2">
      <c r="A85">
        <f t="shared" ca="1" si="29"/>
        <v>0.69616230805215773</v>
      </c>
      <c r="B85">
        <f t="shared" ca="1" si="18"/>
        <v>9.160515973521359E-2</v>
      </c>
      <c r="C85">
        <f t="shared" ca="1" si="18"/>
        <v>10.428942334243677</v>
      </c>
      <c r="D85">
        <f t="shared" ca="1" si="18"/>
        <v>0.66129585160063697</v>
      </c>
      <c r="E85">
        <f t="shared" ca="1" si="18"/>
        <v>0.11643543884265972</v>
      </c>
      <c r="F85">
        <f t="shared" ca="1" si="18"/>
        <v>3.9140801448730418</v>
      </c>
      <c r="G85">
        <f t="shared" ca="1" si="18"/>
        <v>0.38026301863273981</v>
      </c>
      <c r="H85">
        <f t="shared" ca="1" si="18"/>
        <v>1.8725950153780377</v>
      </c>
      <c r="I85">
        <f t="shared" ca="1" si="18"/>
        <v>1.8765224270348622</v>
      </c>
      <c r="J85">
        <f t="shared" ca="1" si="18"/>
        <v>0.91745370238957991</v>
      </c>
      <c r="K85">
        <f t="shared" ca="1" si="19"/>
        <v>6</v>
      </c>
      <c r="L85">
        <f t="shared" ca="1" si="20"/>
        <v>6</v>
      </c>
      <c r="M85">
        <f t="shared" ca="1" si="21"/>
        <v>97</v>
      </c>
      <c r="N85">
        <f t="shared" ca="1" si="22"/>
        <v>51</v>
      </c>
      <c r="O85">
        <f t="shared" ca="1" si="23"/>
        <v>3</v>
      </c>
      <c r="P85">
        <f t="shared" ca="1" si="24"/>
        <v>75</v>
      </c>
      <c r="Q85">
        <f t="shared" ca="1" si="25"/>
        <v>20</v>
      </c>
      <c r="R85">
        <f t="shared" ca="1" si="26"/>
        <v>81</v>
      </c>
      <c r="S85">
        <f t="shared" ca="1" si="27"/>
        <v>34</v>
      </c>
      <c r="T85">
        <f t="shared" ca="1" si="28"/>
        <v>85</v>
      </c>
      <c r="U85" s="22">
        <f t="shared" si="32"/>
        <v>83</v>
      </c>
      <c r="V85" s="22">
        <f t="shared" ca="1" si="30"/>
        <v>96</v>
      </c>
      <c r="W85">
        <v>108</v>
      </c>
      <c r="X85">
        <v>92</v>
      </c>
      <c r="Y85">
        <v>93</v>
      </c>
      <c r="Z85">
        <v>110</v>
      </c>
      <c r="AA85">
        <v>112</v>
      </c>
      <c r="AB85">
        <v>94</v>
      </c>
      <c r="AC85">
        <v>104</v>
      </c>
      <c r="AD85">
        <v>106</v>
      </c>
      <c r="AE85">
        <v>92</v>
      </c>
      <c r="AF85">
        <v>94</v>
      </c>
      <c r="AG85">
        <f t="shared" si="31"/>
        <v>1005</v>
      </c>
      <c r="AH85">
        <v>1000</v>
      </c>
    </row>
    <row r="86" spans="1:34" x14ac:dyDescent="0.2">
      <c r="A86">
        <f t="shared" ca="1" si="29"/>
        <v>2.3451217451479023</v>
      </c>
      <c r="B86">
        <f t="shared" ca="1" si="18"/>
        <v>4.4376898458487535</v>
      </c>
      <c r="C86">
        <f t="shared" ca="1" si="18"/>
        <v>1.3054711419167357</v>
      </c>
      <c r="D86">
        <f t="shared" ca="1" si="18"/>
        <v>2.1757479431825231</v>
      </c>
      <c r="E86">
        <f t="shared" ca="1" si="18"/>
        <v>0.29665072765755252</v>
      </c>
      <c r="F86">
        <f t="shared" ca="1" si="18"/>
        <v>1.5419423244028629</v>
      </c>
      <c r="G86">
        <f t="shared" ca="1" si="18"/>
        <v>0.49939501141871867</v>
      </c>
      <c r="H86">
        <f t="shared" ca="1" si="18"/>
        <v>7.0489258088759446</v>
      </c>
      <c r="I86">
        <f t="shared" ca="1" si="18"/>
        <v>1.9483757083712729</v>
      </c>
      <c r="J86">
        <f t="shared" ca="1" si="18"/>
        <v>2.5116377838453001</v>
      </c>
      <c r="K86">
        <f t="shared" ca="1" si="19"/>
        <v>99</v>
      </c>
      <c r="L86">
        <f t="shared" ca="1" si="20"/>
        <v>51</v>
      </c>
      <c r="M86">
        <f t="shared" ca="1" si="21"/>
        <v>93</v>
      </c>
      <c r="N86">
        <f t="shared" ca="1" si="22"/>
        <v>51</v>
      </c>
      <c r="O86">
        <f t="shared" ca="1" si="23"/>
        <v>4</v>
      </c>
      <c r="P86">
        <f t="shared" ca="1" si="24"/>
        <v>24</v>
      </c>
      <c r="Q86">
        <f t="shared" ca="1" si="25"/>
        <v>9</v>
      </c>
      <c r="R86">
        <f t="shared" ca="1" si="26"/>
        <v>98</v>
      </c>
      <c r="S86">
        <f t="shared" ca="1" si="27"/>
        <v>72</v>
      </c>
      <c r="T86">
        <f t="shared" ca="1" si="28"/>
        <v>42</v>
      </c>
      <c r="U86" s="22">
        <f t="shared" si="32"/>
        <v>84</v>
      </c>
      <c r="V86" s="22">
        <f t="shared" ca="1" si="30"/>
        <v>100</v>
      </c>
      <c r="W86">
        <v>102</v>
      </c>
      <c r="X86">
        <v>101</v>
      </c>
      <c r="Y86">
        <v>96</v>
      </c>
      <c r="Z86">
        <v>112</v>
      </c>
      <c r="AA86">
        <v>109</v>
      </c>
      <c r="AB86">
        <v>106</v>
      </c>
      <c r="AC86">
        <v>110</v>
      </c>
      <c r="AD86">
        <v>110</v>
      </c>
      <c r="AE86">
        <v>96</v>
      </c>
      <c r="AF86">
        <v>111</v>
      </c>
      <c r="AG86">
        <f t="shared" si="31"/>
        <v>1053</v>
      </c>
      <c r="AH86">
        <v>1000</v>
      </c>
    </row>
    <row r="87" spans="1:34" x14ac:dyDescent="0.2">
      <c r="A87">
        <f t="shared" ca="1" si="29"/>
        <v>2.9894327497867739</v>
      </c>
      <c r="B87">
        <f t="shared" ca="1" si="18"/>
        <v>0.64149290084626076</v>
      </c>
      <c r="C87">
        <f t="shared" ca="1" si="18"/>
        <v>0.69865377030414466</v>
      </c>
      <c r="D87">
        <f t="shared" ca="1" si="18"/>
        <v>2.7790335546301992</v>
      </c>
      <c r="E87">
        <f t="shared" ca="1" si="18"/>
        <v>4.8018897253793949E-2</v>
      </c>
      <c r="F87">
        <f t="shared" ca="1" si="18"/>
        <v>5.2385987398415388</v>
      </c>
      <c r="G87">
        <f t="shared" ca="1" si="18"/>
        <v>0.41240738774043406</v>
      </c>
      <c r="H87">
        <f t="shared" ca="1" si="18"/>
        <v>0.75475697167465361</v>
      </c>
      <c r="I87">
        <f t="shared" ca="1" si="18"/>
        <v>0.51767403542832791</v>
      </c>
      <c r="J87">
        <f t="shared" ca="1" si="18"/>
        <v>0.45504070114476847</v>
      </c>
      <c r="K87">
        <f t="shared" ca="1" si="19"/>
        <v>37</v>
      </c>
      <c r="L87">
        <f t="shared" ca="1" si="20"/>
        <v>45</v>
      </c>
      <c r="M87">
        <f t="shared" ca="1" si="21"/>
        <v>25</v>
      </c>
      <c r="N87">
        <f t="shared" ca="1" si="22"/>
        <v>79</v>
      </c>
      <c r="O87">
        <f t="shared" ca="1" si="23"/>
        <v>3</v>
      </c>
      <c r="P87">
        <f t="shared" ca="1" si="24"/>
        <v>47</v>
      </c>
      <c r="Q87">
        <f t="shared" ca="1" si="25"/>
        <v>18</v>
      </c>
      <c r="R87">
        <f t="shared" ca="1" si="26"/>
        <v>31</v>
      </c>
      <c r="S87">
        <f t="shared" ca="1" si="27"/>
        <v>27</v>
      </c>
      <c r="T87">
        <f t="shared" ca="1" si="28"/>
        <v>26</v>
      </c>
      <c r="U87" s="22">
        <f t="shared" si="32"/>
        <v>85</v>
      </c>
      <c r="V87" s="22">
        <f t="shared" ca="1" si="30"/>
        <v>98</v>
      </c>
      <c r="W87">
        <v>108</v>
      </c>
      <c r="X87">
        <v>94</v>
      </c>
      <c r="Y87">
        <v>114</v>
      </c>
      <c r="Z87">
        <v>90</v>
      </c>
      <c r="AA87">
        <v>105</v>
      </c>
      <c r="AB87">
        <v>104</v>
      </c>
      <c r="AC87">
        <v>99</v>
      </c>
      <c r="AD87">
        <v>97</v>
      </c>
      <c r="AE87">
        <v>109</v>
      </c>
      <c r="AF87">
        <v>103</v>
      </c>
      <c r="AG87">
        <f t="shared" si="31"/>
        <v>1023</v>
      </c>
      <c r="AH87">
        <v>1000</v>
      </c>
    </row>
    <row r="88" spans="1:34" x14ac:dyDescent="0.2">
      <c r="A88">
        <f t="shared" ca="1" si="29"/>
        <v>0.33664748994317895</v>
      </c>
      <c r="B88">
        <f t="shared" ca="1" si="18"/>
        <v>1.2665224962093231</v>
      </c>
      <c r="C88">
        <f t="shared" ca="1" si="18"/>
        <v>3.3223286435275403</v>
      </c>
      <c r="D88">
        <f t="shared" ca="1" si="18"/>
        <v>2.3029420900645848E-2</v>
      </c>
      <c r="E88">
        <f t="shared" ca="1" si="18"/>
        <v>4.2415773037741076</v>
      </c>
      <c r="F88">
        <f t="shared" ca="1" si="18"/>
        <v>0.28078545589268755</v>
      </c>
      <c r="G88">
        <f t="shared" ca="1" si="18"/>
        <v>10.274875124887791</v>
      </c>
      <c r="H88">
        <f t="shared" ca="1" si="18"/>
        <v>2.3066349533750623</v>
      </c>
      <c r="I88">
        <f t="shared" ca="1" si="18"/>
        <v>1.824866355316642</v>
      </c>
      <c r="J88">
        <f t="shared" ca="1" si="18"/>
        <v>0.89332904003825497</v>
      </c>
      <c r="K88">
        <f t="shared" ca="1" si="19"/>
        <v>52</v>
      </c>
      <c r="L88">
        <f t="shared" ca="1" si="20"/>
        <v>76</v>
      </c>
      <c r="M88">
        <f t="shared" ca="1" si="21"/>
        <v>88</v>
      </c>
      <c r="N88">
        <f t="shared" ca="1" si="22"/>
        <v>0</v>
      </c>
      <c r="O88">
        <f t="shared" ca="1" si="23"/>
        <v>90</v>
      </c>
      <c r="P88">
        <f t="shared" ca="1" si="24"/>
        <v>33</v>
      </c>
      <c r="Q88">
        <f t="shared" ca="1" si="25"/>
        <v>97</v>
      </c>
      <c r="R88">
        <f t="shared" ca="1" si="26"/>
        <v>53</v>
      </c>
      <c r="S88">
        <f t="shared" ca="1" si="27"/>
        <v>65</v>
      </c>
      <c r="T88">
        <f t="shared" ca="1" si="28"/>
        <v>18</v>
      </c>
      <c r="U88" s="22">
        <f t="shared" si="32"/>
        <v>86</v>
      </c>
      <c r="V88" s="22">
        <f t="shared" ca="1" si="30"/>
        <v>101</v>
      </c>
      <c r="W88">
        <v>87</v>
      </c>
      <c r="X88">
        <v>105</v>
      </c>
      <c r="Y88">
        <v>105</v>
      </c>
      <c r="Z88">
        <v>107</v>
      </c>
      <c r="AA88">
        <v>108</v>
      </c>
      <c r="AB88">
        <v>79</v>
      </c>
      <c r="AC88">
        <v>117</v>
      </c>
      <c r="AD88">
        <v>106</v>
      </c>
      <c r="AE88">
        <v>112</v>
      </c>
      <c r="AF88">
        <v>93</v>
      </c>
      <c r="AG88">
        <f t="shared" si="31"/>
        <v>1019</v>
      </c>
      <c r="AH88">
        <v>1000</v>
      </c>
    </row>
    <row r="89" spans="1:34" x14ac:dyDescent="0.2">
      <c r="A89">
        <f t="shared" ca="1" si="29"/>
        <v>5.1395723452483271</v>
      </c>
      <c r="B89">
        <f t="shared" ca="1" si="18"/>
        <v>0.5932674874516749</v>
      </c>
      <c r="C89">
        <f t="shared" ca="1" si="18"/>
        <v>4.7577078914500524</v>
      </c>
      <c r="D89">
        <f t="shared" ca="1" si="18"/>
        <v>4.3630920252757228</v>
      </c>
      <c r="E89">
        <f t="shared" ca="1" si="18"/>
        <v>1.8844092840442122</v>
      </c>
      <c r="F89">
        <f t="shared" ca="1" si="18"/>
        <v>2.0327430701594644</v>
      </c>
      <c r="G89">
        <f t="shared" ca="1" si="18"/>
        <v>6.7616172615250285</v>
      </c>
      <c r="H89">
        <f t="shared" ca="1" si="18"/>
        <v>0.23056791754544281</v>
      </c>
      <c r="I89">
        <f t="shared" ca="1" si="18"/>
        <v>2.9440472247313668E-2</v>
      </c>
      <c r="J89">
        <f t="shared" ca="1" si="18"/>
        <v>0.68416221219737494</v>
      </c>
      <c r="K89">
        <f t="shared" ca="1" si="19"/>
        <v>97</v>
      </c>
      <c r="L89">
        <f t="shared" ca="1" si="20"/>
        <v>28</v>
      </c>
      <c r="M89">
        <f t="shared" ca="1" si="21"/>
        <v>94</v>
      </c>
      <c r="N89">
        <f t="shared" ca="1" si="22"/>
        <v>88</v>
      </c>
      <c r="O89">
        <f t="shared" ca="1" si="23"/>
        <v>62</v>
      </c>
      <c r="P89">
        <f t="shared" ca="1" si="24"/>
        <v>78</v>
      </c>
      <c r="Q89">
        <f t="shared" ca="1" si="25"/>
        <v>90</v>
      </c>
      <c r="R89">
        <f t="shared" ca="1" si="26"/>
        <v>32</v>
      </c>
      <c r="S89">
        <f t="shared" ca="1" si="27"/>
        <v>0</v>
      </c>
      <c r="T89">
        <f t="shared" ca="1" si="28"/>
        <v>17</v>
      </c>
      <c r="U89" s="22">
        <f t="shared" si="32"/>
        <v>87</v>
      </c>
      <c r="V89" s="22">
        <f t="shared" ca="1" si="30"/>
        <v>87</v>
      </c>
      <c r="W89">
        <v>84</v>
      </c>
      <c r="X89">
        <v>113</v>
      </c>
      <c r="Y89">
        <v>111</v>
      </c>
      <c r="Z89">
        <v>109</v>
      </c>
      <c r="AA89">
        <v>104</v>
      </c>
      <c r="AB89">
        <v>96</v>
      </c>
      <c r="AC89">
        <v>96</v>
      </c>
      <c r="AD89">
        <v>98</v>
      </c>
      <c r="AE89">
        <v>107</v>
      </c>
      <c r="AF89">
        <v>101</v>
      </c>
      <c r="AG89">
        <f t="shared" si="31"/>
        <v>1019</v>
      </c>
      <c r="AH89">
        <v>1000</v>
      </c>
    </row>
    <row r="90" spans="1:34" x14ac:dyDescent="0.2">
      <c r="A90">
        <f t="shared" ca="1" si="29"/>
        <v>9.2580287180490453E-2</v>
      </c>
      <c r="B90">
        <f t="shared" ca="1" si="18"/>
        <v>0.35984619744840585</v>
      </c>
      <c r="C90">
        <f t="shared" ca="1" si="18"/>
        <v>9.3936870417953289E-3</v>
      </c>
      <c r="D90">
        <f t="shared" ca="1" si="18"/>
        <v>4.5147899874074779</v>
      </c>
      <c r="E90">
        <f t="shared" ca="1" si="18"/>
        <v>0.67061135927950788</v>
      </c>
      <c r="F90">
        <f t="shared" ca="1" si="18"/>
        <v>3.9229729859112585E-2</v>
      </c>
      <c r="G90">
        <f t="shared" ca="1" si="18"/>
        <v>1.0883457993746475</v>
      </c>
      <c r="H90">
        <f t="shared" ca="1" si="18"/>
        <v>4.8699518735988958</v>
      </c>
      <c r="I90">
        <f t="shared" ca="1" si="18"/>
        <v>2.0226829469132692</v>
      </c>
      <c r="J90">
        <f t="shared" ca="1" si="18"/>
        <v>1.4116031246354428</v>
      </c>
      <c r="K90">
        <f t="shared" ca="1" si="19"/>
        <v>10</v>
      </c>
      <c r="L90">
        <f t="shared" ca="1" si="20"/>
        <v>19</v>
      </c>
      <c r="M90">
        <f t="shared" ca="1" si="21"/>
        <v>12</v>
      </c>
      <c r="N90">
        <f t="shared" ca="1" si="22"/>
        <v>34</v>
      </c>
      <c r="O90">
        <f t="shared" ca="1" si="23"/>
        <v>52</v>
      </c>
      <c r="P90">
        <f t="shared" ca="1" si="24"/>
        <v>4</v>
      </c>
      <c r="Q90">
        <f t="shared" ca="1" si="25"/>
        <v>98</v>
      </c>
      <c r="R90">
        <f t="shared" ca="1" si="26"/>
        <v>88</v>
      </c>
      <c r="S90">
        <f t="shared" ca="1" si="27"/>
        <v>72</v>
      </c>
      <c r="T90">
        <f t="shared" ca="1" si="28"/>
        <v>70</v>
      </c>
      <c r="U90" s="22">
        <f t="shared" si="32"/>
        <v>88</v>
      </c>
      <c r="V90" s="22">
        <f t="shared" ca="1" si="30"/>
        <v>110</v>
      </c>
      <c r="W90">
        <v>101</v>
      </c>
      <c r="X90">
        <v>102</v>
      </c>
      <c r="Y90">
        <v>101</v>
      </c>
      <c r="Z90">
        <v>109</v>
      </c>
      <c r="AA90">
        <v>118</v>
      </c>
      <c r="AB90">
        <v>92</v>
      </c>
      <c r="AC90">
        <v>94</v>
      </c>
      <c r="AD90">
        <v>92</v>
      </c>
      <c r="AE90">
        <v>98</v>
      </c>
      <c r="AF90">
        <v>93</v>
      </c>
      <c r="AG90">
        <f t="shared" si="31"/>
        <v>1000</v>
      </c>
      <c r="AH90">
        <v>1000</v>
      </c>
    </row>
    <row r="91" spans="1:34" x14ac:dyDescent="0.2">
      <c r="A91">
        <f t="shared" ca="1" si="29"/>
        <v>2.0979118036418041</v>
      </c>
      <c r="B91">
        <f t="shared" ca="1" si="18"/>
        <v>1.7053794655829178</v>
      </c>
      <c r="C91">
        <f t="shared" ca="1" si="18"/>
        <v>0.75341201970461613</v>
      </c>
      <c r="D91">
        <f t="shared" ca="1" si="18"/>
        <v>0.83733083494017146</v>
      </c>
      <c r="E91">
        <f t="shared" ca="1" si="18"/>
        <v>0.62340193091823526</v>
      </c>
      <c r="F91">
        <f t="shared" ca="1" si="18"/>
        <v>7.290419220931843E-2</v>
      </c>
      <c r="G91">
        <f t="shared" ca="1" si="18"/>
        <v>0.47107550062337972</v>
      </c>
      <c r="H91">
        <f t="shared" ca="1" si="18"/>
        <v>1.9740774536724399</v>
      </c>
      <c r="I91">
        <f t="shared" ca="1" si="18"/>
        <v>0.14745815006327578</v>
      </c>
      <c r="J91">
        <f t="shared" ca="1" si="18"/>
        <v>0.19584032738310614</v>
      </c>
      <c r="K91">
        <f t="shared" ca="1" si="19"/>
        <v>62</v>
      </c>
      <c r="L91">
        <f t="shared" ca="1" si="20"/>
        <v>46</v>
      </c>
      <c r="M91">
        <f t="shared" ca="1" si="21"/>
        <v>78</v>
      </c>
      <c r="N91">
        <f t="shared" ca="1" si="22"/>
        <v>82</v>
      </c>
      <c r="O91">
        <f t="shared" ca="1" si="23"/>
        <v>35</v>
      </c>
      <c r="P91">
        <f t="shared" ca="1" si="24"/>
        <v>72</v>
      </c>
      <c r="Q91">
        <f t="shared" ca="1" si="25"/>
        <v>64</v>
      </c>
      <c r="R91">
        <f t="shared" ca="1" si="26"/>
        <v>37</v>
      </c>
      <c r="S91">
        <f t="shared" ca="1" si="27"/>
        <v>4</v>
      </c>
      <c r="T91">
        <f t="shared" ca="1" si="28"/>
        <v>8</v>
      </c>
      <c r="U91" s="22">
        <f t="shared" si="32"/>
        <v>89</v>
      </c>
      <c r="V91" s="22">
        <f t="shared" ca="1" si="30"/>
        <v>89</v>
      </c>
      <c r="W91">
        <v>113</v>
      </c>
      <c r="X91">
        <v>113</v>
      </c>
      <c r="Y91">
        <v>102</v>
      </c>
      <c r="Z91">
        <v>98</v>
      </c>
      <c r="AA91">
        <v>87</v>
      </c>
      <c r="AB91">
        <v>98</v>
      </c>
      <c r="AC91">
        <v>88</v>
      </c>
      <c r="AD91">
        <v>91</v>
      </c>
      <c r="AE91">
        <v>114</v>
      </c>
      <c r="AF91">
        <v>110</v>
      </c>
      <c r="AG91">
        <f t="shared" si="31"/>
        <v>1014</v>
      </c>
      <c r="AH91">
        <v>1000</v>
      </c>
    </row>
    <row r="92" spans="1:34" x14ac:dyDescent="0.2">
      <c r="A92">
        <f t="shared" ca="1" si="29"/>
        <v>0.68532809866548261</v>
      </c>
      <c r="B92">
        <f t="shared" ca="1" si="18"/>
        <v>1.2109712388868581</v>
      </c>
      <c r="C92">
        <f t="shared" ca="1" si="18"/>
        <v>10.708900703076591</v>
      </c>
      <c r="D92">
        <f t="shared" ca="1" si="18"/>
        <v>3.9125310051089222</v>
      </c>
      <c r="E92">
        <f t="shared" ca="1" si="18"/>
        <v>6.4689537801653012</v>
      </c>
      <c r="F92">
        <f t="shared" ca="1" si="18"/>
        <v>0.90497180461192817</v>
      </c>
      <c r="G92">
        <f t="shared" ca="1" si="18"/>
        <v>3.4386901077483226E-2</v>
      </c>
      <c r="H92">
        <f t="shared" ca="1" si="18"/>
        <v>1.4593341244689533</v>
      </c>
      <c r="I92">
        <f t="shared" ca="1" si="18"/>
        <v>5.1623700297128963</v>
      </c>
      <c r="J92">
        <f t="shared" ca="1" si="18"/>
        <v>1.9799743173249167</v>
      </c>
      <c r="K92">
        <f t="shared" ca="1" si="19"/>
        <v>31</v>
      </c>
      <c r="L92">
        <f t="shared" ca="1" si="20"/>
        <v>78</v>
      </c>
      <c r="M92">
        <f t="shared" ca="1" si="21"/>
        <v>96</v>
      </c>
      <c r="N92">
        <f t="shared" ca="1" si="22"/>
        <v>70</v>
      </c>
      <c r="O92">
        <f t="shared" ca="1" si="23"/>
        <v>98</v>
      </c>
      <c r="P92">
        <f t="shared" ca="1" si="24"/>
        <v>36</v>
      </c>
      <c r="Q92">
        <f t="shared" ca="1" si="25"/>
        <v>5</v>
      </c>
      <c r="R92">
        <f t="shared" ca="1" si="26"/>
        <v>34</v>
      </c>
      <c r="S92">
        <f t="shared" ca="1" si="27"/>
        <v>84</v>
      </c>
      <c r="T92">
        <f t="shared" ca="1" si="28"/>
        <v>75</v>
      </c>
      <c r="U92" s="22">
        <f t="shared" si="32"/>
        <v>90</v>
      </c>
      <c r="V92" s="22">
        <f t="shared" ca="1" si="30"/>
        <v>104</v>
      </c>
      <c r="W92">
        <v>98</v>
      </c>
      <c r="X92">
        <v>99</v>
      </c>
      <c r="Y92">
        <v>108</v>
      </c>
      <c r="Z92">
        <v>103</v>
      </c>
      <c r="AA92">
        <v>107</v>
      </c>
      <c r="AB92">
        <v>80</v>
      </c>
      <c r="AC92">
        <v>109</v>
      </c>
      <c r="AD92">
        <v>92</v>
      </c>
      <c r="AE92">
        <v>97</v>
      </c>
      <c r="AF92">
        <v>104</v>
      </c>
      <c r="AG92">
        <f t="shared" si="31"/>
        <v>997</v>
      </c>
      <c r="AH92">
        <v>1000</v>
      </c>
    </row>
    <row r="93" spans="1:34" x14ac:dyDescent="0.2">
      <c r="A93">
        <f t="shared" ca="1" si="29"/>
        <v>0.42768706469416162</v>
      </c>
      <c r="B93">
        <f t="shared" ca="1" si="18"/>
        <v>0.41414568388784645</v>
      </c>
      <c r="C93">
        <f t="shared" ca="1" si="18"/>
        <v>0.99269154512399504</v>
      </c>
      <c r="D93">
        <f t="shared" ca="1" si="18"/>
        <v>2.9783608622594704</v>
      </c>
      <c r="E93">
        <f t="shared" ca="1" si="18"/>
        <v>0.29487586195219878</v>
      </c>
      <c r="F93">
        <f t="shared" ca="1" si="18"/>
        <v>1.5485839077933825</v>
      </c>
      <c r="G93">
        <f t="shared" ca="1" si="18"/>
        <v>1.1643781792922019</v>
      </c>
      <c r="H93">
        <f t="shared" ca="1" si="18"/>
        <v>3.3767985921058621</v>
      </c>
      <c r="I93">
        <f t="shared" ca="1" si="18"/>
        <v>2.2686202834371998</v>
      </c>
      <c r="J93">
        <f t="shared" ca="1" si="18"/>
        <v>1.5522832648209004</v>
      </c>
      <c r="K93">
        <f t="shared" ca="1" si="19"/>
        <v>64</v>
      </c>
      <c r="L93">
        <f t="shared" ca="1" si="20"/>
        <v>2</v>
      </c>
      <c r="M93">
        <f t="shared" ca="1" si="21"/>
        <v>17</v>
      </c>
      <c r="N93">
        <f t="shared" ca="1" si="22"/>
        <v>85</v>
      </c>
      <c r="O93">
        <f t="shared" ca="1" si="23"/>
        <v>25</v>
      </c>
      <c r="P93">
        <f t="shared" ca="1" si="24"/>
        <v>62</v>
      </c>
      <c r="Q93">
        <f t="shared" ca="1" si="25"/>
        <v>31</v>
      </c>
      <c r="R93">
        <f t="shared" ca="1" si="26"/>
        <v>77</v>
      </c>
      <c r="S93">
        <f t="shared" ca="1" si="27"/>
        <v>65</v>
      </c>
      <c r="T93">
        <f t="shared" ca="1" si="28"/>
        <v>41</v>
      </c>
      <c r="U93" s="22">
        <f t="shared" si="32"/>
        <v>91</v>
      </c>
      <c r="V93" s="22">
        <f t="shared" ca="1" si="30"/>
        <v>89</v>
      </c>
      <c r="W93">
        <v>100</v>
      </c>
      <c r="X93">
        <v>88</v>
      </c>
      <c r="Y93">
        <v>98</v>
      </c>
      <c r="Z93">
        <v>96</v>
      </c>
      <c r="AA93">
        <v>100</v>
      </c>
      <c r="AB93">
        <v>84</v>
      </c>
      <c r="AC93">
        <v>99</v>
      </c>
      <c r="AD93">
        <v>93</v>
      </c>
      <c r="AE93">
        <v>91</v>
      </c>
      <c r="AF93">
        <v>96</v>
      </c>
      <c r="AG93">
        <f t="shared" si="31"/>
        <v>945</v>
      </c>
      <c r="AH93">
        <v>1000</v>
      </c>
    </row>
    <row r="94" spans="1:34" x14ac:dyDescent="0.2">
      <c r="A94">
        <f t="shared" ca="1" si="29"/>
        <v>1.5466549771160674</v>
      </c>
      <c r="B94">
        <f t="shared" ca="1" si="18"/>
        <v>8.0790754731383903</v>
      </c>
      <c r="C94">
        <f t="shared" ca="1" si="18"/>
        <v>3.1335976013024784</v>
      </c>
      <c r="D94">
        <f t="shared" ca="1" si="18"/>
        <v>0.42489474376592529</v>
      </c>
      <c r="E94">
        <f t="shared" ca="1" si="18"/>
        <v>2.5405667115245318</v>
      </c>
      <c r="F94">
        <f t="shared" ca="1" si="18"/>
        <v>6.8968591400908774E-2</v>
      </c>
      <c r="G94">
        <f t="shared" ca="1" si="18"/>
        <v>0.676144442676756</v>
      </c>
      <c r="H94">
        <f t="shared" ca="1" si="18"/>
        <v>5.8803961612030466</v>
      </c>
      <c r="I94">
        <f t="shared" ref="B94:J123" ca="1" si="33">_xlfn.NORM.INV(RAND(),0,1)^2+_xlfn.NORM.INV(RAND(),0,1)^2</f>
        <v>5.4545837192021613</v>
      </c>
      <c r="J94">
        <f t="shared" ca="1" si="33"/>
        <v>3.5771389655883751E-2</v>
      </c>
      <c r="K94">
        <f t="shared" ca="1" si="19"/>
        <v>68</v>
      </c>
      <c r="L94">
        <f t="shared" ca="1" si="20"/>
        <v>96</v>
      </c>
      <c r="M94">
        <f t="shared" ca="1" si="21"/>
        <v>83</v>
      </c>
      <c r="N94">
        <f t="shared" ca="1" si="22"/>
        <v>33</v>
      </c>
      <c r="O94">
        <f t="shared" ca="1" si="23"/>
        <v>81</v>
      </c>
      <c r="P94">
        <f t="shared" ca="1" si="24"/>
        <v>1</v>
      </c>
      <c r="Q94">
        <f t="shared" ca="1" si="25"/>
        <v>19</v>
      </c>
      <c r="R94">
        <f t="shared" ca="1" si="26"/>
        <v>80</v>
      </c>
      <c r="S94">
        <f t="shared" ca="1" si="27"/>
        <v>69</v>
      </c>
      <c r="T94">
        <f t="shared" ca="1" si="28"/>
        <v>0</v>
      </c>
      <c r="U94" s="22">
        <f t="shared" si="32"/>
        <v>92</v>
      </c>
      <c r="V94" s="22">
        <f t="shared" ca="1" si="30"/>
        <v>94</v>
      </c>
      <c r="W94">
        <v>99</v>
      </c>
      <c r="X94">
        <v>106</v>
      </c>
      <c r="Y94">
        <v>88</v>
      </c>
      <c r="Z94">
        <v>118</v>
      </c>
      <c r="AA94">
        <v>110</v>
      </c>
      <c r="AB94">
        <v>113</v>
      </c>
      <c r="AC94">
        <v>101</v>
      </c>
      <c r="AD94">
        <v>95</v>
      </c>
      <c r="AE94">
        <v>93</v>
      </c>
      <c r="AF94">
        <v>97</v>
      </c>
      <c r="AG94">
        <f t="shared" si="31"/>
        <v>1020</v>
      </c>
      <c r="AH94">
        <v>1000</v>
      </c>
    </row>
    <row r="95" spans="1:34" x14ac:dyDescent="0.2">
      <c r="A95">
        <f t="shared" ca="1" si="29"/>
        <v>0.95400175220714767</v>
      </c>
      <c r="B95">
        <f t="shared" ca="1" si="33"/>
        <v>0.485003751258204</v>
      </c>
      <c r="C95">
        <f t="shared" ca="1" si="33"/>
        <v>9.3602172187929735</v>
      </c>
      <c r="D95">
        <f t="shared" ca="1" si="33"/>
        <v>1.1404941348877145</v>
      </c>
      <c r="E95">
        <f t="shared" ca="1" si="33"/>
        <v>0.85942055733261624</v>
      </c>
      <c r="F95">
        <f t="shared" ca="1" si="33"/>
        <v>3.1694814839942089</v>
      </c>
      <c r="G95">
        <f t="shared" ca="1" si="33"/>
        <v>1.5196693935500789</v>
      </c>
      <c r="H95">
        <f t="shared" ca="1" si="33"/>
        <v>1.0713859420408172</v>
      </c>
      <c r="I95">
        <f t="shared" ca="1" si="33"/>
        <v>2.1501730812872992</v>
      </c>
      <c r="J95">
        <f t="shared" ca="1" si="33"/>
        <v>1.6924873897744646</v>
      </c>
      <c r="K95">
        <f t="shared" ca="1" si="19"/>
        <v>19</v>
      </c>
      <c r="L95">
        <f t="shared" ca="1" si="20"/>
        <v>15</v>
      </c>
      <c r="M95">
        <f t="shared" ca="1" si="21"/>
        <v>93</v>
      </c>
      <c r="N95">
        <f t="shared" ca="1" si="22"/>
        <v>97</v>
      </c>
      <c r="O95">
        <f t="shared" ca="1" si="23"/>
        <v>44</v>
      </c>
      <c r="P95">
        <f t="shared" ca="1" si="24"/>
        <v>61</v>
      </c>
      <c r="Q95">
        <f t="shared" ca="1" si="25"/>
        <v>93</v>
      </c>
      <c r="R95">
        <f t="shared" ca="1" si="26"/>
        <v>46</v>
      </c>
      <c r="S95">
        <f t="shared" ca="1" si="27"/>
        <v>50</v>
      </c>
      <c r="T95">
        <f t="shared" ca="1" si="28"/>
        <v>50</v>
      </c>
      <c r="U95" s="22">
        <f t="shared" si="32"/>
        <v>93</v>
      </c>
      <c r="V95" s="22">
        <f t="shared" ca="1" si="30"/>
        <v>106</v>
      </c>
      <c r="W95">
        <v>103</v>
      </c>
      <c r="X95">
        <v>93</v>
      </c>
      <c r="Y95">
        <v>95</v>
      </c>
      <c r="Z95">
        <v>88</v>
      </c>
      <c r="AA95">
        <v>110</v>
      </c>
      <c r="AB95">
        <v>103</v>
      </c>
      <c r="AC95">
        <v>109</v>
      </c>
      <c r="AD95">
        <v>94</v>
      </c>
      <c r="AE95">
        <v>92</v>
      </c>
      <c r="AF95">
        <v>101</v>
      </c>
      <c r="AG95">
        <f t="shared" si="31"/>
        <v>988</v>
      </c>
      <c r="AH95">
        <v>1000</v>
      </c>
    </row>
    <row r="96" spans="1:34" x14ac:dyDescent="0.2">
      <c r="A96">
        <f t="shared" ca="1" si="29"/>
        <v>3.9422549358352934</v>
      </c>
      <c r="B96">
        <f t="shared" ca="1" si="33"/>
        <v>0.21276154458045227</v>
      </c>
      <c r="C96">
        <f t="shared" ca="1" si="33"/>
        <v>1.0842647569687611</v>
      </c>
      <c r="D96">
        <f t="shared" ca="1" si="33"/>
        <v>0.97119344850789313</v>
      </c>
      <c r="E96">
        <f t="shared" ca="1" si="33"/>
        <v>0.76109537456250331</v>
      </c>
      <c r="F96">
        <f t="shared" ca="1" si="33"/>
        <v>0.43720345424627316</v>
      </c>
      <c r="G96">
        <f t="shared" ca="1" si="33"/>
        <v>2.4601044645072121</v>
      </c>
      <c r="H96">
        <f t="shared" ca="1" si="33"/>
        <v>7.0430430021848078</v>
      </c>
      <c r="I96">
        <f t="shared" ca="1" si="33"/>
        <v>0.20755578139380415</v>
      </c>
      <c r="J96">
        <f t="shared" ca="1" si="33"/>
        <v>0.95477071304526329</v>
      </c>
      <c r="K96">
        <f t="shared" ca="1" si="19"/>
        <v>99</v>
      </c>
      <c r="L96">
        <f t="shared" ca="1" si="20"/>
        <v>11</v>
      </c>
      <c r="M96">
        <f t="shared" ca="1" si="21"/>
        <v>24</v>
      </c>
      <c r="N96">
        <f t="shared" ca="1" si="22"/>
        <v>48</v>
      </c>
      <c r="O96">
        <f t="shared" ca="1" si="23"/>
        <v>55</v>
      </c>
      <c r="P96">
        <f t="shared" ca="1" si="24"/>
        <v>51</v>
      </c>
      <c r="Q96">
        <f t="shared" ca="1" si="25"/>
        <v>72</v>
      </c>
      <c r="R96">
        <f t="shared" ca="1" si="26"/>
        <v>80</v>
      </c>
      <c r="S96">
        <f t="shared" ca="1" si="27"/>
        <v>11</v>
      </c>
      <c r="T96">
        <f t="shared" ca="1" si="28"/>
        <v>13</v>
      </c>
      <c r="U96" s="22">
        <f t="shared" si="32"/>
        <v>94</v>
      </c>
      <c r="V96" s="22">
        <f t="shared" ca="1" si="30"/>
        <v>103</v>
      </c>
      <c r="W96">
        <v>109</v>
      </c>
      <c r="X96">
        <v>119</v>
      </c>
      <c r="Y96">
        <v>103</v>
      </c>
      <c r="Z96">
        <v>107</v>
      </c>
      <c r="AA96">
        <v>117</v>
      </c>
      <c r="AB96">
        <v>115</v>
      </c>
      <c r="AC96">
        <v>124</v>
      </c>
      <c r="AD96">
        <v>89</v>
      </c>
      <c r="AE96">
        <v>106</v>
      </c>
      <c r="AF96">
        <v>97</v>
      </c>
      <c r="AG96">
        <f t="shared" si="31"/>
        <v>1086</v>
      </c>
      <c r="AH96">
        <v>1000</v>
      </c>
    </row>
    <row r="97" spans="1:34" x14ac:dyDescent="0.2">
      <c r="A97">
        <f t="shared" ca="1" si="29"/>
        <v>3.792496096885678</v>
      </c>
      <c r="B97">
        <f t="shared" ca="1" si="33"/>
        <v>0.70588872028049043</v>
      </c>
      <c r="C97">
        <f t="shared" ca="1" si="33"/>
        <v>2.0673020013303369</v>
      </c>
      <c r="D97">
        <f t="shared" ca="1" si="33"/>
        <v>5.9472506493110284</v>
      </c>
      <c r="E97">
        <f t="shared" ca="1" si="33"/>
        <v>1.6287180573988724</v>
      </c>
      <c r="F97">
        <f t="shared" ca="1" si="33"/>
        <v>0.39778321351628365</v>
      </c>
      <c r="G97">
        <f t="shared" ca="1" si="33"/>
        <v>3.1040323279098025</v>
      </c>
      <c r="H97">
        <f t="shared" ca="1" si="33"/>
        <v>3.7179871115181156</v>
      </c>
      <c r="I97">
        <f t="shared" ca="1" si="33"/>
        <v>1.5396606812175948</v>
      </c>
      <c r="J97">
        <f t="shared" ca="1" si="33"/>
        <v>2.1375530531686482</v>
      </c>
      <c r="K97">
        <f t="shared" ca="1" si="19"/>
        <v>51</v>
      </c>
      <c r="L97">
        <f t="shared" ca="1" si="20"/>
        <v>84</v>
      </c>
      <c r="M97">
        <f t="shared" ca="1" si="21"/>
        <v>38</v>
      </c>
      <c r="N97">
        <f t="shared" ca="1" si="22"/>
        <v>84</v>
      </c>
      <c r="O97">
        <f t="shared" ca="1" si="23"/>
        <v>23</v>
      </c>
      <c r="P97">
        <f t="shared" ca="1" si="24"/>
        <v>43</v>
      </c>
      <c r="Q97">
        <f t="shared" ca="1" si="25"/>
        <v>63</v>
      </c>
      <c r="R97">
        <f t="shared" ca="1" si="26"/>
        <v>66</v>
      </c>
      <c r="S97">
        <f t="shared" ca="1" si="27"/>
        <v>59</v>
      </c>
      <c r="T97">
        <f t="shared" ca="1" si="28"/>
        <v>91</v>
      </c>
      <c r="U97" s="22">
        <f t="shared" si="32"/>
        <v>95</v>
      </c>
      <c r="V97" s="22">
        <f t="shared" ca="1" si="30"/>
        <v>100</v>
      </c>
      <c r="W97">
        <v>81</v>
      </c>
      <c r="X97">
        <v>112</v>
      </c>
      <c r="Y97">
        <v>94</v>
      </c>
      <c r="Z97">
        <v>100</v>
      </c>
      <c r="AA97">
        <v>104</v>
      </c>
      <c r="AB97">
        <v>100</v>
      </c>
      <c r="AC97">
        <v>99</v>
      </c>
      <c r="AD97">
        <v>122</v>
      </c>
      <c r="AE97">
        <v>113</v>
      </c>
      <c r="AF97">
        <v>110</v>
      </c>
      <c r="AG97">
        <f t="shared" si="31"/>
        <v>1035</v>
      </c>
      <c r="AH97">
        <v>1000</v>
      </c>
    </row>
    <row r="98" spans="1:34" x14ac:dyDescent="0.2">
      <c r="A98">
        <f t="shared" ca="1" si="29"/>
        <v>2.6045213159071134</v>
      </c>
      <c r="B98">
        <f t="shared" ca="1" si="33"/>
        <v>0.29183363554062197</v>
      </c>
      <c r="C98">
        <f t="shared" ca="1" si="33"/>
        <v>8.2487806574069719E-2</v>
      </c>
      <c r="D98">
        <f t="shared" ca="1" si="33"/>
        <v>2.1767141510180115</v>
      </c>
      <c r="E98">
        <f t="shared" ca="1" si="33"/>
        <v>6.6998751890996013</v>
      </c>
      <c r="F98">
        <f t="shared" ca="1" si="33"/>
        <v>1.9395550782524689</v>
      </c>
      <c r="G98">
        <f t="shared" ca="1" si="33"/>
        <v>3.0673526051089435</v>
      </c>
      <c r="H98">
        <f t="shared" ca="1" si="33"/>
        <v>3.563619568094079</v>
      </c>
      <c r="I98">
        <f t="shared" ca="1" si="33"/>
        <v>3.7713104762259269</v>
      </c>
      <c r="J98">
        <f t="shared" ca="1" si="33"/>
        <v>1.3767037554170494</v>
      </c>
      <c r="K98">
        <f t="shared" ca="1" si="19"/>
        <v>71</v>
      </c>
      <c r="L98">
        <f t="shared" ca="1" si="20"/>
        <v>35</v>
      </c>
      <c r="M98">
        <f t="shared" ca="1" si="21"/>
        <v>62</v>
      </c>
      <c r="N98">
        <f t="shared" ca="1" si="22"/>
        <v>24</v>
      </c>
      <c r="O98">
        <f t="shared" ca="1" si="23"/>
        <v>74</v>
      </c>
      <c r="P98">
        <f t="shared" ca="1" si="24"/>
        <v>23</v>
      </c>
      <c r="Q98">
        <f t="shared" ca="1" si="25"/>
        <v>92</v>
      </c>
      <c r="R98">
        <f t="shared" ca="1" si="26"/>
        <v>96</v>
      </c>
      <c r="S98">
        <f t="shared" ca="1" si="27"/>
        <v>80</v>
      </c>
      <c r="T98">
        <f t="shared" ca="1" si="28"/>
        <v>21</v>
      </c>
      <c r="U98" s="22">
        <f t="shared" si="32"/>
        <v>96</v>
      </c>
      <c r="V98" s="22">
        <f t="shared" ca="1" si="30"/>
        <v>119</v>
      </c>
      <c r="W98">
        <v>98</v>
      </c>
      <c r="X98">
        <v>110</v>
      </c>
      <c r="Y98">
        <v>101</v>
      </c>
      <c r="Z98">
        <v>104</v>
      </c>
      <c r="AA98">
        <v>94</v>
      </c>
      <c r="AB98">
        <v>82</v>
      </c>
      <c r="AC98">
        <v>85</v>
      </c>
      <c r="AD98">
        <v>108</v>
      </c>
      <c r="AE98">
        <v>105</v>
      </c>
      <c r="AF98">
        <v>98</v>
      </c>
      <c r="AG98">
        <f t="shared" si="31"/>
        <v>985</v>
      </c>
      <c r="AH98">
        <v>1000</v>
      </c>
    </row>
    <row r="99" spans="1:34" x14ac:dyDescent="0.2">
      <c r="A99">
        <f t="shared" ca="1" si="29"/>
        <v>3.0850636162424832</v>
      </c>
      <c r="B99">
        <f t="shared" ca="1" si="33"/>
        <v>0.35615976901190805</v>
      </c>
      <c r="C99">
        <f t="shared" ca="1" si="33"/>
        <v>9.722890688929656</v>
      </c>
      <c r="D99">
        <f t="shared" ca="1" si="33"/>
        <v>0.21019470759840916</v>
      </c>
      <c r="E99">
        <f t="shared" ca="1" si="33"/>
        <v>0.77790948660659143</v>
      </c>
      <c r="F99">
        <f t="shared" ca="1" si="33"/>
        <v>2.0845411358073744</v>
      </c>
      <c r="G99">
        <f t="shared" ca="1" si="33"/>
        <v>0.85373465618660593</v>
      </c>
      <c r="H99">
        <f t="shared" ca="1" si="33"/>
        <v>2.5753414155918701</v>
      </c>
      <c r="I99">
        <f t="shared" ca="1" si="33"/>
        <v>2.0710879482340721</v>
      </c>
      <c r="J99">
        <f t="shared" ca="1" si="33"/>
        <v>0.40705150504604876</v>
      </c>
      <c r="K99">
        <f t="shared" ca="1" si="19"/>
        <v>70</v>
      </c>
      <c r="L99">
        <f t="shared" ca="1" si="20"/>
        <v>26</v>
      </c>
      <c r="M99">
        <f t="shared" ca="1" si="21"/>
        <v>88</v>
      </c>
      <c r="N99">
        <f t="shared" ca="1" si="22"/>
        <v>19</v>
      </c>
      <c r="O99">
        <f t="shared" ca="1" si="23"/>
        <v>57</v>
      </c>
      <c r="P99">
        <f t="shared" ca="1" si="24"/>
        <v>35</v>
      </c>
      <c r="Q99">
        <f t="shared" ca="1" si="25"/>
        <v>47</v>
      </c>
      <c r="R99">
        <f t="shared" ca="1" si="26"/>
        <v>40</v>
      </c>
      <c r="S99">
        <f t="shared" ca="1" si="27"/>
        <v>68</v>
      </c>
      <c r="T99">
        <f t="shared" ca="1" si="28"/>
        <v>13</v>
      </c>
      <c r="U99" s="22">
        <f t="shared" si="32"/>
        <v>97</v>
      </c>
      <c r="V99" s="22">
        <f t="shared" ca="1" si="30"/>
        <v>112</v>
      </c>
      <c r="W99">
        <v>91</v>
      </c>
      <c r="X99">
        <v>110</v>
      </c>
      <c r="Y99">
        <v>105</v>
      </c>
      <c r="Z99">
        <v>90</v>
      </c>
      <c r="AA99">
        <v>93</v>
      </c>
      <c r="AB99">
        <v>98</v>
      </c>
      <c r="AC99">
        <v>95</v>
      </c>
      <c r="AD99">
        <v>87</v>
      </c>
      <c r="AE99">
        <v>100</v>
      </c>
      <c r="AF99">
        <v>89</v>
      </c>
      <c r="AG99">
        <f t="shared" si="31"/>
        <v>958</v>
      </c>
      <c r="AH99">
        <v>1000</v>
      </c>
    </row>
    <row r="100" spans="1:34" x14ac:dyDescent="0.2">
      <c r="A100">
        <f t="shared" ca="1" si="29"/>
        <v>1.4509014017485021E-2</v>
      </c>
      <c r="B100">
        <f t="shared" ca="1" si="33"/>
        <v>3.4511168633510216</v>
      </c>
      <c r="C100">
        <f t="shared" ca="1" si="33"/>
        <v>0.6139573922315773</v>
      </c>
      <c r="D100">
        <f t="shared" ca="1" si="33"/>
        <v>2.4511028916639304</v>
      </c>
      <c r="E100">
        <f t="shared" ca="1" si="33"/>
        <v>0.11635029387147205</v>
      </c>
      <c r="F100">
        <f t="shared" ca="1" si="33"/>
        <v>4.5202187249030157</v>
      </c>
      <c r="G100">
        <f t="shared" ca="1" si="33"/>
        <v>0.52469333274936525</v>
      </c>
      <c r="H100">
        <f t="shared" ca="1" si="33"/>
        <v>8.6013097249930439</v>
      </c>
      <c r="I100">
        <f t="shared" ca="1" si="33"/>
        <v>0.61060408925467424</v>
      </c>
      <c r="J100">
        <f t="shared" ca="1" si="33"/>
        <v>3.0186728314604574</v>
      </c>
      <c r="K100">
        <f t="shared" ca="1" si="19"/>
        <v>0</v>
      </c>
      <c r="L100">
        <f t="shared" ca="1" si="20"/>
        <v>86</v>
      </c>
      <c r="M100">
        <f t="shared" ca="1" si="21"/>
        <v>14</v>
      </c>
      <c r="N100">
        <f t="shared" ca="1" si="22"/>
        <v>39</v>
      </c>
      <c r="O100">
        <f t="shared" ca="1" si="23"/>
        <v>11</v>
      </c>
      <c r="P100">
        <f t="shared" ca="1" si="24"/>
        <v>69</v>
      </c>
      <c r="Q100">
        <f t="shared" ca="1" si="25"/>
        <v>15</v>
      </c>
      <c r="R100">
        <f t="shared" ca="1" si="26"/>
        <v>96</v>
      </c>
      <c r="S100">
        <f t="shared" ca="1" si="27"/>
        <v>85</v>
      </c>
      <c r="T100">
        <f t="shared" ca="1" si="28"/>
        <v>83</v>
      </c>
      <c r="U100" s="22">
        <f t="shared" si="32"/>
        <v>98</v>
      </c>
      <c r="V100" s="22">
        <f t="shared" ca="1" si="30"/>
        <v>92</v>
      </c>
      <c r="W100">
        <v>91</v>
      </c>
      <c r="X100">
        <v>88</v>
      </c>
      <c r="Y100">
        <v>97</v>
      </c>
      <c r="Z100">
        <v>102</v>
      </c>
      <c r="AA100">
        <v>101</v>
      </c>
      <c r="AB100">
        <v>97</v>
      </c>
      <c r="AC100">
        <v>102</v>
      </c>
      <c r="AD100">
        <v>103</v>
      </c>
      <c r="AE100">
        <v>97</v>
      </c>
      <c r="AF100">
        <v>111</v>
      </c>
      <c r="AG100">
        <f t="shared" si="31"/>
        <v>989</v>
      </c>
      <c r="AH100">
        <v>1000</v>
      </c>
    </row>
    <row r="101" spans="1:34" x14ac:dyDescent="0.2">
      <c r="A101">
        <f t="shared" ca="1" si="29"/>
        <v>5.5479767593674065</v>
      </c>
      <c r="B101">
        <f t="shared" ca="1" si="33"/>
        <v>6.1620182491015152</v>
      </c>
      <c r="C101">
        <f t="shared" ca="1" si="33"/>
        <v>0.36161082625486546</v>
      </c>
      <c r="D101">
        <f t="shared" ca="1" si="33"/>
        <v>1.328495530641717</v>
      </c>
      <c r="E101">
        <f t="shared" ca="1" si="33"/>
        <v>4.0513967273668605</v>
      </c>
      <c r="F101">
        <f t="shared" ca="1" si="33"/>
        <v>0.56575723075418616</v>
      </c>
      <c r="G101">
        <f t="shared" ca="1" si="33"/>
        <v>1.7044900629700328</v>
      </c>
      <c r="H101">
        <f t="shared" ca="1" si="33"/>
        <v>1.4372165262957635</v>
      </c>
      <c r="I101">
        <f t="shared" ca="1" si="33"/>
        <v>0.17849737992092302</v>
      </c>
      <c r="J101">
        <f t="shared" ca="1" si="33"/>
        <v>1.0004328185728606</v>
      </c>
      <c r="K101">
        <f t="shared" ca="1" si="19"/>
        <v>99</v>
      </c>
      <c r="L101">
        <f t="shared" ca="1" si="20"/>
        <v>90</v>
      </c>
      <c r="M101">
        <f t="shared" ca="1" si="21"/>
        <v>22</v>
      </c>
      <c r="N101">
        <f t="shared" ca="1" si="22"/>
        <v>35</v>
      </c>
      <c r="O101">
        <f t="shared" ca="1" si="23"/>
        <v>55</v>
      </c>
      <c r="P101">
        <f t="shared" ca="1" si="24"/>
        <v>32</v>
      </c>
      <c r="Q101">
        <f t="shared" ca="1" si="25"/>
        <v>97</v>
      </c>
      <c r="R101">
        <f t="shared" ca="1" si="26"/>
        <v>41</v>
      </c>
      <c r="S101">
        <f t="shared" ca="1" si="27"/>
        <v>32</v>
      </c>
      <c r="T101">
        <f t="shared" ca="1" si="28"/>
        <v>15</v>
      </c>
      <c r="U101" s="22">
        <f t="shared" si="32"/>
        <v>99</v>
      </c>
      <c r="V101" s="22">
        <f t="shared" ca="1" si="30"/>
        <v>98</v>
      </c>
      <c r="W101">
        <v>95</v>
      </c>
      <c r="X101">
        <v>99</v>
      </c>
      <c r="Y101">
        <v>106</v>
      </c>
      <c r="Z101">
        <v>116</v>
      </c>
      <c r="AA101">
        <v>110</v>
      </c>
      <c r="AB101">
        <v>95</v>
      </c>
      <c r="AC101">
        <v>100</v>
      </c>
      <c r="AD101">
        <v>103</v>
      </c>
      <c r="AE101">
        <v>98</v>
      </c>
      <c r="AF101">
        <v>90</v>
      </c>
      <c r="AG101">
        <f t="shared" si="31"/>
        <v>1012</v>
      </c>
      <c r="AH101">
        <v>1000</v>
      </c>
    </row>
    <row r="102" spans="1:34" x14ac:dyDescent="0.2">
      <c r="A102">
        <f t="shared" ca="1" si="29"/>
        <v>0.78687765891971462</v>
      </c>
      <c r="B102">
        <f t="shared" ca="1" si="33"/>
        <v>2.4571204609843651</v>
      </c>
      <c r="C102">
        <f t="shared" ca="1" si="33"/>
        <v>1.5600905884084697</v>
      </c>
      <c r="D102">
        <f t="shared" ca="1" si="33"/>
        <v>2.1000403577169258</v>
      </c>
      <c r="E102">
        <f t="shared" ca="1" si="33"/>
        <v>4.2784596922947795</v>
      </c>
      <c r="F102">
        <f t="shared" ca="1" si="33"/>
        <v>5.2832007581411427</v>
      </c>
      <c r="G102">
        <f t="shared" ca="1" si="33"/>
        <v>1.4713279530650019</v>
      </c>
      <c r="H102">
        <f t="shared" ca="1" si="33"/>
        <v>1.2863616596559642</v>
      </c>
      <c r="I102">
        <f t="shared" ca="1" si="33"/>
        <v>0.41715668056670979</v>
      </c>
      <c r="J102">
        <f t="shared" ca="1" si="33"/>
        <v>0.51994328465303374</v>
      </c>
      <c r="K102">
        <f t="shared" ca="1" si="19"/>
        <v>78</v>
      </c>
      <c r="L102">
        <f t="shared" ca="1" si="20"/>
        <v>86</v>
      </c>
      <c r="M102">
        <f t="shared" ca="1" si="21"/>
        <v>64</v>
      </c>
      <c r="N102">
        <f t="shared" ca="1" si="22"/>
        <v>37</v>
      </c>
      <c r="O102">
        <f t="shared" ca="1" si="23"/>
        <v>97</v>
      </c>
      <c r="P102">
        <f t="shared" ca="1" si="24"/>
        <v>77</v>
      </c>
      <c r="Q102">
        <f t="shared" ca="1" si="25"/>
        <v>58</v>
      </c>
      <c r="R102">
        <f t="shared" ca="1" si="26"/>
        <v>40</v>
      </c>
      <c r="S102">
        <f t="shared" ca="1" si="27"/>
        <v>90</v>
      </c>
      <c r="T102">
        <f t="shared" ca="1" si="28"/>
        <v>10</v>
      </c>
    </row>
    <row r="103" spans="1:34" x14ac:dyDescent="0.2">
      <c r="A103">
        <f t="shared" ca="1" si="29"/>
        <v>1.1337502233130674</v>
      </c>
      <c r="B103">
        <f t="shared" ca="1" si="33"/>
        <v>0.87532409070203776</v>
      </c>
      <c r="C103">
        <f t="shared" ca="1" si="33"/>
        <v>7.5796960121378545</v>
      </c>
      <c r="D103">
        <f t="shared" ca="1" si="33"/>
        <v>0.71390430128225135</v>
      </c>
      <c r="E103">
        <f t="shared" ca="1" si="33"/>
        <v>0.12179395444612012</v>
      </c>
      <c r="F103">
        <f t="shared" ca="1" si="33"/>
        <v>5.0088381954407017</v>
      </c>
      <c r="G103">
        <f t="shared" ca="1" si="33"/>
        <v>1.2067462164589453</v>
      </c>
      <c r="H103">
        <f t="shared" ca="1" si="33"/>
        <v>0.42941310040168246</v>
      </c>
      <c r="I103">
        <f t="shared" ca="1" si="33"/>
        <v>2.0123940722390836</v>
      </c>
      <c r="J103">
        <f t="shared" ca="1" si="33"/>
        <v>0.72092875135150247</v>
      </c>
      <c r="K103">
        <f t="shared" ca="1" si="19"/>
        <v>35</v>
      </c>
      <c r="L103">
        <f t="shared" ca="1" si="20"/>
        <v>56</v>
      </c>
      <c r="M103">
        <f t="shared" ca="1" si="21"/>
        <v>90</v>
      </c>
      <c r="N103">
        <f t="shared" ca="1" si="22"/>
        <v>29</v>
      </c>
      <c r="O103">
        <f t="shared" ca="1" si="23"/>
        <v>79</v>
      </c>
      <c r="P103">
        <f t="shared" ca="1" si="24"/>
        <v>98</v>
      </c>
      <c r="Q103">
        <f t="shared" ca="1" si="25"/>
        <v>52</v>
      </c>
      <c r="R103">
        <f t="shared" ca="1" si="26"/>
        <v>14</v>
      </c>
      <c r="S103">
        <f t="shared" ca="1" si="27"/>
        <v>45</v>
      </c>
      <c r="T103">
        <f t="shared" ca="1" si="28"/>
        <v>25</v>
      </c>
    </row>
    <row r="104" spans="1:34" x14ac:dyDescent="0.2">
      <c r="A104">
        <f t="shared" ca="1" si="29"/>
        <v>0.8672270173833232</v>
      </c>
      <c r="B104">
        <f t="shared" ca="1" si="33"/>
        <v>2.7499656450172569</v>
      </c>
      <c r="C104">
        <f t="shared" ca="1" si="33"/>
        <v>3.4710241287600896</v>
      </c>
      <c r="D104">
        <f t="shared" ca="1" si="33"/>
        <v>4.6489443862030528</v>
      </c>
      <c r="E104">
        <f t="shared" ca="1" si="33"/>
        <v>0.68946902912627417</v>
      </c>
      <c r="F104">
        <f t="shared" ca="1" si="33"/>
        <v>1.8170933982037278</v>
      </c>
      <c r="G104">
        <f t="shared" ca="1" si="33"/>
        <v>3.5101392464670935</v>
      </c>
      <c r="H104">
        <f t="shared" ca="1" si="33"/>
        <v>1.2688731221076461</v>
      </c>
      <c r="I104">
        <f t="shared" ca="1" si="33"/>
        <v>1.1484743502240116</v>
      </c>
      <c r="J104">
        <f t="shared" ca="1" si="33"/>
        <v>5.7590737419963203</v>
      </c>
      <c r="K104">
        <f t="shared" ca="1" si="19"/>
        <v>15</v>
      </c>
      <c r="L104">
        <f t="shared" ca="1" si="20"/>
        <v>97</v>
      </c>
      <c r="M104">
        <f t="shared" ca="1" si="21"/>
        <v>51</v>
      </c>
      <c r="N104">
        <f t="shared" ca="1" si="22"/>
        <v>62</v>
      </c>
      <c r="O104">
        <f t="shared" ca="1" si="23"/>
        <v>13</v>
      </c>
      <c r="P104">
        <f t="shared" ca="1" si="24"/>
        <v>91</v>
      </c>
      <c r="Q104">
        <f t="shared" ca="1" si="25"/>
        <v>36</v>
      </c>
      <c r="R104">
        <f t="shared" ca="1" si="26"/>
        <v>34</v>
      </c>
      <c r="S104">
        <f t="shared" ca="1" si="27"/>
        <v>65</v>
      </c>
      <c r="T104">
        <f t="shared" ca="1" si="28"/>
        <v>47</v>
      </c>
    </row>
    <row r="105" spans="1:34" x14ac:dyDescent="0.2">
      <c r="A105">
        <f t="shared" ca="1" si="29"/>
        <v>0.22359421881981564</v>
      </c>
      <c r="B105">
        <f t="shared" ca="1" si="33"/>
        <v>2.1002746947523763</v>
      </c>
      <c r="C105">
        <f t="shared" ca="1" si="33"/>
        <v>1.6539376112238691</v>
      </c>
      <c r="D105">
        <f t="shared" ca="1" si="33"/>
        <v>1.073751236488135</v>
      </c>
      <c r="E105">
        <f t="shared" ca="1" si="33"/>
        <v>3.5317777044377721</v>
      </c>
      <c r="F105">
        <f t="shared" ca="1" si="33"/>
        <v>0.16784886690628686</v>
      </c>
      <c r="G105">
        <f t="shared" ca="1" si="33"/>
        <v>2.2565327917069387</v>
      </c>
      <c r="H105">
        <f t="shared" ca="1" si="33"/>
        <v>0.78966297856424206</v>
      </c>
      <c r="I105">
        <f t="shared" ca="1" si="33"/>
        <v>0.3354395816702726</v>
      </c>
      <c r="J105">
        <f t="shared" ca="1" si="33"/>
        <v>2.0362310300889876</v>
      </c>
      <c r="K105">
        <f t="shared" ca="1" si="19"/>
        <v>6</v>
      </c>
      <c r="L105">
        <f t="shared" ca="1" si="20"/>
        <v>63</v>
      </c>
      <c r="M105">
        <f t="shared" ca="1" si="21"/>
        <v>68</v>
      </c>
      <c r="N105">
        <f t="shared" ca="1" si="22"/>
        <v>61</v>
      </c>
      <c r="O105">
        <f t="shared" ca="1" si="23"/>
        <v>59</v>
      </c>
      <c r="P105">
        <f t="shared" ca="1" si="24"/>
        <v>27</v>
      </c>
      <c r="Q105">
        <f t="shared" ca="1" si="25"/>
        <v>81</v>
      </c>
      <c r="R105">
        <f t="shared" ca="1" si="26"/>
        <v>32</v>
      </c>
      <c r="S105">
        <f t="shared" ca="1" si="27"/>
        <v>7</v>
      </c>
      <c r="T105">
        <f t="shared" ca="1" si="28"/>
        <v>66</v>
      </c>
    </row>
    <row r="106" spans="1:34" x14ac:dyDescent="0.2">
      <c r="A106">
        <f t="shared" ca="1" si="29"/>
        <v>0.68701985308266145</v>
      </c>
      <c r="B106">
        <f t="shared" ca="1" si="33"/>
        <v>7.2453359312697376</v>
      </c>
      <c r="C106">
        <f t="shared" ca="1" si="33"/>
        <v>4.191095667249205</v>
      </c>
      <c r="D106">
        <f t="shared" ca="1" si="33"/>
        <v>0.45777218885562732</v>
      </c>
      <c r="E106">
        <f t="shared" ca="1" si="33"/>
        <v>0.19210301399152901</v>
      </c>
      <c r="F106">
        <f t="shared" ca="1" si="33"/>
        <v>3.6120869616082616</v>
      </c>
      <c r="G106">
        <f t="shared" ca="1" si="33"/>
        <v>1.6030195022665108</v>
      </c>
      <c r="H106">
        <f t="shared" ca="1" si="33"/>
        <v>0.65117662451305824</v>
      </c>
      <c r="I106">
        <f t="shared" ca="1" si="33"/>
        <v>3.0228433110596375</v>
      </c>
      <c r="J106">
        <f t="shared" ca="1" si="33"/>
        <v>0.88490951237200499</v>
      </c>
      <c r="K106">
        <f t="shared" ca="1" si="19"/>
        <v>44</v>
      </c>
      <c r="L106">
        <f t="shared" ca="1" si="20"/>
        <v>98</v>
      </c>
      <c r="M106">
        <f t="shared" ca="1" si="21"/>
        <v>96</v>
      </c>
      <c r="N106">
        <f t="shared" ca="1" si="22"/>
        <v>25</v>
      </c>
      <c r="O106">
        <f t="shared" ca="1" si="23"/>
        <v>7</v>
      </c>
      <c r="P106">
        <f t="shared" ca="1" si="24"/>
        <v>84</v>
      </c>
      <c r="Q106">
        <f t="shared" ca="1" si="25"/>
        <v>31</v>
      </c>
      <c r="R106">
        <f t="shared" ca="1" si="26"/>
        <v>7</v>
      </c>
      <c r="S106">
        <f t="shared" ca="1" si="27"/>
        <v>81</v>
      </c>
      <c r="T106">
        <f t="shared" ca="1" si="28"/>
        <v>41</v>
      </c>
    </row>
    <row r="107" spans="1:34" x14ac:dyDescent="0.2">
      <c r="A107">
        <f t="shared" ca="1" si="29"/>
        <v>0.67662066540711729</v>
      </c>
      <c r="B107">
        <f t="shared" ca="1" si="33"/>
        <v>0.54635542485069877</v>
      </c>
      <c r="C107">
        <f t="shared" ca="1" si="33"/>
        <v>2.4167736830276363</v>
      </c>
      <c r="D107">
        <f t="shared" ca="1" si="33"/>
        <v>1.6588198431814467</v>
      </c>
      <c r="E107">
        <f t="shared" ca="1" si="33"/>
        <v>6.0071154428991438</v>
      </c>
      <c r="F107">
        <f t="shared" ca="1" si="33"/>
        <v>0.10008487338623175</v>
      </c>
      <c r="G107">
        <f t="shared" ca="1" si="33"/>
        <v>0.5651409885270986</v>
      </c>
      <c r="H107">
        <f t="shared" ca="1" si="33"/>
        <v>0.47453571565940461</v>
      </c>
      <c r="I107">
        <f t="shared" ca="1" si="33"/>
        <v>0.49593094070467636</v>
      </c>
      <c r="J107">
        <f t="shared" ca="1" si="33"/>
        <v>0.89861952663535727</v>
      </c>
      <c r="K107">
        <f t="shared" ca="1" si="19"/>
        <v>27</v>
      </c>
      <c r="L107">
        <f t="shared" ca="1" si="20"/>
        <v>60</v>
      </c>
      <c r="M107">
        <f t="shared" ca="1" si="21"/>
        <v>37</v>
      </c>
      <c r="N107">
        <f t="shared" ca="1" si="22"/>
        <v>60</v>
      </c>
      <c r="O107">
        <f t="shared" ca="1" si="23"/>
        <v>85</v>
      </c>
      <c r="P107">
        <f t="shared" ca="1" si="24"/>
        <v>15</v>
      </c>
      <c r="Q107">
        <f t="shared" ca="1" si="25"/>
        <v>10</v>
      </c>
      <c r="R107">
        <f t="shared" ca="1" si="26"/>
        <v>34</v>
      </c>
      <c r="S107">
        <f t="shared" ca="1" si="27"/>
        <v>32</v>
      </c>
      <c r="T107">
        <f t="shared" ca="1" si="28"/>
        <v>25</v>
      </c>
    </row>
    <row r="108" spans="1:34" x14ac:dyDescent="0.2">
      <c r="A108">
        <f t="shared" ca="1" si="29"/>
        <v>1.3710528708776566</v>
      </c>
      <c r="B108">
        <f t="shared" ca="1" si="33"/>
        <v>6.5646962454660116</v>
      </c>
      <c r="C108">
        <f t="shared" ca="1" si="33"/>
        <v>3.4640220989554544</v>
      </c>
      <c r="D108">
        <f t="shared" ca="1" si="33"/>
        <v>0.31022303465537798</v>
      </c>
      <c r="E108">
        <f t="shared" ca="1" si="33"/>
        <v>5.3661123238465214</v>
      </c>
      <c r="F108">
        <f t="shared" ca="1" si="33"/>
        <v>2.6774770380767876</v>
      </c>
      <c r="G108">
        <f t="shared" ca="1" si="33"/>
        <v>4.3053423971965517</v>
      </c>
      <c r="H108">
        <f t="shared" ca="1" si="33"/>
        <v>0.3556981822750433</v>
      </c>
      <c r="I108">
        <f t="shared" ca="1" si="33"/>
        <v>1.5436615881974187</v>
      </c>
      <c r="J108">
        <f t="shared" ca="1" si="33"/>
        <v>0.88566835092435303</v>
      </c>
      <c r="K108">
        <f t="shared" ca="1" si="19"/>
        <v>63</v>
      </c>
      <c r="L108">
        <f t="shared" ca="1" si="20"/>
        <v>87</v>
      </c>
      <c r="M108">
        <f t="shared" ca="1" si="21"/>
        <v>40</v>
      </c>
      <c r="N108">
        <f t="shared" ca="1" si="22"/>
        <v>31</v>
      </c>
      <c r="O108">
        <f t="shared" ca="1" si="23"/>
        <v>95</v>
      </c>
      <c r="P108">
        <f t="shared" ca="1" si="24"/>
        <v>34</v>
      </c>
      <c r="Q108">
        <f t="shared" ca="1" si="25"/>
        <v>80</v>
      </c>
      <c r="R108">
        <f t="shared" ca="1" si="26"/>
        <v>6</v>
      </c>
      <c r="S108">
        <f t="shared" ca="1" si="27"/>
        <v>90</v>
      </c>
      <c r="T108">
        <f t="shared" ca="1" si="28"/>
        <v>57</v>
      </c>
    </row>
    <row r="109" spans="1:34" x14ac:dyDescent="0.2">
      <c r="A109">
        <f t="shared" ca="1" si="29"/>
        <v>0.26092644056739017</v>
      </c>
      <c r="B109">
        <f t="shared" ca="1" si="33"/>
        <v>2.4790725132762503</v>
      </c>
      <c r="C109">
        <f t="shared" ca="1" si="33"/>
        <v>2.7346830263618132</v>
      </c>
      <c r="D109">
        <f t="shared" ca="1" si="33"/>
        <v>3.6312851865426024</v>
      </c>
      <c r="E109">
        <f t="shared" ca="1" si="33"/>
        <v>0.72320391796554528</v>
      </c>
      <c r="F109">
        <f t="shared" ca="1" si="33"/>
        <v>1.1798151998176096</v>
      </c>
      <c r="G109">
        <f t="shared" ca="1" si="33"/>
        <v>3.4295952246929167</v>
      </c>
      <c r="H109">
        <f t="shared" ca="1" si="33"/>
        <v>1.3383637103065016</v>
      </c>
      <c r="I109">
        <f t="shared" ca="1" si="33"/>
        <v>2.8665940775409435</v>
      </c>
      <c r="J109">
        <f t="shared" ca="1" si="33"/>
        <v>1.2035019528341626</v>
      </c>
      <c r="K109">
        <f t="shared" ca="1" si="19"/>
        <v>75</v>
      </c>
      <c r="L109">
        <f t="shared" ca="1" si="20"/>
        <v>70</v>
      </c>
      <c r="M109">
        <f t="shared" ca="1" si="21"/>
        <v>30</v>
      </c>
      <c r="N109">
        <f t="shared" ca="1" si="22"/>
        <v>90</v>
      </c>
      <c r="O109">
        <f t="shared" ca="1" si="23"/>
        <v>88</v>
      </c>
      <c r="P109">
        <f t="shared" ca="1" si="24"/>
        <v>25</v>
      </c>
      <c r="Q109">
        <f t="shared" ca="1" si="25"/>
        <v>65</v>
      </c>
      <c r="R109">
        <f t="shared" ca="1" si="26"/>
        <v>71</v>
      </c>
      <c r="S109">
        <f t="shared" ca="1" si="27"/>
        <v>73</v>
      </c>
      <c r="T109">
        <f t="shared" ca="1" si="28"/>
        <v>38</v>
      </c>
    </row>
    <row r="110" spans="1:34" x14ac:dyDescent="0.2">
      <c r="A110">
        <f t="shared" ca="1" si="29"/>
        <v>3.9463356222500758</v>
      </c>
      <c r="B110">
        <f t="shared" ca="1" si="33"/>
        <v>1.3386246528155104</v>
      </c>
      <c r="C110">
        <f t="shared" ca="1" si="33"/>
        <v>0.40707898528870751</v>
      </c>
      <c r="D110">
        <f t="shared" ca="1" si="33"/>
        <v>2.410835025453002</v>
      </c>
      <c r="E110">
        <f t="shared" ca="1" si="33"/>
        <v>0.91920058270715677</v>
      </c>
      <c r="F110">
        <f t="shared" ca="1" si="33"/>
        <v>0.38958205206511654</v>
      </c>
      <c r="G110">
        <f t="shared" ca="1" si="33"/>
        <v>5.6754798695027855</v>
      </c>
      <c r="H110">
        <f t="shared" ca="1" si="33"/>
        <v>0.79231349815541652</v>
      </c>
      <c r="I110">
        <f t="shared" ca="1" si="33"/>
        <v>1.5670543112158763</v>
      </c>
      <c r="J110">
        <f t="shared" ca="1" si="33"/>
        <v>0.64651262526621744</v>
      </c>
      <c r="K110">
        <f t="shared" ca="1" si="19"/>
        <v>64</v>
      </c>
      <c r="L110">
        <f t="shared" ca="1" si="20"/>
        <v>55</v>
      </c>
      <c r="M110">
        <f t="shared" ca="1" si="21"/>
        <v>76</v>
      </c>
      <c r="N110">
        <f t="shared" ca="1" si="22"/>
        <v>83</v>
      </c>
      <c r="O110">
        <f t="shared" ca="1" si="23"/>
        <v>41</v>
      </c>
      <c r="P110">
        <f t="shared" ca="1" si="24"/>
        <v>42</v>
      </c>
      <c r="Q110">
        <f t="shared" ca="1" si="25"/>
        <v>90</v>
      </c>
      <c r="R110">
        <f t="shared" ca="1" si="26"/>
        <v>57</v>
      </c>
      <c r="S110">
        <f t="shared" ca="1" si="27"/>
        <v>93</v>
      </c>
      <c r="T110">
        <f t="shared" ca="1" si="28"/>
        <v>20</v>
      </c>
    </row>
    <row r="111" spans="1:34" x14ac:dyDescent="0.2">
      <c r="A111">
        <f t="shared" ca="1" si="29"/>
        <v>1.6330104127328426</v>
      </c>
      <c r="B111">
        <f t="shared" ca="1" si="33"/>
        <v>4.2701417304010176</v>
      </c>
      <c r="C111">
        <f t="shared" ca="1" si="33"/>
        <v>0.38093368959780494</v>
      </c>
      <c r="D111">
        <f t="shared" ca="1" si="33"/>
        <v>0.44477821877773027</v>
      </c>
      <c r="E111">
        <f t="shared" ca="1" si="33"/>
        <v>1.640552531821746</v>
      </c>
      <c r="F111">
        <f t="shared" ca="1" si="33"/>
        <v>2.0526104914045877</v>
      </c>
      <c r="G111">
        <f t="shared" ca="1" si="33"/>
        <v>0.23005111945005896</v>
      </c>
      <c r="H111">
        <f t="shared" ca="1" si="33"/>
        <v>4.5293126314489323</v>
      </c>
      <c r="I111">
        <f t="shared" ca="1" si="33"/>
        <v>4.5789178450402046</v>
      </c>
      <c r="J111">
        <f t="shared" ca="1" si="33"/>
        <v>0.4202272641366892</v>
      </c>
      <c r="K111">
        <f t="shared" ca="1" si="19"/>
        <v>58</v>
      </c>
      <c r="L111">
        <f t="shared" ca="1" si="20"/>
        <v>60</v>
      </c>
      <c r="M111">
        <f t="shared" ca="1" si="21"/>
        <v>11</v>
      </c>
      <c r="N111">
        <f t="shared" ca="1" si="22"/>
        <v>26</v>
      </c>
      <c r="O111">
        <f t="shared" ca="1" si="23"/>
        <v>85</v>
      </c>
      <c r="P111">
        <f t="shared" ca="1" si="24"/>
        <v>50</v>
      </c>
      <c r="Q111">
        <f t="shared" ca="1" si="25"/>
        <v>18</v>
      </c>
      <c r="R111">
        <f t="shared" ca="1" si="26"/>
        <v>71</v>
      </c>
      <c r="S111">
        <f t="shared" ca="1" si="27"/>
        <v>83</v>
      </c>
      <c r="T111">
        <f t="shared" ca="1" si="28"/>
        <v>37</v>
      </c>
    </row>
    <row r="112" spans="1:34" x14ac:dyDescent="0.2">
      <c r="A112">
        <f t="shared" ca="1" si="29"/>
        <v>0.47297463060231937</v>
      </c>
      <c r="B112">
        <f t="shared" ca="1" si="33"/>
        <v>1.2192297426268737</v>
      </c>
      <c r="C112">
        <f t="shared" ca="1" si="33"/>
        <v>0.64702485311554037</v>
      </c>
      <c r="D112">
        <f t="shared" ca="1" si="33"/>
        <v>3.1503575889813988</v>
      </c>
      <c r="E112">
        <f t="shared" ca="1" si="33"/>
        <v>0.96316241832356675</v>
      </c>
      <c r="F112">
        <f t="shared" ca="1" si="33"/>
        <v>8.3007167618616293</v>
      </c>
      <c r="G112">
        <f t="shared" ca="1" si="33"/>
        <v>0.30687225628048359</v>
      </c>
      <c r="H112">
        <f t="shared" ca="1" si="33"/>
        <v>8.6505214604465746</v>
      </c>
      <c r="I112">
        <f t="shared" ca="1" si="33"/>
        <v>1.9744784905993549E-2</v>
      </c>
      <c r="J112">
        <f t="shared" ca="1" si="33"/>
        <v>0.90349790885351478</v>
      </c>
      <c r="K112">
        <f t="shared" ca="1" si="19"/>
        <v>96</v>
      </c>
      <c r="L112">
        <f t="shared" ca="1" si="20"/>
        <v>78</v>
      </c>
      <c r="M112">
        <f t="shared" ca="1" si="21"/>
        <v>27</v>
      </c>
      <c r="N112">
        <f t="shared" ca="1" si="22"/>
        <v>83</v>
      </c>
      <c r="O112">
        <f t="shared" ca="1" si="23"/>
        <v>72</v>
      </c>
      <c r="P112">
        <f t="shared" ca="1" si="24"/>
        <v>97</v>
      </c>
      <c r="Q112">
        <f t="shared" ca="1" si="25"/>
        <v>56</v>
      </c>
      <c r="R112">
        <f t="shared" ca="1" si="26"/>
        <v>57</v>
      </c>
      <c r="S112">
        <f t="shared" ca="1" si="27"/>
        <v>4</v>
      </c>
      <c r="T112">
        <f t="shared" ca="1" si="28"/>
        <v>25</v>
      </c>
    </row>
    <row r="113" spans="1:20" x14ac:dyDescent="0.2">
      <c r="A113">
        <f t="shared" ca="1" si="29"/>
        <v>2.362843834633666</v>
      </c>
      <c r="B113">
        <f t="shared" ca="1" si="33"/>
        <v>1.7448053475177923</v>
      </c>
      <c r="C113">
        <f t="shared" ca="1" si="33"/>
        <v>2.2344122641760795</v>
      </c>
      <c r="D113">
        <f t="shared" ca="1" si="33"/>
        <v>1.3794628336415231</v>
      </c>
      <c r="E113">
        <f t="shared" ca="1" si="33"/>
        <v>3.2131072381454144</v>
      </c>
      <c r="F113">
        <f t="shared" ca="1" si="33"/>
        <v>0.90632457473493577</v>
      </c>
      <c r="G113">
        <f t="shared" ca="1" si="33"/>
        <v>2.0405246465540396</v>
      </c>
      <c r="H113">
        <f t="shared" ca="1" si="33"/>
        <v>1.4956250661468469</v>
      </c>
      <c r="I113">
        <f t="shared" ca="1" si="33"/>
        <v>2.7436387271510849</v>
      </c>
      <c r="J113">
        <f t="shared" ca="1" si="33"/>
        <v>9.2507766243893619E-2</v>
      </c>
      <c r="K113">
        <f t="shared" ca="1" si="19"/>
        <v>58</v>
      </c>
      <c r="L113">
        <f t="shared" ca="1" si="20"/>
        <v>38</v>
      </c>
      <c r="M113">
        <f t="shared" ca="1" si="21"/>
        <v>86</v>
      </c>
      <c r="N113">
        <f t="shared" ca="1" si="22"/>
        <v>64</v>
      </c>
      <c r="O113">
        <f t="shared" ca="1" si="23"/>
        <v>42</v>
      </c>
      <c r="P113">
        <f t="shared" ca="1" si="24"/>
        <v>83</v>
      </c>
      <c r="Q113">
        <f t="shared" ca="1" si="25"/>
        <v>39</v>
      </c>
      <c r="R113">
        <f t="shared" ca="1" si="26"/>
        <v>72</v>
      </c>
      <c r="S113">
        <f t="shared" ca="1" si="27"/>
        <v>76</v>
      </c>
      <c r="T113">
        <f t="shared" ca="1" si="28"/>
        <v>21</v>
      </c>
    </row>
    <row r="114" spans="1:20" x14ac:dyDescent="0.2">
      <c r="A114">
        <f t="shared" ca="1" si="29"/>
        <v>0.93680363916109133</v>
      </c>
      <c r="B114">
        <f t="shared" ca="1" si="33"/>
        <v>0.29369384170214741</v>
      </c>
      <c r="C114">
        <f t="shared" ca="1" si="33"/>
        <v>0.15095266705994217</v>
      </c>
      <c r="D114">
        <f t="shared" ca="1" si="33"/>
        <v>2.1959091235876191</v>
      </c>
      <c r="E114">
        <f t="shared" ca="1" si="33"/>
        <v>0.81005004598290586</v>
      </c>
      <c r="F114">
        <f t="shared" ca="1" si="33"/>
        <v>4.1250331552746475</v>
      </c>
      <c r="G114">
        <f t="shared" ca="1" si="33"/>
        <v>2.893427726381864</v>
      </c>
      <c r="H114">
        <f t="shared" ca="1" si="33"/>
        <v>18.688696936980865</v>
      </c>
      <c r="I114">
        <f t="shared" ca="1" si="33"/>
        <v>4.9504469511989191</v>
      </c>
      <c r="J114">
        <f t="shared" ca="1" si="33"/>
        <v>3.4518068397736577</v>
      </c>
      <c r="K114">
        <f t="shared" ca="1" si="19"/>
        <v>53</v>
      </c>
      <c r="L114">
        <f t="shared" ca="1" si="20"/>
        <v>60</v>
      </c>
      <c r="M114">
        <f t="shared" ca="1" si="21"/>
        <v>4</v>
      </c>
      <c r="N114">
        <f t="shared" ca="1" si="22"/>
        <v>79</v>
      </c>
      <c r="O114">
        <f t="shared" ca="1" si="23"/>
        <v>52</v>
      </c>
      <c r="P114">
        <f t="shared" ca="1" si="24"/>
        <v>99</v>
      </c>
      <c r="Q114">
        <f t="shared" ca="1" si="25"/>
        <v>88</v>
      </c>
      <c r="R114">
        <f t="shared" ca="1" si="26"/>
        <v>92</v>
      </c>
      <c r="S114">
        <f t="shared" ca="1" si="27"/>
        <v>94</v>
      </c>
      <c r="T114">
        <f t="shared" ca="1" si="28"/>
        <v>71</v>
      </c>
    </row>
    <row r="115" spans="1:20" x14ac:dyDescent="0.2">
      <c r="A115">
        <f t="shared" ca="1" si="29"/>
        <v>0.10420768564068912</v>
      </c>
      <c r="B115">
        <f t="shared" ca="1" si="33"/>
        <v>1.0057860051201886</v>
      </c>
      <c r="C115">
        <f t="shared" ca="1" si="33"/>
        <v>2.4643120785153898</v>
      </c>
      <c r="D115">
        <f t="shared" ca="1" si="33"/>
        <v>5.1807320721285324</v>
      </c>
      <c r="E115">
        <f t="shared" ca="1" si="33"/>
        <v>0.32877355946252479</v>
      </c>
      <c r="F115">
        <f t="shared" ca="1" si="33"/>
        <v>2.9060486885889083</v>
      </c>
      <c r="G115">
        <f t="shared" ca="1" si="33"/>
        <v>2.452192771279778</v>
      </c>
      <c r="H115">
        <f t="shared" ca="1" si="33"/>
        <v>0.11334756304716516</v>
      </c>
      <c r="I115">
        <f t="shared" ca="1" si="33"/>
        <v>0.18783055255983636</v>
      </c>
      <c r="J115">
        <f t="shared" ca="1" si="33"/>
        <v>1.1614995346054673</v>
      </c>
      <c r="K115">
        <f t="shared" ca="1" si="19"/>
        <v>6</v>
      </c>
      <c r="L115">
        <f t="shared" ca="1" si="20"/>
        <v>66</v>
      </c>
      <c r="M115">
        <f t="shared" ca="1" si="21"/>
        <v>53</v>
      </c>
      <c r="N115">
        <f t="shared" ca="1" si="22"/>
        <v>65</v>
      </c>
      <c r="O115">
        <f t="shared" ca="1" si="23"/>
        <v>17</v>
      </c>
      <c r="P115">
        <f t="shared" ca="1" si="24"/>
        <v>56</v>
      </c>
      <c r="Q115">
        <f t="shared" ca="1" si="25"/>
        <v>95</v>
      </c>
      <c r="R115">
        <f t="shared" ca="1" si="26"/>
        <v>5</v>
      </c>
      <c r="S115">
        <f t="shared" ca="1" si="27"/>
        <v>5</v>
      </c>
      <c r="T115">
        <f t="shared" ca="1" si="28"/>
        <v>44</v>
      </c>
    </row>
    <row r="116" spans="1:20" x14ac:dyDescent="0.2">
      <c r="A116">
        <f t="shared" ca="1" si="29"/>
        <v>0.75176783156380667</v>
      </c>
      <c r="B116">
        <f t="shared" ca="1" si="33"/>
        <v>5.6326406417201387</v>
      </c>
      <c r="C116">
        <f t="shared" ca="1" si="33"/>
        <v>0.2147835191129599</v>
      </c>
      <c r="D116">
        <f t="shared" ca="1" si="33"/>
        <v>1.8219904140181511</v>
      </c>
      <c r="E116">
        <f t="shared" ca="1" si="33"/>
        <v>2.1787220993565795</v>
      </c>
      <c r="F116">
        <f t="shared" ca="1" si="33"/>
        <v>0.8939730864548483</v>
      </c>
      <c r="G116">
        <f t="shared" ca="1" si="33"/>
        <v>3.8177718589149898</v>
      </c>
      <c r="H116">
        <f t="shared" ca="1" si="33"/>
        <v>4.0479827447741458E-2</v>
      </c>
      <c r="I116">
        <f t="shared" ca="1" si="33"/>
        <v>0.45257918092554966</v>
      </c>
      <c r="J116">
        <f t="shared" ca="1" si="33"/>
        <v>6.4090817824487036</v>
      </c>
      <c r="K116">
        <f t="shared" ca="1" si="19"/>
        <v>72</v>
      </c>
      <c r="L116">
        <f t="shared" ca="1" si="20"/>
        <v>53</v>
      </c>
      <c r="M116">
        <f t="shared" ca="1" si="21"/>
        <v>35</v>
      </c>
      <c r="N116">
        <f t="shared" ca="1" si="22"/>
        <v>93</v>
      </c>
      <c r="O116">
        <f t="shared" ca="1" si="23"/>
        <v>36</v>
      </c>
      <c r="P116">
        <f t="shared" ca="1" si="24"/>
        <v>49</v>
      </c>
      <c r="Q116">
        <f t="shared" ca="1" si="25"/>
        <v>47</v>
      </c>
      <c r="R116">
        <f t="shared" ca="1" si="26"/>
        <v>33</v>
      </c>
      <c r="S116">
        <f t="shared" ca="1" si="27"/>
        <v>20</v>
      </c>
      <c r="T116">
        <f t="shared" ca="1" si="28"/>
        <v>96</v>
      </c>
    </row>
    <row r="117" spans="1:20" x14ac:dyDescent="0.2">
      <c r="A117">
        <f t="shared" ca="1" si="29"/>
        <v>1.1662729473011246</v>
      </c>
      <c r="B117">
        <f t="shared" ca="1" si="33"/>
        <v>1.3347044507378192</v>
      </c>
      <c r="C117">
        <f t="shared" ca="1" si="33"/>
        <v>1.1171544229589081</v>
      </c>
      <c r="D117">
        <f t="shared" ca="1" si="33"/>
        <v>0.86494594098338773</v>
      </c>
      <c r="E117">
        <f t="shared" ca="1" si="33"/>
        <v>0.36344675109837987</v>
      </c>
      <c r="F117">
        <f t="shared" ca="1" si="33"/>
        <v>2.603371298976747</v>
      </c>
      <c r="G117">
        <f t="shared" ca="1" si="33"/>
        <v>0.77071316594534944</v>
      </c>
      <c r="H117">
        <f t="shared" ca="1" si="33"/>
        <v>1.3347910607502429</v>
      </c>
      <c r="I117">
        <f t="shared" ca="1" si="33"/>
        <v>1.2122185050793453</v>
      </c>
      <c r="J117">
        <f t="shared" ca="1" si="33"/>
        <v>3.5401506552265114</v>
      </c>
      <c r="K117">
        <f t="shared" ca="1" si="19"/>
        <v>34</v>
      </c>
      <c r="L117">
        <f t="shared" ca="1" si="20"/>
        <v>97</v>
      </c>
      <c r="M117">
        <f t="shared" ca="1" si="21"/>
        <v>61</v>
      </c>
      <c r="N117">
        <f t="shared" ca="1" si="22"/>
        <v>49</v>
      </c>
      <c r="O117">
        <f t="shared" ca="1" si="23"/>
        <v>25</v>
      </c>
      <c r="P117">
        <f t="shared" ca="1" si="24"/>
        <v>48</v>
      </c>
      <c r="Q117">
        <f t="shared" ca="1" si="25"/>
        <v>78</v>
      </c>
      <c r="R117">
        <f t="shared" ca="1" si="26"/>
        <v>70</v>
      </c>
      <c r="S117">
        <f t="shared" ca="1" si="27"/>
        <v>34</v>
      </c>
      <c r="T117">
        <f t="shared" ca="1" si="28"/>
        <v>37</v>
      </c>
    </row>
    <row r="118" spans="1:20" x14ac:dyDescent="0.2">
      <c r="A118">
        <f t="shared" ca="1" si="29"/>
        <v>0.97852906680677909</v>
      </c>
      <c r="B118">
        <f t="shared" ca="1" si="33"/>
        <v>4.2892124595157108</v>
      </c>
      <c r="C118">
        <f t="shared" ca="1" si="33"/>
        <v>4.2098949975289202</v>
      </c>
      <c r="D118">
        <f t="shared" ca="1" si="33"/>
        <v>6.9532017998913709</v>
      </c>
      <c r="E118">
        <f t="shared" ca="1" si="33"/>
        <v>0.34605145558352718</v>
      </c>
      <c r="F118">
        <f t="shared" ca="1" si="33"/>
        <v>1.5076542516954263</v>
      </c>
      <c r="G118">
        <f t="shared" ca="1" si="33"/>
        <v>0.29944359277872606</v>
      </c>
      <c r="H118">
        <f t="shared" ca="1" si="33"/>
        <v>1.6475547568669058</v>
      </c>
      <c r="I118">
        <f t="shared" ca="1" si="33"/>
        <v>2.1307313157352188</v>
      </c>
      <c r="J118">
        <f t="shared" ca="1" si="33"/>
        <v>3.5921115985098955</v>
      </c>
      <c r="K118">
        <f t="shared" ca="1" si="19"/>
        <v>56</v>
      </c>
      <c r="L118">
        <f t="shared" ca="1" si="20"/>
        <v>63</v>
      </c>
      <c r="M118">
        <f t="shared" ca="1" si="21"/>
        <v>88</v>
      </c>
      <c r="N118">
        <f t="shared" ca="1" si="22"/>
        <v>99</v>
      </c>
      <c r="O118">
        <f t="shared" ca="1" si="23"/>
        <v>73</v>
      </c>
      <c r="P118">
        <f t="shared" ca="1" si="24"/>
        <v>50</v>
      </c>
      <c r="Q118">
        <f t="shared" ca="1" si="25"/>
        <v>9</v>
      </c>
      <c r="R118">
        <f t="shared" ca="1" si="26"/>
        <v>80</v>
      </c>
      <c r="S118">
        <f t="shared" ca="1" si="27"/>
        <v>41</v>
      </c>
      <c r="T118">
        <f t="shared" ca="1" si="28"/>
        <v>21</v>
      </c>
    </row>
    <row r="119" spans="1:20" x14ac:dyDescent="0.2">
      <c r="A119">
        <f t="shared" ca="1" si="29"/>
        <v>2.8548871704186261</v>
      </c>
      <c r="B119">
        <f t="shared" ca="1" si="33"/>
        <v>0.73999409093783575</v>
      </c>
      <c r="C119">
        <f t="shared" ca="1" si="33"/>
        <v>1.3042272033030722</v>
      </c>
      <c r="D119">
        <f t="shared" ca="1" si="33"/>
        <v>8.1830316188582319</v>
      </c>
      <c r="E119">
        <f t="shared" ca="1" si="33"/>
        <v>0.3974389365934568</v>
      </c>
      <c r="F119">
        <f t="shared" ca="1" si="33"/>
        <v>0.21763378593444493</v>
      </c>
      <c r="G119">
        <f t="shared" ca="1" si="33"/>
        <v>0.94131535852860182</v>
      </c>
      <c r="H119">
        <f t="shared" ca="1" si="33"/>
        <v>0.32982237720926344</v>
      </c>
      <c r="I119">
        <f t="shared" ca="1" si="33"/>
        <v>1.1459735486175282</v>
      </c>
      <c r="J119">
        <f t="shared" ca="1" si="33"/>
        <v>0.90566379779519313</v>
      </c>
      <c r="K119">
        <f t="shared" ca="1" si="19"/>
        <v>54</v>
      </c>
      <c r="L119">
        <f t="shared" ca="1" si="20"/>
        <v>27</v>
      </c>
      <c r="M119">
        <f t="shared" ca="1" si="21"/>
        <v>33</v>
      </c>
      <c r="N119">
        <f t="shared" ca="1" si="22"/>
        <v>86</v>
      </c>
      <c r="O119">
        <f t="shared" ca="1" si="23"/>
        <v>28</v>
      </c>
      <c r="P119">
        <f t="shared" ca="1" si="24"/>
        <v>36</v>
      </c>
      <c r="Q119">
        <f t="shared" ca="1" si="25"/>
        <v>86</v>
      </c>
      <c r="R119">
        <f t="shared" ca="1" si="26"/>
        <v>7</v>
      </c>
      <c r="S119">
        <f t="shared" ca="1" si="27"/>
        <v>58</v>
      </c>
      <c r="T119">
        <f t="shared" ca="1" si="28"/>
        <v>28</v>
      </c>
    </row>
    <row r="120" spans="1:20" x14ac:dyDescent="0.2">
      <c r="A120">
        <f t="shared" ca="1" si="29"/>
        <v>0.47073433634496648</v>
      </c>
      <c r="B120">
        <f t="shared" ca="1" si="33"/>
        <v>0.61562491298635402</v>
      </c>
      <c r="C120">
        <f t="shared" ca="1" si="33"/>
        <v>3.5640303950509278</v>
      </c>
      <c r="D120">
        <f t="shared" ca="1" si="33"/>
        <v>0.93928512716408497</v>
      </c>
      <c r="E120">
        <f t="shared" ca="1" si="33"/>
        <v>0.62409160759158433</v>
      </c>
      <c r="F120">
        <f t="shared" ca="1" si="33"/>
        <v>0.98763889452272524</v>
      </c>
      <c r="G120">
        <f t="shared" ca="1" si="33"/>
        <v>0.79180223159301055</v>
      </c>
      <c r="H120">
        <f t="shared" ca="1" si="33"/>
        <v>0.79176170875612306</v>
      </c>
      <c r="I120">
        <f t="shared" ca="1" si="33"/>
        <v>0.17507658458281339</v>
      </c>
      <c r="J120">
        <f t="shared" ca="1" si="33"/>
        <v>1.6074934788879267</v>
      </c>
      <c r="K120">
        <f t="shared" ca="1" si="19"/>
        <v>40</v>
      </c>
      <c r="L120">
        <f t="shared" ca="1" si="20"/>
        <v>20</v>
      </c>
      <c r="M120">
        <f t="shared" ca="1" si="21"/>
        <v>54</v>
      </c>
      <c r="N120">
        <f t="shared" ca="1" si="22"/>
        <v>60</v>
      </c>
      <c r="O120">
        <f t="shared" ca="1" si="23"/>
        <v>33</v>
      </c>
      <c r="P120">
        <f t="shared" ca="1" si="24"/>
        <v>94</v>
      </c>
      <c r="Q120">
        <f t="shared" ca="1" si="25"/>
        <v>23</v>
      </c>
      <c r="R120">
        <f t="shared" ca="1" si="26"/>
        <v>48</v>
      </c>
      <c r="S120">
        <f t="shared" ca="1" si="27"/>
        <v>70</v>
      </c>
      <c r="T120">
        <f t="shared" ca="1" si="28"/>
        <v>40</v>
      </c>
    </row>
    <row r="121" spans="1:20" x14ac:dyDescent="0.2">
      <c r="A121">
        <f t="shared" ca="1" si="29"/>
        <v>0.40959360114165355</v>
      </c>
      <c r="B121">
        <f t="shared" ca="1" si="33"/>
        <v>1.6675888908179857</v>
      </c>
      <c r="C121">
        <f t="shared" ca="1" si="33"/>
        <v>5.8374004185377457E-2</v>
      </c>
      <c r="D121">
        <f t="shared" ca="1" si="33"/>
        <v>1.963817776224136</v>
      </c>
      <c r="E121">
        <f t="shared" ca="1" si="33"/>
        <v>0.9278736701303596</v>
      </c>
      <c r="F121">
        <f t="shared" ca="1" si="33"/>
        <v>0.96220732121044394</v>
      </c>
      <c r="G121">
        <f t="shared" ca="1" si="33"/>
        <v>2.9623091298765356</v>
      </c>
      <c r="H121">
        <f t="shared" ca="1" si="33"/>
        <v>0.61495685013887058</v>
      </c>
      <c r="I121">
        <f t="shared" ca="1" si="33"/>
        <v>1.0053279734391609</v>
      </c>
      <c r="J121">
        <f t="shared" ca="1" si="33"/>
        <v>1.6681878292960879</v>
      </c>
      <c r="K121">
        <f t="shared" ca="1" si="19"/>
        <v>30</v>
      </c>
      <c r="L121">
        <f t="shared" ca="1" si="20"/>
        <v>53</v>
      </c>
      <c r="M121">
        <f t="shared" ca="1" si="21"/>
        <v>7</v>
      </c>
      <c r="N121">
        <f t="shared" ca="1" si="22"/>
        <v>84</v>
      </c>
      <c r="O121">
        <f t="shared" ca="1" si="23"/>
        <v>32</v>
      </c>
      <c r="P121">
        <f t="shared" ca="1" si="24"/>
        <v>61</v>
      </c>
      <c r="Q121">
        <f t="shared" ca="1" si="25"/>
        <v>75</v>
      </c>
      <c r="R121">
        <f t="shared" ca="1" si="26"/>
        <v>56</v>
      </c>
      <c r="S121">
        <f t="shared" ca="1" si="27"/>
        <v>37</v>
      </c>
      <c r="T121">
        <f t="shared" ca="1" si="28"/>
        <v>87</v>
      </c>
    </row>
    <row r="122" spans="1:20" x14ac:dyDescent="0.2">
      <c r="A122">
        <f t="shared" ca="1" si="29"/>
        <v>3.4110989386152455</v>
      </c>
      <c r="B122">
        <f t="shared" ca="1" si="33"/>
        <v>7.1951352720113021E-2</v>
      </c>
      <c r="C122">
        <f t="shared" ca="1" si="33"/>
        <v>1.5726412494790047</v>
      </c>
      <c r="D122">
        <f t="shared" ca="1" si="33"/>
        <v>0.3414355090476992</v>
      </c>
      <c r="E122">
        <f t="shared" ca="1" si="33"/>
        <v>3.277894713560487</v>
      </c>
      <c r="F122">
        <f t="shared" ca="1" si="33"/>
        <v>3.3030068178850409</v>
      </c>
      <c r="G122">
        <f t="shared" ca="1" si="33"/>
        <v>0.43268632696953785</v>
      </c>
      <c r="H122">
        <f t="shared" ca="1" si="33"/>
        <v>0.42601965885091192</v>
      </c>
      <c r="I122">
        <f t="shared" ca="1" si="33"/>
        <v>1.6801845519307732</v>
      </c>
      <c r="J122">
        <f t="shared" ca="1" si="33"/>
        <v>1.7653067011148171</v>
      </c>
      <c r="K122">
        <f t="shared" ca="1" si="19"/>
        <v>42</v>
      </c>
      <c r="L122">
        <f t="shared" ca="1" si="20"/>
        <v>33</v>
      </c>
      <c r="M122">
        <f t="shared" ca="1" si="21"/>
        <v>94</v>
      </c>
      <c r="N122">
        <f t="shared" ca="1" si="22"/>
        <v>21</v>
      </c>
      <c r="O122">
        <f t="shared" ca="1" si="23"/>
        <v>94</v>
      </c>
      <c r="P122">
        <f t="shared" ca="1" si="24"/>
        <v>96</v>
      </c>
      <c r="Q122">
        <f t="shared" ca="1" si="25"/>
        <v>32</v>
      </c>
      <c r="R122">
        <f t="shared" ca="1" si="26"/>
        <v>54</v>
      </c>
      <c r="S122">
        <f t="shared" ca="1" si="27"/>
        <v>70</v>
      </c>
      <c r="T122">
        <f t="shared" ca="1" si="28"/>
        <v>86</v>
      </c>
    </row>
    <row r="123" spans="1:20" x14ac:dyDescent="0.2">
      <c r="A123">
        <f t="shared" ca="1" si="29"/>
        <v>1.5930319170258804</v>
      </c>
      <c r="B123">
        <f t="shared" ca="1" si="33"/>
        <v>0.89174140064372687</v>
      </c>
      <c r="C123">
        <f t="shared" ref="B123:J151" ca="1" si="34">_xlfn.NORM.INV(RAND(),0,1)^2+_xlfn.NORM.INV(RAND(),0,1)^2</f>
        <v>2.1958759071063176</v>
      </c>
      <c r="D123">
        <f t="shared" ca="1" si="34"/>
        <v>1.2540192373589079</v>
      </c>
      <c r="E123">
        <f t="shared" ca="1" si="34"/>
        <v>1.2662682003061951</v>
      </c>
      <c r="F123">
        <f t="shared" ca="1" si="34"/>
        <v>0.13622564268885193</v>
      </c>
      <c r="G123">
        <f t="shared" ca="1" si="34"/>
        <v>0.29320399832451449</v>
      </c>
      <c r="H123">
        <f t="shared" ca="1" si="34"/>
        <v>2.8602629160419095</v>
      </c>
      <c r="I123">
        <f t="shared" ca="1" si="34"/>
        <v>2.994494092904219</v>
      </c>
      <c r="J123">
        <f t="shared" ca="1" si="34"/>
        <v>0.25641713577348324</v>
      </c>
      <c r="K123">
        <f t="shared" ca="1" si="19"/>
        <v>70</v>
      </c>
      <c r="L123">
        <f t="shared" ca="1" si="20"/>
        <v>28</v>
      </c>
      <c r="M123">
        <f t="shared" ca="1" si="21"/>
        <v>98</v>
      </c>
      <c r="N123">
        <f t="shared" ca="1" si="22"/>
        <v>48</v>
      </c>
      <c r="O123">
        <f t="shared" ca="1" si="23"/>
        <v>58</v>
      </c>
      <c r="P123">
        <f t="shared" ca="1" si="24"/>
        <v>42</v>
      </c>
      <c r="Q123">
        <f t="shared" ca="1" si="25"/>
        <v>35</v>
      </c>
      <c r="R123">
        <f t="shared" ca="1" si="26"/>
        <v>54</v>
      </c>
      <c r="S123">
        <f t="shared" ca="1" si="27"/>
        <v>83</v>
      </c>
      <c r="T123">
        <f t="shared" ca="1" si="28"/>
        <v>14</v>
      </c>
    </row>
    <row r="124" spans="1:20" x14ac:dyDescent="0.2">
      <c r="A124">
        <f t="shared" ca="1" si="29"/>
        <v>1.8464717209338171</v>
      </c>
      <c r="B124">
        <f t="shared" ca="1" si="34"/>
        <v>1.8743641305455223</v>
      </c>
      <c r="C124">
        <f t="shared" ca="1" si="34"/>
        <v>3.000839230951819</v>
      </c>
      <c r="D124">
        <f t="shared" ca="1" si="34"/>
        <v>0.59435414662812802</v>
      </c>
      <c r="E124">
        <f t="shared" ca="1" si="34"/>
        <v>0.73621105233219331</v>
      </c>
      <c r="F124">
        <f t="shared" ca="1" si="34"/>
        <v>1.0206764230623984</v>
      </c>
      <c r="G124">
        <f t="shared" ca="1" si="34"/>
        <v>0.45092243148667766</v>
      </c>
      <c r="H124">
        <f t="shared" ca="1" si="34"/>
        <v>0.28827492954387202</v>
      </c>
      <c r="I124">
        <f t="shared" ca="1" si="34"/>
        <v>0.38738494451579747</v>
      </c>
      <c r="J124">
        <f t="shared" ca="1" si="34"/>
        <v>0.20439910049546717</v>
      </c>
      <c r="K124">
        <f t="shared" ca="1" si="19"/>
        <v>39</v>
      </c>
      <c r="L124">
        <f t="shared" ca="1" si="20"/>
        <v>46</v>
      </c>
      <c r="M124">
        <f t="shared" ca="1" si="21"/>
        <v>40</v>
      </c>
      <c r="N124">
        <f t="shared" ca="1" si="22"/>
        <v>95</v>
      </c>
      <c r="O124">
        <f t="shared" ca="1" si="23"/>
        <v>33</v>
      </c>
      <c r="P124">
        <f t="shared" ca="1" si="24"/>
        <v>83</v>
      </c>
      <c r="Q124">
        <f t="shared" ca="1" si="25"/>
        <v>29</v>
      </c>
      <c r="R124">
        <f t="shared" ca="1" si="26"/>
        <v>55</v>
      </c>
      <c r="S124">
        <f t="shared" ca="1" si="27"/>
        <v>10</v>
      </c>
      <c r="T124">
        <f t="shared" ca="1" si="28"/>
        <v>57</v>
      </c>
    </row>
    <row r="125" spans="1:20" x14ac:dyDescent="0.2">
      <c r="A125">
        <f t="shared" ca="1" si="29"/>
        <v>1.1114640696076397</v>
      </c>
      <c r="B125">
        <f t="shared" ca="1" si="34"/>
        <v>1.0738332426904809</v>
      </c>
      <c r="C125">
        <f t="shared" ca="1" si="34"/>
        <v>0.14399522822704333</v>
      </c>
      <c r="D125">
        <f t="shared" ca="1" si="34"/>
        <v>0.81037692271505746</v>
      </c>
      <c r="E125">
        <f t="shared" ca="1" si="34"/>
        <v>0.36488805637354138</v>
      </c>
      <c r="F125">
        <f t="shared" ca="1" si="34"/>
        <v>1.8370311321224724</v>
      </c>
      <c r="G125">
        <f t="shared" ca="1" si="34"/>
        <v>0.99950506696734287</v>
      </c>
      <c r="H125">
        <f t="shared" ca="1" si="34"/>
        <v>5.666486955427013</v>
      </c>
      <c r="I125">
        <f t="shared" ca="1" si="34"/>
        <v>4.8618217606582496E-3</v>
      </c>
      <c r="J125">
        <f t="shared" ca="1" si="34"/>
        <v>3.2854596985512137</v>
      </c>
      <c r="K125">
        <f t="shared" ca="1" si="19"/>
        <v>23</v>
      </c>
      <c r="L125">
        <f t="shared" ca="1" si="20"/>
        <v>52</v>
      </c>
      <c r="M125">
        <f t="shared" ca="1" si="21"/>
        <v>8</v>
      </c>
      <c r="N125">
        <f t="shared" ca="1" si="22"/>
        <v>43</v>
      </c>
      <c r="O125">
        <f t="shared" ca="1" si="23"/>
        <v>9</v>
      </c>
      <c r="P125">
        <f t="shared" ca="1" si="24"/>
        <v>31</v>
      </c>
      <c r="Q125">
        <f t="shared" ca="1" si="25"/>
        <v>91</v>
      </c>
      <c r="R125">
        <f t="shared" ca="1" si="26"/>
        <v>84</v>
      </c>
      <c r="S125">
        <f t="shared" ca="1" si="27"/>
        <v>0</v>
      </c>
      <c r="T125">
        <f t="shared" ca="1" si="28"/>
        <v>40</v>
      </c>
    </row>
    <row r="126" spans="1:20" x14ac:dyDescent="0.2">
      <c r="A126">
        <f t="shared" ca="1" si="29"/>
        <v>2.9696204212309087</v>
      </c>
      <c r="B126">
        <f t="shared" ca="1" si="34"/>
        <v>2.6260339874453271E-2</v>
      </c>
      <c r="C126">
        <f t="shared" ca="1" si="34"/>
        <v>1.7496976488351521</v>
      </c>
      <c r="D126">
        <f t="shared" ca="1" si="34"/>
        <v>4.3010812147913482</v>
      </c>
      <c r="E126">
        <f t="shared" ca="1" si="34"/>
        <v>0.9766709457253302</v>
      </c>
      <c r="F126">
        <f t="shared" ca="1" si="34"/>
        <v>3.7813983132487321</v>
      </c>
      <c r="G126">
        <f t="shared" ca="1" si="34"/>
        <v>0.12487071414359595</v>
      </c>
      <c r="H126">
        <f t="shared" ca="1" si="34"/>
        <v>1.0286634051918961</v>
      </c>
      <c r="I126">
        <f t="shared" ca="1" si="34"/>
        <v>0.96511232196438979</v>
      </c>
      <c r="J126">
        <f t="shared" ca="1" si="34"/>
        <v>0.5259548312003669</v>
      </c>
      <c r="K126">
        <f t="shared" ca="1" si="19"/>
        <v>75</v>
      </c>
      <c r="L126">
        <f t="shared" ca="1" si="20"/>
        <v>2</v>
      </c>
      <c r="M126">
        <f t="shared" ca="1" si="21"/>
        <v>23</v>
      </c>
      <c r="N126">
        <f t="shared" ca="1" si="22"/>
        <v>95</v>
      </c>
      <c r="O126">
        <f t="shared" ca="1" si="23"/>
        <v>14</v>
      </c>
      <c r="P126">
        <f t="shared" ca="1" si="24"/>
        <v>58</v>
      </c>
      <c r="Q126">
        <f t="shared" ca="1" si="25"/>
        <v>58</v>
      </c>
      <c r="R126">
        <f t="shared" ca="1" si="26"/>
        <v>51</v>
      </c>
      <c r="S126">
        <f t="shared" ca="1" si="27"/>
        <v>39</v>
      </c>
      <c r="T126">
        <f t="shared" ca="1" si="28"/>
        <v>34</v>
      </c>
    </row>
    <row r="127" spans="1:20" x14ac:dyDescent="0.2">
      <c r="A127">
        <f t="shared" ca="1" si="29"/>
        <v>0.49302010293408932</v>
      </c>
      <c r="B127">
        <f t="shared" ca="1" si="34"/>
        <v>4.0651234448662463E-2</v>
      </c>
      <c r="C127">
        <f t="shared" ca="1" si="34"/>
        <v>2.0162517609143835</v>
      </c>
      <c r="D127">
        <f t="shared" ca="1" si="34"/>
        <v>0.62628757905073851</v>
      </c>
      <c r="E127">
        <f t="shared" ca="1" si="34"/>
        <v>6.2920484585949694</v>
      </c>
      <c r="F127">
        <f t="shared" ca="1" si="34"/>
        <v>0.45106391225309811</v>
      </c>
      <c r="G127">
        <f t="shared" ca="1" si="34"/>
        <v>7.9039945089861856</v>
      </c>
      <c r="H127">
        <f t="shared" ca="1" si="34"/>
        <v>0.35948597498155371</v>
      </c>
      <c r="I127">
        <f t="shared" ca="1" si="34"/>
        <v>2.9671255193475599</v>
      </c>
      <c r="J127">
        <f t="shared" ca="1" si="34"/>
        <v>6.1927502153420662</v>
      </c>
      <c r="K127">
        <f t="shared" ca="1" si="19"/>
        <v>77</v>
      </c>
      <c r="L127">
        <f t="shared" ca="1" si="20"/>
        <v>0</v>
      </c>
      <c r="M127">
        <f t="shared" ca="1" si="21"/>
        <v>46</v>
      </c>
      <c r="N127">
        <f t="shared" ca="1" si="22"/>
        <v>25</v>
      </c>
      <c r="O127">
        <f t="shared" ca="1" si="23"/>
        <v>82</v>
      </c>
      <c r="P127">
        <f t="shared" ca="1" si="24"/>
        <v>21</v>
      </c>
      <c r="Q127">
        <f t="shared" ca="1" si="25"/>
        <v>91</v>
      </c>
      <c r="R127">
        <f t="shared" ca="1" si="26"/>
        <v>20</v>
      </c>
      <c r="S127">
        <f t="shared" ca="1" si="27"/>
        <v>60</v>
      </c>
      <c r="T127">
        <f t="shared" ca="1" si="28"/>
        <v>88</v>
      </c>
    </row>
    <row r="128" spans="1:20" x14ac:dyDescent="0.2">
      <c r="A128">
        <f t="shared" ca="1" si="29"/>
        <v>0.90587349894071845</v>
      </c>
      <c r="B128">
        <f t="shared" ca="1" si="34"/>
        <v>8.9582085477447101E-2</v>
      </c>
      <c r="C128">
        <f t="shared" ca="1" si="34"/>
        <v>5.1055622989716447</v>
      </c>
      <c r="D128">
        <f t="shared" ca="1" si="34"/>
        <v>0.87555014853342694</v>
      </c>
      <c r="E128">
        <f t="shared" ca="1" si="34"/>
        <v>4.8410944810711989</v>
      </c>
      <c r="F128">
        <f t="shared" ca="1" si="34"/>
        <v>0.74595580997278621</v>
      </c>
      <c r="G128">
        <f t="shared" ca="1" si="34"/>
        <v>3.4618458338330313</v>
      </c>
      <c r="H128">
        <f t="shared" ca="1" si="34"/>
        <v>3.5396474929750121E-2</v>
      </c>
      <c r="I128">
        <f t="shared" ca="1" si="34"/>
        <v>0.32656262417876697</v>
      </c>
      <c r="J128">
        <f t="shared" ca="1" si="34"/>
        <v>0.34762541549100612</v>
      </c>
      <c r="K128">
        <f t="shared" ca="1" si="19"/>
        <v>67</v>
      </c>
      <c r="L128">
        <f t="shared" ca="1" si="20"/>
        <v>4</v>
      </c>
      <c r="M128">
        <f t="shared" ca="1" si="21"/>
        <v>88</v>
      </c>
      <c r="N128">
        <f t="shared" ca="1" si="22"/>
        <v>53</v>
      </c>
      <c r="O128">
        <f t="shared" ca="1" si="23"/>
        <v>59</v>
      </c>
      <c r="P128">
        <f t="shared" ca="1" si="24"/>
        <v>7</v>
      </c>
      <c r="Q128">
        <f t="shared" ca="1" si="25"/>
        <v>90</v>
      </c>
      <c r="R128">
        <f t="shared" ca="1" si="26"/>
        <v>2</v>
      </c>
      <c r="S128">
        <f t="shared" ca="1" si="27"/>
        <v>5</v>
      </c>
      <c r="T128">
        <f t="shared" ca="1" si="28"/>
        <v>8</v>
      </c>
    </row>
    <row r="129" spans="1:20" x14ac:dyDescent="0.2">
      <c r="A129">
        <f t="shared" ca="1" si="29"/>
        <v>2.6691889523721968</v>
      </c>
      <c r="B129">
        <f t="shared" ca="1" si="34"/>
        <v>5.6841420465541519E-2</v>
      </c>
      <c r="C129">
        <f t="shared" ca="1" si="34"/>
        <v>0.13591507600723304</v>
      </c>
      <c r="D129">
        <f t="shared" ca="1" si="34"/>
        <v>0.34026200558383263</v>
      </c>
      <c r="E129">
        <f t="shared" ca="1" si="34"/>
        <v>1.9842916319729862</v>
      </c>
      <c r="F129">
        <f t="shared" ca="1" si="34"/>
        <v>6.1389368533797437E-2</v>
      </c>
      <c r="G129">
        <f t="shared" ca="1" si="34"/>
        <v>6.7012660106662603</v>
      </c>
      <c r="H129">
        <f t="shared" ca="1" si="34"/>
        <v>0.70707729514759854</v>
      </c>
      <c r="I129">
        <f t="shared" ca="1" si="34"/>
        <v>10.388250726746</v>
      </c>
      <c r="J129">
        <f t="shared" ca="1" si="34"/>
        <v>4.4519451519850453</v>
      </c>
      <c r="K129">
        <f t="shared" ca="1" si="19"/>
        <v>60</v>
      </c>
      <c r="L129">
        <f t="shared" ca="1" si="20"/>
        <v>7</v>
      </c>
      <c r="M129">
        <f t="shared" ca="1" si="21"/>
        <v>6</v>
      </c>
      <c r="N129">
        <f t="shared" ca="1" si="22"/>
        <v>12</v>
      </c>
      <c r="O129">
        <f t="shared" ca="1" si="23"/>
        <v>87</v>
      </c>
      <c r="P129">
        <f t="shared" ca="1" si="24"/>
        <v>4</v>
      </c>
      <c r="Q129">
        <f t="shared" ca="1" si="25"/>
        <v>95</v>
      </c>
      <c r="R129">
        <f t="shared" ca="1" si="26"/>
        <v>88</v>
      </c>
      <c r="S129">
        <f t="shared" ca="1" si="27"/>
        <v>71</v>
      </c>
      <c r="T129">
        <f t="shared" ca="1" si="28"/>
        <v>92</v>
      </c>
    </row>
    <row r="130" spans="1:20" x14ac:dyDescent="0.2">
      <c r="A130">
        <f t="shared" ca="1" si="29"/>
        <v>1.4105276209516855</v>
      </c>
      <c r="B130">
        <f t="shared" ca="1" si="34"/>
        <v>7.6131863446883372</v>
      </c>
      <c r="C130">
        <f t="shared" ca="1" si="34"/>
        <v>4.8368358609036513</v>
      </c>
      <c r="D130">
        <f t="shared" ca="1" si="34"/>
        <v>3.4275654796099566</v>
      </c>
      <c r="E130">
        <f t="shared" ca="1" si="34"/>
        <v>2.0124281858177504</v>
      </c>
      <c r="F130">
        <f t="shared" ca="1" si="34"/>
        <v>0.24867287541378516</v>
      </c>
      <c r="G130">
        <f t="shared" ca="1" si="34"/>
        <v>7.4473869238179704</v>
      </c>
      <c r="H130">
        <f t="shared" ca="1" si="34"/>
        <v>0.27134002743339464</v>
      </c>
      <c r="I130">
        <f t="shared" ca="1" si="34"/>
        <v>0.13978963181787815</v>
      </c>
      <c r="J130">
        <f t="shared" ca="1" si="34"/>
        <v>0.56187760282082688</v>
      </c>
      <c r="K130">
        <f t="shared" ref="K130:K193" ca="1" si="35">INT(100*A130/(A130+_xlfn.NORM.INV(RAND(),0,1)^2+_xlfn.NORM.INV(RAND(),0,1)^2))</f>
        <v>51</v>
      </c>
      <c r="L130">
        <f t="shared" ref="L130:L193" ca="1" si="36">INT(100*B130/(B130+_xlfn.NORM.INV(RAND(),0,1)^2+_xlfn.NORM.INV(RAND(),0,1)^2))</f>
        <v>57</v>
      </c>
      <c r="M130">
        <f t="shared" ref="M130:M193" ca="1" si="37">INT(100*C130/(C130+_xlfn.NORM.INV(RAND(),0,1)^2+_xlfn.NORM.INV(RAND(),0,1)^2))</f>
        <v>60</v>
      </c>
      <c r="N130">
        <f t="shared" ref="N130:N193" ca="1" si="38">INT(100*D130/(D130+_xlfn.NORM.INV(RAND(),0,1)^2+_xlfn.NORM.INV(RAND(),0,1)^2))</f>
        <v>74</v>
      </c>
      <c r="O130">
        <f t="shared" ref="O130:O193" ca="1" si="39">INT(100*E130/(E130+_xlfn.NORM.INV(RAND(),0,1)^2+_xlfn.NORM.INV(RAND(),0,1)^2))</f>
        <v>61</v>
      </c>
      <c r="P130">
        <f t="shared" ref="P130:P193" ca="1" si="40">INT(100*F130/(F130+_xlfn.NORM.INV(RAND(),0,1)^2+_xlfn.NORM.INV(RAND(),0,1)^2))</f>
        <v>35</v>
      </c>
      <c r="Q130">
        <f t="shared" ref="Q130:Q193" ca="1" si="41">INT(100*G130/(G130+_xlfn.NORM.INV(RAND(),0,1)^2+_xlfn.NORM.INV(RAND(),0,1)^2))</f>
        <v>94</v>
      </c>
      <c r="R130">
        <f t="shared" ref="R130:R193" ca="1" si="42">INT(100*H130/(H130+_xlfn.NORM.INV(RAND(),0,1)^2+_xlfn.NORM.INV(RAND(),0,1)^2))</f>
        <v>5</v>
      </c>
      <c r="S130">
        <f t="shared" ref="S130:S193" ca="1" si="43">INT(100*I130/(I130+_xlfn.NORM.INV(RAND(),0,1)^2+_xlfn.NORM.INV(RAND(),0,1)^2))</f>
        <v>3</v>
      </c>
      <c r="T130">
        <f t="shared" ref="T130:T193" ca="1" si="44">INT(100*J130/(J130+_xlfn.NORM.INV(RAND(),0,1)^2+_xlfn.NORM.INV(RAND(),0,1)^2))</f>
        <v>61</v>
      </c>
    </row>
    <row r="131" spans="1:20" x14ac:dyDescent="0.2">
      <c r="A131">
        <f t="shared" ref="A131:A194" ca="1" si="45">_xlfn.NORM.INV(RAND(),0,1)^2+_xlfn.NORM.INV(RAND(),0,1)^2</f>
        <v>0.18819454638249844</v>
      </c>
      <c r="B131">
        <f t="shared" ca="1" si="34"/>
        <v>6.1145038531106088</v>
      </c>
      <c r="C131">
        <f t="shared" ca="1" si="34"/>
        <v>2.9913424437261673</v>
      </c>
      <c r="D131">
        <f t="shared" ca="1" si="34"/>
        <v>2.7842008013668291</v>
      </c>
      <c r="E131">
        <f t="shared" ca="1" si="34"/>
        <v>0.1449841032150713</v>
      </c>
      <c r="F131">
        <f t="shared" ca="1" si="34"/>
        <v>0.2888426138407757</v>
      </c>
      <c r="G131">
        <f t="shared" ca="1" si="34"/>
        <v>5.7762463382811964</v>
      </c>
      <c r="H131">
        <f t="shared" ca="1" si="34"/>
        <v>0.78975284973746906</v>
      </c>
      <c r="I131">
        <f t="shared" ca="1" si="34"/>
        <v>3.9830359265728124</v>
      </c>
      <c r="J131">
        <f t="shared" ca="1" si="34"/>
        <v>4.8618179076169827</v>
      </c>
      <c r="K131">
        <f t="shared" ca="1" si="35"/>
        <v>5</v>
      </c>
      <c r="L131">
        <f t="shared" ca="1" si="36"/>
        <v>82</v>
      </c>
      <c r="M131">
        <f t="shared" ca="1" si="37"/>
        <v>61</v>
      </c>
      <c r="N131">
        <f t="shared" ca="1" si="38"/>
        <v>66</v>
      </c>
      <c r="O131">
        <f t="shared" ca="1" si="39"/>
        <v>3</v>
      </c>
      <c r="P131">
        <f t="shared" ca="1" si="40"/>
        <v>11</v>
      </c>
      <c r="Q131">
        <f t="shared" ca="1" si="41"/>
        <v>65</v>
      </c>
      <c r="R131">
        <f t="shared" ca="1" si="42"/>
        <v>13</v>
      </c>
      <c r="S131">
        <f t="shared" ca="1" si="43"/>
        <v>87</v>
      </c>
      <c r="T131">
        <f t="shared" ca="1" si="44"/>
        <v>89</v>
      </c>
    </row>
    <row r="132" spans="1:20" x14ac:dyDescent="0.2">
      <c r="A132">
        <f t="shared" ca="1" si="45"/>
        <v>2.6186377212414662</v>
      </c>
      <c r="B132">
        <f t="shared" ca="1" si="34"/>
        <v>1.5926975313288174</v>
      </c>
      <c r="C132">
        <f t="shared" ca="1" si="34"/>
        <v>3.043690322470467</v>
      </c>
      <c r="D132">
        <f t="shared" ca="1" si="34"/>
        <v>2.2549075255588003</v>
      </c>
      <c r="E132">
        <f t="shared" ca="1" si="34"/>
        <v>0.81366508143972749</v>
      </c>
      <c r="F132">
        <f t="shared" ca="1" si="34"/>
        <v>5.2617258238414705E-2</v>
      </c>
      <c r="G132">
        <f t="shared" ca="1" si="34"/>
        <v>1.2112086764488716</v>
      </c>
      <c r="H132">
        <f t="shared" ca="1" si="34"/>
        <v>0.1911554813214375</v>
      </c>
      <c r="I132">
        <f t="shared" ca="1" si="34"/>
        <v>1.0339277780525236</v>
      </c>
      <c r="J132">
        <f t="shared" ca="1" si="34"/>
        <v>4.5957399834964319</v>
      </c>
      <c r="K132">
        <f t="shared" ca="1" si="35"/>
        <v>63</v>
      </c>
      <c r="L132">
        <f t="shared" ca="1" si="36"/>
        <v>51</v>
      </c>
      <c r="M132">
        <f t="shared" ca="1" si="37"/>
        <v>61</v>
      </c>
      <c r="N132">
        <f t="shared" ca="1" si="38"/>
        <v>81</v>
      </c>
      <c r="O132">
        <f t="shared" ca="1" si="39"/>
        <v>23</v>
      </c>
      <c r="P132">
        <f t="shared" ca="1" si="40"/>
        <v>5</v>
      </c>
      <c r="Q132">
        <f t="shared" ca="1" si="41"/>
        <v>14</v>
      </c>
      <c r="R132">
        <f t="shared" ca="1" si="42"/>
        <v>22</v>
      </c>
      <c r="S132">
        <f t="shared" ca="1" si="43"/>
        <v>83</v>
      </c>
      <c r="T132">
        <f t="shared" ca="1" si="44"/>
        <v>41</v>
      </c>
    </row>
    <row r="133" spans="1:20" x14ac:dyDescent="0.2">
      <c r="A133">
        <f t="shared" ca="1" si="45"/>
        <v>0.37511053660874838</v>
      </c>
      <c r="B133">
        <f t="shared" ca="1" si="34"/>
        <v>1.3592813963423969</v>
      </c>
      <c r="C133">
        <f t="shared" ca="1" si="34"/>
        <v>0.38251955678254174</v>
      </c>
      <c r="D133">
        <f t="shared" ca="1" si="34"/>
        <v>0.19048662228350649</v>
      </c>
      <c r="E133">
        <f t="shared" ca="1" si="34"/>
        <v>0.91448549115834132</v>
      </c>
      <c r="F133">
        <f t="shared" ca="1" si="34"/>
        <v>1.7162984238123318</v>
      </c>
      <c r="G133">
        <f t="shared" ca="1" si="34"/>
        <v>6.5994437543176208</v>
      </c>
      <c r="H133">
        <f t="shared" ca="1" si="34"/>
        <v>4.0096867401380569</v>
      </c>
      <c r="I133">
        <f t="shared" ca="1" si="34"/>
        <v>0.33854405809647031</v>
      </c>
      <c r="J133">
        <f t="shared" ca="1" si="34"/>
        <v>2.895929490662053</v>
      </c>
      <c r="K133">
        <f t="shared" ca="1" si="35"/>
        <v>71</v>
      </c>
      <c r="L133">
        <f t="shared" ca="1" si="36"/>
        <v>42</v>
      </c>
      <c r="M133">
        <f t="shared" ca="1" si="37"/>
        <v>27</v>
      </c>
      <c r="N133">
        <f t="shared" ca="1" si="38"/>
        <v>4</v>
      </c>
      <c r="O133">
        <f t="shared" ca="1" si="39"/>
        <v>57</v>
      </c>
      <c r="P133">
        <f t="shared" ca="1" si="40"/>
        <v>12</v>
      </c>
      <c r="Q133">
        <f t="shared" ca="1" si="41"/>
        <v>94</v>
      </c>
      <c r="R133">
        <f t="shared" ca="1" si="42"/>
        <v>73</v>
      </c>
      <c r="S133">
        <f t="shared" ca="1" si="43"/>
        <v>31</v>
      </c>
      <c r="T133">
        <f t="shared" ca="1" si="44"/>
        <v>63</v>
      </c>
    </row>
    <row r="134" spans="1:20" x14ac:dyDescent="0.2">
      <c r="A134">
        <f t="shared" ca="1" si="45"/>
        <v>1.3492764704243116</v>
      </c>
      <c r="B134">
        <f t="shared" ca="1" si="34"/>
        <v>9.2010319180745259E-2</v>
      </c>
      <c r="C134">
        <f t="shared" ca="1" si="34"/>
        <v>0.88789666027896974</v>
      </c>
      <c r="D134">
        <f t="shared" ca="1" si="34"/>
        <v>7.190563036042473</v>
      </c>
      <c r="E134">
        <f t="shared" ca="1" si="34"/>
        <v>0.56591876824461262</v>
      </c>
      <c r="F134">
        <f t="shared" ca="1" si="34"/>
        <v>2.5100698352455077E-2</v>
      </c>
      <c r="G134">
        <f t="shared" ca="1" si="34"/>
        <v>1.3916669024681461</v>
      </c>
      <c r="H134">
        <f t="shared" ca="1" si="34"/>
        <v>0.54596661717020867</v>
      </c>
      <c r="I134">
        <f t="shared" ca="1" si="34"/>
        <v>0.19922459769676326</v>
      </c>
      <c r="J134">
        <f t="shared" ca="1" si="34"/>
        <v>0.1840399011138116</v>
      </c>
      <c r="K134">
        <f t="shared" ca="1" si="35"/>
        <v>69</v>
      </c>
      <c r="L134">
        <f t="shared" ca="1" si="36"/>
        <v>4</v>
      </c>
      <c r="M134">
        <f t="shared" ca="1" si="37"/>
        <v>20</v>
      </c>
      <c r="N134">
        <f t="shared" ca="1" si="38"/>
        <v>86</v>
      </c>
      <c r="O134">
        <f t="shared" ca="1" si="39"/>
        <v>29</v>
      </c>
      <c r="P134">
        <f t="shared" ca="1" si="40"/>
        <v>1</v>
      </c>
      <c r="Q134">
        <f t="shared" ca="1" si="41"/>
        <v>82</v>
      </c>
      <c r="R134">
        <f t="shared" ca="1" si="42"/>
        <v>9</v>
      </c>
      <c r="S134">
        <f t="shared" ca="1" si="43"/>
        <v>3</v>
      </c>
      <c r="T134">
        <f t="shared" ca="1" si="44"/>
        <v>7</v>
      </c>
    </row>
    <row r="135" spans="1:20" x14ac:dyDescent="0.2">
      <c r="A135">
        <f t="shared" ca="1" si="45"/>
        <v>3.0265944387791519</v>
      </c>
      <c r="B135">
        <f t="shared" ca="1" si="34"/>
        <v>3.9585629330490146</v>
      </c>
      <c r="C135">
        <f t="shared" ca="1" si="34"/>
        <v>3.4693247724596095</v>
      </c>
      <c r="D135">
        <f t="shared" ca="1" si="34"/>
        <v>1.2870436731861548</v>
      </c>
      <c r="E135">
        <f t="shared" ca="1" si="34"/>
        <v>0.32721338567378144</v>
      </c>
      <c r="F135">
        <f t="shared" ca="1" si="34"/>
        <v>0.56953058676781421</v>
      </c>
      <c r="G135">
        <f t="shared" ca="1" si="34"/>
        <v>2.7669062399387943</v>
      </c>
      <c r="H135">
        <f t="shared" ca="1" si="34"/>
        <v>3.1455540968790947</v>
      </c>
      <c r="I135">
        <f t="shared" ca="1" si="34"/>
        <v>2.9945513994436417</v>
      </c>
      <c r="J135">
        <f t="shared" ca="1" si="34"/>
        <v>0.51839739602395807</v>
      </c>
      <c r="K135">
        <f t="shared" ca="1" si="35"/>
        <v>98</v>
      </c>
      <c r="L135">
        <f t="shared" ca="1" si="36"/>
        <v>63</v>
      </c>
      <c r="M135">
        <f t="shared" ca="1" si="37"/>
        <v>53</v>
      </c>
      <c r="N135">
        <f t="shared" ca="1" si="38"/>
        <v>82</v>
      </c>
      <c r="O135">
        <f t="shared" ca="1" si="39"/>
        <v>15</v>
      </c>
      <c r="P135">
        <f t="shared" ca="1" si="40"/>
        <v>23</v>
      </c>
      <c r="Q135">
        <f t="shared" ca="1" si="41"/>
        <v>74</v>
      </c>
      <c r="R135">
        <f t="shared" ca="1" si="42"/>
        <v>55</v>
      </c>
      <c r="S135">
        <f t="shared" ca="1" si="43"/>
        <v>98</v>
      </c>
      <c r="T135">
        <f t="shared" ca="1" si="44"/>
        <v>41</v>
      </c>
    </row>
    <row r="136" spans="1:20" x14ac:dyDescent="0.2">
      <c r="A136">
        <f t="shared" ca="1" si="45"/>
        <v>7.7573213449496841</v>
      </c>
      <c r="B136">
        <f t="shared" ca="1" si="34"/>
        <v>2.9606305143779905</v>
      </c>
      <c r="C136">
        <f t="shared" ca="1" si="34"/>
        <v>1.5423665823630661</v>
      </c>
      <c r="D136">
        <f t="shared" ca="1" si="34"/>
        <v>1.0789096518160979</v>
      </c>
      <c r="E136">
        <f t="shared" ca="1" si="34"/>
        <v>1.1557112610626898</v>
      </c>
      <c r="F136">
        <f t="shared" ca="1" si="34"/>
        <v>1.525665911360893</v>
      </c>
      <c r="G136">
        <f t="shared" ca="1" si="34"/>
        <v>1.017589731605745</v>
      </c>
      <c r="H136">
        <f t="shared" ca="1" si="34"/>
        <v>2.4812255862487649</v>
      </c>
      <c r="I136">
        <f t="shared" ca="1" si="34"/>
        <v>0.64448939377027625</v>
      </c>
      <c r="J136">
        <f t="shared" ca="1" si="34"/>
        <v>0.50729585934744825</v>
      </c>
      <c r="K136">
        <f t="shared" ca="1" si="35"/>
        <v>54</v>
      </c>
      <c r="L136">
        <f t="shared" ca="1" si="36"/>
        <v>73</v>
      </c>
      <c r="M136">
        <f t="shared" ca="1" si="37"/>
        <v>94</v>
      </c>
      <c r="N136">
        <f t="shared" ca="1" si="38"/>
        <v>26</v>
      </c>
      <c r="O136">
        <f t="shared" ca="1" si="39"/>
        <v>45</v>
      </c>
      <c r="P136">
        <f t="shared" ca="1" si="40"/>
        <v>74</v>
      </c>
      <c r="Q136">
        <f t="shared" ca="1" si="41"/>
        <v>58</v>
      </c>
      <c r="R136">
        <f t="shared" ca="1" si="42"/>
        <v>88</v>
      </c>
      <c r="S136">
        <f t="shared" ca="1" si="43"/>
        <v>24</v>
      </c>
      <c r="T136">
        <f t="shared" ca="1" si="44"/>
        <v>75</v>
      </c>
    </row>
    <row r="137" spans="1:20" x14ac:dyDescent="0.2">
      <c r="A137">
        <f t="shared" ca="1" si="45"/>
        <v>0.14026658127232702</v>
      </c>
      <c r="B137">
        <f t="shared" ca="1" si="34"/>
        <v>2.0712797919458277</v>
      </c>
      <c r="C137">
        <f t="shared" ca="1" si="34"/>
        <v>0.38429614710316079</v>
      </c>
      <c r="D137">
        <f t="shared" ca="1" si="34"/>
        <v>3.2651382542142473</v>
      </c>
      <c r="E137">
        <f t="shared" ca="1" si="34"/>
        <v>0.65466145166545531</v>
      </c>
      <c r="F137">
        <f t="shared" ca="1" si="34"/>
        <v>1.7678962881785703</v>
      </c>
      <c r="G137">
        <f t="shared" ca="1" si="34"/>
        <v>1.1919035648879892</v>
      </c>
      <c r="H137">
        <f t="shared" ca="1" si="34"/>
        <v>0.52388558783992012</v>
      </c>
      <c r="I137">
        <f t="shared" ca="1" si="34"/>
        <v>2.1686764603914876</v>
      </c>
      <c r="J137">
        <f t="shared" ca="1" si="34"/>
        <v>1.5450064218282733</v>
      </c>
      <c r="K137">
        <f t="shared" ca="1" si="35"/>
        <v>3</v>
      </c>
      <c r="L137">
        <f t="shared" ca="1" si="36"/>
        <v>92</v>
      </c>
      <c r="M137">
        <f t="shared" ca="1" si="37"/>
        <v>36</v>
      </c>
      <c r="N137">
        <f t="shared" ca="1" si="38"/>
        <v>32</v>
      </c>
      <c r="O137">
        <f t="shared" ca="1" si="39"/>
        <v>19</v>
      </c>
      <c r="P137">
        <f t="shared" ca="1" si="40"/>
        <v>49</v>
      </c>
      <c r="Q137">
        <f t="shared" ca="1" si="41"/>
        <v>56</v>
      </c>
      <c r="R137">
        <f t="shared" ca="1" si="42"/>
        <v>6</v>
      </c>
      <c r="S137">
        <f t="shared" ca="1" si="43"/>
        <v>57</v>
      </c>
      <c r="T137">
        <f t="shared" ca="1" si="44"/>
        <v>46</v>
      </c>
    </row>
    <row r="138" spans="1:20" x14ac:dyDescent="0.2">
      <c r="A138">
        <f t="shared" ca="1" si="45"/>
        <v>0.79527158680631915</v>
      </c>
      <c r="B138">
        <f t="shared" ca="1" si="34"/>
        <v>0.2972833913777278</v>
      </c>
      <c r="C138">
        <f t="shared" ca="1" si="34"/>
        <v>0.79231282309689099</v>
      </c>
      <c r="D138">
        <f t="shared" ca="1" si="34"/>
        <v>0.56305993288467215</v>
      </c>
      <c r="E138">
        <f t="shared" ca="1" si="34"/>
        <v>1.8848895484155037</v>
      </c>
      <c r="F138">
        <f t="shared" ca="1" si="34"/>
        <v>0.35542544847167518</v>
      </c>
      <c r="G138">
        <f t="shared" ca="1" si="34"/>
        <v>2.3746192339566807</v>
      </c>
      <c r="H138">
        <f t="shared" ca="1" si="34"/>
        <v>1.3906428077310733</v>
      </c>
      <c r="I138">
        <f t="shared" ca="1" si="34"/>
        <v>0.25134568788057948</v>
      </c>
      <c r="J138">
        <f t="shared" ca="1" si="34"/>
        <v>0.83928315760141214</v>
      </c>
      <c r="K138">
        <f t="shared" ca="1" si="35"/>
        <v>38</v>
      </c>
      <c r="L138">
        <f t="shared" ca="1" si="36"/>
        <v>6</v>
      </c>
      <c r="M138">
        <f t="shared" ca="1" si="37"/>
        <v>16</v>
      </c>
      <c r="N138">
        <f t="shared" ca="1" si="38"/>
        <v>37</v>
      </c>
      <c r="O138">
        <f t="shared" ca="1" si="39"/>
        <v>81</v>
      </c>
      <c r="P138">
        <f t="shared" ca="1" si="40"/>
        <v>2</v>
      </c>
      <c r="Q138">
        <f t="shared" ca="1" si="41"/>
        <v>53</v>
      </c>
      <c r="R138">
        <f t="shared" ca="1" si="42"/>
        <v>73</v>
      </c>
      <c r="S138">
        <f t="shared" ca="1" si="43"/>
        <v>36</v>
      </c>
      <c r="T138">
        <f t="shared" ca="1" si="44"/>
        <v>28</v>
      </c>
    </row>
    <row r="139" spans="1:20" x14ac:dyDescent="0.2">
      <c r="A139">
        <f t="shared" ca="1" si="45"/>
        <v>0.20831402115880757</v>
      </c>
      <c r="B139">
        <f t="shared" ca="1" si="34"/>
        <v>0.93073498169561808</v>
      </c>
      <c r="C139">
        <f t="shared" ca="1" si="34"/>
        <v>1.4162383836814456</v>
      </c>
      <c r="D139">
        <f t="shared" ca="1" si="34"/>
        <v>2.4125323820790641</v>
      </c>
      <c r="E139">
        <f t="shared" ca="1" si="34"/>
        <v>1.3735625826579949</v>
      </c>
      <c r="F139">
        <f t="shared" ca="1" si="34"/>
        <v>0.59666284347434417</v>
      </c>
      <c r="G139">
        <f t="shared" ca="1" si="34"/>
        <v>1.2484710066957729</v>
      </c>
      <c r="H139">
        <f t="shared" ca="1" si="34"/>
        <v>0.43473375175355256</v>
      </c>
      <c r="I139">
        <f t="shared" ca="1" si="34"/>
        <v>1.0096231943289671</v>
      </c>
      <c r="J139">
        <f t="shared" ca="1" si="34"/>
        <v>2.0129459474566</v>
      </c>
      <c r="K139">
        <f t="shared" ca="1" si="35"/>
        <v>50</v>
      </c>
      <c r="L139">
        <f t="shared" ca="1" si="36"/>
        <v>48</v>
      </c>
      <c r="M139">
        <f t="shared" ca="1" si="37"/>
        <v>97</v>
      </c>
      <c r="N139">
        <f t="shared" ca="1" si="38"/>
        <v>44</v>
      </c>
      <c r="O139">
        <f t="shared" ca="1" si="39"/>
        <v>32</v>
      </c>
      <c r="P139">
        <f t="shared" ca="1" si="40"/>
        <v>13</v>
      </c>
      <c r="Q139">
        <f t="shared" ca="1" si="41"/>
        <v>23</v>
      </c>
      <c r="R139">
        <f t="shared" ca="1" si="42"/>
        <v>13</v>
      </c>
      <c r="S139">
        <f t="shared" ca="1" si="43"/>
        <v>36</v>
      </c>
      <c r="T139">
        <f t="shared" ca="1" si="44"/>
        <v>71</v>
      </c>
    </row>
    <row r="140" spans="1:20" x14ac:dyDescent="0.2">
      <c r="A140">
        <f t="shared" ca="1" si="45"/>
        <v>1.7965911162772581</v>
      </c>
      <c r="B140">
        <f t="shared" ca="1" si="34"/>
        <v>1.9123683540467173</v>
      </c>
      <c r="C140">
        <f t="shared" ca="1" si="34"/>
        <v>2.9934634744958073</v>
      </c>
      <c r="D140">
        <f t="shared" ca="1" si="34"/>
        <v>1.8031752732023529</v>
      </c>
      <c r="E140">
        <f t="shared" ca="1" si="34"/>
        <v>2.9831621237988397</v>
      </c>
      <c r="F140">
        <f t="shared" ca="1" si="34"/>
        <v>0.36904275501391864</v>
      </c>
      <c r="G140">
        <f t="shared" ca="1" si="34"/>
        <v>0.21825707597522298</v>
      </c>
      <c r="H140">
        <f t="shared" ca="1" si="34"/>
        <v>3.5526025603835696</v>
      </c>
      <c r="I140">
        <f t="shared" ca="1" si="34"/>
        <v>3.4271352505246422</v>
      </c>
      <c r="J140">
        <f t="shared" ca="1" si="34"/>
        <v>0.25730377289292972</v>
      </c>
      <c r="K140">
        <f t="shared" ca="1" si="35"/>
        <v>68</v>
      </c>
      <c r="L140">
        <f t="shared" ca="1" si="36"/>
        <v>38</v>
      </c>
      <c r="M140">
        <f t="shared" ca="1" si="37"/>
        <v>92</v>
      </c>
      <c r="N140">
        <f t="shared" ca="1" si="38"/>
        <v>76</v>
      </c>
      <c r="O140">
        <f t="shared" ca="1" si="39"/>
        <v>68</v>
      </c>
      <c r="P140">
        <f t="shared" ca="1" si="40"/>
        <v>30</v>
      </c>
      <c r="Q140">
        <f t="shared" ca="1" si="41"/>
        <v>16</v>
      </c>
      <c r="R140">
        <f t="shared" ca="1" si="42"/>
        <v>56</v>
      </c>
      <c r="S140">
        <f t="shared" ca="1" si="43"/>
        <v>40</v>
      </c>
      <c r="T140">
        <f t="shared" ca="1" si="44"/>
        <v>16</v>
      </c>
    </row>
    <row r="141" spans="1:20" x14ac:dyDescent="0.2">
      <c r="A141">
        <f t="shared" ca="1" si="45"/>
        <v>4.4013258287724497</v>
      </c>
      <c r="B141">
        <f t="shared" ca="1" si="34"/>
        <v>4.9759947486250038</v>
      </c>
      <c r="C141">
        <f t="shared" ca="1" si="34"/>
        <v>0.50222455740983618</v>
      </c>
      <c r="D141">
        <f t="shared" ca="1" si="34"/>
        <v>0.67345996902772409</v>
      </c>
      <c r="E141">
        <f t="shared" ca="1" si="34"/>
        <v>0.66341248540429998</v>
      </c>
      <c r="F141">
        <f t="shared" ca="1" si="34"/>
        <v>3.6916445835041332</v>
      </c>
      <c r="G141">
        <f t="shared" ca="1" si="34"/>
        <v>1.7660064249460385</v>
      </c>
      <c r="H141">
        <f t="shared" ca="1" si="34"/>
        <v>2.7867179937045861</v>
      </c>
      <c r="I141">
        <f t="shared" ca="1" si="34"/>
        <v>2.1370506655263273</v>
      </c>
      <c r="J141">
        <f t="shared" ca="1" si="34"/>
        <v>0.68103093140656146</v>
      </c>
      <c r="K141">
        <f t="shared" ca="1" si="35"/>
        <v>63</v>
      </c>
      <c r="L141">
        <f t="shared" ca="1" si="36"/>
        <v>53</v>
      </c>
      <c r="M141">
        <f t="shared" ca="1" si="37"/>
        <v>38</v>
      </c>
      <c r="N141">
        <f t="shared" ca="1" si="38"/>
        <v>29</v>
      </c>
      <c r="O141">
        <f t="shared" ca="1" si="39"/>
        <v>14</v>
      </c>
      <c r="P141">
        <f t="shared" ca="1" si="40"/>
        <v>81</v>
      </c>
      <c r="Q141">
        <f t="shared" ca="1" si="41"/>
        <v>42</v>
      </c>
      <c r="R141">
        <f t="shared" ca="1" si="42"/>
        <v>56</v>
      </c>
      <c r="S141">
        <f t="shared" ca="1" si="43"/>
        <v>49</v>
      </c>
      <c r="T141">
        <f t="shared" ca="1" si="44"/>
        <v>6</v>
      </c>
    </row>
    <row r="142" spans="1:20" x14ac:dyDescent="0.2">
      <c r="A142">
        <f t="shared" ca="1" si="45"/>
        <v>4.8138415788183115</v>
      </c>
      <c r="B142">
        <f t="shared" ca="1" si="34"/>
        <v>0.34245116481109594</v>
      </c>
      <c r="C142">
        <f t="shared" ca="1" si="34"/>
        <v>0.89454797671170039</v>
      </c>
      <c r="D142">
        <f t="shared" ca="1" si="34"/>
        <v>0.11440887872035627</v>
      </c>
      <c r="E142">
        <f t="shared" ca="1" si="34"/>
        <v>4.8343041673596394</v>
      </c>
      <c r="F142">
        <f t="shared" ca="1" si="34"/>
        <v>1.2118315900394705</v>
      </c>
      <c r="G142">
        <f t="shared" ca="1" si="34"/>
        <v>3.6807231034434396</v>
      </c>
      <c r="H142">
        <f t="shared" ca="1" si="34"/>
        <v>5.0234881486019029E-3</v>
      </c>
      <c r="I142">
        <f t="shared" ca="1" si="34"/>
        <v>3.3321909143526032</v>
      </c>
      <c r="J142">
        <f t="shared" ca="1" si="34"/>
        <v>4.6166165783333861</v>
      </c>
      <c r="K142">
        <f t="shared" ca="1" si="35"/>
        <v>56</v>
      </c>
      <c r="L142">
        <f t="shared" ca="1" si="36"/>
        <v>9</v>
      </c>
      <c r="M142">
        <f t="shared" ca="1" si="37"/>
        <v>54</v>
      </c>
      <c r="N142">
        <f t="shared" ca="1" si="38"/>
        <v>1</v>
      </c>
      <c r="O142">
        <f t="shared" ca="1" si="39"/>
        <v>80</v>
      </c>
      <c r="P142">
        <f t="shared" ca="1" si="40"/>
        <v>64</v>
      </c>
      <c r="Q142">
        <f t="shared" ca="1" si="41"/>
        <v>50</v>
      </c>
      <c r="R142">
        <f t="shared" ca="1" si="42"/>
        <v>0</v>
      </c>
      <c r="S142">
        <f t="shared" ca="1" si="43"/>
        <v>95</v>
      </c>
      <c r="T142">
        <f t="shared" ca="1" si="44"/>
        <v>81</v>
      </c>
    </row>
    <row r="143" spans="1:20" x14ac:dyDescent="0.2">
      <c r="A143">
        <f t="shared" ca="1" si="45"/>
        <v>1.3814554972739492</v>
      </c>
      <c r="B143">
        <f t="shared" ca="1" si="34"/>
        <v>0.73009036254158366</v>
      </c>
      <c r="C143">
        <f t="shared" ca="1" si="34"/>
        <v>1.4129730455459537</v>
      </c>
      <c r="D143">
        <f t="shared" ca="1" si="34"/>
        <v>1.6896530707203714</v>
      </c>
      <c r="E143">
        <f t="shared" ca="1" si="34"/>
        <v>6.3462682873719674</v>
      </c>
      <c r="F143">
        <f t="shared" ca="1" si="34"/>
        <v>2.8052508495101312</v>
      </c>
      <c r="G143">
        <f t="shared" ca="1" si="34"/>
        <v>7.2983819293817795E-2</v>
      </c>
      <c r="H143">
        <f t="shared" ca="1" si="34"/>
        <v>0.38451941005475243</v>
      </c>
      <c r="I143">
        <f t="shared" ca="1" si="34"/>
        <v>1.3238461992907711</v>
      </c>
      <c r="J143">
        <f t="shared" ca="1" si="34"/>
        <v>0.7541310253527479</v>
      </c>
      <c r="K143">
        <f t="shared" ca="1" si="35"/>
        <v>79</v>
      </c>
      <c r="L143">
        <f t="shared" ca="1" si="36"/>
        <v>99</v>
      </c>
      <c r="M143">
        <f t="shared" ca="1" si="37"/>
        <v>83</v>
      </c>
      <c r="N143">
        <f t="shared" ca="1" si="38"/>
        <v>75</v>
      </c>
      <c r="O143">
        <f t="shared" ca="1" si="39"/>
        <v>74</v>
      </c>
      <c r="P143">
        <f t="shared" ca="1" si="40"/>
        <v>98</v>
      </c>
      <c r="Q143">
        <f t="shared" ca="1" si="41"/>
        <v>8</v>
      </c>
      <c r="R143">
        <f t="shared" ca="1" si="42"/>
        <v>14</v>
      </c>
      <c r="S143">
        <f t="shared" ca="1" si="43"/>
        <v>39</v>
      </c>
      <c r="T143">
        <f t="shared" ca="1" si="44"/>
        <v>13</v>
      </c>
    </row>
    <row r="144" spans="1:20" x14ac:dyDescent="0.2">
      <c r="A144">
        <f t="shared" ca="1" si="45"/>
        <v>0.42961510357291005</v>
      </c>
      <c r="B144">
        <f t="shared" ca="1" si="34"/>
        <v>0.99213365830578804</v>
      </c>
      <c r="C144">
        <f t="shared" ca="1" si="34"/>
        <v>1.8784050494086735</v>
      </c>
      <c r="D144">
        <f t="shared" ca="1" si="34"/>
        <v>5.1539774890323331</v>
      </c>
      <c r="E144">
        <f t="shared" ca="1" si="34"/>
        <v>1.1967592968778975</v>
      </c>
      <c r="F144">
        <f t="shared" ca="1" si="34"/>
        <v>0.299805983599435</v>
      </c>
      <c r="G144">
        <f t="shared" ca="1" si="34"/>
        <v>1.7611876499765673</v>
      </c>
      <c r="H144">
        <f t="shared" ca="1" si="34"/>
        <v>1.3980196297563559</v>
      </c>
      <c r="I144">
        <f t="shared" ca="1" si="34"/>
        <v>3.3629149418907263</v>
      </c>
      <c r="J144">
        <f t="shared" ca="1" si="34"/>
        <v>4.2088206338013663</v>
      </c>
      <c r="K144">
        <f t="shared" ca="1" si="35"/>
        <v>23</v>
      </c>
      <c r="L144">
        <f t="shared" ca="1" si="36"/>
        <v>43</v>
      </c>
      <c r="M144">
        <f t="shared" ca="1" si="37"/>
        <v>75</v>
      </c>
      <c r="N144">
        <f t="shared" ca="1" si="38"/>
        <v>77</v>
      </c>
      <c r="O144">
        <f t="shared" ca="1" si="39"/>
        <v>31</v>
      </c>
      <c r="P144">
        <f t="shared" ca="1" si="40"/>
        <v>21</v>
      </c>
      <c r="Q144">
        <f t="shared" ca="1" si="41"/>
        <v>29</v>
      </c>
      <c r="R144">
        <f t="shared" ca="1" si="42"/>
        <v>32</v>
      </c>
      <c r="S144">
        <f t="shared" ca="1" si="43"/>
        <v>30</v>
      </c>
      <c r="T144">
        <f t="shared" ca="1" si="44"/>
        <v>64</v>
      </c>
    </row>
    <row r="145" spans="1:20" x14ac:dyDescent="0.2">
      <c r="A145">
        <f t="shared" ca="1" si="45"/>
        <v>1.327862368696791</v>
      </c>
      <c r="B145">
        <f t="shared" ca="1" si="34"/>
        <v>3.9230320465715343</v>
      </c>
      <c r="C145">
        <f t="shared" ca="1" si="34"/>
        <v>3.6041920268486121</v>
      </c>
      <c r="D145">
        <f t="shared" ca="1" si="34"/>
        <v>1.3955234773101464</v>
      </c>
      <c r="E145">
        <f t="shared" ca="1" si="34"/>
        <v>1.9494770981297198</v>
      </c>
      <c r="F145">
        <f t="shared" ca="1" si="34"/>
        <v>6.9176085130086182</v>
      </c>
      <c r="G145">
        <f t="shared" ca="1" si="34"/>
        <v>4.1494051022226328</v>
      </c>
      <c r="H145">
        <f t="shared" ca="1" si="34"/>
        <v>0.88249947286915531</v>
      </c>
      <c r="I145">
        <f t="shared" ca="1" si="34"/>
        <v>0.74180099046181702</v>
      </c>
      <c r="J145">
        <f t="shared" ca="1" si="34"/>
        <v>4.2724183392407991</v>
      </c>
      <c r="K145">
        <f t="shared" ca="1" si="35"/>
        <v>26</v>
      </c>
      <c r="L145">
        <f t="shared" ca="1" si="36"/>
        <v>86</v>
      </c>
      <c r="M145">
        <f t="shared" ca="1" si="37"/>
        <v>81</v>
      </c>
      <c r="N145">
        <f t="shared" ca="1" si="38"/>
        <v>94</v>
      </c>
      <c r="O145">
        <f t="shared" ca="1" si="39"/>
        <v>72</v>
      </c>
      <c r="P145">
        <f t="shared" ca="1" si="40"/>
        <v>49</v>
      </c>
      <c r="Q145">
        <f t="shared" ca="1" si="41"/>
        <v>95</v>
      </c>
      <c r="R145">
        <f t="shared" ca="1" si="42"/>
        <v>47</v>
      </c>
      <c r="S145">
        <f t="shared" ca="1" si="43"/>
        <v>28</v>
      </c>
      <c r="T145">
        <f t="shared" ca="1" si="44"/>
        <v>96</v>
      </c>
    </row>
    <row r="146" spans="1:20" x14ac:dyDescent="0.2">
      <c r="A146">
        <f t="shared" ca="1" si="45"/>
        <v>0.24891788889440805</v>
      </c>
      <c r="B146">
        <f t="shared" ca="1" si="34"/>
        <v>0.86030638386906499</v>
      </c>
      <c r="C146">
        <f t="shared" ca="1" si="34"/>
        <v>2.314011098092164</v>
      </c>
      <c r="D146">
        <f t="shared" ca="1" si="34"/>
        <v>0.47085137468825183</v>
      </c>
      <c r="E146">
        <f t="shared" ca="1" si="34"/>
        <v>2.7358295239881967</v>
      </c>
      <c r="F146">
        <f t="shared" ca="1" si="34"/>
        <v>1.847102681077109</v>
      </c>
      <c r="G146">
        <f t="shared" ca="1" si="34"/>
        <v>2.8465264612641152</v>
      </c>
      <c r="H146">
        <f t="shared" ca="1" si="34"/>
        <v>0.26825579703983704</v>
      </c>
      <c r="I146">
        <f t="shared" ca="1" si="34"/>
        <v>0.69970942081229293</v>
      </c>
      <c r="J146">
        <f t="shared" ca="1" si="34"/>
        <v>3.260151604689185</v>
      </c>
      <c r="K146">
        <f t="shared" ca="1" si="35"/>
        <v>14</v>
      </c>
      <c r="L146">
        <f t="shared" ca="1" si="36"/>
        <v>85</v>
      </c>
      <c r="M146">
        <f t="shared" ca="1" si="37"/>
        <v>48</v>
      </c>
      <c r="N146">
        <f t="shared" ca="1" si="38"/>
        <v>19</v>
      </c>
      <c r="O146">
        <f t="shared" ca="1" si="39"/>
        <v>77</v>
      </c>
      <c r="P146">
        <f t="shared" ca="1" si="40"/>
        <v>50</v>
      </c>
      <c r="Q146">
        <f t="shared" ca="1" si="41"/>
        <v>81</v>
      </c>
      <c r="R146">
        <f t="shared" ca="1" si="42"/>
        <v>2</v>
      </c>
      <c r="S146">
        <f t="shared" ca="1" si="43"/>
        <v>97</v>
      </c>
      <c r="T146">
        <f t="shared" ca="1" si="44"/>
        <v>55</v>
      </c>
    </row>
    <row r="147" spans="1:20" x14ac:dyDescent="0.2">
      <c r="A147">
        <f t="shared" ca="1" si="45"/>
        <v>1.8955222030354704</v>
      </c>
      <c r="B147">
        <f t="shared" ca="1" si="34"/>
        <v>1.8503185331514382</v>
      </c>
      <c r="C147">
        <f t="shared" ca="1" si="34"/>
        <v>1.8557466345916751</v>
      </c>
      <c r="D147">
        <f t="shared" ca="1" si="34"/>
        <v>0.32702437967313142</v>
      </c>
      <c r="E147">
        <f t="shared" ca="1" si="34"/>
        <v>7.804879280560038</v>
      </c>
      <c r="F147">
        <f t="shared" ca="1" si="34"/>
        <v>1.110351819704701E-2</v>
      </c>
      <c r="G147">
        <f t="shared" ca="1" si="34"/>
        <v>3.2407667819177139</v>
      </c>
      <c r="H147">
        <f t="shared" ca="1" si="34"/>
        <v>0.83032412770407815</v>
      </c>
      <c r="I147">
        <f t="shared" ca="1" si="34"/>
        <v>0.84130158472541172</v>
      </c>
      <c r="J147">
        <f t="shared" ca="1" si="34"/>
        <v>3.0032143665885398</v>
      </c>
      <c r="K147">
        <f t="shared" ca="1" si="35"/>
        <v>66</v>
      </c>
      <c r="L147">
        <f t="shared" ca="1" si="36"/>
        <v>43</v>
      </c>
      <c r="M147">
        <f t="shared" ca="1" si="37"/>
        <v>44</v>
      </c>
      <c r="N147">
        <f t="shared" ca="1" si="38"/>
        <v>15</v>
      </c>
      <c r="O147">
        <f t="shared" ca="1" si="39"/>
        <v>58</v>
      </c>
      <c r="P147">
        <f t="shared" ca="1" si="40"/>
        <v>0</v>
      </c>
      <c r="Q147">
        <f t="shared" ca="1" si="41"/>
        <v>78</v>
      </c>
      <c r="R147">
        <f t="shared" ca="1" si="42"/>
        <v>21</v>
      </c>
      <c r="S147">
        <f t="shared" ca="1" si="43"/>
        <v>44</v>
      </c>
      <c r="T147">
        <f t="shared" ca="1" si="44"/>
        <v>88</v>
      </c>
    </row>
    <row r="148" spans="1:20" x14ac:dyDescent="0.2">
      <c r="A148">
        <f t="shared" ca="1" si="45"/>
        <v>3.0010442646727511</v>
      </c>
      <c r="B148">
        <f t="shared" ca="1" si="34"/>
        <v>4.704797622711812</v>
      </c>
      <c r="C148">
        <f t="shared" ca="1" si="34"/>
        <v>0.43924042371605659</v>
      </c>
      <c r="D148">
        <f t="shared" ca="1" si="34"/>
        <v>1.18022101130003</v>
      </c>
      <c r="E148">
        <f t="shared" ca="1" si="34"/>
        <v>0.20343086914391043</v>
      </c>
      <c r="F148">
        <f t="shared" ca="1" si="34"/>
        <v>6.8179309301295898</v>
      </c>
      <c r="G148">
        <f t="shared" ca="1" si="34"/>
        <v>2.6018952488701275</v>
      </c>
      <c r="H148">
        <f t="shared" ca="1" si="34"/>
        <v>0.88164010062224274</v>
      </c>
      <c r="I148">
        <f t="shared" ca="1" si="34"/>
        <v>2.6045907780986806</v>
      </c>
      <c r="J148">
        <f t="shared" ca="1" si="34"/>
        <v>2.0427778321941359</v>
      </c>
      <c r="K148">
        <f t="shared" ca="1" si="35"/>
        <v>73</v>
      </c>
      <c r="L148">
        <f t="shared" ca="1" si="36"/>
        <v>91</v>
      </c>
      <c r="M148">
        <f t="shared" ca="1" si="37"/>
        <v>5</v>
      </c>
      <c r="N148">
        <f t="shared" ca="1" si="38"/>
        <v>37</v>
      </c>
      <c r="O148">
        <f t="shared" ca="1" si="39"/>
        <v>11</v>
      </c>
      <c r="P148">
        <f t="shared" ca="1" si="40"/>
        <v>52</v>
      </c>
      <c r="Q148">
        <f t="shared" ca="1" si="41"/>
        <v>95</v>
      </c>
      <c r="R148">
        <f t="shared" ca="1" si="42"/>
        <v>26</v>
      </c>
      <c r="S148">
        <f t="shared" ca="1" si="43"/>
        <v>85</v>
      </c>
      <c r="T148">
        <f t="shared" ca="1" si="44"/>
        <v>56</v>
      </c>
    </row>
    <row r="149" spans="1:20" x14ac:dyDescent="0.2">
      <c r="A149">
        <f t="shared" ca="1" si="45"/>
        <v>2.9644236772650956</v>
      </c>
      <c r="B149">
        <f t="shared" ca="1" si="34"/>
        <v>0.46576114026023935</v>
      </c>
      <c r="C149">
        <f t="shared" ca="1" si="34"/>
        <v>6.2246668233424645</v>
      </c>
      <c r="D149">
        <f t="shared" ca="1" si="34"/>
        <v>1.3309916842155962</v>
      </c>
      <c r="E149">
        <f t="shared" ca="1" si="34"/>
        <v>0.68020960400544606</v>
      </c>
      <c r="F149">
        <f t="shared" ca="1" si="34"/>
        <v>3.2150441385428334</v>
      </c>
      <c r="G149">
        <f t="shared" ca="1" si="34"/>
        <v>3.6702689119705836</v>
      </c>
      <c r="H149">
        <f t="shared" ca="1" si="34"/>
        <v>2.1088348416704275</v>
      </c>
      <c r="I149">
        <f t="shared" ca="1" si="34"/>
        <v>0.27195847531489109</v>
      </c>
      <c r="J149">
        <f t="shared" ca="1" si="34"/>
        <v>7.0659558361670749</v>
      </c>
      <c r="K149">
        <f t="shared" ca="1" si="35"/>
        <v>74</v>
      </c>
      <c r="L149">
        <f t="shared" ca="1" si="36"/>
        <v>12</v>
      </c>
      <c r="M149">
        <f t="shared" ca="1" si="37"/>
        <v>77</v>
      </c>
      <c r="N149">
        <f t="shared" ca="1" si="38"/>
        <v>26</v>
      </c>
      <c r="O149">
        <f t="shared" ca="1" si="39"/>
        <v>20</v>
      </c>
      <c r="P149">
        <f t="shared" ca="1" si="40"/>
        <v>32</v>
      </c>
      <c r="Q149">
        <f t="shared" ca="1" si="41"/>
        <v>79</v>
      </c>
      <c r="R149">
        <f t="shared" ca="1" si="42"/>
        <v>56</v>
      </c>
      <c r="S149">
        <f t="shared" ca="1" si="43"/>
        <v>21</v>
      </c>
      <c r="T149">
        <f t="shared" ca="1" si="44"/>
        <v>89</v>
      </c>
    </row>
    <row r="150" spans="1:20" x14ac:dyDescent="0.2">
      <c r="A150">
        <f t="shared" ca="1" si="45"/>
        <v>0.41797906557654124</v>
      </c>
      <c r="B150">
        <f t="shared" ca="1" si="34"/>
        <v>0.49782851099090991</v>
      </c>
      <c r="C150">
        <f t="shared" ca="1" si="34"/>
        <v>0.55261826389272284</v>
      </c>
      <c r="D150">
        <f t="shared" ca="1" si="34"/>
        <v>1.909007367767658</v>
      </c>
      <c r="E150">
        <f t="shared" ca="1" si="34"/>
        <v>0.55142095207488717</v>
      </c>
      <c r="F150">
        <f t="shared" ca="1" si="34"/>
        <v>0.220701821794794</v>
      </c>
      <c r="G150">
        <f t="shared" ca="1" si="34"/>
        <v>3.3692065171428918</v>
      </c>
      <c r="H150">
        <f t="shared" ca="1" si="34"/>
        <v>1.7571244705823734</v>
      </c>
      <c r="I150">
        <f t="shared" ca="1" si="34"/>
        <v>4.8564339025976233</v>
      </c>
      <c r="J150">
        <f t="shared" ca="1" si="34"/>
        <v>0.18179278766678109</v>
      </c>
      <c r="K150">
        <f t="shared" ca="1" si="35"/>
        <v>11</v>
      </c>
      <c r="L150">
        <f t="shared" ca="1" si="36"/>
        <v>50</v>
      </c>
      <c r="M150">
        <f t="shared" ca="1" si="37"/>
        <v>27</v>
      </c>
      <c r="N150">
        <f t="shared" ca="1" si="38"/>
        <v>98</v>
      </c>
      <c r="O150">
        <f t="shared" ca="1" si="39"/>
        <v>8</v>
      </c>
      <c r="P150">
        <f t="shared" ca="1" si="40"/>
        <v>46</v>
      </c>
      <c r="Q150">
        <f t="shared" ca="1" si="41"/>
        <v>39</v>
      </c>
      <c r="R150">
        <f t="shared" ca="1" si="42"/>
        <v>45</v>
      </c>
      <c r="S150">
        <f t="shared" ca="1" si="43"/>
        <v>58</v>
      </c>
      <c r="T150">
        <f t="shared" ca="1" si="44"/>
        <v>7</v>
      </c>
    </row>
    <row r="151" spans="1:20" x14ac:dyDescent="0.2">
      <c r="A151">
        <f t="shared" ca="1" si="45"/>
        <v>3.6274806192784022</v>
      </c>
      <c r="B151">
        <f t="shared" ca="1" si="34"/>
        <v>0.67143299049422245</v>
      </c>
      <c r="C151">
        <f t="shared" ca="1" si="34"/>
        <v>0.38495852028577199</v>
      </c>
      <c r="D151">
        <f t="shared" ca="1" si="34"/>
        <v>0.55167315886827117</v>
      </c>
      <c r="E151">
        <f t="shared" ca="1" si="34"/>
        <v>0.39212026281959794</v>
      </c>
      <c r="F151">
        <f t="shared" ref="B151:J179" ca="1" si="46">_xlfn.NORM.INV(RAND(),0,1)^2+_xlfn.NORM.INV(RAND(),0,1)^2</f>
        <v>0.70316874249116201</v>
      </c>
      <c r="G151">
        <f t="shared" ca="1" si="46"/>
        <v>2.8851744658849801</v>
      </c>
      <c r="H151">
        <f t="shared" ca="1" si="46"/>
        <v>1.4321307033169202</v>
      </c>
      <c r="I151">
        <f t="shared" ca="1" si="46"/>
        <v>0.23199497537972252</v>
      </c>
      <c r="J151">
        <f t="shared" ca="1" si="46"/>
        <v>1.2410321350925988</v>
      </c>
      <c r="K151">
        <f t="shared" ca="1" si="35"/>
        <v>56</v>
      </c>
      <c r="L151">
        <f t="shared" ca="1" si="36"/>
        <v>54</v>
      </c>
      <c r="M151">
        <f t="shared" ca="1" si="37"/>
        <v>12</v>
      </c>
      <c r="N151">
        <f t="shared" ca="1" si="38"/>
        <v>39</v>
      </c>
      <c r="O151">
        <f t="shared" ca="1" si="39"/>
        <v>27</v>
      </c>
      <c r="P151">
        <f t="shared" ca="1" si="40"/>
        <v>22</v>
      </c>
      <c r="Q151">
        <f t="shared" ca="1" si="41"/>
        <v>81</v>
      </c>
      <c r="R151">
        <f t="shared" ca="1" si="42"/>
        <v>62</v>
      </c>
      <c r="S151">
        <f t="shared" ca="1" si="43"/>
        <v>45</v>
      </c>
      <c r="T151">
        <f t="shared" ca="1" si="44"/>
        <v>49</v>
      </c>
    </row>
    <row r="152" spans="1:20" x14ac:dyDescent="0.2">
      <c r="A152">
        <f t="shared" ca="1" si="45"/>
        <v>1.7155442895223416</v>
      </c>
      <c r="B152">
        <f t="shared" ca="1" si="46"/>
        <v>0.45371180044182718</v>
      </c>
      <c r="C152">
        <f t="shared" ca="1" si="46"/>
        <v>0.48422458776022403</v>
      </c>
      <c r="D152">
        <f t="shared" ca="1" si="46"/>
        <v>1.3541749840346882</v>
      </c>
      <c r="E152">
        <f t="shared" ca="1" si="46"/>
        <v>3.4223506243637529</v>
      </c>
      <c r="F152">
        <f t="shared" ca="1" si="46"/>
        <v>4.2176208987863486</v>
      </c>
      <c r="G152">
        <f t="shared" ca="1" si="46"/>
        <v>1.6078915172127006</v>
      </c>
      <c r="H152">
        <f t="shared" ca="1" si="46"/>
        <v>0.81875001974195838</v>
      </c>
      <c r="I152">
        <f t="shared" ca="1" si="46"/>
        <v>1.071755408415318</v>
      </c>
      <c r="J152">
        <f t="shared" ca="1" si="46"/>
        <v>0.76237484346503148</v>
      </c>
      <c r="K152">
        <f t="shared" ca="1" si="35"/>
        <v>47</v>
      </c>
      <c r="L152">
        <f t="shared" ca="1" si="36"/>
        <v>32</v>
      </c>
      <c r="M152">
        <f t="shared" ca="1" si="37"/>
        <v>31</v>
      </c>
      <c r="N152">
        <f t="shared" ca="1" si="38"/>
        <v>45</v>
      </c>
      <c r="O152">
        <f t="shared" ca="1" si="39"/>
        <v>45</v>
      </c>
      <c r="P152">
        <f t="shared" ca="1" si="40"/>
        <v>99</v>
      </c>
      <c r="Q152">
        <f t="shared" ca="1" si="41"/>
        <v>67</v>
      </c>
      <c r="R152">
        <f t="shared" ca="1" si="42"/>
        <v>32</v>
      </c>
      <c r="S152">
        <f t="shared" ca="1" si="43"/>
        <v>17</v>
      </c>
      <c r="T152">
        <f t="shared" ca="1" si="44"/>
        <v>74</v>
      </c>
    </row>
    <row r="153" spans="1:20" x14ac:dyDescent="0.2">
      <c r="A153">
        <f t="shared" ca="1" si="45"/>
        <v>1.512897083358872</v>
      </c>
      <c r="B153">
        <f t="shared" ca="1" si="46"/>
        <v>7.5095856314280748E-3</v>
      </c>
      <c r="C153">
        <f t="shared" ca="1" si="46"/>
        <v>1.5596993246963244</v>
      </c>
      <c r="D153">
        <f t="shared" ca="1" si="46"/>
        <v>5.8725068485597527</v>
      </c>
      <c r="E153">
        <f t="shared" ca="1" si="46"/>
        <v>0.14822005501550084</v>
      </c>
      <c r="F153">
        <f t="shared" ca="1" si="46"/>
        <v>4.4799780053947416</v>
      </c>
      <c r="G153">
        <f t="shared" ca="1" si="46"/>
        <v>0.25151285783821825</v>
      </c>
      <c r="H153">
        <f t="shared" ca="1" si="46"/>
        <v>2.1282023080416925</v>
      </c>
      <c r="I153">
        <f t="shared" ca="1" si="46"/>
        <v>2.2217935433502873</v>
      </c>
      <c r="J153">
        <f t="shared" ca="1" si="46"/>
        <v>13.033148394075399</v>
      </c>
      <c r="K153">
        <f t="shared" ca="1" si="35"/>
        <v>15</v>
      </c>
      <c r="L153">
        <f t="shared" ca="1" si="36"/>
        <v>0</v>
      </c>
      <c r="M153">
        <f t="shared" ca="1" si="37"/>
        <v>74</v>
      </c>
      <c r="N153">
        <f t="shared" ca="1" si="38"/>
        <v>85</v>
      </c>
      <c r="O153">
        <f t="shared" ca="1" si="39"/>
        <v>3</v>
      </c>
      <c r="P153">
        <f t="shared" ca="1" si="40"/>
        <v>62</v>
      </c>
      <c r="Q153">
        <f t="shared" ca="1" si="41"/>
        <v>6</v>
      </c>
      <c r="R153">
        <f t="shared" ca="1" si="42"/>
        <v>88</v>
      </c>
      <c r="S153">
        <f t="shared" ca="1" si="43"/>
        <v>73</v>
      </c>
      <c r="T153">
        <f t="shared" ca="1" si="44"/>
        <v>91</v>
      </c>
    </row>
    <row r="154" spans="1:20" x14ac:dyDescent="0.2">
      <c r="A154">
        <f t="shared" ca="1" si="45"/>
        <v>1.9218495235798305</v>
      </c>
      <c r="B154">
        <f t="shared" ca="1" si="46"/>
        <v>9.0177229967462774E-2</v>
      </c>
      <c r="C154">
        <f t="shared" ca="1" si="46"/>
        <v>0.93991971597375712</v>
      </c>
      <c r="D154">
        <f t="shared" ca="1" si="46"/>
        <v>1.2259699407055846</v>
      </c>
      <c r="E154">
        <f t="shared" ca="1" si="46"/>
        <v>6.8931579471580546</v>
      </c>
      <c r="F154">
        <f t="shared" ca="1" si="46"/>
        <v>0.31040645801745764</v>
      </c>
      <c r="G154">
        <f t="shared" ca="1" si="46"/>
        <v>5.0407997292109217</v>
      </c>
      <c r="H154">
        <f t="shared" ca="1" si="46"/>
        <v>4.8979314814910996E-2</v>
      </c>
      <c r="I154">
        <f t="shared" ca="1" si="46"/>
        <v>2.8435745229339986</v>
      </c>
      <c r="J154">
        <f t="shared" ca="1" si="46"/>
        <v>6.2467091554427903</v>
      </c>
      <c r="K154">
        <f t="shared" ca="1" si="35"/>
        <v>61</v>
      </c>
      <c r="L154">
        <f t="shared" ca="1" si="36"/>
        <v>3</v>
      </c>
      <c r="M154">
        <f t="shared" ca="1" si="37"/>
        <v>57</v>
      </c>
      <c r="N154">
        <f t="shared" ca="1" si="38"/>
        <v>37</v>
      </c>
      <c r="O154">
        <f t="shared" ca="1" si="39"/>
        <v>75</v>
      </c>
      <c r="P154">
        <f t="shared" ca="1" si="40"/>
        <v>11</v>
      </c>
      <c r="Q154">
        <f t="shared" ca="1" si="41"/>
        <v>76</v>
      </c>
      <c r="R154">
        <f t="shared" ca="1" si="42"/>
        <v>27</v>
      </c>
      <c r="S154">
        <f t="shared" ca="1" si="43"/>
        <v>87</v>
      </c>
      <c r="T154">
        <f t="shared" ca="1" si="44"/>
        <v>91</v>
      </c>
    </row>
    <row r="155" spans="1:20" x14ac:dyDescent="0.2">
      <c r="A155">
        <f t="shared" ca="1" si="45"/>
        <v>1.2733051329834262</v>
      </c>
      <c r="B155">
        <f t="shared" ca="1" si="46"/>
        <v>1.1533530177296127</v>
      </c>
      <c r="C155">
        <f t="shared" ca="1" si="46"/>
        <v>1.2207684701213823</v>
      </c>
      <c r="D155">
        <f t="shared" ca="1" si="46"/>
        <v>2.5991160328626304</v>
      </c>
      <c r="E155">
        <f t="shared" ca="1" si="46"/>
        <v>3.9305651608095631</v>
      </c>
      <c r="F155">
        <f t="shared" ca="1" si="46"/>
        <v>4.6103558265479364E-2</v>
      </c>
      <c r="G155">
        <f t="shared" ca="1" si="46"/>
        <v>1.3541721325868976</v>
      </c>
      <c r="H155">
        <f t="shared" ca="1" si="46"/>
        <v>0.17683892056068179</v>
      </c>
      <c r="I155">
        <f t="shared" ca="1" si="46"/>
        <v>0.21793357352525256</v>
      </c>
      <c r="J155">
        <f t="shared" ca="1" si="46"/>
        <v>3.1597535276161475</v>
      </c>
      <c r="K155">
        <f t="shared" ca="1" si="35"/>
        <v>60</v>
      </c>
      <c r="L155">
        <f t="shared" ca="1" si="36"/>
        <v>28</v>
      </c>
      <c r="M155">
        <f t="shared" ca="1" si="37"/>
        <v>61</v>
      </c>
      <c r="N155">
        <f t="shared" ca="1" si="38"/>
        <v>78</v>
      </c>
      <c r="O155">
        <f t="shared" ca="1" si="39"/>
        <v>72</v>
      </c>
      <c r="P155">
        <f t="shared" ca="1" si="40"/>
        <v>2</v>
      </c>
      <c r="Q155">
        <f t="shared" ca="1" si="41"/>
        <v>89</v>
      </c>
      <c r="R155">
        <f t="shared" ca="1" si="42"/>
        <v>12</v>
      </c>
      <c r="S155">
        <f t="shared" ca="1" si="43"/>
        <v>6</v>
      </c>
      <c r="T155">
        <f t="shared" ca="1" si="44"/>
        <v>60</v>
      </c>
    </row>
    <row r="156" spans="1:20" x14ac:dyDescent="0.2">
      <c r="A156">
        <f t="shared" ca="1" si="45"/>
        <v>1.5891626554598182</v>
      </c>
      <c r="B156">
        <f t="shared" ca="1" si="46"/>
        <v>0.57092055138624243</v>
      </c>
      <c r="C156">
        <f t="shared" ca="1" si="46"/>
        <v>1.3727860646570775</v>
      </c>
      <c r="D156">
        <f t="shared" ca="1" si="46"/>
        <v>0.56121411695671219</v>
      </c>
      <c r="E156">
        <f t="shared" ca="1" si="46"/>
        <v>2.8350791662927302</v>
      </c>
      <c r="F156">
        <f t="shared" ca="1" si="46"/>
        <v>1.4123808293824271</v>
      </c>
      <c r="G156">
        <f t="shared" ca="1" si="46"/>
        <v>0.71447538888485651</v>
      </c>
      <c r="H156">
        <f t="shared" ca="1" si="46"/>
        <v>8.8340387378713525E-2</v>
      </c>
      <c r="I156">
        <f t="shared" ca="1" si="46"/>
        <v>2.6160105804211433</v>
      </c>
      <c r="J156">
        <f t="shared" ca="1" si="46"/>
        <v>0.10177364372245734</v>
      </c>
      <c r="K156">
        <f t="shared" ca="1" si="35"/>
        <v>25</v>
      </c>
      <c r="L156">
        <f t="shared" ca="1" si="36"/>
        <v>8</v>
      </c>
      <c r="M156">
        <f t="shared" ca="1" si="37"/>
        <v>26</v>
      </c>
      <c r="N156">
        <f t="shared" ca="1" si="38"/>
        <v>36</v>
      </c>
      <c r="O156">
        <f t="shared" ca="1" si="39"/>
        <v>59</v>
      </c>
      <c r="P156">
        <f t="shared" ca="1" si="40"/>
        <v>29</v>
      </c>
      <c r="Q156">
        <f t="shared" ca="1" si="41"/>
        <v>19</v>
      </c>
      <c r="R156">
        <f t="shared" ca="1" si="42"/>
        <v>3</v>
      </c>
      <c r="S156">
        <f t="shared" ca="1" si="43"/>
        <v>98</v>
      </c>
      <c r="T156">
        <f t="shared" ca="1" si="44"/>
        <v>14</v>
      </c>
    </row>
    <row r="157" spans="1:20" x14ac:dyDescent="0.2">
      <c r="A157">
        <f t="shared" ca="1" si="45"/>
        <v>8.7783182743736479</v>
      </c>
      <c r="B157">
        <f t="shared" ca="1" si="46"/>
        <v>3.2043019565239299E-2</v>
      </c>
      <c r="C157">
        <f t="shared" ca="1" si="46"/>
        <v>9.7410923149792106E-2</v>
      </c>
      <c r="D157">
        <f t="shared" ca="1" si="46"/>
        <v>1.6631548060627073</v>
      </c>
      <c r="E157">
        <f t="shared" ca="1" si="46"/>
        <v>1.9250690268085247</v>
      </c>
      <c r="F157">
        <f t="shared" ca="1" si="46"/>
        <v>0.7945430651157146</v>
      </c>
      <c r="G157">
        <f t="shared" ca="1" si="46"/>
        <v>5.2258000304153472E-2</v>
      </c>
      <c r="H157">
        <f t="shared" ca="1" si="46"/>
        <v>1.3666012956665932</v>
      </c>
      <c r="I157">
        <f t="shared" ca="1" si="46"/>
        <v>3.5070269064648869</v>
      </c>
      <c r="J157">
        <f t="shared" ca="1" si="46"/>
        <v>0.8518421957715866</v>
      </c>
      <c r="K157">
        <f t="shared" ca="1" si="35"/>
        <v>86</v>
      </c>
      <c r="L157">
        <f t="shared" ca="1" si="36"/>
        <v>1</v>
      </c>
      <c r="M157">
        <f t="shared" ca="1" si="37"/>
        <v>5</v>
      </c>
      <c r="N157">
        <f t="shared" ca="1" si="38"/>
        <v>41</v>
      </c>
      <c r="O157">
        <f t="shared" ca="1" si="39"/>
        <v>15</v>
      </c>
      <c r="P157">
        <f t="shared" ca="1" si="40"/>
        <v>46</v>
      </c>
      <c r="Q157">
        <f t="shared" ca="1" si="41"/>
        <v>18</v>
      </c>
      <c r="R157">
        <f t="shared" ca="1" si="42"/>
        <v>27</v>
      </c>
      <c r="S157">
        <f t="shared" ca="1" si="43"/>
        <v>55</v>
      </c>
      <c r="T157">
        <f t="shared" ca="1" si="44"/>
        <v>74</v>
      </c>
    </row>
    <row r="158" spans="1:20" x14ac:dyDescent="0.2">
      <c r="A158">
        <f t="shared" ca="1" si="45"/>
        <v>3.1150142250310036</v>
      </c>
      <c r="B158">
        <f t="shared" ca="1" si="46"/>
        <v>2.9883703911938637</v>
      </c>
      <c r="C158">
        <f t="shared" ca="1" si="46"/>
        <v>0.70874994294961424</v>
      </c>
      <c r="D158">
        <f t="shared" ca="1" si="46"/>
        <v>1.0179376602500163</v>
      </c>
      <c r="E158">
        <f t="shared" ca="1" si="46"/>
        <v>2.2096055044756389</v>
      </c>
      <c r="F158">
        <f t="shared" ca="1" si="46"/>
        <v>3.1006252494691604</v>
      </c>
      <c r="G158">
        <f t="shared" ca="1" si="46"/>
        <v>3.1639794511074135</v>
      </c>
      <c r="H158">
        <f t="shared" ca="1" si="46"/>
        <v>3.8228473905886604</v>
      </c>
      <c r="I158">
        <f t="shared" ca="1" si="46"/>
        <v>3.6639631802351813</v>
      </c>
      <c r="J158">
        <f t="shared" ca="1" si="46"/>
        <v>0.73879528652999438</v>
      </c>
      <c r="K158">
        <f t="shared" ca="1" si="35"/>
        <v>65</v>
      </c>
      <c r="L158">
        <f t="shared" ca="1" si="36"/>
        <v>67</v>
      </c>
      <c r="M158">
        <f t="shared" ca="1" si="37"/>
        <v>94</v>
      </c>
      <c r="N158">
        <f t="shared" ca="1" si="38"/>
        <v>19</v>
      </c>
      <c r="O158">
        <f t="shared" ca="1" si="39"/>
        <v>98</v>
      </c>
      <c r="P158">
        <f t="shared" ca="1" si="40"/>
        <v>33</v>
      </c>
      <c r="Q158">
        <f t="shared" ca="1" si="41"/>
        <v>62</v>
      </c>
      <c r="R158">
        <f t="shared" ca="1" si="42"/>
        <v>69</v>
      </c>
      <c r="S158">
        <f t="shared" ca="1" si="43"/>
        <v>81</v>
      </c>
      <c r="T158">
        <f t="shared" ca="1" si="44"/>
        <v>23</v>
      </c>
    </row>
    <row r="159" spans="1:20" x14ac:dyDescent="0.2">
      <c r="A159">
        <f t="shared" ca="1" si="45"/>
        <v>1.6557659676762928</v>
      </c>
      <c r="B159">
        <f t="shared" ca="1" si="46"/>
        <v>1.8894251998591032</v>
      </c>
      <c r="C159">
        <f t="shared" ca="1" si="46"/>
        <v>3.2540751176432727</v>
      </c>
      <c r="D159">
        <f t="shared" ca="1" si="46"/>
        <v>0.76742243717880365</v>
      </c>
      <c r="E159">
        <f t="shared" ca="1" si="46"/>
        <v>0.533985233076407</v>
      </c>
      <c r="F159">
        <f t="shared" ca="1" si="46"/>
        <v>1.066120531916287</v>
      </c>
      <c r="G159">
        <f t="shared" ca="1" si="46"/>
        <v>6.7303382825669615</v>
      </c>
      <c r="H159">
        <f t="shared" ca="1" si="46"/>
        <v>2.9300229235105069</v>
      </c>
      <c r="I159">
        <f t="shared" ca="1" si="46"/>
        <v>1.7888376721627717</v>
      </c>
      <c r="J159">
        <f t="shared" ca="1" si="46"/>
        <v>1.0674688802581542</v>
      </c>
      <c r="K159">
        <f t="shared" ca="1" si="35"/>
        <v>81</v>
      </c>
      <c r="L159">
        <f t="shared" ca="1" si="36"/>
        <v>32</v>
      </c>
      <c r="M159">
        <f t="shared" ca="1" si="37"/>
        <v>94</v>
      </c>
      <c r="N159">
        <f t="shared" ca="1" si="38"/>
        <v>17</v>
      </c>
      <c r="O159">
        <f t="shared" ca="1" si="39"/>
        <v>13</v>
      </c>
      <c r="P159">
        <f t="shared" ca="1" si="40"/>
        <v>11</v>
      </c>
      <c r="Q159">
        <f t="shared" ca="1" si="41"/>
        <v>97</v>
      </c>
      <c r="R159">
        <f t="shared" ca="1" si="42"/>
        <v>97</v>
      </c>
      <c r="S159">
        <f t="shared" ca="1" si="43"/>
        <v>80</v>
      </c>
      <c r="T159">
        <f t="shared" ca="1" si="44"/>
        <v>67</v>
      </c>
    </row>
    <row r="160" spans="1:20" x14ac:dyDescent="0.2">
      <c r="A160">
        <f t="shared" ca="1" si="45"/>
        <v>1.1322318868128305</v>
      </c>
      <c r="B160">
        <f t="shared" ca="1" si="46"/>
        <v>1.3526101657820109</v>
      </c>
      <c r="C160">
        <f t="shared" ca="1" si="46"/>
        <v>3.6841076289025394</v>
      </c>
      <c r="D160">
        <f t="shared" ca="1" si="46"/>
        <v>1.0366805202595779</v>
      </c>
      <c r="E160">
        <f t="shared" ca="1" si="46"/>
        <v>0.53220992068598516</v>
      </c>
      <c r="F160">
        <f t="shared" ca="1" si="46"/>
        <v>9.4131664424995662</v>
      </c>
      <c r="G160">
        <f t="shared" ca="1" si="46"/>
        <v>1.3286387959402188</v>
      </c>
      <c r="H160">
        <f t="shared" ca="1" si="46"/>
        <v>0.66312843808854049</v>
      </c>
      <c r="I160">
        <f t="shared" ca="1" si="46"/>
        <v>2.9484546096708497</v>
      </c>
      <c r="J160">
        <f t="shared" ca="1" si="46"/>
        <v>2.4477974043202186</v>
      </c>
      <c r="K160">
        <f t="shared" ca="1" si="35"/>
        <v>34</v>
      </c>
      <c r="L160">
        <f t="shared" ca="1" si="36"/>
        <v>10</v>
      </c>
      <c r="M160">
        <f t="shared" ca="1" si="37"/>
        <v>70</v>
      </c>
      <c r="N160">
        <f t="shared" ca="1" si="38"/>
        <v>17</v>
      </c>
      <c r="O160">
        <f t="shared" ca="1" si="39"/>
        <v>10</v>
      </c>
      <c r="P160">
        <f t="shared" ca="1" si="40"/>
        <v>99</v>
      </c>
      <c r="Q160">
        <f t="shared" ca="1" si="41"/>
        <v>74</v>
      </c>
      <c r="R160">
        <f t="shared" ca="1" si="42"/>
        <v>92</v>
      </c>
      <c r="S160">
        <f t="shared" ca="1" si="43"/>
        <v>59</v>
      </c>
      <c r="T160">
        <f t="shared" ca="1" si="44"/>
        <v>64</v>
      </c>
    </row>
    <row r="161" spans="1:20" x14ac:dyDescent="0.2">
      <c r="A161">
        <f t="shared" ca="1" si="45"/>
        <v>0.21510445237538039</v>
      </c>
      <c r="B161">
        <f t="shared" ca="1" si="46"/>
        <v>4.3514057354010545</v>
      </c>
      <c r="C161">
        <f t="shared" ca="1" si="46"/>
        <v>2.9863138009299264</v>
      </c>
      <c r="D161">
        <f t="shared" ca="1" si="46"/>
        <v>0.58662925891259665</v>
      </c>
      <c r="E161">
        <f t="shared" ca="1" si="46"/>
        <v>1.4770124795168178</v>
      </c>
      <c r="F161">
        <f t="shared" ca="1" si="46"/>
        <v>1.5271085250417522</v>
      </c>
      <c r="G161">
        <f t="shared" ca="1" si="46"/>
        <v>0.19386412707551481</v>
      </c>
      <c r="H161">
        <f t="shared" ca="1" si="46"/>
        <v>3.2747120005565207</v>
      </c>
      <c r="I161">
        <f t="shared" ca="1" si="46"/>
        <v>0.36816312730130762</v>
      </c>
      <c r="J161">
        <f t="shared" ca="1" si="46"/>
        <v>0.91393746296190115</v>
      </c>
      <c r="K161">
        <f t="shared" ca="1" si="35"/>
        <v>1</v>
      </c>
      <c r="L161">
        <f t="shared" ca="1" si="36"/>
        <v>56</v>
      </c>
      <c r="M161">
        <f t="shared" ca="1" si="37"/>
        <v>76</v>
      </c>
      <c r="N161">
        <f t="shared" ca="1" si="38"/>
        <v>19</v>
      </c>
      <c r="O161">
        <f t="shared" ca="1" si="39"/>
        <v>65</v>
      </c>
      <c r="P161">
        <f t="shared" ca="1" si="40"/>
        <v>95</v>
      </c>
      <c r="Q161">
        <f t="shared" ca="1" si="41"/>
        <v>13</v>
      </c>
      <c r="R161">
        <f t="shared" ca="1" si="42"/>
        <v>47</v>
      </c>
      <c r="S161">
        <f t="shared" ca="1" si="43"/>
        <v>53</v>
      </c>
      <c r="T161">
        <f t="shared" ca="1" si="44"/>
        <v>71</v>
      </c>
    </row>
    <row r="162" spans="1:20" x14ac:dyDescent="0.2">
      <c r="A162">
        <f t="shared" ca="1" si="45"/>
        <v>1.6770652664130206</v>
      </c>
      <c r="B162">
        <f t="shared" ca="1" si="46"/>
        <v>2.3319281187845107</v>
      </c>
      <c r="C162">
        <f t="shared" ca="1" si="46"/>
        <v>1.0119741995580176</v>
      </c>
      <c r="D162">
        <f t="shared" ca="1" si="46"/>
        <v>1.2016312072166435</v>
      </c>
      <c r="E162">
        <f t="shared" ca="1" si="46"/>
        <v>2.5668629178385927</v>
      </c>
      <c r="F162">
        <f t="shared" ca="1" si="46"/>
        <v>8.9494738850236094E-2</v>
      </c>
      <c r="G162">
        <f t="shared" ca="1" si="46"/>
        <v>3.9172016269960039</v>
      </c>
      <c r="H162">
        <f t="shared" ca="1" si="46"/>
        <v>0.22278452154143091</v>
      </c>
      <c r="I162">
        <f t="shared" ca="1" si="46"/>
        <v>3.8044019474294311E-2</v>
      </c>
      <c r="J162">
        <f t="shared" ca="1" si="46"/>
        <v>3.266895766378588</v>
      </c>
      <c r="K162">
        <f t="shared" ca="1" si="35"/>
        <v>45</v>
      </c>
      <c r="L162">
        <f t="shared" ca="1" si="36"/>
        <v>37</v>
      </c>
      <c r="M162">
        <f t="shared" ca="1" si="37"/>
        <v>74</v>
      </c>
      <c r="N162">
        <f t="shared" ca="1" si="38"/>
        <v>95</v>
      </c>
      <c r="O162">
        <f t="shared" ca="1" si="39"/>
        <v>63</v>
      </c>
      <c r="P162">
        <f t="shared" ca="1" si="40"/>
        <v>2</v>
      </c>
      <c r="Q162">
        <f t="shared" ca="1" si="41"/>
        <v>50</v>
      </c>
      <c r="R162">
        <f t="shared" ca="1" si="42"/>
        <v>5</v>
      </c>
      <c r="S162">
        <f t="shared" ca="1" si="43"/>
        <v>27</v>
      </c>
      <c r="T162">
        <f t="shared" ca="1" si="44"/>
        <v>94</v>
      </c>
    </row>
    <row r="163" spans="1:20" x14ac:dyDescent="0.2">
      <c r="A163">
        <f t="shared" ca="1" si="45"/>
        <v>0.16097693328187407</v>
      </c>
      <c r="B163">
        <f t="shared" ca="1" si="46"/>
        <v>0.98735231128219469</v>
      </c>
      <c r="C163">
        <f t="shared" ca="1" si="46"/>
        <v>0.73174972548541595</v>
      </c>
      <c r="D163">
        <f t="shared" ca="1" si="46"/>
        <v>2.6232072361687999</v>
      </c>
      <c r="E163">
        <f t="shared" ca="1" si="46"/>
        <v>2.354285937997028</v>
      </c>
      <c r="F163">
        <f t="shared" ca="1" si="46"/>
        <v>2.6093017898937596</v>
      </c>
      <c r="G163">
        <f t="shared" ca="1" si="46"/>
        <v>2.1265921691603622</v>
      </c>
      <c r="H163">
        <f t="shared" ca="1" si="46"/>
        <v>1.0828725318344905</v>
      </c>
      <c r="I163">
        <f t="shared" ca="1" si="46"/>
        <v>11.171179478549544</v>
      </c>
      <c r="J163">
        <f t="shared" ca="1" si="46"/>
        <v>1.535477085176747</v>
      </c>
      <c r="K163">
        <f t="shared" ca="1" si="35"/>
        <v>6</v>
      </c>
      <c r="L163">
        <f t="shared" ca="1" si="36"/>
        <v>14</v>
      </c>
      <c r="M163">
        <f t="shared" ca="1" si="37"/>
        <v>39</v>
      </c>
      <c r="N163">
        <f t="shared" ca="1" si="38"/>
        <v>58</v>
      </c>
      <c r="O163">
        <f t="shared" ca="1" si="39"/>
        <v>68</v>
      </c>
      <c r="P163">
        <f t="shared" ca="1" si="40"/>
        <v>85</v>
      </c>
      <c r="Q163">
        <f t="shared" ca="1" si="41"/>
        <v>45</v>
      </c>
      <c r="R163">
        <f t="shared" ca="1" si="42"/>
        <v>52</v>
      </c>
      <c r="S163">
        <f t="shared" ca="1" si="43"/>
        <v>96</v>
      </c>
      <c r="T163">
        <f t="shared" ca="1" si="44"/>
        <v>65</v>
      </c>
    </row>
    <row r="164" spans="1:20" x14ac:dyDescent="0.2">
      <c r="A164">
        <f t="shared" ca="1" si="45"/>
        <v>0.10502247061456149</v>
      </c>
      <c r="B164">
        <f t="shared" ca="1" si="46"/>
        <v>1.0259245518378868</v>
      </c>
      <c r="C164">
        <f t="shared" ca="1" si="46"/>
        <v>1.8567102921726679</v>
      </c>
      <c r="D164">
        <f t="shared" ca="1" si="46"/>
        <v>0.69740804766167497</v>
      </c>
      <c r="E164">
        <f t="shared" ca="1" si="46"/>
        <v>0.13152206210779199</v>
      </c>
      <c r="F164">
        <f t="shared" ca="1" si="46"/>
        <v>2.7988302149463085</v>
      </c>
      <c r="G164">
        <f t="shared" ca="1" si="46"/>
        <v>0.1903215371652397</v>
      </c>
      <c r="H164">
        <f t="shared" ca="1" si="46"/>
        <v>1.5461999843123637</v>
      </c>
      <c r="I164">
        <f t="shared" ca="1" si="46"/>
        <v>1.8947797584403223</v>
      </c>
      <c r="J164">
        <f t="shared" ca="1" si="46"/>
        <v>0.35058342535231113</v>
      </c>
      <c r="K164">
        <f t="shared" ca="1" si="35"/>
        <v>8</v>
      </c>
      <c r="L164">
        <f t="shared" ca="1" si="36"/>
        <v>66</v>
      </c>
      <c r="M164">
        <f t="shared" ca="1" si="37"/>
        <v>29</v>
      </c>
      <c r="N164">
        <f t="shared" ca="1" si="38"/>
        <v>63</v>
      </c>
      <c r="O164">
        <f t="shared" ca="1" si="39"/>
        <v>9</v>
      </c>
      <c r="P164">
        <f t="shared" ca="1" si="40"/>
        <v>97</v>
      </c>
      <c r="Q164">
        <f t="shared" ca="1" si="41"/>
        <v>35</v>
      </c>
      <c r="R164">
        <f t="shared" ca="1" si="42"/>
        <v>87</v>
      </c>
      <c r="S164">
        <f t="shared" ca="1" si="43"/>
        <v>96</v>
      </c>
      <c r="T164">
        <f t="shared" ca="1" si="44"/>
        <v>84</v>
      </c>
    </row>
    <row r="165" spans="1:20" x14ac:dyDescent="0.2">
      <c r="A165">
        <f t="shared" ca="1" si="45"/>
        <v>5.2585501689794549</v>
      </c>
      <c r="B165">
        <f t="shared" ca="1" si="46"/>
        <v>0.50234140322923382</v>
      </c>
      <c r="C165">
        <f t="shared" ca="1" si="46"/>
        <v>1.5992952823467277</v>
      </c>
      <c r="D165">
        <f t="shared" ca="1" si="46"/>
        <v>0.6596373385302865</v>
      </c>
      <c r="E165">
        <f t="shared" ca="1" si="46"/>
        <v>1.0187157048024478</v>
      </c>
      <c r="F165">
        <f t="shared" ca="1" si="46"/>
        <v>0.1800215682827209</v>
      </c>
      <c r="G165">
        <f t="shared" ca="1" si="46"/>
        <v>1.9307799673640389</v>
      </c>
      <c r="H165">
        <f t="shared" ca="1" si="46"/>
        <v>1.2188323388988629</v>
      </c>
      <c r="I165">
        <f t="shared" ca="1" si="46"/>
        <v>0.20911676190596107</v>
      </c>
      <c r="J165">
        <f t="shared" ca="1" si="46"/>
        <v>3.6059175203926208E-2</v>
      </c>
      <c r="K165">
        <f t="shared" ca="1" si="35"/>
        <v>84</v>
      </c>
      <c r="L165">
        <f t="shared" ca="1" si="36"/>
        <v>35</v>
      </c>
      <c r="M165">
        <f t="shared" ca="1" si="37"/>
        <v>81</v>
      </c>
      <c r="N165">
        <f t="shared" ca="1" si="38"/>
        <v>37</v>
      </c>
      <c r="O165">
        <f t="shared" ca="1" si="39"/>
        <v>39</v>
      </c>
      <c r="P165">
        <f t="shared" ca="1" si="40"/>
        <v>26</v>
      </c>
      <c r="Q165">
        <f t="shared" ca="1" si="41"/>
        <v>39</v>
      </c>
      <c r="R165">
        <f t="shared" ca="1" si="42"/>
        <v>49</v>
      </c>
      <c r="S165">
        <f t="shared" ca="1" si="43"/>
        <v>7</v>
      </c>
      <c r="T165">
        <f t="shared" ca="1" si="44"/>
        <v>0</v>
      </c>
    </row>
    <row r="166" spans="1:20" x14ac:dyDescent="0.2">
      <c r="A166">
        <f t="shared" ca="1" si="45"/>
        <v>0.35476234608297441</v>
      </c>
      <c r="B166">
        <f t="shared" ca="1" si="46"/>
        <v>6.069038040365915</v>
      </c>
      <c r="C166">
        <f t="shared" ca="1" si="46"/>
        <v>2.1817366959894033</v>
      </c>
      <c r="D166">
        <f t="shared" ca="1" si="46"/>
        <v>3.1530188387491669</v>
      </c>
      <c r="E166">
        <f t="shared" ca="1" si="46"/>
        <v>6.6421879991367686E-2</v>
      </c>
      <c r="F166">
        <f t="shared" ca="1" si="46"/>
        <v>3.3179260000050546</v>
      </c>
      <c r="G166">
        <f t="shared" ca="1" si="46"/>
        <v>1.1798849528849329</v>
      </c>
      <c r="H166">
        <f t="shared" ca="1" si="46"/>
        <v>5.0689362679084535</v>
      </c>
      <c r="I166">
        <f t="shared" ca="1" si="46"/>
        <v>3.1127785952710054</v>
      </c>
      <c r="J166">
        <f t="shared" ca="1" si="46"/>
        <v>2.0922060132224294</v>
      </c>
      <c r="K166">
        <f t="shared" ca="1" si="35"/>
        <v>99</v>
      </c>
      <c r="L166">
        <f t="shared" ca="1" si="36"/>
        <v>91</v>
      </c>
      <c r="M166">
        <f t="shared" ca="1" si="37"/>
        <v>81</v>
      </c>
      <c r="N166">
        <f t="shared" ca="1" si="38"/>
        <v>77</v>
      </c>
      <c r="O166">
        <f t="shared" ca="1" si="39"/>
        <v>12</v>
      </c>
      <c r="P166">
        <f t="shared" ca="1" si="40"/>
        <v>57</v>
      </c>
      <c r="Q166">
        <f t="shared" ca="1" si="41"/>
        <v>43</v>
      </c>
      <c r="R166">
        <f t="shared" ca="1" si="42"/>
        <v>90</v>
      </c>
      <c r="S166">
        <f t="shared" ca="1" si="43"/>
        <v>89</v>
      </c>
      <c r="T166">
        <f t="shared" ca="1" si="44"/>
        <v>64</v>
      </c>
    </row>
    <row r="167" spans="1:20" x14ac:dyDescent="0.2">
      <c r="A167">
        <f t="shared" ca="1" si="45"/>
        <v>0.86357873517173112</v>
      </c>
      <c r="B167">
        <f t="shared" ca="1" si="46"/>
        <v>0.17556247829213587</v>
      </c>
      <c r="C167">
        <f t="shared" ca="1" si="46"/>
        <v>1.9091166461247668</v>
      </c>
      <c r="D167">
        <f t="shared" ca="1" si="46"/>
        <v>1.3596687523553466</v>
      </c>
      <c r="E167">
        <f t="shared" ca="1" si="46"/>
        <v>2.0284350561625848</v>
      </c>
      <c r="F167">
        <f t="shared" ca="1" si="46"/>
        <v>1.2304498376394515</v>
      </c>
      <c r="G167">
        <f t="shared" ca="1" si="46"/>
        <v>2.0945621327311681</v>
      </c>
      <c r="H167">
        <f t="shared" ca="1" si="46"/>
        <v>2.096148569370599</v>
      </c>
      <c r="I167">
        <f t="shared" ca="1" si="46"/>
        <v>1.2539852103735594</v>
      </c>
      <c r="J167">
        <f t="shared" ca="1" si="46"/>
        <v>0.7399793530835006</v>
      </c>
      <c r="K167">
        <f t="shared" ca="1" si="35"/>
        <v>57</v>
      </c>
      <c r="L167">
        <f t="shared" ca="1" si="36"/>
        <v>15</v>
      </c>
      <c r="M167">
        <f t="shared" ca="1" si="37"/>
        <v>35</v>
      </c>
      <c r="N167">
        <f t="shared" ca="1" si="38"/>
        <v>48</v>
      </c>
      <c r="O167">
        <f t="shared" ca="1" si="39"/>
        <v>78</v>
      </c>
      <c r="P167">
        <f t="shared" ca="1" si="40"/>
        <v>32</v>
      </c>
      <c r="Q167">
        <f t="shared" ca="1" si="41"/>
        <v>25</v>
      </c>
      <c r="R167">
        <f t="shared" ca="1" si="42"/>
        <v>74</v>
      </c>
      <c r="S167">
        <f t="shared" ca="1" si="43"/>
        <v>47</v>
      </c>
      <c r="T167">
        <f t="shared" ca="1" si="44"/>
        <v>26</v>
      </c>
    </row>
    <row r="168" spans="1:20" x14ac:dyDescent="0.2">
      <c r="A168">
        <f t="shared" ca="1" si="45"/>
        <v>3.8465131404943698</v>
      </c>
      <c r="B168">
        <f t="shared" ca="1" si="46"/>
        <v>1.6884562409685275</v>
      </c>
      <c r="C168">
        <f t="shared" ca="1" si="46"/>
        <v>2.0773428640264373</v>
      </c>
      <c r="D168">
        <f t="shared" ca="1" si="46"/>
        <v>1.5894767672236212</v>
      </c>
      <c r="E168">
        <f t="shared" ca="1" si="46"/>
        <v>0.35069434067233596</v>
      </c>
      <c r="F168">
        <f t="shared" ca="1" si="46"/>
        <v>3.3483266645045155</v>
      </c>
      <c r="G168">
        <f t="shared" ca="1" si="46"/>
        <v>10.968462608777578</v>
      </c>
      <c r="H168">
        <f t="shared" ca="1" si="46"/>
        <v>0.49134569006246764</v>
      </c>
      <c r="I168">
        <f t="shared" ca="1" si="46"/>
        <v>1.9194141721894773</v>
      </c>
      <c r="J168">
        <f t="shared" ca="1" si="46"/>
        <v>0.80602347332871849</v>
      </c>
      <c r="K168">
        <f t="shared" ca="1" si="35"/>
        <v>67</v>
      </c>
      <c r="L168">
        <f t="shared" ca="1" si="36"/>
        <v>21</v>
      </c>
      <c r="M168">
        <f t="shared" ca="1" si="37"/>
        <v>27</v>
      </c>
      <c r="N168">
        <f t="shared" ca="1" si="38"/>
        <v>74</v>
      </c>
      <c r="O168">
        <f t="shared" ca="1" si="39"/>
        <v>19</v>
      </c>
      <c r="P168">
        <f t="shared" ca="1" si="40"/>
        <v>71</v>
      </c>
      <c r="Q168">
        <f t="shared" ca="1" si="41"/>
        <v>89</v>
      </c>
      <c r="R168">
        <f t="shared" ca="1" si="42"/>
        <v>72</v>
      </c>
      <c r="S168">
        <f t="shared" ca="1" si="43"/>
        <v>69</v>
      </c>
      <c r="T168">
        <f t="shared" ca="1" si="44"/>
        <v>61</v>
      </c>
    </row>
    <row r="169" spans="1:20" x14ac:dyDescent="0.2">
      <c r="A169">
        <f t="shared" ca="1" si="45"/>
        <v>0.52106382557911834</v>
      </c>
      <c r="B169">
        <f t="shared" ca="1" si="46"/>
        <v>3.2115733812494276</v>
      </c>
      <c r="C169">
        <f t="shared" ca="1" si="46"/>
        <v>8.0982432254612623E-3</v>
      </c>
      <c r="D169">
        <f t="shared" ca="1" si="46"/>
        <v>0.82883499539957251</v>
      </c>
      <c r="E169">
        <f t="shared" ca="1" si="46"/>
        <v>1.9742315895984222</v>
      </c>
      <c r="F169">
        <f t="shared" ca="1" si="46"/>
        <v>8.1952971466812186E-2</v>
      </c>
      <c r="G169">
        <f t="shared" ca="1" si="46"/>
        <v>1.4193898874471573</v>
      </c>
      <c r="H169">
        <f t="shared" ca="1" si="46"/>
        <v>1.6473757286317596</v>
      </c>
      <c r="I169">
        <f t="shared" ca="1" si="46"/>
        <v>0.52532324643236183</v>
      </c>
      <c r="J169">
        <f t="shared" ca="1" si="46"/>
        <v>0.46964276364665852</v>
      </c>
      <c r="K169">
        <f t="shared" ca="1" si="35"/>
        <v>50</v>
      </c>
      <c r="L169">
        <f t="shared" ca="1" si="36"/>
        <v>51</v>
      </c>
      <c r="M169">
        <f t="shared" ca="1" si="37"/>
        <v>0</v>
      </c>
      <c r="N169">
        <f t="shared" ca="1" si="38"/>
        <v>54</v>
      </c>
      <c r="O169">
        <f t="shared" ca="1" si="39"/>
        <v>46</v>
      </c>
      <c r="P169">
        <f t="shared" ca="1" si="40"/>
        <v>29</v>
      </c>
      <c r="Q169">
        <f t="shared" ca="1" si="41"/>
        <v>97</v>
      </c>
      <c r="R169">
        <f t="shared" ca="1" si="42"/>
        <v>32</v>
      </c>
      <c r="S169">
        <f t="shared" ca="1" si="43"/>
        <v>17</v>
      </c>
      <c r="T169">
        <f t="shared" ca="1" si="44"/>
        <v>21</v>
      </c>
    </row>
    <row r="170" spans="1:20" x14ac:dyDescent="0.2">
      <c r="A170">
        <f t="shared" ca="1" si="45"/>
        <v>1.720461406923135</v>
      </c>
      <c r="B170">
        <f t="shared" ca="1" si="46"/>
        <v>1.4276592586596584</v>
      </c>
      <c r="C170">
        <f t="shared" ca="1" si="46"/>
        <v>0.65302373160809124</v>
      </c>
      <c r="D170">
        <f t="shared" ca="1" si="46"/>
        <v>1.3150868824780499</v>
      </c>
      <c r="E170">
        <f t="shared" ca="1" si="46"/>
        <v>0.33748953520183178</v>
      </c>
      <c r="F170">
        <f t="shared" ca="1" si="46"/>
        <v>0.35403942014348</v>
      </c>
      <c r="G170">
        <f t="shared" ca="1" si="46"/>
        <v>0.6595229920123018</v>
      </c>
      <c r="H170">
        <f t="shared" ca="1" si="46"/>
        <v>1.1336922051984102</v>
      </c>
      <c r="I170">
        <f t="shared" ca="1" si="46"/>
        <v>4.092564722731769</v>
      </c>
      <c r="J170">
        <f t="shared" ca="1" si="46"/>
        <v>1.6199164527797456</v>
      </c>
      <c r="K170">
        <f t="shared" ca="1" si="35"/>
        <v>98</v>
      </c>
      <c r="L170">
        <f t="shared" ca="1" si="36"/>
        <v>82</v>
      </c>
      <c r="M170">
        <f t="shared" ca="1" si="37"/>
        <v>55</v>
      </c>
      <c r="N170">
        <f t="shared" ca="1" si="38"/>
        <v>46</v>
      </c>
      <c r="O170">
        <f t="shared" ca="1" si="39"/>
        <v>36</v>
      </c>
      <c r="P170">
        <f t="shared" ca="1" si="40"/>
        <v>34</v>
      </c>
      <c r="Q170">
        <f t="shared" ca="1" si="41"/>
        <v>33</v>
      </c>
      <c r="R170">
        <f t="shared" ca="1" si="42"/>
        <v>90</v>
      </c>
      <c r="S170">
        <f t="shared" ca="1" si="43"/>
        <v>90</v>
      </c>
      <c r="T170">
        <f t="shared" ca="1" si="44"/>
        <v>69</v>
      </c>
    </row>
    <row r="171" spans="1:20" x14ac:dyDescent="0.2">
      <c r="A171">
        <f t="shared" ca="1" si="45"/>
        <v>1.2893433006384896</v>
      </c>
      <c r="B171">
        <f t="shared" ca="1" si="46"/>
        <v>3.504283161198436</v>
      </c>
      <c r="C171">
        <f t="shared" ca="1" si="46"/>
        <v>0.77613561698823019</v>
      </c>
      <c r="D171">
        <f t="shared" ca="1" si="46"/>
        <v>0.33947635929762554</v>
      </c>
      <c r="E171">
        <f t="shared" ca="1" si="46"/>
        <v>1.1588751099119241</v>
      </c>
      <c r="F171">
        <f t="shared" ca="1" si="46"/>
        <v>0.71353043248171055</v>
      </c>
      <c r="G171">
        <f t="shared" ca="1" si="46"/>
        <v>2.9211046458733461</v>
      </c>
      <c r="H171">
        <f t="shared" ca="1" si="46"/>
        <v>3.0629373705479752</v>
      </c>
      <c r="I171">
        <f t="shared" ca="1" si="46"/>
        <v>0.94205174706897599</v>
      </c>
      <c r="J171">
        <f t="shared" ca="1" si="46"/>
        <v>1.2554269979472379</v>
      </c>
      <c r="K171">
        <f t="shared" ca="1" si="35"/>
        <v>41</v>
      </c>
      <c r="L171">
        <f t="shared" ca="1" si="36"/>
        <v>87</v>
      </c>
      <c r="M171">
        <f t="shared" ca="1" si="37"/>
        <v>20</v>
      </c>
      <c r="N171">
        <f t="shared" ca="1" si="38"/>
        <v>19</v>
      </c>
      <c r="O171">
        <f t="shared" ca="1" si="39"/>
        <v>33</v>
      </c>
      <c r="P171">
        <f t="shared" ca="1" si="40"/>
        <v>15</v>
      </c>
      <c r="Q171">
        <f t="shared" ca="1" si="41"/>
        <v>69</v>
      </c>
      <c r="R171">
        <f t="shared" ca="1" si="42"/>
        <v>86</v>
      </c>
      <c r="S171">
        <f t="shared" ca="1" si="43"/>
        <v>18</v>
      </c>
      <c r="T171">
        <f t="shared" ca="1" si="44"/>
        <v>54</v>
      </c>
    </row>
    <row r="172" spans="1:20" x14ac:dyDescent="0.2">
      <c r="A172">
        <f t="shared" ca="1" si="45"/>
        <v>1.2370830512379347</v>
      </c>
      <c r="B172">
        <f t="shared" ca="1" si="46"/>
        <v>0.39936056348341359</v>
      </c>
      <c r="C172">
        <f t="shared" ca="1" si="46"/>
        <v>4.9953825575795507</v>
      </c>
      <c r="D172">
        <f t="shared" ca="1" si="46"/>
        <v>1.1537961171654858</v>
      </c>
      <c r="E172">
        <f t="shared" ca="1" si="46"/>
        <v>3.7451048289530675</v>
      </c>
      <c r="F172">
        <f t="shared" ca="1" si="46"/>
        <v>2.9476710988299555</v>
      </c>
      <c r="G172">
        <f t="shared" ca="1" si="46"/>
        <v>0.9011121903402094</v>
      </c>
      <c r="H172">
        <f t="shared" ca="1" si="46"/>
        <v>0.45241540034905725</v>
      </c>
      <c r="I172">
        <f t="shared" ca="1" si="46"/>
        <v>0.55886065000292229</v>
      </c>
      <c r="J172">
        <f t="shared" ca="1" si="46"/>
        <v>0.25057126144707143</v>
      </c>
      <c r="K172">
        <f t="shared" ca="1" si="35"/>
        <v>26</v>
      </c>
      <c r="L172">
        <f t="shared" ca="1" si="36"/>
        <v>14</v>
      </c>
      <c r="M172">
        <f t="shared" ca="1" si="37"/>
        <v>97</v>
      </c>
      <c r="N172">
        <f t="shared" ca="1" si="38"/>
        <v>48</v>
      </c>
      <c r="O172">
        <f t="shared" ca="1" si="39"/>
        <v>97</v>
      </c>
      <c r="P172">
        <f t="shared" ca="1" si="40"/>
        <v>35</v>
      </c>
      <c r="Q172">
        <f t="shared" ca="1" si="41"/>
        <v>77</v>
      </c>
      <c r="R172">
        <f t="shared" ca="1" si="42"/>
        <v>54</v>
      </c>
      <c r="S172">
        <f t="shared" ca="1" si="43"/>
        <v>30</v>
      </c>
      <c r="T172">
        <f t="shared" ca="1" si="44"/>
        <v>20</v>
      </c>
    </row>
    <row r="173" spans="1:20" x14ac:dyDescent="0.2">
      <c r="A173">
        <f t="shared" ca="1" si="45"/>
        <v>2.8441029787949854</v>
      </c>
      <c r="B173">
        <f t="shared" ca="1" si="46"/>
        <v>5.396147200219608</v>
      </c>
      <c r="C173">
        <f t="shared" ca="1" si="46"/>
        <v>1.2532033977869839</v>
      </c>
      <c r="D173">
        <f t="shared" ca="1" si="46"/>
        <v>0.21273410143355934</v>
      </c>
      <c r="E173">
        <f t="shared" ca="1" si="46"/>
        <v>0.93877616182457879</v>
      </c>
      <c r="F173">
        <f t="shared" ca="1" si="46"/>
        <v>4.1339514660575045E-3</v>
      </c>
      <c r="G173">
        <f t="shared" ca="1" si="46"/>
        <v>0.68314174861885946</v>
      </c>
      <c r="H173">
        <f t="shared" ca="1" si="46"/>
        <v>2.2010132829902225</v>
      </c>
      <c r="I173">
        <f t="shared" ca="1" si="46"/>
        <v>0.97757899986594199</v>
      </c>
      <c r="J173">
        <f t="shared" ca="1" si="46"/>
        <v>2.1207527582937624</v>
      </c>
      <c r="K173">
        <f t="shared" ca="1" si="35"/>
        <v>94</v>
      </c>
      <c r="L173">
        <f t="shared" ca="1" si="36"/>
        <v>66</v>
      </c>
      <c r="M173">
        <f t="shared" ca="1" si="37"/>
        <v>11</v>
      </c>
      <c r="N173">
        <f t="shared" ca="1" si="38"/>
        <v>16</v>
      </c>
      <c r="O173">
        <f t="shared" ca="1" si="39"/>
        <v>19</v>
      </c>
      <c r="P173">
        <f t="shared" ca="1" si="40"/>
        <v>0</v>
      </c>
      <c r="Q173">
        <f t="shared" ca="1" si="41"/>
        <v>29</v>
      </c>
      <c r="R173">
        <f t="shared" ca="1" si="42"/>
        <v>70</v>
      </c>
      <c r="S173">
        <f t="shared" ca="1" si="43"/>
        <v>18</v>
      </c>
      <c r="T173">
        <f t="shared" ca="1" si="44"/>
        <v>52</v>
      </c>
    </row>
    <row r="174" spans="1:20" x14ac:dyDescent="0.2">
      <c r="A174">
        <f t="shared" ca="1" si="45"/>
        <v>6.246388035076035</v>
      </c>
      <c r="B174">
        <f t="shared" ca="1" si="46"/>
        <v>0.35826135438607043</v>
      </c>
      <c r="C174">
        <f t="shared" ca="1" si="46"/>
        <v>0.49134095493934959</v>
      </c>
      <c r="D174">
        <f t="shared" ca="1" si="46"/>
        <v>2.4268923408991285</v>
      </c>
      <c r="E174">
        <f t="shared" ca="1" si="46"/>
        <v>3.776044197583623</v>
      </c>
      <c r="F174">
        <f t="shared" ca="1" si="46"/>
        <v>0.20366489064284318</v>
      </c>
      <c r="G174">
        <f t="shared" ca="1" si="46"/>
        <v>0.60605614992422696</v>
      </c>
      <c r="H174">
        <f t="shared" ca="1" si="46"/>
        <v>3.8827994652504474</v>
      </c>
      <c r="I174">
        <f t="shared" ca="1" si="46"/>
        <v>0.42867956585637951</v>
      </c>
      <c r="J174">
        <f t="shared" ca="1" si="46"/>
        <v>5.5331432885468086</v>
      </c>
      <c r="K174">
        <f t="shared" ca="1" si="35"/>
        <v>74</v>
      </c>
      <c r="L174">
        <f t="shared" ca="1" si="36"/>
        <v>22</v>
      </c>
      <c r="M174">
        <f t="shared" ca="1" si="37"/>
        <v>19</v>
      </c>
      <c r="N174">
        <f t="shared" ca="1" si="38"/>
        <v>75</v>
      </c>
      <c r="O174">
        <f t="shared" ca="1" si="39"/>
        <v>72</v>
      </c>
      <c r="P174">
        <f t="shared" ca="1" si="40"/>
        <v>8</v>
      </c>
      <c r="Q174">
        <f t="shared" ca="1" si="41"/>
        <v>18</v>
      </c>
      <c r="R174">
        <f t="shared" ca="1" si="42"/>
        <v>64</v>
      </c>
      <c r="S174">
        <f t="shared" ca="1" si="43"/>
        <v>18</v>
      </c>
      <c r="T174">
        <f t="shared" ca="1" si="44"/>
        <v>47</v>
      </c>
    </row>
    <row r="175" spans="1:20" x14ac:dyDescent="0.2">
      <c r="A175">
        <f t="shared" ca="1" si="45"/>
        <v>3.6253891501705646</v>
      </c>
      <c r="B175">
        <f t="shared" ca="1" si="46"/>
        <v>0.65554521472721061</v>
      </c>
      <c r="C175">
        <f t="shared" ca="1" si="46"/>
        <v>0.19965183234620465</v>
      </c>
      <c r="D175">
        <f t="shared" ca="1" si="46"/>
        <v>0.59016609560006972</v>
      </c>
      <c r="E175">
        <f t="shared" ca="1" si="46"/>
        <v>0.93442667263519719</v>
      </c>
      <c r="F175">
        <f t="shared" ca="1" si="46"/>
        <v>1.858614951688742</v>
      </c>
      <c r="G175">
        <f t="shared" ca="1" si="46"/>
        <v>0.198299639622952</v>
      </c>
      <c r="H175">
        <f t="shared" ca="1" si="46"/>
        <v>3.9659258950967038</v>
      </c>
      <c r="I175">
        <f t="shared" ca="1" si="46"/>
        <v>2.2885516979461085</v>
      </c>
      <c r="J175">
        <f t="shared" ca="1" si="46"/>
        <v>0.10914206865457524</v>
      </c>
      <c r="K175">
        <f t="shared" ca="1" si="35"/>
        <v>67</v>
      </c>
      <c r="L175">
        <f t="shared" ca="1" si="36"/>
        <v>31</v>
      </c>
      <c r="M175">
        <f t="shared" ca="1" si="37"/>
        <v>24</v>
      </c>
      <c r="N175">
        <f t="shared" ca="1" si="38"/>
        <v>81</v>
      </c>
      <c r="O175">
        <f t="shared" ca="1" si="39"/>
        <v>17</v>
      </c>
      <c r="P175">
        <f t="shared" ca="1" si="40"/>
        <v>27</v>
      </c>
      <c r="Q175">
        <f t="shared" ca="1" si="41"/>
        <v>20</v>
      </c>
      <c r="R175">
        <f t="shared" ca="1" si="42"/>
        <v>53</v>
      </c>
      <c r="S175">
        <f t="shared" ca="1" si="43"/>
        <v>61</v>
      </c>
      <c r="T175">
        <f t="shared" ca="1" si="44"/>
        <v>7</v>
      </c>
    </row>
    <row r="176" spans="1:20" x14ac:dyDescent="0.2">
      <c r="A176">
        <f t="shared" ca="1" si="45"/>
        <v>0.67140991946714856</v>
      </c>
      <c r="B176">
        <f t="shared" ca="1" si="46"/>
        <v>2.1864059097691482</v>
      </c>
      <c r="C176">
        <f t="shared" ca="1" si="46"/>
        <v>4.1227002306111435</v>
      </c>
      <c r="D176">
        <f t="shared" ca="1" si="46"/>
        <v>0.11875493745696789</v>
      </c>
      <c r="E176">
        <f t="shared" ca="1" si="46"/>
        <v>0.43514703792121939</v>
      </c>
      <c r="F176">
        <f t="shared" ca="1" si="46"/>
        <v>0.58475504829927649</v>
      </c>
      <c r="G176">
        <f t="shared" ca="1" si="46"/>
        <v>0.16931892925602493</v>
      </c>
      <c r="H176">
        <f t="shared" ca="1" si="46"/>
        <v>3.7978942719298905</v>
      </c>
      <c r="I176">
        <f t="shared" ca="1" si="46"/>
        <v>0.60720528490916503</v>
      </c>
      <c r="J176">
        <f t="shared" ca="1" si="46"/>
        <v>0.10030698037097038</v>
      </c>
      <c r="K176">
        <f t="shared" ca="1" si="35"/>
        <v>48</v>
      </c>
      <c r="L176">
        <f t="shared" ca="1" si="36"/>
        <v>33</v>
      </c>
      <c r="M176">
        <f t="shared" ca="1" si="37"/>
        <v>36</v>
      </c>
      <c r="N176">
        <f t="shared" ca="1" si="38"/>
        <v>3</v>
      </c>
      <c r="O176">
        <f t="shared" ca="1" si="39"/>
        <v>32</v>
      </c>
      <c r="P176">
        <f t="shared" ca="1" si="40"/>
        <v>26</v>
      </c>
      <c r="Q176">
        <f t="shared" ca="1" si="41"/>
        <v>7</v>
      </c>
      <c r="R176">
        <f t="shared" ca="1" si="42"/>
        <v>93</v>
      </c>
      <c r="S176">
        <f t="shared" ca="1" si="43"/>
        <v>16</v>
      </c>
      <c r="T176">
        <f t="shared" ca="1" si="44"/>
        <v>9</v>
      </c>
    </row>
    <row r="177" spans="1:20" x14ac:dyDescent="0.2">
      <c r="A177">
        <f t="shared" ca="1" si="45"/>
        <v>1.2024402689566529</v>
      </c>
      <c r="B177">
        <f t="shared" ca="1" si="46"/>
        <v>0.58603680427971583</v>
      </c>
      <c r="C177">
        <f t="shared" ca="1" si="46"/>
        <v>2.7201332575720363</v>
      </c>
      <c r="D177">
        <f t="shared" ca="1" si="46"/>
        <v>0.27633999572243695</v>
      </c>
      <c r="E177">
        <f t="shared" ca="1" si="46"/>
        <v>1.3832012101806084</v>
      </c>
      <c r="F177">
        <f t="shared" ca="1" si="46"/>
        <v>1.236895929698187</v>
      </c>
      <c r="G177">
        <f t="shared" ca="1" si="46"/>
        <v>0.1266600011051574</v>
      </c>
      <c r="H177">
        <f t="shared" ca="1" si="46"/>
        <v>0.89632174349976279</v>
      </c>
      <c r="I177">
        <f t="shared" ca="1" si="46"/>
        <v>1.5724151761828526</v>
      </c>
      <c r="J177">
        <f t="shared" ca="1" si="46"/>
        <v>1.0367193988081509</v>
      </c>
      <c r="K177">
        <f t="shared" ca="1" si="35"/>
        <v>56</v>
      </c>
      <c r="L177">
        <f t="shared" ca="1" si="36"/>
        <v>20</v>
      </c>
      <c r="M177">
        <f t="shared" ca="1" si="37"/>
        <v>55</v>
      </c>
      <c r="N177">
        <f t="shared" ca="1" si="38"/>
        <v>3</v>
      </c>
      <c r="O177">
        <f t="shared" ca="1" si="39"/>
        <v>27</v>
      </c>
      <c r="P177">
        <f t="shared" ca="1" si="40"/>
        <v>41</v>
      </c>
      <c r="Q177">
        <f t="shared" ca="1" si="41"/>
        <v>34</v>
      </c>
      <c r="R177">
        <f t="shared" ca="1" si="42"/>
        <v>34</v>
      </c>
      <c r="S177">
        <f t="shared" ca="1" si="43"/>
        <v>38</v>
      </c>
      <c r="T177">
        <f t="shared" ca="1" si="44"/>
        <v>15</v>
      </c>
    </row>
    <row r="178" spans="1:20" x14ac:dyDescent="0.2">
      <c r="A178">
        <f t="shared" ca="1" si="45"/>
        <v>1.4194691539141335</v>
      </c>
      <c r="B178">
        <f t="shared" ca="1" si="46"/>
        <v>3.6619484710323675</v>
      </c>
      <c r="C178">
        <f t="shared" ca="1" si="46"/>
        <v>0.6705684699305906</v>
      </c>
      <c r="D178">
        <f t="shared" ca="1" si="46"/>
        <v>2.5696994999778671</v>
      </c>
      <c r="E178">
        <f t="shared" ca="1" si="46"/>
        <v>5.2973634865733903</v>
      </c>
      <c r="F178">
        <f t="shared" ca="1" si="46"/>
        <v>1.3134039544665597</v>
      </c>
      <c r="G178">
        <f t="shared" ca="1" si="46"/>
        <v>2.1232286678123873</v>
      </c>
      <c r="H178">
        <f t="shared" ca="1" si="46"/>
        <v>0.7378300583199805</v>
      </c>
      <c r="I178">
        <f t="shared" ca="1" si="46"/>
        <v>2.9320826594020724</v>
      </c>
      <c r="J178">
        <f t="shared" ca="1" si="46"/>
        <v>0.2966364594531179</v>
      </c>
      <c r="K178">
        <f t="shared" ca="1" si="35"/>
        <v>73</v>
      </c>
      <c r="L178">
        <f t="shared" ca="1" si="36"/>
        <v>97</v>
      </c>
      <c r="M178">
        <f t="shared" ca="1" si="37"/>
        <v>26</v>
      </c>
      <c r="N178">
        <f t="shared" ca="1" si="38"/>
        <v>64</v>
      </c>
      <c r="O178">
        <f t="shared" ca="1" si="39"/>
        <v>89</v>
      </c>
      <c r="P178">
        <f t="shared" ca="1" si="40"/>
        <v>41</v>
      </c>
      <c r="Q178">
        <f t="shared" ca="1" si="41"/>
        <v>83</v>
      </c>
      <c r="R178">
        <f t="shared" ca="1" si="42"/>
        <v>37</v>
      </c>
      <c r="S178">
        <f t="shared" ca="1" si="43"/>
        <v>98</v>
      </c>
      <c r="T178">
        <f t="shared" ca="1" si="44"/>
        <v>14</v>
      </c>
    </row>
    <row r="179" spans="1:20" x14ac:dyDescent="0.2">
      <c r="A179">
        <f t="shared" ca="1" si="45"/>
        <v>0.58809415463646864</v>
      </c>
      <c r="B179">
        <f t="shared" ca="1" si="46"/>
        <v>0.76186119657929019</v>
      </c>
      <c r="C179">
        <f t="shared" ca="1" si="46"/>
        <v>1.4613076838413277</v>
      </c>
      <c r="D179">
        <f t="shared" ca="1" si="46"/>
        <v>1.1259527794737596</v>
      </c>
      <c r="E179">
        <f t="shared" ca="1" si="46"/>
        <v>8.553636920022397</v>
      </c>
      <c r="F179">
        <f t="shared" ca="1" si="46"/>
        <v>1.2478434527051814</v>
      </c>
      <c r="G179">
        <f t="shared" ca="1" si="46"/>
        <v>1.2722701026790835</v>
      </c>
      <c r="H179">
        <f t="shared" ca="1" si="46"/>
        <v>2.5479051573130769</v>
      </c>
      <c r="I179">
        <f t="shared" ref="B179:J208" ca="1" si="47">_xlfn.NORM.INV(RAND(),0,1)^2+_xlfn.NORM.INV(RAND(),0,1)^2</f>
        <v>0.6429269534210994</v>
      </c>
      <c r="J179">
        <f t="shared" ca="1" si="47"/>
        <v>0.33846211207979165</v>
      </c>
      <c r="K179">
        <f t="shared" ca="1" si="35"/>
        <v>15</v>
      </c>
      <c r="L179">
        <f t="shared" ca="1" si="36"/>
        <v>39</v>
      </c>
      <c r="M179">
        <f t="shared" ca="1" si="37"/>
        <v>79</v>
      </c>
      <c r="N179">
        <f t="shared" ca="1" si="38"/>
        <v>33</v>
      </c>
      <c r="O179">
        <f t="shared" ca="1" si="39"/>
        <v>88</v>
      </c>
      <c r="P179">
        <f t="shared" ca="1" si="40"/>
        <v>25</v>
      </c>
      <c r="Q179">
        <f t="shared" ca="1" si="41"/>
        <v>88</v>
      </c>
      <c r="R179">
        <f t="shared" ca="1" si="42"/>
        <v>85</v>
      </c>
      <c r="S179">
        <f t="shared" ca="1" si="43"/>
        <v>38</v>
      </c>
      <c r="T179">
        <f t="shared" ca="1" si="44"/>
        <v>35</v>
      </c>
    </row>
    <row r="180" spans="1:20" x14ac:dyDescent="0.2">
      <c r="A180">
        <f t="shared" ca="1" si="45"/>
        <v>8.3940358288125108</v>
      </c>
      <c r="B180">
        <f t="shared" ca="1" si="47"/>
        <v>0.32021411853006637</v>
      </c>
      <c r="C180">
        <f t="shared" ca="1" si="47"/>
        <v>0.98748414725064015</v>
      </c>
      <c r="D180">
        <f t="shared" ca="1" si="47"/>
        <v>0.35645395736294394</v>
      </c>
      <c r="E180">
        <f t="shared" ca="1" si="47"/>
        <v>3.7262611519599163</v>
      </c>
      <c r="F180">
        <f t="shared" ca="1" si="47"/>
        <v>6.4249970656485988</v>
      </c>
      <c r="G180">
        <f t="shared" ca="1" si="47"/>
        <v>2.9238227312794964</v>
      </c>
      <c r="H180">
        <f t="shared" ca="1" si="47"/>
        <v>1.8795658429601851</v>
      </c>
      <c r="I180">
        <f t="shared" ca="1" si="47"/>
        <v>0.5932749292552052</v>
      </c>
      <c r="J180">
        <f t="shared" ca="1" si="47"/>
        <v>2.9814486253368209</v>
      </c>
      <c r="K180">
        <f t="shared" ca="1" si="35"/>
        <v>93</v>
      </c>
      <c r="L180">
        <f t="shared" ca="1" si="36"/>
        <v>62</v>
      </c>
      <c r="M180">
        <f t="shared" ca="1" si="37"/>
        <v>93</v>
      </c>
      <c r="N180">
        <f t="shared" ca="1" si="38"/>
        <v>24</v>
      </c>
      <c r="O180">
        <f t="shared" ca="1" si="39"/>
        <v>77</v>
      </c>
      <c r="P180">
        <f t="shared" ca="1" si="40"/>
        <v>92</v>
      </c>
      <c r="Q180">
        <f t="shared" ca="1" si="41"/>
        <v>92</v>
      </c>
      <c r="R180">
        <f t="shared" ca="1" si="42"/>
        <v>34</v>
      </c>
      <c r="S180">
        <f t="shared" ca="1" si="43"/>
        <v>34</v>
      </c>
      <c r="T180">
        <f t="shared" ca="1" si="44"/>
        <v>99</v>
      </c>
    </row>
    <row r="181" spans="1:20" x14ac:dyDescent="0.2">
      <c r="A181">
        <f t="shared" ca="1" si="45"/>
        <v>2.2820643430905863</v>
      </c>
      <c r="B181">
        <f t="shared" ca="1" si="47"/>
        <v>2.5931056532125725</v>
      </c>
      <c r="C181">
        <f t="shared" ca="1" si="47"/>
        <v>0.47498399238232875</v>
      </c>
      <c r="D181">
        <f t="shared" ca="1" si="47"/>
        <v>3.7063648083524554</v>
      </c>
      <c r="E181">
        <f t="shared" ca="1" si="47"/>
        <v>2.4255410059664517</v>
      </c>
      <c r="F181">
        <f t="shared" ca="1" si="47"/>
        <v>0.61823417876537989</v>
      </c>
      <c r="G181">
        <f t="shared" ca="1" si="47"/>
        <v>1.4966546845066153</v>
      </c>
      <c r="H181">
        <f t="shared" ca="1" si="47"/>
        <v>1.2532022974595505</v>
      </c>
      <c r="I181">
        <f t="shared" ca="1" si="47"/>
        <v>6.1070131258110427</v>
      </c>
      <c r="J181">
        <f t="shared" ca="1" si="47"/>
        <v>4.8015483157010275</v>
      </c>
      <c r="K181">
        <f t="shared" ca="1" si="35"/>
        <v>70</v>
      </c>
      <c r="L181">
        <f t="shared" ca="1" si="36"/>
        <v>37</v>
      </c>
      <c r="M181">
        <f t="shared" ca="1" si="37"/>
        <v>24</v>
      </c>
      <c r="N181">
        <f t="shared" ca="1" si="38"/>
        <v>69</v>
      </c>
      <c r="O181">
        <f t="shared" ca="1" si="39"/>
        <v>57</v>
      </c>
      <c r="P181">
        <f t="shared" ca="1" si="40"/>
        <v>23</v>
      </c>
      <c r="Q181">
        <f t="shared" ca="1" si="41"/>
        <v>91</v>
      </c>
      <c r="R181">
        <f t="shared" ca="1" si="42"/>
        <v>37</v>
      </c>
      <c r="S181">
        <f t="shared" ca="1" si="43"/>
        <v>92</v>
      </c>
      <c r="T181">
        <f t="shared" ca="1" si="44"/>
        <v>99</v>
      </c>
    </row>
    <row r="182" spans="1:20" x14ac:dyDescent="0.2">
      <c r="A182">
        <f t="shared" ca="1" si="45"/>
        <v>0.94037147149105715</v>
      </c>
      <c r="B182">
        <f t="shared" ca="1" si="47"/>
        <v>0.2511038951711797</v>
      </c>
      <c r="C182">
        <f t="shared" ca="1" si="47"/>
        <v>3.693514356830562</v>
      </c>
      <c r="D182">
        <f t="shared" ca="1" si="47"/>
        <v>0.84471222481370223</v>
      </c>
      <c r="E182">
        <f t="shared" ca="1" si="47"/>
        <v>0.54041620876431684</v>
      </c>
      <c r="F182">
        <f t="shared" ca="1" si="47"/>
        <v>0.22904206117726986</v>
      </c>
      <c r="G182">
        <f t="shared" ca="1" si="47"/>
        <v>1.5186436086612054</v>
      </c>
      <c r="H182">
        <f t="shared" ca="1" si="47"/>
        <v>0.78018654678547517</v>
      </c>
      <c r="I182">
        <f t="shared" ca="1" si="47"/>
        <v>1.6301772578298623</v>
      </c>
      <c r="J182">
        <f t="shared" ca="1" si="47"/>
        <v>3.588497771819477</v>
      </c>
      <c r="K182">
        <f t="shared" ca="1" si="35"/>
        <v>25</v>
      </c>
      <c r="L182">
        <f t="shared" ca="1" si="36"/>
        <v>5</v>
      </c>
      <c r="M182">
        <f t="shared" ca="1" si="37"/>
        <v>89</v>
      </c>
      <c r="N182">
        <f t="shared" ca="1" si="38"/>
        <v>32</v>
      </c>
      <c r="O182">
        <f t="shared" ca="1" si="39"/>
        <v>9</v>
      </c>
      <c r="P182">
        <f t="shared" ca="1" si="40"/>
        <v>11</v>
      </c>
      <c r="Q182">
        <f t="shared" ca="1" si="41"/>
        <v>43</v>
      </c>
      <c r="R182">
        <f t="shared" ca="1" si="42"/>
        <v>58</v>
      </c>
      <c r="S182">
        <f t="shared" ca="1" si="43"/>
        <v>15</v>
      </c>
      <c r="T182">
        <f t="shared" ca="1" si="44"/>
        <v>96</v>
      </c>
    </row>
    <row r="183" spans="1:20" x14ac:dyDescent="0.2">
      <c r="A183">
        <f t="shared" ca="1" si="45"/>
        <v>1.1987822686760516</v>
      </c>
      <c r="B183">
        <f t="shared" ca="1" si="47"/>
        <v>0.1771458115896507</v>
      </c>
      <c r="C183">
        <f t="shared" ca="1" si="47"/>
        <v>0.49568479381072661</v>
      </c>
      <c r="D183">
        <f t="shared" ca="1" si="47"/>
        <v>0.8104986064105254</v>
      </c>
      <c r="E183">
        <f t="shared" ca="1" si="47"/>
        <v>0.9124120901532764</v>
      </c>
      <c r="F183">
        <f t="shared" ca="1" si="47"/>
        <v>3.4020742389955507</v>
      </c>
      <c r="G183">
        <f t="shared" ca="1" si="47"/>
        <v>0.76996327801969899</v>
      </c>
      <c r="H183">
        <f t="shared" ca="1" si="47"/>
        <v>2.2550216284989135</v>
      </c>
      <c r="I183">
        <f t="shared" ca="1" si="47"/>
        <v>2.5634838260204074</v>
      </c>
      <c r="J183">
        <f t="shared" ca="1" si="47"/>
        <v>0.85445476331214554</v>
      </c>
      <c r="K183">
        <f t="shared" ca="1" si="35"/>
        <v>95</v>
      </c>
      <c r="L183">
        <f t="shared" ca="1" si="36"/>
        <v>56</v>
      </c>
      <c r="M183">
        <f t="shared" ca="1" si="37"/>
        <v>26</v>
      </c>
      <c r="N183">
        <f t="shared" ca="1" si="38"/>
        <v>43</v>
      </c>
      <c r="O183">
        <f t="shared" ca="1" si="39"/>
        <v>34</v>
      </c>
      <c r="P183">
        <f t="shared" ca="1" si="40"/>
        <v>65</v>
      </c>
      <c r="Q183">
        <f t="shared" ca="1" si="41"/>
        <v>57</v>
      </c>
      <c r="R183">
        <f t="shared" ca="1" si="42"/>
        <v>29</v>
      </c>
      <c r="S183">
        <f t="shared" ca="1" si="43"/>
        <v>79</v>
      </c>
      <c r="T183">
        <f t="shared" ca="1" si="44"/>
        <v>11</v>
      </c>
    </row>
    <row r="184" spans="1:20" x14ac:dyDescent="0.2">
      <c r="A184">
        <f t="shared" ca="1" si="45"/>
        <v>1.0144150997585104</v>
      </c>
      <c r="B184">
        <f t="shared" ca="1" si="47"/>
        <v>0.24224403331996203</v>
      </c>
      <c r="C184">
        <f t="shared" ca="1" si="47"/>
        <v>0.1560766811219014</v>
      </c>
      <c r="D184">
        <f t="shared" ca="1" si="47"/>
        <v>1.8052690623196566</v>
      </c>
      <c r="E184">
        <f t="shared" ca="1" si="47"/>
        <v>2.6860439121801702</v>
      </c>
      <c r="F184">
        <f t="shared" ca="1" si="47"/>
        <v>1.8354724177594779</v>
      </c>
      <c r="G184">
        <f t="shared" ca="1" si="47"/>
        <v>0.48351058337947489</v>
      </c>
      <c r="H184">
        <f t="shared" ca="1" si="47"/>
        <v>0.17211187833611197</v>
      </c>
      <c r="I184">
        <f t="shared" ca="1" si="47"/>
        <v>0.22643856131647677</v>
      </c>
      <c r="J184">
        <f t="shared" ca="1" si="47"/>
        <v>2.3498324526956855</v>
      </c>
      <c r="K184">
        <f t="shared" ca="1" si="35"/>
        <v>42</v>
      </c>
      <c r="L184">
        <f t="shared" ca="1" si="36"/>
        <v>19</v>
      </c>
      <c r="M184">
        <f t="shared" ca="1" si="37"/>
        <v>19</v>
      </c>
      <c r="N184">
        <f t="shared" ca="1" si="38"/>
        <v>53</v>
      </c>
      <c r="O184">
        <f t="shared" ca="1" si="39"/>
        <v>92</v>
      </c>
      <c r="P184">
        <f t="shared" ca="1" si="40"/>
        <v>82</v>
      </c>
      <c r="Q184">
        <f t="shared" ca="1" si="41"/>
        <v>45</v>
      </c>
      <c r="R184">
        <f t="shared" ca="1" si="42"/>
        <v>10</v>
      </c>
      <c r="S184">
        <f t="shared" ca="1" si="43"/>
        <v>3</v>
      </c>
      <c r="T184">
        <f t="shared" ca="1" si="44"/>
        <v>83</v>
      </c>
    </row>
    <row r="185" spans="1:20" x14ac:dyDescent="0.2">
      <c r="A185">
        <f t="shared" ca="1" si="45"/>
        <v>1.1048997000013978</v>
      </c>
      <c r="B185">
        <f t="shared" ca="1" si="47"/>
        <v>0.14374783605352326</v>
      </c>
      <c r="C185">
        <f t="shared" ca="1" si="47"/>
        <v>12.797475090370877</v>
      </c>
      <c r="D185">
        <f t="shared" ca="1" si="47"/>
        <v>11.314335624934442</v>
      </c>
      <c r="E185">
        <f t="shared" ca="1" si="47"/>
        <v>0.1898178975790325</v>
      </c>
      <c r="F185">
        <f t="shared" ca="1" si="47"/>
        <v>0.63173937945917702</v>
      </c>
      <c r="G185">
        <f t="shared" ca="1" si="47"/>
        <v>1.4173448122622458</v>
      </c>
      <c r="H185">
        <f t="shared" ca="1" si="47"/>
        <v>3.7317407512956522</v>
      </c>
      <c r="I185">
        <f t="shared" ca="1" si="47"/>
        <v>0.77420982884094713</v>
      </c>
      <c r="J185">
        <f t="shared" ca="1" si="47"/>
        <v>0.41357611112021314</v>
      </c>
      <c r="K185">
        <f t="shared" ca="1" si="35"/>
        <v>17</v>
      </c>
      <c r="L185">
        <f t="shared" ca="1" si="36"/>
        <v>59</v>
      </c>
      <c r="M185">
        <f t="shared" ca="1" si="37"/>
        <v>79</v>
      </c>
      <c r="N185">
        <f t="shared" ca="1" si="38"/>
        <v>95</v>
      </c>
      <c r="O185">
        <f t="shared" ca="1" si="39"/>
        <v>78</v>
      </c>
      <c r="P185">
        <f t="shared" ca="1" si="40"/>
        <v>26</v>
      </c>
      <c r="Q185">
        <f t="shared" ca="1" si="41"/>
        <v>88</v>
      </c>
      <c r="R185">
        <f t="shared" ca="1" si="42"/>
        <v>83</v>
      </c>
      <c r="S185">
        <f t="shared" ca="1" si="43"/>
        <v>37</v>
      </c>
      <c r="T185">
        <f t="shared" ca="1" si="44"/>
        <v>29</v>
      </c>
    </row>
    <row r="186" spans="1:20" x14ac:dyDescent="0.2">
      <c r="A186">
        <f t="shared" ca="1" si="45"/>
        <v>1.9399778916720403</v>
      </c>
      <c r="B186">
        <f t="shared" ca="1" si="47"/>
        <v>0.73288135817549704</v>
      </c>
      <c r="C186">
        <f t="shared" ca="1" si="47"/>
        <v>3.2657802024760119</v>
      </c>
      <c r="D186">
        <f t="shared" ca="1" si="47"/>
        <v>4.6559260872039623</v>
      </c>
      <c r="E186">
        <f t="shared" ca="1" si="47"/>
        <v>0.50630163231802339</v>
      </c>
      <c r="F186">
        <f t="shared" ca="1" si="47"/>
        <v>0.15592595948396357</v>
      </c>
      <c r="G186">
        <f t="shared" ca="1" si="47"/>
        <v>0.10251901835011105</v>
      </c>
      <c r="H186">
        <f t="shared" ca="1" si="47"/>
        <v>0.62376204603184293</v>
      </c>
      <c r="I186">
        <f t="shared" ca="1" si="47"/>
        <v>1.7782235087736649</v>
      </c>
      <c r="J186">
        <f t="shared" ca="1" si="47"/>
        <v>0.36083777802082156</v>
      </c>
      <c r="K186">
        <f t="shared" ca="1" si="35"/>
        <v>38</v>
      </c>
      <c r="L186">
        <f t="shared" ca="1" si="36"/>
        <v>17</v>
      </c>
      <c r="M186">
        <f t="shared" ca="1" si="37"/>
        <v>86</v>
      </c>
      <c r="N186">
        <f t="shared" ca="1" si="38"/>
        <v>83</v>
      </c>
      <c r="O186">
        <f t="shared" ca="1" si="39"/>
        <v>46</v>
      </c>
      <c r="P186">
        <f t="shared" ca="1" si="40"/>
        <v>21</v>
      </c>
      <c r="Q186">
        <f t="shared" ca="1" si="41"/>
        <v>13</v>
      </c>
      <c r="R186">
        <f t="shared" ca="1" si="42"/>
        <v>38</v>
      </c>
      <c r="S186">
        <f t="shared" ca="1" si="43"/>
        <v>51</v>
      </c>
      <c r="T186">
        <f t="shared" ca="1" si="44"/>
        <v>7</v>
      </c>
    </row>
    <row r="187" spans="1:20" x14ac:dyDescent="0.2">
      <c r="A187">
        <f t="shared" ca="1" si="45"/>
        <v>0.79148976417073313</v>
      </c>
      <c r="B187">
        <f t="shared" ca="1" si="47"/>
        <v>3.8289265852692504</v>
      </c>
      <c r="C187">
        <f t="shared" ca="1" si="47"/>
        <v>0.68957294748010389</v>
      </c>
      <c r="D187">
        <f t="shared" ca="1" si="47"/>
        <v>4.2208524138718388</v>
      </c>
      <c r="E187">
        <f t="shared" ca="1" si="47"/>
        <v>0.18628332511772891</v>
      </c>
      <c r="F187">
        <f t="shared" ca="1" si="47"/>
        <v>6.8207012499042996</v>
      </c>
      <c r="G187">
        <f t="shared" ca="1" si="47"/>
        <v>0.65297205921426849</v>
      </c>
      <c r="H187">
        <f t="shared" ca="1" si="47"/>
        <v>3.9681544708017685E-2</v>
      </c>
      <c r="I187">
        <f t="shared" ca="1" si="47"/>
        <v>0.87531621512633584</v>
      </c>
      <c r="J187">
        <f t="shared" ca="1" si="47"/>
        <v>3.1782715722008072</v>
      </c>
      <c r="K187">
        <f t="shared" ca="1" si="35"/>
        <v>44</v>
      </c>
      <c r="L187">
        <f t="shared" ca="1" si="36"/>
        <v>50</v>
      </c>
      <c r="M187">
        <f t="shared" ca="1" si="37"/>
        <v>20</v>
      </c>
      <c r="N187">
        <f t="shared" ca="1" si="38"/>
        <v>29</v>
      </c>
      <c r="O187">
        <f t="shared" ca="1" si="39"/>
        <v>24</v>
      </c>
      <c r="P187">
        <f t="shared" ca="1" si="40"/>
        <v>80</v>
      </c>
      <c r="Q187">
        <f t="shared" ca="1" si="41"/>
        <v>14</v>
      </c>
      <c r="R187">
        <f t="shared" ca="1" si="42"/>
        <v>0</v>
      </c>
      <c r="S187">
        <f t="shared" ca="1" si="43"/>
        <v>16</v>
      </c>
      <c r="T187">
        <f t="shared" ca="1" si="44"/>
        <v>97</v>
      </c>
    </row>
    <row r="188" spans="1:20" x14ac:dyDescent="0.2">
      <c r="A188">
        <f t="shared" ca="1" si="45"/>
        <v>6.4239845111938454</v>
      </c>
      <c r="B188">
        <f t="shared" ca="1" si="47"/>
        <v>0.10746625363619627</v>
      </c>
      <c r="C188">
        <f t="shared" ca="1" si="47"/>
        <v>1.6637859287848418</v>
      </c>
      <c r="D188">
        <f t="shared" ca="1" si="47"/>
        <v>2.9214656096743692</v>
      </c>
      <c r="E188">
        <f t="shared" ca="1" si="47"/>
        <v>7.8618974867340174</v>
      </c>
      <c r="F188">
        <f t="shared" ca="1" si="47"/>
        <v>2.8292714714884051</v>
      </c>
      <c r="G188">
        <f t="shared" ca="1" si="47"/>
        <v>2.1205967361044107</v>
      </c>
      <c r="H188">
        <f t="shared" ca="1" si="47"/>
        <v>3.3721225947251376</v>
      </c>
      <c r="I188">
        <f t="shared" ca="1" si="47"/>
        <v>0.58329822192420466</v>
      </c>
      <c r="J188">
        <f t="shared" ca="1" si="47"/>
        <v>4.6103841541618777</v>
      </c>
      <c r="K188">
        <f t="shared" ca="1" si="35"/>
        <v>74</v>
      </c>
      <c r="L188">
        <f t="shared" ca="1" si="36"/>
        <v>4</v>
      </c>
      <c r="M188">
        <f t="shared" ca="1" si="37"/>
        <v>65</v>
      </c>
      <c r="N188">
        <f t="shared" ca="1" si="38"/>
        <v>43</v>
      </c>
      <c r="O188">
        <f t="shared" ca="1" si="39"/>
        <v>64</v>
      </c>
      <c r="P188">
        <f t="shared" ca="1" si="40"/>
        <v>86</v>
      </c>
      <c r="Q188">
        <f t="shared" ca="1" si="41"/>
        <v>25</v>
      </c>
      <c r="R188">
        <f t="shared" ca="1" si="42"/>
        <v>41</v>
      </c>
      <c r="S188">
        <f t="shared" ca="1" si="43"/>
        <v>16</v>
      </c>
      <c r="T188">
        <f t="shared" ca="1" si="44"/>
        <v>73</v>
      </c>
    </row>
    <row r="189" spans="1:20" x14ac:dyDescent="0.2">
      <c r="A189">
        <f t="shared" ca="1" si="45"/>
        <v>1.9984623573413292</v>
      </c>
      <c r="B189">
        <f t="shared" ca="1" si="47"/>
        <v>2.1301855395813307</v>
      </c>
      <c r="C189">
        <f t="shared" ca="1" si="47"/>
        <v>0.34134643736093584</v>
      </c>
      <c r="D189">
        <f t="shared" ca="1" si="47"/>
        <v>2.7557017417763374</v>
      </c>
      <c r="E189">
        <f t="shared" ca="1" si="47"/>
        <v>1.3008116529659119</v>
      </c>
      <c r="F189">
        <f t="shared" ca="1" si="47"/>
        <v>0.69063289689965479</v>
      </c>
      <c r="G189">
        <f t="shared" ca="1" si="47"/>
        <v>0.37059104455228919</v>
      </c>
      <c r="H189">
        <f t="shared" ca="1" si="47"/>
        <v>1.3549126230004913</v>
      </c>
      <c r="I189">
        <f t="shared" ca="1" si="47"/>
        <v>1.6163163010523811</v>
      </c>
      <c r="J189">
        <f t="shared" ca="1" si="47"/>
        <v>0.93351842844056332</v>
      </c>
      <c r="K189">
        <f t="shared" ca="1" si="35"/>
        <v>74</v>
      </c>
      <c r="L189">
        <f t="shared" ca="1" si="36"/>
        <v>48</v>
      </c>
      <c r="M189">
        <f t="shared" ca="1" si="37"/>
        <v>11</v>
      </c>
      <c r="N189">
        <f t="shared" ca="1" si="38"/>
        <v>77</v>
      </c>
      <c r="O189">
        <f t="shared" ca="1" si="39"/>
        <v>39</v>
      </c>
      <c r="P189">
        <f t="shared" ca="1" si="40"/>
        <v>31</v>
      </c>
      <c r="Q189">
        <f t="shared" ca="1" si="41"/>
        <v>50</v>
      </c>
      <c r="R189">
        <f t="shared" ca="1" si="42"/>
        <v>30</v>
      </c>
      <c r="S189">
        <f t="shared" ca="1" si="43"/>
        <v>47</v>
      </c>
      <c r="T189">
        <f t="shared" ca="1" si="44"/>
        <v>33</v>
      </c>
    </row>
    <row r="190" spans="1:20" x14ac:dyDescent="0.2">
      <c r="A190">
        <f t="shared" ca="1" si="45"/>
        <v>0.25026363545040575</v>
      </c>
      <c r="B190">
        <f t="shared" ca="1" si="47"/>
        <v>0.96670059888663151</v>
      </c>
      <c r="C190">
        <f t="shared" ca="1" si="47"/>
        <v>0.94156446441837027</v>
      </c>
      <c r="D190">
        <f t="shared" ca="1" si="47"/>
        <v>0.87301472139013858</v>
      </c>
      <c r="E190">
        <f t="shared" ca="1" si="47"/>
        <v>2.0119791465783901</v>
      </c>
      <c r="F190">
        <f t="shared" ca="1" si="47"/>
        <v>8.179452114112018E-2</v>
      </c>
      <c r="G190">
        <f t="shared" ca="1" si="47"/>
        <v>7.711430009316051</v>
      </c>
      <c r="H190">
        <f t="shared" ca="1" si="47"/>
        <v>0.62838886772357283</v>
      </c>
      <c r="I190">
        <f t="shared" ca="1" si="47"/>
        <v>1.2089578528861031</v>
      </c>
      <c r="J190">
        <f t="shared" ca="1" si="47"/>
        <v>4.4109687581534766E-2</v>
      </c>
      <c r="K190">
        <f t="shared" ca="1" si="35"/>
        <v>31</v>
      </c>
      <c r="L190">
        <f t="shared" ca="1" si="36"/>
        <v>27</v>
      </c>
      <c r="M190">
        <f t="shared" ca="1" si="37"/>
        <v>40</v>
      </c>
      <c r="N190">
        <f t="shared" ca="1" si="38"/>
        <v>41</v>
      </c>
      <c r="O190">
        <f t="shared" ca="1" si="39"/>
        <v>83</v>
      </c>
      <c r="P190">
        <f t="shared" ca="1" si="40"/>
        <v>1</v>
      </c>
      <c r="Q190">
        <f t="shared" ca="1" si="41"/>
        <v>64</v>
      </c>
      <c r="R190">
        <f t="shared" ca="1" si="42"/>
        <v>10</v>
      </c>
      <c r="S190">
        <f t="shared" ca="1" si="43"/>
        <v>84</v>
      </c>
      <c r="T190">
        <f t="shared" ca="1" si="44"/>
        <v>11</v>
      </c>
    </row>
    <row r="191" spans="1:20" x14ac:dyDescent="0.2">
      <c r="A191">
        <f t="shared" ca="1" si="45"/>
        <v>3.2644099604732952</v>
      </c>
      <c r="B191">
        <f t="shared" ca="1" si="47"/>
        <v>2.8108141577924517</v>
      </c>
      <c r="C191">
        <f t="shared" ca="1" si="47"/>
        <v>1.0053630263702169</v>
      </c>
      <c r="D191">
        <f t="shared" ca="1" si="47"/>
        <v>2.2173138409576389</v>
      </c>
      <c r="E191">
        <f t="shared" ca="1" si="47"/>
        <v>2.1132730162033506</v>
      </c>
      <c r="F191">
        <f t="shared" ca="1" si="47"/>
        <v>0.88814562452158574</v>
      </c>
      <c r="G191">
        <f t="shared" ca="1" si="47"/>
        <v>1.0514378431037956</v>
      </c>
      <c r="H191">
        <f t="shared" ca="1" si="47"/>
        <v>3.6670533073327602</v>
      </c>
      <c r="I191">
        <f t="shared" ca="1" si="47"/>
        <v>2.4906020709808292</v>
      </c>
      <c r="J191">
        <f t="shared" ca="1" si="47"/>
        <v>4.3630360180500425</v>
      </c>
      <c r="K191">
        <f t="shared" ca="1" si="35"/>
        <v>43</v>
      </c>
      <c r="L191">
        <f t="shared" ca="1" si="36"/>
        <v>93</v>
      </c>
      <c r="M191">
        <f t="shared" ca="1" si="37"/>
        <v>86</v>
      </c>
      <c r="N191">
        <f t="shared" ca="1" si="38"/>
        <v>38</v>
      </c>
      <c r="O191">
        <f t="shared" ca="1" si="39"/>
        <v>20</v>
      </c>
      <c r="P191">
        <f t="shared" ca="1" si="40"/>
        <v>29</v>
      </c>
      <c r="Q191">
        <f t="shared" ca="1" si="41"/>
        <v>78</v>
      </c>
      <c r="R191">
        <f t="shared" ca="1" si="42"/>
        <v>59</v>
      </c>
      <c r="S191">
        <f t="shared" ca="1" si="43"/>
        <v>69</v>
      </c>
      <c r="T191">
        <f t="shared" ca="1" si="44"/>
        <v>93</v>
      </c>
    </row>
    <row r="192" spans="1:20" x14ac:dyDescent="0.2">
      <c r="A192">
        <f t="shared" ca="1" si="45"/>
        <v>4.0902898468702986</v>
      </c>
      <c r="B192">
        <f t="shared" ca="1" si="47"/>
        <v>1.5422536965768969</v>
      </c>
      <c r="C192">
        <f t="shared" ca="1" si="47"/>
        <v>9.363977312173262E-3</v>
      </c>
      <c r="D192">
        <f t="shared" ca="1" si="47"/>
        <v>2.8873351130734917</v>
      </c>
      <c r="E192">
        <f t="shared" ca="1" si="47"/>
        <v>0.27483102406524407</v>
      </c>
      <c r="F192">
        <f t="shared" ca="1" si="47"/>
        <v>2.9750845078649211</v>
      </c>
      <c r="G192">
        <f t="shared" ca="1" si="47"/>
        <v>2.1320616043673004</v>
      </c>
      <c r="H192">
        <f t="shared" ca="1" si="47"/>
        <v>3.5379683464623035</v>
      </c>
      <c r="I192">
        <f t="shared" ca="1" si="47"/>
        <v>5.9097505040771114</v>
      </c>
      <c r="J192">
        <f t="shared" ca="1" si="47"/>
        <v>0.48523869824482718</v>
      </c>
      <c r="K192">
        <f t="shared" ca="1" si="35"/>
        <v>88</v>
      </c>
      <c r="L192">
        <f t="shared" ca="1" si="36"/>
        <v>45</v>
      </c>
      <c r="M192">
        <f t="shared" ca="1" si="37"/>
        <v>1</v>
      </c>
      <c r="N192">
        <f t="shared" ca="1" si="38"/>
        <v>82</v>
      </c>
      <c r="O192">
        <f t="shared" ca="1" si="39"/>
        <v>14</v>
      </c>
      <c r="P192">
        <f t="shared" ca="1" si="40"/>
        <v>88</v>
      </c>
      <c r="Q192">
        <f t="shared" ca="1" si="41"/>
        <v>49</v>
      </c>
      <c r="R192">
        <f t="shared" ca="1" si="42"/>
        <v>66</v>
      </c>
      <c r="S192">
        <f t="shared" ca="1" si="43"/>
        <v>82</v>
      </c>
      <c r="T192">
        <f t="shared" ca="1" si="44"/>
        <v>19</v>
      </c>
    </row>
    <row r="193" spans="1:20" x14ac:dyDescent="0.2">
      <c r="A193">
        <f t="shared" ca="1" si="45"/>
        <v>0.77388388977123657</v>
      </c>
      <c r="B193">
        <f t="shared" ca="1" si="47"/>
        <v>1.594572187532469</v>
      </c>
      <c r="C193">
        <f t="shared" ca="1" si="47"/>
        <v>2.1521199725140692</v>
      </c>
      <c r="D193">
        <f t="shared" ca="1" si="47"/>
        <v>1.1427970425281964</v>
      </c>
      <c r="E193">
        <f t="shared" ca="1" si="47"/>
        <v>0.14639263373879968</v>
      </c>
      <c r="F193">
        <f t="shared" ca="1" si="47"/>
        <v>1.4969337645550322</v>
      </c>
      <c r="G193">
        <f t="shared" ca="1" si="47"/>
        <v>1.0080700834709884</v>
      </c>
      <c r="H193">
        <f t="shared" ca="1" si="47"/>
        <v>1.2325396377017226</v>
      </c>
      <c r="I193">
        <f t="shared" ca="1" si="47"/>
        <v>5.0157851441681967</v>
      </c>
      <c r="J193">
        <f t="shared" ca="1" si="47"/>
        <v>3.141935482941097</v>
      </c>
      <c r="K193">
        <f t="shared" ca="1" si="35"/>
        <v>6</v>
      </c>
      <c r="L193">
        <f t="shared" ca="1" si="36"/>
        <v>19</v>
      </c>
      <c r="M193">
        <f t="shared" ca="1" si="37"/>
        <v>65</v>
      </c>
      <c r="N193">
        <f t="shared" ca="1" si="38"/>
        <v>16</v>
      </c>
      <c r="O193">
        <f t="shared" ca="1" si="39"/>
        <v>15</v>
      </c>
      <c r="P193">
        <f t="shared" ca="1" si="40"/>
        <v>91</v>
      </c>
      <c r="Q193">
        <f t="shared" ca="1" si="41"/>
        <v>49</v>
      </c>
      <c r="R193">
        <f t="shared" ca="1" si="42"/>
        <v>10</v>
      </c>
      <c r="S193">
        <f t="shared" ca="1" si="43"/>
        <v>96</v>
      </c>
      <c r="T193">
        <f t="shared" ca="1" si="44"/>
        <v>71</v>
      </c>
    </row>
    <row r="194" spans="1:20" x14ac:dyDescent="0.2">
      <c r="A194">
        <f t="shared" ca="1" si="45"/>
        <v>1.1493974566711738</v>
      </c>
      <c r="B194">
        <f t="shared" ca="1" si="47"/>
        <v>1.9800878817938237</v>
      </c>
      <c r="C194">
        <f t="shared" ca="1" si="47"/>
        <v>3.6128169158911487</v>
      </c>
      <c r="D194">
        <f t="shared" ca="1" si="47"/>
        <v>1.0681835954853822</v>
      </c>
      <c r="E194">
        <f t="shared" ca="1" si="47"/>
        <v>7.6941271730057244</v>
      </c>
      <c r="F194">
        <f t="shared" ca="1" si="47"/>
        <v>2.2110517396104505</v>
      </c>
      <c r="G194">
        <f t="shared" ca="1" si="47"/>
        <v>3.3839396396412571</v>
      </c>
      <c r="H194">
        <f t="shared" ca="1" si="47"/>
        <v>2.7555563240691057</v>
      </c>
      <c r="I194">
        <f t="shared" ca="1" si="47"/>
        <v>3.3615392596114972</v>
      </c>
      <c r="J194">
        <f t="shared" ca="1" si="47"/>
        <v>2.9425935807030075</v>
      </c>
      <c r="K194">
        <f t="shared" ref="K194:K257" ca="1" si="48">INT(100*A194/(A194+_xlfn.NORM.INV(RAND(),0,1)^2+_xlfn.NORM.INV(RAND(),0,1)^2))</f>
        <v>35</v>
      </c>
      <c r="L194">
        <f t="shared" ref="L194:L257" ca="1" si="49">INT(100*B194/(B194+_xlfn.NORM.INV(RAND(),0,1)^2+_xlfn.NORM.INV(RAND(),0,1)^2))</f>
        <v>32</v>
      </c>
      <c r="M194">
        <f t="shared" ref="M194:M257" ca="1" si="50">INT(100*C194/(C194+_xlfn.NORM.INV(RAND(),0,1)^2+_xlfn.NORM.INV(RAND(),0,1)^2))</f>
        <v>90</v>
      </c>
      <c r="N194">
        <f t="shared" ref="N194:N257" ca="1" si="51">INT(100*D194/(D194+_xlfn.NORM.INV(RAND(),0,1)^2+_xlfn.NORM.INV(RAND(),0,1)^2))</f>
        <v>55</v>
      </c>
      <c r="O194">
        <f t="shared" ref="O194:O257" ca="1" si="52">INT(100*E194/(E194+_xlfn.NORM.INV(RAND(),0,1)^2+_xlfn.NORM.INV(RAND(),0,1)^2))</f>
        <v>84</v>
      </c>
      <c r="P194">
        <f t="shared" ref="P194:P257" ca="1" si="53">INT(100*F194/(F194+_xlfn.NORM.INV(RAND(),0,1)^2+_xlfn.NORM.INV(RAND(),0,1)^2))</f>
        <v>98</v>
      </c>
      <c r="Q194">
        <f t="shared" ref="Q194:Q257" ca="1" si="54">INT(100*G194/(G194+_xlfn.NORM.INV(RAND(),0,1)^2+_xlfn.NORM.INV(RAND(),0,1)^2))</f>
        <v>99</v>
      </c>
      <c r="R194">
        <f t="shared" ref="R194:R257" ca="1" si="55">INT(100*H194/(H194+_xlfn.NORM.INV(RAND(),0,1)^2+_xlfn.NORM.INV(RAND(),0,1)^2))</f>
        <v>90</v>
      </c>
      <c r="S194">
        <f t="shared" ref="S194:S257" ca="1" si="56">INT(100*I194/(I194+_xlfn.NORM.INV(RAND(),0,1)^2+_xlfn.NORM.INV(RAND(),0,1)^2))</f>
        <v>50</v>
      </c>
      <c r="T194">
        <f t="shared" ref="T194:T257" ca="1" si="57">INT(100*J194/(J194+_xlfn.NORM.INV(RAND(),0,1)^2+_xlfn.NORM.INV(RAND(),0,1)^2))</f>
        <v>60</v>
      </c>
    </row>
    <row r="195" spans="1:20" x14ac:dyDescent="0.2">
      <c r="A195">
        <f t="shared" ref="A195:A258" ca="1" si="58">_xlfn.NORM.INV(RAND(),0,1)^2+_xlfn.NORM.INV(RAND(),0,1)^2</f>
        <v>0.95214676442474011</v>
      </c>
      <c r="B195">
        <f t="shared" ca="1" si="47"/>
        <v>7.2154491722090597E-2</v>
      </c>
      <c r="C195">
        <f t="shared" ca="1" si="47"/>
        <v>0.67941310543898092</v>
      </c>
      <c r="D195">
        <f t="shared" ca="1" si="47"/>
        <v>1.7851024185207494</v>
      </c>
      <c r="E195">
        <f t="shared" ca="1" si="47"/>
        <v>0.4402515426136091</v>
      </c>
      <c r="F195">
        <f t="shared" ca="1" si="47"/>
        <v>3.9890011298525589</v>
      </c>
      <c r="G195">
        <f t="shared" ca="1" si="47"/>
        <v>1.030442466337796</v>
      </c>
      <c r="H195">
        <f t="shared" ca="1" si="47"/>
        <v>7.7503284316702059E-2</v>
      </c>
      <c r="I195">
        <f t="shared" ca="1" si="47"/>
        <v>0.11388688980649751</v>
      </c>
      <c r="J195">
        <f t="shared" ca="1" si="47"/>
        <v>4.4418772501726647</v>
      </c>
      <c r="K195">
        <f t="shared" ca="1" si="48"/>
        <v>60</v>
      </c>
      <c r="L195">
        <f t="shared" ca="1" si="49"/>
        <v>3</v>
      </c>
      <c r="M195">
        <f t="shared" ca="1" si="50"/>
        <v>69</v>
      </c>
      <c r="N195">
        <f t="shared" ca="1" si="51"/>
        <v>14</v>
      </c>
      <c r="O195">
        <f t="shared" ca="1" si="52"/>
        <v>6</v>
      </c>
      <c r="P195">
        <f t="shared" ca="1" si="53"/>
        <v>69</v>
      </c>
      <c r="Q195">
        <f t="shared" ca="1" si="54"/>
        <v>28</v>
      </c>
      <c r="R195">
        <f t="shared" ca="1" si="55"/>
        <v>4</v>
      </c>
      <c r="S195">
        <f t="shared" ca="1" si="56"/>
        <v>20</v>
      </c>
      <c r="T195">
        <f t="shared" ca="1" si="57"/>
        <v>66</v>
      </c>
    </row>
    <row r="196" spans="1:20" x14ac:dyDescent="0.2">
      <c r="A196">
        <f t="shared" ca="1" si="58"/>
        <v>1.1233123259634441</v>
      </c>
      <c r="B196">
        <f t="shared" ca="1" si="47"/>
        <v>2.0181035389989459</v>
      </c>
      <c r="C196">
        <f t="shared" ca="1" si="47"/>
        <v>2.9212084137794943</v>
      </c>
      <c r="D196">
        <f t="shared" ca="1" si="47"/>
        <v>0.16281272762223123</v>
      </c>
      <c r="E196">
        <f t="shared" ca="1" si="47"/>
        <v>3.3361068814298642</v>
      </c>
      <c r="F196">
        <f t="shared" ca="1" si="47"/>
        <v>0.1606079985705344</v>
      </c>
      <c r="G196">
        <f t="shared" ca="1" si="47"/>
        <v>5.8088522664551938</v>
      </c>
      <c r="H196">
        <f t="shared" ca="1" si="47"/>
        <v>1.6454977745231181</v>
      </c>
      <c r="I196">
        <f t="shared" ca="1" si="47"/>
        <v>0.86514942920881821</v>
      </c>
      <c r="J196">
        <f t="shared" ca="1" si="47"/>
        <v>2.2167066452832902</v>
      </c>
      <c r="K196">
        <f t="shared" ca="1" si="48"/>
        <v>22</v>
      </c>
      <c r="L196">
        <f t="shared" ca="1" si="49"/>
        <v>32</v>
      </c>
      <c r="M196">
        <f t="shared" ca="1" si="50"/>
        <v>51</v>
      </c>
      <c r="N196">
        <f t="shared" ca="1" si="51"/>
        <v>7</v>
      </c>
      <c r="O196">
        <f t="shared" ca="1" si="52"/>
        <v>60</v>
      </c>
      <c r="P196">
        <f t="shared" ca="1" si="53"/>
        <v>1</v>
      </c>
      <c r="Q196">
        <f t="shared" ca="1" si="54"/>
        <v>71</v>
      </c>
      <c r="R196">
        <f t="shared" ca="1" si="55"/>
        <v>40</v>
      </c>
      <c r="S196">
        <f t="shared" ca="1" si="56"/>
        <v>24</v>
      </c>
      <c r="T196">
        <f t="shared" ca="1" si="57"/>
        <v>32</v>
      </c>
    </row>
    <row r="197" spans="1:20" x14ac:dyDescent="0.2">
      <c r="A197">
        <f t="shared" ca="1" si="58"/>
        <v>6.4593688756980079</v>
      </c>
      <c r="B197">
        <f t="shared" ca="1" si="47"/>
        <v>0.37054466026113231</v>
      </c>
      <c r="C197">
        <f t="shared" ca="1" si="47"/>
        <v>0.39365802868442845</v>
      </c>
      <c r="D197">
        <f t="shared" ca="1" si="47"/>
        <v>0.43171776987312799</v>
      </c>
      <c r="E197">
        <f t="shared" ca="1" si="47"/>
        <v>5.3140207852841321</v>
      </c>
      <c r="F197">
        <f t="shared" ca="1" si="47"/>
        <v>1.129793932222396</v>
      </c>
      <c r="G197">
        <f t="shared" ca="1" si="47"/>
        <v>3.500785156187868</v>
      </c>
      <c r="H197">
        <f t="shared" ca="1" si="47"/>
        <v>0.63239485628926917</v>
      </c>
      <c r="I197">
        <f t="shared" ca="1" si="47"/>
        <v>1.6186136810931386</v>
      </c>
      <c r="J197">
        <f t="shared" ca="1" si="47"/>
        <v>0.60339399963911633</v>
      </c>
      <c r="K197">
        <f t="shared" ca="1" si="48"/>
        <v>96</v>
      </c>
      <c r="L197">
        <f t="shared" ca="1" si="49"/>
        <v>3</v>
      </c>
      <c r="M197">
        <f t="shared" ca="1" si="50"/>
        <v>14</v>
      </c>
      <c r="N197">
        <f t="shared" ca="1" si="51"/>
        <v>42</v>
      </c>
      <c r="O197">
        <f t="shared" ca="1" si="52"/>
        <v>86</v>
      </c>
      <c r="P197">
        <f t="shared" ca="1" si="53"/>
        <v>11</v>
      </c>
      <c r="Q197">
        <f t="shared" ca="1" si="54"/>
        <v>86</v>
      </c>
      <c r="R197">
        <f t="shared" ca="1" si="55"/>
        <v>41</v>
      </c>
      <c r="S197">
        <f t="shared" ca="1" si="56"/>
        <v>42</v>
      </c>
      <c r="T197">
        <f t="shared" ca="1" si="57"/>
        <v>6</v>
      </c>
    </row>
    <row r="198" spans="1:20" x14ac:dyDescent="0.2">
      <c r="A198">
        <f t="shared" ca="1" si="58"/>
        <v>3.1825071692953166</v>
      </c>
      <c r="B198">
        <f t="shared" ca="1" si="47"/>
        <v>0.75434456130426208</v>
      </c>
      <c r="C198">
        <f t="shared" ca="1" si="47"/>
        <v>0.29412553331222385</v>
      </c>
      <c r="D198">
        <f t="shared" ca="1" si="47"/>
        <v>2.0115621332053868</v>
      </c>
      <c r="E198">
        <f t="shared" ca="1" si="47"/>
        <v>2.1761089532073394</v>
      </c>
      <c r="F198">
        <f t="shared" ca="1" si="47"/>
        <v>0.10666776620200966</v>
      </c>
      <c r="G198">
        <f t="shared" ca="1" si="47"/>
        <v>0.30533206737191854</v>
      </c>
      <c r="H198">
        <f t="shared" ca="1" si="47"/>
        <v>7.1751683141809508</v>
      </c>
      <c r="I198">
        <f t="shared" ca="1" si="47"/>
        <v>0.56568868382679627</v>
      </c>
      <c r="J198">
        <f t="shared" ca="1" si="47"/>
        <v>1.6885220148814519</v>
      </c>
      <c r="K198">
        <f t="shared" ca="1" si="48"/>
        <v>71</v>
      </c>
      <c r="L198">
        <f t="shared" ca="1" si="49"/>
        <v>21</v>
      </c>
      <c r="M198">
        <f t="shared" ca="1" si="50"/>
        <v>17</v>
      </c>
      <c r="N198">
        <f t="shared" ca="1" si="51"/>
        <v>55</v>
      </c>
      <c r="O198">
        <f t="shared" ca="1" si="52"/>
        <v>91</v>
      </c>
      <c r="P198">
        <f t="shared" ca="1" si="53"/>
        <v>7</v>
      </c>
      <c r="Q198">
        <f t="shared" ca="1" si="54"/>
        <v>16</v>
      </c>
      <c r="R198">
        <f t="shared" ca="1" si="55"/>
        <v>89</v>
      </c>
      <c r="S198">
        <f t="shared" ca="1" si="56"/>
        <v>19</v>
      </c>
      <c r="T198">
        <f t="shared" ca="1" si="57"/>
        <v>29</v>
      </c>
    </row>
    <row r="199" spans="1:20" x14ac:dyDescent="0.2">
      <c r="A199">
        <f t="shared" ca="1" si="58"/>
        <v>3.010819830298427</v>
      </c>
      <c r="B199">
        <f t="shared" ca="1" si="47"/>
        <v>2.4289313892038322</v>
      </c>
      <c r="C199">
        <f t="shared" ca="1" si="47"/>
        <v>0.35352559316751281</v>
      </c>
      <c r="D199">
        <f t="shared" ca="1" si="47"/>
        <v>3.1182706586305704</v>
      </c>
      <c r="E199">
        <f t="shared" ca="1" si="47"/>
        <v>7.8755650800064664E-2</v>
      </c>
      <c r="F199">
        <f t="shared" ca="1" si="47"/>
        <v>2.2420660644083101</v>
      </c>
      <c r="G199">
        <f t="shared" ca="1" si="47"/>
        <v>0.21501753681684962</v>
      </c>
      <c r="H199">
        <f t="shared" ca="1" si="47"/>
        <v>0.11411232927055892</v>
      </c>
      <c r="I199">
        <f t="shared" ca="1" si="47"/>
        <v>4.8972407786885208</v>
      </c>
      <c r="J199">
        <f t="shared" ca="1" si="47"/>
        <v>0.7711922192026206</v>
      </c>
      <c r="K199">
        <f t="shared" ca="1" si="48"/>
        <v>78</v>
      </c>
      <c r="L199">
        <f t="shared" ca="1" si="49"/>
        <v>26</v>
      </c>
      <c r="M199">
        <f t="shared" ca="1" si="50"/>
        <v>7</v>
      </c>
      <c r="N199">
        <f t="shared" ca="1" si="51"/>
        <v>57</v>
      </c>
      <c r="O199">
        <f t="shared" ca="1" si="52"/>
        <v>2</v>
      </c>
      <c r="P199">
        <f t="shared" ca="1" si="53"/>
        <v>47</v>
      </c>
      <c r="Q199">
        <f t="shared" ca="1" si="54"/>
        <v>46</v>
      </c>
      <c r="R199">
        <f t="shared" ca="1" si="55"/>
        <v>22</v>
      </c>
      <c r="S199">
        <f t="shared" ca="1" si="56"/>
        <v>50</v>
      </c>
      <c r="T199">
        <f t="shared" ca="1" si="57"/>
        <v>26</v>
      </c>
    </row>
    <row r="200" spans="1:20" x14ac:dyDescent="0.2">
      <c r="A200">
        <f t="shared" ca="1" si="58"/>
        <v>0.35088771378697775</v>
      </c>
      <c r="B200">
        <f t="shared" ca="1" si="47"/>
        <v>1.4064218911453348</v>
      </c>
      <c r="C200">
        <f t="shared" ca="1" si="47"/>
        <v>2.6025842279788587</v>
      </c>
      <c r="D200">
        <f t="shared" ca="1" si="47"/>
        <v>0.39123950435668714</v>
      </c>
      <c r="E200">
        <f t="shared" ca="1" si="47"/>
        <v>5.2408157056735858</v>
      </c>
      <c r="F200">
        <f t="shared" ca="1" si="47"/>
        <v>2.8890140081609959</v>
      </c>
      <c r="G200">
        <f t="shared" ca="1" si="47"/>
        <v>0.97362574717234329</v>
      </c>
      <c r="H200">
        <f t="shared" ca="1" si="47"/>
        <v>0.8214183960005299</v>
      </c>
      <c r="I200">
        <f t="shared" ca="1" si="47"/>
        <v>2.0289413590084591</v>
      </c>
      <c r="J200">
        <f t="shared" ca="1" si="47"/>
        <v>0.18498595288828276</v>
      </c>
      <c r="K200">
        <f t="shared" ca="1" si="48"/>
        <v>38</v>
      </c>
      <c r="L200">
        <f t="shared" ca="1" si="49"/>
        <v>33</v>
      </c>
      <c r="M200">
        <f t="shared" ca="1" si="50"/>
        <v>74</v>
      </c>
      <c r="N200">
        <f t="shared" ca="1" si="51"/>
        <v>33</v>
      </c>
      <c r="O200">
        <f t="shared" ca="1" si="52"/>
        <v>58</v>
      </c>
      <c r="P200">
        <f t="shared" ca="1" si="53"/>
        <v>32</v>
      </c>
      <c r="Q200">
        <f t="shared" ca="1" si="54"/>
        <v>15</v>
      </c>
      <c r="R200">
        <f t="shared" ca="1" si="55"/>
        <v>23</v>
      </c>
      <c r="S200">
        <f t="shared" ca="1" si="56"/>
        <v>88</v>
      </c>
      <c r="T200">
        <f t="shared" ca="1" si="57"/>
        <v>8</v>
      </c>
    </row>
    <row r="201" spans="1:20" x14ac:dyDescent="0.2">
      <c r="A201">
        <f t="shared" ca="1" si="58"/>
        <v>1.5534044341275546</v>
      </c>
      <c r="B201">
        <f t="shared" ca="1" si="47"/>
        <v>4.7916160864890198</v>
      </c>
      <c r="C201">
        <f t="shared" ca="1" si="47"/>
        <v>0.73319230696812709</v>
      </c>
      <c r="D201">
        <f t="shared" ca="1" si="47"/>
        <v>2.5940178509691556</v>
      </c>
      <c r="E201">
        <f t="shared" ca="1" si="47"/>
        <v>10.878226531440969</v>
      </c>
      <c r="F201">
        <f t="shared" ca="1" si="47"/>
        <v>0.17017902192199935</v>
      </c>
      <c r="G201">
        <f t="shared" ca="1" si="47"/>
        <v>0.74395540400835414</v>
      </c>
      <c r="H201">
        <f t="shared" ca="1" si="47"/>
        <v>2.4091280827430315</v>
      </c>
      <c r="I201">
        <f t="shared" ca="1" si="47"/>
        <v>5.2066604991995025</v>
      </c>
      <c r="J201">
        <f t="shared" ca="1" si="47"/>
        <v>0.84177019137984899</v>
      </c>
      <c r="K201">
        <f t="shared" ca="1" si="48"/>
        <v>45</v>
      </c>
      <c r="L201">
        <f t="shared" ca="1" si="49"/>
        <v>72</v>
      </c>
      <c r="M201">
        <f t="shared" ca="1" si="50"/>
        <v>75</v>
      </c>
      <c r="N201">
        <f t="shared" ca="1" si="51"/>
        <v>74</v>
      </c>
      <c r="O201">
        <f t="shared" ca="1" si="52"/>
        <v>82</v>
      </c>
      <c r="P201">
        <f t="shared" ca="1" si="53"/>
        <v>8</v>
      </c>
      <c r="Q201">
        <f t="shared" ca="1" si="54"/>
        <v>31</v>
      </c>
      <c r="R201">
        <f t="shared" ca="1" si="55"/>
        <v>73</v>
      </c>
      <c r="S201">
        <f t="shared" ca="1" si="56"/>
        <v>60</v>
      </c>
      <c r="T201">
        <f t="shared" ca="1" si="57"/>
        <v>33</v>
      </c>
    </row>
    <row r="202" spans="1:20" x14ac:dyDescent="0.2">
      <c r="A202">
        <f t="shared" ca="1" si="58"/>
        <v>0.25072827698144623</v>
      </c>
      <c r="B202">
        <f t="shared" ca="1" si="47"/>
        <v>1.9769047707943905</v>
      </c>
      <c r="C202">
        <f t="shared" ca="1" si="47"/>
        <v>9.5276787481391127E-3</v>
      </c>
      <c r="D202">
        <f t="shared" ca="1" si="47"/>
        <v>9.1467360602562192E-2</v>
      </c>
      <c r="E202">
        <f t="shared" ca="1" si="47"/>
        <v>0.32813388177166708</v>
      </c>
      <c r="F202">
        <f t="shared" ca="1" si="47"/>
        <v>2.9185890386171989E-2</v>
      </c>
      <c r="G202">
        <f t="shared" ca="1" si="47"/>
        <v>1.7573999015951929</v>
      </c>
      <c r="H202">
        <f t="shared" ca="1" si="47"/>
        <v>0.87174982068996021</v>
      </c>
      <c r="I202">
        <f t="shared" ca="1" si="47"/>
        <v>0.56873013367416658</v>
      </c>
      <c r="J202">
        <f t="shared" ca="1" si="47"/>
        <v>0.25789899615778006</v>
      </c>
      <c r="K202">
        <f t="shared" ca="1" si="48"/>
        <v>33</v>
      </c>
      <c r="L202">
        <f t="shared" ca="1" si="49"/>
        <v>48</v>
      </c>
      <c r="M202">
        <f t="shared" ca="1" si="50"/>
        <v>5</v>
      </c>
      <c r="N202">
        <f t="shared" ca="1" si="51"/>
        <v>16</v>
      </c>
      <c r="O202">
        <f t="shared" ca="1" si="52"/>
        <v>7</v>
      </c>
      <c r="P202">
        <f t="shared" ca="1" si="53"/>
        <v>4</v>
      </c>
      <c r="Q202">
        <f t="shared" ca="1" si="54"/>
        <v>61</v>
      </c>
      <c r="R202">
        <f t="shared" ca="1" si="55"/>
        <v>39</v>
      </c>
      <c r="S202">
        <f t="shared" ca="1" si="56"/>
        <v>8</v>
      </c>
      <c r="T202">
        <f t="shared" ca="1" si="57"/>
        <v>3</v>
      </c>
    </row>
    <row r="203" spans="1:20" x14ac:dyDescent="0.2">
      <c r="A203">
        <f t="shared" ca="1" si="58"/>
        <v>3.1242115637214622</v>
      </c>
      <c r="B203">
        <f t="shared" ca="1" si="47"/>
        <v>6.8539096204597429</v>
      </c>
      <c r="C203">
        <f t="shared" ca="1" si="47"/>
        <v>1.5638239245721344</v>
      </c>
      <c r="D203">
        <f t="shared" ca="1" si="47"/>
        <v>0.95042066939274183</v>
      </c>
      <c r="E203">
        <f t="shared" ca="1" si="47"/>
        <v>2.2998276696638582</v>
      </c>
      <c r="F203">
        <f t="shared" ca="1" si="47"/>
        <v>0.532835082450826</v>
      </c>
      <c r="G203">
        <f t="shared" ca="1" si="47"/>
        <v>2.0098221125416798</v>
      </c>
      <c r="H203">
        <f t="shared" ca="1" si="47"/>
        <v>4.3004203814282292E-2</v>
      </c>
      <c r="I203">
        <f t="shared" ca="1" si="47"/>
        <v>1.3773211885411401</v>
      </c>
      <c r="J203">
        <f t="shared" ca="1" si="47"/>
        <v>2.024290087095971</v>
      </c>
      <c r="K203">
        <f t="shared" ca="1" si="48"/>
        <v>94</v>
      </c>
      <c r="L203">
        <f t="shared" ca="1" si="49"/>
        <v>74</v>
      </c>
      <c r="M203">
        <f t="shared" ca="1" si="50"/>
        <v>65</v>
      </c>
      <c r="N203">
        <f t="shared" ca="1" si="51"/>
        <v>26</v>
      </c>
      <c r="O203">
        <f t="shared" ca="1" si="52"/>
        <v>94</v>
      </c>
      <c r="P203">
        <f t="shared" ca="1" si="53"/>
        <v>12</v>
      </c>
      <c r="Q203">
        <f t="shared" ca="1" si="54"/>
        <v>80</v>
      </c>
      <c r="R203">
        <f t="shared" ca="1" si="55"/>
        <v>6</v>
      </c>
      <c r="S203">
        <f t="shared" ca="1" si="56"/>
        <v>47</v>
      </c>
      <c r="T203">
        <f t="shared" ca="1" si="57"/>
        <v>73</v>
      </c>
    </row>
    <row r="204" spans="1:20" x14ac:dyDescent="0.2">
      <c r="A204">
        <f t="shared" ca="1" si="58"/>
        <v>3.713946590066544</v>
      </c>
      <c r="B204">
        <f t="shared" ca="1" si="47"/>
        <v>0.98669561165595554</v>
      </c>
      <c r="C204">
        <f t="shared" ca="1" si="47"/>
        <v>0.42017151058523744</v>
      </c>
      <c r="D204">
        <f t="shared" ca="1" si="47"/>
        <v>1.5553562688036253</v>
      </c>
      <c r="E204">
        <f t="shared" ca="1" si="47"/>
        <v>2.0334579381326479</v>
      </c>
      <c r="F204">
        <f t="shared" ca="1" si="47"/>
        <v>2.9187540785034747</v>
      </c>
      <c r="G204">
        <f t="shared" ca="1" si="47"/>
        <v>0.45645097659421052</v>
      </c>
      <c r="H204">
        <f t="shared" ca="1" si="47"/>
        <v>4.54014608400428</v>
      </c>
      <c r="I204">
        <f t="shared" ca="1" si="47"/>
        <v>1.0902062853418981</v>
      </c>
      <c r="J204">
        <f t="shared" ca="1" si="47"/>
        <v>0.44039575863610109</v>
      </c>
      <c r="K204">
        <f t="shared" ca="1" si="48"/>
        <v>73</v>
      </c>
      <c r="L204">
        <f t="shared" ca="1" si="49"/>
        <v>48</v>
      </c>
      <c r="M204">
        <f t="shared" ca="1" si="50"/>
        <v>13</v>
      </c>
      <c r="N204">
        <f t="shared" ca="1" si="51"/>
        <v>42</v>
      </c>
      <c r="O204">
        <f t="shared" ca="1" si="52"/>
        <v>24</v>
      </c>
      <c r="P204">
        <f t="shared" ca="1" si="53"/>
        <v>62</v>
      </c>
      <c r="Q204">
        <f t="shared" ca="1" si="54"/>
        <v>7</v>
      </c>
      <c r="R204">
        <f t="shared" ca="1" si="55"/>
        <v>95</v>
      </c>
      <c r="S204">
        <f t="shared" ca="1" si="56"/>
        <v>25</v>
      </c>
      <c r="T204">
        <f t="shared" ca="1" si="57"/>
        <v>91</v>
      </c>
    </row>
    <row r="205" spans="1:20" x14ac:dyDescent="0.2">
      <c r="A205">
        <f t="shared" ca="1" si="58"/>
        <v>0.53972697248851786</v>
      </c>
      <c r="B205">
        <f t="shared" ca="1" si="47"/>
        <v>3.8703355313157859</v>
      </c>
      <c r="C205">
        <f t="shared" ca="1" si="47"/>
        <v>7.8259184778069777</v>
      </c>
      <c r="D205">
        <f t="shared" ca="1" si="47"/>
        <v>0.82961005410861266</v>
      </c>
      <c r="E205">
        <f t="shared" ca="1" si="47"/>
        <v>1.611690911516845</v>
      </c>
      <c r="F205">
        <f t="shared" ca="1" si="47"/>
        <v>2.6507809370660342</v>
      </c>
      <c r="G205">
        <f t="shared" ca="1" si="47"/>
        <v>6.3912539468335666E-2</v>
      </c>
      <c r="H205">
        <f t="shared" ca="1" si="47"/>
        <v>8.314151293513955E-2</v>
      </c>
      <c r="I205">
        <f t="shared" ca="1" si="47"/>
        <v>1.9685926318760978</v>
      </c>
      <c r="J205">
        <f t="shared" ca="1" si="47"/>
        <v>4.097077135631479</v>
      </c>
      <c r="K205">
        <f t="shared" ca="1" si="48"/>
        <v>19</v>
      </c>
      <c r="L205">
        <f t="shared" ca="1" si="49"/>
        <v>80</v>
      </c>
      <c r="M205">
        <f t="shared" ca="1" si="50"/>
        <v>99</v>
      </c>
      <c r="N205">
        <f t="shared" ca="1" si="51"/>
        <v>18</v>
      </c>
      <c r="O205">
        <f t="shared" ca="1" si="52"/>
        <v>89</v>
      </c>
      <c r="P205">
        <f t="shared" ca="1" si="53"/>
        <v>52</v>
      </c>
      <c r="Q205">
        <f t="shared" ca="1" si="54"/>
        <v>2</v>
      </c>
      <c r="R205">
        <f t="shared" ca="1" si="55"/>
        <v>6</v>
      </c>
      <c r="S205">
        <f t="shared" ca="1" si="56"/>
        <v>32</v>
      </c>
      <c r="T205">
        <f t="shared" ca="1" si="57"/>
        <v>47</v>
      </c>
    </row>
    <row r="206" spans="1:20" x14ac:dyDescent="0.2">
      <c r="A206">
        <f t="shared" ca="1" si="58"/>
        <v>1.8665802840191814</v>
      </c>
      <c r="B206">
        <f t="shared" ca="1" si="47"/>
        <v>2.7398220372746547</v>
      </c>
      <c r="C206">
        <f t="shared" ca="1" si="47"/>
        <v>0.56178532446362106</v>
      </c>
      <c r="D206">
        <f t="shared" ca="1" si="47"/>
        <v>0.79646909156435441</v>
      </c>
      <c r="E206">
        <f t="shared" ca="1" si="47"/>
        <v>0.40479052397294191</v>
      </c>
      <c r="F206">
        <f t="shared" ca="1" si="47"/>
        <v>1.4834996709915054</v>
      </c>
      <c r="G206">
        <f t="shared" ca="1" si="47"/>
        <v>0.36584160244573538</v>
      </c>
      <c r="H206">
        <f t="shared" ca="1" si="47"/>
        <v>0.48774154289603289</v>
      </c>
      <c r="I206">
        <f t="shared" ca="1" si="47"/>
        <v>0.44927658035380269</v>
      </c>
      <c r="J206">
        <f t="shared" ca="1" si="47"/>
        <v>2.060291200779643</v>
      </c>
      <c r="K206">
        <f t="shared" ca="1" si="48"/>
        <v>52</v>
      </c>
      <c r="L206">
        <f t="shared" ca="1" si="49"/>
        <v>39</v>
      </c>
      <c r="M206">
        <f t="shared" ca="1" si="50"/>
        <v>39</v>
      </c>
      <c r="N206">
        <f t="shared" ca="1" si="51"/>
        <v>26</v>
      </c>
      <c r="O206">
        <f t="shared" ca="1" si="52"/>
        <v>62</v>
      </c>
      <c r="P206">
        <f t="shared" ca="1" si="53"/>
        <v>40</v>
      </c>
      <c r="Q206">
        <f t="shared" ca="1" si="54"/>
        <v>23</v>
      </c>
      <c r="R206">
        <f t="shared" ca="1" si="55"/>
        <v>50</v>
      </c>
      <c r="S206">
        <f t="shared" ca="1" si="56"/>
        <v>17</v>
      </c>
      <c r="T206">
        <f t="shared" ca="1" si="57"/>
        <v>47</v>
      </c>
    </row>
    <row r="207" spans="1:20" x14ac:dyDescent="0.2">
      <c r="A207">
        <f t="shared" ca="1" si="58"/>
        <v>0.89095645498132026</v>
      </c>
      <c r="B207">
        <f t="shared" ca="1" si="47"/>
        <v>0.13306105147547537</v>
      </c>
      <c r="C207">
        <f t="shared" ca="1" si="47"/>
        <v>0.52511671642122948</v>
      </c>
      <c r="D207">
        <f t="shared" ca="1" si="47"/>
        <v>1.1703478991827576</v>
      </c>
      <c r="E207">
        <f t="shared" ca="1" si="47"/>
        <v>0.49176394817162933</v>
      </c>
      <c r="F207">
        <f t="shared" ca="1" si="47"/>
        <v>4.9380509383176108</v>
      </c>
      <c r="G207">
        <f t="shared" ca="1" si="47"/>
        <v>1.3324200585972106</v>
      </c>
      <c r="H207">
        <f t="shared" ca="1" si="47"/>
        <v>2.7559233194208015</v>
      </c>
      <c r="I207">
        <f t="shared" ca="1" si="47"/>
        <v>1.9924537828088691</v>
      </c>
      <c r="J207">
        <f t="shared" ca="1" si="47"/>
        <v>4.3561368146574519</v>
      </c>
      <c r="K207">
        <f t="shared" ca="1" si="48"/>
        <v>42</v>
      </c>
      <c r="L207">
        <f t="shared" ca="1" si="49"/>
        <v>3</v>
      </c>
      <c r="M207">
        <f t="shared" ca="1" si="50"/>
        <v>42</v>
      </c>
      <c r="N207">
        <f t="shared" ca="1" si="51"/>
        <v>26</v>
      </c>
      <c r="O207">
        <f t="shared" ca="1" si="52"/>
        <v>64</v>
      </c>
      <c r="P207">
        <f t="shared" ca="1" si="53"/>
        <v>94</v>
      </c>
      <c r="Q207">
        <f t="shared" ca="1" si="54"/>
        <v>37</v>
      </c>
      <c r="R207">
        <f t="shared" ca="1" si="55"/>
        <v>72</v>
      </c>
      <c r="S207">
        <f t="shared" ca="1" si="56"/>
        <v>25</v>
      </c>
      <c r="T207">
        <f t="shared" ca="1" si="57"/>
        <v>79</v>
      </c>
    </row>
    <row r="208" spans="1:20" x14ac:dyDescent="0.2">
      <c r="A208">
        <f t="shared" ca="1" si="58"/>
        <v>7.1238315057818831</v>
      </c>
      <c r="B208">
        <f t="shared" ca="1" si="47"/>
        <v>0.10838452279141955</v>
      </c>
      <c r="C208">
        <f t="shared" ref="B208:J236" ca="1" si="59">_xlfn.NORM.INV(RAND(),0,1)^2+_xlfn.NORM.INV(RAND(),0,1)^2</f>
        <v>0.90765472509229761</v>
      </c>
      <c r="D208">
        <f t="shared" ca="1" si="59"/>
        <v>4.5446486884176895</v>
      </c>
      <c r="E208">
        <f t="shared" ca="1" si="59"/>
        <v>2.5364379292188692</v>
      </c>
      <c r="F208">
        <f t="shared" ca="1" si="59"/>
        <v>2.2707922973932173</v>
      </c>
      <c r="G208">
        <f t="shared" ca="1" si="59"/>
        <v>8.0147984770154904E-2</v>
      </c>
      <c r="H208">
        <f t="shared" ca="1" si="59"/>
        <v>0.58515974937746718</v>
      </c>
      <c r="I208">
        <f t="shared" ca="1" si="59"/>
        <v>2.2684097558807204</v>
      </c>
      <c r="J208">
        <f t="shared" ca="1" si="59"/>
        <v>4.0686648754167081</v>
      </c>
      <c r="K208">
        <f t="shared" ca="1" si="48"/>
        <v>93</v>
      </c>
      <c r="L208">
        <f t="shared" ca="1" si="49"/>
        <v>14</v>
      </c>
      <c r="M208">
        <f t="shared" ca="1" si="50"/>
        <v>53</v>
      </c>
      <c r="N208">
        <f t="shared" ca="1" si="51"/>
        <v>82</v>
      </c>
      <c r="O208">
        <f t="shared" ca="1" si="52"/>
        <v>34</v>
      </c>
      <c r="P208">
        <f t="shared" ca="1" si="53"/>
        <v>57</v>
      </c>
      <c r="Q208">
        <f t="shared" ca="1" si="54"/>
        <v>3</v>
      </c>
      <c r="R208">
        <f t="shared" ca="1" si="55"/>
        <v>49</v>
      </c>
      <c r="S208">
        <f t="shared" ca="1" si="56"/>
        <v>29</v>
      </c>
      <c r="T208">
        <f t="shared" ca="1" si="57"/>
        <v>91</v>
      </c>
    </row>
    <row r="209" spans="1:20" x14ac:dyDescent="0.2">
      <c r="A209">
        <f t="shared" ca="1" si="58"/>
        <v>3.4198604320276722</v>
      </c>
      <c r="B209">
        <f t="shared" ca="1" si="59"/>
        <v>0.32397993696101629</v>
      </c>
      <c r="C209">
        <f t="shared" ca="1" si="59"/>
        <v>1.3088260857714848</v>
      </c>
      <c r="D209">
        <f t="shared" ca="1" si="59"/>
        <v>4.9391803352659709</v>
      </c>
      <c r="E209">
        <f t="shared" ca="1" si="59"/>
        <v>1.8320683059747076E-2</v>
      </c>
      <c r="F209">
        <f t="shared" ca="1" si="59"/>
        <v>0.28247815277717181</v>
      </c>
      <c r="G209">
        <f t="shared" ca="1" si="59"/>
        <v>4.5463453813873667</v>
      </c>
      <c r="H209">
        <f t="shared" ca="1" si="59"/>
        <v>3.0107716573283132</v>
      </c>
      <c r="I209">
        <f t="shared" ca="1" si="59"/>
        <v>1.6672442302955517</v>
      </c>
      <c r="J209">
        <f t="shared" ca="1" si="59"/>
        <v>0.65765982227772501</v>
      </c>
      <c r="K209">
        <f t="shared" ca="1" si="48"/>
        <v>65</v>
      </c>
      <c r="L209">
        <f t="shared" ca="1" si="49"/>
        <v>4</v>
      </c>
      <c r="M209">
        <f t="shared" ca="1" si="50"/>
        <v>41</v>
      </c>
      <c r="N209">
        <f t="shared" ca="1" si="51"/>
        <v>67</v>
      </c>
      <c r="O209">
        <f t="shared" ca="1" si="52"/>
        <v>1</v>
      </c>
      <c r="P209">
        <f t="shared" ca="1" si="53"/>
        <v>11</v>
      </c>
      <c r="Q209">
        <f t="shared" ca="1" si="54"/>
        <v>64</v>
      </c>
      <c r="R209">
        <f t="shared" ca="1" si="55"/>
        <v>92</v>
      </c>
      <c r="S209">
        <f t="shared" ca="1" si="56"/>
        <v>69</v>
      </c>
      <c r="T209">
        <f t="shared" ca="1" si="57"/>
        <v>12</v>
      </c>
    </row>
    <row r="210" spans="1:20" x14ac:dyDescent="0.2">
      <c r="A210">
        <f t="shared" ca="1" si="58"/>
        <v>2.2176852188310292</v>
      </c>
      <c r="B210">
        <f t="shared" ca="1" si="59"/>
        <v>0.11280486333998872</v>
      </c>
      <c r="C210">
        <f t="shared" ca="1" si="59"/>
        <v>5.3779331335583969</v>
      </c>
      <c r="D210">
        <f t="shared" ca="1" si="59"/>
        <v>0.50818834915807409</v>
      </c>
      <c r="E210">
        <f t="shared" ca="1" si="59"/>
        <v>1.3952839518828921</v>
      </c>
      <c r="F210">
        <f t="shared" ca="1" si="59"/>
        <v>5.1973378036526015</v>
      </c>
      <c r="G210">
        <f t="shared" ca="1" si="59"/>
        <v>0.17199942184285383</v>
      </c>
      <c r="H210">
        <f t="shared" ca="1" si="59"/>
        <v>4.3828714869235492</v>
      </c>
      <c r="I210">
        <f t="shared" ca="1" si="59"/>
        <v>3.4683363704279734E-2</v>
      </c>
      <c r="J210">
        <f t="shared" ca="1" si="59"/>
        <v>0.58995986777294618</v>
      </c>
      <c r="K210">
        <f t="shared" ca="1" si="48"/>
        <v>90</v>
      </c>
      <c r="L210">
        <f t="shared" ca="1" si="49"/>
        <v>10</v>
      </c>
      <c r="M210">
        <f t="shared" ca="1" si="50"/>
        <v>76</v>
      </c>
      <c r="N210">
        <f t="shared" ca="1" si="51"/>
        <v>81</v>
      </c>
      <c r="O210">
        <f t="shared" ca="1" si="52"/>
        <v>19</v>
      </c>
      <c r="P210">
        <f t="shared" ca="1" si="53"/>
        <v>70</v>
      </c>
      <c r="Q210">
        <f t="shared" ca="1" si="54"/>
        <v>5</v>
      </c>
      <c r="R210">
        <f t="shared" ca="1" si="55"/>
        <v>69</v>
      </c>
      <c r="S210">
        <f t="shared" ca="1" si="56"/>
        <v>6</v>
      </c>
      <c r="T210">
        <f t="shared" ca="1" si="57"/>
        <v>28</v>
      </c>
    </row>
    <row r="211" spans="1:20" x14ac:dyDescent="0.2">
      <c r="A211">
        <f t="shared" ca="1" si="58"/>
        <v>2.7149953092982932</v>
      </c>
      <c r="B211">
        <f t="shared" ca="1" si="59"/>
        <v>0.89193024193395187</v>
      </c>
      <c r="C211">
        <f t="shared" ca="1" si="59"/>
        <v>5.6956186711688011</v>
      </c>
      <c r="D211">
        <f t="shared" ca="1" si="59"/>
        <v>8.0198232094987332E-2</v>
      </c>
      <c r="E211">
        <f t="shared" ca="1" si="59"/>
        <v>2.9180212390628846</v>
      </c>
      <c r="F211">
        <f t="shared" ca="1" si="59"/>
        <v>3.3153984459739219</v>
      </c>
      <c r="G211">
        <f t="shared" ca="1" si="59"/>
        <v>0.92519634627099279</v>
      </c>
      <c r="H211">
        <f t="shared" ca="1" si="59"/>
        <v>4.6938653055461899</v>
      </c>
      <c r="I211">
        <f t="shared" ca="1" si="59"/>
        <v>1.571557384276244</v>
      </c>
      <c r="J211">
        <f t="shared" ca="1" si="59"/>
        <v>2.5195885160786742</v>
      </c>
      <c r="K211">
        <f t="shared" ca="1" si="48"/>
        <v>51</v>
      </c>
      <c r="L211">
        <f t="shared" ca="1" si="49"/>
        <v>16</v>
      </c>
      <c r="M211">
        <f t="shared" ca="1" si="50"/>
        <v>59</v>
      </c>
      <c r="N211">
        <f t="shared" ca="1" si="51"/>
        <v>2</v>
      </c>
      <c r="O211">
        <f t="shared" ca="1" si="52"/>
        <v>93</v>
      </c>
      <c r="P211">
        <f t="shared" ca="1" si="53"/>
        <v>86</v>
      </c>
      <c r="Q211">
        <f t="shared" ca="1" si="54"/>
        <v>39</v>
      </c>
      <c r="R211">
        <f t="shared" ca="1" si="55"/>
        <v>44</v>
      </c>
      <c r="S211">
        <f t="shared" ca="1" si="56"/>
        <v>61</v>
      </c>
      <c r="T211">
        <f t="shared" ca="1" si="57"/>
        <v>33</v>
      </c>
    </row>
    <row r="212" spans="1:20" x14ac:dyDescent="0.2">
      <c r="A212">
        <f t="shared" ca="1" si="58"/>
        <v>0.98803514105147239</v>
      </c>
      <c r="B212">
        <f t="shared" ca="1" si="59"/>
        <v>4.3933297379235654</v>
      </c>
      <c r="C212">
        <f t="shared" ca="1" si="59"/>
        <v>1.7019145095256545</v>
      </c>
      <c r="D212">
        <f t="shared" ca="1" si="59"/>
        <v>2.9318193065819491</v>
      </c>
      <c r="E212">
        <f t="shared" ca="1" si="59"/>
        <v>0.90954755656926156</v>
      </c>
      <c r="F212">
        <f t="shared" ca="1" si="59"/>
        <v>0.47865340888455687</v>
      </c>
      <c r="G212">
        <f t="shared" ca="1" si="59"/>
        <v>8.0257396858217325E-2</v>
      </c>
      <c r="H212">
        <f t="shared" ca="1" si="59"/>
        <v>0.80962911969389839</v>
      </c>
      <c r="I212">
        <f t="shared" ca="1" si="59"/>
        <v>1.2094772457487266</v>
      </c>
      <c r="J212">
        <f t="shared" ca="1" si="59"/>
        <v>0.27821889948997336</v>
      </c>
      <c r="K212">
        <f t="shared" ca="1" si="48"/>
        <v>15</v>
      </c>
      <c r="L212">
        <f t="shared" ca="1" si="49"/>
        <v>76</v>
      </c>
      <c r="M212">
        <f t="shared" ca="1" si="50"/>
        <v>35</v>
      </c>
      <c r="N212">
        <f t="shared" ca="1" si="51"/>
        <v>54</v>
      </c>
      <c r="O212">
        <f t="shared" ca="1" si="52"/>
        <v>65</v>
      </c>
      <c r="P212">
        <f t="shared" ca="1" si="53"/>
        <v>18</v>
      </c>
      <c r="Q212">
        <f t="shared" ca="1" si="54"/>
        <v>27</v>
      </c>
      <c r="R212">
        <f t="shared" ca="1" si="55"/>
        <v>55</v>
      </c>
      <c r="S212">
        <f t="shared" ca="1" si="56"/>
        <v>66</v>
      </c>
      <c r="T212">
        <f t="shared" ca="1" si="57"/>
        <v>17</v>
      </c>
    </row>
    <row r="213" spans="1:20" x14ac:dyDescent="0.2">
      <c r="A213">
        <f t="shared" ca="1" si="58"/>
        <v>2.2256802583436364</v>
      </c>
      <c r="B213">
        <f t="shared" ca="1" si="59"/>
        <v>0.46667763419316255</v>
      </c>
      <c r="C213">
        <f t="shared" ca="1" si="59"/>
        <v>1.3123864937875753</v>
      </c>
      <c r="D213">
        <f t="shared" ca="1" si="59"/>
        <v>0.17380616552603023</v>
      </c>
      <c r="E213">
        <f t="shared" ca="1" si="59"/>
        <v>0.33305805370314023</v>
      </c>
      <c r="F213">
        <f t="shared" ca="1" si="59"/>
        <v>3.2791195254744352</v>
      </c>
      <c r="G213">
        <f t="shared" ca="1" si="59"/>
        <v>2.6856333369288964E-2</v>
      </c>
      <c r="H213">
        <f t="shared" ca="1" si="59"/>
        <v>1.9946655798554951</v>
      </c>
      <c r="I213">
        <f t="shared" ca="1" si="59"/>
        <v>1.5006519178430242</v>
      </c>
      <c r="J213">
        <f t="shared" ca="1" si="59"/>
        <v>0.57304494719518329</v>
      </c>
      <c r="K213">
        <f t="shared" ca="1" si="48"/>
        <v>58</v>
      </c>
      <c r="L213">
        <f t="shared" ca="1" si="49"/>
        <v>25</v>
      </c>
      <c r="M213">
        <f t="shared" ca="1" si="50"/>
        <v>33</v>
      </c>
      <c r="N213">
        <f t="shared" ca="1" si="51"/>
        <v>39</v>
      </c>
      <c r="O213">
        <f t="shared" ca="1" si="52"/>
        <v>6</v>
      </c>
      <c r="P213">
        <f t="shared" ca="1" si="53"/>
        <v>47</v>
      </c>
      <c r="Q213">
        <f t="shared" ca="1" si="54"/>
        <v>1</v>
      </c>
      <c r="R213">
        <f t="shared" ca="1" si="55"/>
        <v>32</v>
      </c>
      <c r="S213">
        <f t="shared" ca="1" si="56"/>
        <v>82</v>
      </c>
      <c r="T213">
        <f t="shared" ca="1" si="57"/>
        <v>99</v>
      </c>
    </row>
    <row r="214" spans="1:20" x14ac:dyDescent="0.2">
      <c r="A214">
        <f t="shared" ca="1" si="58"/>
        <v>6.0351719213110711</v>
      </c>
      <c r="B214">
        <f t="shared" ca="1" si="59"/>
        <v>4.1035600224473123</v>
      </c>
      <c r="C214">
        <f t="shared" ca="1" si="59"/>
        <v>1.7460431117029367</v>
      </c>
      <c r="D214">
        <f t="shared" ca="1" si="59"/>
        <v>0.99963543956195178</v>
      </c>
      <c r="E214">
        <f t="shared" ca="1" si="59"/>
        <v>3.6485314088529295</v>
      </c>
      <c r="F214">
        <f t="shared" ca="1" si="59"/>
        <v>2.6539508716155251</v>
      </c>
      <c r="G214">
        <f t="shared" ca="1" si="59"/>
        <v>0.92550087101775624</v>
      </c>
      <c r="H214">
        <f t="shared" ca="1" si="59"/>
        <v>1.9114838044743496</v>
      </c>
      <c r="I214">
        <f t="shared" ca="1" si="59"/>
        <v>0.26028830098878514</v>
      </c>
      <c r="J214">
        <f t="shared" ca="1" si="59"/>
        <v>0.63665877456294062</v>
      </c>
      <c r="K214">
        <f t="shared" ca="1" si="48"/>
        <v>68</v>
      </c>
      <c r="L214">
        <f t="shared" ca="1" si="49"/>
        <v>52</v>
      </c>
      <c r="M214">
        <f t="shared" ca="1" si="50"/>
        <v>19</v>
      </c>
      <c r="N214">
        <f t="shared" ca="1" si="51"/>
        <v>82</v>
      </c>
      <c r="O214">
        <f t="shared" ca="1" si="52"/>
        <v>51</v>
      </c>
      <c r="P214">
        <f t="shared" ca="1" si="53"/>
        <v>56</v>
      </c>
      <c r="Q214">
        <f t="shared" ca="1" si="54"/>
        <v>46</v>
      </c>
      <c r="R214">
        <f t="shared" ca="1" si="55"/>
        <v>38</v>
      </c>
      <c r="S214">
        <f t="shared" ca="1" si="56"/>
        <v>64</v>
      </c>
      <c r="T214">
        <f t="shared" ca="1" si="57"/>
        <v>8</v>
      </c>
    </row>
    <row r="215" spans="1:20" x14ac:dyDescent="0.2">
      <c r="A215">
        <f t="shared" ca="1" si="58"/>
        <v>1.4805264631938961</v>
      </c>
      <c r="B215">
        <f t="shared" ca="1" si="59"/>
        <v>5.2102261840329298</v>
      </c>
      <c r="C215">
        <f t="shared" ca="1" si="59"/>
        <v>0.68137262164613832</v>
      </c>
      <c r="D215">
        <f t="shared" ca="1" si="59"/>
        <v>5.3105235991913453</v>
      </c>
      <c r="E215">
        <f t="shared" ca="1" si="59"/>
        <v>1.6538820489772508</v>
      </c>
      <c r="F215">
        <f t="shared" ca="1" si="59"/>
        <v>0.72423014515783146</v>
      </c>
      <c r="G215">
        <f t="shared" ca="1" si="59"/>
        <v>0.81219351317193766</v>
      </c>
      <c r="H215">
        <f t="shared" ca="1" si="59"/>
        <v>1.7327794636845064</v>
      </c>
      <c r="I215">
        <f t="shared" ca="1" si="59"/>
        <v>1.8435511673183078</v>
      </c>
      <c r="J215">
        <f t="shared" ca="1" si="59"/>
        <v>1.8563435363462253</v>
      </c>
      <c r="K215">
        <f t="shared" ca="1" si="48"/>
        <v>22</v>
      </c>
      <c r="L215">
        <f t="shared" ca="1" si="49"/>
        <v>72</v>
      </c>
      <c r="M215">
        <f t="shared" ca="1" si="50"/>
        <v>34</v>
      </c>
      <c r="N215">
        <f t="shared" ca="1" si="51"/>
        <v>70</v>
      </c>
      <c r="O215">
        <f t="shared" ca="1" si="52"/>
        <v>56</v>
      </c>
      <c r="P215">
        <f t="shared" ca="1" si="53"/>
        <v>26</v>
      </c>
      <c r="Q215">
        <f t="shared" ca="1" si="54"/>
        <v>10</v>
      </c>
      <c r="R215">
        <f t="shared" ca="1" si="55"/>
        <v>36</v>
      </c>
      <c r="S215">
        <f t="shared" ca="1" si="56"/>
        <v>81</v>
      </c>
      <c r="T215">
        <f t="shared" ca="1" si="57"/>
        <v>64</v>
      </c>
    </row>
    <row r="216" spans="1:20" x14ac:dyDescent="0.2">
      <c r="A216">
        <f t="shared" ca="1" si="58"/>
        <v>1.1254259036676905E-2</v>
      </c>
      <c r="B216">
        <f t="shared" ca="1" si="59"/>
        <v>3.2716697677354976</v>
      </c>
      <c r="C216">
        <f t="shared" ca="1" si="59"/>
        <v>3.5969921942138545</v>
      </c>
      <c r="D216">
        <f t="shared" ca="1" si="59"/>
        <v>6.9175283310522833</v>
      </c>
      <c r="E216">
        <f t="shared" ca="1" si="59"/>
        <v>0.95131317110666658</v>
      </c>
      <c r="F216">
        <f t="shared" ca="1" si="59"/>
        <v>1.9202164966608477</v>
      </c>
      <c r="G216">
        <f t="shared" ca="1" si="59"/>
        <v>5.7842359020063814</v>
      </c>
      <c r="H216">
        <f t="shared" ca="1" si="59"/>
        <v>2.156400523868041</v>
      </c>
      <c r="I216">
        <f t="shared" ca="1" si="59"/>
        <v>2.6899421302574771</v>
      </c>
      <c r="J216">
        <f t="shared" ca="1" si="59"/>
        <v>2.0751570210580499</v>
      </c>
      <c r="K216">
        <f t="shared" ca="1" si="48"/>
        <v>0</v>
      </c>
      <c r="L216">
        <f t="shared" ca="1" si="49"/>
        <v>68</v>
      </c>
      <c r="M216">
        <f t="shared" ca="1" si="50"/>
        <v>84</v>
      </c>
      <c r="N216">
        <f t="shared" ca="1" si="51"/>
        <v>89</v>
      </c>
      <c r="O216">
        <f t="shared" ca="1" si="52"/>
        <v>21</v>
      </c>
      <c r="P216">
        <f t="shared" ca="1" si="53"/>
        <v>45</v>
      </c>
      <c r="Q216">
        <f t="shared" ca="1" si="54"/>
        <v>95</v>
      </c>
      <c r="R216">
        <f t="shared" ca="1" si="55"/>
        <v>40</v>
      </c>
      <c r="S216">
        <f t="shared" ca="1" si="56"/>
        <v>50</v>
      </c>
      <c r="T216">
        <f t="shared" ca="1" si="57"/>
        <v>75</v>
      </c>
    </row>
    <row r="217" spans="1:20" x14ac:dyDescent="0.2">
      <c r="A217">
        <f t="shared" ca="1" si="58"/>
        <v>6.8668538115095039</v>
      </c>
      <c r="B217">
        <f t="shared" ca="1" si="59"/>
        <v>1.3565017234104795</v>
      </c>
      <c r="C217">
        <f t="shared" ca="1" si="59"/>
        <v>3.4136781453684498E-2</v>
      </c>
      <c r="D217">
        <f t="shared" ca="1" si="59"/>
        <v>3.5341616921010117</v>
      </c>
      <c r="E217">
        <f t="shared" ca="1" si="59"/>
        <v>1.0535619171433628</v>
      </c>
      <c r="F217">
        <f t="shared" ca="1" si="59"/>
        <v>2.6908249922139714E-2</v>
      </c>
      <c r="G217">
        <f t="shared" ca="1" si="59"/>
        <v>3.0801189076673383</v>
      </c>
      <c r="H217">
        <f t="shared" ca="1" si="59"/>
        <v>0.11033117815166466</v>
      </c>
      <c r="I217">
        <f t="shared" ca="1" si="59"/>
        <v>0.89025480690809411</v>
      </c>
      <c r="J217">
        <f t="shared" ca="1" si="59"/>
        <v>0.71364092198198303</v>
      </c>
      <c r="K217">
        <f t="shared" ca="1" si="48"/>
        <v>91</v>
      </c>
      <c r="L217">
        <f t="shared" ca="1" si="49"/>
        <v>36</v>
      </c>
      <c r="M217">
        <f t="shared" ca="1" si="50"/>
        <v>4</v>
      </c>
      <c r="N217">
        <f t="shared" ca="1" si="51"/>
        <v>71</v>
      </c>
      <c r="O217">
        <f t="shared" ca="1" si="52"/>
        <v>75</v>
      </c>
      <c r="P217">
        <f t="shared" ca="1" si="53"/>
        <v>2</v>
      </c>
      <c r="Q217">
        <f t="shared" ca="1" si="54"/>
        <v>48</v>
      </c>
      <c r="R217">
        <f t="shared" ca="1" si="55"/>
        <v>36</v>
      </c>
      <c r="S217">
        <f t="shared" ca="1" si="56"/>
        <v>26</v>
      </c>
      <c r="T217">
        <f t="shared" ca="1" si="57"/>
        <v>47</v>
      </c>
    </row>
    <row r="218" spans="1:20" x14ac:dyDescent="0.2">
      <c r="A218">
        <f t="shared" ca="1" si="58"/>
        <v>2.5389393612009816</v>
      </c>
      <c r="B218">
        <f t="shared" ca="1" si="59"/>
        <v>2.0110135153818391</v>
      </c>
      <c r="C218">
        <f t="shared" ca="1" si="59"/>
        <v>0.23918962588398451</v>
      </c>
      <c r="D218">
        <f t="shared" ca="1" si="59"/>
        <v>0.50638729519825099</v>
      </c>
      <c r="E218">
        <f t="shared" ca="1" si="59"/>
        <v>1.5098102089061542E-2</v>
      </c>
      <c r="F218">
        <f t="shared" ca="1" si="59"/>
        <v>1.9904632591428828E-2</v>
      </c>
      <c r="G218">
        <f t="shared" ca="1" si="59"/>
        <v>0.52447147569439601</v>
      </c>
      <c r="H218">
        <f t="shared" ca="1" si="59"/>
        <v>1.6910913854462657</v>
      </c>
      <c r="I218">
        <f t="shared" ca="1" si="59"/>
        <v>1.1660044241266982</v>
      </c>
      <c r="J218">
        <f t="shared" ca="1" si="59"/>
        <v>0.22127981140370237</v>
      </c>
      <c r="K218">
        <f t="shared" ca="1" si="48"/>
        <v>78</v>
      </c>
      <c r="L218">
        <f t="shared" ca="1" si="49"/>
        <v>95</v>
      </c>
      <c r="M218">
        <f t="shared" ca="1" si="50"/>
        <v>44</v>
      </c>
      <c r="N218">
        <f t="shared" ca="1" si="51"/>
        <v>18</v>
      </c>
      <c r="O218">
        <f t="shared" ca="1" si="52"/>
        <v>0</v>
      </c>
      <c r="P218">
        <f t="shared" ca="1" si="53"/>
        <v>7</v>
      </c>
      <c r="Q218">
        <f t="shared" ca="1" si="54"/>
        <v>10</v>
      </c>
      <c r="R218">
        <f t="shared" ca="1" si="55"/>
        <v>42</v>
      </c>
      <c r="S218">
        <f t="shared" ca="1" si="56"/>
        <v>83</v>
      </c>
      <c r="T218">
        <f t="shared" ca="1" si="57"/>
        <v>31</v>
      </c>
    </row>
    <row r="219" spans="1:20" x14ac:dyDescent="0.2">
      <c r="A219">
        <f t="shared" ca="1" si="58"/>
        <v>0.68519720506021642</v>
      </c>
      <c r="B219">
        <f t="shared" ca="1" si="59"/>
        <v>5.7337549564935895</v>
      </c>
      <c r="C219">
        <f t="shared" ca="1" si="59"/>
        <v>1.271349441591533</v>
      </c>
      <c r="D219">
        <f t="shared" ca="1" si="59"/>
        <v>0.82647416836173104</v>
      </c>
      <c r="E219">
        <f t="shared" ca="1" si="59"/>
        <v>0.12820998792012059</v>
      </c>
      <c r="F219">
        <f t="shared" ca="1" si="59"/>
        <v>0.86878282889895464</v>
      </c>
      <c r="G219">
        <f t="shared" ca="1" si="59"/>
        <v>2.6258388129738219</v>
      </c>
      <c r="H219">
        <f t="shared" ca="1" si="59"/>
        <v>4.9513410709485104</v>
      </c>
      <c r="I219">
        <f t="shared" ca="1" si="59"/>
        <v>7.2297353355972271</v>
      </c>
      <c r="J219">
        <f t="shared" ca="1" si="59"/>
        <v>3.2484466722211147</v>
      </c>
      <c r="K219">
        <f t="shared" ca="1" si="48"/>
        <v>54</v>
      </c>
      <c r="L219">
        <f t="shared" ca="1" si="49"/>
        <v>63</v>
      </c>
      <c r="M219">
        <f t="shared" ca="1" si="50"/>
        <v>67</v>
      </c>
      <c r="N219">
        <f t="shared" ca="1" si="51"/>
        <v>64</v>
      </c>
      <c r="O219">
        <f t="shared" ca="1" si="52"/>
        <v>25</v>
      </c>
      <c r="P219">
        <f t="shared" ca="1" si="53"/>
        <v>73</v>
      </c>
      <c r="Q219">
        <f t="shared" ca="1" si="54"/>
        <v>47</v>
      </c>
      <c r="R219">
        <f t="shared" ca="1" si="55"/>
        <v>69</v>
      </c>
      <c r="S219">
        <f t="shared" ca="1" si="56"/>
        <v>78</v>
      </c>
      <c r="T219">
        <f t="shared" ca="1" si="57"/>
        <v>60</v>
      </c>
    </row>
    <row r="220" spans="1:20" x14ac:dyDescent="0.2">
      <c r="A220">
        <f t="shared" ca="1" si="58"/>
        <v>6.3427536344000526</v>
      </c>
      <c r="B220">
        <f t="shared" ca="1" si="59"/>
        <v>2.2531530957409727</v>
      </c>
      <c r="C220">
        <f t="shared" ca="1" si="59"/>
        <v>2.5223859885022129</v>
      </c>
      <c r="D220">
        <f t="shared" ca="1" si="59"/>
        <v>1.4617227456624227</v>
      </c>
      <c r="E220">
        <f t="shared" ca="1" si="59"/>
        <v>1.9731476434504529</v>
      </c>
      <c r="F220">
        <f t="shared" ca="1" si="59"/>
        <v>2.9162314818804669</v>
      </c>
      <c r="G220">
        <f t="shared" ca="1" si="59"/>
        <v>0.41772694811765909</v>
      </c>
      <c r="H220">
        <f t="shared" ca="1" si="59"/>
        <v>2.6608197399060614</v>
      </c>
      <c r="I220">
        <f t="shared" ca="1" si="59"/>
        <v>1.4861990503079821</v>
      </c>
      <c r="J220">
        <f t="shared" ca="1" si="59"/>
        <v>0.17280692569694256</v>
      </c>
      <c r="K220">
        <f t="shared" ca="1" si="48"/>
        <v>99</v>
      </c>
      <c r="L220">
        <f t="shared" ca="1" si="49"/>
        <v>89</v>
      </c>
      <c r="M220">
        <f t="shared" ca="1" si="50"/>
        <v>67</v>
      </c>
      <c r="N220">
        <f t="shared" ca="1" si="51"/>
        <v>48</v>
      </c>
      <c r="O220">
        <f t="shared" ca="1" si="52"/>
        <v>84</v>
      </c>
      <c r="P220">
        <f t="shared" ca="1" si="53"/>
        <v>69</v>
      </c>
      <c r="Q220">
        <f t="shared" ca="1" si="54"/>
        <v>39</v>
      </c>
      <c r="R220">
        <f t="shared" ca="1" si="55"/>
        <v>71</v>
      </c>
      <c r="S220">
        <f t="shared" ca="1" si="56"/>
        <v>81</v>
      </c>
      <c r="T220">
        <f t="shared" ca="1" si="57"/>
        <v>88</v>
      </c>
    </row>
    <row r="221" spans="1:20" x14ac:dyDescent="0.2">
      <c r="A221">
        <f t="shared" ca="1" si="58"/>
        <v>0.86824000004610835</v>
      </c>
      <c r="B221">
        <f t="shared" ca="1" si="59"/>
        <v>2.0737933420440795</v>
      </c>
      <c r="C221">
        <f t="shared" ca="1" si="59"/>
        <v>0.6455999998645392</v>
      </c>
      <c r="D221">
        <f t="shared" ca="1" si="59"/>
        <v>1.017719772560945</v>
      </c>
      <c r="E221">
        <f t="shared" ca="1" si="59"/>
        <v>4.784745154623856</v>
      </c>
      <c r="F221">
        <f t="shared" ca="1" si="59"/>
        <v>0.78964594204797534</v>
      </c>
      <c r="G221">
        <f t="shared" ca="1" si="59"/>
        <v>4.7191989431799799</v>
      </c>
      <c r="H221">
        <f t="shared" ca="1" si="59"/>
        <v>2.8961137597937801</v>
      </c>
      <c r="I221">
        <f t="shared" ca="1" si="59"/>
        <v>0.4689350833423781</v>
      </c>
      <c r="J221">
        <f t="shared" ca="1" si="59"/>
        <v>0.81094653821876639</v>
      </c>
      <c r="K221">
        <f t="shared" ca="1" si="48"/>
        <v>50</v>
      </c>
      <c r="L221">
        <f t="shared" ca="1" si="49"/>
        <v>74</v>
      </c>
      <c r="M221">
        <f t="shared" ca="1" si="50"/>
        <v>48</v>
      </c>
      <c r="N221">
        <f t="shared" ca="1" si="51"/>
        <v>66</v>
      </c>
      <c r="O221">
        <f t="shared" ca="1" si="52"/>
        <v>64</v>
      </c>
      <c r="P221">
        <f t="shared" ca="1" si="53"/>
        <v>53</v>
      </c>
      <c r="Q221">
        <f t="shared" ca="1" si="54"/>
        <v>78</v>
      </c>
      <c r="R221">
        <f t="shared" ca="1" si="55"/>
        <v>80</v>
      </c>
      <c r="S221">
        <f t="shared" ca="1" si="56"/>
        <v>13</v>
      </c>
      <c r="T221">
        <f t="shared" ca="1" si="57"/>
        <v>54</v>
      </c>
    </row>
    <row r="222" spans="1:20" x14ac:dyDescent="0.2">
      <c r="A222">
        <f t="shared" ca="1" si="58"/>
        <v>0.2136189402345485</v>
      </c>
      <c r="B222">
        <f t="shared" ca="1" si="59"/>
        <v>1.3284372175262251</v>
      </c>
      <c r="C222">
        <f t="shared" ca="1" si="59"/>
        <v>0.20467791703446128</v>
      </c>
      <c r="D222">
        <f t="shared" ca="1" si="59"/>
        <v>2.8849084699368235</v>
      </c>
      <c r="E222">
        <f t="shared" ca="1" si="59"/>
        <v>5.4466350255383759E-2</v>
      </c>
      <c r="F222">
        <f t="shared" ca="1" si="59"/>
        <v>1.9051565329489204</v>
      </c>
      <c r="G222">
        <f t="shared" ca="1" si="59"/>
        <v>0.25115041605171168</v>
      </c>
      <c r="H222">
        <f t="shared" ca="1" si="59"/>
        <v>2.67023369022625</v>
      </c>
      <c r="I222">
        <f t="shared" ca="1" si="59"/>
        <v>0.11659152067069144</v>
      </c>
      <c r="J222">
        <f t="shared" ca="1" si="59"/>
        <v>0.94462286254143635</v>
      </c>
      <c r="K222">
        <f t="shared" ca="1" si="48"/>
        <v>34</v>
      </c>
      <c r="L222">
        <f t="shared" ca="1" si="49"/>
        <v>54</v>
      </c>
      <c r="M222">
        <f t="shared" ca="1" si="50"/>
        <v>6</v>
      </c>
      <c r="N222">
        <f t="shared" ca="1" si="51"/>
        <v>34</v>
      </c>
      <c r="O222">
        <f t="shared" ca="1" si="52"/>
        <v>4</v>
      </c>
      <c r="P222">
        <f t="shared" ca="1" si="53"/>
        <v>44</v>
      </c>
      <c r="Q222">
        <f t="shared" ca="1" si="54"/>
        <v>33</v>
      </c>
      <c r="R222">
        <f t="shared" ca="1" si="55"/>
        <v>55</v>
      </c>
      <c r="S222">
        <f t="shared" ca="1" si="56"/>
        <v>25</v>
      </c>
      <c r="T222">
        <f t="shared" ca="1" si="57"/>
        <v>93</v>
      </c>
    </row>
    <row r="223" spans="1:20" x14ac:dyDescent="0.2">
      <c r="A223">
        <f t="shared" ca="1" si="58"/>
        <v>1.6563814128279895</v>
      </c>
      <c r="B223">
        <f t="shared" ca="1" si="59"/>
        <v>0.41808936993860568</v>
      </c>
      <c r="C223">
        <f t="shared" ca="1" si="59"/>
        <v>3.578198812471804</v>
      </c>
      <c r="D223">
        <f t="shared" ca="1" si="59"/>
        <v>0.92867142346996301</v>
      </c>
      <c r="E223">
        <f t="shared" ca="1" si="59"/>
        <v>5.5051875138072983</v>
      </c>
      <c r="F223">
        <f t="shared" ca="1" si="59"/>
        <v>1.2976850630143801</v>
      </c>
      <c r="G223">
        <f t="shared" ca="1" si="59"/>
        <v>0.90651154627142716</v>
      </c>
      <c r="H223">
        <f t="shared" ca="1" si="59"/>
        <v>1.1549912747973281</v>
      </c>
      <c r="I223">
        <f t="shared" ca="1" si="59"/>
        <v>3.1549729889851905</v>
      </c>
      <c r="J223">
        <f t="shared" ca="1" si="59"/>
        <v>0.79870297476587293</v>
      </c>
      <c r="K223">
        <f t="shared" ca="1" si="48"/>
        <v>31</v>
      </c>
      <c r="L223">
        <f t="shared" ca="1" si="49"/>
        <v>14</v>
      </c>
      <c r="M223">
        <f t="shared" ca="1" si="50"/>
        <v>85</v>
      </c>
      <c r="N223">
        <f t="shared" ca="1" si="51"/>
        <v>30</v>
      </c>
      <c r="O223">
        <f t="shared" ca="1" si="52"/>
        <v>65</v>
      </c>
      <c r="P223">
        <f t="shared" ca="1" si="53"/>
        <v>81</v>
      </c>
      <c r="Q223">
        <f t="shared" ca="1" si="54"/>
        <v>63</v>
      </c>
      <c r="R223">
        <f t="shared" ca="1" si="55"/>
        <v>77</v>
      </c>
      <c r="S223">
        <f t="shared" ca="1" si="56"/>
        <v>36</v>
      </c>
      <c r="T223">
        <f t="shared" ca="1" si="57"/>
        <v>97</v>
      </c>
    </row>
    <row r="224" spans="1:20" x14ac:dyDescent="0.2">
      <c r="A224">
        <f t="shared" ca="1" si="58"/>
        <v>1.5302990395875276</v>
      </c>
      <c r="B224">
        <f t="shared" ca="1" si="59"/>
        <v>0.73914517387384049</v>
      </c>
      <c r="C224">
        <f t="shared" ca="1" si="59"/>
        <v>0.68596830678955645</v>
      </c>
      <c r="D224">
        <f t="shared" ca="1" si="59"/>
        <v>0.17939801404677397</v>
      </c>
      <c r="E224">
        <f t="shared" ca="1" si="59"/>
        <v>4.2009089943223143</v>
      </c>
      <c r="F224">
        <f t="shared" ca="1" si="59"/>
        <v>1.8531835414260898</v>
      </c>
      <c r="G224">
        <f t="shared" ca="1" si="59"/>
        <v>2.250132959410716</v>
      </c>
      <c r="H224">
        <f t="shared" ca="1" si="59"/>
        <v>0.91070371371083958</v>
      </c>
      <c r="I224">
        <f t="shared" ca="1" si="59"/>
        <v>0.78503832952564578</v>
      </c>
      <c r="J224">
        <f t="shared" ca="1" si="59"/>
        <v>0.67966343071381907</v>
      </c>
      <c r="K224">
        <f t="shared" ca="1" si="48"/>
        <v>36</v>
      </c>
      <c r="L224">
        <f t="shared" ca="1" si="49"/>
        <v>70</v>
      </c>
      <c r="M224">
        <f t="shared" ca="1" si="50"/>
        <v>6</v>
      </c>
      <c r="N224">
        <f t="shared" ca="1" si="51"/>
        <v>3</v>
      </c>
      <c r="O224">
        <f t="shared" ca="1" si="52"/>
        <v>89</v>
      </c>
      <c r="P224">
        <f t="shared" ca="1" si="53"/>
        <v>49</v>
      </c>
      <c r="Q224">
        <f t="shared" ca="1" si="54"/>
        <v>62</v>
      </c>
      <c r="R224">
        <f t="shared" ca="1" si="55"/>
        <v>58</v>
      </c>
      <c r="S224">
        <f t="shared" ca="1" si="56"/>
        <v>68</v>
      </c>
      <c r="T224">
        <f t="shared" ca="1" si="57"/>
        <v>26</v>
      </c>
    </row>
    <row r="225" spans="1:20" x14ac:dyDescent="0.2">
      <c r="A225">
        <f t="shared" ca="1" si="58"/>
        <v>0.74275879526687616</v>
      </c>
      <c r="B225">
        <f t="shared" ca="1" si="59"/>
        <v>0.32868733553575968</v>
      </c>
      <c r="C225">
        <f t="shared" ca="1" si="59"/>
        <v>6.1561057961017962</v>
      </c>
      <c r="D225">
        <f t="shared" ca="1" si="59"/>
        <v>1.3814505019228285</v>
      </c>
      <c r="E225">
        <f t="shared" ca="1" si="59"/>
        <v>0.97383059894245549</v>
      </c>
      <c r="F225">
        <f t="shared" ca="1" si="59"/>
        <v>6.2675785491089653E-2</v>
      </c>
      <c r="G225">
        <f t="shared" ca="1" si="59"/>
        <v>0.20502434085339249</v>
      </c>
      <c r="H225">
        <f t="shared" ca="1" si="59"/>
        <v>3.246503245923317</v>
      </c>
      <c r="I225">
        <f t="shared" ca="1" si="59"/>
        <v>1.4335370489286845</v>
      </c>
      <c r="J225">
        <f t="shared" ca="1" si="59"/>
        <v>0.67332978383463971</v>
      </c>
      <c r="K225">
        <f t="shared" ca="1" si="48"/>
        <v>33</v>
      </c>
      <c r="L225">
        <f t="shared" ca="1" si="49"/>
        <v>20</v>
      </c>
      <c r="M225">
        <f t="shared" ca="1" si="50"/>
        <v>86</v>
      </c>
      <c r="N225">
        <f t="shared" ca="1" si="51"/>
        <v>63</v>
      </c>
      <c r="O225">
        <f t="shared" ca="1" si="52"/>
        <v>68</v>
      </c>
      <c r="P225">
        <f t="shared" ca="1" si="53"/>
        <v>6</v>
      </c>
      <c r="Q225">
        <f t="shared" ca="1" si="54"/>
        <v>24</v>
      </c>
      <c r="R225">
        <f t="shared" ca="1" si="55"/>
        <v>76</v>
      </c>
      <c r="S225">
        <f t="shared" ca="1" si="56"/>
        <v>38</v>
      </c>
      <c r="T225">
        <f t="shared" ca="1" si="57"/>
        <v>56</v>
      </c>
    </row>
    <row r="226" spans="1:20" x14ac:dyDescent="0.2">
      <c r="A226">
        <f t="shared" ca="1" si="58"/>
        <v>1.2789498011111402</v>
      </c>
      <c r="B226">
        <f t="shared" ca="1" si="59"/>
        <v>4.195066353738083</v>
      </c>
      <c r="C226">
        <f t="shared" ca="1" si="59"/>
        <v>2.2583385853923645</v>
      </c>
      <c r="D226">
        <f t="shared" ca="1" si="59"/>
        <v>0.33091256885404374</v>
      </c>
      <c r="E226">
        <f t="shared" ca="1" si="59"/>
        <v>0.43415013599877361</v>
      </c>
      <c r="F226">
        <f t="shared" ca="1" si="59"/>
        <v>1.0208366307199497</v>
      </c>
      <c r="G226">
        <f t="shared" ca="1" si="59"/>
        <v>7.4170827241849563E-2</v>
      </c>
      <c r="H226">
        <f t="shared" ca="1" si="59"/>
        <v>3.3290245123763973</v>
      </c>
      <c r="I226">
        <f t="shared" ca="1" si="59"/>
        <v>0.30692818496796026</v>
      </c>
      <c r="J226">
        <f t="shared" ca="1" si="59"/>
        <v>2.7170130445653643E-2</v>
      </c>
      <c r="K226">
        <f t="shared" ca="1" si="48"/>
        <v>36</v>
      </c>
      <c r="L226">
        <f t="shared" ca="1" si="49"/>
        <v>93</v>
      </c>
      <c r="M226">
        <f t="shared" ca="1" si="50"/>
        <v>73</v>
      </c>
      <c r="N226">
        <f t="shared" ca="1" si="51"/>
        <v>18</v>
      </c>
      <c r="O226">
        <f t="shared" ca="1" si="52"/>
        <v>67</v>
      </c>
      <c r="P226">
        <f t="shared" ca="1" si="53"/>
        <v>26</v>
      </c>
      <c r="Q226">
        <f t="shared" ca="1" si="54"/>
        <v>2</v>
      </c>
      <c r="R226">
        <f t="shared" ca="1" si="55"/>
        <v>68</v>
      </c>
      <c r="S226">
        <f t="shared" ca="1" si="56"/>
        <v>6</v>
      </c>
      <c r="T226">
        <f t="shared" ca="1" si="57"/>
        <v>4</v>
      </c>
    </row>
    <row r="227" spans="1:20" x14ac:dyDescent="0.2">
      <c r="A227">
        <f t="shared" ca="1" si="58"/>
        <v>5.0804092088256925E-2</v>
      </c>
      <c r="B227">
        <f t="shared" ca="1" si="59"/>
        <v>0.42397469604828431</v>
      </c>
      <c r="C227">
        <f t="shared" ca="1" si="59"/>
        <v>0.59809701148135963</v>
      </c>
      <c r="D227">
        <f t="shared" ca="1" si="59"/>
        <v>6.6775752478037438</v>
      </c>
      <c r="E227">
        <f t="shared" ca="1" si="59"/>
        <v>2.8219012283802942</v>
      </c>
      <c r="F227">
        <f t="shared" ca="1" si="59"/>
        <v>1.1625041271962215</v>
      </c>
      <c r="G227">
        <f t="shared" ca="1" si="59"/>
        <v>1.5021886985696402</v>
      </c>
      <c r="H227">
        <f t="shared" ca="1" si="59"/>
        <v>0.44987373579977319</v>
      </c>
      <c r="I227">
        <f t="shared" ca="1" si="59"/>
        <v>3.2711357599501705</v>
      </c>
      <c r="J227">
        <f t="shared" ca="1" si="59"/>
        <v>1.5804449785060437</v>
      </c>
      <c r="K227">
        <f t="shared" ca="1" si="48"/>
        <v>2</v>
      </c>
      <c r="L227">
        <f t="shared" ca="1" si="49"/>
        <v>6</v>
      </c>
      <c r="M227">
        <f t="shared" ca="1" si="50"/>
        <v>86</v>
      </c>
      <c r="N227">
        <f t="shared" ca="1" si="51"/>
        <v>54</v>
      </c>
      <c r="O227">
        <f t="shared" ca="1" si="52"/>
        <v>64</v>
      </c>
      <c r="P227">
        <f t="shared" ca="1" si="53"/>
        <v>94</v>
      </c>
      <c r="Q227">
        <f t="shared" ca="1" si="54"/>
        <v>74</v>
      </c>
      <c r="R227">
        <f t="shared" ca="1" si="55"/>
        <v>8</v>
      </c>
      <c r="S227">
        <f t="shared" ca="1" si="56"/>
        <v>90</v>
      </c>
      <c r="T227">
        <f t="shared" ca="1" si="57"/>
        <v>86</v>
      </c>
    </row>
    <row r="228" spans="1:20" x14ac:dyDescent="0.2">
      <c r="A228">
        <f t="shared" ca="1" si="58"/>
        <v>1.665811848744688</v>
      </c>
      <c r="B228">
        <f t="shared" ca="1" si="59"/>
        <v>0.62853668132624307</v>
      </c>
      <c r="C228">
        <f t="shared" ca="1" si="59"/>
        <v>0.43541817829805807</v>
      </c>
      <c r="D228">
        <f t="shared" ca="1" si="59"/>
        <v>3.4619128393373462</v>
      </c>
      <c r="E228">
        <f t="shared" ca="1" si="59"/>
        <v>0.10586323595429591</v>
      </c>
      <c r="F228">
        <f t="shared" ca="1" si="59"/>
        <v>2.370642862858777</v>
      </c>
      <c r="G228">
        <f t="shared" ca="1" si="59"/>
        <v>1.4136527854560719</v>
      </c>
      <c r="H228">
        <f t="shared" ca="1" si="59"/>
        <v>5.8798913676317301</v>
      </c>
      <c r="I228">
        <f t="shared" ca="1" si="59"/>
        <v>1.2170794689992572</v>
      </c>
      <c r="J228">
        <f t="shared" ca="1" si="59"/>
        <v>1.8187661234861596</v>
      </c>
      <c r="K228">
        <f t="shared" ca="1" si="48"/>
        <v>44</v>
      </c>
      <c r="L228">
        <f t="shared" ca="1" si="49"/>
        <v>14</v>
      </c>
      <c r="M228">
        <f t="shared" ca="1" si="50"/>
        <v>9</v>
      </c>
      <c r="N228">
        <f t="shared" ca="1" si="51"/>
        <v>93</v>
      </c>
      <c r="O228">
        <f t="shared" ca="1" si="52"/>
        <v>18</v>
      </c>
      <c r="P228">
        <f t="shared" ca="1" si="53"/>
        <v>57</v>
      </c>
      <c r="Q228">
        <f t="shared" ca="1" si="54"/>
        <v>51</v>
      </c>
      <c r="R228">
        <f t="shared" ca="1" si="55"/>
        <v>71</v>
      </c>
      <c r="S228">
        <f t="shared" ca="1" si="56"/>
        <v>80</v>
      </c>
      <c r="T228">
        <f t="shared" ca="1" si="57"/>
        <v>96</v>
      </c>
    </row>
    <row r="229" spans="1:20" x14ac:dyDescent="0.2">
      <c r="A229">
        <f t="shared" ca="1" si="58"/>
        <v>0.70806245743349128</v>
      </c>
      <c r="B229">
        <f t="shared" ca="1" si="59"/>
        <v>2.5608775416089293</v>
      </c>
      <c r="C229">
        <f t="shared" ca="1" si="59"/>
        <v>0.17370942556198299</v>
      </c>
      <c r="D229">
        <f t="shared" ca="1" si="59"/>
        <v>4.0923199058993482</v>
      </c>
      <c r="E229">
        <f t="shared" ca="1" si="59"/>
        <v>2.4887467091529913</v>
      </c>
      <c r="F229">
        <f t="shared" ca="1" si="59"/>
        <v>0.48628515210231837</v>
      </c>
      <c r="G229">
        <f t="shared" ca="1" si="59"/>
        <v>2.7306625705389709</v>
      </c>
      <c r="H229">
        <f t="shared" ca="1" si="59"/>
        <v>4.8945465238063157</v>
      </c>
      <c r="I229">
        <f t="shared" ca="1" si="59"/>
        <v>0.96580323068487617</v>
      </c>
      <c r="J229">
        <f t="shared" ca="1" si="59"/>
        <v>4.2811901450495995</v>
      </c>
      <c r="K229">
        <f t="shared" ca="1" si="48"/>
        <v>88</v>
      </c>
      <c r="L229">
        <f t="shared" ca="1" si="49"/>
        <v>72</v>
      </c>
      <c r="M229">
        <f t="shared" ca="1" si="50"/>
        <v>16</v>
      </c>
      <c r="N229">
        <f t="shared" ca="1" si="51"/>
        <v>52</v>
      </c>
      <c r="O229">
        <f t="shared" ca="1" si="52"/>
        <v>74</v>
      </c>
      <c r="P229">
        <f t="shared" ca="1" si="53"/>
        <v>8</v>
      </c>
      <c r="Q229">
        <f t="shared" ca="1" si="54"/>
        <v>57</v>
      </c>
      <c r="R229">
        <f t="shared" ca="1" si="55"/>
        <v>78</v>
      </c>
      <c r="S229">
        <f t="shared" ca="1" si="56"/>
        <v>27</v>
      </c>
      <c r="T229">
        <f t="shared" ca="1" si="57"/>
        <v>92</v>
      </c>
    </row>
    <row r="230" spans="1:20" x14ac:dyDescent="0.2">
      <c r="A230">
        <f t="shared" ca="1" si="58"/>
        <v>1.1253160906758113</v>
      </c>
      <c r="B230">
        <f t="shared" ca="1" si="59"/>
        <v>0.50515658156505705</v>
      </c>
      <c r="C230">
        <f t="shared" ca="1" si="59"/>
        <v>2.5209523443625828</v>
      </c>
      <c r="D230">
        <f t="shared" ca="1" si="59"/>
        <v>5.2748552649738034</v>
      </c>
      <c r="E230">
        <f t="shared" ca="1" si="59"/>
        <v>1.5050010669384908</v>
      </c>
      <c r="F230">
        <f t="shared" ca="1" si="59"/>
        <v>0.35200861566173602</v>
      </c>
      <c r="G230">
        <f t="shared" ca="1" si="59"/>
        <v>3.2088038705571247</v>
      </c>
      <c r="H230">
        <f t="shared" ca="1" si="59"/>
        <v>5.2659127711887779</v>
      </c>
      <c r="I230">
        <f t="shared" ca="1" si="59"/>
        <v>0.31490743821042405</v>
      </c>
      <c r="J230">
        <f t="shared" ca="1" si="59"/>
        <v>0.12817888050402351</v>
      </c>
      <c r="K230">
        <f t="shared" ca="1" si="48"/>
        <v>21</v>
      </c>
      <c r="L230">
        <f t="shared" ca="1" si="49"/>
        <v>26</v>
      </c>
      <c r="M230">
        <f t="shared" ca="1" si="50"/>
        <v>69</v>
      </c>
      <c r="N230">
        <f t="shared" ca="1" si="51"/>
        <v>60</v>
      </c>
      <c r="O230">
        <f t="shared" ca="1" si="52"/>
        <v>37</v>
      </c>
      <c r="P230">
        <f t="shared" ca="1" si="53"/>
        <v>30</v>
      </c>
      <c r="Q230">
        <f t="shared" ca="1" si="54"/>
        <v>26</v>
      </c>
      <c r="R230">
        <f t="shared" ca="1" si="55"/>
        <v>58</v>
      </c>
      <c r="S230">
        <f t="shared" ca="1" si="56"/>
        <v>5</v>
      </c>
      <c r="T230">
        <f t="shared" ca="1" si="57"/>
        <v>4</v>
      </c>
    </row>
    <row r="231" spans="1:20" x14ac:dyDescent="0.2">
      <c r="A231">
        <f t="shared" ca="1" si="58"/>
        <v>0.96031631663409711</v>
      </c>
      <c r="B231">
        <f t="shared" ca="1" si="59"/>
        <v>1.2822350562625182</v>
      </c>
      <c r="C231">
        <f t="shared" ca="1" si="59"/>
        <v>0.85982489555243546</v>
      </c>
      <c r="D231">
        <f t="shared" ca="1" si="59"/>
        <v>6.1601173445627966</v>
      </c>
      <c r="E231">
        <f t="shared" ca="1" si="59"/>
        <v>3.0827352395795381E-2</v>
      </c>
      <c r="F231">
        <f t="shared" ca="1" si="59"/>
        <v>5.0499728029757884</v>
      </c>
      <c r="G231">
        <f t="shared" ca="1" si="59"/>
        <v>1.7909341327716781</v>
      </c>
      <c r="H231">
        <f t="shared" ca="1" si="59"/>
        <v>2.3686307881569307E-2</v>
      </c>
      <c r="I231">
        <f t="shared" ca="1" si="59"/>
        <v>1.1860589725101933</v>
      </c>
      <c r="J231">
        <f t="shared" ca="1" si="59"/>
        <v>2.1272102755697815</v>
      </c>
      <c r="K231">
        <f t="shared" ca="1" si="48"/>
        <v>93</v>
      </c>
      <c r="L231">
        <f t="shared" ca="1" si="49"/>
        <v>66</v>
      </c>
      <c r="M231">
        <f t="shared" ca="1" si="50"/>
        <v>66</v>
      </c>
      <c r="N231">
        <f t="shared" ca="1" si="51"/>
        <v>85</v>
      </c>
      <c r="O231">
        <f t="shared" ca="1" si="52"/>
        <v>1</v>
      </c>
      <c r="P231">
        <f t="shared" ca="1" si="53"/>
        <v>63</v>
      </c>
      <c r="Q231">
        <f t="shared" ca="1" si="54"/>
        <v>39</v>
      </c>
      <c r="R231">
        <f t="shared" ca="1" si="55"/>
        <v>1</v>
      </c>
      <c r="S231">
        <f t="shared" ca="1" si="56"/>
        <v>47</v>
      </c>
      <c r="T231">
        <f t="shared" ca="1" si="57"/>
        <v>56</v>
      </c>
    </row>
    <row r="232" spans="1:20" x14ac:dyDescent="0.2">
      <c r="A232">
        <f t="shared" ca="1" si="58"/>
        <v>0.25471068959820586</v>
      </c>
      <c r="B232">
        <f t="shared" ca="1" si="59"/>
        <v>0.40071769050191886</v>
      </c>
      <c r="C232">
        <f t="shared" ca="1" si="59"/>
        <v>3.2127165708189492E-2</v>
      </c>
      <c r="D232">
        <f t="shared" ca="1" si="59"/>
        <v>1.2651286135898587</v>
      </c>
      <c r="E232">
        <f t="shared" ca="1" si="59"/>
        <v>1.6992797136474338</v>
      </c>
      <c r="F232">
        <f t="shared" ca="1" si="59"/>
        <v>3.4201092233202588</v>
      </c>
      <c r="G232">
        <f t="shared" ca="1" si="59"/>
        <v>3.0432760260890546</v>
      </c>
      <c r="H232">
        <f t="shared" ca="1" si="59"/>
        <v>1.819670968224506</v>
      </c>
      <c r="I232">
        <f t="shared" ca="1" si="59"/>
        <v>4.9072725262765324</v>
      </c>
      <c r="J232">
        <f t="shared" ca="1" si="59"/>
        <v>2.3845830634055902</v>
      </c>
      <c r="K232">
        <f t="shared" ca="1" si="48"/>
        <v>95</v>
      </c>
      <c r="L232">
        <f t="shared" ca="1" si="49"/>
        <v>32</v>
      </c>
      <c r="M232">
        <f t="shared" ca="1" si="50"/>
        <v>15</v>
      </c>
      <c r="N232">
        <f t="shared" ca="1" si="51"/>
        <v>95</v>
      </c>
      <c r="O232">
        <f t="shared" ca="1" si="52"/>
        <v>65</v>
      </c>
      <c r="P232">
        <f t="shared" ca="1" si="53"/>
        <v>61</v>
      </c>
      <c r="Q232">
        <f t="shared" ca="1" si="54"/>
        <v>91</v>
      </c>
      <c r="R232">
        <f t="shared" ca="1" si="55"/>
        <v>94</v>
      </c>
      <c r="S232">
        <f t="shared" ca="1" si="56"/>
        <v>97</v>
      </c>
      <c r="T232">
        <f t="shared" ca="1" si="57"/>
        <v>12</v>
      </c>
    </row>
    <row r="233" spans="1:20" x14ac:dyDescent="0.2">
      <c r="A233">
        <f t="shared" ca="1" si="58"/>
        <v>0.55905444778681002</v>
      </c>
      <c r="B233">
        <f t="shared" ca="1" si="59"/>
        <v>3.9588906516504925</v>
      </c>
      <c r="C233">
        <f t="shared" ca="1" si="59"/>
        <v>4.7072121594782494</v>
      </c>
      <c r="D233">
        <f t="shared" ca="1" si="59"/>
        <v>1.8826774763383998</v>
      </c>
      <c r="E233">
        <f t="shared" ca="1" si="59"/>
        <v>2.5530800397334374</v>
      </c>
      <c r="F233">
        <f t="shared" ca="1" si="59"/>
        <v>3.3257862504240121</v>
      </c>
      <c r="G233">
        <f t="shared" ca="1" si="59"/>
        <v>0.82050404020032297</v>
      </c>
      <c r="H233">
        <f t="shared" ca="1" si="59"/>
        <v>1.0709892539089654</v>
      </c>
      <c r="I233">
        <f t="shared" ca="1" si="59"/>
        <v>3.2366181981234488</v>
      </c>
      <c r="J233">
        <f t="shared" ca="1" si="59"/>
        <v>0.59418954138301827</v>
      </c>
      <c r="K233">
        <f t="shared" ca="1" si="48"/>
        <v>66</v>
      </c>
      <c r="L233">
        <f t="shared" ca="1" si="49"/>
        <v>79</v>
      </c>
      <c r="M233">
        <f t="shared" ca="1" si="50"/>
        <v>71</v>
      </c>
      <c r="N233">
        <f t="shared" ca="1" si="51"/>
        <v>82</v>
      </c>
      <c r="O233">
        <f t="shared" ca="1" si="52"/>
        <v>63</v>
      </c>
      <c r="P233">
        <f t="shared" ca="1" si="53"/>
        <v>69</v>
      </c>
      <c r="Q233">
        <f t="shared" ca="1" si="54"/>
        <v>22</v>
      </c>
      <c r="R233">
        <f t="shared" ca="1" si="55"/>
        <v>28</v>
      </c>
      <c r="S233">
        <f t="shared" ca="1" si="56"/>
        <v>84</v>
      </c>
      <c r="T233">
        <f t="shared" ca="1" si="57"/>
        <v>87</v>
      </c>
    </row>
    <row r="234" spans="1:20" x14ac:dyDescent="0.2">
      <c r="A234">
        <f t="shared" ca="1" si="58"/>
        <v>2.8609020172342263</v>
      </c>
      <c r="B234">
        <f t="shared" ca="1" si="59"/>
        <v>3.1530936943476875</v>
      </c>
      <c r="C234">
        <f t="shared" ca="1" si="59"/>
        <v>2.8743240263758087</v>
      </c>
      <c r="D234">
        <f t="shared" ca="1" si="59"/>
        <v>6.8737233369274911E-2</v>
      </c>
      <c r="E234">
        <f t="shared" ca="1" si="59"/>
        <v>0.73341769715221328</v>
      </c>
      <c r="F234">
        <f t="shared" ca="1" si="59"/>
        <v>1.7708415308970742</v>
      </c>
      <c r="G234">
        <f t="shared" ca="1" si="59"/>
        <v>0.31210439470957835</v>
      </c>
      <c r="H234">
        <f t="shared" ca="1" si="59"/>
        <v>0.56172590952262713</v>
      </c>
      <c r="I234">
        <f t="shared" ca="1" si="59"/>
        <v>3.4272305144640662</v>
      </c>
      <c r="J234">
        <f t="shared" ca="1" si="59"/>
        <v>1.5114751556451622</v>
      </c>
      <c r="K234">
        <f t="shared" ca="1" si="48"/>
        <v>77</v>
      </c>
      <c r="L234">
        <f t="shared" ca="1" si="49"/>
        <v>99</v>
      </c>
      <c r="M234">
        <f t="shared" ca="1" si="50"/>
        <v>95</v>
      </c>
      <c r="N234">
        <f t="shared" ca="1" si="51"/>
        <v>1</v>
      </c>
      <c r="O234">
        <f t="shared" ca="1" si="52"/>
        <v>14</v>
      </c>
      <c r="P234">
        <f t="shared" ca="1" si="53"/>
        <v>30</v>
      </c>
      <c r="Q234">
        <f t="shared" ca="1" si="54"/>
        <v>35</v>
      </c>
      <c r="R234">
        <f t="shared" ca="1" si="55"/>
        <v>78</v>
      </c>
      <c r="S234">
        <f t="shared" ca="1" si="56"/>
        <v>30</v>
      </c>
      <c r="T234">
        <f t="shared" ca="1" si="57"/>
        <v>49</v>
      </c>
    </row>
    <row r="235" spans="1:20" x14ac:dyDescent="0.2">
      <c r="A235">
        <f t="shared" ca="1" si="58"/>
        <v>2.6643476501428367</v>
      </c>
      <c r="B235">
        <f t="shared" ca="1" si="59"/>
        <v>0.52662386415911822</v>
      </c>
      <c r="C235">
        <f t="shared" ca="1" si="59"/>
        <v>1.4112196084570976</v>
      </c>
      <c r="D235">
        <f t="shared" ca="1" si="59"/>
        <v>0.6350729448883774</v>
      </c>
      <c r="E235">
        <f t="shared" ca="1" si="59"/>
        <v>0.2960098300172066</v>
      </c>
      <c r="F235">
        <f t="shared" ca="1" si="59"/>
        <v>6.3332241206975697E-4</v>
      </c>
      <c r="G235">
        <f t="shared" ca="1" si="59"/>
        <v>3.3892726605500512</v>
      </c>
      <c r="H235">
        <f t="shared" ca="1" si="59"/>
        <v>6.0347291704492729</v>
      </c>
      <c r="I235">
        <f t="shared" ca="1" si="59"/>
        <v>3.9918523384738913</v>
      </c>
      <c r="J235">
        <f t="shared" ca="1" si="59"/>
        <v>1.7473938572192349</v>
      </c>
      <c r="K235">
        <f t="shared" ca="1" si="48"/>
        <v>46</v>
      </c>
      <c r="L235">
        <f t="shared" ca="1" si="49"/>
        <v>89</v>
      </c>
      <c r="M235">
        <f t="shared" ca="1" si="50"/>
        <v>8</v>
      </c>
      <c r="N235">
        <f t="shared" ca="1" si="51"/>
        <v>27</v>
      </c>
      <c r="O235">
        <f t="shared" ca="1" si="52"/>
        <v>17</v>
      </c>
      <c r="P235">
        <f t="shared" ca="1" si="53"/>
        <v>0</v>
      </c>
      <c r="Q235">
        <f t="shared" ca="1" si="54"/>
        <v>45</v>
      </c>
      <c r="R235">
        <f t="shared" ca="1" si="55"/>
        <v>91</v>
      </c>
      <c r="S235">
        <f t="shared" ca="1" si="56"/>
        <v>76</v>
      </c>
      <c r="T235">
        <f t="shared" ca="1" si="57"/>
        <v>95</v>
      </c>
    </row>
    <row r="236" spans="1:20" x14ac:dyDescent="0.2">
      <c r="A236">
        <f t="shared" ca="1" si="58"/>
        <v>9.1031869617213399</v>
      </c>
      <c r="B236">
        <f t="shared" ca="1" si="59"/>
        <v>0.56711368230589754</v>
      </c>
      <c r="C236">
        <f t="shared" ca="1" si="59"/>
        <v>3.4668462702650764</v>
      </c>
      <c r="D236">
        <f t="shared" ca="1" si="59"/>
        <v>3.6015749992328776</v>
      </c>
      <c r="E236">
        <f t="shared" ca="1" si="59"/>
        <v>0.9742889359131458</v>
      </c>
      <c r="F236">
        <f t="shared" ref="B236:J264" ca="1" si="60">_xlfn.NORM.INV(RAND(),0,1)^2+_xlfn.NORM.INV(RAND(),0,1)^2</f>
        <v>5.7831394474876339</v>
      </c>
      <c r="G236">
        <f t="shared" ca="1" si="60"/>
        <v>1.8141489212551101</v>
      </c>
      <c r="H236">
        <f t="shared" ca="1" si="60"/>
        <v>7.2335773884868795E-2</v>
      </c>
      <c r="I236">
        <f t="shared" ca="1" si="60"/>
        <v>2.5353188164816256</v>
      </c>
      <c r="J236">
        <f t="shared" ca="1" si="60"/>
        <v>0.68004265273150899</v>
      </c>
      <c r="K236">
        <f t="shared" ca="1" si="48"/>
        <v>92</v>
      </c>
      <c r="L236">
        <f t="shared" ca="1" si="49"/>
        <v>33</v>
      </c>
      <c r="M236">
        <f t="shared" ca="1" si="50"/>
        <v>87</v>
      </c>
      <c r="N236">
        <f t="shared" ca="1" si="51"/>
        <v>83</v>
      </c>
      <c r="O236">
        <f t="shared" ca="1" si="52"/>
        <v>19</v>
      </c>
      <c r="P236">
        <f t="shared" ca="1" si="53"/>
        <v>64</v>
      </c>
      <c r="Q236">
        <f t="shared" ca="1" si="54"/>
        <v>67</v>
      </c>
      <c r="R236">
        <f t="shared" ca="1" si="55"/>
        <v>21</v>
      </c>
      <c r="S236">
        <f t="shared" ca="1" si="56"/>
        <v>54</v>
      </c>
      <c r="T236">
        <f t="shared" ca="1" si="57"/>
        <v>26</v>
      </c>
    </row>
    <row r="237" spans="1:20" x14ac:dyDescent="0.2">
      <c r="A237">
        <f t="shared" ca="1" si="58"/>
        <v>1.0494863332018507</v>
      </c>
      <c r="B237">
        <f t="shared" ca="1" si="60"/>
        <v>1.5872527647543089</v>
      </c>
      <c r="C237">
        <f t="shared" ca="1" si="60"/>
        <v>0.36738326555361728</v>
      </c>
      <c r="D237">
        <f t="shared" ca="1" si="60"/>
        <v>0.95331464679500211</v>
      </c>
      <c r="E237">
        <f t="shared" ca="1" si="60"/>
        <v>1.452965615449302</v>
      </c>
      <c r="F237">
        <f t="shared" ca="1" si="60"/>
        <v>0.6318285507995488</v>
      </c>
      <c r="G237">
        <f t="shared" ca="1" si="60"/>
        <v>1.53438344324457</v>
      </c>
      <c r="H237">
        <f t="shared" ca="1" si="60"/>
        <v>1.992648913936842</v>
      </c>
      <c r="I237">
        <f t="shared" ca="1" si="60"/>
        <v>2.5894700121645595</v>
      </c>
      <c r="J237">
        <f t="shared" ca="1" si="60"/>
        <v>0.36333182153487098</v>
      </c>
      <c r="K237">
        <f t="shared" ca="1" si="48"/>
        <v>27</v>
      </c>
      <c r="L237">
        <f t="shared" ca="1" si="49"/>
        <v>15</v>
      </c>
      <c r="M237">
        <f t="shared" ca="1" si="50"/>
        <v>21</v>
      </c>
      <c r="N237">
        <f t="shared" ca="1" si="51"/>
        <v>19</v>
      </c>
      <c r="O237">
        <f t="shared" ca="1" si="52"/>
        <v>53</v>
      </c>
      <c r="P237">
        <f t="shared" ca="1" si="53"/>
        <v>43</v>
      </c>
      <c r="Q237">
        <f t="shared" ca="1" si="54"/>
        <v>53</v>
      </c>
      <c r="R237">
        <f t="shared" ca="1" si="55"/>
        <v>61</v>
      </c>
      <c r="S237">
        <f t="shared" ca="1" si="56"/>
        <v>85</v>
      </c>
      <c r="T237">
        <f t="shared" ca="1" si="57"/>
        <v>35</v>
      </c>
    </row>
    <row r="238" spans="1:20" x14ac:dyDescent="0.2">
      <c r="A238">
        <f t="shared" ca="1" si="58"/>
        <v>5.6051199836996641</v>
      </c>
      <c r="B238">
        <f t="shared" ca="1" si="60"/>
        <v>2.6723309888709603</v>
      </c>
      <c r="C238">
        <f t="shared" ca="1" si="60"/>
        <v>3.1658988661960077</v>
      </c>
      <c r="D238">
        <f t="shared" ca="1" si="60"/>
        <v>0.61018627865932995</v>
      </c>
      <c r="E238">
        <f t="shared" ca="1" si="60"/>
        <v>2.1318265812965156</v>
      </c>
      <c r="F238">
        <f t="shared" ca="1" si="60"/>
        <v>2.7000643340587178</v>
      </c>
      <c r="G238">
        <f t="shared" ca="1" si="60"/>
        <v>1.0405454437232546</v>
      </c>
      <c r="H238">
        <f t="shared" ca="1" si="60"/>
        <v>4.1727587303795364</v>
      </c>
      <c r="I238">
        <f t="shared" ca="1" si="60"/>
        <v>0.64382879988970609</v>
      </c>
      <c r="J238">
        <f t="shared" ca="1" si="60"/>
        <v>1.2270701910162467</v>
      </c>
      <c r="K238">
        <f t="shared" ca="1" si="48"/>
        <v>71</v>
      </c>
      <c r="L238">
        <f t="shared" ca="1" si="49"/>
        <v>93</v>
      </c>
      <c r="M238">
        <f t="shared" ca="1" si="50"/>
        <v>55</v>
      </c>
      <c r="N238">
        <f t="shared" ca="1" si="51"/>
        <v>33</v>
      </c>
      <c r="O238">
        <f t="shared" ca="1" si="52"/>
        <v>96</v>
      </c>
      <c r="P238">
        <f t="shared" ca="1" si="53"/>
        <v>32</v>
      </c>
      <c r="Q238">
        <f t="shared" ca="1" si="54"/>
        <v>73</v>
      </c>
      <c r="R238">
        <f t="shared" ca="1" si="55"/>
        <v>90</v>
      </c>
      <c r="S238">
        <f t="shared" ca="1" si="56"/>
        <v>32</v>
      </c>
      <c r="T238">
        <f t="shared" ca="1" si="57"/>
        <v>38</v>
      </c>
    </row>
    <row r="239" spans="1:20" x14ac:dyDescent="0.2">
      <c r="A239">
        <f t="shared" ca="1" si="58"/>
        <v>0.47916002508370359</v>
      </c>
      <c r="B239">
        <f t="shared" ca="1" si="60"/>
        <v>1.9749826285968748</v>
      </c>
      <c r="C239">
        <f t="shared" ca="1" si="60"/>
        <v>8.9404271164031144</v>
      </c>
      <c r="D239">
        <f t="shared" ca="1" si="60"/>
        <v>2.3627331727869256</v>
      </c>
      <c r="E239">
        <f t="shared" ca="1" si="60"/>
        <v>2.3227194684943271</v>
      </c>
      <c r="F239">
        <f t="shared" ca="1" si="60"/>
        <v>2.8183227669861903</v>
      </c>
      <c r="G239">
        <f t="shared" ca="1" si="60"/>
        <v>1.0234714904784226</v>
      </c>
      <c r="H239">
        <f t="shared" ca="1" si="60"/>
        <v>1.9856040426068593</v>
      </c>
      <c r="I239">
        <f t="shared" ca="1" si="60"/>
        <v>0.75186613783072598</v>
      </c>
      <c r="J239">
        <f t="shared" ca="1" si="60"/>
        <v>1.105986059929811</v>
      </c>
      <c r="K239">
        <f t="shared" ca="1" si="48"/>
        <v>69</v>
      </c>
      <c r="L239">
        <f t="shared" ca="1" si="49"/>
        <v>50</v>
      </c>
      <c r="M239">
        <f t="shared" ca="1" si="50"/>
        <v>49</v>
      </c>
      <c r="N239">
        <f t="shared" ca="1" si="51"/>
        <v>64</v>
      </c>
      <c r="O239">
        <f t="shared" ca="1" si="52"/>
        <v>32</v>
      </c>
      <c r="P239">
        <f t="shared" ca="1" si="53"/>
        <v>35</v>
      </c>
      <c r="Q239">
        <f t="shared" ca="1" si="54"/>
        <v>54</v>
      </c>
      <c r="R239">
        <f t="shared" ca="1" si="55"/>
        <v>49</v>
      </c>
      <c r="S239">
        <f t="shared" ca="1" si="56"/>
        <v>38</v>
      </c>
      <c r="T239">
        <f t="shared" ca="1" si="57"/>
        <v>84</v>
      </c>
    </row>
    <row r="240" spans="1:20" x14ac:dyDescent="0.2">
      <c r="A240">
        <f t="shared" ca="1" si="58"/>
        <v>0.62608725297982359</v>
      </c>
      <c r="B240">
        <f t="shared" ca="1" si="60"/>
        <v>7.2101738173122714</v>
      </c>
      <c r="C240">
        <f t="shared" ca="1" si="60"/>
        <v>1.4812910417030283</v>
      </c>
      <c r="D240">
        <f t="shared" ca="1" si="60"/>
        <v>0.43921178070164413</v>
      </c>
      <c r="E240">
        <f t="shared" ca="1" si="60"/>
        <v>1.9518925275992156</v>
      </c>
      <c r="F240">
        <f t="shared" ca="1" si="60"/>
        <v>2.8872941774971679</v>
      </c>
      <c r="G240">
        <f t="shared" ca="1" si="60"/>
        <v>0.25265355458267519</v>
      </c>
      <c r="H240">
        <f t="shared" ca="1" si="60"/>
        <v>0.71883810152825267</v>
      </c>
      <c r="I240">
        <f t="shared" ca="1" si="60"/>
        <v>3.0145377644981517</v>
      </c>
      <c r="J240">
        <f t="shared" ca="1" si="60"/>
        <v>1.7475643831600316</v>
      </c>
      <c r="K240">
        <f t="shared" ca="1" si="48"/>
        <v>30</v>
      </c>
      <c r="L240">
        <f t="shared" ca="1" si="49"/>
        <v>79</v>
      </c>
      <c r="M240">
        <f t="shared" ca="1" si="50"/>
        <v>87</v>
      </c>
      <c r="N240">
        <f t="shared" ca="1" si="51"/>
        <v>65</v>
      </c>
      <c r="O240">
        <f t="shared" ca="1" si="52"/>
        <v>97</v>
      </c>
      <c r="P240">
        <f t="shared" ca="1" si="53"/>
        <v>87</v>
      </c>
      <c r="Q240">
        <f t="shared" ca="1" si="54"/>
        <v>3</v>
      </c>
      <c r="R240">
        <f t="shared" ca="1" si="55"/>
        <v>57</v>
      </c>
      <c r="S240">
        <f t="shared" ca="1" si="56"/>
        <v>60</v>
      </c>
      <c r="T240">
        <f t="shared" ca="1" si="57"/>
        <v>44</v>
      </c>
    </row>
    <row r="241" spans="1:20" x14ac:dyDescent="0.2">
      <c r="A241">
        <f t="shared" ca="1" si="58"/>
        <v>0.3798352458801415</v>
      </c>
      <c r="B241">
        <f t="shared" ca="1" si="60"/>
        <v>1.5405936447313979</v>
      </c>
      <c r="C241">
        <f t="shared" ca="1" si="60"/>
        <v>0.41605546300551666</v>
      </c>
      <c r="D241">
        <f t="shared" ca="1" si="60"/>
        <v>2.9486151204860187</v>
      </c>
      <c r="E241">
        <f t="shared" ca="1" si="60"/>
        <v>2.8384258320272471</v>
      </c>
      <c r="F241">
        <f t="shared" ca="1" si="60"/>
        <v>2.0593673445870948</v>
      </c>
      <c r="G241">
        <f t="shared" ca="1" si="60"/>
        <v>0.45450275675384699</v>
      </c>
      <c r="H241">
        <f t="shared" ca="1" si="60"/>
        <v>4.3322248739482578</v>
      </c>
      <c r="I241">
        <f t="shared" ca="1" si="60"/>
        <v>0.77752580959814899</v>
      </c>
      <c r="J241">
        <f t="shared" ca="1" si="60"/>
        <v>0.11762584920148375</v>
      </c>
      <c r="K241">
        <f t="shared" ca="1" si="48"/>
        <v>16</v>
      </c>
      <c r="L241">
        <f t="shared" ca="1" si="49"/>
        <v>26</v>
      </c>
      <c r="M241">
        <f t="shared" ca="1" si="50"/>
        <v>23</v>
      </c>
      <c r="N241">
        <f t="shared" ca="1" si="51"/>
        <v>89</v>
      </c>
      <c r="O241">
        <f t="shared" ca="1" si="52"/>
        <v>30</v>
      </c>
      <c r="P241">
        <f t="shared" ca="1" si="53"/>
        <v>57</v>
      </c>
      <c r="Q241">
        <f t="shared" ca="1" si="54"/>
        <v>6</v>
      </c>
      <c r="R241">
        <f t="shared" ca="1" si="55"/>
        <v>81</v>
      </c>
      <c r="S241">
        <f t="shared" ca="1" si="56"/>
        <v>61</v>
      </c>
      <c r="T241">
        <f t="shared" ca="1" si="57"/>
        <v>2</v>
      </c>
    </row>
    <row r="242" spans="1:20" x14ac:dyDescent="0.2">
      <c r="A242">
        <f t="shared" ca="1" si="58"/>
        <v>0.51728867902007947</v>
      </c>
      <c r="B242">
        <f t="shared" ca="1" si="60"/>
        <v>3.9576791317026179</v>
      </c>
      <c r="C242">
        <f t="shared" ca="1" si="60"/>
        <v>0.6508651059065016</v>
      </c>
      <c r="D242">
        <f t="shared" ca="1" si="60"/>
        <v>0.43356580174643472</v>
      </c>
      <c r="E242">
        <f t="shared" ca="1" si="60"/>
        <v>0.16819606855695032</v>
      </c>
      <c r="F242">
        <f t="shared" ca="1" si="60"/>
        <v>1.0039139611078323</v>
      </c>
      <c r="G242">
        <f t="shared" ca="1" si="60"/>
        <v>3.2553787138565164</v>
      </c>
      <c r="H242">
        <f t="shared" ca="1" si="60"/>
        <v>0.69088726683430401</v>
      </c>
      <c r="I242">
        <f t="shared" ca="1" si="60"/>
        <v>0.24599591084166375</v>
      </c>
      <c r="J242">
        <f t="shared" ca="1" si="60"/>
        <v>0.55066533267314166</v>
      </c>
      <c r="K242">
        <f t="shared" ca="1" si="48"/>
        <v>18</v>
      </c>
      <c r="L242">
        <f t="shared" ca="1" si="49"/>
        <v>78</v>
      </c>
      <c r="M242">
        <f t="shared" ca="1" si="50"/>
        <v>50</v>
      </c>
      <c r="N242">
        <f t="shared" ca="1" si="51"/>
        <v>62</v>
      </c>
      <c r="O242">
        <f t="shared" ca="1" si="52"/>
        <v>9</v>
      </c>
      <c r="P242">
        <f t="shared" ca="1" si="53"/>
        <v>81</v>
      </c>
      <c r="Q242">
        <f t="shared" ca="1" si="54"/>
        <v>41</v>
      </c>
      <c r="R242">
        <f t="shared" ca="1" si="55"/>
        <v>41</v>
      </c>
      <c r="S242">
        <f t="shared" ca="1" si="56"/>
        <v>6</v>
      </c>
      <c r="T242">
        <f t="shared" ca="1" si="57"/>
        <v>27</v>
      </c>
    </row>
    <row r="243" spans="1:20" x14ac:dyDescent="0.2">
      <c r="A243">
        <f t="shared" ca="1" si="58"/>
        <v>3.811031537573069</v>
      </c>
      <c r="B243">
        <f t="shared" ca="1" si="60"/>
        <v>1.8557276715325444</v>
      </c>
      <c r="C243">
        <f t="shared" ca="1" si="60"/>
        <v>6.5280672930536618E-2</v>
      </c>
      <c r="D243">
        <f t="shared" ca="1" si="60"/>
        <v>1.231895291100247</v>
      </c>
      <c r="E243">
        <f t="shared" ca="1" si="60"/>
        <v>0.68447975839418462</v>
      </c>
      <c r="F243">
        <f t="shared" ca="1" si="60"/>
        <v>0.78631855714482568</v>
      </c>
      <c r="G243">
        <f t="shared" ca="1" si="60"/>
        <v>1.4678540185276647</v>
      </c>
      <c r="H243">
        <f t="shared" ca="1" si="60"/>
        <v>2.7093719654921156</v>
      </c>
      <c r="I243">
        <f t="shared" ca="1" si="60"/>
        <v>1.1037160176183187</v>
      </c>
      <c r="J243">
        <f t="shared" ca="1" si="60"/>
        <v>1.3772578405334515</v>
      </c>
      <c r="K243">
        <f t="shared" ca="1" si="48"/>
        <v>83</v>
      </c>
      <c r="L243">
        <f t="shared" ca="1" si="49"/>
        <v>81</v>
      </c>
      <c r="M243">
        <f t="shared" ca="1" si="50"/>
        <v>37</v>
      </c>
      <c r="N243">
        <f t="shared" ca="1" si="51"/>
        <v>47</v>
      </c>
      <c r="O243">
        <f t="shared" ca="1" si="52"/>
        <v>30</v>
      </c>
      <c r="P243">
        <f t="shared" ca="1" si="53"/>
        <v>30</v>
      </c>
      <c r="Q243">
        <f t="shared" ca="1" si="54"/>
        <v>99</v>
      </c>
      <c r="R243">
        <f t="shared" ca="1" si="55"/>
        <v>22</v>
      </c>
      <c r="S243">
        <f t="shared" ca="1" si="56"/>
        <v>35</v>
      </c>
      <c r="T243">
        <f t="shared" ca="1" si="57"/>
        <v>29</v>
      </c>
    </row>
    <row r="244" spans="1:20" x14ac:dyDescent="0.2">
      <c r="A244">
        <f t="shared" ca="1" si="58"/>
        <v>1.1748468078954699</v>
      </c>
      <c r="B244">
        <f t="shared" ca="1" si="60"/>
        <v>7.8740449259625569</v>
      </c>
      <c r="C244">
        <f t="shared" ca="1" si="60"/>
        <v>6.713955787775884</v>
      </c>
      <c r="D244">
        <f t="shared" ca="1" si="60"/>
        <v>1.9889090513147656</v>
      </c>
      <c r="E244">
        <f t="shared" ca="1" si="60"/>
        <v>3.9293217081763272</v>
      </c>
      <c r="F244">
        <f t="shared" ca="1" si="60"/>
        <v>2.4366375034933356</v>
      </c>
      <c r="G244">
        <f t="shared" ca="1" si="60"/>
        <v>1.3543548584188458</v>
      </c>
      <c r="H244">
        <f t="shared" ca="1" si="60"/>
        <v>0.15532863458826893</v>
      </c>
      <c r="I244">
        <f t="shared" ca="1" si="60"/>
        <v>1.4212160167198682</v>
      </c>
      <c r="J244">
        <f t="shared" ca="1" si="60"/>
        <v>3.4994921305621007</v>
      </c>
      <c r="K244">
        <f t="shared" ca="1" si="48"/>
        <v>25</v>
      </c>
      <c r="L244">
        <f t="shared" ca="1" si="49"/>
        <v>60</v>
      </c>
      <c r="M244">
        <f t="shared" ca="1" si="50"/>
        <v>72</v>
      </c>
      <c r="N244">
        <f t="shared" ca="1" si="51"/>
        <v>68</v>
      </c>
      <c r="O244">
        <f t="shared" ca="1" si="52"/>
        <v>52</v>
      </c>
      <c r="P244">
        <f t="shared" ca="1" si="53"/>
        <v>95</v>
      </c>
      <c r="Q244">
        <f t="shared" ca="1" si="54"/>
        <v>48</v>
      </c>
      <c r="R244">
        <f t="shared" ca="1" si="55"/>
        <v>2</v>
      </c>
      <c r="S244">
        <f t="shared" ca="1" si="56"/>
        <v>60</v>
      </c>
      <c r="T244">
        <f t="shared" ca="1" si="57"/>
        <v>91</v>
      </c>
    </row>
    <row r="245" spans="1:20" x14ac:dyDescent="0.2">
      <c r="A245">
        <f t="shared" ca="1" si="58"/>
        <v>1.5377047186012041</v>
      </c>
      <c r="B245">
        <f t="shared" ca="1" si="60"/>
        <v>1.2597983593486239</v>
      </c>
      <c r="C245">
        <f t="shared" ca="1" si="60"/>
        <v>0.14832759098701276</v>
      </c>
      <c r="D245">
        <f t="shared" ca="1" si="60"/>
        <v>0.71843079402764498</v>
      </c>
      <c r="E245">
        <f t="shared" ca="1" si="60"/>
        <v>0.25989957467717839</v>
      </c>
      <c r="F245">
        <f t="shared" ca="1" si="60"/>
        <v>1.3868719344957303</v>
      </c>
      <c r="G245">
        <f t="shared" ca="1" si="60"/>
        <v>0.38828425095858538</v>
      </c>
      <c r="H245">
        <f t="shared" ca="1" si="60"/>
        <v>2.7363470471367122</v>
      </c>
      <c r="I245">
        <f t="shared" ca="1" si="60"/>
        <v>2.797640265726546</v>
      </c>
      <c r="J245">
        <f t="shared" ca="1" si="60"/>
        <v>1.0906021863544064</v>
      </c>
      <c r="K245">
        <f t="shared" ca="1" si="48"/>
        <v>86</v>
      </c>
      <c r="L245">
        <f t="shared" ca="1" si="49"/>
        <v>36</v>
      </c>
      <c r="M245">
        <f t="shared" ca="1" si="50"/>
        <v>7</v>
      </c>
      <c r="N245">
        <f t="shared" ca="1" si="51"/>
        <v>42</v>
      </c>
      <c r="O245">
        <f t="shared" ca="1" si="52"/>
        <v>45</v>
      </c>
      <c r="P245">
        <f t="shared" ca="1" si="53"/>
        <v>20</v>
      </c>
      <c r="Q245">
        <f t="shared" ca="1" si="54"/>
        <v>14</v>
      </c>
      <c r="R245">
        <f t="shared" ca="1" si="55"/>
        <v>65</v>
      </c>
      <c r="S245">
        <f t="shared" ca="1" si="56"/>
        <v>75</v>
      </c>
      <c r="T245">
        <f t="shared" ca="1" si="57"/>
        <v>77</v>
      </c>
    </row>
    <row r="246" spans="1:20" x14ac:dyDescent="0.2">
      <c r="A246">
        <f t="shared" ca="1" si="58"/>
        <v>2.8941904285955382</v>
      </c>
      <c r="B246">
        <f t="shared" ca="1" si="60"/>
        <v>0.10374556660845671</v>
      </c>
      <c r="C246">
        <f t="shared" ca="1" si="60"/>
        <v>10.521221824470166</v>
      </c>
      <c r="D246">
        <f t="shared" ca="1" si="60"/>
        <v>3.6593820188085968</v>
      </c>
      <c r="E246">
        <f t="shared" ca="1" si="60"/>
        <v>3.1874718415126075</v>
      </c>
      <c r="F246">
        <f t="shared" ca="1" si="60"/>
        <v>2.4736746571912289</v>
      </c>
      <c r="G246">
        <f t="shared" ca="1" si="60"/>
        <v>1.5196390399818365</v>
      </c>
      <c r="H246">
        <f t="shared" ca="1" si="60"/>
        <v>1.6906480285362901</v>
      </c>
      <c r="I246">
        <f t="shared" ca="1" si="60"/>
        <v>2.246778694568802</v>
      </c>
      <c r="J246">
        <f t="shared" ca="1" si="60"/>
        <v>7.0409096493107137</v>
      </c>
      <c r="K246">
        <f t="shared" ca="1" si="48"/>
        <v>96</v>
      </c>
      <c r="L246">
        <f t="shared" ca="1" si="49"/>
        <v>17</v>
      </c>
      <c r="M246">
        <f t="shared" ca="1" si="50"/>
        <v>87</v>
      </c>
      <c r="N246">
        <f t="shared" ca="1" si="51"/>
        <v>43</v>
      </c>
      <c r="O246">
        <f t="shared" ca="1" si="52"/>
        <v>30</v>
      </c>
      <c r="P246">
        <f t="shared" ca="1" si="53"/>
        <v>23</v>
      </c>
      <c r="Q246">
        <f t="shared" ca="1" si="54"/>
        <v>47</v>
      </c>
      <c r="R246">
        <f t="shared" ca="1" si="55"/>
        <v>36</v>
      </c>
      <c r="S246">
        <f t="shared" ca="1" si="56"/>
        <v>54</v>
      </c>
      <c r="T246">
        <f t="shared" ca="1" si="57"/>
        <v>99</v>
      </c>
    </row>
    <row r="247" spans="1:20" x14ac:dyDescent="0.2">
      <c r="A247">
        <f t="shared" ca="1" si="58"/>
        <v>1.947264832849098</v>
      </c>
      <c r="B247">
        <f t="shared" ca="1" si="60"/>
        <v>0.56545097463250638</v>
      </c>
      <c r="C247">
        <f t="shared" ca="1" si="60"/>
        <v>8.9240876246728309</v>
      </c>
      <c r="D247">
        <f t="shared" ca="1" si="60"/>
        <v>4.3699441586934302</v>
      </c>
      <c r="E247">
        <f t="shared" ca="1" si="60"/>
        <v>3.0563516870624894</v>
      </c>
      <c r="F247">
        <f t="shared" ca="1" si="60"/>
        <v>0.50576921909724282</v>
      </c>
      <c r="G247">
        <f t="shared" ca="1" si="60"/>
        <v>4.417039149125122</v>
      </c>
      <c r="H247">
        <f t="shared" ca="1" si="60"/>
        <v>0.41895850567078691</v>
      </c>
      <c r="I247">
        <f t="shared" ca="1" si="60"/>
        <v>5.8679699089801418E-2</v>
      </c>
      <c r="J247">
        <f t="shared" ca="1" si="60"/>
        <v>0.19768445320307157</v>
      </c>
      <c r="K247">
        <f t="shared" ca="1" si="48"/>
        <v>35</v>
      </c>
      <c r="L247">
        <f t="shared" ca="1" si="49"/>
        <v>26</v>
      </c>
      <c r="M247">
        <f t="shared" ca="1" si="50"/>
        <v>83</v>
      </c>
      <c r="N247">
        <f t="shared" ca="1" si="51"/>
        <v>34</v>
      </c>
      <c r="O247">
        <f t="shared" ca="1" si="52"/>
        <v>69</v>
      </c>
      <c r="P247">
        <f t="shared" ca="1" si="53"/>
        <v>15</v>
      </c>
      <c r="Q247">
        <f t="shared" ca="1" si="54"/>
        <v>37</v>
      </c>
      <c r="R247">
        <f t="shared" ca="1" si="55"/>
        <v>39</v>
      </c>
      <c r="S247">
        <f t="shared" ca="1" si="56"/>
        <v>5</v>
      </c>
      <c r="T247">
        <f t="shared" ca="1" si="57"/>
        <v>6</v>
      </c>
    </row>
    <row r="248" spans="1:20" x14ac:dyDescent="0.2">
      <c r="A248">
        <f t="shared" ca="1" si="58"/>
        <v>6.1108827903671763</v>
      </c>
      <c r="B248">
        <f t="shared" ca="1" si="60"/>
        <v>0.30548219845862168</v>
      </c>
      <c r="C248">
        <f t="shared" ca="1" si="60"/>
        <v>2.8148368152117182</v>
      </c>
      <c r="D248">
        <f t="shared" ca="1" si="60"/>
        <v>0.41730696778635501</v>
      </c>
      <c r="E248">
        <f t="shared" ca="1" si="60"/>
        <v>0.3725598171878991</v>
      </c>
      <c r="F248">
        <f t="shared" ca="1" si="60"/>
        <v>7.0607003605173926</v>
      </c>
      <c r="G248">
        <f t="shared" ca="1" si="60"/>
        <v>3.3757131264511981</v>
      </c>
      <c r="H248">
        <f t="shared" ca="1" si="60"/>
        <v>0.15531939535537126</v>
      </c>
      <c r="I248">
        <f t="shared" ca="1" si="60"/>
        <v>0.78080819215488684</v>
      </c>
      <c r="J248">
        <f t="shared" ca="1" si="60"/>
        <v>5.4365356166595822</v>
      </c>
      <c r="K248">
        <f t="shared" ca="1" si="48"/>
        <v>86</v>
      </c>
      <c r="L248">
        <f t="shared" ca="1" si="49"/>
        <v>20</v>
      </c>
      <c r="M248">
        <f t="shared" ca="1" si="50"/>
        <v>77</v>
      </c>
      <c r="N248">
        <f t="shared" ca="1" si="51"/>
        <v>55</v>
      </c>
      <c r="O248">
        <f t="shared" ca="1" si="52"/>
        <v>16</v>
      </c>
      <c r="P248">
        <f t="shared" ca="1" si="53"/>
        <v>99</v>
      </c>
      <c r="Q248">
        <f t="shared" ca="1" si="54"/>
        <v>63</v>
      </c>
      <c r="R248">
        <f t="shared" ca="1" si="55"/>
        <v>5</v>
      </c>
      <c r="S248">
        <f t="shared" ca="1" si="56"/>
        <v>89</v>
      </c>
      <c r="T248">
        <f t="shared" ca="1" si="57"/>
        <v>99</v>
      </c>
    </row>
    <row r="249" spans="1:20" x14ac:dyDescent="0.2">
      <c r="A249">
        <f t="shared" ca="1" si="58"/>
        <v>3.0727033235137688</v>
      </c>
      <c r="B249">
        <f t="shared" ca="1" si="60"/>
        <v>1.147917407647763</v>
      </c>
      <c r="C249">
        <f t="shared" ca="1" si="60"/>
        <v>4.0844259084136469</v>
      </c>
      <c r="D249">
        <f t="shared" ca="1" si="60"/>
        <v>2.0925051488279895</v>
      </c>
      <c r="E249">
        <f t="shared" ca="1" si="60"/>
        <v>2.7684160132934199</v>
      </c>
      <c r="F249">
        <f t="shared" ca="1" si="60"/>
        <v>2.7938679178834924</v>
      </c>
      <c r="G249">
        <f t="shared" ca="1" si="60"/>
        <v>3.2126633031504261</v>
      </c>
      <c r="H249">
        <f t="shared" ca="1" si="60"/>
        <v>2.592133453694303</v>
      </c>
      <c r="I249">
        <f t="shared" ca="1" si="60"/>
        <v>0.31823097274466006</v>
      </c>
      <c r="J249">
        <f t="shared" ca="1" si="60"/>
        <v>0.66509421809162661</v>
      </c>
      <c r="K249">
        <f t="shared" ca="1" si="48"/>
        <v>52</v>
      </c>
      <c r="L249">
        <f t="shared" ca="1" si="49"/>
        <v>23</v>
      </c>
      <c r="M249">
        <f t="shared" ca="1" si="50"/>
        <v>84</v>
      </c>
      <c r="N249">
        <f t="shared" ca="1" si="51"/>
        <v>35</v>
      </c>
      <c r="O249">
        <f t="shared" ca="1" si="52"/>
        <v>70</v>
      </c>
      <c r="P249">
        <f t="shared" ca="1" si="53"/>
        <v>54</v>
      </c>
      <c r="Q249">
        <f t="shared" ca="1" si="54"/>
        <v>48</v>
      </c>
      <c r="R249">
        <f t="shared" ca="1" si="55"/>
        <v>99</v>
      </c>
      <c r="S249">
        <f t="shared" ca="1" si="56"/>
        <v>20</v>
      </c>
      <c r="T249">
        <f t="shared" ca="1" si="57"/>
        <v>26</v>
      </c>
    </row>
    <row r="250" spans="1:20" x14ac:dyDescent="0.2">
      <c r="A250">
        <f t="shared" ca="1" si="58"/>
        <v>1.2721462175962959</v>
      </c>
      <c r="B250">
        <f t="shared" ca="1" si="60"/>
        <v>2.5339738169283703</v>
      </c>
      <c r="C250">
        <f t="shared" ca="1" si="60"/>
        <v>0.32309589549927104</v>
      </c>
      <c r="D250">
        <f t="shared" ca="1" si="60"/>
        <v>0.30530117215924202</v>
      </c>
      <c r="E250">
        <f t="shared" ca="1" si="60"/>
        <v>2.8591433847003431</v>
      </c>
      <c r="F250">
        <f t="shared" ca="1" si="60"/>
        <v>0.49572677945551852</v>
      </c>
      <c r="G250">
        <f t="shared" ca="1" si="60"/>
        <v>1.2488095656597105</v>
      </c>
      <c r="H250">
        <f t="shared" ca="1" si="60"/>
        <v>1.8543616807300443</v>
      </c>
      <c r="I250">
        <f t="shared" ca="1" si="60"/>
        <v>0.83073045875805462</v>
      </c>
      <c r="J250">
        <f t="shared" ca="1" si="60"/>
        <v>2.3527641511332624E-2</v>
      </c>
      <c r="K250">
        <f t="shared" ca="1" si="48"/>
        <v>74</v>
      </c>
      <c r="L250">
        <f t="shared" ca="1" si="49"/>
        <v>95</v>
      </c>
      <c r="M250">
        <f t="shared" ca="1" si="50"/>
        <v>10</v>
      </c>
      <c r="N250">
        <f t="shared" ca="1" si="51"/>
        <v>15</v>
      </c>
      <c r="O250">
        <f t="shared" ca="1" si="52"/>
        <v>74</v>
      </c>
      <c r="P250">
        <f t="shared" ca="1" si="53"/>
        <v>28</v>
      </c>
      <c r="Q250">
        <f t="shared" ca="1" si="54"/>
        <v>65</v>
      </c>
      <c r="R250">
        <f t="shared" ca="1" si="55"/>
        <v>36</v>
      </c>
      <c r="S250">
        <f t="shared" ca="1" si="56"/>
        <v>54</v>
      </c>
      <c r="T250">
        <f t="shared" ca="1" si="57"/>
        <v>0</v>
      </c>
    </row>
    <row r="251" spans="1:20" x14ac:dyDescent="0.2">
      <c r="A251">
        <f t="shared" ca="1" si="58"/>
        <v>0.45013676474239139</v>
      </c>
      <c r="B251">
        <f t="shared" ca="1" si="60"/>
        <v>1.9719719266968527</v>
      </c>
      <c r="C251">
        <f t="shared" ca="1" si="60"/>
        <v>0.78806489350522524</v>
      </c>
      <c r="D251">
        <f t="shared" ca="1" si="60"/>
        <v>2.6194419013597678</v>
      </c>
      <c r="E251">
        <f t="shared" ca="1" si="60"/>
        <v>4.0926727033196375</v>
      </c>
      <c r="F251">
        <f t="shared" ca="1" si="60"/>
        <v>0.52480222082036621</v>
      </c>
      <c r="G251">
        <f t="shared" ca="1" si="60"/>
        <v>0.11365817350518698</v>
      </c>
      <c r="H251">
        <f t="shared" ca="1" si="60"/>
        <v>0.47263912869050029</v>
      </c>
      <c r="I251">
        <f t="shared" ca="1" si="60"/>
        <v>0.16799332740613621</v>
      </c>
      <c r="J251">
        <f t="shared" ca="1" si="60"/>
        <v>0.7954081749106674</v>
      </c>
      <c r="K251">
        <f t="shared" ca="1" si="48"/>
        <v>13</v>
      </c>
      <c r="L251">
        <f t="shared" ca="1" si="49"/>
        <v>27</v>
      </c>
      <c r="M251">
        <f t="shared" ca="1" si="50"/>
        <v>19</v>
      </c>
      <c r="N251">
        <f t="shared" ca="1" si="51"/>
        <v>84</v>
      </c>
      <c r="O251">
        <f t="shared" ca="1" si="52"/>
        <v>71</v>
      </c>
      <c r="P251">
        <f t="shared" ca="1" si="53"/>
        <v>15</v>
      </c>
      <c r="Q251">
        <f t="shared" ca="1" si="54"/>
        <v>4</v>
      </c>
      <c r="R251">
        <f t="shared" ca="1" si="55"/>
        <v>58</v>
      </c>
      <c r="S251">
        <f t="shared" ca="1" si="56"/>
        <v>63</v>
      </c>
      <c r="T251">
        <f t="shared" ca="1" si="57"/>
        <v>36</v>
      </c>
    </row>
    <row r="252" spans="1:20" x14ac:dyDescent="0.2">
      <c r="A252">
        <f t="shared" ca="1" si="58"/>
        <v>0.36018798608381747</v>
      </c>
      <c r="B252">
        <f t="shared" ca="1" si="60"/>
        <v>5.4100186389913363</v>
      </c>
      <c r="C252">
        <f t="shared" ca="1" si="60"/>
        <v>1.377720272326713</v>
      </c>
      <c r="D252">
        <f t="shared" ca="1" si="60"/>
        <v>2.9663348874978199</v>
      </c>
      <c r="E252">
        <f t="shared" ca="1" si="60"/>
        <v>0.20528405173658423</v>
      </c>
      <c r="F252">
        <f t="shared" ca="1" si="60"/>
        <v>1.6399047952240968</v>
      </c>
      <c r="G252">
        <f t="shared" ca="1" si="60"/>
        <v>0.60610735491349021</v>
      </c>
      <c r="H252">
        <f t="shared" ca="1" si="60"/>
        <v>0.1432208553984855</v>
      </c>
      <c r="I252">
        <f t="shared" ca="1" si="60"/>
        <v>6.1480253271851144E-2</v>
      </c>
      <c r="J252">
        <f t="shared" ca="1" si="60"/>
        <v>0.54941326499745513</v>
      </c>
      <c r="K252">
        <f t="shared" ca="1" si="48"/>
        <v>40</v>
      </c>
      <c r="L252">
        <f t="shared" ca="1" si="49"/>
        <v>55</v>
      </c>
      <c r="M252">
        <f t="shared" ca="1" si="50"/>
        <v>43</v>
      </c>
      <c r="N252">
        <f t="shared" ca="1" si="51"/>
        <v>54</v>
      </c>
      <c r="O252">
        <f t="shared" ca="1" si="52"/>
        <v>4</v>
      </c>
      <c r="P252">
        <f t="shared" ca="1" si="53"/>
        <v>30</v>
      </c>
      <c r="Q252">
        <f t="shared" ca="1" si="54"/>
        <v>20</v>
      </c>
      <c r="R252">
        <f t="shared" ca="1" si="55"/>
        <v>60</v>
      </c>
      <c r="S252">
        <f t="shared" ca="1" si="56"/>
        <v>9</v>
      </c>
      <c r="T252">
        <f t="shared" ca="1" si="57"/>
        <v>59</v>
      </c>
    </row>
    <row r="253" spans="1:20" x14ac:dyDescent="0.2">
      <c r="A253">
        <f t="shared" ca="1" si="58"/>
        <v>7.2113945462046924</v>
      </c>
      <c r="B253">
        <f t="shared" ca="1" si="60"/>
        <v>3.776296496028404</v>
      </c>
      <c r="C253">
        <f t="shared" ca="1" si="60"/>
        <v>2.3497864111057583</v>
      </c>
      <c r="D253">
        <f t="shared" ca="1" si="60"/>
        <v>0.63074938764886845</v>
      </c>
      <c r="E253">
        <f t="shared" ca="1" si="60"/>
        <v>0.86423158737624062</v>
      </c>
      <c r="F253">
        <f t="shared" ca="1" si="60"/>
        <v>0.16788073955333266</v>
      </c>
      <c r="G253">
        <f t="shared" ca="1" si="60"/>
        <v>3.7035157945271755</v>
      </c>
      <c r="H253">
        <f t="shared" ca="1" si="60"/>
        <v>6.0748555307928394E-2</v>
      </c>
      <c r="I253">
        <f t="shared" ca="1" si="60"/>
        <v>0.63872996329539478</v>
      </c>
      <c r="J253">
        <f t="shared" ca="1" si="60"/>
        <v>0.38094798766865973</v>
      </c>
      <c r="K253">
        <f t="shared" ca="1" si="48"/>
        <v>93</v>
      </c>
      <c r="L253">
        <f t="shared" ca="1" si="49"/>
        <v>77</v>
      </c>
      <c r="M253">
        <f t="shared" ca="1" si="50"/>
        <v>60</v>
      </c>
      <c r="N253">
        <f t="shared" ca="1" si="51"/>
        <v>65</v>
      </c>
      <c r="O253">
        <f t="shared" ca="1" si="52"/>
        <v>6</v>
      </c>
      <c r="P253">
        <f t="shared" ca="1" si="53"/>
        <v>30</v>
      </c>
      <c r="Q253">
        <f t="shared" ca="1" si="54"/>
        <v>86</v>
      </c>
      <c r="R253">
        <f t="shared" ca="1" si="55"/>
        <v>37</v>
      </c>
      <c r="S253">
        <f t="shared" ca="1" si="56"/>
        <v>29</v>
      </c>
      <c r="T253">
        <f t="shared" ca="1" si="57"/>
        <v>31</v>
      </c>
    </row>
    <row r="254" spans="1:20" x14ac:dyDescent="0.2">
      <c r="A254">
        <f t="shared" ca="1" si="58"/>
        <v>1.3210550943203017</v>
      </c>
      <c r="B254">
        <f t="shared" ca="1" si="60"/>
        <v>0.84023421122304909</v>
      </c>
      <c r="C254">
        <f t="shared" ca="1" si="60"/>
        <v>2.3427200880052519</v>
      </c>
      <c r="D254">
        <f t="shared" ca="1" si="60"/>
        <v>0.71818231351224493</v>
      </c>
      <c r="E254">
        <f t="shared" ca="1" si="60"/>
        <v>3.757245310267713</v>
      </c>
      <c r="F254">
        <f t="shared" ca="1" si="60"/>
        <v>6.8415595270074725</v>
      </c>
      <c r="G254">
        <f t="shared" ca="1" si="60"/>
        <v>2.3216633141997383</v>
      </c>
      <c r="H254">
        <f t="shared" ca="1" si="60"/>
        <v>7.74597830087394</v>
      </c>
      <c r="I254">
        <f t="shared" ca="1" si="60"/>
        <v>1.3149070339292932</v>
      </c>
      <c r="J254">
        <f t="shared" ca="1" si="60"/>
        <v>2.2066081836791751</v>
      </c>
      <c r="K254">
        <f t="shared" ca="1" si="48"/>
        <v>69</v>
      </c>
      <c r="L254">
        <f t="shared" ca="1" si="49"/>
        <v>17</v>
      </c>
      <c r="M254">
        <f t="shared" ca="1" si="50"/>
        <v>93</v>
      </c>
      <c r="N254">
        <f t="shared" ca="1" si="51"/>
        <v>26</v>
      </c>
      <c r="O254">
        <f t="shared" ca="1" si="52"/>
        <v>97</v>
      </c>
      <c r="P254">
        <f t="shared" ca="1" si="53"/>
        <v>92</v>
      </c>
      <c r="Q254">
        <f t="shared" ca="1" si="54"/>
        <v>62</v>
      </c>
      <c r="R254">
        <f t="shared" ca="1" si="55"/>
        <v>35</v>
      </c>
      <c r="S254">
        <f t="shared" ca="1" si="56"/>
        <v>29</v>
      </c>
      <c r="T254">
        <f t="shared" ca="1" si="57"/>
        <v>49</v>
      </c>
    </row>
    <row r="255" spans="1:20" x14ac:dyDescent="0.2">
      <c r="A255">
        <f t="shared" ca="1" si="58"/>
        <v>1.9573381784152115</v>
      </c>
      <c r="B255">
        <f t="shared" ca="1" si="60"/>
        <v>2.0302987524681377</v>
      </c>
      <c r="C255">
        <f t="shared" ca="1" si="60"/>
        <v>4.107149107319148</v>
      </c>
      <c r="D255">
        <f t="shared" ca="1" si="60"/>
        <v>2.8482486383734908</v>
      </c>
      <c r="E255">
        <f t="shared" ca="1" si="60"/>
        <v>2.8642875706260975</v>
      </c>
      <c r="F255">
        <f t="shared" ca="1" si="60"/>
        <v>6.0884146251055142</v>
      </c>
      <c r="G255">
        <f t="shared" ca="1" si="60"/>
        <v>0.24477637546426165</v>
      </c>
      <c r="H255">
        <f t="shared" ca="1" si="60"/>
        <v>2.4196897507175388</v>
      </c>
      <c r="I255">
        <f t="shared" ca="1" si="60"/>
        <v>0.51657885492946043</v>
      </c>
      <c r="J255">
        <f t="shared" ca="1" si="60"/>
        <v>1.1356554883284722</v>
      </c>
      <c r="K255">
        <f t="shared" ca="1" si="48"/>
        <v>86</v>
      </c>
      <c r="L255">
        <f t="shared" ca="1" si="49"/>
        <v>67</v>
      </c>
      <c r="M255">
        <f t="shared" ca="1" si="50"/>
        <v>99</v>
      </c>
      <c r="N255">
        <f t="shared" ca="1" si="51"/>
        <v>88</v>
      </c>
      <c r="O255">
        <f t="shared" ca="1" si="52"/>
        <v>96</v>
      </c>
      <c r="P255">
        <f t="shared" ca="1" si="53"/>
        <v>52</v>
      </c>
      <c r="Q255">
        <f t="shared" ca="1" si="54"/>
        <v>26</v>
      </c>
      <c r="R255">
        <f t="shared" ca="1" si="55"/>
        <v>59</v>
      </c>
      <c r="S255">
        <f t="shared" ca="1" si="56"/>
        <v>44</v>
      </c>
      <c r="T255">
        <f t="shared" ca="1" si="57"/>
        <v>44</v>
      </c>
    </row>
    <row r="256" spans="1:20" x14ac:dyDescent="0.2">
      <c r="A256">
        <f t="shared" ca="1" si="58"/>
        <v>3.5154829208223042E-2</v>
      </c>
      <c r="B256">
        <f t="shared" ca="1" si="60"/>
        <v>3.3143101120214862</v>
      </c>
      <c r="C256">
        <f t="shared" ca="1" si="60"/>
        <v>7.8270554007386082</v>
      </c>
      <c r="D256">
        <f t="shared" ca="1" si="60"/>
        <v>1.3207777126844602</v>
      </c>
      <c r="E256">
        <f t="shared" ca="1" si="60"/>
        <v>2.7357460759467886</v>
      </c>
      <c r="F256">
        <f t="shared" ca="1" si="60"/>
        <v>2.0454323931766272</v>
      </c>
      <c r="G256">
        <f t="shared" ca="1" si="60"/>
        <v>2.8816087817493434</v>
      </c>
      <c r="H256">
        <f t="shared" ca="1" si="60"/>
        <v>7.0918610559042001</v>
      </c>
      <c r="I256">
        <f t="shared" ca="1" si="60"/>
        <v>3.9626818925805303</v>
      </c>
      <c r="J256">
        <f t="shared" ca="1" si="60"/>
        <v>2.0835574870528095</v>
      </c>
      <c r="K256">
        <f t="shared" ca="1" si="48"/>
        <v>1</v>
      </c>
      <c r="L256">
        <f t="shared" ca="1" si="49"/>
        <v>40</v>
      </c>
      <c r="M256">
        <f t="shared" ca="1" si="50"/>
        <v>80</v>
      </c>
      <c r="N256">
        <f t="shared" ca="1" si="51"/>
        <v>44</v>
      </c>
      <c r="O256">
        <f t="shared" ca="1" si="52"/>
        <v>59</v>
      </c>
      <c r="P256">
        <f t="shared" ca="1" si="53"/>
        <v>72</v>
      </c>
      <c r="Q256">
        <f t="shared" ca="1" si="54"/>
        <v>85</v>
      </c>
      <c r="R256">
        <f t="shared" ca="1" si="55"/>
        <v>96</v>
      </c>
      <c r="S256">
        <f t="shared" ca="1" si="56"/>
        <v>78</v>
      </c>
      <c r="T256">
        <f t="shared" ca="1" si="57"/>
        <v>79</v>
      </c>
    </row>
    <row r="257" spans="1:20" x14ac:dyDescent="0.2">
      <c r="A257">
        <f t="shared" ca="1" si="58"/>
        <v>1.4978945631893856</v>
      </c>
      <c r="B257">
        <f t="shared" ca="1" si="60"/>
        <v>1.3062842704477222</v>
      </c>
      <c r="C257">
        <f t="shared" ca="1" si="60"/>
        <v>8.4751471064532902E-2</v>
      </c>
      <c r="D257">
        <f t="shared" ca="1" si="60"/>
        <v>1.1387545002115484</v>
      </c>
      <c r="E257">
        <f t="shared" ca="1" si="60"/>
        <v>5.3918910670026979E-2</v>
      </c>
      <c r="F257">
        <f t="shared" ca="1" si="60"/>
        <v>1.2623962342823229</v>
      </c>
      <c r="G257">
        <f t="shared" ca="1" si="60"/>
        <v>0.94774195221254276</v>
      </c>
      <c r="H257">
        <f t="shared" ca="1" si="60"/>
        <v>2.0974386170066097</v>
      </c>
      <c r="I257">
        <f t="shared" ca="1" si="60"/>
        <v>0.40149167386828882</v>
      </c>
      <c r="J257">
        <f t="shared" ca="1" si="60"/>
        <v>4.2960338342859803</v>
      </c>
      <c r="K257">
        <f t="shared" ca="1" si="48"/>
        <v>51</v>
      </c>
      <c r="L257">
        <f t="shared" ca="1" si="49"/>
        <v>77</v>
      </c>
      <c r="M257">
        <f t="shared" ca="1" si="50"/>
        <v>2</v>
      </c>
      <c r="N257">
        <f t="shared" ca="1" si="51"/>
        <v>29</v>
      </c>
      <c r="O257">
        <f t="shared" ca="1" si="52"/>
        <v>0</v>
      </c>
      <c r="P257">
        <f t="shared" ca="1" si="53"/>
        <v>99</v>
      </c>
      <c r="Q257">
        <f t="shared" ca="1" si="54"/>
        <v>26</v>
      </c>
      <c r="R257">
        <f t="shared" ca="1" si="55"/>
        <v>53</v>
      </c>
      <c r="S257">
        <f t="shared" ca="1" si="56"/>
        <v>9</v>
      </c>
      <c r="T257">
        <f t="shared" ca="1" si="57"/>
        <v>60</v>
      </c>
    </row>
    <row r="258" spans="1:20" x14ac:dyDescent="0.2">
      <c r="A258">
        <f t="shared" ca="1" si="58"/>
        <v>0.70353020783646081</v>
      </c>
      <c r="B258">
        <f t="shared" ca="1" si="60"/>
        <v>0.20540513644206554</v>
      </c>
      <c r="C258">
        <f t="shared" ca="1" si="60"/>
        <v>0.83670649328032209</v>
      </c>
      <c r="D258">
        <f t="shared" ca="1" si="60"/>
        <v>3.6831273436394678</v>
      </c>
      <c r="E258">
        <f t="shared" ca="1" si="60"/>
        <v>3.2181516557266621</v>
      </c>
      <c r="F258">
        <f t="shared" ca="1" si="60"/>
        <v>2.0669608690014081</v>
      </c>
      <c r="G258">
        <f t="shared" ca="1" si="60"/>
        <v>1.7594582204541673</v>
      </c>
      <c r="H258">
        <f t="shared" ca="1" si="60"/>
        <v>1.2972167252685816</v>
      </c>
      <c r="I258">
        <f t="shared" ca="1" si="60"/>
        <v>2.6640953435494437</v>
      </c>
      <c r="J258">
        <f t="shared" ca="1" si="60"/>
        <v>5.7800624146116721</v>
      </c>
      <c r="K258">
        <f t="shared" ref="K258:K321" ca="1" si="61">INT(100*A258/(A258+_xlfn.NORM.INV(RAND(),0,1)^2+_xlfn.NORM.INV(RAND(),0,1)^2))</f>
        <v>67</v>
      </c>
      <c r="L258">
        <f t="shared" ref="L258:L321" ca="1" si="62">INT(100*B258/(B258+_xlfn.NORM.INV(RAND(),0,1)^2+_xlfn.NORM.INV(RAND(),0,1)^2))</f>
        <v>55</v>
      </c>
      <c r="M258">
        <f t="shared" ref="M258:M321" ca="1" si="63">INT(100*C258/(C258+_xlfn.NORM.INV(RAND(),0,1)^2+_xlfn.NORM.INV(RAND(),0,1)^2))</f>
        <v>39</v>
      </c>
      <c r="N258">
        <f t="shared" ref="N258:N321" ca="1" si="64">INT(100*D258/(D258+_xlfn.NORM.INV(RAND(),0,1)^2+_xlfn.NORM.INV(RAND(),0,1)^2))</f>
        <v>71</v>
      </c>
      <c r="O258">
        <f t="shared" ref="O258:O321" ca="1" si="65">INT(100*E258/(E258+_xlfn.NORM.INV(RAND(),0,1)^2+_xlfn.NORM.INV(RAND(),0,1)^2))</f>
        <v>93</v>
      </c>
      <c r="P258">
        <f t="shared" ref="P258:P321" ca="1" si="66">INT(100*F258/(F258+_xlfn.NORM.INV(RAND(),0,1)^2+_xlfn.NORM.INV(RAND(),0,1)^2))</f>
        <v>85</v>
      </c>
      <c r="Q258">
        <f t="shared" ref="Q258:Q321" ca="1" si="67">INT(100*G258/(G258+_xlfn.NORM.INV(RAND(),0,1)^2+_xlfn.NORM.INV(RAND(),0,1)^2))</f>
        <v>95</v>
      </c>
      <c r="R258">
        <f t="shared" ref="R258:R321" ca="1" si="68">INT(100*H258/(H258+_xlfn.NORM.INV(RAND(),0,1)^2+_xlfn.NORM.INV(RAND(),0,1)^2))</f>
        <v>35</v>
      </c>
      <c r="S258">
        <f t="shared" ref="S258:S321" ca="1" si="69">INT(100*I258/(I258+_xlfn.NORM.INV(RAND(),0,1)^2+_xlfn.NORM.INV(RAND(),0,1)^2))</f>
        <v>79</v>
      </c>
      <c r="T258">
        <f t="shared" ref="T258:T321" ca="1" si="70">INT(100*J258/(J258+_xlfn.NORM.INV(RAND(),0,1)^2+_xlfn.NORM.INV(RAND(),0,1)^2))</f>
        <v>83</v>
      </c>
    </row>
    <row r="259" spans="1:20" x14ac:dyDescent="0.2">
      <c r="A259">
        <f t="shared" ref="A259:A322" ca="1" si="71">_xlfn.NORM.INV(RAND(),0,1)^2+_xlfn.NORM.INV(RAND(),0,1)^2</f>
        <v>0.83040955628621238</v>
      </c>
      <c r="B259">
        <f t="shared" ca="1" si="60"/>
        <v>0.14736886787710451</v>
      </c>
      <c r="C259">
        <f t="shared" ca="1" si="60"/>
        <v>2.1242563386866626</v>
      </c>
      <c r="D259">
        <f t="shared" ca="1" si="60"/>
        <v>1.1630872829596677</v>
      </c>
      <c r="E259">
        <f t="shared" ca="1" si="60"/>
        <v>0.39990475190322711</v>
      </c>
      <c r="F259">
        <f t="shared" ca="1" si="60"/>
        <v>7.7484246590839356E-2</v>
      </c>
      <c r="G259">
        <f t="shared" ca="1" si="60"/>
        <v>7.6459462162357799</v>
      </c>
      <c r="H259">
        <f t="shared" ca="1" si="60"/>
        <v>1.0227744693529774</v>
      </c>
      <c r="I259">
        <f t="shared" ca="1" si="60"/>
        <v>1.0759737323770453</v>
      </c>
      <c r="J259">
        <f t="shared" ca="1" si="60"/>
        <v>1.0407300879972821</v>
      </c>
      <c r="K259">
        <f t="shared" ca="1" si="61"/>
        <v>45</v>
      </c>
      <c r="L259">
        <f t="shared" ca="1" si="62"/>
        <v>22</v>
      </c>
      <c r="M259">
        <f t="shared" ca="1" si="63"/>
        <v>47</v>
      </c>
      <c r="N259">
        <f t="shared" ca="1" si="64"/>
        <v>90</v>
      </c>
      <c r="O259">
        <f t="shared" ca="1" si="65"/>
        <v>10</v>
      </c>
      <c r="P259">
        <f t="shared" ca="1" si="66"/>
        <v>9</v>
      </c>
      <c r="Q259">
        <f t="shared" ca="1" si="67"/>
        <v>97</v>
      </c>
      <c r="R259">
        <f t="shared" ca="1" si="68"/>
        <v>94</v>
      </c>
      <c r="S259">
        <f t="shared" ca="1" si="69"/>
        <v>16</v>
      </c>
      <c r="T259">
        <f t="shared" ca="1" si="70"/>
        <v>27</v>
      </c>
    </row>
    <row r="260" spans="1:20" x14ac:dyDescent="0.2">
      <c r="A260">
        <f t="shared" ca="1" si="71"/>
        <v>3.0241761390684614</v>
      </c>
      <c r="B260">
        <f t="shared" ca="1" si="60"/>
        <v>1.7237634672069564</v>
      </c>
      <c r="C260">
        <f t="shared" ca="1" si="60"/>
        <v>0.97468584306008221</v>
      </c>
      <c r="D260">
        <f t="shared" ca="1" si="60"/>
        <v>0.39460629368913713</v>
      </c>
      <c r="E260">
        <f t="shared" ca="1" si="60"/>
        <v>0.77860870953610739</v>
      </c>
      <c r="F260">
        <f t="shared" ca="1" si="60"/>
        <v>1.0162993977759718</v>
      </c>
      <c r="G260">
        <f t="shared" ca="1" si="60"/>
        <v>1.7320771416239675</v>
      </c>
      <c r="H260">
        <f t="shared" ca="1" si="60"/>
        <v>0.63571473180510463</v>
      </c>
      <c r="I260">
        <f t="shared" ca="1" si="60"/>
        <v>3.3068208264232299</v>
      </c>
      <c r="J260">
        <f t="shared" ca="1" si="60"/>
        <v>2.5535849546119378</v>
      </c>
      <c r="K260">
        <f t="shared" ca="1" si="61"/>
        <v>53</v>
      </c>
      <c r="L260">
        <f t="shared" ca="1" si="62"/>
        <v>59</v>
      </c>
      <c r="M260">
        <f t="shared" ca="1" si="63"/>
        <v>56</v>
      </c>
      <c r="N260">
        <f t="shared" ca="1" si="64"/>
        <v>83</v>
      </c>
      <c r="O260">
        <f t="shared" ca="1" si="65"/>
        <v>35</v>
      </c>
      <c r="P260">
        <f t="shared" ca="1" si="66"/>
        <v>71</v>
      </c>
      <c r="Q260">
        <f t="shared" ca="1" si="67"/>
        <v>69</v>
      </c>
      <c r="R260">
        <f t="shared" ca="1" si="68"/>
        <v>17</v>
      </c>
      <c r="S260">
        <f t="shared" ca="1" si="69"/>
        <v>28</v>
      </c>
      <c r="T260">
        <f t="shared" ca="1" si="70"/>
        <v>76</v>
      </c>
    </row>
    <row r="261" spans="1:20" x14ac:dyDescent="0.2">
      <c r="A261">
        <f t="shared" ca="1" si="71"/>
        <v>1.117263979696633</v>
      </c>
      <c r="B261">
        <f t="shared" ca="1" si="60"/>
        <v>1.6598604816467932</v>
      </c>
      <c r="C261">
        <f t="shared" ca="1" si="60"/>
        <v>1.8093759455535061</v>
      </c>
      <c r="D261">
        <f t="shared" ca="1" si="60"/>
        <v>3.5072358158688779</v>
      </c>
      <c r="E261">
        <f t="shared" ca="1" si="60"/>
        <v>2.4468070907556974</v>
      </c>
      <c r="F261">
        <f t="shared" ca="1" si="60"/>
        <v>2.4700854220573203</v>
      </c>
      <c r="G261">
        <f t="shared" ca="1" si="60"/>
        <v>1.3488598677709063</v>
      </c>
      <c r="H261">
        <f t="shared" ca="1" si="60"/>
        <v>0.42907359332341899</v>
      </c>
      <c r="I261">
        <f t="shared" ca="1" si="60"/>
        <v>3.4416396371744606</v>
      </c>
      <c r="J261">
        <f t="shared" ca="1" si="60"/>
        <v>0.73659086622373549</v>
      </c>
      <c r="K261">
        <f t="shared" ca="1" si="61"/>
        <v>73</v>
      </c>
      <c r="L261">
        <f t="shared" ca="1" si="62"/>
        <v>37</v>
      </c>
      <c r="M261">
        <f t="shared" ca="1" si="63"/>
        <v>30</v>
      </c>
      <c r="N261">
        <f t="shared" ca="1" si="64"/>
        <v>59</v>
      </c>
      <c r="O261">
        <f t="shared" ca="1" si="65"/>
        <v>82</v>
      </c>
      <c r="P261">
        <f t="shared" ca="1" si="66"/>
        <v>97</v>
      </c>
      <c r="Q261">
        <f t="shared" ca="1" si="67"/>
        <v>32</v>
      </c>
      <c r="R261">
        <f t="shared" ca="1" si="68"/>
        <v>15</v>
      </c>
      <c r="S261">
        <f t="shared" ca="1" si="69"/>
        <v>74</v>
      </c>
      <c r="T261">
        <f t="shared" ca="1" si="70"/>
        <v>40</v>
      </c>
    </row>
    <row r="262" spans="1:20" x14ac:dyDescent="0.2">
      <c r="A262">
        <f t="shared" ca="1" si="71"/>
        <v>1.2602963420736333</v>
      </c>
      <c r="B262">
        <f t="shared" ca="1" si="60"/>
        <v>0.26209087659421548</v>
      </c>
      <c r="C262">
        <f t="shared" ca="1" si="60"/>
        <v>1.3064853570828341</v>
      </c>
      <c r="D262">
        <f t="shared" ca="1" si="60"/>
        <v>0.17185986408024514</v>
      </c>
      <c r="E262">
        <f t="shared" ca="1" si="60"/>
        <v>2.9807693163079674</v>
      </c>
      <c r="F262">
        <f t="shared" ca="1" si="60"/>
        <v>1.1245179700793435</v>
      </c>
      <c r="G262">
        <f t="shared" ca="1" si="60"/>
        <v>0.65690632866605392</v>
      </c>
      <c r="H262">
        <f t="shared" ca="1" si="60"/>
        <v>0.76232398003298263</v>
      </c>
      <c r="I262">
        <f t="shared" ca="1" si="60"/>
        <v>3.7113128934218089</v>
      </c>
      <c r="J262">
        <f t="shared" ca="1" si="60"/>
        <v>0.53154011890715058</v>
      </c>
      <c r="K262">
        <f t="shared" ca="1" si="61"/>
        <v>49</v>
      </c>
      <c r="L262">
        <f t="shared" ca="1" si="62"/>
        <v>4</v>
      </c>
      <c r="M262">
        <f t="shared" ca="1" si="63"/>
        <v>39</v>
      </c>
      <c r="N262">
        <f t="shared" ca="1" si="64"/>
        <v>28</v>
      </c>
      <c r="O262">
        <f t="shared" ca="1" si="65"/>
        <v>96</v>
      </c>
      <c r="P262">
        <f t="shared" ca="1" si="66"/>
        <v>23</v>
      </c>
      <c r="Q262">
        <f t="shared" ca="1" si="67"/>
        <v>43</v>
      </c>
      <c r="R262">
        <f t="shared" ca="1" si="68"/>
        <v>19</v>
      </c>
      <c r="S262">
        <f t="shared" ca="1" si="69"/>
        <v>95</v>
      </c>
      <c r="T262">
        <f t="shared" ca="1" si="70"/>
        <v>30</v>
      </c>
    </row>
    <row r="263" spans="1:20" x14ac:dyDescent="0.2">
      <c r="A263">
        <f t="shared" ca="1" si="71"/>
        <v>1.9789129562389087</v>
      </c>
      <c r="B263">
        <f t="shared" ca="1" si="60"/>
        <v>0.60616686086371496</v>
      </c>
      <c r="C263">
        <f t="shared" ca="1" si="60"/>
        <v>2.4817021672222301</v>
      </c>
      <c r="D263">
        <f t="shared" ca="1" si="60"/>
        <v>7.1218808763878816E-2</v>
      </c>
      <c r="E263">
        <f t="shared" ca="1" si="60"/>
        <v>5.880429309429914</v>
      </c>
      <c r="F263">
        <f t="shared" ca="1" si="60"/>
        <v>2.7972160130951762</v>
      </c>
      <c r="G263">
        <f t="shared" ca="1" si="60"/>
        <v>1.164198873438566</v>
      </c>
      <c r="H263">
        <f t="shared" ca="1" si="60"/>
        <v>0.26435599396745851</v>
      </c>
      <c r="I263">
        <f t="shared" ca="1" si="60"/>
        <v>2.263353843653154</v>
      </c>
      <c r="J263">
        <f t="shared" ca="1" si="60"/>
        <v>0.1007093791095913</v>
      </c>
      <c r="K263">
        <f t="shared" ca="1" si="61"/>
        <v>26</v>
      </c>
      <c r="L263">
        <f t="shared" ca="1" si="62"/>
        <v>92</v>
      </c>
      <c r="M263">
        <f t="shared" ca="1" si="63"/>
        <v>33</v>
      </c>
      <c r="N263">
        <f t="shared" ca="1" si="64"/>
        <v>35</v>
      </c>
      <c r="O263">
        <f t="shared" ca="1" si="65"/>
        <v>66</v>
      </c>
      <c r="P263">
        <f t="shared" ca="1" si="66"/>
        <v>63</v>
      </c>
      <c r="Q263">
        <f t="shared" ca="1" si="67"/>
        <v>14</v>
      </c>
      <c r="R263">
        <f t="shared" ca="1" si="68"/>
        <v>14</v>
      </c>
      <c r="S263">
        <f t="shared" ca="1" si="69"/>
        <v>95</v>
      </c>
      <c r="T263">
        <f t="shared" ca="1" si="70"/>
        <v>10</v>
      </c>
    </row>
    <row r="264" spans="1:20" x14ac:dyDescent="0.2">
      <c r="A264">
        <f t="shared" ca="1" si="71"/>
        <v>0.39829567796105991</v>
      </c>
      <c r="B264">
        <f t="shared" ca="1" si="60"/>
        <v>0.27410658968899476</v>
      </c>
      <c r="C264">
        <f t="shared" ca="1" si="60"/>
        <v>1.933315066879439</v>
      </c>
      <c r="D264">
        <f t="shared" ca="1" si="60"/>
        <v>0.85257613744128113</v>
      </c>
      <c r="E264">
        <f t="shared" ca="1" si="60"/>
        <v>0.34081341920811914</v>
      </c>
      <c r="F264">
        <f t="shared" ca="1" si="60"/>
        <v>1.8561821751512664</v>
      </c>
      <c r="G264">
        <f t="shared" ca="1" si="60"/>
        <v>2.8735904967338528</v>
      </c>
      <c r="H264">
        <f t="shared" ca="1" si="60"/>
        <v>2.6153396794294683</v>
      </c>
      <c r="I264">
        <f t="shared" ref="B264:J293" ca="1" si="72">_xlfn.NORM.INV(RAND(),0,1)^2+_xlfn.NORM.INV(RAND(),0,1)^2</f>
        <v>8.2362589417535688</v>
      </c>
      <c r="J264">
        <f t="shared" ca="1" si="72"/>
        <v>0.15010111825890768</v>
      </c>
      <c r="K264">
        <f t="shared" ca="1" si="61"/>
        <v>10</v>
      </c>
      <c r="L264">
        <f t="shared" ca="1" si="62"/>
        <v>14</v>
      </c>
      <c r="M264">
        <f t="shared" ca="1" si="63"/>
        <v>75</v>
      </c>
      <c r="N264">
        <f t="shared" ca="1" si="64"/>
        <v>45</v>
      </c>
      <c r="O264">
        <f t="shared" ca="1" si="65"/>
        <v>98</v>
      </c>
      <c r="P264">
        <f t="shared" ca="1" si="66"/>
        <v>25</v>
      </c>
      <c r="Q264">
        <f t="shared" ca="1" si="67"/>
        <v>45</v>
      </c>
      <c r="R264">
        <f t="shared" ca="1" si="68"/>
        <v>56</v>
      </c>
      <c r="S264">
        <f t="shared" ca="1" si="69"/>
        <v>99</v>
      </c>
      <c r="T264">
        <f t="shared" ca="1" si="70"/>
        <v>7</v>
      </c>
    </row>
    <row r="265" spans="1:20" x14ac:dyDescent="0.2">
      <c r="A265">
        <f t="shared" ca="1" si="71"/>
        <v>0.5891762947378677</v>
      </c>
      <c r="B265">
        <f t="shared" ca="1" si="72"/>
        <v>3.2819989542968768</v>
      </c>
      <c r="C265">
        <f t="shared" ca="1" si="72"/>
        <v>0.89042609258671424</v>
      </c>
      <c r="D265">
        <f t="shared" ca="1" si="72"/>
        <v>0.39052105274310139</v>
      </c>
      <c r="E265">
        <f t="shared" ca="1" si="72"/>
        <v>3.4218996291849022</v>
      </c>
      <c r="F265">
        <f t="shared" ca="1" si="72"/>
        <v>2.9288724930485239</v>
      </c>
      <c r="G265">
        <f t="shared" ca="1" si="72"/>
        <v>3.3016693984422698</v>
      </c>
      <c r="H265">
        <f t="shared" ca="1" si="72"/>
        <v>0.59919173860909924</v>
      </c>
      <c r="I265">
        <f t="shared" ca="1" si="72"/>
        <v>0.12458833286813989</v>
      </c>
      <c r="J265">
        <f t="shared" ca="1" si="72"/>
        <v>0.10296535289430486</v>
      </c>
      <c r="K265">
        <f t="shared" ca="1" si="61"/>
        <v>68</v>
      </c>
      <c r="L265">
        <f t="shared" ca="1" si="62"/>
        <v>54</v>
      </c>
      <c r="M265">
        <f t="shared" ca="1" si="63"/>
        <v>63</v>
      </c>
      <c r="N265">
        <f t="shared" ca="1" si="64"/>
        <v>41</v>
      </c>
      <c r="O265">
        <f t="shared" ca="1" si="65"/>
        <v>58</v>
      </c>
      <c r="P265">
        <f t="shared" ca="1" si="66"/>
        <v>46</v>
      </c>
      <c r="Q265">
        <f t="shared" ca="1" si="67"/>
        <v>67</v>
      </c>
      <c r="R265">
        <f t="shared" ca="1" si="68"/>
        <v>65</v>
      </c>
      <c r="S265">
        <f t="shared" ca="1" si="69"/>
        <v>9</v>
      </c>
      <c r="T265">
        <f t="shared" ca="1" si="70"/>
        <v>13</v>
      </c>
    </row>
    <row r="266" spans="1:20" x14ac:dyDescent="0.2">
      <c r="A266">
        <f t="shared" ca="1" si="71"/>
        <v>1.7701494081339773</v>
      </c>
      <c r="B266">
        <f t="shared" ca="1" si="72"/>
        <v>2.6363854311473487</v>
      </c>
      <c r="C266">
        <f t="shared" ca="1" si="72"/>
        <v>0.16309389193955848</v>
      </c>
      <c r="D266">
        <f t="shared" ca="1" si="72"/>
        <v>1.0179871092738604</v>
      </c>
      <c r="E266">
        <f t="shared" ca="1" si="72"/>
        <v>2.8337912813539514</v>
      </c>
      <c r="F266">
        <f t="shared" ca="1" si="72"/>
        <v>1.7432256699995219</v>
      </c>
      <c r="G266">
        <f t="shared" ca="1" si="72"/>
        <v>0.38962001907384719</v>
      </c>
      <c r="H266">
        <f t="shared" ca="1" si="72"/>
        <v>1.8298593773632579</v>
      </c>
      <c r="I266">
        <f t="shared" ca="1" si="72"/>
        <v>0.71481658330938447</v>
      </c>
      <c r="J266">
        <f t="shared" ca="1" si="72"/>
        <v>1.3277357427273537</v>
      </c>
      <c r="K266">
        <f t="shared" ca="1" si="61"/>
        <v>70</v>
      </c>
      <c r="L266">
        <f t="shared" ca="1" si="62"/>
        <v>44</v>
      </c>
      <c r="M266">
        <f t="shared" ca="1" si="63"/>
        <v>15</v>
      </c>
      <c r="N266">
        <f t="shared" ca="1" si="64"/>
        <v>42</v>
      </c>
      <c r="O266">
        <f t="shared" ca="1" si="65"/>
        <v>86</v>
      </c>
      <c r="P266">
        <f t="shared" ca="1" si="66"/>
        <v>56</v>
      </c>
      <c r="Q266">
        <f t="shared" ca="1" si="67"/>
        <v>15</v>
      </c>
      <c r="R266">
        <f t="shared" ca="1" si="68"/>
        <v>77</v>
      </c>
      <c r="S266">
        <f t="shared" ca="1" si="69"/>
        <v>15</v>
      </c>
      <c r="T266">
        <f t="shared" ca="1" si="70"/>
        <v>33</v>
      </c>
    </row>
    <row r="267" spans="1:20" x14ac:dyDescent="0.2">
      <c r="A267">
        <f t="shared" ca="1" si="71"/>
        <v>2.0794192688342741</v>
      </c>
      <c r="B267">
        <f t="shared" ca="1" si="72"/>
        <v>0.47809531739855188</v>
      </c>
      <c r="C267">
        <f t="shared" ca="1" si="72"/>
        <v>1.0664761250462795</v>
      </c>
      <c r="D267">
        <f t="shared" ca="1" si="72"/>
        <v>0.73910080644974641</v>
      </c>
      <c r="E267">
        <f t="shared" ca="1" si="72"/>
        <v>0.48517150633363793</v>
      </c>
      <c r="F267">
        <f t="shared" ca="1" si="72"/>
        <v>3.2008782331350205</v>
      </c>
      <c r="G267">
        <f t="shared" ca="1" si="72"/>
        <v>3.0530505453711769</v>
      </c>
      <c r="H267">
        <f t="shared" ca="1" si="72"/>
        <v>3.488478069562432</v>
      </c>
      <c r="I267">
        <f t="shared" ca="1" si="72"/>
        <v>2.6715443084201962E-3</v>
      </c>
      <c r="J267">
        <f t="shared" ca="1" si="72"/>
        <v>1.7681090593904185</v>
      </c>
      <c r="K267">
        <f t="shared" ca="1" si="61"/>
        <v>64</v>
      </c>
      <c r="L267">
        <f t="shared" ca="1" si="62"/>
        <v>73</v>
      </c>
      <c r="M267">
        <f t="shared" ca="1" si="63"/>
        <v>34</v>
      </c>
      <c r="N267">
        <f t="shared" ca="1" si="64"/>
        <v>59</v>
      </c>
      <c r="O267">
        <f t="shared" ca="1" si="65"/>
        <v>11</v>
      </c>
      <c r="P267">
        <f t="shared" ca="1" si="66"/>
        <v>87</v>
      </c>
      <c r="Q267">
        <f t="shared" ca="1" si="67"/>
        <v>93</v>
      </c>
      <c r="R267">
        <f t="shared" ca="1" si="68"/>
        <v>66</v>
      </c>
      <c r="S267">
        <f t="shared" ca="1" si="69"/>
        <v>0</v>
      </c>
      <c r="T267">
        <f t="shared" ca="1" si="70"/>
        <v>10</v>
      </c>
    </row>
    <row r="268" spans="1:20" x14ac:dyDescent="0.2">
      <c r="A268">
        <f t="shared" ca="1" si="71"/>
        <v>1.2913595177722543</v>
      </c>
      <c r="B268">
        <f t="shared" ca="1" si="72"/>
        <v>9.6974100939361385</v>
      </c>
      <c r="C268">
        <f t="shared" ca="1" si="72"/>
        <v>0.63876251784742588</v>
      </c>
      <c r="D268">
        <f t="shared" ca="1" si="72"/>
        <v>2.1548888813837763</v>
      </c>
      <c r="E268">
        <f t="shared" ca="1" si="72"/>
        <v>3.5100324164648722</v>
      </c>
      <c r="F268">
        <f t="shared" ca="1" si="72"/>
        <v>1.006593920947108</v>
      </c>
      <c r="G268">
        <f t="shared" ca="1" si="72"/>
        <v>2.7729685603130947</v>
      </c>
      <c r="H268">
        <f t="shared" ca="1" si="72"/>
        <v>1.6999543799792427</v>
      </c>
      <c r="I268">
        <f t="shared" ca="1" si="72"/>
        <v>0.56153467689239689</v>
      </c>
      <c r="J268">
        <f t="shared" ca="1" si="72"/>
        <v>2.5247317781924856</v>
      </c>
      <c r="K268">
        <f t="shared" ca="1" si="61"/>
        <v>43</v>
      </c>
      <c r="L268">
        <f t="shared" ca="1" si="62"/>
        <v>91</v>
      </c>
      <c r="M268">
        <f t="shared" ca="1" si="63"/>
        <v>16</v>
      </c>
      <c r="N268">
        <f t="shared" ca="1" si="64"/>
        <v>88</v>
      </c>
      <c r="O268">
        <f t="shared" ca="1" si="65"/>
        <v>93</v>
      </c>
      <c r="P268">
        <f t="shared" ca="1" si="66"/>
        <v>17</v>
      </c>
      <c r="Q268">
        <f t="shared" ca="1" si="67"/>
        <v>83</v>
      </c>
      <c r="R268">
        <f t="shared" ca="1" si="68"/>
        <v>45</v>
      </c>
      <c r="S268">
        <f t="shared" ca="1" si="69"/>
        <v>38</v>
      </c>
      <c r="T268">
        <f t="shared" ca="1" si="70"/>
        <v>98</v>
      </c>
    </row>
    <row r="269" spans="1:20" x14ac:dyDescent="0.2">
      <c r="A269">
        <f t="shared" ca="1" si="71"/>
        <v>4.2441143210585635</v>
      </c>
      <c r="B269">
        <f t="shared" ca="1" si="72"/>
        <v>0.94591021417807508</v>
      </c>
      <c r="C269">
        <f t="shared" ca="1" si="72"/>
        <v>4.2507799959033186</v>
      </c>
      <c r="D269">
        <f t="shared" ca="1" si="72"/>
        <v>2.8821499877953434</v>
      </c>
      <c r="E269">
        <f t="shared" ca="1" si="72"/>
        <v>1.2691115600125127</v>
      </c>
      <c r="F269">
        <f t="shared" ca="1" si="72"/>
        <v>2.3998420638157985</v>
      </c>
      <c r="G269">
        <f t="shared" ca="1" si="72"/>
        <v>1.915580863589865</v>
      </c>
      <c r="H269">
        <f t="shared" ca="1" si="72"/>
        <v>4.122826592299643</v>
      </c>
      <c r="I269">
        <f t="shared" ca="1" si="72"/>
        <v>0.64602003303422617</v>
      </c>
      <c r="J269">
        <f t="shared" ca="1" si="72"/>
        <v>0.30359709040092103</v>
      </c>
      <c r="K269">
        <f t="shared" ca="1" si="61"/>
        <v>76</v>
      </c>
      <c r="L269">
        <f t="shared" ca="1" si="62"/>
        <v>30</v>
      </c>
      <c r="M269">
        <f t="shared" ca="1" si="63"/>
        <v>67</v>
      </c>
      <c r="N269">
        <f t="shared" ca="1" si="64"/>
        <v>33</v>
      </c>
      <c r="O269">
        <f t="shared" ca="1" si="65"/>
        <v>60</v>
      </c>
      <c r="P269">
        <f t="shared" ca="1" si="66"/>
        <v>64</v>
      </c>
      <c r="Q269">
        <f t="shared" ca="1" si="67"/>
        <v>68</v>
      </c>
      <c r="R269">
        <f t="shared" ca="1" si="68"/>
        <v>56</v>
      </c>
      <c r="S269">
        <f t="shared" ca="1" si="69"/>
        <v>26</v>
      </c>
      <c r="T269">
        <f t="shared" ca="1" si="70"/>
        <v>9</v>
      </c>
    </row>
    <row r="270" spans="1:20" x14ac:dyDescent="0.2">
      <c r="A270">
        <f t="shared" ca="1" si="71"/>
        <v>1.8267912347900432</v>
      </c>
      <c r="B270">
        <f t="shared" ca="1" si="72"/>
        <v>2.0367671481224096E-2</v>
      </c>
      <c r="C270">
        <f t="shared" ca="1" si="72"/>
        <v>3.0823719810431434</v>
      </c>
      <c r="D270">
        <f t="shared" ca="1" si="72"/>
        <v>5.3543471792643835</v>
      </c>
      <c r="E270">
        <f t="shared" ca="1" si="72"/>
        <v>0.2532105567691465</v>
      </c>
      <c r="F270">
        <f t="shared" ca="1" si="72"/>
        <v>0.62536109535363071</v>
      </c>
      <c r="G270">
        <f t="shared" ca="1" si="72"/>
        <v>1.299853707082423</v>
      </c>
      <c r="H270">
        <f t="shared" ca="1" si="72"/>
        <v>0.56613944018455442</v>
      </c>
      <c r="I270">
        <f t="shared" ca="1" si="72"/>
        <v>0.89826137252736904</v>
      </c>
      <c r="J270">
        <f t="shared" ca="1" si="72"/>
        <v>7.314379834780266</v>
      </c>
      <c r="K270">
        <f t="shared" ca="1" si="61"/>
        <v>64</v>
      </c>
      <c r="L270">
        <f t="shared" ca="1" si="62"/>
        <v>0</v>
      </c>
      <c r="M270">
        <f t="shared" ca="1" si="63"/>
        <v>67</v>
      </c>
      <c r="N270">
        <f t="shared" ca="1" si="64"/>
        <v>83</v>
      </c>
      <c r="O270">
        <f t="shared" ca="1" si="65"/>
        <v>6</v>
      </c>
      <c r="P270">
        <f t="shared" ca="1" si="66"/>
        <v>26</v>
      </c>
      <c r="Q270">
        <f t="shared" ca="1" si="67"/>
        <v>54</v>
      </c>
      <c r="R270">
        <f t="shared" ca="1" si="68"/>
        <v>27</v>
      </c>
      <c r="S270">
        <f t="shared" ca="1" si="69"/>
        <v>47</v>
      </c>
      <c r="T270">
        <f t="shared" ca="1" si="70"/>
        <v>72</v>
      </c>
    </row>
    <row r="271" spans="1:20" x14ac:dyDescent="0.2">
      <c r="A271">
        <f t="shared" ca="1" si="71"/>
        <v>2.6021860016102556</v>
      </c>
      <c r="B271">
        <f t="shared" ca="1" si="72"/>
        <v>0.38951029234220674</v>
      </c>
      <c r="C271">
        <f t="shared" ca="1" si="72"/>
        <v>3.6178486590626711</v>
      </c>
      <c r="D271">
        <f t="shared" ca="1" si="72"/>
        <v>1.130338799221422</v>
      </c>
      <c r="E271">
        <f t="shared" ca="1" si="72"/>
        <v>0.45394742585981807</v>
      </c>
      <c r="F271">
        <f t="shared" ca="1" si="72"/>
        <v>0.32023112772488915</v>
      </c>
      <c r="G271">
        <f t="shared" ca="1" si="72"/>
        <v>2.2757581219832632</v>
      </c>
      <c r="H271">
        <f t="shared" ca="1" si="72"/>
        <v>0.54220170086358799</v>
      </c>
      <c r="I271">
        <f t="shared" ca="1" si="72"/>
        <v>2.5369832772784839</v>
      </c>
      <c r="J271">
        <f t="shared" ca="1" si="72"/>
        <v>7.277127990435841</v>
      </c>
      <c r="K271">
        <f t="shared" ca="1" si="61"/>
        <v>52</v>
      </c>
      <c r="L271">
        <f t="shared" ca="1" si="62"/>
        <v>40</v>
      </c>
      <c r="M271">
        <f t="shared" ca="1" si="63"/>
        <v>76</v>
      </c>
      <c r="N271">
        <f t="shared" ca="1" si="64"/>
        <v>14</v>
      </c>
      <c r="O271">
        <f t="shared" ca="1" si="65"/>
        <v>24</v>
      </c>
      <c r="P271">
        <f t="shared" ca="1" si="66"/>
        <v>16</v>
      </c>
      <c r="Q271">
        <f t="shared" ca="1" si="67"/>
        <v>37</v>
      </c>
      <c r="R271">
        <f t="shared" ca="1" si="68"/>
        <v>18</v>
      </c>
      <c r="S271">
        <f t="shared" ca="1" si="69"/>
        <v>53</v>
      </c>
      <c r="T271">
        <f t="shared" ca="1" si="70"/>
        <v>87</v>
      </c>
    </row>
    <row r="272" spans="1:20" x14ac:dyDescent="0.2">
      <c r="A272">
        <f t="shared" ca="1" si="71"/>
        <v>4.9667101271078469</v>
      </c>
      <c r="B272">
        <f t="shared" ca="1" si="72"/>
        <v>1.9764011741795262</v>
      </c>
      <c r="C272">
        <f t="shared" ca="1" si="72"/>
        <v>1.6127347296068661</v>
      </c>
      <c r="D272">
        <f t="shared" ca="1" si="72"/>
        <v>5.3777152023957866</v>
      </c>
      <c r="E272">
        <f t="shared" ca="1" si="72"/>
        <v>1.3583664008665901</v>
      </c>
      <c r="F272">
        <f t="shared" ca="1" si="72"/>
        <v>0.96861116941895853</v>
      </c>
      <c r="G272">
        <f t="shared" ca="1" si="72"/>
        <v>2.7390804743152177</v>
      </c>
      <c r="H272">
        <f t="shared" ca="1" si="72"/>
        <v>2.131390457789494</v>
      </c>
      <c r="I272">
        <f t="shared" ca="1" si="72"/>
        <v>2.476736719193215</v>
      </c>
      <c r="J272">
        <f t="shared" ca="1" si="72"/>
        <v>4.0186771173869955</v>
      </c>
      <c r="K272">
        <f t="shared" ca="1" si="61"/>
        <v>75</v>
      </c>
      <c r="L272">
        <f t="shared" ca="1" si="62"/>
        <v>27</v>
      </c>
      <c r="M272">
        <f t="shared" ca="1" si="63"/>
        <v>22</v>
      </c>
      <c r="N272">
        <f t="shared" ca="1" si="64"/>
        <v>93</v>
      </c>
      <c r="O272">
        <f t="shared" ca="1" si="65"/>
        <v>26</v>
      </c>
      <c r="P272">
        <f t="shared" ca="1" si="66"/>
        <v>50</v>
      </c>
      <c r="Q272">
        <f t="shared" ca="1" si="67"/>
        <v>59</v>
      </c>
      <c r="R272">
        <f t="shared" ca="1" si="68"/>
        <v>96</v>
      </c>
      <c r="S272">
        <f t="shared" ca="1" si="69"/>
        <v>53</v>
      </c>
      <c r="T272">
        <f t="shared" ca="1" si="70"/>
        <v>68</v>
      </c>
    </row>
    <row r="273" spans="1:20" x14ac:dyDescent="0.2">
      <c r="A273">
        <f t="shared" ca="1" si="71"/>
        <v>4.1728242976652803</v>
      </c>
      <c r="B273">
        <f t="shared" ca="1" si="72"/>
        <v>3.391036168638045</v>
      </c>
      <c r="C273">
        <f t="shared" ca="1" si="72"/>
        <v>3.1375487761452017</v>
      </c>
      <c r="D273">
        <f t="shared" ca="1" si="72"/>
        <v>2.2227545665849426</v>
      </c>
      <c r="E273">
        <f t="shared" ca="1" si="72"/>
        <v>1.325049550493232</v>
      </c>
      <c r="F273">
        <f t="shared" ca="1" si="72"/>
        <v>2.6717421660079359</v>
      </c>
      <c r="G273">
        <f t="shared" ca="1" si="72"/>
        <v>5.9069688120632402E-2</v>
      </c>
      <c r="H273">
        <f t="shared" ca="1" si="72"/>
        <v>1.0584594063538431</v>
      </c>
      <c r="I273">
        <f t="shared" ca="1" si="72"/>
        <v>8.026107849933231</v>
      </c>
      <c r="J273">
        <f t="shared" ca="1" si="72"/>
        <v>1.9196646948270442</v>
      </c>
      <c r="K273">
        <f t="shared" ca="1" si="61"/>
        <v>85</v>
      </c>
      <c r="L273">
        <f t="shared" ca="1" si="62"/>
        <v>80</v>
      </c>
      <c r="M273">
        <f t="shared" ca="1" si="63"/>
        <v>96</v>
      </c>
      <c r="N273">
        <f t="shared" ca="1" si="64"/>
        <v>60</v>
      </c>
      <c r="O273">
        <f t="shared" ca="1" si="65"/>
        <v>26</v>
      </c>
      <c r="P273">
        <f t="shared" ca="1" si="66"/>
        <v>91</v>
      </c>
      <c r="Q273">
        <f t="shared" ca="1" si="67"/>
        <v>5</v>
      </c>
      <c r="R273">
        <f t="shared" ca="1" si="68"/>
        <v>33</v>
      </c>
      <c r="S273">
        <f t="shared" ca="1" si="69"/>
        <v>61</v>
      </c>
      <c r="T273">
        <f t="shared" ca="1" si="70"/>
        <v>49</v>
      </c>
    </row>
    <row r="274" spans="1:20" x14ac:dyDescent="0.2">
      <c r="A274">
        <f t="shared" ca="1" si="71"/>
        <v>0.29138969832251288</v>
      </c>
      <c r="B274">
        <f t="shared" ca="1" si="72"/>
        <v>7.8704325609475951</v>
      </c>
      <c r="C274">
        <f t="shared" ca="1" si="72"/>
        <v>0.59558722961630517</v>
      </c>
      <c r="D274">
        <f t="shared" ca="1" si="72"/>
        <v>2.2092516374030495</v>
      </c>
      <c r="E274">
        <f t="shared" ca="1" si="72"/>
        <v>2.7332998414914922</v>
      </c>
      <c r="F274">
        <f t="shared" ca="1" si="72"/>
        <v>1.6284922191896187</v>
      </c>
      <c r="G274">
        <f t="shared" ca="1" si="72"/>
        <v>1.3575445663671344</v>
      </c>
      <c r="H274">
        <f t="shared" ca="1" si="72"/>
        <v>2.3904444942113892</v>
      </c>
      <c r="I274">
        <f t="shared" ca="1" si="72"/>
        <v>0.52138352276627464</v>
      </c>
      <c r="J274">
        <f t="shared" ca="1" si="72"/>
        <v>3.8315442947527938</v>
      </c>
      <c r="K274">
        <f t="shared" ca="1" si="61"/>
        <v>25</v>
      </c>
      <c r="L274">
        <f t="shared" ca="1" si="62"/>
        <v>91</v>
      </c>
      <c r="M274">
        <f t="shared" ca="1" si="63"/>
        <v>13</v>
      </c>
      <c r="N274">
        <f t="shared" ca="1" si="64"/>
        <v>36</v>
      </c>
      <c r="O274">
        <f t="shared" ca="1" si="65"/>
        <v>72</v>
      </c>
      <c r="P274">
        <f t="shared" ca="1" si="66"/>
        <v>30</v>
      </c>
      <c r="Q274">
        <f t="shared" ca="1" si="67"/>
        <v>56</v>
      </c>
      <c r="R274">
        <f t="shared" ca="1" si="68"/>
        <v>95</v>
      </c>
      <c r="S274">
        <f t="shared" ca="1" si="69"/>
        <v>30</v>
      </c>
      <c r="T274">
        <f t="shared" ca="1" si="70"/>
        <v>49</v>
      </c>
    </row>
    <row r="275" spans="1:20" x14ac:dyDescent="0.2">
      <c r="A275">
        <f t="shared" ca="1" si="71"/>
        <v>1.9339214906808673</v>
      </c>
      <c r="B275">
        <f t="shared" ca="1" si="72"/>
        <v>1.4348969730286492</v>
      </c>
      <c r="C275">
        <f t="shared" ca="1" si="72"/>
        <v>1.3102099386428885</v>
      </c>
      <c r="D275">
        <f t="shared" ca="1" si="72"/>
        <v>1.4211022547230161</v>
      </c>
      <c r="E275">
        <f t="shared" ca="1" si="72"/>
        <v>1.7553077112974904</v>
      </c>
      <c r="F275">
        <f t="shared" ca="1" si="72"/>
        <v>1.8924085979173206</v>
      </c>
      <c r="G275">
        <f t="shared" ca="1" si="72"/>
        <v>0.36202613571243081</v>
      </c>
      <c r="H275">
        <f t="shared" ca="1" si="72"/>
        <v>1.9711271237728303</v>
      </c>
      <c r="I275">
        <f t="shared" ca="1" si="72"/>
        <v>2.8029339525512822</v>
      </c>
      <c r="J275">
        <f t="shared" ca="1" si="72"/>
        <v>0.2647120664393639</v>
      </c>
      <c r="K275">
        <f t="shared" ca="1" si="61"/>
        <v>80</v>
      </c>
      <c r="L275">
        <f t="shared" ca="1" si="62"/>
        <v>38</v>
      </c>
      <c r="M275">
        <f t="shared" ca="1" si="63"/>
        <v>27</v>
      </c>
      <c r="N275">
        <f t="shared" ca="1" si="64"/>
        <v>61</v>
      </c>
      <c r="O275">
        <f t="shared" ca="1" si="65"/>
        <v>57</v>
      </c>
      <c r="P275">
        <f t="shared" ca="1" si="66"/>
        <v>43</v>
      </c>
      <c r="Q275">
        <f t="shared" ca="1" si="67"/>
        <v>66</v>
      </c>
      <c r="R275">
        <f t="shared" ca="1" si="68"/>
        <v>55</v>
      </c>
      <c r="S275">
        <f t="shared" ca="1" si="69"/>
        <v>49</v>
      </c>
      <c r="T275">
        <f t="shared" ca="1" si="70"/>
        <v>26</v>
      </c>
    </row>
    <row r="276" spans="1:20" x14ac:dyDescent="0.2">
      <c r="A276">
        <f t="shared" ca="1" si="71"/>
        <v>0.18395799781949115</v>
      </c>
      <c r="B276">
        <f t="shared" ca="1" si="72"/>
        <v>0.39433039299512201</v>
      </c>
      <c r="C276">
        <f t="shared" ca="1" si="72"/>
        <v>2.046380456458746</v>
      </c>
      <c r="D276">
        <f t="shared" ca="1" si="72"/>
        <v>1.5134770573683236</v>
      </c>
      <c r="E276">
        <f t="shared" ca="1" si="72"/>
        <v>5.8224445401621097E-2</v>
      </c>
      <c r="F276">
        <f t="shared" ca="1" si="72"/>
        <v>3.3425061972629511</v>
      </c>
      <c r="G276">
        <f t="shared" ca="1" si="72"/>
        <v>4.5699353160279372</v>
      </c>
      <c r="H276">
        <f t="shared" ca="1" si="72"/>
        <v>0.53801259223250986</v>
      </c>
      <c r="I276">
        <f t="shared" ca="1" si="72"/>
        <v>1.1918555967956463</v>
      </c>
      <c r="J276">
        <f t="shared" ca="1" si="72"/>
        <v>6.4121520087634227</v>
      </c>
      <c r="K276">
        <f t="shared" ca="1" si="61"/>
        <v>13</v>
      </c>
      <c r="L276">
        <f t="shared" ca="1" si="62"/>
        <v>10</v>
      </c>
      <c r="M276">
        <f t="shared" ca="1" si="63"/>
        <v>78</v>
      </c>
      <c r="N276">
        <f t="shared" ca="1" si="64"/>
        <v>64</v>
      </c>
      <c r="O276">
        <f t="shared" ca="1" si="65"/>
        <v>2</v>
      </c>
      <c r="P276">
        <f t="shared" ca="1" si="66"/>
        <v>99</v>
      </c>
      <c r="Q276">
        <f t="shared" ca="1" si="67"/>
        <v>78</v>
      </c>
      <c r="R276">
        <f t="shared" ca="1" si="68"/>
        <v>29</v>
      </c>
      <c r="S276">
        <f t="shared" ca="1" si="69"/>
        <v>84</v>
      </c>
      <c r="T276">
        <f t="shared" ca="1" si="70"/>
        <v>55</v>
      </c>
    </row>
    <row r="277" spans="1:20" x14ac:dyDescent="0.2">
      <c r="A277">
        <f t="shared" ca="1" si="71"/>
        <v>9.1517828310425764E-2</v>
      </c>
      <c r="B277">
        <f t="shared" ca="1" si="72"/>
        <v>2.559416340982918</v>
      </c>
      <c r="C277">
        <f t="shared" ca="1" si="72"/>
        <v>3.7024599189300798</v>
      </c>
      <c r="D277">
        <f t="shared" ca="1" si="72"/>
        <v>1.1000660934208009</v>
      </c>
      <c r="E277">
        <f t="shared" ca="1" si="72"/>
        <v>1.7506708022659632</v>
      </c>
      <c r="F277">
        <f t="shared" ca="1" si="72"/>
        <v>1.2387404483030746</v>
      </c>
      <c r="G277">
        <f t="shared" ca="1" si="72"/>
        <v>1.3020302786666189</v>
      </c>
      <c r="H277">
        <f t="shared" ca="1" si="72"/>
        <v>2.4015657843410523</v>
      </c>
      <c r="I277">
        <f t="shared" ca="1" si="72"/>
        <v>0.51483547878248848</v>
      </c>
      <c r="J277">
        <f t="shared" ca="1" si="72"/>
        <v>0.39153556784662102</v>
      </c>
      <c r="K277">
        <f t="shared" ca="1" si="61"/>
        <v>5</v>
      </c>
      <c r="L277">
        <f t="shared" ca="1" si="62"/>
        <v>58</v>
      </c>
      <c r="M277">
        <f t="shared" ca="1" si="63"/>
        <v>55</v>
      </c>
      <c r="N277">
        <f t="shared" ca="1" si="64"/>
        <v>42</v>
      </c>
      <c r="O277">
        <f t="shared" ca="1" si="65"/>
        <v>89</v>
      </c>
      <c r="P277">
        <f t="shared" ca="1" si="66"/>
        <v>92</v>
      </c>
      <c r="Q277">
        <f t="shared" ca="1" si="67"/>
        <v>57</v>
      </c>
      <c r="R277">
        <f t="shared" ca="1" si="68"/>
        <v>30</v>
      </c>
      <c r="S277">
        <f t="shared" ca="1" si="69"/>
        <v>13</v>
      </c>
      <c r="T277">
        <f t="shared" ca="1" si="70"/>
        <v>10</v>
      </c>
    </row>
    <row r="278" spans="1:20" x14ac:dyDescent="0.2">
      <c r="A278">
        <f t="shared" ca="1" si="71"/>
        <v>5.7336492865025596E-2</v>
      </c>
      <c r="B278">
        <f t="shared" ca="1" si="72"/>
        <v>2.7986843934701544</v>
      </c>
      <c r="C278">
        <f t="shared" ca="1" si="72"/>
        <v>2.22171378224881</v>
      </c>
      <c r="D278">
        <f t="shared" ca="1" si="72"/>
        <v>9.2165599489498211E-4</v>
      </c>
      <c r="E278">
        <f t="shared" ca="1" si="72"/>
        <v>1.9660321273009762</v>
      </c>
      <c r="F278">
        <f t="shared" ca="1" si="72"/>
        <v>8.4500823156648064</v>
      </c>
      <c r="G278">
        <f t="shared" ca="1" si="72"/>
        <v>6.3541367928984377E-2</v>
      </c>
      <c r="H278">
        <f t="shared" ca="1" si="72"/>
        <v>1.1304399614994034</v>
      </c>
      <c r="I278">
        <f t="shared" ca="1" si="72"/>
        <v>1.0287068762990141</v>
      </c>
      <c r="J278">
        <f t="shared" ca="1" si="72"/>
        <v>2.4740703544410838</v>
      </c>
      <c r="K278">
        <f t="shared" ca="1" si="61"/>
        <v>2</v>
      </c>
      <c r="L278">
        <f t="shared" ca="1" si="62"/>
        <v>52</v>
      </c>
      <c r="M278">
        <f t="shared" ca="1" si="63"/>
        <v>64</v>
      </c>
      <c r="N278">
        <f t="shared" ca="1" si="64"/>
        <v>0</v>
      </c>
      <c r="O278">
        <f t="shared" ca="1" si="65"/>
        <v>83</v>
      </c>
      <c r="P278">
        <f t="shared" ca="1" si="66"/>
        <v>70</v>
      </c>
      <c r="Q278">
        <f t="shared" ca="1" si="67"/>
        <v>3</v>
      </c>
      <c r="R278">
        <f t="shared" ca="1" si="68"/>
        <v>44</v>
      </c>
      <c r="S278">
        <f t="shared" ca="1" si="69"/>
        <v>25</v>
      </c>
      <c r="T278">
        <f t="shared" ca="1" si="70"/>
        <v>63</v>
      </c>
    </row>
    <row r="279" spans="1:20" x14ac:dyDescent="0.2">
      <c r="A279">
        <f t="shared" ca="1" si="71"/>
        <v>2.454846686073811</v>
      </c>
      <c r="B279">
        <f t="shared" ca="1" si="72"/>
        <v>3.8337041896464399</v>
      </c>
      <c r="C279">
        <f t="shared" ca="1" si="72"/>
        <v>0.31373944438579671</v>
      </c>
      <c r="D279">
        <f t="shared" ca="1" si="72"/>
        <v>2.4484719396221912</v>
      </c>
      <c r="E279">
        <f t="shared" ca="1" si="72"/>
        <v>0.88420144948122348</v>
      </c>
      <c r="F279">
        <f t="shared" ca="1" si="72"/>
        <v>3.2070410161180467</v>
      </c>
      <c r="G279">
        <f t="shared" ca="1" si="72"/>
        <v>3.4954406133243738</v>
      </c>
      <c r="H279">
        <f t="shared" ca="1" si="72"/>
        <v>1.4841452862113309</v>
      </c>
      <c r="I279">
        <f t="shared" ca="1" si="72"/>
        <v>1.9921558388023648</v>
      </c>
      <c r="J279">
        <f t="shared" ca="1" si="72"/>
        <v>3.4486604536395538</v>
      </c>
      <c r="K279">
        <f t="shared" ca="1" si="61"/>
        <v>79</v>
      </c>
      <c r="L279">
        <f t="shared" ca="1" si="62"/>
        <v>76</v>
      </c>
      <c r="M279">
        <f t="shared" ca="1" si="63"/>
        <v>21</v>
      </c>
      <c r="N279">
        <f t="shared" ca="1" si="64"/>
        <v>42</v>
      </c>
      <c r="O279">
        <f t="shared" ca="1" si="65"/>
        <v>71</v>
      </c>
      <c r="P279">
        <f t="shared" ca="1" si="66"/>
        <v>94</v>
      </c>
      <c r="Q279">
        <f t="shared" ca="1" si="67"/>
        <v>65</v>
      </c>
      <c r="R279">
        <f t="shared" ca="1" si="68"/>
        <v>57</v>
      </c>
      <c r="S279">
        <f t="shared" ca="1" si="69"/>
        <v>94</v>
      </c>
      <c r="T279">
        <f t="shared" ca="1" si="70"/>
        <v>72</v>
      </c>
    </row>
    <row r="280" spans="1:20" x14ac:dyDescent="0.2">
      <c r="A280">
        <f t="shared" ca="1" si="71"/>
        <v>2.7305805268900807</v>
      </c>
      <c r="B280">
        <f t="shared" ca="1" si="72"/>
        <v>0.14408328848367793</v>
      </c>
      <c r="C280">
        <f t="shared" ca="1" si="72"/>
        <v>0.20398909872551726</v>
      </c>
      <c r="D280">
        <f t="shared" ca="1" si="72"/>
        <v>1.9454575364542244</v>
      </c>
      <c r="E280">
        <f t="shared" ca="1" si="72"/>
        <v>3.2382055651793302</v>
      </c>
      <c r="F280">
        <f t="shared" ca="1" si="72"/>
        <v>1.5875919202531852</v>
      </c>
      <c r="G280">
        <f t="shared" ca="1" si="72"/>
        <v>1.7958055446378536</v>
      </c>
      <c r="H280">
        <f t="shared" ca="1" si="72"/>
        <v>0.56368538598515983</v>
      </c>
      <c r="I280">
        <f t="shared" ca="1" si="72"/>
        <v>2.6330838468912425</v>
      </c>
      <c r="J280">
        <f t="shared" ca="1" si="72"/>
        <v>1.4570934940225222</v>
      </c>
      <c r="K280">
        <f t="shared" ca="1" si="61"/>
        <v>52</v>
      </c>
      <c r="L280">
        <f t="shared" ca="1" si="62"/>
        <v>79</v>
      </c>
      <c r="M280">
        <f t="shared" ca="1" si="63"/>
        <v>44</v>
      </c>
      <c r="N280">
        <f t="shared" ca="1" si="64"/>
        <v>31</v>
      </c>
      <c r="O280">
        <f t="shared" ca="1" si="65"/>
        <v>80</v>
      </c>
      <c r="P280">
        <f t="shared" ca="1" si="66"/>
        <v>58</v>
      </c>
      <c r="Q280">
        <f t="shared" ca="1" si="67"/>
        <v>51</v>
      </c>
      <c r="R280">
        <f t="shared" ca="1" si="68"/>
        <v>13</v>
      </c>
      <c r="S280">
        <f t="shared" ca="1" si="69"/>
        <v>73</v>
      </c>
      <c r="T280">
        <f t="shared" ca="1" si="70"/>
        <v>71</v>
      </c>
    </row>
    <row r="281" spans="1:20" x14ac:dyDescent="0.2">
      <c r="A281">
        <f t="shared" ca="1" si="71"/>
        <v>2.1692277239689957</v>
      </c>
      <c r="B281">
        <f t="shared" ca="1" si="72"/>
        <v>1.4871830106723167</v>
      </c>
      <c r="C281">
        <f t="shared" ca="1" si="72"/>
        <v>2.9641953289664995</v>
      </c>
      <c r="D281">
        <f t="shared" ca="1" si="72"/>
        <v>0.12475265004974501</v>
      </c>
      <c r="E281">
        <f t="shared" ca="1" si="72"/>
        <v>0.38869965581494559</v>
      </c>
      <c r="F281">
        <f t="shared" ca="1" si="72"/>
        <v>1.1941386035094068</v>
      </c>
      <c r="G281">
        <f t="shared" ca="1" si="72"/>
        <v>2.4016998392763007</v>
      </c>
      <c r="H281">
        <f t="shared" ca="1" si="72"/>
        <v>1.236478139168288</v>
      </c>
      <c r="I281">
        <f t="shared" ca="1" si="72"/>
        <v>2.2184906643951061</v>
      </c>
      <c r="J281">
        <f t="shared" ca="1" si="72"/>
        <v>0.39177515416882674</v>
      </c>
      <c r="K281">
        <f t="shared" ca="1" si="61"/>
        <v>44</v>
      </c>
      <c r="L281">
        <f t="shared" ca="1" si="62"/>
        <v>84</v>
      </c>
      <c r="M281">
        <f t="shared" ca="1" si="63"/>
        <v>65</v>
      </c>
      <c r="N281">
        <f t="shared" ca="1" si="64"/>
        <v>10</v>
      </c>
      <c r="O281">
        <f t="shared" ca="1" si="65"/>
        <v>29</v>
      </c>
      <c r="P281">
        <f t="shared" ca="1" si="66"/>
        <v>27</v>
      </c>
      <c r="Q281">
        <f t="shared" ca="1" si="67"/>
        <v>83</v>
      </c>
      <c r="R281">
        <f t="shared" ca="1" si="68"/>
        <v>14</v>
      </c>
      <c r="S281">
        <f t="shared" ca="1" si="69"/>
        <v>66</v>
      </c>
      <c r="T281">
        <f t="shared" ca="1" si="70"/>
        <v>27</v>
      </c>
    </row>
    <row r="282" spans="1:20" x14ac:dyDescent="0.2">
      <c r="A282">
        <f t="shared" ca="1" si="71"/>
        <v>0.37587719694824023</v>
      </c>
      <c r="B282">
        <f t="shared" ca="1" si="72"/>
        <v>2.2809400653500465</v>
      </c>
      <c r="C282">
        <f t="shared" ca="1" si="72"/>
        <v>2.826212737546328</v>
      </c>
      <c r="D282">
        <f t="shared" ca="1" si="72"/>
        <v>2.6681261654689363</v>
      </c>
      <c r="E282">
        <f t="shared" ca="1" si="72"/>
        <v>1.5349580197367028</v>
      </c>
      <c r="F282">
        <f t="shared" ca="1" si="72"/>
        <v>0.10703855340331386</v>
      </c>
      <c r="G282">
        <f t="shared" ca="1" si="72"/>
        <v>0.70680984447681294</v>
      </c>
      <c r="H282">
        <f t="shared" ca="1" si="72"/>
        <v>5.7367903025205128E-2</v>
      </c>
      <c r="I282">
        <f t="shared" ca="1" si="72"/>
        <v>3.585453900422932</v>
      </c>
      <c r="J282">
        <f t="shared" ca="1" si="72"/>
        <v>0.95295272510883711</v>
      </c>
      <c r="K282">
        <f t="shared" ca="1" si="61"/>
        <v>30</v>
      </c>
      <c r="L282">
        <f t="shared" ca="1" si="62"/>
        <v>26</v>
      </c>
      <c r="M282">
        <f t="shared" ca="1" si="63"/>
        <v>71</v>
      </c>
      <c r="N282">
        <f t="shared" ca="1" si="64"/>
        <v>94</v>
      </c>
      <c r="O282">
        <f t="shared" ca="1" si="65"/>
        <v>57</v>
      </c>
      <c r="P282">
        <f t="shared" ca="1" si="66"/>
        <v>34</v>
      </c>
      <c r="Q282">
        <f t="shared" ca="1" si="67"/>
        <v>31</v>
      </c>
      <c r="R282">
        <f t="shared" ca="1" si="68"/>
        <v>2</v>
      </c>
      <c r="S282">
        <f t="shared" ca="1" si="69"/>
        <v>47</v>
      </c>
      <c r="T282">
        <f t="shared" ca="1" si="70"/>
        <v>43</v>
      </c>
    </row>
    <row r="283" spans="1:20" x14ac:dyDescent="0.2">
      <c r="A283">
        <f t="shared" ca="1" si="71"/>
        <v>1.4414417750495421</v>
      </c>
      <c r="B283">
        <f t="shared" ca="1" si="72"/>
        <v>0.42586922331152649</v>
      </c>
      <c r="C283">
        <f t="shared" ca="1" si="72"/>
        <v>1.5136221293821723</v>
      </c>
      <c r="D283">
        <f t="shared" ca="1" si="72"/>
        <v>2.9052523347842731</v>
      </c>
      <c r="E283">
        <f t="shared" ca="1" si="72"/>
        <v>2.3997710500606191</v>
      </c>
      <c r="F283">
        <f t="shared" ca="1" si="72"/>
        <v>0.32149728211104239</v>
      </c>
      <c r="G283">
        <f t="shared" ca="1" si="72"/>
        <v>2.014901877579562</v>
      </c>
      <c r="H283">
        <f t="shared" ca="1" si="72"/>
        <v>9.4762997837123795</v>
      </c>
      <c r="I283">
        <f t="shared" ca="1" si="72"/>
        <v>0.67409493809161625</v>
      </c>
      <c r="J283">
        <f t="shared" ca="1" si="72"/>
        <v>3.6411204913095038E-3</v>
      </c>
      <c r="K283">
        <f t="shared" ca="1" si="61"/>
        <v>45</v>
      </c>
      <c r="L283">
        <f t="shared" ca="1" si="62"/>
        <v>7</v>
      </c>
      <c r="M283">
        <f t="shared" ca="1" si="63"/>
        <v>24</v>
      </c>
      <c r="N283">
        <f t="shared" ca="1" si="64"/>
        <v>75</v>
      </c>
      <c r="O283">
        <f t="shared" ca="1" si="65"/>
        <v>42</v>
      </c>
      <c r="P283">
        <f t="shared" ca="1" si="66"/>
        <v>65</v>
      </c>
      <c r="Q283">
        <f t="shared" ca="1" si="67"/>
        <v>34</v>
      </c>
      <c r="R283">
        <f t="shared" ca="1" si="68"/>
        <v>71</v>
      </c>
      <c r="S283">
        <f t="shared" ca="1" si="69"/>
        <v>29</v>
      </c>
      <c r="T283">
        <f t="shared" ca="1" si="70"/>
        <v>1</v>
      </c>
    </row>
    <row r="284" spans="1:20" x14ac:dyDescent="0.2">
      <c r="A284">
        <f t="shared" ca="1" si="71"/>
        <v>8.3745558360202019E-2</v>
      </c>
      <c r="B284">
        <f t="shared" ca="1" si="72"/>
        <v>0.58876454576252601</v>
      </c>
      <c r="C284">
        <f t="shared" ca="1" si="72"/>
        <v>2.725350032077591</v>
      </c>
      <c r="D284">
        <f t="shared" ca="1" si="72"/>
        <v>1.1689721487102569</v>
      </c>
      <c r="E284">
        <f t="shared" ca="1" si="72"/>
        <v>2.406606058533336</v>
      </c>
      <c r="F284">
        <f t="shared" ca="1" si="72"/>
        <v>1.5156577428687545</v>
      </c>
      <c r="G284">
        <f t="shared" ca="1" si="72"/>
        <v>0.47104618835427048</v>
      </c>
      <c r="H284">
        <f t="shared" ca="1" si="72"/>
        <v>1.9384323621557615</v>
      </c>
      <c r="I284">
        <f t="shared" ca="1" si="72"/>
        <v>0.70127307650980431</v>
      </c>
      <c r="J284">
        <f t="shared" ca="1" si="72"/>
        <v>0.53447305145829238</v>
      </c>
      <c r="K284">
        <f t="shared" ca="1" si="61"/>
        <v>10</v>
      </c>
      <c r="L284">
        <f t="shared" ca="1" si="62"/>
        <v>49</v>
      </c>
      <c r="M284">
        <f t="shared" ca="1" si="63"/>
        <v>56</v>
      </c>
      <c r="N284">
        <f t="shared" ca="1" si="64"/>
        <v>78</v>
      </c>
      <c r="O284">
        <f t="shared" ca="1" si="65"/>
        <v>83</v>
      </c>
      <c r="P284">
        <f t="shared" ca="1" si="66"/>
        <v>42</v>
      </c>
      <c r="Q284">
        <f t="shared" ca="1" si="67"/>
        <v>9</v>
      </c>
      <c r="R284">
        <f t="shared" ca="1" si="68"/>
        <v>54</v>
      </c>
      <c r="S284">
        <f t="shared" ca="1" si="69"/>
        <v>29</v>
      </c>
      <c r="T284">
        <f t="shared" ca="1" si="70"/>
        <v>44</v>
      </c>
    </row>
    <row r="285" spans="1:20" x14ac:dyDescent="0.2">
      <c r="A285">
        <f t="shared" ca="1" si="71"/>
        <v>0.2633532014024047</v>
      </c>
      <c r="B285">
        <f t="shared" ca="1" si="72"/>
        <v>3.0877229631521099</v>
      </c>
      <c r="C285">
        <f t="shared" ca="1" si="72"/>
        <v>1.5865247072559263</v>
      </c>
      <c r="D285">
        <f t="shared" ca="1" si="72"/>
        <v>0.3016844464732818</v>
      </c>
      <c r="E285">
        <f t="shared" ca="1" si="72"/>
        <v>1.5342919688259662</v>
      </c>
      <c r="F285">
        <f t="shared" ca="1" si="72"/>
        <v>3.7210777204695509</v>
      </c>
      <c r="G285">
        <f t="shared" ca="1" si="72"/>
        <v>0.53774836460756559</v>
      </c>
      <c r="H285">
        <f t="shared" ca="1" si="72"/>
        <v>5.2385508281142776</v>
      </c>
      <c r="I285">
        <f t="shared" ca="1" si="72"/>
        <v>3.4737437898423948</v>
      </c>
      <c r="J285">
        <f t="shared" ca="1" si="72"/>
        <v>4.3409160368591042</v>
      </c>
      <c r="K285">
        <f t="shared" ca="1" si="61"/>
        <v>22</v>
      </c>
      <c r="L285">
        <f t="shared" ca="1" si="62"/>
        <v>96</v>
      </c>
      <c r="M285">
        <f t="shared" ca="1" si="63"/>
        <v>40</v>
      </c>
      <c r="N285">
        <f t="shared" ca="1" si="64"/>
        <v>54</v>
      </c>
      <c r="O285">
        <f t="shared" ca="1" si="65"/>
        <v>25</v>
      </c>
      <c r="P285">
        <f t="shared" ca="1" si="66"/>
        <v>96</v>
      </c>
      <c r="Q285">
        <f t="shared" ca="1" si="67"/>
        <v>75</v>
      </c>
      <c r="R285">
        <f t="shared" ca="1" si="68"/>
        <v>90</v>
      </c>
      <c r="S285">
        <f t="shared" ca="1" si="69"/>
        <v>53</v>
      </c>
      <c r="T285">
        <f t="shared" ca="1" si="70"/>
        <v>74</v>
      </c>
    </row>
    <row r="286" spans="1:20" x14ac:dyDescent="0.2">
      <c r="A286">
        <f t="shared" ca="1" si="71"/>
        <v>2.6609212437942378</v>
      </c>
      <c r="B286">
        <f t="shared" ca="1" si="72"/>
        <v>0.35286368071029262</v>
      </c>
      <c r="C286">
        <f t="shared" ca="1" si="72"/>
        <v>4.5490272569802217</v>
      </c>
      <c r="D286">
        <f t="shared" ca="1" si="72"/>
        <v>0.59772035103213306</v>
      </c>
      <c r="E286">
        <f t="shared" ca="1" si="72"/>
        <v>1.5560805936189672</v>
      </c>
      <c r="F286">
        <f t="shared" ca="1" si="72"/>
        <v>2.6985077603564678</v>
      </c>
      <c r="G286">
        <f t="shared" ca="1" si="72"/>
        <v>2.0746248206525664</v>
      </c>
      <c r="H286">
        <f t="shared" ca="1" si="72"/>
        <v>4.2409402149695188</v>
      </c>
      <c r="I286">
        <f t="shared" ca="1" si="72"/>
        <v>0.3288435920184577</v>
      </c>
      <c r="J286">
        <f t="shared" ca="1" si="72"/>
        <v>0.28788843595646707</v>
      </c>
      <c r="K286">
        <f t="shared" ca="1" si="61"/>
        <v>26</v>
      </c>
      <c r="L286">
        <f t="shared" ca="1" si="62"/>
        <v>25</v>
      </c>
      <c r="M286">
        <f t="shared" ca="1" si="63"/>
        <v>77</v>
      </c>
      <c r="N286">
        <f t="shared" ca="1" si="64"/>
        <v>13</v>
      </c>
      <c r="O286">
        <f t="shared" ca="1" si="65"/>
        <v>26</v>
      </c>
      <c r="P286">
        <f t="shared" ca="1" si="66"/>
        <v>92</v>
      </c>
      <c r="Q286">
        <f t="shared" ca="1" si="67"/>
        <v>63</v>
      </c>
      <c r="R286">
        <f t="shared" ca="1" si="68"/>
        <v>67</v>
      </c>
      <c r="S286">
        <f t="shared" ca="1" si="69"/>
        <v>23</v>
      </c>
      <c r="T286">
        <f t="shared" ca="1" si="70"/>
        <v>4</v>
      </c>
    </row>
    <row r="287" spans="1:20" x14ac:dyDescent="0.2">
      <c r="A287">
        <f t="shared" ca="1" si="71"/>
        <v>1.0339497027631204</v>
      </c>
      <c r="B287">
        <f t="shared" ca="1" si="72"/>
        <v>0.30073890787452795</v>
      </c>
      <c r="C287">
        <f t="shared" ca="1" si="72"/>
        <v>2.0693644930535857</v>
      </c>
      <c r="D287">
        <f t="shared" ca="1" si="72"/>
        <v>0.17275238817935179</v>
      </c>
      <c r="E287">
        <f t="shared" ca="1" si="72"/>
        <v>5.1890368350338356</v>
      </c>
      <c r="F287">
        <f t="shared" ca="1" si="72"/>
        <v>4.5260558948050269</v>
      </c>
      <c r="G287">
        <f t="shared" ca="1" si="72"/>
        <v>0.867666812328315</v>
      </c>
      <c r="H287">
        <f t="shared" ca="1" si="72"/>
        <v>1.8434366420798289</v>
      </c>
      <c r="I287">
        <f t="shared" ca="1" si="72"/>
        <v>0.27719129620243632</v>
      </c>
      <c r="J287">
        <f t="shared" ca="1" si="72"/>
        <v>0.73961153989267236</v>
      </c>
      <c r="K287">
        <f t="shared" ca="1" si="61"/>
        <v>69</v>
      </c>
      <c r="L287">
        <f t="shared" ca="1" si="62"/>
        <v>29</v>
      </c>
      <c r="M287">
        <f t="shared" ca="1" si="63"/>
        <v>54</v>
      </c>
      <c r="N287">
        <f t="shared" ca="1" si="64"/>
        <v>7</v>
      </c>
      <c r="O287">
        <f t="shared" ca="1" si="65"/>
        <v>94</v>
      </c>
      <c r="P287">
        <f t="shared" ca="1" si="66"/>
        <v>64</v>
      </c>
      <c r="Q287">
        <f t="shared" ca="1" si="67"/>
        <v>97</v>
      </c>
      <c r="R287">
        <f t="shared" ca="1" si="68"/>
        <v>66</v>
      </c>
      <c r="S287">
        <f t="shared" ca="1" si="69"/>
        <v>54</v>
      </c>
      <c r="T287">
        <f t="shared" ca="1" si="70"/>
        <v>32</v>
      </c>
    </row>
    <row r="288" spans="1:20" x14ac:dyDescent="0.2">
      <c r="A288">
        <f t="shared" ca="1" si="71"/>
        <v>3.7712232951216929</v>
      </c>
      <c r="B288">
        <f t="shared" ca="1" si="72"/>
        <v>0.28741281397135998</v>
      </c>
      <c r="C288">
        <f t="shared" ca="1" si="72"/>
        <v>2.1191219878515932</v>
      </c>
      <c r="D288">
        <f t="shared" ca="1" si="72"/>
        <v>1.094764417902597</v>
      </c>
      <c r="E288">
        <f t="shared" ca="1" si="72"/>
        <v>0.9134947565065874</v>
      </c>
      <c r="F288">
        <f t="shared" ca="1" si="72"/>
        <v>1.1109339871502335</v>
      </c>
      <c r="G288">
        <f t="shared" ca="1" si="72"/>
        <v>4.6814989086855494</v>
      </c>
      <c r="H288">
        <f t="shared" ca="1" si="72"/>
        <v>2.5138840259589457</v>
      </c>
      <c r="I288">
        <f t="shared" ca="1" si="72"/>
        <v>3.303637457193323E-2</v>
      </c>
      <c r="J288">
        <f t="shared" ca="1" si="72"/>
        <v>1.3510552668114664</v>
      </c>
      <c r="K288">
        <f t="shared" ca="1" si="61"/>
        <v>62</v>
      </c>
      <c r="L288">
        <f t="shared" ca="1" si="62"/>
        <v>71</v>
      </c>
      <c r="M288">
        <f t="shared" ca="1" si="63"/>
        <v>49</v>
      </c>
      <c r="N288">
        <f t="shared" ca="1" si="64"/>
        <v>69</v>
      </c>
      <c r="O288">
        <f t="shared" ca="1" si="65"/>
        <v>40</v>
      </c>
      <c r="P288">
        <f t="shared" ca="1" si="66"/>
        <v>42</v>
      </c>
      <c r="Q288">
        <f t="shared" ca="1" si="67"/>
        <v>89</v>
      </c>
      <c r="R288">
        <f t="shared" ca="1" si="68"/>
        <v>35</v>
      </c>
      <c r="S288">
        <f t="shared" ca="1" si="69"/>
        <v>3</v>
      </c>
      <c r="T288">
        <f t="shared" ca="1" si="70"/>
        <v>23</v>
      </c>
    </row>
    <row r="289" spans="1:20" x14ac:dyDescent="0.2">
      <c r="A289">
        <f t="shared" ca="1" si="71"/>
        <v>1.0032593421533091</v>
      </c>
      <c r="B289">
        <f t="shared" ca="1" si="72"/>
        <v>1.7657871352845478</v>
      </c>
      <c r="C289">
        <f t="shared" ca="1" si="72"/>
        <v>1.5934986344060702</v>
      </c>
      <c r="D289">
        <f t="shared" ca="1" si="72"/>
        <v>0.87987190439910978</v>
      </c>
      <c r="E289">
        <f t="shared" ca="1" si="72"/>
        <v>1.1658933937061833</v>
      </c>
      <c r="F289">
        <f t="shared" ca="1" si="72"/>
        <v>2.6395776574303813</v>
      </c>
      <c r="G289">
        <f t="shared" ca="1" si="72"/>
        <v>0.76879512745541279</v>
      </c>
      <c r="H289">
        <f t="shared" ca="1" si="72"/>
        <v>0.857770695006566</v>
      </c>
      <c r="I289">
        <f t="shared" ca="1" si="72"/>
        <v>1.3184767485826447</v>
      </c>
      <c r="J289">
        <f t="shared" ca="1" si="72"/>
        <v>1.3589008362963231</v>
      </c>
      <c r="K289">
        <f t="shared" ca="1" si="61"/>
        <v>64</v>
      </c>
      <c r="L289">
        <f t="shared" ca="1" si="62"/>
        <v>74</v>
      </c>
      <c r="M289">
        <f t="shared" ca="1" si="63"/>
        <v>45</v>
      </c>
      <c r="N289">
        <f t="shared" ca="1" si="64"/>
        <v>15</v>
      </c>
      <c r="O289">
        <f t="shared" ca="1" si="65"/>
        <v>35</v>
      </c>
      <c r="P289">
        <f t="shared" ca="1" si="66"/>
        <v>70</v>
      </c>
      <c r="Q289">
        <f t="shared" ca="1" si="67"/>
        <v>18</v>
      </c>
      <c r="R289">
        <f t="shared" ca="1" si="68"/>
        <v>20</v>
      </c>
      <c r="S289">
        <f t="shared" ca="1" si="69"/>
        <v>28</v>
      </c>
      <c r="T289">
        <f t="shared" ca="1" si="70"/>
        <v>15</v>
      </c>
    </row>
    <row r="290" spans="1:20" x14ac:dyDescent="0.2">
      <c r="A290">
        <f t="shared" ca="1" si="71"/>
        <v>2.0787666062280414</v>
      </c>
      <c r="B290">
        <f t="shared" ca="1" si="72"/>
        <v>0.58998027666841157</v>
      </c>
      <c r="C290">
        <f t="shared" ca="1" si="72"/>
        <v>0.97248469488804079</v>
      </c>
      <c r="D290">
        <f t="shared" ca="1" si="72"/>
        <v>2.4621243134755195</v>
      </c>
      <c r="E290">
        <f t="shared" ca="1" si="72"/>
        <v>0.15223767329644103</v>
      </c>
      <c r="F290">
        <f t="shared" ca="1" si="72"/>
        <v>0.78067976610016787</v>
      </c>
      <c r="G290">
        <f t="shared" ca="1" si="72"/>
        <v>0.31688256995227443</v>
      </c>
      <c r="H290">
        <f t="shared" ca="1" si="72"/>
        <v>0.16470803644085708</v>
      </c>
      <c r="I290">
        <f t="shared" ca="1" si="72"/>
        <v>1.4269187880367604</v>
      </c>
      <c r="J290">
        <f t="shared" ca="1" si="72"/>
        <v>1.3936208233281855</v>
      </c>
      <c r="K290">
        <f t="shared" ca="1" si="61"/>
        <v>96</v>
      </c>
      <c r="L290">
        <f t="shared" ca="1" si="62"/>
        <v>16</v>
      </c>
      <c r="M290">
        <f t="shared" ca="1" si="63"/>
        <v>34</v>
      </c>
      <c r="N290">
        <f t="shared" ca="1" si="64"/>
        <v>32</v>
      </c>
      <c r="O290">
        <f t="shared" ca="1" si="65"/>
        <v>36</v>
      </c>
      <c r="P290">
        <f t="shared" ca="1" si="66"/>
        <v>57</v>
      </c>
      <c r="Q290">
        <f t="shared" ca="1" si="67"/>
        <v>10</v>
      </c>
      <c r="R290">
        <f t="shared" ca="1" si="68"/>
        <v>4</v>
      </c>
      <c r="S290">
        <f t="shared" ca="1" si="69"/>
        <v>29</v>
      </c>
      <c r="T290">
        <f t="shared" ca="1" si="70"/>
        <v>44</v>
      </c>
    </row>
    <row r="291" spans="1:20" x14ac:dyDescent="0.2">
      <c r="A291">
        <f t="shared" ca="1" si="71"/>
        <v>1.2100097893750772</v>
      </c>
      <c r="B291">
        <f t="shared" ca="1" si="72"/>
        <v>0.47427742136710549</v>
      </c>
      <c r="C291">
        <f t="shared" ca="1" si="72"/>
        <v>4.2334183021366253E-2</v>
      </c>
      <c r="D291">
        <f t="shared" ca="1" si="72"/>
        <v>0.1624342123571004</v>
      </c>
      <c r="E291">
        <f t="shared" ca="1" si="72"/>
        <v>0.7351413477206713</v>
      </c>
      <c r="F291">
        <f t="shared" ca="1" si="72"/>
        <v>3.4297980819834302</v>
      </c>
      <c r="G291">
        <f t="shared" ca="1" si="72"/>
        <v>1.1458038271942619</v>
      </c>
      <c r="H291">
        <f t="shared" ca="1" si="72"/>
        <v>3.8689868600369599</v>
      </c>
      <c r="I291">
        <f t="shared" ca="1" si="72"/>
        <v>0.94118170244444088</v>
      </c>
      <c r="J291">
        <f t="shared" ca="1" si="72"/>
        <v>6.6824147495321524</v>
      </c>
      <c r="K291">
        <f t="shared" ca="1" si="61"/>
        <v>41</v>
      </c>
      <c r="L291">
        <f t="shared" ca="1" si="62"/>
        <v>26</v>
      </c>
      <c r="M291">
        <f t="shared" ca="1" si="63"/>
        <v>0</v>
      </c>
      <c r="N291">
        <f t="shared" ca="1" si="64"/>
        <v>6</v>
      </c>
      <c r="O291">
        <f t="shared" ca="1" si="65"/>
        <v>21</v>
      </c>
      <c r="P291">
        <f t="shared" ca="1" si="66"/>
        <v>97</v>
      </c>
      <c r="Q291">
        <f t="shared" ca="1" si="67"/>
        <v>11</v>
      </c>
      <c r="R291">
        <f t="shared" ca="1" si="68"/>
        <v>53</v>
      </c>
      <c r="S291">
        <f t="shared" ca="1" si="69"/>
        <v>21</v>
      </c>
      <c r="T291">
        <f t="shared" ca="1" si="70"/>
        <v>79</v>
      </c>
    </row>
    <row r="292" spans="1:20" x14ac:dyDescent="0.2">
      <c r="A292">
        <f t="shared" ca="1" si="71"/>
        <v>0.95203509414805754</v>
      </c>
      <c r="B292">
        <f t="shared" ca="1" si="72"/>
        <v>2.9142987700324681</v>
      </c>
      <c r="C292">
        <f t="shared" ca="1" si="72"/>
        <v>1.7763001672834504</v>
      </c>
      <c r="D292">
        <f t="shared" ca="1" si="72"/>
        <v>0.53941713805578861</v>
      </c>
      <c r="E292">
        <f t="shared" ca="1" si="72"/>
        <v>3.0926518763948474</v>
      </c>
      <c r="F292">
        <f t="shared" ca="1" si="72"/>
        <v>4.2843849578159032</v>
      </c>
      <c r="G292">
        <f t="shared" ca="1" si="72"/>
        <v>2.4965716633556392</v>
      </c>
      <c r="H292">
        <f t="shared" ca="1" si="72"/>
        <v>5.2786162869277141E-2</v>
      </c>
      <c r="I292">
        <f t="shared" ca="1" si="72"/>
        <v>2.7186891127560986</v>
      </c>
      <c r="J292">
        <f t="shared" ca="1" si="72"/>
        <v>1.4084716959651109</v>
      </c>
      <c r="K292">
        <f t="shared" ca="1" si="61"/>
        <v>30</v>
      </c>
      <c r="L292">
        <f t="shared" ca="1" si="62"/>
        <v>94</v>
      </c>
      <c r="M292">
        <f t="shared" ca="1" si="63"/>
        <v>45</v>
      </c>
      <c r="N292">
        <f t="shared" ca="1" si="64"/>
        <v>9</v>
      </c>
      <c r="O292">
        <f t="shared" ca="1" si="65"/>
        <v>39</v>
      </c>
      <c r="P292">
        <f t="shared" ca="1" si="66"/>
        <v>66</v>
      </c>
      <c r="Q292">
        <f t="shared" ca="1" si="67"/>
        <v>69</v>
      </c>
      <c r="R292">
        <f t="shared" ca="1" si="68"/>
        <v>24</v>
      </c>
      <c r="S292">
        <f t="shared" ca="1" si="69"/>
        <v>88</v>
      </c>
      <c r="T292">
        <f t="shared" ca="1" si="70"/>
        <v>47</v>
      </c>
    </row>
    <row r="293" spans="1:20" x14ac:dyDescent="0.2">
      <c r="A293">
        <f t="shared" ca="1" si="71"/>
        <v>2.2433100921950775</v>
      </c>
      <c r="B293">
        <f t="shared" ca="1" si="72"/>
        <v>8.3964118094600888</v>
      </c>
      <c r="C293">
        <f t="shared" ref="B293:J321" ca="1" si="73">_xlfn.NORM.INV(RAND(),0,1)^2+_xlfn.NORM.INV(RAND(),0,1)^2</f>
        <v>0.14359705994208896</v>
      </c>
      <c r="D293">
        <f t="shared" ca="1" si="73"/>
        <v>0.29584390035346719</v>
      </c>
      <c r="E293">
        <f t="shared" ca="1" si="73"/>
        <v>5.1565020003954949</v>
      </c>
      <c r="F293">
        <f t="shared" ca="1" si="73"/>
        <v>3.1554851068230043</v>
      </c>
      <c r="G293">
        <f t="shared" ca="1" si="73"/>
        <v>0.53199409948186194</v>
      </c>
      <c r="H293">
        <f t="shared" ca="1" si="73"/>
        <v>3.9040986671702056</v>
      </c>
      <c r="I293">
        <f t="shared" ca="1" si="73"/>
        <v>3.597017564589942</v>
      </c>
      <c r="J293">
        <f t="shared" ca="1" si="73"/>
        <v>2.169975160016858</v>
      </c>
      <c r="K293">
        <f t="shared" ca="1" si="61"/>
        <v>56</v>
      </c>
      <c r="L293">
        <f t="shared" ca="1" si="62"/>
        <v>99</v>
      </c>
      <c r="M293">
        <f t="shared" ca="1" si="63"/>
        <v>4</v>
      </c>
      <c r="N293">
        <f t="shared" ca="1" si="64"/>
        <v>11</v>
      </c>
      <c r="O293">
        <f t="shared" ca="1" si="65"/>
        <v>79</v>
      </c>
      <c r="P293">
        <f t="shared" ca="1" si="66"/>
        <v>92</v>
      </c>
      <c r="Q293">
        <f t="shared" ca="1" si="67"/>
        <v>34</v>
      </c>
      <c r="R293">
        <f t="shared" ca="1" si="68"/>
        <v>68</v>
      </c>
      <c r="S293">
        <f t="shared" ca="1" si="69"/>
        <v>72</v>
      </c>
      <c r="T293">
        <f t="shared" ca="1" si="70"/>
        <v>33</v>
      </c>
    </row>
    <row r="294" spans="1:20" x14ac:dyDescent="0.2">
      <c r="A294">
        <f t="shared" ca="1" si="71"/>
        <v>0.6417345150767626</v>
      </c>
      <c r="B294">
        <f t="shared" ca="1" si="73"/>
        <v>3.0364279606455691</v>
      </c>
      <c r="C294">
        <f t="shared" ca="1" si="73"/>
        <v>0.10423134873815779</v>
      </c>
      <c r="D294">
        <f t="shared" ca="1" si="73"/>
        <v>7.8939096581950974</v>
      </c>
      <c r="E294">
        <f t="shared" ca="1" si="73"/>
        <v>5.6131146980932431</v>
      </c>
      <c r="F294">
        <f t="shared" ca="1" si="73"/>
        <v>0.53547871941537162</v>
      </c>
      <c r="G294">
        <f t="shared" ca="1" si="73"/>
        <v>0.71198986781932994</v>
      </c>
      <c r="H294">
        <f t="shared" ca="1" si="73"/>
        <v>0.7746400240443102</v>
      </c>
      <c r="I294">
        <f t="shared" ca="1" si="73"/>
        <v>1.9766767692594158</v>
      </c>
      <c r="J294">
        <f t="shared" ca="1" si="73"/>
        <v>0.16412444375242546</v>
      </c>
      <c r="K294">
        <f t="shared" ca="1" si="61"/>
        <v>34</v>
      </c>
      <c r="L294">
        <f t="shared" ca="1" si="62"/>
        <v>60</v>
      </c>
      <c r="M294">
        <f t="shared" ca="1" si="63"/>
        <v>2</v>
      </c>
      <c r="N294">
        <f t="shared" ca="1" si="64"/>
        <v>71</v>
      </c>
      <c r="O294">
        <f t="shared" ca="1" si="65"/>
        <v>89</v>
      </c>
      <c r="P294">
        <f t="shared" ca="1" si="66"/>
        <v>79</v>
      </c>
      <c r="Q294">
        <f t="shared" ca="1" si="67"/>
        <v>35</v>
      </c>
      <c r="R294">
        <f t="shared" ca="1" si="68"/>
        <v>36</v>
      </c>
      <c r="S294">
        <f t="shared" ca="1" si="69"/>
        <v>62</v>
      </c>
      <c r="T294">
        <f t="shared" ca="1" si="70"/>
        <v>12</v>
      </c>
    </row>
    <row r="295" spans="1:20" x14ac:dyDescent="0.2">
      <c r="A295">
        <f t="shared" ca="1" si="71"/>
        <v>2.6080048981736264</v>
      </c>
      <c r="B295">
        <f t="shared" ca="1" si="73"/>
        <v>3.5028143447850475</v>
      </c>
      <c r="C295">
        <f t="shared" ca="1" si="73"/>
        <v>1.0983661630538144</v>
      </c>
      <c r="D295">
        <f t="shared" ca="1" si="73"/>
        <v>7.9590741272233991</v>
      </c>
      <c r="E295">
        <f t="shared" ca="1" si="73"/>
        <v>2.6496947420486681</v>
      </c>
      <c r="F295">
        <f t="shared" ca="1" si="73"/>
        <v>4.1824173241695535</v>
      </c>
      <c r="G295">
        <f t="shared" ca="1" si="73"/>
        <v>2.2878154925998033</v>
      </c>
      <c r="H295">
        <f t="shared" ca="1" si="73"/>
        <v>0.28436685454831767</v>
      </c>
      <c r="I295">
        <f t="shared" ca="1" si="73"/>
        <v>2.5440872288708798</v>
      </c>
      <c r="J295">
        <f t="shared" ca="1" si="73"/>
        <v>2.6959318837007373</v>
      </c>
      <c r="K295">
        <f t="shared" ca="1" si="61"/>
        <v>71</v>
      </c>
      <c r="L295">
        <f t="shared" ca="1" si="62"/>
        <v>67</v>
      </c>
      <c r="M295">
        <f t="shared" ca="1" si="63"/>
        <v>60</v>
      </c>
      <c r="N295">
        <f t="shared" ca="1" si="64"/>
        <v>97</v>
      </c>
      <c r="O295">
        <f t="shared" ca="1" si="65"/>
        <v>35</v>
      </c>
      <c r="P295">
        <f t="shared" ca="1" si="66"/>
        <v>69</v>
      </c>
      <c r="Q295">
        <f t="shared" ca="1" si="67"/>
        <v>81</v>
      </c>
      <c r="R295">
        <f t="shared" ca="1" si="68"/>
        <v>10</v>
      </c>
      <c r="S295">
        <f t="shared" ca="1" si="69"/>
        <v>37</v>
      </c>
      <c r="T295">
        <f t="shared" ca="1" si="70"/>
        <v>57</v>
      </c>
    </row>
    <row r="296" spans="1:20" x14ac:dyDescent="0.2">
      <c r="A296">
        <f t="shared" ca="1" si="71"/>
        <v>0.26525691487367559</v>
      </c>
      <c r="B296">
        <f t="shared" ca="1" si="73"/>
        <v>2.8088260413742949</v>
      </c>
      <c r="C296">
        <f t="shared" ca="1" si="73"/>
        <v>3.0673409878834192</v>
      </c>
      <c r="D296">
        <f t="shared" ca="1" si="73"/>
        <v>0.30011939660394177</v>
      </c>
      <c r="E296">
        <f t="shared" ca="1" si="73"/>
        <v>1.0167595515264638</v>
      </c>
      <c r="F296">
        <f t="shared" ca="1" si="73"/>
        <v>2.1198477964415088</v>
      </c>
      <c r="G296">
        <f t="shared" ca="1" si="73"/>
        <v>4.4579133155110258</v>
      </c>
      <c r="H296">
        <f t="shared" ca="1" si="73"/>
        <v>0.94170294269993515</v>
      </c>
      <c r="I296">
        <f t="shared" ca="1" si="73"/>
        <v>1.5820958318566003</v>
      </c>
      <c r="J296">
        <f t="shared" ca="1" si="73"/>
        <v>1.8981209917663873</v>
      </c>
      <c r="K296">
        <f t="shared" ca="1" si="61"/>
        <v>17</v>
      </c>
      <c r="L296">
        <f t="shared" ca="1" si="62"/>
        <v>34</v>
      </c>
      <c r="M296">
        <f t="shared" ca="1" si="63"/>
        <v>74</v>
      </c>
      <c r="N296">
        <f t="shared" ca="1" si="64"/>
        <v>22</v>
      </c>
      <c r="O296">
        <f t="shared" ca="1" si="65"/>
        <v>58</v>
      </c>
      <c r="P296">
        <f t="shared" ca="1" si="66"/>
        <v>72</v>
      </c>
      <c r="Q296">
        <f t="shared" ca="1" si="67"/>
        <v>85</v>
      </c>
      <c r="R296">
        <f t="shared" ca="1" si="68"/>
        <v>37</v>
      </c>
      <c r="S296">
        <f t="shared" ca="1" si="69"/>
        <v>36</v>
      </c>
      <c r="T296">
        <f t="shared" ca="1" si="70"/>
        <v>76</v>
      </c>
    </row>
    <row r="297" spans="1:20" x14ac:dyDescent="0.2">
      <c r="A297">
        <f t="shared" ca="1" si="71"/>
        <v>0.10837511641236335</v>
      </c>
      <c r="B297">
        <f t="shared" ca="1" si="73"/>
        <v>1.0230121600297608</v>
      </c>
      <c r="C297">
        <f t="shared" ca="1" si="73"/>
        <v>7.8346215035945937E-2</v>
      </c>
      <c r="D297">
        <f t="shared" ca="1" si="73"/>
        <v>2.005114158668388</v>
      </c>
      <c r="E297">
        <f t="shared" ca="1" si="73"/>
        <v>6.700848397400283</v>
      </c>
      <c r="F297">
        <f t="shared" ca="1" si="73"/>
        <v>2.7466064285681626</v>
      </c>
      <c r="G297">
        <f t="shared" ca="1" si="73"/>
        <v>1.7435232266568961</v>
      </c>
      <c r="H297">
        <f t="shared" ca="1" si="73"/>
        <v>1.3327853377162866</v>
      </c>
      <c r="I297">
        <f t="shared" ca="1" si="73"/>
        <v>2.9973705420530621</v>
      </c>
      <c r="J297">
        <f t="shared" ca="1" si="73"/>
        <v>0.13249307591491066</v>
      </c>
      <c r="K297">
        <f t="shared" ca="1" si="61"/>
        <v>84</v>
      </c>
      <c r="L297">
        <f t="shared" ca="1" si="62"/>
        <v>51</v>
      </c>
      <c r="M297">
        <f t="shared" ca="1" si="63"/>
        <v>8</v>
      </c>
      <c r="N297">
        <f t="shared" ca="1" si="64"/>
        <v>97</v>
      </c>
      <c r="O297">
        <f t="shared" ca="1" si="65"/>
        <v>84</v>
      </c>
      <c r="P297">
        <f t="shared" ca="1" si="66"/>
        <v>69</v>
      </c>
      <c r="Q297">
        <f t="shared" ca="1" si="67"/>
        <v>38</v>
      </c>
      <c r="R297">
        <f t="shared" ca="1" si="68"/>
        <v>52</v>
      </c>
      <c r="S297">
        <f t="shared" ca="1" si="69"/>
        <v>76</v>
      </c>
      <c r="T297">
        <f t="shared" ca="1" si="70"/>
        <v>9</v>
      </c>
    </row>
    <row r="298" spans="1:20" x14ac:dyDescent="0.2">
      <c r="A298">
        <f t="shared" ca="1" si="71"/>
        <v>0.8985398700708771</v>
      </c>
      <c r="B298">
        <f t="shared" ca="1" si="73"/>
        <v>0.56760597059747675</v>
      </c>
      <c r="C298">
        <f t="shared" ca="1" si="73"/>
        <v>0.85428237942327467</v>
      </c>
      <c r="D298">
        <f t="shared" ca="1" si="73"/>
        <v>1.3885738584193812</v>
      </c>
      <c r="E298">
        <f t="shared" ca="1" si="73"/>
        <v>1.1355895534576419</v>
      </c>
      <c r="F298">
        <f t="shared" ca="1" si="73"/>
        <v>0.31966964485109167</v>
      </c>
      <c r="G298">
        <f t="shared" ca="1" si="73"/>
        <v>0.8042628909513857</v>
      </c>
      <c r="H298">
        <f t="shared" ca="1" si="73"/>
        <v>2.4839413793677116</v>
      </c>
      <c r="I298">
        <f t="shared" ca="1" si="73"/>
        <v>3.5927644985022744</v>
      </c>
      <c r="J298">
        <f t="shared" ca="1" si="73"/>
        <v>0.48538736965191043</v>
      </c>
      <c r="K298">
        <f t="shared" ca="1" si="61"/>
        <v>13</v>
      </c>
      <c r="L298">
        <f t="shared" ca="1" si="62"/>
        <v>17</v>
      </c>
      <c r="M298">
        <f t="shared" ca="1" si="63"/>
        <v>61</v>
      </c>
      <c r="N298">
        <f t="shared" ca="1" si="64"/>
        <v>86</v>
      </c>
      <c r="O298">
        <f t="shared" ca="1" si="65"/>
        <v>37</v>
      </c>
      <c r="P298">
        <f t="shared" ca="1" si="66"/>
        <v>14</v>
      </c>
      <c r="Q298">
        <f t="shared" ca="1" si="67"/>
        <v>42</v>
      </c>
      <c r="R298">
        <f t="shared" ca="1" si="68"/>
        <v>83</v>
      </c>
      <c r="S298">
        <f t="shared" ca="1" si="69"/>
        <v>94</v>
      </c>
      <c r="T298">
        <f t="shared" ca="1" si="70"/>
        <v>34</v>
      </c>
    </row>
    <row r="299" spans="1:20" x14ac:dyDescent="0.2">
      <c r="A299">
        <f t="shared" ca="1" si="71"/>
        <v>1.4341413074396079</v>
      </c>
      <c r="B299">
        <f t="shared" ca="1" si="73"/>
        <v>0.56483351963132233</v>
      </c>
      <c r="C299">
        <f t="shared" ca="1" si="73"/>
        <v>0.59899274351302167</v>
      </c>
      <c r="D299">
        <f t="shared" ca="1" si="73"/>
        <v>1.8304869470157166</v>
      </c>
      <c r="E299">
        <f t="shared" ca="1" si="73"/>
        <v>0.31875028420713419</v>
      </c>
      <c r="F299">
        <f t="shared" ca="1" si="73"/>
        <v>0.46779968451290854</v>
      </c>
      <c r="G299">
        <f t="shared" ca="1" si="73"/>
        <v>4.7330889459890244</v>
      </c>
      <c r="H299">
        <f t="shared" ca="1" si="73"/>
        <v>3.1421944921364036</v>
      </c>
      <c r="I299">
        <f t="shared" ca="1" si="73"/>
        <v>0.54242760281522173</v>
      </c>
      <c r="J299">
        <f t="shared" ca="1" si="73"/>
        <v>1.6934125176067518</v>
      </c>
      <c r="K299">
        <f t="shared" ca="1" si="61"/>
        <v>90</v>
      </c>
      <c r="L299">
        <f t="shared" ca="1" si="62"/>
        <v>25</v>
      </c>
      <c r="M299">
        <f t="shared" ca="1" si="63"/>
        <v>20</v>
      </c>
      <c r="N299">
        <f t="shared" ca="1" si="64"/>
        <v>47</v>
      </c>
      <c r="O299">
        <f t="shared" ca="1" si="65"/>
        <v>82</v>
      </c>
      <c r="P299">
        <f t="shared" ca="1" si="66"/>
        <v>34</v>
      </c>
      <c r="Q299">
        <f t="shared" ca="1" si="67"/>
        <v>63</v>
      </c>
      <c r="R299">
        <f t="shared" ca="1" si="68"/>
        <v>85</v>
      </c>
      <c r="S299">
        <f t="shared" ca="1" si="69"/>
        <v>17</v>
      </c>
      <c r="T299">
        <f t="shared" ca="1" si="70"/>
        <v>58</v>
      </c>
    </row>
    <row r="300" spans="1:20" x14ac:dyDescent="0.2">
      <c r="A300">
        <f t="shared" ca="1" si="71"/>
        <v>3.5585474139795359</v>
      </c>
      <c r="B300">
        <f t="shared" ca="1" si="73"/>
        <v>0.12744024195780382</v>
      </c>
      <c r="C300">
        <f t="shared" ca="1" si="73"/>
        <v>1.7618705140917834</v>
      </c>
      <c r="D300">
        <f t="shared" ca="1" si="73"/>
        <v>5.9632676073102937</v>
      </c>
      <c r="E300">
        <f t="shared" ca="1" si="73"/>
        <v>2.7414128062783671</v>
      </c>
      <c r="F300">
        <f t="shared" ca="1" si="73"/>
        <v>0.23857025937014903</v>
      </c>
      <c r="G300">
        <f t="shared" ca="1" si="73"/>
        <v>1.3684854430888715</v>
      </c>
      <c r="H300">
        <f t="shared" ca="1" si="73"/>
        <v>2.3026250612337305</v>
      </c>
      <c r="I300">
        <f t="shared" ca="1" si="73"/>
        <v>4.4285268477296631</v>
      </c>
      <c r="J300">
        <f t="shared" ca="1" si="73"/>
        <v>3.1746546576900465E-2</v>
      </c>
      <c r="K300">
        <f t="shared" ca="1" si="61"/>
        <v>74</v>
      </c>
      <c r="L300">
        <f t="shared" ca="1" si="62"/>
        <v>3</v>
      </c>
      <c r="M300">
        <f t="shared" ca="1" si="63"/>
        <v>27</v>
      </c>
      <c r="N300">
        <f t="shared" ca="1" si="64"/>
        <v>79</v>
      </c>
      <c r="O300">
        <f t="shared" ca="1" si="65"/>
        <v>25</v>
      </c>
      <c r="P300">
        <f t="shared" ca="1" si="66"/>
        <v>10</v>
      </c>
      <c r="Q300">
        <f t="shared" ca="1" si="67"/>
        <v>28</v>
      </c>
      <c r="R300">
        <f t="shared" ca="1" si="68"/>
        <v>53</v>
      </c>
      <c r="S300">
        <f t="shared" ca="1" si="69"/>
        <v>65</v>
      </c>
      <c r="T300">
        <f t="shared" ca="1" si="70"/>
        <v>1</v>
      </c>
    </row>
    <row r="301" spans="1:20" x14ac:dyDescent="0.2">
      <c r="A301">
        <f t="shared" ca="1" si="71"/>
        <v>3.4328460352589807</v>
      </c>
      <c r="B301">
        <f t="shared" ca="1" si="73"/>
        <v>0.3110963807214111</v>
      </c>
      <c r="C301">
        <f t="shared" ca="1" si="73"/>
        <v>0.63183549959555962</v>
      </c>
      <c r="D301">
        <f t="shared" ca="1" si="73"/>
        <v>3.9185527100840334</v>
      </c>
      <c r="E301">
        <f t="shared" ca="1" si="73"/>
        <v>2.0521935336003589</v>
      </c>
      <c r="F301">
        <f t="shared" ca="1" si="73"/>
        <v>1.83461628237621</v>
      </c>
      <c r="G301">
        <f t="shared" ca="1" si="73"/>
        <v>4.6599310668544516E-2</v>
      </c>
      <c r="H301">
        <f t="shared" ca="1" si="73"/>
        <v>1.3764350105847516</v>
      </c>
      <c r="I301">
        <f t="shared" ca="1" si="73"/>
        <v>0.64056208486514299</v>
      </c>
      <c r="J301">
        <f t="shared" ca="1" si="73"/>
        <v>1.3901906464463796</v>
      </c>
      <c r="K301">
        <f t="shared" ca="1" si="61"/>
        <v>88</v>
      </c>
      <c r="L301">
        <f t="shared" ca="1" si="62"/>
        <v>25</v>
      </c>
      <c r="M301">
        <f t="shared" ca="1" si="63"/>
        <v>35</v>
      </c>
      <c r="N301">
        <f t="shared" ca="1" si="64"/>
        <v>81</v>
      </c>
      <c r="O301">
        <f t="shared" ca="1" si="65"/>
        <v>85</v>
      </c>
      <c r="P301">
        <f t="shared" ca="1" si="66"/>
        <v>36</v>
      </c>
      <c r="Q301">
        <f t="shared" ca="1" si="67"/>
        <v>11</v>
      </c>
      <c r="R301">
        <f t="shared" ca="1" si="68"/>
        <v>80</v>
      </c>
      <c r="S301">
        <f t="shared" ca="1" si="69"/>
        <v>13</v>
      </c>
      <c r="T301">
        <f t="shared" ca="1" si="70"/>
        <v>34</v>
      </c>
    </row>
    <row r="302" spans="1:20" x14ac:dyDescent="0.2">
      <c r="A302">
        <f t="shared" ca="1" si="71"/>
        <v>1.4632821705892312</v>
      </c>
      <c r="B302">
        <f t="shared" ca="1" si="73"/>
        <v>3.7425793584457363</v>
      </c>
      <c r="C302">
        <f t="shared" ca="1" si="73"/>
        <v>0.63089132752269073</v>
      </c>
      <c r="D302">
        <f t="shared" ca="1" si="73"/>
        <v>0.18373333730145552</v>
      </c>
      <c r="E302">
        <f t="shared" ca="1" si="73"/>
        <v>4.9671000385958355E-2</v>
      </c>
      <c r="F302">
        <f t="shared" ca="1" si="73"/>
        <v>0.21488061156364985</v>
      </c>
      <c r="G302">
        <f t="shared" ca="1" si="73"/>
        <v>1.3761566893586359</v>
      </c>
      <c r="H302">
        <f t="shared" ca="1" si="73"/>
        <v>0.24474395054756956</v>
      </c>
      <c r="I302">
        <f t="shared" ca="1" si="73"/>
        <v>2.0268013721079319</v>
      </c>
      <c r="J302">
        <f t="shared" ca="1" si="73"/>
        <v>1.8393365379196869</v>
      </c>
      <c r="K302">
        <f t="shared" ca="1" si="61"/>
        <v>20</v>
      </c>
      <c r="L302">
        <f t="shared" ca="1" si="62"/>
        <v>80</v>
      </c>
      <c r="M302">
        <f t="shared" ca="1" si="63"/>
        <v>57</v>
      </c>
      <c r="N302">
        <f t="shared" ca="1" si="64"/>
        <v>12</v>
      </c>
      <c r="O302">
        <f t="shared" ca="1" si="65"/>
        <v>3</v>
      </c>
      <c r="P302">
        <f t="shared" ca="1" si="66"/>
        <v>20</v>
      </c>
      <c r="Q302">
        <f t="shared" ca="1" si="67"/>
        <v>40</v>
      </c>
      <c r="R302">
        <f t="shared" ca="1" si="68"/>
        <v>27</v>
      </c>
      <c r="S302">
        <f t="shared" ca="1" si="69"/>
        <v>76</v>
      </c>
      <c r="T302">
        <f t="shared" ca="1" si="70"/>
        <v>24</v>
      </c>
    </row>
    <row r="303" spans="1:20" x14ac:dyDescent="0.2">
      <c r="A303">
        <f t="shared" ca="1" si="71"/>
        <v>2.4776914606489546</v>
      </c>
      <c r="B303">
        <f t="shared" ca="1" si="73"/>
        <v>1.3010999862691119</v>
      </c>
      <c r="C303">
        <f t="shared" ca="1" si="73"/>
        <v>2.8786199962142964</v>
      </c>
      <c r="D303">
        <f t="shared" ca="1" si="73"/>
        <v>3.5346719633173822</v>
      </c>
      <c r="E303">
        <f t="shared" ca="1" si="73"/>
        <v>1.5658271159502846</v>
      </c>
      <c r="F303">
        <f t="shared" ca="1" si="73"/>
        <v>0.98474261215613668</v>
      </c>
      <c r="G303">
        <f t="shared" ca="1" si="73"/>
        <v>2.1486088098940774</v>
      </c>
      <c r="H303">
        <f t="shared" ca="1" si="73"/>
        <v>0.91151186527559869</v>
      </c>
      <c r="I303">
        <f t="shared" ca="1" si="73"/>
        <v>8.1230597407409663E-2</v>
      </c>
      <c r="J303">
        <f t="shared" ca="1" si="73"/>
        <v>0.71921936084628169</v>
      </c>
      <c r="K303">
        <f t="shared" ca="1" si="61"/>
        <v>33</v>
      </c>
      <c r="L303">
        <f t="shared" ca="1" si="62"/>
        <v>30</v>
      </c>
      <c r="M303">
        <f t="shared" ca="1" si="63"/>
        <v>87</v>
      </c>
      <c r="N303">
        <f t="shared" ca="1" si="64"/>
        <v>81</v>
      </c>
      <c r="O303">
        <f t="shared" ca="1" si="65"/>
        <v>12</v>
      </c>
      <c r="P303">
        <f t="shared" ca="1" si="66"/>
        <v>27</v>
      </c>
      <c r="Q303">
        <f t="shared" ca="1" si="67"/>
        <v>79</v>
      </c>
      <c r="R303">
        <f t="shared" ca="1" si="68"/>
        <v>50</v>
      </c>
      <c r="S303">
        <f t="shared" ca="1" si="69"/>
        <v>2</v>
      </c>
      <c r="T303">
        <f t="shared" ca="1" si="70"/>
        <v>62</v>
      </c>
    </row>
    <row r="304" spans="1:20" x14ac:dyDescent="0.2">
      <c r="A304">
        <f t="shared" ca="1" si="71"/>
        <v>1.2317216525781007</v>
      </c>
      <c r="B304">
        <f t="shared" ca="1" si="73"/>
        <v>1.1153819609942623</v>
      </c>
      <c r="C304">
        <f t="shared" ca="1" si="73"/>
        <v>3.7346687438109001</v>
      </c>
      <c r="D304">
        <f t="shared" ca="1" si="73"/>
        <v>4.2157000710400538</v>
      </c>
      <c r="E304">
        <f t="shared" ca="1" si="73"/>
        <v>4.9635330641924496</v>
      </c>
      <c r="F304">
        <f t="shared" ca="1" si="73"/>
        <v>0.70377962979173414</v>
      </c>
      <c r="G304">
        <f t="shared" ca="1" si="73"/>
        <v>11.507075108117007</v>
      </c>
      <c r="H304">
        <f t="shared" ca="1" si="73"/>
        <v>0.17967566991984249</v>
      </c>
      <c r="I304">
        <f t="shared" ca="1" si="73"/>
        <v>2.7809605189119933</v>
      </c>
      <c r="J304">
        <f t="shared" ca="1" si="73"/>
        <v>1.6189821247271381</v>
      </c>
      <c r="K304">
        <f t="shared" ca="1" si="61"/>
        <v>41</v>
      </c>
      <c r="L304">
        <f t="shared" ca="1" si="62"/>
        <v>51</v>
      </c>
      <c r="M304">
        <f t="shared" ca="1" si="63"/>
        <v>79</v>
      </c>
      <c r="N304">
        <f t="shared" ca="1" si="64"/>
        <v>47</v>
      </c>
      <c r="O304">
        <f t="shared" ca="1" si="65"/>
        <v>88</v>
      </c>
      <c r="P304">
        <f t="shared" ca="1" si="66"/>
        <v>77</v>
      </c>
      <c r="Q304">
        <f t="shared" ca="1" si="67"/>
        <v>92</v>
      </c>
      <c r="R304">
        <f t="shared" ca="1" si="68"/>
        <v>20</v>
      </c>
      <c r="S304">
        <f t="shared" ca="1" si="69"/>
        <v>53</v>
      </c>
      <c r="T304">
        <f t="shared" ca="1" si="70"/>
        <v>15</v>
      </c>
    </row>
    <row r="305" spans="1:20" x14ac:dyDescent="0.2">
      <c r="A305">
        <f t="shared" ca="1" si="71"/>
        <v>0.57903111321448997</v>
      </c>
      <c r="B305">
        <f t="shared" ca="1" si="73"/>
        <v>4.6362220233643745</v>
      </c>
      <c r="C305">
        <f t="shared" ca="1" si="73"/>
        <v>0.46029466774037531</v>
      </c>
      <c r="D305">
        <f t="shared" ca="1" si="73"/>
        <v>1.1580029987500895</v>
      </c>
      <c r="E305">
        <f t="shared" ca="1" si="73"/>
        <v>4.7131395921723147</v>
      </c>
      <c r="F305">
        <f t="shared" ca="1" si="73"/>
        <v>3.0351805135718077</v>
      </c>
      <c r="G305">
        <f t="shared" ca="1" si="73"/>
        <v>1.4977711549006096</v>
      </c>
      <c r="H305">
        <f t="shared" ca="1" si="73"/>
        <v>1.3021583515607866</v>
      </c>
      <c r="I305">
        <f t="shared" ca="1" si="73"/>
        <v>3.3998569956652496</v>
      </c>
      <c r="J305">
        <f t="shared" ca="1" si="73"/>
        <v>0.16469091460297369</v>
      </c>
      <c r="K305">
        <f t="shared" ca="1" si="61"/>
        <v>32</v>
      </c>
      <c r="L305">
        <f t="shared" ca="1" si="62"/>
        <v>61</v>
      </c>
      <c r="M305">
        <f t="shared" ca="1" si="63"/>
        <v>16</v>
      </c>
      <c r="N305">
        <f t="shared" ca="1" si="64"/>
        <v>48</v>
      </c>
      <c r="O305">
        <f t="shared" ca="1" si="65"/>
        <v>31</v>
      </c>
      <c r="P305">
        <f t="shared" ca="1" si="66"/>
        <v>53</v>
      </c>
      <c r="Q305">
        <f t="shared" ca="1" si="67"/>
        <v>93</v>
      </c>
      <c r="R305">
        <f t="shared" ca="1" si="68"/>
        <v>39</v>
      </c>
      <c r="S305">
        <f t="shared" ca="1" si="69"/>
        <v>91</v>
      </c>
      <c r="T305">
        <f t="shared" ca="1" si="70"/>
        <v>7</v>
      </c>
    </row>
    <row r="306" spans="1:20" x14ac:dyDescent="0.2">
      <c r="A306">
        <f t="shared" ca="1" si="71"/>
        <v>1.4241844194206559</v>
      </c>
      <c r="B306">
        <f t="shared" ca="1" si="73"/>
        <v>0.11341001101117386</v>
      </c>
      <c r="C306">
        <f t="shared" ca="1" si="73"/>
        <v>7.9304121869718094E-2</v>
      </c>
      <c r="D306">
        <f t="shared" ca="1" si="73"/>
        <v>4.1943818753298744E-2</v>
      </c>
      <c r="E306">
        <f t="shared" ca="1" si="73"/>
        <v>0.46935255322012426</v>
      </c>
      <c r="F306">
        <f t="shared" ca="1" si="73"/>
        <v>0.74237193632158693</v>
      </c>
      <c r="G306">
        <f t="shared" ca="1" si="73"/>
        <v>2.0824679298697752</v>
      </c>
      <c r="H306">
        <f t="shared" ca="1" si="73"/>
        <v>3.3556163254036431</v>
      </c>
      <c r="I306">
        <f t="shared" ca="1" si="73"/>
        <v>1.1256087584783481</v>
      </c>
      <c r="J306">
        <f t="shared" ca="1" si="73"/>
        <v>1.8874462589844683</v>
      </c>
      <c r="K306">
        <f t="shared" ca="1" si="61"/>
        <v>63</v>
      </c>
      <c r="L306">
        <f t="shared" ca="1" si="62"/>
        <v>10</v>
      </c>
      <c r="M306">
        <f t="shared" ca="1" si="63"/>
        <v>4</v>
      </c>
      <c r="N306">
        <f t="shared" ca="1" si="64"/>
        <v>1</v>
      </c>
      <c r="O306">
        <f t="shared" ca="1" si="65"/>
        <v>11</v>
      </c>
      <c r="P306">
        <f t="shared" ca="1" si="66"/>
        <v>37</v>
      </c>
      <c r="Q306">
        <f t="shared" ca="1" si="67"/>
        <v>79</v>
      </c>
      <c r="R306">
        <f t="shared" ca="1" si="68"/>
        <v>23</v>
      </c>
      <c r="S306">
        <f t="shared" ca="1" si="69"/>
        <v>36</v>
      </c>
      <c r="T306">
        <f t="shared" ca="1" si="70"/>
        <v>88</v>
      </c>
    </row>
    <row r="307" spans="1:20" x14ac:dyDescent="0.2">
      <c r="A307">
        <f t="shared" ca="1" si="71"/>
        <v>0.2537507369553863</v>
      </c>
      <c r="B307">
        <f t="shared" ca="1" si="73"/>
        <v>1.9350424616278861</v>
      </c>
      <c r="C307">
        <f t="shared" ca="1" si="73"/>
        <v>4.3377681408716153</v>
      </c>
      <c r="D307">
        <f t="shared" ca="1" si="73"/>
        <v>0.92645126407982326</v>
      </c>
      <c r="E307">
        <f t="shared" ca="1" si="73"/>
        <v>0.85233291096110153</v>
      </c>
      <c r="F307">
        <f t="shared" ca="1" si="73"/>
        <v>0.56448174126755268</v>
      </c>
      <c r="G307">
        <f t="shared" ca="1" si="73"/>
        <v>3.2145046443678482</v>
      </c>
      <c r="H307">
        <f t="shared" ca="1" si="73"/>
        <v>3.780870631187851</v>
      </c>
      <c r="I307">
        <f t="shared" ca="1" si="73"/>
        <v>2.4996821047810709E-2</v>
      </c>
      <c r="J307">
        <f t="shared" ca="1" si="73"/>
        <v>5.0361190702522016</v>
      </c>
      <c r="K307">
        <f t="shared" ca="1" si="61"/>
        <v>25</v>
      </c>
      <c r="L307">
        <f t="shared" ca="1" si="62"/>
        <v>96</v>
      </c>
      <c r="M307">
        <f t="shared" ca="1" si="63"/>
        <v>90</v>
      </c>
      <c r="N307">
        <f t="shared" ca="1" si="64"/>
        <v>78</v>
      </c>
      <c r="O307">
        <f t="shared" ca="1" si="65"/>
        <v>33</v>
      </c>
      <c r="P307">
        <f t="shared" ca="1" si="66"/>
        <v>20</v>
      </c>
      <c r="Q307">
        <f t="shared" ca="1" si="67"/>
        <v>95</v>
      </c>
      <c r="R307">
        <f t="shared" ca="1" si="68"/>
        <v>65</v>
      </c>
      <c r="S307">
        <f t="shared" ca="1" si="69"/>
        <v>1</v>
      </c>
      <c r="T307">
        <f t="shared" ca="1" si="70"/>
        <v>90</v>
      </c>
    </row>
    <row r="308" spans="1:20" x14ac:dyDescent="0.2">
      <c r="A308">
        <f t="shared" ca="1" si="71"/>
        <v>1.4459516357236433</v>
      </c>
      <c r="B308">
        <f t="shared" ca="1" si="73"/>
        <v>0.26585275042289752</v>
      </c>
      <c r="C308">
        <f t="shared" ca="1" si="73"/>
        <v>6.7335330056234304E-3</v>
      </c>
      <c r="D308">
        <f t="shared" ca="1" si="73"/>
        <v>1.2822716286332034</v>
      </c>
      <c r="E308">
        <f t="shared" ca="1" si="73"/>
        <v>4.1185427698565098</v>
      </c>
      <c r="F308">
        <f t="shared" ca="1" si="73"/>
        <v>0.12259460326656739</v>
      </c>
      <c r="G308">
        <f t="shared" ca="1" si="73"/>
        <v>0.92056177871284772</v>
      </c>
      <c r="H308">
        <f t="shared" ca="1" si="73"/>
        <v>3.1700914765731655E-2</v>
      </c>
      <c r="I308">
        <f t="shared" ca="1" si="73"/>
        <v>2.7476818081961953</v>
      </c>
      <c r="J308">
        <f t="shared" ca="1" si="73"/>
        <v>1.4192450488570134</v>
      </c>
      <c r="K308">
        <f t="shared" ca="1" si="61"/>
        <v>97</v>
      </c>
      <c r="L308">
        <f t="shared" ca="1" si="62"/>
        <v>13</v>
      </c>
      <c r="M308">
        <f t="shared" ca="1" si="63"/>
        <v>0</v>
      </c>
      <c r="N308">
        <f t="shared" ca="1" si="64"/>
        <v>78</v>
      </c>
      <c r="O308">
        <f t="shared" ca="1" si="65"/>
        <v>82</v>
      </c>
      <c r="P308">
        <f t="shared" ca="1" si="66"/>
        <v>12</v>
      </c>
      <c r="Q308">
        <f t="shared" ca="1" si="67"/>
        <v>80</v>
      </c>
      <c r="R308">
        <f t="shared" ca="1" si="68"/>
        <v>2</v>
      </c>
      <c r="S308">
        <f t="shared" ca="1" si="69"/>
        <v>92</v>
      </c>
      <c r="T308">
        <f t="shared" ca="1" si="70"/>
        <v>28</v>
      </c>
    </row>
    <row r="309" spans="1:20" x14ac:dyDescent="0.2">
      <c r="A309">
        <f t="shared" ca="1" si="71"/>
        <v>2.9854699537181388</v>
      </c>
      <c r="B309">
        <f t="shared" ca="1" si="73"/>
        <v>1.0489965186308625</v>
      </c>
      <c r="C309">
        <f t="shared" ca="1" si="73"/>
        <v>6.8470714108009034E-2</v>
      </c>
      <c r="D309">
        <f t="shared" ca="1" si="73"/>
        <v>6.9537654750836477</v>
      </c>
      <c r="E309">
        <f t="shared" ca="1" si="73"/>
        <v>0.80124163704988505</v>
      </c>
      <c r="F309">
        <f t="shared" ca="1" si="73"/>
        <v>5.4705719975738187</v>
      </c>
      <c r="G309">
        <f t="shared" ca="1" si="73"/>
        <v>0.8126113616443672</v>
      </c>
      <c r="H309">
        <f t="shared" ca="1" si="73"/>
        <v>7.9759576602387616</v>
      </c>
      <c r="I309">
        <f t="shared" ca="1" si="73"/>
        <v>0.34339240944119187</v>
      </c>
      <c r="J309">
        <f t="shared" ca="1" si="73"/>
        <v>2.2361425531749024</v>
      </c>
      <c r="K309">
        <f t="shared" ca="1" si="61"/>
        <v>66</v>
      </c>
      <c r="L309">
        <f t="shared" ca="1" si="62"/>
        <v>58</v>
      </c>
      <c r="M309">
        <f t="shared" ca="1" si="63"/>
        <v>2</v>
      </c>
      <c r="N309">
        <f t="shared" ca="1" si="64"/>
        <v>76</v>
      </c>
      <c r="O309">
        <f t="shared" ca="1" si="65"/>
        <v>30</v>
      </c>
      <c r="P309">
        <f t="shared" ca="1" si="66"/>
        <v>66</v>
      </c>
      <c r="Q309">
        <f t="shared" ca="1" si="67"/>
        <v>6</v>
      </c>
      <c r="R309">
        <f t="shared" ca="1" si="68"/>
        <v>92</v>
      </c>
      <c r="S309">
        <f t="shared" ca="1" si="69"/>
        <v>32</v>
      </c>
      <c r="T309">
        <f t="shared" ca="1" si="70"/>
        <v>44</v>
      </c>
    </row>
    <row r="310" spans="1:20" x14ac:dyDescent="0.2">
      <c r="A310">
        <f t="shared" ca="1" si="71"/>
        <v>0.3656369969405367</v>
      </c>
      <c r="B310">
        <f t="shared" ca="1" si="73"/>
        <v>5.9812410921940211</v>
      </c>
      <c r="C310">
        <f t="shared" ca="1" si="73"/>
        <v>0.24509476176560699</v>
      </c>
      <c r="D310">
        <f t="shared" ca="1" si="73"/>
        <v>1.8596341145686619</v>
      </c>
      <c r="E310">
        <f t="shared" ca="1" si="73"/>
        <v>0.67811125599967492</v>
      </c>
      <c r="F310">
        <f t="shared" ca="1" si="73"/>
        <v>0.15789839665589758</v>
      </c>
      <c r="G310">
        <f t="shared" ca="1" si="73"/>
        <v>3.5251540012995681</v>
      </c>
      <c r="H310">
        <f t="shared" ca="1" si="73"/>
        <v>3.5341047244688157</v>
      </c>
      <c r="I310">
        <f t="shared" ca="1" si="73"/>
        <v>1.3440393514430886</v>
      </c>
      <c r="J310">
        <f t="shared" ca="1" si="73"/>
        <v>2.2012174193443186</v>
      </c>
      <c r="K310">
        <f t="shared" ca="1" si="61"/>
        <v>25</v>
      </c>
      <c r="L310">
        <f t="shared" ca="1" si="62"/>
        <v>98</v>
      </c>
      <c r="M310">
        <f t="shared" ca="1" si="63"/>
        <v>5</v>
      </c>
      <c r="N310">
        <f t="shared" ca="1" si="64"/>
        <v>73</v>
      </c>
      <c r="O310">
        <f t="shared" ca="1" si="65"/>
        <v>43</v>
      </c>
      <c r="P310">
        <f t="shared" ca="1" si="66"/>
        <v>24</v>
      </c>
      <c r="Q310">
        <f t="shared" ca="1" si="67"/>
        <v>63</v>
      </c>
      <c r="R310">
        <f t="shared" ca="1" si="68"/>
        <v>93</v>
      </c>
      <c r="S310">
        <f t="shared" ca="1" si="69"/>
        <v>49</v>
      </c>
      <c r="T310">
        <f t="shared" ca="1" si="70"/>
        <v>64</v>
      </c>
    </row>
    <row r="311" spans="1:20" x14ac:dyDescent="0.2">
      <c r="A311">
        <f t="shared" ca="1" si="71"/>
        <v>0.52121218735223662</v>
      </c>
      <c r="B311">
        <f t="shared" ca="1" si="73"/>
        <v>1.222338925081671</v>
      </c>
      <c r="C311">
        <f t="shared" ca="1" si="73"/>
        <v>2.827403937948592</v>
      </c>
      <c r="D311">
        <f t="shared" ca="1" si="73"/>
        <v>3.2682271788425008</v>
      </c>
      <c r="E311">
        <f t="shared" ca="1" si="73"/>
        <v>9.1304591946178117</v>
      </c>
      <c r="F311">
        <f t="shared" ca="1" si="73"/>
        <v>0.20698417453038104</v>
      </c>
      <c r="G311">
        <f t="shared" ca="1" si="73"/>
        <v>2.2094499854911631</v>
      </c>
      <c r="H311">
        <f t="shared" ca="1" si="73"/>
        <v>1.0303606878009777</v>
      </c>
      <c r="I311">
        <f t="shared" ca="1" si="73"/>
        <v>6.7548955333575245E-2</v>
      </c>
      <c r="J311">
        <f t="shared" ca="1" si="73"/>
        <v>0.31963739924345869</v>
      </c>
      <c r="K311">
        <f t="shared" ca="1" si="61"/>
        <v>90</v>
      </c>
      <c r="L311">
        <f t="shared" ca="1" si="62"/>
        <v>34</v>
      </c>
      <c r="M311">
        <f t="shared" ca="1" si="63"/>
        <v>64</v>
      </c>
      <c r="N311">
        <f t="shared" ca="1" si="64"/>
        <v>92</v>
      </c>
      <c r="O311">
        <f t="shared" ca="1" si="65"/>
        <v>71</v>
      </c>
      <c r="P311">
        <f t="shared" ca="1" si="66"/>
        <v>3</v>
      </c>
      <c r="Q311">
        <f t="shared" ca="1" si="67"/>
        <v>83</v>
      </c>
      <c r="R311">
        <f t="shared" ca="1" si="68"/>
        <v>64</v>
      </c>
      <c r="S311">
        <f t="shared" ca="1" si="69"/>
        <v>3</v>
      </c>
      <c r="T311">
        <f t="shared" ca="1" si="70"/>
        <v>20</v>
      </c>
    </row>
    <row r="312" spans="1:20" x14ac:dyDescent="0.2">
      <c r="A312">
        <f t="shared" ca="1" si="71"/>
        <v>1.4577046512896885</v>
      </c>
      <c r="B312">
        <f t="shared" ca="1" si="73"/>
        <v>1.6766495192642985</v>
      </c>
      <c r="C312">
        <f t="shared" ca="1" si="73"/>
        <v>1.3559738724978314</v>
      </c>
      <c r="D312">
        <f t="shared" ca="1" si="73"/>
        <v>0.56519772353640363</v>
      </c>
      <c r="E312">
        <f t="shared" ca="1" si="73"/>
        <v>0.68089870110020756</v>
      </c>
      <c r="F312">
        <f t="shared" ca="1" si="73"/>
        <v>0.88448817146221614</v>
      </c>
      <c r="G312">
        <f t="shared" ca="1" si="73"/>
        <v>0.59960509657683692</v>
      </c>
      <c r="H312">
        <f t="shared" ca="1" si="73"/>
        <v>0.33816065584266064</v>
      </c>
      <c r="I312">
        <f t="shared" ca="1" si="73"/>
        <v>2.0576408040710992</v>
      </c>
      <c r="J312">
        <f t="shared" ca="1" si="73"/>
        <v>9.6487303933213753E-2</v>
      </c>
      <c r="K312">
        <f t="shared" ca="1" si="61"/>
        <v>38</v>
      </c>
      <c r="L312">
        <f t="shared" ca="1" si="62"/>
        <v>79</v>
      </c>
      <c r="M312">
        <f t="shared" ca="1" si="63"/>
        <v>32</v>
      </c>
      <c r="N312">
        <f t="shared" ca="1" si="64"/>
        <v>31</v>
      </c>
      <c r="O312">
        <f t="shared" ca="1" si="65"/>
        <v>23</v>
      </c>
      <c r="P312">
        <f t="shared" ca="1" si="66"/>
        <v>73</v>
      </c>
      <c r="Q312">
        <f t="shared" ca="1" si="67"/>
        <v>16</v>
      </c>
      <c r="R312">
        <f t="shared" ca="1" si="68"/>
        <v>15</v>
      </c>
      <c r="S312">
        <f t="shared" ca="1" si="69"/>
        <v>49</v>
      </c>
      <c r="T312">
        <f t="shared" ca="1" si="70"/>
        <v>1</v>
      </c>
    </row>
    <row r="313" spans="1:20" x14ac:dyDescent="0.2">
      <c r="A313">
        <f t="shared" ca="1" si="71"/>
        <v>8.3686073620639762E-2</v>
      </c>
      <c r="B313">
        <f t="shared" ca="1" si="73"/>
        <v>1.2652447823346584</v>
      </c>
      <c r="C313">
        <f t="shared" ca="1" si="73"/>
        <v>0.88445502589691438</v>
      </c>
      <c r="D313">
        <f t="shared" ca="1" si="73"/>
        <v>2.5223627657147025</v>
      </c>
      <c r="E313">
        <f t="shared" ca="1" si="73"/>
        <v>2.3477720803787578</v>
      </c>
      <c r="F313">
        <f t="shared" ca="1" si="73"/>
        <v>0.77125194772631323</v>
      </c>
      <c r="G313">
        <f t="shared" ca="1" si="73"/>
        <v>0.24323432131157732</v>
      </c>
      <c r="H313">
        <f t="shared" ca="1" si="73"/>
        <v>0.43037591768836797</v>
      </c>
      <c r="I313">
        <f t="shared" ca="1" si="73"/>
        <v>1.1613079802642543</v>
      </c>
      <c r="J313">
        <f t="shared" ca="1" si="73"/>
        <v>5.1482506310578664</v>
      </c>
      <c r="K313">
        <f t="shared" ca="1" si="61"/>
        <v>2</v>
      </c>
      <c r="L313">
        <f t="shared" ca="1" si="62"/>
        <v>57</v>
      </c>
      <c r="M313">
        <f t="shared" ca="1" si="63"/>
        <v>30</v>
      </c>
      <c r="N313">
        <f t="shared" ca="1" si="64"/>
        <v>42</v>
      </c>
      <c r="O313">
        <f t="shared" ca="1" si="65"/>
        <v>95</v>
      </c>
      <c r="P313">
        <f t="shared" ca="1" si="66"/>
        <v>40</v>
      </c>
      <c r="Q313">
        <f t="shared" ca="1" si="67"/>
        <v>10</v>
      </c>
      <c r="R313">
        <f t="shared" ca="1" si="68"/>
        <v>18</v>
      </c>
      <c r="S313">
        <f t="shared" ca="1" si="69"/>
        <v>43</v>
      </c>
      <c r="T313">
        <f t="shared" ca="1" si="70"/>
        <v>96</v>
      </c>
    </row>
    <row r="314" spans="1:20" x14ac:dyDescent="0.2">
      <c r="A314">
        <f t="shared" ca="1" si="71"/>
        <v>1.1589793064338969</v>
      </c>
      <c r="B314">
        <f t="shared" ca="1" si="73"/>
        <v>7.445851997774696</v>
      </c>
      <c r="C314">
        <f t="shared" ca="1" si="73"/>
        <v>1.7045749699547854</v>
      </c>
      <c r="D314">
        <f t="shared" ca="1" si="73"/>
        <v>1.9813802887653045</v>
      </c>
      <c r="E314">
        <f t="shared" ca="1" si="73"/>
        <v>2.6536387412345479</v>
      </c>
      <c r="F314">
        <f t="shared" ca="1" si="73"/>
        <v>2.0238071546395933</v>
      </c>
      <c r="G314">
        <f t="shared" ca="1" si="73"/>
        <v>2.6794948366416618</v>
      </c>
      <c r="H314">
        <f t="shared" ca="1" si="73"/>
        <v>8.0195983847539384E-2</v>
      </c>
      <c r="I314">
        <f t="shared" ca="1" si="73"/>
        <v>2.527561694600243E-2</v>
      </c>
      <c r="J314">
        <f t="shared" ca="1" si="73"/>
        <v>0.49571423449930219</v>
      </c>
      <c r="K314">
        <f t="shared" ca="1" si="61"/>
        <v>17</v>
      </c>
      <c r="L314">
        <f t="shared" ca="1" si="62"/>
        <v>74</v>
      </c>
      <c r="M314">
        <f t="shared" ca="1" si="63"/>
        <v>75</v>
      </c>
      <c r="N314">
        <f t="shared" ca="1" si="64"/>
        <v>39</v>
      </c>
      <c r="O314">
        <f t="shared" ca="1" si="65"/>
        <v>94</v>
      </c>
      <c r="P314">
        <f t="shared" ca="1" si="66"/>
        <v>65</v>
      </c>
      <c r="Q314">
        <f t="shared" ca="1" si="67"/>
        <v>59</v>
      </c>
      <c r="R314">
        <f t="shared" ca="1" si="68"/>
        <v>1</v>
      </c>
      <c r="S314">
        <f t="shared" ca="1" si="69"/>
        <v>3</v>
      </c>
      <c r="T314">
        <f t="shared" ca="1" si="70"/>
        <v>70</v>
      </c>
    </row>
    <row r="315" spans="1:20" x14ac:dyDescent="0.2">
      <c r="A315">
        <f t="shared" ca="1" si="71"/>
        <v>0.92865126877450188</v>
      </c>
      <c r="B315">
        <f t="shared" ca="1" si="73"/>
        <v>3.6899760221568836</v>
      </c>
      <c r="C315">
        <f t="shared" ca="1" si="73"/>
        <v>0.67807681955214727</v>
      </c>
      <c r="D315">
        <f t="shared" ca="1" si="73"/>
        <v>1.980112747527798</v>
      </c>
      <c r="E315">
        <f t="shared" ca="1" si="73"/>
        <v>2.4899456151343191</v>
      </c>
      <c r="F315">
        <f t="shared" ca="1" si="73"/>
        <v>0.76500496332184964</v>
      </c>
      <c r="G315">
        <f t="shared" ca="1" si="73"/>
        <v>0.98074952213930577</v>
      </c>
      <c r="H315">
        <f t="shared" ca="1" si="73"/>
        <v>0.97926807387202464</v>
      </c>
      <c r="I315">
        <f t="shared" ca="1" si="73"/>
        <v>0.84203236909954382</v>
      </c>
      <c r="J315">
        <f t="shared" ca="1" si="73"/>
        <v>3.5068614794593165</v>
      </c>
      <c r="K315">
        <f t="shared" ca="1" si="61"/>
        <v>23</v>
      </c>
      <c r="L315">
        <f t="shared" ca="1" si="62"/>
        <v>83</v>
      </c>
      <c r="M315">
        <f t="shared" ca="1" si="63"/>
        <v>35</v>
      </c>
      <c r="N315">
        <f t="shared" ca="1" si="64"/>
        <v>51</v>
      </c>
      <c r="O315">
        <f t="shared" ca="1" si="65"/>
        <v>94</v>
      </c>
      <c r="P315">
        <f t="shared" ca="1" si="66"/>
        <v>19</v>
      </c>
      <c r="Q315">
        <f t="shared" ca="1" si="67"/>
        <v>34</v>
      </c>
      <c r="R315">
        <f t="shared" ca="1" si="68"/>
        <v>28</v>
      </c>
      <c r="S315">
        <f t="shared" ca="1" si="69"/>
        <v>39</v>
      </c>
      <c r="T315">
        <f t="shared" ca="1" si="70"/>
        <v>94</v>
      </c>
    </row>
    <row r="316" spans="1:20" x14ac:dyDescent="0.2">
      <c r="A316">
        <f t="shared" ca="1" si="71"/>
        <v>0.8257557696084753</v>
      </c>
      <c r="B316">
        <f t="shared" ca="1" si="73"/>
        <v>1.9619981882000403</v>
      </c>
      <c r="C316">
        <f t="shared" ca="1" si="73"/>
        <v>1.28959129022133</v>
      </c>
      <c r="D316">
        <f t="shared" ca="1" si="73"/>
        <v>1.6102344858792523</v>
      </c>
      <c r="E316">
        <f t="shared" ca="1" si="73"/>
        <v>2.5117206970832155</v>
      </c>
      <c r="F316">
        <f t="shared" ca="1" si="73"/>
        <v>2.0764847585309978</v>
      </c>
      <c r="G316">
        <f t="shared" ca="1" si="73"/>
        <v>0.59762704242458875</v>
      </c>
      <c r="H316">
        <f t="shared" ca="1" si="73"/>
        <v>1.7482182804146089</v>
      </c>
      <c r="I316">
        <f t="shared" ca="1" si="73"/>
        <v>3.1357647656723802</v>
      </c>
      <c r="J316">
        <f t="shared" ca="1" si="73"/>
        <v>2.5215675270989086</v>
      </c>
      <c r="K316">
        <f t="shared" ca="1" si="61"/>
        <v>17</v>
      </c>
      <c r="L316">
        <f t="shared" ca="1" si="62"/>
        <v>54</v>
      </c>
      <c r="M316">
        <f t="shared" ca="1" si="63"/>
        <v>86</v>
      </c>
      <c r="N316">
        <f t="shared" ca="1" si="64"/>
        <v>36</v>
      </c>
      <c r="O316">
        <f t="shared" ca="1" si="65"/>
        <v>95</v>
      </c>
      <c r="P316">
        <f t="shared" ca="1" si="66"/>
        <v>89</v>
      </c>
      <c r="Q316">
        <f t="shared" ca="1" si="67"/>
        <v>6</v>
      </c>
      <c r="R316">
        <f t="shared" ca="1" si="68"/>
        <v>98</v>
      </c>
      <c r="S316">
        <f t="shared" ca="1" si="69"/>
        <v>89</v>
      </c>
      <c r="T316">
        <f t="shared" ca="1" si="70"/>
        <v>28</v>
      </c>
    </row>
    <row r="317" spans="1:20" x14ac:dyDescent="0.2">
      <c r="A317">
        <f t="shared" ca="1" si="71"/>
        <v>1.347465062795878</v>
      </c>
      <c r="B317">
        <f t="shared" ca="1" si="73"/>
        <v>2.0873538599085486</v>
      </c>
      <c r="C317">
        <f t="shared" ca="1" si="73"/>
        <v>1.7683148888863811</v>
      </c>
      <c r="D317">
        <f t="shared" ca="1" si="73"/>
        <v>0.1148028251335553</v>
      </c>
      <c r="E317">
        <f t="shared" ca="1" si="73"/>
        <v>3.072368884622021</v>
      </c>
      <c r="F317">
        <f t="shared" ca="1" si="73"/>
        <v>2.46964015501558</v>
      </c>
      <c r="G317">
        <f t="shared" ca="1" si="73"/>
        <v>9.8081790081494105E-2</v>
      </c>
      <c r="H317">
        <f t="shared" ca="1" si="73"/>
        <v>4.5503660896564</v>
      </c>
      <c r="I317">
        <f t="shared" ca="1" si="73"/>
        <v>1.1390844747464803</v>
      </c>
      <c r="J317">
        <f t="shared" ca="1" si="73"/>
        <v>0.62367078357428141</v>
      </c>
      <c r="K317">
        <f t="shared" ca="1" si="61"/>
        <v>32</v>
      </c>
      <c r="L317">
        <f t="shared" ca="1" si="62"/>
        <v>89</v>
      </c>
      <c r="M317">
        <f t="shared" ca="1" si="63"/>
        <v>40</v>
      </c>
      <c r="N317">
        <f t="shared" ca="1" si="64"/>
        <v>53</v>
      </c>
      <c r="O317">
        <f t="shared" ca="1" si="65"/>
        <v>55</v>
      </c>
      <c r="P317">
        <f t="shared" ca="1" si="66"/>
        <v>81</v>
      </c>
      <c r="Q317">
        <f t="shared" ca="1" si="67"/>
        <v>2</v>
      </c>
      <c r="R317">
        <f t="shared" ca="1" si="68"/>
        <v>79</v>
      </c>
      <c r="S317">
        <f t="shared" ca="1" si="69"/>
        <v>94</v>
      </c>
      <c r="T317">
        <f t="shared" ca="1" si="70"/>
        <v>18</v>
      </c>
    </row>
    <row r="318" spans="1:20" x14ac:dyDescent="0.2">
      <c r="A318">
        <f t="shared" ca="1" si="71"/>
        <v>5.4927728649024932</v>
      </c>
      <c r="B318">
        <f t="shared" ca="1" si="73"/>
        <v>4.7273374111053101</v>
      </c>
      <c r="C318">
        <f t="shared" ca="1" si="73"/>
        <v>1.7552001209310681</v>
      </c>
      <c r="D318">
        <f t="shared" ca="1" si="73"/>
        <v>0.40841196391040135</v>
      </c>
      <c r="E318">
        <f t="shared" ca="1" si="73"/>
        <v>0.45133790120906392</v>
      </c>
      <c r="F318">
        <f t="shared" ca="1" si="73"/>
        <v>2.7274573717465525</v>
      </c>
      <c r="G318">
        <f t="shared" ca="1" si="73"/>
        <v>1.3330762883073979</v>
      </c>
      <c r="H318">
        <f t="shared" ca="1" si="73"/>
        <v>0.36100664694892332</v>
      </c>
      <c r="I318">
        <f t="shared" ca="1" si="73"/>
        <v>6.7910519647288753E-2</v>
      </c>
      <c r="J318">
        <f t="shared" ca="1" si="73"/>
        <v>1.4464657810229169</v>
      </c>
      <c r="K318">
        <f t="shared" ca="1" si="61"/>
        <v>88</v>
      </c>
      <c r="L318">
        <f t="shared" ca="1" si="62"/>
        <v>33</v>
      </c>
      <c r="M318">
        <f t="shared" ca="1" si="63"/>
        <v>38</v>
      </c>
      <c r="N318">
        <f t="shared" ca="1" si="64"/>
        <v>40</v>
      </c>
      <c r="O318">
        <f t="shared" ca="1" si="65"/>
        <v>41</v>
      </c>
      <c r="P318">
        <f t="shared" ca="1" si="66"/>
        <v>83</v>
      </c>
      <c r="Q318">
        <f t="shared" ca="1" si="67"/>
        <v>29</v>
      </c>
      <c r="R318">
        <f t="shared" ca="1" si="68"/>
        <v>6</v>
      </c>
      <c r="S318">
        <f t="shared" ca="1" si="69"/>
        <v>5</v>
      </c>
      <c r="T318">
        <f t="shared" ca="1" si="70"/>
        <v>94</v>
      </c>
    </row>
    <row r="319" spans="1:20" x14ac:dyDescent="0.2">
      <c r="A319">
        <f t="shared" ca="1" si="71"/>
        <v>4.7758246293831386</v>
      </c>
      <c r="B319">
        <f t="shared" ca="1" si="73"/>
        <v>1.0681403225293022</v>
      </c>
      <c r="C319">
        <f t="shared" ca="1" si="73"/>
        <v>0.73238883019012779</v>
      </c>
      <c r="D319">
        <f t="shared" ca="1" si="73"/>
        <v>0.15708065674663035</v>
      </c>
      <c r="E319">
        <f t="shared" ca="1" si="73"/>
        <v>0.41818469906914846</v>
      </c>
      <c r="F319">
        <f t="shared" ca="1" si="73"/>
        <v>3.5086584501149667</v>
      </c>
      <c r="G319">
        <f t="shared" ca="1" si="73"/>
        <v>0.89511618325554076</v>
      </c>
      <c r="H319">
        <f t="shared" ca="1" si="73"/>
        <v>0.14984702031155397</v>
      </c>
      <c r="I319">
        <f t="shared" ca="1" si="73"/>
        <v>1.1363791262219851</v>
      </c>
      <c r="J319">
        <f t="shared" ca="1" si="73"/>
        <v>0.55913295925602668</v>
      </c>
      <c r="K319">
        <f t="shared" ca="1" si="61"/>
        <v>91</v>
      </c>
      <c r="L319">
        <f t="shared" ca="1" si="62"/>
        <v>58</v>
      </c>
      <c r="M319">
        <f t="shared" ca="1" si="63"/>
        <v>61</v>
      </c>
      <c r="N319">
        <f t="shared" ca="1" si="64"/>
        <v>18</v>
      </c>
      <c r="O319">
        <f t="shared" ca="1" si="65"/>
        <v>65</v>
      </c>
      <c r="P319">
        <f t="shared" ca="1" si="66"/>
        <v>54</v>
      </c>
      <c r="Q319">
        <f t="shared" ca="1" si="67"/>
        <v>20</v>
      </c>
      <c r="R319">
        <f t="shared" ca="1" si="68"/>
        <v>3</v>
      </c>
      <c r="S319">
        <f t="shared" ca="1" si="69"/>
        <v>36</v>
      </c>
      <c r="T319">
        <f t="shared" ca="1" si="70"/>
        <v>77</v>
      </c>
    </row>
    <row r="320" spans="1:20" x14ac:dyDescent="0.2">
      <c r="A320">
        <f t="shared" ca="1" si="71"/>
        <v>0.62939162861226738</v>
      </c>
      <c r="B320">
        <f t="shared" ca="1" si="73"/>
        <v>3.2539012251851371</v>
      </c>
      <c r="C320">
        <f t="shared" ca="1" si="73"/>
        <v>1.188226926247711</v>
      </c>
      <c r="D320">
        <f t="shared" ca="1" si="73"/>
        <v>2.8479855808465442</v>
      </c>
      <c r="E320">
        <f t="shared" ca="1" si="73"/>
        <v>1.7881173473533702</v>
      </c>
      <c r="F320">
        <f t="shared" ca="1" si="73"/>
        <v>3.443732033459955</v>
      </c>
      <c r="G320">
        <f t="shared" ca="1" si="73"/>
        <v>3.0586031058196439</v>
      </c>
      <c r="H320">
        <f t="shared" ca="1" si="73"/>
        <v>1.3904040083793798</v>
      </c>
      <c r="I320">
        <f t="shared" ca="1" si="73"/>
        <v>1.4203408051306381</v>
      </c>
      <c r="J320">
        <f t="shared" ca="1" si="73"/>
        <v>2.9445721894236749</v>
      </c>
      <c r="K320">
        <f t="shared" ca="1" si="61"/>
        <v>24</v>
      </c>
      <c r="L320">
        <f t="shared" ca="1" si="62"/>
        <v>44</v>
      </c>
      <c r="M320">
        <f t="shared" ca="1" si="63"/>
        <v>35</v>
      </c>
      <c r="N320">
        <f t="shared" ca="1" si="64"/>
        <v>77</v>
      </c>
      <c r="O320">
        <f t="shared" ca="1" si="65"/>
        <v>40</v>
      </c>
      <c r="P320">
        <f t="shared" ca="1" si="66"/>
        <v>61</v>
      </c>
      <c r="Q320">
        <f t="shared" ca="1" si="67"/>
        <v>49</v>
      </c>
      <c r="R320">
        <f t="shared" ca="1" si="68"/>
        <v>76</v>
      </c>
      <c r="S320">
        <f t="shared" ca="1" si="69"/>
        <v>45</v>
      </c>
      <c r="T320">
        <f t="shared" ca="1" si="70"/>
        <v>71</v>
      </c>
    </row>
    <row r="321" spans="1:20" x14ac:dyDescent="0.2">
      <c r="A321">
        <f t="shared" ca="1" si="71"/>
        <v>0.15369307390822909</v>
      </c>
      <c r="B321">
        <f t="shared" ca="1" si="73"/>
        <v>0.46129430841050534</v>
      </c>
      <c r="C321">
        <f t="shared" ca="1" si="73"/>
        <v>0.36803275921458656</v>
      </c>
      <c r="D321">
        <f t="shared" ca="1" si="73"/>
        <v>4.8372650257839407</v>
      </c>
      <c r="E321">
        <f t="shared" ca="1" si="73"/>
        <v>3.6780098795721803</v>
      </c>
      <c r="F321">
        <f t="shared" ref="B321:J349" ca="1" si="74">_xlfn.NORM.INV(RAND(),0,1)^2+_xlfn.NORM.INV(RAND(),0,1)^2</f>
        <v>6.7326027944800053</v>
      </c>
      <c r="G321">
        <f t="shared" ca="1" si="74"/>
        <v>1.2824292229247651</v>
      </c>
      <c r="H321">
        <f t="shared" ca="1" si="74"/>
        <v>2.5891350823897392</v>
      </c>
      <c r="I321">
        <f t="shared" ca="1" si="74"/>
        <v>0.12564327156427663</v>
      </c>
      <c r="J321">
        <f t="shared" ca="1" si="74"/>
        <v>2.5157957401399322</v>
      </c>
      <c r="K321">
        <f t="shared" ca="1" si="61"/>
        <v>2</v>
      </c>
      <c r="L321">
        <f t="shared" ca="1" si="62"/>
        <v>56</v>
      </c>
      <c r="M321">
        <f t="shared" ca="1" si="63"/>
        <v>65</v>
      </c>
      <c r="N321">
        <f t="shared" ca="1" si="64"/>
        <v>73</v>
      </c>
      <c r="O321">
        <f t="shared" ca="1" si="65"/>
        <v>92</v>
      </c>
      <c r="P321">
        <f t="shared" ca="1" si="66"/>
        <v>66</v>
      </c>
      <c r="Q321">
        <f t="shared" ca="1" si="67"/>
        <v>33</v>
      </c>
      <c r="R321">
        <f t="shared" ca="1" si="68"/>
        <v>81</v>
      </c>
      <c r="S321">
        <f t="shared" ca="1" si="69"/>
        <v>8</v>
      </c>
      <c r="T321">
        <f t="shared" ca="1" si="70"/>
        <v>64</v>
      </c>
    </row>
    <row r="322" spans="1:20" x14ac:dyDescent="0.2">
      <c r="A322">
        <f t="shared" ca="1" si="71"/>
        <v>0.35894035959204229</v>
      </c>
      <c r="B322">
        <f t="shared" ca="1" si="74"/>
        <v>1.1723854192573235</v>
      </c>
      <c r="C322">
        <f t="shared" ca="1" si="74"/>
        <v>0.11111324276809258</v>
      </c>
      <c r="D322">
        <f t="shared" ca="1" si="74"/>
        <v>1.5715817908271017</v>
      </c>
      <c r="E322">
        <f t="shared" ca="1" si="74"/>
        <v>0.67023783554034466</v>
      </c>
      <c r="F322">
        <f t="shared" ca="1" si="74"/>
        <v>0.60067568854410247</v>
      </c>
      <c r="G322">
        <f t="shared" ca="1" si="74"/>
        <v>0.55919192994831868</v>
      </c>
      <c r="H322">
        <f t="shared" ca="1" si="74"/>
        <v>1.0073676555582365</v>
      </c>
      <c r="I322">
        <f t="shared" ca="1" si="74"/>
        <v>0.33134613955681363</v>
      </c>
      <c r="J322">
        <f t="shared" ca="1" si="74"/>
        <v>5.8289418878572921</v>
      </c>
      <c r="K322">
        <f t="shared" ref="K322:K385" ca="1" si="75">INT(100*A322/(A322+_xlfn.NORM.INV(RAND(),0,1)^2+_xlfn.NORM.INV(RAND(),0,1)^2))</f>
        <v>20</v>
      </c>
      <c r="L322">
        <f t="shared" ref="L322:L385" ca="1" si="76">INT(100*B322/(B322+_xlfn.NORM.INV(RAND(),0,1)^2+_xlfn.NORM.INV(RAND(),0,1)^2))</f>
        <v>25</v>
      </c>
      <c r="M322">
        <f t="shared" ref="M322:M385" ca="1" si="77">INT(100*C322/(C322+_xlfn.NORM.INV(RAND(),0,1)^2+_xlfn.NORM.INV(RAND(),0,1)^2))</f>
        <v>13</v>
      </c>
      <c r="N322">
        <f t="shared" ref="N322:N385" ca="1" si="78">INT(100*D322/(D322+_xlfn.NORM.INV(RAND(),0,1)^2+_xlfn.NORM.INV(RAND(),0,1)^2))</f>
        <v>89</v>
      </c>
      <c r="O322">
        <f t="shared" ref="O322:O385" ca="1" si="79">INT(100*E322/(E322+_xlfn.NORM.INV(RAND(),0,1)^2+_xlfn.NORM.INV(RAND(),0,1)^2))</f>
        <v>60</v>
      </c>
      <c r="P322">
        <f t="shared" ref="P322:P385" ca="1" si="80">INT(100*F322/(F322+_xlfn.NORM.INV(RAND(),0,1)^2+_xlfn.NORM.INV(RAND(),0,1)^2))</f>
        <v>62</v>
      </c>
      <c r="Q322">
        <f t="shared" ref="Q322:Q385" ca="1" si="81">INT(100*G322/(G322+_xlfn.NORM.INV(RAND(),0,1)^2+_xlfn.NORM.INV(RAND(),0,1)^2))</f>
        <v>21</v>
      </c>
      <c r="R322">
        <f t="shared" ref="R322:R385" ca="1" si="82">INT(100*H322/(H322+_xlfn.NORM.INV(RAND(),0,1)^2+_xlfn.NORM.INV(RAND(),0,1)^2))</f>
        <v>27</v>
      </c>
      <c r="S322">
        <f t="shared" ref="S322:S385" ca="1" si="83">INT(100*I322/(I322+_xlfn.NORM.INV(RAND(),0,1)^2+_xlfn.NORM.INV(RAND(),0,1)^2))</f>
        <v>20</v>
      </c>
      <c r="T322">
        <f t="shared" ref="T322:T385" ca="1" si="84">INT(100*J322/(J322+_xlfn.NORM.INV(RAND(),0,1)^2+_xlfn.NORM.INV(RAND(),0,1)^2))</f>
        <v>57</v>
      </c>
    </row>
    <row r="323" spans="1:20" x14ac:dyDescent="0.2">
      <c r="A323">
        <f t="shared" ref="A323:A386" ca="1" si="85">_xlfn.NORM.INV(RAND(),0,1)^2+_xlfn.NORM.INV(RAND(),0,1)^2</f>
        <v>1.2841152953453934</v>
      </c>
      <c r="B323">
        <f t="shared" ca="1" si="74"/>
        <v>0.75662077481469536</v>
      </c>
      <c r="C323">
        <f t="shared" ca="1" si="74"/>
        <v>1.5678896942280591</v>
      </c>
      <c r="D323">
        <f t="shared" ca="1" si="74"/>
        <v>0.1609198187036596</v>
      </c>
      <c r="E323">
        <f t="shared" ca="1" si="74"/>
        <v>0.6657617785953942</v>
      </c>
      <c r="F323">
        <f t="shared" ca="1" si="74"/>
        <v>1.8700564059848364</v>
      </c>
      <c r="G323">
        <f t="shared" ca="1" si="74"/>
        <v>2.8006184103011678</v>
      </c>
      <c r="H323">
        <f t="shared" ca="1" si="74"/>
        <v>0.21323556279550929</v>
      </c>
      <c r="I323">
        <f t="shared" ca="1" si="74"/>
        <v>0.34924356161788583</v>
      </c>
      <c r="J323">
        <f t="shared" ca="1" si="74"/>
        <v>3.1508580611761365</v>
      </c>
      <c r="K323">
        <f t="shared" ca="1" si="75"/>
        <v>60</v>
      </c>
      <c r="L323">
        <f t="shared" ca="1" si="76"/>
        <v>49</v>
      </c>
      <c r="M323">
        <f t="shared" ca="1" si="77"/>
        <v>79</v>
      </c>
      <c r="N323">
        <f t="shared" ca="1" si="78"/>
        <v>13</v>
      </c>
      <c r="O323">
        <f t="shared" ca="1" si="79"/>
        <v>21</v>
      </c>
      <c r="P323">
        <f t="shared" ca="1" si="80"/>
        <v>39</v>
      </c>
      <c r="Q323">
        <f t="shared" ca="1" si="81"/>
        <v>38</v>
      </c>
      <c r="R323">
        <f t="shared" ca="1" si="82"/>
        <v>18</v>
      </c>
      <c r="S323">
        <f t="shared" ca="1" si="83"/>
        <v>18</v>
      </c>
      <c r="T323">
        <f t="shared" ca="1" si="84"/>
        <v>57</v>
      </c>
    </row>
    <row r="324" spans="1:20" x14ac:dyDescent="0.2">
      <c r="A324">
        <f t="shared" ca="1" si="85"/>
        <v>4.2273641560786839</v>
      </c>
      <c r="B324">
        <f t="shared" ca="1" si="74"/>
        <v>0.71241791703731161</v>
      </c>
      <c r="C324">
        <f t="shared" ca="1" si="74"/>
        <v>1.0308936635157955</v>
      </c>
      <c r="D324">
        <f t="shared" ca="1" si="74"/>
        <v>2.6127172933650908</v>
      </c>
      <c r="E324">
        <f t="shared" ca="1" si="74"/>
        <v>4.9058237120180781</v>
      </c>
      <c r="F324">
        <f t="shared" ca="1" si="74"/>
        <v>0.28765422816957348</v>
      </c>
      <c r="G324">
        <f t="shared" ca="1" si="74"/>
        <v>2.1522259709746583E-2</v>
      </c>
      <c r="H324">
        <f t="shared" ca="1" si="74"/>
        <v>0.82440537917978074</v>
      </c>
      <c r="I324">
        <f t="shared" ca="1" si="74"/>
        <v>0.94848396965722681</v>
      </c>
      <c r="J324">
        <f t="shared" ca="1" si="74"/>
        <v>1.685614495454687</v>
      </c>
      <c r="K324">
        <f t="shared" ca="1" si="75"/>
        <v>68</v>
      </c>
      <c r="L324">
        <f t="shared" ca="1" si="76"/>
        <v>25</v>
      </c>
      <c r="M324">
        <f t="shared" ca="1" si="77"/>
        <v>75</v>
      </c>
      <c r="N324">
        <f t="shared" ca="1" si="78"/>
        <v>50</v>
      </c>
      <c r="O324">
        <f t="shared" ca="1" si="79"/>
        <v>39</v>
      </c>
      <c r="P324">
        <f t="shared" ca="1" si="80"/>
        <v>31</v>
      </c>
      <c r="Q324">
        <f t="shared" ca="1" si="81"/>
        <v>0</v>
      </c>
      <c r="R324">
        <f t="shared" ca="1" si="82"/>
        <v>94</v>
      </c>
      <c r="S324">
        <f t="shared" ca="1" si="83"/>
        <v>32</v>
      </c>
      <c r="T324">
        <f t="shared" ca="1" si="84"/>
        <v>33</v>
      </c>
    </row>
    <row r="325" spans="1:20" x14ac:dyDescent="0.2">
      <c r="A325">
        <f t="shared" ca="1" si="85"/>
        <v>2.6372123484122305</v>
      </c>
      <c r="B325">
        <f t="shared" ca="1" si="74"/>
        <v>1.7903244169548662</v>
      </c>
      <c r="C325">
        <f t="shared" ca="1" si="74"/>
        <v>1.5638125291348335</v>
      </c>
      <c r="D325">
        <f t="shared" ca="1" si="74"/>
        <v>2.4715883655608262</v>
      </c>
      <c r="E325">
        <f t="shared" ca="1" si="74"/>
        <v>0.95681413423189987</v>
      </c>
      <c r="F325">
        <f t="shared" ca="1" si="74"/>
        <v>0.66521753194813693</v>
      </c>
      <c r="G325">
        <f t="shared" ca="1" si="74"/>
        <v>7.8625002266666633E-2</v>
      </c>
      <c r="H325">
        <f t="shared" ca="1" si="74"/>
        <v>0.95394454993918898</v>
      </c>
      <c r="I325">
        <f t="shared" ca="1" si="74"/>
        <v>2.3906025733317202</v>
      </c>
      <c r="J325">
        <f t="shared" ca="1" si="74"/>
        <v>0.29915558070414433</v>
      </c>
      <c r="K325">
        <f t="shared" ca="1" si="75"/>
        <v>64</v>
      </c>
      <c r="L325">
        <f t="shared" ca="1" si="76"/>
        <v>98</v>
      </c>
      <c r="M325">
        <f t="shared" ca="1" si="77"/>
        <v>54</v>
      </c>
      <c r="N325">
        <f t="shared" ca="1" si="78"/>
        <v>77</v>
      </c>
      <c r="O325">
        <f t="shared" ca="1" si="79"/>
        <v>31</v>
      </c>
      <c r="P325">
        <f t="shared" ca="1" si="80"/>
        <v>28</v>
      </c>
      <c r="Q325">
        <f t="shared" ca="1" si="81"/>
        <v>1</v>
      </c>
      <c r="R325">
        <f t="shared" ca="1" si="82"/>
        <v>35</v>
      </c>
      <c r="S325">
        <f t="shared" ca="1" si="83"/>
        <v>48</v>
      </c>
      <c r="T325">
        <f t="shared" ca="1" si="84"/>
        <v>8</v>
      </c>
    </row>
    <row r="326" spans="1:20" x14ac:dyDescent="0.2">
      <c r="A326">
        <f t="shared" ca="1" si="85"/>
        <v>1.7744420688754465</v>
      </c>
      <c r="B326">
        <f t="shared" ca="1" si="74"/>
        <v>7.8865137596740036</v>
      </c>
      <c r="C326">
        <f t="shared" ca="1" si="74"/>
        <v>1.3640451807016249</v>
      </c>
      <c r="D326">
        <f t="shared" ca="1" si="74"/>
        <v>1.3108179648747507</v>
      </c>
      <c r="E326">
        <f t="shared" ca="1" si="74"/>
        <v>2.1475469945121244</v>
      </c>
      <c r="F326">
        <f t="shared" ca="1" si="74"/>
        <v>0.7927796468457794</v>
      </c>
      <c r="G326">
        <f t="shared" ca="1" si="74"/>
        <v>4.4413598063036783</v>
      </c>
      <c r="H326">
        <f t="shared" ca="1" si="74"/>
        <v>6.1467725710675607</v>
      </c>
      <c r="I326">
        <f t="shared" ca="1" si="74"/>
        <v>1.0539168172784412</v>
      </c>
      <c r="J326">
        <f t="shared" ca="1" si="74"/>
        <v>8.1486361861855805</v>
      </c>
      <c r="K326">
        <f t="shared" ca="1" si="75"/>
        <v>59</v>
      </c>
      <c r="L326">
        <f t="shared" ca="1" si="76"/>
        <v>77</v>
      </c>
      <c r="M326">
        <f t="shared" ca="1" si="77"/>
        <v>71</v>
      </c>
      <c r="N326">
        <f t="shared" ca="1" si="78"/>
        <v>28</v>
      </c>
      <c r="O326">
        <f t="shared" ca="1" si="79"/>
        <v>34</v>
      </c>
      <c r="P326">
        <f t="shared" ca="1" si="80"/>
        <v>36</v>
      </c>
      <c r="Q326">
        <f t="shared" ca="1" si="81"/>
        <v>40</v>
      </c>
      <c r="R326">
        <f t="shared" ca="1" si="82"/>
        <v>49</v>
      </c>
      <c r="S326">
        <f t="shared" ca="1" si="83"/>
        <v>81</v>
      </c>
      <c r="T326">
        <f t="shared" ca="1" si="84"/>
        <v>98</v>
      </c>
    </row>
    <row r="327" spans="1:20" x14ac:dyDescent="0.2">
      <c r="A327">
        <f t="shared" ca="1" si="85"/>
        <v>5.6566360673919167</v>
      </c>
      <c r="B327">
        <f t="shared" ca="1" si="74"/>
        <v>2.2169850784154299</v>
      </c>
      <c r="C327">
        <f t="shared" ca="1" si="74"/>
        <v>2.622384337234692</v>
      </c>
      <c r="D327">
        <f t="shared" ca="1" si="74"/>
        <v>0.40357420346123646</v>
      </c>
      <c r="E327">
        <f t="shared" ca="1" si="74"/>
        <v>0.86413195290475042</v>
      </c>
      <c r="F327">
        <f t="shared" ca="1" si="74"/>
        <v>0.29030454916943632</v>
      </c>
      <c r="G327">
        <f t="shared" ca="1" si="74"/>
        <v>3.6854164575141364</v>
      </c>
      <c r="H327">
        <f t="shared" ca="1" si="74"/>
        <v>1.1066587457598094</v>
      </c>
      <c r="I327">
        <f t="shared" ca="1" si="74"/>
        <v>0.62188373375364547</v>
      </c>
      <c r="J327">
        <f t="shared" ca="1" si="74"/>
        <v>2.7985589630028174</v>
      </c>
      <c r="K327">
        <f t="shared" ca="1" si="75"/>
        <v>84</v>
      </c>
      <c r="L327">
        <f t="shared" ca="1" si="76"/>
        <v>84</v>
      </c>
      <c r="M327">
        <f t="shared" ca="1" si="77"/>
        <v>60</v>
      </c>
      <c r="N327">
        <f t="shared" ca="1" si="78"/>
        <v>16</v>
      </c>
      <c r="O327">
        <f t="shared" ca="1" si="79"/>
        <v>44</v>
      </c>
      <c r="P327">
        <f t="shared" ca="1" si="80"/>
        <v>36</v>
      </c>
      <c r="Q327">
        <f t="shared" ca="1" si="81"/>
        <v>77</v>
      </c>
      <c r="R327">
        <f t="shared" ca="1" si="82"/>
        <v>88</v>
      </c>
      <c r="S327">
        <f t="shared" ca="1" si="83"/>
        <v>28</v>
      </c>
      <c r="T327">
        <f t="shared" ca="1" si="84"/>
        <v>88</v>
      </c>
    </row>
    <row r="328" spans="1:20" x14ac:dyDescent="0.2">
      <c r="A328">
        <f t="shared" ca="1" si="85"/>
        <v>3.015705620928788</v>
      </c>
      <c r="B328">
        <f t="shared" ca="1" si="74"/>
        <v>1.2570329852413462</v>
      </c>
      <c r="C328">
        <f t="shared" ca="1" si="74"/>
        <v>0.91763060060868262</v>
      </c>
      <c r="D328">
        <f t="shared" ca="1" si="74"/>
        <v>2.2699571442506432</v>
      </c>
      <c r="E328">
        <f t="shared" ca="1" si="74"/>
        <v>0.24232018174762682</v>
      </c>
      <c r="F328">
        <f t="shared" ca="1" si="74"/>
        <v>0.76712806492318231</v>
      </c>
      <c r="G328">
        <f t="shared" ca="1" si="74"/>
        <v>3.1489319722722189E-2</v>
      </c>
      <c r="H328">
        <f t="shared" ca="1" si="74"/>
        <v>0.25652683678739951</v>
      </c>
      <c r="I328">
        <f t="shared" ca="1" si="74"/>
        <v>0.51762533518845089</v>
      </c>
      <c r="J328">
        <f t="shared" ca="1" si="74"/>
        <v>1.9655664113448141</v>
      </c>
      <c r="K328">
        <f t="shared" ca="1" si="75"/>
        <v>53</v>
      </c>
      <c r="L328">
        <f t="shared" ca="1" si="76"/>
        <v>59</v>
      </c>
      <c r="M328">
        <f t="shared" ca="1" si="77"/>
        <v>86</v>
      </c>
      <c r="N328">
        <f t="shared" ca="1" si="78"/>
        <v>81</v>
      </c>
      <c r="O328">
        <f t="shared" ca="1" si="79"/>
        <v>16</v>
      </c>
      <c r="P328">
        <f t="shared" ca="1" si="80"/>
        <v>24</v>
      </c>
      <c r="Q328">
        <f t="shared" ca="1" si="81"/>
        <v>2</v>
      </c>
      <c r="R328">
        <f t="shared" ca="1" si="82"/>
        <v>22</v>
      </c>
      <c r="S328">
        <f t="shared" ca="1" si="83"/>
        <v>39</v>
      </c>
      <c r="T328">
        <f t="shared" ca="1" si="84"/>
        <v>55</v>
      </c>
    </row>
    <row r="329" spans="1:20" x14ac:dyDescent="0.2">
      <c r="A329">
        <f t="shared" ca="1" si="85"/>
        <v>0.755729633982682</v>
      </c>
      <c r="B329">
        <f t="shared" ca="1" si="74"/>
        <v>1.7963855998946832</v>
      </c>
      <c r="C329">
        <f t="shared" ca="1" si="74"/>
        <v>1.4261881992867784</v>
      </c>
      <c r="D329">
        <f t="shared" ca="1" si="74"/>
        <v>2.5310798414732045</v>
      </c>
      <c r="E329">
        <f t="shared" ca="1" si="74"/>
        <v>1.1139802299192159</v>
      </c>
      <c r="F329">
        <f t="shared" ca="1" si="74"/>
        <v>6.5105062447844819</v>
      </c>
      <c r="G329">
        <f t="shared" ca="1" si="74"/>
        <v>1.050740201705429</v>
      </c>
      <c r="H329">
        <f t="shared" ca="1" si="74"/>
        <v>0.5678329817343013</v>
      </c>
      <c r="I329">
        <f t="shared" ca="1" si="74"/>
        <v>0.50067668985284464</v>
      </c>
      <c r="J329">
        <f t="shared" ca="1" si="74"/>
        <v>1.125285258360563</v>
      </c>
      <c r="K329">
        <f t="shared" ca="1" si="75"/>
        <v>13</v>
      </c>
      <c r="L329">
        <f t="shared" ca="1" si="76"/>
        <v>24</v>
      </c>
      <c r="M329">
        <f t="shared" ca="1" si="77"/>
        <v>40</v>
      </c>
      <c r="N329">
        <f t="shared" ca="1" si="78"/>
        <v>86</v>
      </c>
      <c r="O329">
        <f t="shared" ca="1" si="79"/>
        <v>18</v>
      </c>
      <c r="P329">
        <f t="shared" ca="1" si="80"/>
        <v>71</v>
      </c>
      <c r="Q329">
        <f t="shared" ca="1" si="81"/>
        <v>13</v>
      </c>
      <c r="R329">
        <f t="shared" ca="1" si="82"/>
        <v>19</v>
      </c>
      <c r="S329">
        <f t="shared" ca="1" si="83"/>
        <v>10</v>
      </c>
      <c r="T329">
        <f t="shared" ca="1" si="84"/>
        <v>54</v>
      </c>
    </row>
    <row r="330" spans="1:20" x14ac:dyDescent="0.2">
      <c r="A330">
        <f t="shared" ca="1" si="85"/>
        <v>1.5852187207407908</v>
      </c>
      <c r="B330">
        <f t="shared" ca="1" si="74"/>
        <v>3.646568192405057</v>
      </c>
      <c r="C330">
        <f t="shared" ca="1" si="74"/>
        <v>0.65475746883557495</v>
      </c>
      <c r="D330">
        <f t="shared" ca="1" si="74"/>
        <v>0.58215420742942092</v>
      </c>
      <c r="E330">
        <f t="shared" ca="1" si="74"/>
        <v>1.5937537140704052</v>
      </c>
      <c r="F330">
        <f t="shared" ca="1" si="74"/>
        <v>5.0524953559174923</v>
      </c>
      <c r="G330">
        <f t="shared" ca="1" si="74"/>
        <v>5.7578428876333803</v>
      </c>
      <c r="H330">
        <f t="shared" ca="1" si="74"/>
        <v>7.1762008818673504</v>
      </c>
      <c r="I330">
        <f t="shared" ca="1" si="74"/>
        <v>1.6163056841389558</v>
      </c>
      <c r="J330">
        <f t="shared" ca="1" si="74"/>
        <v>0.67097355258889091</v>
      </c>
      <c r="K330">
        <f t="shared" ca="1" si="75"/>
        <v>44</v>
      </c>
      <c r="L330">
        <f t="shared" ca="1" si="76"/>
        <v>70</v>
      </c>
      <c r="M330">
        <f t="shared" ca="1" si="77"/>
        <v>47</v>
      </c>
      <c r="N330">
        <f t="shared" ca="1" si="78"/>
        <v>45</v>
      </c>
      <c r="O330">
        <f t="shared" ca="1" si="79"/>
        <v>55</v>
      </c>
      <c r="P330">
        <f t="shared" ca="1" si="80"/>
        <v>52</v>
      </c>
      <c r="Q330">
        <f t="shared" ca="1" si="81"/>
        <v>92</v>
      </c>
      <c r="R330">
        <f t="shared" ca="1" si="82"/>
        <v>96</v>
      </c>
      <c r="S330">
        <f t="shared" ca="1" si="83"/>
        <v>61</v>
      </c>
      <c r="T330">
        <f t="shared" ca="1" si="84"/>
        <v>44</v>
      </c>
    </row>
    <row r="331" spans="1:20" x14ac:dyDescent="0.2">
      <c r="A331">
        <f t="shared" ca="1" si="85"/>
        <v>2.4044545316028447</v>
      </c>
      <c r="B331">
        <f t="shared" ca="1" si="74"/>
        <v>0.97205348844703698</v>
      </c>
      <c r="C331">
        <f t="shared" ca="1" si="74"/>
        <v>0.15597624995134418</v>
      </c>
      <c r="D331">
        <f t="shared" ca="1" si="74"/>
        <v>8.983523109326387E-2</v>
      </c>
      <c r="E331">
        <f t="shared" ca="1" si="74"/>
        <v>1.0195387743169408</v>
      </c>
      <c r="F331">
        <f t="shared" ca="1" si="74"/>
        <v>4.6638210026334566</v>
      </c>
      <c r="G331">
        <f t="shared" ca="1" si="74"/>
        <v>10.715950399872995</v>
      </c>
      <c r="H331">
        <f t="shared" ca="1" si="74"/>
        <v>3.5902930743959391</v>
      </c>
      <c r="I331">
        <f t="shared" ca="1" si="74"/>
        <v>2.1018048458412322</v>
      </c>
      <c r="J331">
        <f t="shared" ca="1" si="74"/>
        <v>2.8334907355363255</v>
      </c>
      <c r="K331">
        <f t="shared" ca="1" si="75"/>
        <v>76</v>
      </c>
      <c r="L331">
        <f t="shared" ca="1" si="76"/>
        <v>54</v>
      </c>
      <c r="M331">
        <f t="shared" ca="1" si="77"/>
        <v>17</v>
      </c>
      <c r="N331">
        <f t="shared" ca="1" si="78"/>
        <v>25</v>
      </c>
      <c r="O331">
        <f t="shared" ca="1" si="79"/>
        <v>32</v>
      </c>
      <c r="P331">
        <f t="shared" ca="1" si="80"/>
        <v>43</v>
      </c>
      <c r="Q331">
        <f t="shared" ca="1" si="81"/>
        <v>91</v>
      </c>
      <c r="R331">
        <f t="shared" ca="1" si="82"/>
        <v>32</v>
      </c>
      <c r="S331">
        <f t="shared" ca="1" si="83"/>
        <v>54</v>
      </c>
      <c r="T331">
        <f t="shared" ca="1" si="84"/>
        <v>40</v>
      </c>
    </row>
    <row r="332" spans="1:20" x14ac:dyDescent="0.2">
      <c r="A332">
        <f t="shared" ca="1" si="85"/>
        <v>0.3498242476812804</v>
      </c>
      <c r="B332">
        <f t="shared" ca="1" si="74"/>
        <v>1.7978351676594146</v>
      </c>
      <c r="C332">
        <f t="shared" ca="1" si="74"/>
        <v>1.3662334786304575</v>
      </c>
      <c r="D332">
        <f t="shared" ca="1" si="74"/>
        <v>7.4934410822359535E-2</v>
      </c>
      <c r="E332">
        <f t="shared" ca="1" si="74"/>
        <v>7.9780119052339921E-2</v>
      </c>
      <c r="F332">
        <f t="shared" ca="1" si="74"/>
        <v>1.5935173812366289E-3</v>
      </c>
      <c r="G332">
        <f t="shared" ca="1" si="74"/>
        <v>1.9718752588935318</v>
      </c>
      <c r="H332">
        <f t="shared" ca="1" si="74"/>
        <v>7.541617085119924</v>
      </c>
      <c r="I332">
        <f t="shared" ca="1" si="74"/>
        <v>0.69777479727207092</v>
      </c>
      <c r="J332">
        <f t="shared" ca="1" si="74"/>
        <v>1.3477108852664192</v>
      </c>
      <c r="K332">
        <f t="shared" ca="1" si="75"/>
        <v>13</v>
      </c>
      <c r="L332">
        <f t="shared" ca="1" si="76"/>
        <v>64</v>
      </c>
      <c r="M332">
        <f t="shared" ca="1" si="77"/>
        <v>62</v>
      </c>
      <c r="N332">
        <f t="shared" ca="1" si="78"/>
        <v>2</v>
      </c>
      <c r="O332">
        <f t="shared" ca="1" si="79"/>
        <v>10</v>
      </c>
      <c r="P332">
        <f t="shared" ca="1" si="80"/>
        <v>0</v>
      </c>
      <c r="Q332">
        <f t="shared" ca="1" si="81"/>
        <v>35</v>
      </c>
      <c r="R332">
        <f t="shared" ca="1" si="82"/>
        <v>78</v>
      </c>
      <c r="S332">
        <f t="shared" ca="1" si="83"/>
        <v>66</v>
      </c>
      <c r="T332">
        <f t="shared" ca="1" si="84"/>
        <v>85</v>
      </c>
    </row>
    <row r="333" spans="1:20" x14ac:dyDescent="0.2">
      <c r="A333">
        <f t="shared" ca="1" si="85"/>
        <v>1.382548044500937</v>
      </c>
      <c r="B333">
        <f t="shared" ca="1" si="74"/>
        <v>4.7754519084218146</v>
      </c>
      <c r="C333">
        <f t="shared" ca="1" si="74"/>
        <v>1.1116505330839035</v>
      </c>
      <c r="D333">
        <f t="shared" ca="1" si="74"/>
        <v>1.0228024918982197</v>
      </c>
      <c r="E333">
        <f t="shared" ca="1" si="74"/>
        <v>1.7035176803624149E-2</v>
      </c>
      <c r="F333">
        <f t="shared" ca="1" si="74"/>
        <v>1.9989201941590782</v>
      </c>
      <c r="G333">
        <f t="shared" ca="1" si="74"/>
        <v>5.1135213099522927</v>
      </c>
      <c r="H333">
        <f t="shared" ca="1" si="74"/>
        <v>0.34044962442092946</v>
      </c>
      <c r="I333">
        <f t="shared" ca="1" si="74"/>
        <v>1.8291248319323292</v>
      </c>
      <c r="J333">
        <f t="shared" ca="1" si="74"/>
        <v>1.2212903794995755</v>
      </c>
      <c r="K333">
        <f t="shared" ca="1" si="75"/>
        <v>41</v>
      </c>
      <c r="L333">
        <f t="shared" ca="1" si="76"/>
        <v>96</v>
      </c>
      <c r="M333">
        <f t="shared" ca="1" si="77"/>
        <v>98</v>
      </c>
      <c r="N333">
        <f t="shared" ca="1" si="78"/>
        <v>26</v>
      </c>
      <c r="O333">
        <f t="shared" ca="1" si="79"/>
        <v>2</v>
      </c>
      <c r="P333">
        <f t="shared" ca="1" si="80"/>
        <v>67</v>
      </c>
      <c r="Q333">
        <f t="shared" ca="1" si="81"/>
        <v>51</v>
      </c>
      <c r="R333">
        <f t="shared" ca="1" si="82"/>
        <v>16</v>
      </c>
      <c r="S333">
        <f t="shared" ca="1" si="83"/>
        <v>71</v>
      </c>
      <c r="T333">
        <f t="shared" ca="1" si="84"/>
        <v>33</v>
      </c>
    </row>
    <row r="334" spans="1:20" x14ac:dyDescent="0.2">
      <c r="A334">
        <f t="shared" ca="1" si="85"/>
        <v>5.2610046569666044E-2</v>
      </c>
      <c r="B334">
        <f t="shared" ca="1" si="74"/>
        <v>0.39251794561045361</v>
      </c>
      <c r="C334">
        <f t="shared" ca="1" si="74"/>
        <v>0.13843196880786293</v>
      </c>
      <c r="D334">
        <f t="shared" ca="1" si="74"/>
        <v>0.35221863960606203</v>
      </c>
      <c r="E334">
        <f t="shared" ca="1" si="74"/>
        <v>0.89931327127304639</v>
      </c>
      <c r="F334">
        <f t="shared" ca="1" si="74"/>
        <v>0.92404262216076427</v>
      </c>
      <c r="G334">
        <f t="shared" ca="1" si="74"/>
        <v>0.59061783132536227</v>
      </c>
      <c r="H334">
        <f t="shared" ca="1" si="74"/>
        <v>1.3383655221992536</v>
      </c>
      <c r="I334">
        <f t="shared" ca="1" si="74"/>
        <v>0.87223318152105189</v>
      </c>
      <c r="J334">
        <f t="shared" ca="1" si="74"/>
        <v>2.2546337823842384</v>
      </c>
      <c r="K334">
        <f t="shared" ca="1" si="75"/>
        <v>1</v>
      </c>
      <c r="L334">
        <f t="shared" ca="1" si="76"/>
        <v>11</v>
      </c>
      <c r="M334">
        <f t="shared" ca="1" si="77"/>
        <v>18</v>
      </c>
      <c r="N334">
        <f t="shared" ca="1" si="78"/>
        <v>28</v>
      </c>
      <c r="O334">
        <f t="shared" ca="1" si="79"/>
        <v>10</v>
      </c>
      <c r="P334">
        <f t="shared" ca="1" si="80"/>
        <v>60</v>
      </c>
      <c r="Q334">
        <f t="shared" ca="1" si="81"/>
        <v>8</v>
      </c>
      <c r="R334">
        <f t="shared" ca="1" si="82"/>
        <v>27</v>
      </c>
      <c r="S334">
        <f t="shared" ca="1" si="83"/>
        <v>81</v>
      </c>
      <c r="T334">
        <f t="shared" ca="1" si="84"/>
        <v>75</v>
      </c>
    </row>
    <row r="335" spans="1:20" x14ac:dyDescent="0.2">
      <c r="A335">
        <f t="shared" ca="1" si="85"/>
        <v>1.7797258030429284</v>
      </c>
      <c r="B335">
        <f t="shared" ca="1" si="74"/>
        <v>1.0065843575496662</v>
      </c>
      <c r="C335">
        <f t="shared" ca="1" si="74"/>
        <v>2.5891735854833202</v>
      </c>
      <c r="D335">
        <f t="shared" ca="1" si="74"/>
        <v>1.0372482234156419</v>
      </c>
      <c r="E335">
        <f t="shared" ca="1" si="74"/>
        <v>1.7118779763635175</v>
      </c>
      <c r="F335">
        <f t="shared" ca="1" si="74"/>
        <v>2.2383352707401305</v>
      </c>
      <c r="G335">
        <f t="shared" ca="1" si="74"/>
        <v>1.2024092345857165</v>
      </c>
      <c r="H335">
        <f t="shared" ca="1" si="74"/>
        <v>1.9605207682437642</v>
      </c>
      <c r="I335">
        <f t="shared" ca="1" si="74"/>
        <v>0.7131135928109178</v>
      </c>
      <c r="J335">
        <f t="shared" ca="1" si="74"/>
        <v>1.584913196552812</v>
      </c>
      <c r="K335">
        <f t="shared" ca="1" si="75"/>
        <v>42</v>
      </c>
      <c r="L335">
        <f t="shared" ca="1" si="76"/>
        <v>58</v>
      </c>
      <c r="M335">
        <f t="shared" ca="1" si="77"/>
        <v>46</v>
      </c>
      <c r="N335">
        <f t="shared" ca="1" si="78"/>
        <v>30</v>
      </c>
      <c r="O335">
        <f t="shared" ca="1" si="79"/>
        <v>90</v>
      </c>
      <c r="P335">
        <f t="shared" ca="1" si="80"/>
        <v>58</v>
      </c>
      <c r="Q335">
        <f t="shared" ca="1" si="81"/>
        <v>33</v>
      </c>
      <c r="R335">
        <f t="shared" ca="1" si="82"/>
        <v>33</v>
      </c>
      <c r="S335">
        <f t="shared" ca="1" si="83"/>
        <v>66</v>
      </c>
      <c r="T335">
        <f t="shared" ca="1" si="84"/>
        <v>87</v>
      </c>
    </row>
    <row r="336" spans="1:20" x14ac:dyDescent="0.2">
      <c r="A336">
        <f t="shared" ca="1" si="85"/>
        <v>0.66612864051591325</v>
      </c>
      <c r="B336">
        <f t="shared" ca="1" si="74"/>
        <v>0.71360519475952733</v>
      </c>
      <c r="C336">
        <f t="shared" ca="1" si="74"/>
        <v>0.37550387159962595</v>
      </c>
      <c r="D336">
        <f t="shared" ca="1" si="74"/>
        <v>4.352095000652735</v>
      </c>
      <c r="E336">
        <f t="shared" ca="1" si="74"/>
        <v>1.5535151383367944</v>
      </c>
      <c r="F336">
        <f t="shared" ca="1" si="74"/>
        <v>0.58938104948034242</v>
      </c>
      <c r="G336">
        <f t="shared" ca="1" si="74"/>
        <v>0.50767820479267178</v>
      </c>
      <c r="H336">
        <f t="shared" ca="1" si="74"/>
        <v>1.1117532370906493</v>
      </c>
      <c r="I336">
        <f t="shared" ca="1" si="74"/>
        <v>1.1751142269380166</v>
      </c>
      <c r="J336">
        <f t="shared" ca="1" si="74"/>
        <v>3.7116541266478928</v>
      </c>
      <c r="K336">
        <f t="shared" ca="1" si="75"/>
        <v>16</v>
      </c>
      <c r="L336">
        <f t="shared" ca="1" si="76"/>
        <v>61</v>
      </c>
      <c r="M336">
        <f t="shared" ca="1" si="77"/>
        <v>19</v>
      </c>
      <c r="N336">
        <f t="shared" ca="1" si="78"/>
        <v>69</v>
      </c>
      <c r="O336">
        <f t="shared" ca="1" si="79"/>
        <v>37</v>
      </c>
      <c r="P336">
        <f t="shared" ca="1" si="80"/>
        <v>57</v>
      </c>
      <c r="Q336">
        <f t="shared" ca="1" si="81"/>
        <v>12</v>
      </c>
      <c r="R336">
        <f t="shared" ca="1" si="82"/>
        <v>28</v>
      </c>
      <c r="S336">
        <f t="shared" ca="1" si="83"/>
        <v>38</v>
      </c>
      <c r="T336">
        <f t="shared" ca="1" si="84"/>
        <v>55</v>
      </c>
    </row>
    <row r="337" spans="1:20" x14ac:dyDescent="0.2">
      <c r="A337">
        <f t="shared" ca="1" si="85"/>
        <v>0.1278193694344413</v>
      </c>
      <c r="B337">
        <f t="shared" ca="1" si="74"/>
        <v>1.6810974282778082</v>
      </c>
      <c r="C337">
        <f t="shared" ca="1" si="74"/>
        <v>0.83352541965834914</v>
      </c>
      <c r="D337">
        <f t="shared" ca="1" si="74"/>
        <v>3.8197205158885627E-3</v>
      </c>
      <c r="E337">
        <f t="shared" ca="1" si="74"/>
        <v>0.10171980613280385</v>
      </c>
      <c r="F337">
        <f t="shared" ca="1" si="74"/>
        <v>1.7721712500151596</v>
      </c>
      <c r="G337">
        <f t="shared" ca="1" si="74"/>
        <v>4.4786148482857273</v>
      </c>
      <c r="H337">
        <f t="shared" ca="1" si="74"/>
        <v>0.23526618195764776</v>
      </c>
      <c r="I337">
        <f t="shared" ca="1" si="74"/>
        <v>6.6760595551264429E-2</v>
      </c>
      <c r="J337">
        <f t="shared" ca="1" si="74"/>
        <v>4.7332384812770627</v>
      </c>
      <c r="K337">
        <f t="shared" ca="1" si="75"/>
        <v>5</v>
      </c>
      <c r="L337">
        <f t="shared" ca="1" si="76"/>
        <v>89</v>
      </c>
      <c r="M337">
        <f t="shared" ca="1" si="77"/>
        <v>23</v>
      </c>
      <c r="N337">
        <f t="shared" ca="1" si="78"/>
        <v>2</v>
      </c>
      <c r="O337">
        <f t="shared" ca="1" si="79"/>
        <v>5</v>
      </c>
      <c r="P337">
        <f t="shared" ca="1" si="80"/>
        <v>94</v>
      </c>
      <c r="Q337">
        <f t="shared" ca="1" si="81"/>
        <v>54</v>
      </c>
      <c r="R337">
        <f t="shared" ca="1" si="82"/>
        <v>18</v>
      </c>
      <c r="S337">
        <f t="shared" ca="1" si="83"/>
        <v>11</v>
      </c>
      <c r="T337">
        <f t="shared" ca="1" si="84"/>
        <v>85</v>
      </c>
    </row>
    <row r="338" spans="1:20" x14ac:dyDescent="0.2">
      <c r="A338">
        <f t="shared" ca="1" si="85"/>
        <v>0.53757982336487442</v>
      </c>
      <c r="B338">
        <f t="shared" ca="1" si="74"/>
        <v>2.3153024011287373</v>
      </c>
      <c r="C338">
        <f t="shared" ca="1" si="74"/>
        <v>0.72472106036871442</v>
      </c>
      <c r="D338">
        <f t="shared" ca="1" si="74"/>
        <v>7.6734271963830147E-2</v>
      </c>
      <c r="E338">
        <f t="shared" ca="1" si="74"/>
        <v>0.66768701324865598</v>
      </c>
      <c r="F338">
        <f t="shared" ca="1" si="74"/>
        <v>3.5764168586343903</v>
      </c>
      <c r="G338">
        <f t="shared" ca="1" si="74"/>
        <v>0.54597554352992761</v>
      </c>
      <c r="H338">
        <f t="shared" ca="1" si="74"/>
        <v>4.2378442445849291</v>
      </c>
      <c r="I338">
        <f t="shared" ca="1" si="74"/>
        <v>0.34914398926321893</v>
      </c>
      <c r="J338">
        <f t="shared" ca="1" si="74"/>
        <v>2.6006372300845455</v>
      </c>
      <c r="K338">
        <f t="shared" ca="1" si="75"/>
        <v>42</v>
      </c>
      <c r="L338">
        <f t="shared" ca="1" si="76"/>
        <v>87</v>
      </c>
      <c r="M338">
        <f t="shared" ca="1" si="77"/>
        <v>61</v>
      </c>
      <c r="N338">
        <f t="shared" ca="1" si="78"/>
        <v>25</v>
      </c>
      <c r="O338">
        <f t="shared" ca="1" si="79"/>
        <v>61</v>
      </c>
      <c r="P338">
        <f t="shared" ca="1" si="80"/>
        <v>50</v>
      </c>
      <c r="Q338">
        <f t="shared" ca="1" si="81"/>
        <v>31</v>
      </c>
      <c r="R338">
        <f t="shared" ca="1" si="82"/>
        <v>70</v>
      </c>
      <c r="S338">
        <f t="shared" ca="1" si="83"/>
        <v>4</v>
      </c>
      <c r="T338">
        <f t="shared" ca="1" si="84"/>
        <v>99</v>
      </c>
    </row>
    <row r="339" spans="1:20" x14ac:dyDescent="0.2">
      <c r="A339">
        <f t="shared" ca="1" si="85"/>
        <v>0.8522271279609035</v>
      </c>
      <c r="B339">
        <f t="shared" ca="1" si="74"/>
        <v>2.0444074950299593</v>
      </c>
      <c r="C339">
        <f t="shared" ca="1" si="74"/>
        <v>5.5071406021899731</v>
      </c>
      <c r="D339">
        <f t="shared" ca="1" si="74"/>
        <v>4.0763386589003767</v>
      </c>
      <c r="E339">
        <f t="shared" ca="1" si="74"/>
        <v>0.59799961765026721</v>
      </c>
      <c r="F339">
        <f t="shared" ca="1" si="74"/>
        <v>0.77768160830708388</v>
      </c>
      <c r="G339">
        <f t="shared" ca="1" si="74"/>
        <v>1.8893732399498804</v>
      </c>
      <c r="H339">
        <f t="shared" ca="1" si="74"/>
        <v>1.5392393854179434</v>
      </c>
      <c r="I339">
        <f t="shared" ca="1" si="74"/>
        <v>0.89240184375934084</v>
      </c>
      <c r="J339">
        <f t="shared" ca="1" si="74"/>
        <v>0.16974587093454774</v>
      </c>
      <c r="K339">
        <f t="shared" ca="1" si="75"/>
        <v>29</v>
      </c>
      <c r="L339">
        <f t="shared" ca="1" si="76"/>
        <v>99</v>
      </c>
      <c r="M339">
        <f t="shared" ca="1" si="77"/>
        <v>99</v>
      </c>
      <c r="N339">
        <f t="shared" ca="1" si="78"/>
        <v>68</v>
      </c>
      <c r="O339">
        <f t="shared" ca="1" si="79"/>
        <v>31</v>
      </c>
      <c r="P339">
        <f t="shared" ca="1" si="80"/>
        <v>17</v>
      </c>
      <c r="Q339">
        <f t="shared" ca="1" si="81"/>
        <v>41</v>
      </c>
      <c r="R339">
        <f t="shared" ca="1" si="82"/>
        <v>71</v>
      </c>
      <c r="S339">
        <f t="shared" ca="1" si="83"/>
        <v>18</v>
      </c>
      <c r="T339">
        <f t="shared" ca="1" si="84"/>
        <v>18</v>
      </c>
    </row>
    <row r="340" spans="1:20" x14ac:dyDescent="0.2">
      <c r="A340">
        <f t="shared" ca="1" si="85"/>
        <v>1.9738119810435757</v>
      </c>
      <c r="B340">
        <f t="shared" ca="1" si="74"/>
        <v>0.76472640262556157</v>
      </c>
      <c r="C340">
        <f t="shared" ca="1" si="74"/>
        <v>1.6481187063678835</v>
      </c>
      <c r="D340">
        <f t="shared" ca="1" si="74"/>
        <v>3.5777743307505645</v>
      </c>
      <c r="E340">
        <f t="shared" ca="1" si="74"/>
        <v>2.5771870504570433</v>
      </c>
      <c r="F340">
        <f t="shared" ca="1" si="74"/>
        <v>5.2891225367550785</v>
      </c>
      <c r="G340">
        <f t="shared" ca="1" si="74"/>
        <v>0.39015503367259352</v>
      </c>
      <c r="H340">
        <f t="shared" ca="1" si="74"/>
        <v>0.21459348536058892</v>
      </c>
      <c r="I340">
        <f t="shared" ca="1" si="74"/>
        <v>5.2324867755582165</v>
      </c>
      <c r="J340">
        <f t="shared" ca="1" si="74"/>
        <v>0.60821599013458894</v>
      </c>
      <c r="K340">
        <f t="shared" ca="1" si="75"/>
        <v>69</v>
      </c>
      <c r="L340">
        <f t="shared" ca="1" si="76"/>
        <v>7</v>
      </c>
      <c r="M340">
        <f t="shared" ca="1" si="77"/>
        <v>55</v>
      </c>
      <c r="N340">
        <f t="shared" ca="1" si="78"/>
        <v>54</v>
      </c>
      <c r="O340">
        <f t="shared" ca="1" si="79"/>
        <v>61</v>
      </c>
      <c r="P340">
        <f t="shared" ca="1" si="80"/>
        <v>39</v>
      </c>
      <c r="Q340">
        <f t="shared" ca="1" si="81"/>
        <v>46</v>
      </c>
      <c r="R340">
        <f t="shared" ca="1" si="82"/>
        <v>7</v>
      </c>
      <c r="S340">
        <f t="shared" ca="1" si="83"/>
        <v>62</v>
      </c>
      <c r="T340">
        <f t="shared" ca="1" si="84"/>
        <v>58</v>
      </c>
    </row>
    <row r="341" spans="1:20" x14ac:dyDescent="0.2">
      <c r="A341">
        <f t="shared" ca="1" si="85"/>
        <v>5.4578922230347313</v>
      </c>
      <c r="B341">
        <f t="shared" ca="1" si="74"/>
        <v>0.19387859028690163</v>
      </c>
      <c r="C341">
        <f t="shared" ca="1" si="74"/>
        <v>1.4067802341746705</v>
      </c>
      <c r="D341">
        <f t="shared" ca="1" si="74"/>
        <v>0.31000458940284631</v>
      </c>
      <c r="E341">
        <f t="shared" ca="1" si="74"/>
        <v>1.1675689319582336</v>
      </c>
      <c r="F341">
        <f t="shared" ca="1" si="74"/>
        <v>1.1777416393156801</v>
      </c>
      <c r="G341">
        <f t="shared" ca="1" si="74"/>
        <v>1.0167987857931966</v>
      </c>
      <c r="H341">
        <f t="shared" ca="1" si="74"/>
        <v>7.5728672511699449</v>
      </c>
      <c r="I341">
        <f t="shared" ca="1" si="74"/>
        <v>4.4123135465099121</v>
      </c>
      <c r="J341">
        <f t="shared" ca="1" si="74"/>
        <v>2.6304612891644337</v>
      </c>
      <c r="K341">
        <f t="shared" ca="1" si="75"/>
        <v>88</v>
      </c>
      <c r="L341">
        <f t="shared" ca="1" si="76"/>
        <v>34</v>
      </c>
      <c r="M341">
        <f t="shared" ca="1" si="77"/>
        <v>41</v>
      </c>
      <c r="N341">
        <f t="shared" ca="1" si="78"/>
        <v>30</v>
      </c>
      <c r="O341">
        <f t="shared" ca="1" si="79"/>
        <v>33</v>
      </c>
      <c r="P341">
        <f t="shared" ca="1" si="80"/>
        <v>80</v>
      </c>
      <c r="Q341">
        <f t="shared" ca="1" si="81"/>
        <v>66</v>
      </c>
      <c r="R341">
        <f t="shared" ca="1" si="82"/>
        <v>96</v>
      </c>
      <c r="S341">
        <f t="shared" ca="1" si="83"/>
        <v>93</v>
      </c>
      <c r="T341">
        <f t="shared" ca="1" si="84"/>
        <v>49</v>
      </c>
    </row>
    <row r="342" spans="1:20" x14ac:dyDescent="0.2">
      <c r="A342">
        <f t="shared" ca="1" si="85"/>
        <v>4.1590410793593575</v>
      </c>
      <c r="B342">
        <f t="shared" ca="1" si="74"/>
        <v>3.5229274131316313</v>
      </c>
      <c r="C342">
        <f t="shared" ca="1" si="74"/>
        <v>0.76190816151187635</v>
      </c>
      <c r="D342">
        <f t="shared" ca="1" si="74"/>
        <v>5.5205638318883716</v>
      </c>
      <c r="E342">
        <f t="shared" ca="1" si="74"/>
        <v>2.0394328664245358</v>
      </c>
      <c r="F342">
        <f t="shared" ca="1" si="74"/>
        <v>2.0380877342323847</v>
      </c>
      <c r="G342">
        <f t="shared" ca="1" si="74"/>
        <v>3.7483300099094663</v>
      </c>
      <c r="H342">
        <f t="shared" ca="1" si="74"/>
        <v>0.1130852776789789</v>
      </c>
      <c r="I342">
        <f t="shared" ca="1" si="74"/>
        <v>6.3808368756243919E-2</v>
      </c>
      <c r="J342">
        <f t="shared" ca="1" si="74"/>
        <v>1.158181935945108</v>
      </c>
      <c r="K342">
        <f t="shared" ca="1" si="75"/>
        <v>82</v>
      </c>
      <c r="L342">
        <f t="shared" ca="1" si="76"/>
        <v>97</v>
      </c>
      <c r="M342">
        <f t="shared" ca="1" si="77"/>
        <v>18</v>
      </c>
      <c r="N342">
        <f t="shared" ca="1" si="78"/>
        <v>85</v>
      </c>
      <c r="O342">
        <f t="shared" ca="1" si="79"/>
        <v>20</v>
      </c>
      <c r="P342">
        <f t="shared" ca="1" si="80"/>
        <v>52</v>
      </c>
      <c r="Q342">
        <f t="shared" ca="1" si="81"/>
        <v>73</v>
      </c>
      <c r="R342">
        <f t="shared" ca="1" si="82"/>
        <v>13</v>
      </c>
      <c r="S342">
        <f t="shared" ca="1" si="83"/>
        <v>18</v>
      </c>
      <c r="T342">
        <f t="shared" ca="1" si="84"/>
        <v>34</v>
      </c>
    </row>
    <row r="343" spans="1:20" x14ac:dyDescent="0.2">
      <c r="A343">
        <f t="shared" ca="1" si="85"/>
        <v>1.7425029814912143</v>
      </c>
      <c r="B343">
        <f t="shared" ca="1" si="74"/>
        <v>0.97872759940795873</v>
      </c>
      <c r="C343">
        <f t="shared" ca="1" si="74"/>
        <v>3.4224775014557478</v>
      </c>
      <c r="D343">
        <f t="shared" ca="1" si="74"/>
        <v>6.4311962302020884</v>
      </c>
      <c r="E343">
        <f t="shared" ca="1" si="74"/>
        <v>1.5517009712833481</v>
      </c>
      <c r="F343">
        <f t="shared" ca="1" si="74"/>
        <v>2.0331120321955622</v>
      </c>
      <c r="G343">
        <f t="shared" ca="1" si="74"/>
        <v>3.4389940227362001</v>
      </c>
      <c r="H343">
        <f t="shared" ca="1" si="74"/>
        <v>3.266498817971742E-2</v>
      </c>
      <c r="I343">
        <f t="shared" ca="1" si="74"/>
        <v>0.26307466091028042</v>
      </c>
      <c r="J343">
        <f t="shared" ca="1" si="74"/>
        <v>0.5297465658188405</v>
      </c>
      <c r="K343">
        <f t="shared" ca="1" si="75"/>
        <v>32</v>
      </c>
      <c r="L343">
        <f t="shared" ca="1" si="76"/>
        <v>68</v>
      </c>
      <c r="M343">
        <f t="shared" ca="1" si="77"/>
        <v>97</v>
      </c>
      <c r="N343">
        <f t="shared" ca="1" si="78"/>
        <v>99</v>
      </c>
      <c r="O343">
        <f t="shared" ca="1" si="79"/>
        <v>27</v>
      </c>
      <c r="P343">
        <f t="shared" ca="1" si="80"/>
        <v>23</v>
      </c>
      <c r="Q343">
        <f t="shared" ca="1" si="81"/>
        <v>83</v>
      </c>
      <c r="R343">
        <f t="shared" ca="1" si="82"/>
        <v>0</v>
      </c>
      <c r="S343">
        <f t="shared" ca="1" si="83"/>
        <v>23</v>
      </c>
      <c r="T343">
        <f t="shared" ca="1" si="84"/>
        <v>54</v>
      </c>
    </row>
    <row r="344" spans="1:20" x14ac:dyDescent="0.2">
      <c r="A344">
        <f t="shared" ca="1" si="85"/>
        <v>0.89881094947009321</v>
      </c>
      <c r="B344">
        <f t="shared" ca="1" si="74"/>
        <v>0.59802994651135388</v>
      </c>
      <c r="C344">
        <f t="shared" ca="1" si="74"/>
        <v>2.0444813047213435</v>
      </c>
      <c r="D344">
        <f t="shared" ca="1" si="74"/>
        <v>2.7979296201549841</v>
      </c>
      <c r="E344">
        <f t="shared" ca="1" si="74"/>
        <v>0.15525950040161274</v>
      </c>
      <c r="F344">
        <f t="shared" ca="1" si="74"/>
        <v>4.4052888545423642E-2</v>
      </c>
      <c r="G344">
        <f t="shared" ca="1" si="74"/>
        <v>5.7012898068567806</v>
      </c>
      <c r="H344">
        <f t="shared" ca="1" si="74"/>
        <v>1.0201214712815878</v>
      </c>
      <c r="I344">
        <f t="shared" ca="1" si="74"/>
        <v>2.2521633424063547</v>
      </c>
      <c r="J344">
        <f t="shared" ca="1" si="74"/>
        <v>0.38661657255065823</v>
      </c>
      <c r="K344">
        <f t="shared" ca="1" si="75"/>
        <v>19</v>
      </c>
      <c r="L344">
        <f t="shared" ca="1" si="76"/>
        <v>98</v>
      </c>
      <c r="M344">
        <f t="shared" ca="1" si="77"/>
        <v>69</v>
      </c>
      <c r="N344">
        <f t="shared" ca="1" si="78"/>
        <v>58</v>
      </c>
      <c r="O344">
        <f t="shared" ca="1" si="79"/>
        <v>5</v>
      </c>
      <c r="P344">
        <f t="shared" ca="1" si="80"/>
        <v>3</v>
      </c>
      <c r="Q344">
        <f t="shared" ca="1" si="81"/>
        <v>97</v>
      </c>
      <c r="R344">
        <f t="shared" ca="1" si="82"/>
        <v>58</v>
      </c>
      <c r="S344">
        <f t="shared" ca="1" si="83"/>
        <v>55</v>
      </c>
      <c r="T344">
        <f t="shared" ca="1" si="84"/>
        <v>23</v>
      </c>
    </row>
    <row r="345" spans="1:20" x14ac:dyDescent="0.2">
      <c r="A345">
        <f t="shared" ca="1" si="85"/>
        <v>1.6236962599797817</v>
      </c>
      <c r="B345">
        <f t="shared" ca="1" si="74"/>
        <v>0.47519125903886739</v>
      </c>
      <c r="C345">
        <f t="shared" ca="1" si="74"/>
        <v>1.8461550026671301</v>
      </c>
      <c r="D345">
        <f t="shared" ca="1" si="74"/>
        <v>0.22018074090847725</v>
      </c>
      <c r="E345">
        <f t="shared" ca="1" si="74"/>
        <v>0.35124840284541986</v>
      </c>
      <c r="F345">
        <f t="shared" ca="1" si="74"/>
        <v>0.74027815207724035</v>
      </c>
      <c r="G345">
        <f t="shared" ca="1" si="74"/>
        <v>5.3628355980571154</v>
      </c>
      <c r="H345">
        <f t="shared" ca="1" si="74"/>
        <v>7.9788253855421987E-2</v>
      </c>
      <c r="I345">
        <f t="shared" ca="1" si="74"/>
        <v>4.015368792145658</v>
      </c>
      <c r="J345">
        <f t="shared" ca="1" si="74"/>
        <v>0.69162728696292519</v>
      </c>
      <c r="K345">
        <f t="shared" ca="1" si="75"/>
        <v>53</v>
      </c>
      <c r="L345">
        <f t="shared" ca="1" si="76"/>
        <v>45</v>
      </c>
      <c r="M345">
        <f t="shared" ca="1" si="77"/>
        <v>69</v>
      </c>
      <c r="N345">
        <f t="shared" ca="1" si="78"/>
        <v>10</v>
      </c>
      <c r="O345">
        <f t="shared" ca="1" si="79"/>
        <v>12</v>
      </c>
      <c r="P345">
        <f t="shared" ca="1" si="80"/>
        <v>72</v>
      </c>
      <c r="Q345">
        <f t="shared" ca="1" si="81"/>
        <v>78</v>
      </c>
      <c r="R345">
        <f t="shared" ca="1" si="82"/>
        <v>4</v>
      </c>
      <c r="S345">
        <f t="shared" ca="1" si="83"/>
        <v>66</v>
      </c>
      <c r="T345">
        <f t="shared" ca="1" si="84"/>
        <v>15</v>
      </c>
    </row>
    <row r="346" spans="1:20" x14ac:dyDescent="0.2">
      <c r="A346">
        <f t="shared" ca="1" si="85"/>
        <v>1.9999164810167491</v>
      </c>
      <c r="B346">
        <f t="shared" ca="1" si="74"/>
        <v>0.20767250409622989</v>
      </c>
      <c r="C346">
        <f t="shared" ca="1" si="74"/>
        <v>3.7890531123936988</v>
      </c>
      <c r="D346">
        <f t="shared" ca="1" si="74"/>
        <v>1.1376965886853214</v>
      </c>
      <c r="E346">
        <f t="shared" ca="1" si="74"/>
        <v>2.2572322936582228</v>
      </c>
      <c r="F346">
        <f t="shared" ca="1" si="74"/>
        <v>1.3937752692333751</v>
      </c>
      <c r="G346">
        <f t="shared" ca="1" si="74"/>
        <v>6.8754827001926755E-2</v>
      </c>
      <c r="H346">
        <f t="shared" ca="1" si="74"/>
        <v>0.23275170925604149</v>
      </c>
      <c r="I346">
        <f t="shared" ca="1" si="74"/>
        <v>4.3523856119437188</v>
      </c>
      <c r="J346">
        <f t="shared" ca="1" si="74"/>
        <v>0.49608221667718277</v>
      </c>
      <c r="K346">
        <f t="shared" ca="1" si="75"/>
        <v>47</v>
      </c>
      <c r="L346">
        <f t="shared" ca="1" si="76"/>
        <v>5</v>
      </c>
      <c r="M346">
        <f t="shared" ca="1" si="77"/>
        <v>54</v>
      </c>
      <c r="N346">
        <f t="shared" ca="1" si="78"/>
        <v>61</v>
      </c>
      <c r="O346">
        <f t="shared" ca="1" si="79"/>
        <v>91</v>
      </c>
      <c r="P346">
        <f t="shared" ca="1" si="80"/>
        <v>13</v>
      </c>
      <c r="Q346">
        <f t="shared" ca="1" si="81"/>
        <v>12</v>
      </c>
      <c r="R346">
        <f t="shared" ca="1" si="82"/>
        <v>45</v>
      </c>
      <c r="S346">
        <f t="shared" ca="1" si="83"/>
        <v>98</v>
      </c>
      <c r="T346">
        <f t="shared" ca="1" si="84"/>
        <v>70</v>
      </c>
    </row>
    <row r="347" spans="1:20" x14ac:dyDescent="0.2">
      <c r="A347">
        <f t="shared" ca="1" si="85"/>
        <v>1.5089537188957489</v>
      </c>
      <c r="B347">
        <f t="shared" ca="1" si="74"/>
        <v>3.0407779164784605E-2</v>
      </c>
      <c r="C347">
        <f t="shared" ca="1" si="74"/>
        <v>0.71742525175922212</v>
      </c>
      <c r="D347">
        <f t="shared" ca="1" si="74"/>
        <v>0.14337747218285385</v>
      </c>
      <c r="E347">
        <f t="shared" ca="1" si="74"/>
        <v>2.5913305731451812</v>
      </c>
      <c r="F347">
        <f t="shared" ca="1" si="74"/>
        <v>3.4494121162469251</v>
      </c>
      <c r="G347">
        <f t="shared" ca="1" si="74"/>
        <v>3.9758511415479703</v>
      </c>
      <c r="H347">
        <f t="shared" ca="1" si="74"/>
        <v>2.2408226864337086</v>
      </c>
      <c r="I347">
        <f t="shared" ca="1" si="74"/>
        <v>0.25587156209738043</v>
      </c>
      <c r="J347">
        <f t="shared" ca="1" si="74"/>
        <v>2.3005525426834801</v>
      </c>
      <c r="K347">
        <f t="shared" ca="1" si="75"/>
        <v>17</v>
      </c>
      <c r="L347">
        <f t="shared" ca="1" si="76"/>
        <v>1</v>
      </c>
      <c r="M347">
        <f t="shared" ca="1" si="77"/>
        <v>41</v>
      </c>
      <c r="N347">
        <f t="shared" ca="1" si="78"/>
        <v>13</v>
      </c>
      <c r="O347">
        <f t="shared" ca="1" si="79"/>
        <v>23</v>
      </c>
      <c r="P347">
        <f t="shared" ca="1" si="80"/>
        <v>79</v>
      </c>
      <c r="Q347">
        <f t="shared" ca="1" si="81"/>
        <v>78</v>
      </c>
      <c r="R347">
        <f t="shared" ca="1" si="82"/>
        <v>76</v>
      </c>
      <c r="S347">
        <f t="shared" ca="1" si="83"/>
        <v>9</v>
      </c>
      <c r="T347">
        <f t="shared" ca="1" si="84"/>
        <v>99</v>
      </c>
    </row>
    <row r="348" spans="1:20" x14ac:dyDescent="0.2">
      <c r="A348">
        <f t="shared" ca="1" si="85"/>
        <v>0.87108403024468817</v>
      </c>
      <c r="B348">
        <f t="shared" ca="1" si="74"/>
        <v>0.56993660876007102</v>
      </c>
      <c r="C348">
        <f t="shared" ca="1" si="74"/>
        <v>4.8352356194435728</v>
      </c>
      <c r="D348">
        <f t="shared" ca="1" si="74"/>
        <v>0.45200594373099412</v>
      </c>
      <c r="E348">
        <f t="shared" ca="1" si="74"/>
        <v>2.7007673037879254</v>
      </c>
      <c r="F348">
        <f t="shared" ca="1" si="74"/>
        <v>1.2593025788821453</v>
      </c>
      <c r="G348">
        <f t="shared" ca="1" si="74"/>
        <v>3.5372858303887179E-2</v>
      </c>
      <c r="H348">
        <f t="shared" ca="1" si="74"/>
        <v>0.23630711817567415</v>
      </c>
      <c r="I348">
        <f t="shared" ca="1" si="74"/>
        <v>2.4910162822359472</v>
      </c>
      <c r="J348">
        <f t="shared" ca="1" si="74"/>
        <v>1.6194644524637667</v>
      </c>
      <c r="K348">
        <f t="shared" ca="1" si="75"/>
        <v>94</v>
      </c>
      <c r="L348">
        <f t="shared" ca="1" si="76"/>
        <v>10</v>
      </c>
      <c r="M348">
        <f t="shared" ca="1" si="77"/>
        <v>43</v>
      </c>
      <c r="N348">
        <f t="shared" ca="1" si="78"/>
        <v>25</v>
      </c>
      <c r="O348">
        <f t="shared" ca="1" si="79"/>
        <v>90</v>
      </c>
      <c r="P348">
        <f t="shared" ca="1" si="80"/>
        <v>80</v>
      </c>
      <c r="Q348">
        <f t="shared" ca="1" si="81"/>
        <v>7</v>
      </c>
      <c r="R348">
        <f t="shared" ca="1" si="82"/>
        <v>9</v>
      </c>
      <c r="S348">
        <f t="shared" ca="1" si="83"/>
        <v>77</v>
      </c>
      <c r="T348">
        <f t="shared" ca="1" si="84"/>
        <v>32</v>
      </c>
    </row>
    <row r="349" spans="1:20" x14ac:dyDescent="0.2">
      <c r="A349">
        <f t="shared" ca="1" si="85"/>
        <v>2.1774564178488558</v>
      </c>
      <c r="B349">
        <f t="shared" ca="1" si="74"/>
        <v>5.0102446189281565E-2</v>
      </c>
      <c r="C349">
        <f t="shared" ca="1" si="74"/>
        <v>1.4266384848558382</v>
      </c>
      <c r="D349">
        <f t="shared" ca="1" si="74"/>
        <v>5.9104497778868552</v>
      </c>
      <c r="E349">
        <f t="shared" ca="1" si="74"/>
        <v>1.6475027896501331</v>
      </c>
      <c r="F349">
        <f t="shared" ca="1" si="74"/>
        <v>5.4307789843656078</v>
      </c>
      <c r="G349">
        <f t="shared" ca="1" si="74"/>
        <v>1.5221594665515141</v>
      </c>
      <c r="H349">
        <f t="shared" ca="1" si="74"/>
        <v>0.90789418423743529</v>
      </c>
      <c r="I349">
        <f t="shared" ref="B349:J378" ca="1" si="86">_xlfn.NORM.INV(RAND(),0,1)^2+_xlfn.NORM.INV(RAND(),0,1)^2</f>
        <v>2.2600594130271627</v>
      </c>
      <c r="J349">
        <f t="shared" ca="1" si="86"/>
        <v>4.128859045309994E-2</v>
      </c>
      <c r="K349">
        <f t="shared" ca="1" si="75"/>
        <v>83</v>
      </c>
      <c r="L349">
        <f t="shared" ca="1" si="76"/>
        <v>1</v>
      </c>
      <c r="M349">
        <f t="shared" ca="1" si="77"/>
        <v>99</v>
      </c>
      <c r="N349">
        <f t="shared" ca="1" si="78"/>
        <v>93</v>
      </c>
      <c r="O349">
        <f t="shared" ca="1" si="79"/>
        <v>42</v>
      </c>
      <c r="P349">
        <f t="shared" ca="1" si="80"/>
        <v>51</v>
      </c>
      <c r="Q349">
        <f t="shared" ca="1" si="81"/>
        <v>65</v>
      </c>
      <c r="R349">
        <f t="shared" ca="1" si="82"/>
        <v>78</v>
      </c>
      <c r="S349">
        <f t="shared" ca="1" si="83"/>
        <v>30</v>
      </c>
      <c r="T349">
        <f t="shared" ca="1" si="84"/>
        <v>6</v>
      </c>
    </row>
    <row r="350" spans="1:20" x14ac:dyDescent="0.2">
      <c r="A350">
        <f t="shared" ca="1" si="85"/>
        <v>1.2966650108604754</v>
      </c>
      <c r="B350">
        <f t="shared" ca="1" si="86"/>
        <v>0.83716609022721666</v>
      </c>
      <c r="C350">
        <f t="shared" ca="1" si="86"/>
        <v>0.52257002331949254</v>
      </c>
      <c r="D350">
        <f t="shared" ca="1" si="86"/>
        <v>2.0132851039319686</v>
      </c>
      <c r="E350">
        <f t="shared" ca="1" si="86"/>
        <v>3.4143550513462344</v>
      </c>
      <c r="F350">
        <f t="shared" ca="1" si="86"/>
        <v>0.16425339812417031</v>
      </c>
      <c r="G350">
        <f t="shared" ca="1" si="86"/>
        <v>0.21878099352121516</v>
      </c>
      <c r="H350">
        <f t="shared" ca="1" si="86"/>
        <v>0.5466257186547715</v>
      </c>
      <c r="I350">
        <f t="shared" ca="1" si="86"/>
        <v>4.5594446431860893</v>
      </c>
      <c r="J350">
        <f t="shared" ca="1" si="86"/>
        <v>1.7366349321536783</v>
      </c>
      <c r="K350">
        <f t="shared" ca="1" si="75"/>
        <v>74</v>
      </c>
      <c r="L350">
        <f t="shared" ca="1" si="76"/>
        <v>39</v>
      </c>
      <c r="M350">
        <f t="shared" ca="1" si="77"/>
        <v>10</v>
      </c>
      <c r="N350">
        <f t="shared" ca="1" si="78"/>
        <v>44</v>
      </c>
      <c r="O350">
        <f t="shared" ca="1" si="79"/>
        <v>59</v>
      </c>
      <c r="P350">
        <f t="shared" ca="1" si="80"/>
        <v>29</v>
      </c>
      <c r="Q350">
        <f t="shared" ca="1" si="81"/>
        <v>12</v>
      </c>
      <c r="R350">
        <f t="shared" ca="1" si="82"/>
        <v>19</v>
      </c>
      <c r="S350">
        <f t="shared" ca="1" si="83"/>
        <v>69</v>
      </c>
      <c r="T350">
        <f t="shared" ca="1" si="84"/>
        <v>28</v>
      </c>
    </row>
    <row r="351" spans="1:20" x14ac:dyDescent="0.2">
      <c r="A351">
        <f t="shared" ca="1" si="85"/>
        <v>1.2970092511771294</v>
      </c>
      <c r="B351">
        <f t="shared" ca="1" si="86"/>
        <v>2.4566408466845795</v>
      </c>
      <c r="C351">
        <f t="shared" ca="1" si="86"/>
        <v>2.0378609221227846</v>
      </c>
      <c r="D351">
        <f t="shared" ca="1" si="86"/>
        <v>3.7659729810565095</v>
      </c>
      <c r="E351">
        <f t="shared" ca="1" si="86"/>
        <v>5.1623270009000004</v>
      </c>
      <c r="F351">
        <f t="shared" ca="1" si="86"/>
        <v>0.93370694184954117</v>
      </c>
      <c r="G351">
        <f t="shared" ca="1" si="86"/>
        <v>2.6519583507657511</v>
      </c>
      <c r="H351">
        <f t="shared" ca="1" si="86"/>
        <v>3.5847179114821652</v>
      </c>
      <c r="I351">
        <f t="shared" ca="1" si="86"/>
        <v>1.7036573126094319</v>
      </c>
      <c r="J351">
        <f t="shared" ca="1" si="86"/>
        <v>1.6093869156592169</v>
      </c>
      <c r="K351">
        <f t="shared" ca="1" si="75"/>
        <v>25</v>
      </c>
      <c r="L351">
        <f t="shared" ca="1" si="76"/>
        <v>51</v>
      </c>
      <c r="M351">
        <f t="shared" ca="1" si="77"/>
        <v>41</v>
      </c>
      <c r="N351">
        <f t="shared" ca="1" si="78"/>
        <v>93</v>
      </c>
      <c r="O351">
        <f t="shared" ca="1" si="79"/>
        <v>56</v>
      </c>
      <c r="P351">
        <f t="shared" ca="1" si="80"/>
        <v>62</v>
      </c>
      <c r="Q351">
        <f t="shared" ca="1" si="81"/>
        <v>83</v>
      </c>
      <c r="R351">
        <f t="shared" ca="1" si="82"/>
        <v>84</v>
      </c>
      <c r="S351">
        <f t="shared" ca="1" si="83"/>
        <v>63</v>
      </c>
      <c r="T351">
        <f t="shared" ca="1" si="84"/>
        <v>50</v>
      </c>
    </row>
    <row r="352" spans="1:20" x14ac:dyDescent="0.2">
      <c r="A352">
        <f t="shared" ca="1" si="85"/>
        <v>0.56855716136005974</v>
      </c>
      <c r="B352">
        <f t="shared" ca="1" si="86"/>
        <v>3.6198681007579743</v>
      </c>
      <c r="C352">
        <f t="shared" ca="1" si="86"/>
        <v>6.2328699033760329E-2</v>
      </c>
      <c r="D352">
        <f t="shared" ca="1" si="86"/>
        <v>3.0936374430427005</v>
      </c>
      <c r="E352">
        <f t="shared" ca="1" si="86"/>
        <v>2.2181265321704804</v>
      </c>
      <c r="F352">
        <f t="shared" ca="1" si="86"/>
        <v>0.15928324344492012</v>
      </c>
      <c r="G352">
        <f t="shared" ca="1" si="86"/>
        <v>1.7726348844275341</v>
      </c>
      <c r="H352">
        <f t="shared" ca="1" si="86"/>
        <v>1.3273369548572962</v>
      </c>
      <c r="I352">
        <f t="shared" ca="1" si="86"/>
        <v>4.7400267298543266</v>
      </c>
      <c r="J352">
        <f t="shared" ca="1" si="86"/>
        <v>1.2894349295468155</v>
      </c>
      <c r="K352">
        <f t="shared" ca="1" si="75"/>
        <v>42</v>
      </c>
      <c r="L352">
        <f t="shared" ca="1" si="76"/>
        <v>57</v>
      </c>
      <c r="M352">
        <f t="shared" ca="1" si="77"/>
        <v>11</v>
      </c>
      <c r="N352">
        <f t="shared" ca="1" si="78"/>
        <v>47</v>
      </c>
      <c r="O352">
        <f t="shared" ca="1" si="79"/>
        <v>99</v>
      </c>
      <c r="P352">
        <f t="shared" ca="1" si="80"/>
        <v>21</v>
      </c>
      <c r="Q352">
        <f t="shared" ca="1" si="81"/>
        <v>96</v>
      </c>
      <c r="R352">
        <f t="shared" ca="1" si="82"/>
        <v>76</v>
      </c>
      <c r="S352">
        <f t="shared" ca="1" si="83"/>
        <v>76</v>
      </c>
      <c r="T352">
        <f t="shared" ca="1" si="84"/>
        <v>17</v>
      </c>
    </row>
    <row r="353" spans="1:20" x14ac:dyDescent="0.2">
      <c r="A353">
        <f t="shared" ca="1" si="85"/>
        <v>0.48513751610502243</v>
      </c>
      <c r="B353">
        <f t="shared" ca="1" si="86"/>
        <v>0.39562240445350538</v>
      </c>
      <c r="C353">
        <f t="shared" ca="1" si="86"/>
        <v>0.20358661141705922</v>
      </c>
      <c r="D353">
        <f t="shared" ca="1" si="86"/>
        <v>2.3543946808089689</v>
      </c>
      <c r="E353">
        <f t="shared" ca="1" si="86"/>
        <v>1.9991484649473987</v>
      </c>
      <c r="F353">
        <f t="shared" ca="1" si="86"/>
        <v>1.6277402550847462</v>
      </c>
      <c r="G353">
        <f t="shared" ca="1" si="86"/>
        <v>1.5973736673438588</v>
      </c>
      <c r="H353">
        <f t="shared" ca="1" si="86"/>
        <v>2.6870893591225733</v>
      </c>
      <c r="I353">
        <f t="shared" ca="1" si="86"/>
        <v>2.9706800716916275</v>
      </c>
      <c r="J353">
        <f t="shared" ca="1" si="86"/>
        <v>0.58896181357031807</v>
      </c>
      <c r="K353">
        <f t="shared" ca="1" si="75"/>
        <v>60</v>
      </c>
      <c r="L353">
        <f t="shared" ca="1" si="76"/>
        <v>9</v>
      </c>
      <c r="M353">
        <f t="shared" ca="1" si="77"/>
        <v>4</v>
      </c>
      <c r="N353">
        <f t="shared" ca="1" si="78"/>
        <v>40</v>
      </c>
      <c r="O353">
        <f t="shared" ca="1" si="79"/>
        <v>30</v>
      </c>
      <c r="P353">
        <f t="shared" ca="1" si="80"/>
        <v>61</v>
      </c>
      <c r="Q353">
        <f t="shared" ca="1" si="81"/>
        <v>37</v>
      </c>
      <c r="R353">
        <f t="shared" ca="1" si="82"/>
        <v>65</v>
      </c>
      <c r="S353">
        <f t="shared" ca="1" si="83"/>
        <v>53</v>
      </c>
      <c r="T353">
        <f t="shared" ca="1" si="84"/>
        <v>80</v>
      </c>
    </row>
    <row r="354" spans="1:20" x14ac:dyDescent="0.2">
      <c r="A354">
        <f t="shared" ca="1" si="85"/>
        <v>0.28330234976107932</v>
      </c>
      <c r="B354">
        <f t="shared" ca="1" si="86"/>
        <v>0.8144812494629744</v>
      </c>
      <c r="C354">
        <f t="shared" ca="1" si="86"/>
        <v>1.382753484980372</v>
      </c>
      <c r="D354">
        <f t="shared" ca="1" si="86"/>
        <v>1.413297848179512</v>
      </c>
      <c r="E354">
        <f t="shared" ca="1" si="86"/>
        <v>0.1320714914405397</v>
      </c>
      <c r="F354">
        <f t="shared" ca="1" si="86"/>
        <v>0.26023392408243995</v>
      </c>
      <c r="G354">
        <f t="shared" ca="1" si="86"/>
        <v>0.54884355654488559</v>
      </c>
      <c r="H354">
        <f t="shared" ca="1" si="86"/>
        <v>2.2283560902947253</v>
      </c>
      <c r="I354">
        <f t="shared" ca="1" si="86"/>
        <v>3.7578633691757499E-2</v>
      </c>
      <c r="J354">
        <f t="shared" ca="1" si="86"/>
        <v>1.2311073151970549</v>
      </c>
      <c r="K354">
        <f t="shared" ca="1" si="75"/>
        <v>54</v>
      </c>
      <c r="L354">
        <f t="shared" ca="1" si="76"/>
        <v>10</v>
      </c>
      <c r="M354">
        <f t="shared" ca="1" si="77"/>
        <v>85</v>
      </c>
      <c r="N354">
        <f t="shared" ca="1" si="78"/>
        <v>30</v>
      </c>
      <c r="O354">
        <f t="shared" ca="1" si="79"/>
        <v>6</v>
      </c>
      <c r="P354">
        <f t="shared" ca="1" si="80"/>
        <v>62</v>
      </c>
      <c r="Q354">
        <f t="shared" ca="1" si="81"/>
        <v>28</v>
      </c>
      <c r="R354">
        <f t="shared" ca="1" si="82"/>
        <v>44</v>
      </c>
      <c r="S354">
        <f t="shared" ca="1" si="83"/>
        <v>2</v>
      </c>
      <c r="T354">
        <f t="shared" ca="1" si="84"/>
        <v>26</v>
      </c>
    </row>
    <row r="355" spans="1:20" x14ac:dyDescent="0.2">
      <c r="A355">
        <f t="shared" ca="1" si="85"/>
        <v>9.4694077249674073</v>
      </c>
      <c r="B355">
        <f t="shared" ca="1" si="86"/>
        <v>1.3441175164330847</v>
      </c>
      <c r="C355">
        <f t="shared" ca="1" si="86"/>
        <v>7.0042676516055833</v>
      </c>
      <c r="D355">
        <f t="shared" ca="1" si="86"/>
        <v>1.9859369913688465</v>
      </c>
      <c r="E355">
        <f t="shared" ca="1" si="86"/>
        <v>4.4477035654851171</v>
      </c>
      <c r="F355">
        <f t="shared" ca="1" si="86"/>
        <v>1.3891945429075858</v>
      </c>
      <c r="G355">
        <f t="shared" ca="1" si="86"/>
        <v>0.19899571269315902</v>
      </c>
      <c r="H355">
        <f t="shared" ca="1" si="86"/>
        <v>0.38741638756887625</v>
      </c>
      <c r="I355">
        <f t="shared" ca="1" si="86"/>
        <v>1.8434330138026314</v>
      </c>
      <c r="J355">
        <f t="shared" ca="1" si="86"/>
        <v>2.2723792259514726</v>
      </c>
      <c r="K355">
        <f t="shared" ca="1" si="75"/>
        <v>96</v>
      </c>
      <c r="L355">
        <f t="shared" ca="1" si="76"/>
        <v>98</v>
      </c>
      <c r="M355">
        <f t="shared" ca="1" si="77"/>
        <v>71</v>
      </c>
      <c r="N355">
        <f t="shared" ca="1" si="78"/>
        <v>46</v>
      </c>
      <c r="O355">
        <f t="shared" ca="1" si="79"/>
        <v>79</v>
      </c>
      <c r="P355">
        <f t="shared" ca="1" si="80"/>
        <v>36</v>
      </c>
      <c r="Q355">
        <f t="shared" ca="1" si="81"/>
        <v>9</v>
      </c>
      <c r="R355">
        <f t="shared" ca="1" si="82"/>
        <v>35</v>
      </c>
      <c r="S355">
        <f t="shared" ca="1" si="83"/>
        <v>58</v>
      </c>
      <c r="T355">
        <f t="shared" ca="1" si="84"/>
        <v>57</v>
      </c>
    </row>
    <row r="356" spans="1:20" x14ac:dyDescent="0.2">
      <c r="A356">
        <f t="shared" ca="1" si="85"/>
        <v>1.9936502065730248</v>
      </c>
      <c r="B356">
        <f t="shared" ca="1" si="86"/>
        <v>2.9561335700723563</v>
      </c>
      <c r="C356">
        <f t="shared" ca="1" si="86"/>
        <v>2.9644913772164001</v>
      </c>
      <c r="D356">
        <f t="shared" ca="1" si="86"/>
        <v>0.89591242691029616</v>
      </c>
      <c r="E356">
        <f t="shared" ca="1" si="86"/>
        <v>0.9064821144536499</v>
      </c>
      <c r="F356">
        <f t="shared" ca="1" si="86"/>
        <v>2.3477457920298486</v>
      </c>
      <c r="G356">
        <f t="shared" ca="1" si="86"/>
        <v>3.5711260528673723</v>
      </c>
      <c r="H356">
        <f t="shared" ca="1" si="86"/>
        <v>0.28857846548867466</v>
      </c>
      <c r="I356">
        <f t="shared" ca="1" si="86"/>
        <v>3.2224317568777834</v>
      </c>
      <c r="J356">
        <f t="shared" ca="1" si="86"/>
        <v>1.2791676282869993</v>
      </c>
      <c r="K356">
        <f t="shared" ca="1" si="75"/>
        <v>43</v>
      </c>
      <c r="L356">
        <f t="shared" ca="1" si="76"/>
        <v>52</v>
      </c>
      <c r="M356">
        <f t="shared" ca="1" si="77"/>
        <v>84</v>
      </c>
      <c r="N356">
        <f t="shared" ca="1" si="78"/>
        <v>33</v>
      </c>
      <c r="O356">
        <f t="shared" ca="1" si="79"/>
        <v>29</v>
      </c>
      <c r="P356">
        <f t="shared" ca="1" si="80"/>
        <v>81</v>
      </c>
      <c r="Q356">
        <f t="shared" ca="1" si="81"/>
        <v>97</v>
      </c>
      <c r="R356">
        <f t="shared" ca="1" si="82"/>
        <v>28</v>
      </c>
      <c r="S356">
        <f t="shared" ca="1" si="83"/>
        <v>72</v>
      </c>
      <c r="T356">
        <f t="shared" ca="1" si="84"/>
        <v>85</v>
      </c>
    </row>
    <row r="357" spans="1:20" x14ac:dyDescent="0.2">
      <c r="A357">
        <f t="shared" ca="1" si="85"/>
        <v>3.0294760173464299</v>
      </c>
      <c r="B357">
        <f t="shared" ca="1" si="86"/>
        <v>1.9973268223386473</v>
      </c>
      <c r="C357">
        <f t="shared" ca="1" si="86"/>
        <v>1.4342148479617114</v>
      </c>
      <c r="D357">
        <f t="shared" ca="1" si="86"/>
        <v>2.623165502091847</v>
      </c>
      <c r="E357">
        <f t="shared" ca="1" si="86"/>
        <v>0.35578643086708639</v>
      </c>
      <c r="F357">
        <f t="shared" ca="1" si="86"/>
        <v>0.99518733336406651</v>
      </c>
      <c r="G357">
        <f t="shared" ca="1" si="86"/>
        <v>1.2008532770959515</v>
      </c>
      <c r="H357">
        <f t="shared" ca="1" si="86"/>
        <v>9.7196845574056889E-2</v>
      </c>
      <c r="I357">
        <f t="shared" ca="1" si="86"/>
        <v>1.9238377532390678</v>
      </c>
      <c r="J357">
        <f t="shared" ca="1" si="86"/>
        <v>0.16403066756188203</v>
      </c>
      <c r="K357">
        <f t="shared" ca="1" si="75"/>
        <v>89</v>
      </c>
      <c r="L357">
        <f t="shared" ca="1" si="76"/>
        <v>68</v>
      </c>
      <c r="M357">
        <f t="shared" ca="1" si="77"/>
        <v>45</v>
      </c>
      <c r="N357">
        <f t="shared" ca="1" si="78"/>
        <v>48</v>
      </c>
      <c r="O357">
        <f t="shared" ca="1" si="79"/>
        <v>19</v>
      </c>
      <c r="P357">
        <f t="shared" ca="1" si="80"/>
        <v>35</v>
      </c>
      <c r="Q357">
        <f t="shared" ca="1" si="81"/>
        <v>55</v>
      </c>
      <c r="R357">
        <f t="shared" ca="1" si="82"/>
        <v>25</v>
      </c>
      <c r="S357">
        <f t="shared" ca="1" si="83"/>
        <v>32</v>
      </c>
      <c r="T357">
        <f t="shared" ca="1" si="84"/>
        <v>34</v>
      </c>
    </row>
    <row r="358" spans="1:20" x14ac:dyDescent="0.2">
      <c r="A358">
        <f t="shared" ca="1" si="85"/>
        <v>3.6301039983753096</v>
      </c>
      <c r="B358">
        <f t="shared" ca="1" si="86"/>
        <v>0.60717785808422842</v>
      </c>
      <c r="C358">
        <f t="shared" ca="1" si="86"/>
        <v>1.5161617334359709</v>
      </c>
      <c r="D358">
        <f t="shared" ca="1" si="86"/>
        <v>2.4103500698791436</v>
      </c>
      <c r="E358">
        <f t="shared" ca="1" si="86"/>
        <v>1.7144333978830768</v>
      </c>
      <c r="F358">
        <f t="shared" ca="1" si="86"/>
        <v>0.96170980799194106</v>
      </c>
      <c r="G358">
        <f t="shared" ca="1" si="86"/>
        <v>2.0367476179542794</v>
      </c>
      <c r="H358">
        <f t="shared" ca="1" si="86"/>
        <v>1.3682341303211178</v>
      </c>
      <c r="I358">
        <f t="shared" ca="1" si="86"/>
        <v>0.55700551611689775</v>
      </c>
      <c r="J358">
        <f t="shared" ca="1" si="86"/>
        <v>2.8808827999745867</v>
      </c>
      <c r="K358">
        <f t="shared" ca="1" si="75"/>
        <v>92</v>
      </c>
      <c r="L358">
        <f t="shared" ca="1" si="76"/>
        <v>67</v>
      </c>
      <c r="M358">
        <f t="shared" ca="1" si="77"/>
        <v>55</v>
      </c>
      <c r="N358">
        <f t="shared" ca="1" si="78"/>
        <v>53</v>
      </c>
      <c r="O358">
        <f t="shared" ca="1" si="79"/>
        <v>41</v>
      </c>
      <c r="P358">
        <f t="shared" ca="1" si="80"/>
        <v>50</v>
      </c>
      <c r="Q358">
        <f t="shared" ca="1" si="81"/>
        <v>33</v>
      </c>
      <c r="R358">
        <f t="shared" ca="1" si="82"/>
        <v>68</v>
      </c>
      <c r="S358">
        <f t="shared" ca="1" si="83"/>
        <v>13</v>
      </c>
      <c r="T358">
        <f t="shared" ca="1" si="84"/>
        <v>81</v>
      </c>
    </row>
    <row r="359" spans="1:20" x14ac:dyDescent="0.2">
      <c r="A359">
        <f t="shared" ca="1" si="85"/>
        <v>1.3342746350827404</v>
      </c>
      <c r="B359">
        <f t="shared" ca="1" si="86"/>
        <v>0.12334973121047152</v>
      </c>
      <c r="C359">
        <f t="shared" ca="1" si="86"/>
        <v>1.4921733551399488</v>
      </c>
      <c r="D359">
        <f t="shared" ca="1" si="86"/>
        <v>5.7791712973240106</v>
      </c>
      <c r="E359">
        <f t="shared" ca="1" si="86"/>
        <v>0.73866622240376101</v>
      </c>
      <c r="F359">
        <f t="shared" ca="1" si="86"/>
        <v>1.6846589565443892</v>
      </c>
      <c r="G359">
        <f t="shared" ca="1" si="86"/>
        <v>1.5600921991484573</v>
      </c>
      <c r="H359">
        <f t="shared" ca="1" si="86"/>
        <v>0.79017288643770534</v>
      </c>
      <c r="I359">
        <f t="shared" ca="1" si="86"/>
        <v>1.6633151048331101</v>
      </c>
      <c r="J359">
        <f t="shared" ca="1" si="86"/>
        <v>3.8077045314386342</v>
      </c>
      <c r="K359">
        <f t="shared" ca="1" si="75"/>
        <v>90</v>
      </c>
      <c r="L359">
        <f t="shared" ca="1" si="76"/>
        <v>5</v>
      </c>
      <c r="M359">
        <f t="shared" ca="1" si="77"/>
        <v>36</v>
      </c>
      <c r="N359">
        <f t="shared" ca="1" si="78"/>
        <v>79</v>
      </c>
      <c r="O359">
        <f t="shared" ca="1" si="79"/>
        <v>26</v>
      </c>
      <c r="P359">
        <f t="shared" ca="1" si="80"/>
        <v>69</v>
      </c>
      <c r="Q359">
        <f t="shared" ca="1" si="81"/>
        <v>64</v>
      </c>
      <c r="R359">
        <f t="shared" ca="1" si="82"/>
        <v>57</v>
      </c>
      <c r="S359">
        <f t="shared" ca="1" si="83"/>
        <v>67</v>
      </c>
      <c r="T359">
        <f t="shared" ca="1" si="84"/>
        <v>44</v>
      </c>
    </row>
    <row r="360" spans="1:20" x14ac:dyDescent="0.2">
      <c r="A360">
        <f t="shared" ca="1" si="85"/>
        <v>0.50406751484958667</v>
      </c>
      <c r="B360">
        <f t="shared" ca="1" si="86"/>
        <v>0.95177545887653603</v>
      </c>
      <c r="C360">
        <f t="shared" ca="1" si="86"/>
        <v>5.1435402221068847</v>
      </c>
      <c r="D360">
        <f t="shared" ca="1" si="86"/>
        <v>3.3073344951981493E-3</v>
      </c>
      <c r="E360">
        <f t="shared" ca="1" si="86"/>
        <v>4.4080035259613988</v>
      </c>
      <c r="F360">
        <f t="shared" ca="1" si="86"/>
        <v>2.8713955545716718</v>
      </c>
      <c r="G360">
        <f t="shared" ca="1" si="86"/>
        <v>1.2584286876770181</v>
      </c>
      <c r="H360">
        <f t="shared" ca="1" si="86"/>
        <v>2.3112390253648032</v>
      </c>
      <c r="I360">
        <f t="shared" ca="1" si="86"/>
        <v>0.69320067254014328</v>
      </c>
      <c r="J360">
        <f t="shared" ca="1" si="86"/>
        <v>0.10621817960688154</v>
      </c>
      <c r="K360">
        <f t="shared" ca="1" si="75"/>
        <v>7</v>
      </c>
      <c r="L360">
        <f t="shared" ca="1" si="76"/>
        <v>62</v>
      </c>
      <c r="M360">
        <f t="shared" ca="1" si="77"/>
        <v>78</v>
      </c>
      <c r="N360">
        <f t="shared" ca="1" si="78"/>
        <v>0</v>
      </c>
      <c r="O360">
        <f t="shared" ca="1" si="79"/>
        <v>88</v>
      </c>
      <c r="P360">
        <f t="shared" ca="1" si="80"/>
        <v>51</v>
      </c>
      <c r="Q360">
        <f t="shared" ca="1" si="81"/>
        <v>50</v>
      </c>
      <c r="R360">
        <f t="shared" ca="1" si="82"/>
        <v>27</v>
      </c>
      <c r="S360">
        <f t="shared" ca="1" si="83"/>
        <v>22</v>
      </c>
      <c r="T360">
        <f t="shared" ca="1" si="84"/>
        <v>6</v>
      </c>
    </row>
    <row r="361" spans="1:20" x14ac:dyDescent="0.2">
      <c r="A361">
        <f t="shared" ca="1" si="85"/>
        <v>4.5710282346052109</v>
      </c>
      <c r="B361">
        <f t="shared" ca="1" si="86"/>
        <v>1.8652414940991715</v>
      </c>
      <c r="C361">
        <f t="shared" ca="1" si="86"/>
        <v>0.46370645559627766</v>
      </c>
      <c r="D361">
        <f t="shared" ca="1" si="86"/>
        <v>1.5189777801992654</v>
      </c>
      <c r="E361">
        <f t="shared" ca="1" si="86"/>
        <v>0.52830154988763078</v>
      </c>
      <c r="F361">
        <f t="shared" ca="1" si="86"/>
        <v>3.4284430531637331</v>
      </c>
      <c r="G361">
        <f t="shared" ca="1" si="86"/>
        <v>0.10343611300735753</v>
      </c>
      <c r="H361">
        <f t="shared" ca="1" si="86"/>
        <v>1.0296239313992332</v>
      </c>
      <c r="I361">
        <f t="shared" ca="1" si="86"/>
        <v>2.545696053574547</v>
      </c>
      <c r="J361">
        <f t="shared" ca="1" si="86"/>
        <v>1.4689947843110664</v>
      </c>
      <c r="K361">
        <f t="shared" ca="1" si="75"/>
        <v>90</v>
      </c>
      <c r="L361">
        <f t="shared" ca="1" si="76"/>
        <v>76</v>
      </c>
      <c r="M361">
        <f t="shared" ca="1" si="77"/>
        <v>15</v>
      </c>
      <c r="N361">
        <f t="shared" ca="1" si="78"/>
        <v>63</v>
      </c>
      <c r="O361">
        <f t="shared" ca="1" si="79"/>
        <v>32</v>
      </c>
      <c r="P361">
        <f t="shared" ca="1" si="80"/>
        <v>98</v>
      </c>
      <c r="Q361">
        <f t="shared" ca="1" si="81"/>
        <v>65</v>
      </c>
      <c r="R361">
        <f t="shared" ca="1" si="82"/>
        <v>22</v>
      </c>
      <c r="S361">
        <f t="shared" ca="1" si="83"/>
        <v>90</v>
      </c>
      <c r="T361">
        <f t="shared" ca="1" si="84"/>
        <v>12</v>
      </c>
    </row>
    <row r="362" spans="1:20" x14ac:dyDescent="0.2">
      <c r="A362">
        <f t="shared" ca="1" si="85"/>
        <v>1.6764163664699403</v>
      </c>
      <c r="B362">
        <f t="shared" ca="1" si="86"/>
        <v>8.2342463412341638E-2</v>
      </c>
      <c r="C362">
        <f t="shared" ca="1" si="86"/>
        <v>1.2929211537058125</v>
      </c>
      <c r="D362">
        <f t="shared" ca="1" si="86"/>
        <v>7.5797939588343216E-2</v>
      </c>
      <c r="E362">
        <f t="shared" ca="1" si="86"/>
        <v>0.15393327771168355</v>
      </c>
      <c r="F362">
        <f t="shared" ca="1" si="86"/>
        <v>1.3921618983074411</v>
      </c>
      <c r="G362">
        <f t="shared" ca="1" si="86"/>
        <v>9.873865624894437</v>
      </c>
      <c r="H362">
        <f t="shared" ca="1" si="86"/>
        <v>3.6486335542584323</v>
      </c>
      <c r="I362">
        <f t="shared" ca="1" si="86"/>
        <v>1.1529387839364977</v>
      </c>
      <c r="J362">
        <f t="shared" ca="1" si="86"/>
        <v>0.5196935082899109</v>
      </c>
      <c r="K362">
        <f t="shared" ca="1" si="75"/>
        <v>92</v>
      </c>
      <c r="L362">
        <f t="shared" ca="1" si="76"/>
        <v>7</v>
      </c>
      <c r="M362">
        <f t="shared" ca="1" si="77"/>
        <v>84</v>
      </c>
      <c r="N362">
        <f t="shared" ca="1" si="78"/>
        <v>13</v>
      </c>
      <c r="O362">
        <f t="shared" ca="1" si="79"/>
        <v>35</v>
      </c>
      <c r="P362">
        <f t="shared" ca="1" si="80"/>
        <v>27</v>
      </c>
      <c r="Q362">
        <f t="shared" ca="1" si="81"/>
        <v>80</v>
      </c>
      <c r="R362">
        <f t="shared" ca="1" si="82"/>
        <v>52</v>
      </c>
      <c r="S362">
        <f t="shared" ca="1" si="83"/>
        <v>29</v>
      </c>
      <c r="T362">
        <f t="shared" ca="1" si="84"/>
        <v>14</v>
      </c>
    </row>
    <row r="363" spans="1:20" x14ac:dyDescent="0.2">
      <c r="A363">
        <f t="shared" ca="1" si="85"/>
        <v>3.3432874438443552</v>
      </c>
      <c r="B363">
        <f t="shared" ca="1" si="86"/>
        <v>2.2473160247828243</v>
      </c>
      <c r="C363">
        <f t="shared" ca="1" si="86"/>
        <v>0.97920876682108648</v>
      </c>
      <c r="D363">
        <f t="shared" ca="1" si="86"/>
        <v>1.7463646001207276</v>
      </c>
      <c r="E363">
        <f t="shared" ca="1" si="86"/>
        <v>0.17943282638646757</v>
      </c>
      <c r="F363">
        <f t="shared" ca="1" si="86"/>
        <v>0.81652117249242551</v>
      </c>
      <c r="G363">
        <f t="shared" ca="1" si="86"/>
        <v>3.3770840139041667</v>
      </c>
      <c r="H363">
        <f t="shared" ca="1" si="86"/>
        <v>0.37011251314591659</v>
      </c>
      <c r="I363">
        <f t="shared" ca="1" si="86"/>
        <v>0.25205478796888747</v>
      </c>
      <c r="J363">
        <f t="shared" ca="1" si="86"/>
        <v>0.38078985656506192</v>
      </c>
      <c r="K363">
        <f t="shared" ca="1" si="75"/>
        <v>50</v>
      </c>
      <c r="L363">
        <f t="shared" ca="1" si="76"/>
        <v>47</v>
      </c>
      <c r="M363">
        <f t="shared" ca="1" si="77"/>
        <v>81</v>
      </c>
      <c r="N363">
        <f t="shared" ca="1" si="78"/>
        <v>47</v>
      </c>
      <c r="O363">
        <f t="shared" ca="1" si="79"/>
        <v>5</v>
      </c>
      <c r="P363">
        <f t="shared" ca="1" si="80"/>
        <v>65</v>
      </c>
      <c r="Q363">
        <f t="shared" ca="1" si="81"/>
        <v>97</v>
      </c>
      <c r="R363">
        <f t="shared" ca="1" si="82"/>
        <v>48</v>
      </c>
      <c r="S363">
        <f t="shared" ca="1" si="83"/>
        <v>32</v>
      </c>
      <c r="T363">
        <f t="shared" ca="1" si="84"/>
        <v>4</v>
      </c>
    </row>
    <row r="364" spans="1:20" x14ac:dyDescent="0.2">
      <c r="A364">
        <f t="shared" ca="1" si="85"/>
        <v>0.28712697580950258</v>
      </c>
      <c r="B364">
        <f t="shared" ca="1" si="86"/>
        <v>1.5465872975259765</v>
      </c>
      <c r="C364">
        <f t="shared" ca="1" si="86"/>
        <v>1.6876199405573167</v>
      </c>
      <c r="D364">
        <f t="shared" ca="1" si="86"/>
        <v>1.5879379145125481</v>
      </c>
      <c r="E364">
        <f t="shared" ca="1" si="86"/>
        <v>0.29955310084572789</v>
      </c>
      <c r="F364">
        <f t="shared" ca="1" si="86"/>
        <v>5.7682519099609788</v>
      </c>
      <c r="G364">
        <f t="shared" ca="1" si="86"/>
        <v>0.21581858012237679</v>
      </c>
      <c r="H364">
        <f t="shared" ca="1" si="86"/>
        <v>4.7832059174263435</v>
      </c>
      <c r="I364">
        <f t="shared" ca="1" si="86"/>
        <v>3.9578049257875016</v>
      </c>
      <c r="J364">
        <f t="shared" ca="1" si="86"/>
        <v>0.38103184594039335</v>
      </c>
      <c r="K364">
        <f t="shared" ca="1" si="75"/>
        <v>15</v>
      </c>
      <c r="L364">
        <f t="shared" ca="1" si="76"/>
        <v>97</v>
      </c>
      <c r="M364">
        <f t="shared" ca="1" si="77"/>
        <v>91</v>
      </c>
      <c r="N364">
        <f t="shared" ca="1" si="78"/>
        <v>58</v>
      </c>
      <c r="O364">
        <f t="shared" ca="1" si="79"/>
        <v>25</v>
      </c>
      <c r="P364">
        <f t="shared" ca="1" si="80"/>
        <v>94</v>
      </c>
      <c r="Q364">
        <f t="shared" ca="1" si="81"/>
        <v>10</v>
      </c>
      <c r="R364">
        <f t="shared" ca="1" si="82"/>
        <v>70</v>
      </c>
      <c r="S364">
        <f t="shared" ca="1" si="83"/>
        <v>69</v>
      </c>
      <c r="T364">
        <f t="shared" ca="1" si="84"/>
        <v>65</v>
      </c>
    </row>
    <row r="365" spans="1:20" x14ac:dyDescent="0.2">
      <c r="A365">
        <f t="shared" ca="1" si="85"/>
        <v>2.2743537892867427</v>
      </c>
      <c r="B365">
        <f t="shared" ca="1" si="86"/>
        <v>0.475240822215098</v>
      </c>
      <c r="C365">
        <f t="shared" ca="1" si="86"/>
        <v>1.154615748934769</v>
      </c>
      <c r="D365">
        <f t="shared" ca="1" si="86"/>
        <v>4.0028350387977758</v>
      </c>
      <c r="E365">
        <f t="shared" ca="1" si="86"/>
        <v>2.6818863105323372</v>
      </c>
      <c r="F365">
        <f t="shared" ca="1" si="86"/>
        <v>2.2821817963853648</v>
      </c>
      <c r="G365">
        <f t="shared" ca="1" si="86"/>
        <v>3.5027161597245535</v>
      </c>
      <c r="H365">
        <f t="shared" ca="1" si="86"/>
        <v>0.23528825089317709</v>
      </c>
      <c r="I365">
        <f t="shared" ca="1" si="86"/>
        <v>0.92397454866706996</v>
      </c>
      <c r="J365">
        <f t="shared" ca="1" si="86"/>
        <v>1.5005518284548685</v>
      </c>
      <c r="K365">
        <f t="shared" ca="1" si="75"/>
        <v>43</v>
      </c>
      <c r="L365">
        <f t="shared" ca="1" si="76"/>
        <v>20</v>
      </c>
      <c r="M365">
        <f t="shared" ca="1" si="77"/>
        <v>45</v>
      </c>
      <c r="N365">
        <f t="shared" ca="1" si="78"/>
        <v>97</v>
      </c>
      <c r="O365">
        <f t="shared" ca="1" si="79"/>
        <v>85</v>
      </c>
      <c r="P365">
        <f t="shared" ca="1" si="80"/>
        <v>76</v>
      </c>
      <c r="Q365">
        <f t="shared" ca="1" si="81"/>
        <v>75</v>
      </c>
      <c r="R365">
        <f t="shared" ca="1" si="82"/>
        <v>5</v>
      </c>
      <c r="S365">
        <f t="shared" ca="1" si="83"/>
        <v>89</v>
      </c>
      <c r="T365">
        <f t="shared" ca="1" si="84"/>
        <v>38</v>
      </c>
    </row>
    <row r="366" spans="1:20" x14ac:dyDescent="0.2">
      <c r="A366">
        <f t="shared" ca="1" si="85"/>
        <v>2.7804501279576703</v>
      </c>
      <c r="B366">
        <f t="shared" ca="1" si="86"/>
        <v>4.1131143066063967</v>
      </c>
      <c r="C366">
        <f t="shared" ca="1" si="86"/>
        <v>2.3830037827448045</v>
      </c>
      <c r="D366">
        <f t="shared" ca="1" si="86"/>
        <v>3.7154269381302609</v>
      </c>
      <c r="E366">
        <f t="shared" ca="1" si="86"/>
        <v>0.40080965131593449</v>
      </c>
      <c r="F366">
        <f t="shared" ca="1" si="86"/>
        <v>0.72448232998175022</v>
      </c>
      <c r="G366">
        <f t="shared" ca="1" si="86"/>
        <v>3.0588277213120447</v>
      </c>
      <c r="H366">
        <f t="shared" ca="1" si="86"/>
        <v>0.64257008298720963</v>
      </c>
      <c r="I366">
        <f t="shared" ca="1" si="86"/>
        <v>0.36054479308722864</v>
      </c>
      <c r="J366">
        <f t="shared" ca="1" si="86"/>
        <v>3.3569393926522473</v>
      </c>
      <c r="K366">
        <f t="shared" ca="1" si="75"/>
        <v>47</v>
      </c>
      <c r="L366">
        <f t="shared" ca="1" si="76"/>
        <v>50</v>
      </c>
      <c r="M366">
        <f t="shared" ca="1" si="77"/>
        <v>72</v>
      </c>
      <c r="N366">
        <f t="shared" ca="1" si="78"/>
        <v>40</v>
      </c>
      <c r="O366">
        <f t="shared" ca="1" si="79"/>
        <v>9</v>
      </c>
      <c r="P366">
        <f t="shared" ca="1" si="80"/>
        <v>44</v>
      </c>
      <c r="Q366">
        <f t="shared" ca="1" si="81"/>
        <v>54</v>
      </c>
      <c r="R366">
        <f t="shared" ca="1" si="82"/>
        <v>47</v>
      </c>
      <c r="S366">
        <f t="shared" ca="1" si="83"/>
        <v>20</v>
      </c>
      <c r="T366">
        <f t="shared" ca="1" si="84"/>
        <v>45</v>
      </c>
    </row>
    <row r="367" spans="1:20" x14ac:dyDescent="0.2">
      <c r="A367">
        <f t="shared" ca="1" si="85"/>
        <v>0.63982611319246274</v>
      </c>
      <c r="B367">
        <f t="shared" ca="1" si="86"/>
        <v>0.63957723911047704</v>
      </c>
      <c r="C367">
        <f t="shared" ca="1" si="86"/>
        <v>4.6605692761206834</v>
      </c>
      <c r="D367">
        <f t="shared" ca="1" si="86"/>
        <v>3.2093122076958238</v>
      </c>
      <c r="E367">
        <f t="shared" ca="1" si="86"/>
        <v>0.45643449010586845</v>
      </c>
      <c r="F367">
        <f t="shared" ca="1" si="86"/>
        <v>0.63330826049331734</v>
      </c>
      <c r="G367">
        <f t="shared" ca="1" si="86"/>
        <v>0.90867497326214375</v>
      </c>
      <c r="H367">
        <f t="shared" ca="1" si="86"/>
        <v>0.42557758820891378</v>
      </c>
      <c r="I367">
        <f t="shared" ca="1" si="86"/>
        <v>2.9721520312927501</v>
      </c>
      <c r="J367">
        <f t="shared" ca="1" si="86"/>
        <v>0.41798790769599126</v>
      </c>
      <c r="K367">
        <f t="shared" ca="1" si="75"/>
        <v>29</v>
      </c>
      <c r="L367">
        <f t="shared" ca="1" si="76"/>
        <v>68</v>
      </c>
      <c r="M367">
        <f t="shared" ca="1" si="77"/>
        <v>75</v>
      </c>
      <c r="N367">
        <f t="shared" ca="1" si="78"/>
        <v>67</v>
      </c>
      <c r="O367">
        <f t="shared" ca="1" si="79"/>
        <v>26</v>
      </c>
      <c r="P367">
        <f t="shared" ca="1" si="80"/>
        <v>17</v>
      </c>
      <c r="Q367">
        <f t="shared" ca="1" si="81"/>
        <v>76</v>
      </c>
      <c r="R367">
        <f t="shared" ca="1" si="82"/>
        <v>14</v>
      </c>
      <c r="S367">
        <f t="shared" ca="1" si="83"/>
        <v>62</v>
      </c>
      <c r="T367">
        <f t="shared" ca="1" si="84"/>
        <v>91</v>
      </c>
    </row>
    <row r="368" spans="1:20" x14ac:dyDescent="0.2">
      <c r="A368">
        <f t="shared" ca="1" si="85"/>
        <v>0.52966709661500322</v>
      </c>
      <c r="B368">
        <f t="shared" ca="1" si="86"/>
        <v>1.5460835597794569</v>
      </c>
      <c r="C368">
        <f t="shared" ca="1" si="86"/>
        <v>0.78886694037972493</v>
      </c>
      <c r="D368">
        <f t="shared" ca="1" si="86"/>
        <v>4.824356431202558</v>
      </c>
      <c r="E368">
        <f t="shared" ca="1" si="86"/>
        <v>0.21708661832293455</v>
      </c>
      <c r="F368">
        <f t="shared" ca="1" si="86"/>
        <v>4.2348594540268545</v>
      </c>
      <c r="G368">
        <f t="shared" ca="1" si="86"/>
        <v>2.0332252987950659</v>
      </c>
      <c r="H368">
        <f t="shared" ca="1" si="86"/>
        <v>3.2871399827178269</v>
      </c>
      <c r="I368">
        <f t="shared" ca="1" si="86"/>
        <v>3.6352582798960245</v>
      </c>
      <c r="J368">
        <f t="shared" ca="1" si="86"/>
        <v>2.4528415293044636</v>
      </c>
      <c r="K368">
        <f t="shared" ca="1" si="75"/>
        <v>18</v>
      </c>
      <c r="L368">
        <f t="shared" ca="1" si="76"/>
        <v>79</v>
      </c>
      <c r="M368">
        <f t="shared" ca="1" si="77"/>
        <v>65</v>
      </c>
      <c r="N368">
        <f t="shared" ca="1" si="78"/>
        <v>66</v>
      </c>
      <c r="O368">
        <f t="shared" ca="1" si="79"/>
        <v>9</v>
      </c>
      <c r="P368">
        <f t="shared" ca="1" si="80"/>
        <v>93</v>
      </c>
      <c r="Q368">
        <f t="shared" ca="1" si="81"/>
        <v>49</v>
      </c>
      <c r="R368">
        <f t="shared" ca="1" si="82"/>
        <v>93</v>
      </c>
      <c r="S368">
        <f t="shared" ca="1" si="83"/>
        <v>56</v>
      </c>
      <c r="T368">
        <f t="shared" ca="1" si="84"/>
        <v>97</v>
      </c>
    </row>
    <row r="369" spans="1:20" x14ac:dyDescent="0.2">
      <c r="A369">
        <f t="shared" ca="1" si="85"/>
        <v>1.337369613700603</v>
      </c>
      <c r="B369">
        <f t="shared" ca="1" si="86"/>
        <v>2.7138816017213223</v>
      </c>
      <c r="C369">
        <f t="shared" ca="1" si="86"/>
        <v>0.20533669060871515</v>
      </c>
      <c r="D369">
        <f t="shared" ca="1" si="86"/>
        <v>0.6005847129702615</v>
      </c>
      <c r="E369">
        <f t="shared" ca="1" si="86"/>
        <v>1.1626843316616484</v>
      </c>
      <c r="F369">
        <f t="shared" ca="1" si="86"/>
        <v>1.1024605612498037</v>
      </c>
      <c r="G369">
        <f t="shared" ca="1" si="86"/>
        <v>0.82936102658076738</v>
      </c>
      <c r="H369">
        <f t="shared" ca="1" si="86"/>
        <v>1.0843952252372022</v>
      </c>
      <c r="I369">
        <f t="shared" ca="1" si="86"/>
        <v>3.1491400550448132</v>
      </c>
      <c r="J369">
        <f t="shared" ca="1" si="86"/>
        <v>0.92559493788512837</v>
      </c>
      <c r="K369">
        <f t="shared" ca="1" si="75"/>
        <v>39</v>
      </c>
      <c r="L369">
        <f t="shared" ca="1" si="76"/>
        <v>53</v>
      </c>
      <c r="M369">
        <f t="shared" ca="1" si="77"/>
        <v>1</v>
      </c>
      <c r="N369">
        <f t="shared" ca="1" si="78"/>
        <v>66</v>
      </c>
      <c r="O369">
        <f t="shared" ca="1" si="79"/>
        <v>14</v>
      </c>
      <c r="P369">
        <f t="shared" ca="1" si="80"/>
        <v>10</v>
      </c>
      <c r="Q369">
        <f t="shared" ca="1" si="81"/>
        <v>59</v>
      </c>
      <c r="R369">
        <f t="shared" ca="1" si="82"/>
        <v>26</v>
      </c>
      <c r="S369">
        <f t="shared" ca="1" si="83"/>
        <v>58</v>
      </c>
      <c r="T369">
        <f t="shared" ca="1" si="84"/>
        <v>41</v>
      </c>
    </row>
    <row r="370" spans="1:20" x14ac:dyDescent="0.2">
      <c r="A370">
        <f t="shared" ca="1" si="85"/>
        <v>0.60784911053298296</v>
      </c>
      <c r="B370">
        <f t="shared" ca="1" si="86"/>
        <v>0.63380258539575629</v>
      </c>
      <c r="C370">
        <f t="shared" ca="1" si="86"/>
        <v>4.7155411013249573</v>
      </c>
      <c r="D370">
        <f t="shared" ca="1" si="86"/>
        <v>1.8220091593708001</v>
      </c>
      <c r="E370">
        <f t="shared" ca="1" si="86"/>
        <v>0.64672349871242141</v>
      </c>
      <c r="F370">
        <f t="shared" ca="1" si="86"/>
        <v>0.87613511405097078</v>
      </c>
      <c r="G370">
        <f t="shared" ca="1" si="86"/>
        <v>4.3195394003503429</v>
      </c>
      <c r="H370">
        <f t="shared" ca="1" si="86"/>
        <v>0.85571432457842378</v>
      </c>
      <c r="I370">
        <f t="shared" ca="1" si="86"/>
        <v>0.20692291934120222</v>
      </c>
      <c r="J370">
        <f t="shared" ca="1" si="86"/>
        <v>1.9949394977764265</v>
      </c>
      <c r="K370">
        <f t="shared" ca="1" si="75"/>
        <v>16</v>
      </c>
      <c r="L370">
        <f t="shared" ca="1" si="76"/>
        <v>6</v>
      </c>
      <c r="M370">
        <f t="shared" ca="1" si="77"/>
        <v>72</v>
      </c>
      <c r="N370">
        <f t="shared" ca="1" si="78"/>
        <v>78</v>
      </c>
      <c r="O370">
        <f t="shared" ca="1" si="79"/>
        <v>51</v>
      </c>
      <c r="P370">
        <f t="shared" ca="1" si="80"/>
        <v>30</v>
      </c>
      <c r="Q370">
        <f t="shared" ca="1" si="81"/>
        <v>74</v>
      </c>
      <c r="R370">
        <f t="shared" ca="1" si="82"/>
        <v>44</v>
      </c>
      <c r="S370">
        <f t="shared" ca="1" si="83"/>
        <v>2</v>
      </c>
      <c r="T370">
        <f t="shared" ca="1" si="84"/>
        <v>85</v>
      </c>
    </row>
    <row r="371" spans="1:20" x14ac:dyDescent="0.2">
      <c r="A371">
        <f t="shared" ca="1" si="85"/>
        <v>4.5037289797743068</v>
      </c>
      <c r="B371">
        <f t="shared" ca="1" si="86"/>
        <v>1.0338177575624954</v>
      </c>
      <c r="C371">
        <f t="shared" ca="1" si="86"/>
        <v>3.6977581831828932</v>
      </c>
      <c r="D371">
        <f t="shared" ca="1" si="86"/>
        <v>2.9151108446848428</v>
      </c>
      <c r="E371">
        <f t="shared" ca="1" si="86"/>
        <v>0.72896075915149572</v>
      </c>
      <c r="F371">
        <f t="shared" ca="1" si="86"/>
        <v>9.9807777269196745</v>
      </c>
      <c r="G371">
        <f t="shared" ca="1" si="86"/>
        <v>3.071644105714582</v>
      </c>
      <c r="H371">
        <f t="shared" ca="1" si="86"/>
        <v>3.5802444961885089</v>
      </c>
      <c r="I371">
        <f t="shared" ca="1" si="86"/>
        <v>1.4082502085484321</v>
      </c>
      <c r="J371">
        <f t="shared" ca="1" si="86"/>
        <v>1.5190835792257991</v>
      </c>
      <c r="K371">
        <f t="shared" ca="1" si="75"/>
        <v>93</v>
      </c>
      <c r="L371">
        <f t="shared" ca="1" si="76"/>
        <v>95</v>
      </c>
      <c r="M371">
        <f t="shared" ca="1" si="77"/>
        <v>48</v>
      </c>
      <c r="N371">
        <f t="shared" ca="1" si="78"/>
        <v>60</v>
      </c>
      <c r="O371">
        <f t="shared" ca="1" si="79"/>
        <v>21</v>
      </c>
      <c r="P371">
        <f t="shared" ca="1" si="80"/>
        <v>91</v>
      </c>
      <c r="Q371">
        <f t="shared" ca="1" si="81"/>
        <v>47</v>
      </c>
      <c r="R371">
        <f t="shared" ca="1" si="82"/>
        <v>76</v>
      </c>
      <c r="S371">
        <f t="shared" ca="1" si="83"/>
        <v>26</v>
      </c>
      <c r="T371">
        <f t="shared" ca="1" si="84"/>
        <v>66</v>
      </c>
    </row>
    <row r="372" spans="1:20" x14ac:dyDescent="0.2">
      <c r="A372">
        <f t="shared" ca="1" si="85"/>
        <v>0.91245331298457022</v>
      </c>
      <c r="B372">
        <f t="shared" ca="1" si="86"/>
        <v>0.206627669669842</v>
      </c>
      <c r="C372">
        <f t="shared" ca="1" si="86"/>
        <v>1.0924544966956558</v>
      </c>
      <c r="D372">
        <f t="shared" ca="1" si="86"/>
        <v>0.71688265297431863</v>
      </c>
      <c r="E372">
        <f t="shared" ca="1" si="86"/>
        <v>0.20363070234892089</v>
      </c>
      <c r="F372">
        <f t="shared" ca="1" si="86"/>
        <v>1.139756698638172</v>
      </c>
      <c r="G372">
        <f t="shared" ca="1" si="86"/>
        <v>3.6527834983604617</v>
      </c>
      <c r="H372">
        <f t="shared" ca="1" si="86"/>
        <v>0.49890266720267729</v>
      </c>
      <c r="I372">
        <f t="shared" ca="1" si="86"/>
        <v>7.0328579299990874</v>
      </c>
      <c r="J372">
        <f t="shared" ca="1" si="86"/>
        <v>8.2257131734229452E-2</v>
      </c>
      <c r="K372">
        <f t="shared" ca="1" si="75"/>
        <v>35</v>
      </c>
      <c r="L372">
        <f t="shared" ca="1" si="76"/>
        <v>12</v>
      </c>
      <c r="M372">
        <f t="shared" ca="1" si="77"/>
        <v>73</v>
      </c>
      <c r="N372">
        <f t="shared" ca="1" si="78"/>
        <v>25</v>
      </c>
      <c r="O372">
        <f t="shared" ca="1" si="79"/>
        <v>10</v>
      </c>
      <c r="P372">
        <f t="shared" ca="1" si="80"/>
        <v>97</v>
      </c>
      <c r="Q372">
        <f t="shared" ca="1" si="81"/>
        <v>98</v>
      </c>
      <c r="R372">
        <f t="shared" ca="1" si="82"/>
        <v>72</v>
      </c>
      <c r="S372">
        <f t="shared" ca="1" si="83"/>
        <v>85</v>
      </c>
      <c r="T372">
        <f t="shared" ca="1" si="84"/>
        <v>3</v>
      </c>
    </row>
    <row r="373" spans="1:20" x14ac:dyDescent="0.2">
      <c r="A373">
        <f t="shared" ca="1" si="85"/>
        <v>0.91627492845852943</v>
      </c>
      <c r="B373">
        <f t="shared" ca="1" si="86"/>
        <v>4.006891321980663</v>
      </c>
      <c r="C373">
        <f t="shared" ca="1" si="86"/>
        <v>7.7171756079246094</v>
      </c>
      <c r="D373">
        <f t="shared" ca="1" si="86"/>
        <v>3.3761944584644099</v>
      </c>
      <c r="E373">
        <f t="shared" ca="1" si="86"/>
        <v>2.4100576589653668</v>
      </c>
      <c r="F373">
        <f t="shared" ca="1" si="86"/>
        <v>0.61708074888751252</v>
      </c>
      <c r="G373">
        <f t="shared" ca="1" si="86"/>
        <v>2.5888626731473741</v>
      </c>
      <c r="H373">
        <f t="shared" ca="1" si="86"/>
        <v>0.61626503870250993</v>
      </c>
      <c r="I373">
        <f t="shared" ca="1" si="86"/>
        <v>0.75756475403661927</v>
      </c>
      <c r="J373">
        <f t="shared" ca="1" si="86"/>
        <v>1.6232882233505312</v>
      </c>
      <c r="K373">
        <f t="shared" ca="1" si="75"/>
        <v>37</v>
      </c>
      <c r="L373">
        <f t="shared" ca="1" si="76"/>
        <v>70</v>
      </c>
      <c r="M373">
        <f t="shared" ca="1" si="77"/>
        <v>74</v>
      </c>
      <c r="N373">
        <f t="shared" ca="1" si="78"/>
        <v>69</v>
      </c>
      <c r="O373">
        <f t="shared" ca="1" si="79"/>
        <v>93</v>
      </c>
      <c r="P373">
        <f t="shared" ca="1" si="80"/>
        <v>56</v>
      </c>
      <c r="Q373">
        <f t="shared" ca="1" si="81"/>
        <v>80</v>
      </c>
      <c r="R373">
        <f t="shared" ca="1" si="82"/>
        <v>65</v>
      </c>
      <c r="S373">
        <f t="shared" ca="1" si="83"/>
        <v>35</v>
      </c>
      <c r="T373">
        <f t="shared" ca="1" si="84"/>
        <v>37</v>
      </c>
    </row>
    <row r="374" spans="1:20" x14ac:dyDescent="0.2">
      <c r="A374">
        <f t="shared" ca="1" si="85"/>
        <v>2.8309816271594741</v>
      </c>
      <c r="B374">
        <f t="shared" ca="1" si="86"/>
        <v>4.3334444484840935</v>
      </c>
      <c r="C374">
        <f t="shared" ca="1" si="86"/>
        <v>2.1210878604790642</v>
      </c>
      <c r="D374">
        <f t="shared" ca="1" si="86"/>
        <v>1.4893686168946718</v>
      </c>
      <c r="E374">
        <f t="shared" ca="1" si="86"/>
        <v>0.72960627030902336</v>
      </c>
      <c r="F374">
        <f t="shared" ca="1" si="86"/>
        <v>2.7585863626997011</v>
      </c>
      <c r="G374">
        <f t="shared" ca="1" si="86"/>
        <v>0.63406747788664974</v>
      </c>
      <c r="H374">
        <f t="shared" ca="1" si="86"/>
        <v>0.15189967801742527</v>
      </c>
      <c r="I374">
        <f t="shared" ca="1" si="86"/>
        <v>2.523088735796053</v>
      </c>
      <c r="J374">
        <f t="shared" ca="1" si="86"/>
        <v>1.2708949742341358</v>
      </c>
      <c r="K374">
        <f t="shared" ca="1" si="75"/>
        <v>64</v>
      </c>
      <c r="L374">
        <f t="shared" ca="1" si="76"/>
        <v>55</v>
      </c>
      <c r="M374">
        <f t="shared" ca="1" si="77"/>
        <v>55</v>
      </c>
      <c r="N374">
        <f t="shared" ca="1" si="78"/>
        <v>22</v>
      </c>
      <c r="O374">
        <f t="shared" ca="1" si="79"/>
        <v>19</v>
      </c>
      <c r="P374">
        <f t="shared" ca="1" si="80"/>
        <v>66</v>
      </c>
      <c r="Q374">
        <f t="shared" ca="1" si="81"/>
        <v>16</v>
      </c>
      <c r="R374">
        <f t="shared" ca="1" si="82"/>
        <v>6</v>
      </c>
      <c r="S374">
        <f t="shared" ca="1" si="83"/>
        <v>72</v>
      </c>
      <c r="T374">
        <f t="shared" ca="1" si="84"/>
        <v>38</v>
      </c>
    </row>
    <row r="375" spans="1:20" x14ac:dyDescent="0.2">
      <c r="A375">
        <f t="shared" ca="1" si="85"/>
        <v>9.7155569590817112</v>
      </c>
      <c r="B375">
        <f t="shared" ca="1" si="86"/>
        <v>0.2040290749421636</v>
      </c>
      <c r="C375">
        <f t="shared" ca="1" si="86"/>
        <v>1.2810856231608214</v>
      </c>
      <c r="D375">
        <f t="shared" ca="1" si="86"/>
        <v>4.5744439109625423</v>
      </c>
      <c r="E375">
        <f t="shared" ca="1" si="86"/>
        <v>11.847156793328283</v>
      </c>
      <c r="F375">
        <f t="shared" ca="1" si="86"/>
        <v>3.9111632797685543</v>
      </c>
      <c r="G375">
        <f t="shared" ca="1" si="86"/>
        <v>2.4119185938104999</v>
      </c>
      <c r="H375">
        <f t="shared" ca="1" si="86"/>
        <v>1.8161067097670065</v>
      </c>
      <c r="I375">
        <f t="shared" ca="1" si="86"/>
        <v>2.697237376036306</v>
      </c>
      <c r="J375">
        <f t="shared" ca="1" si="86"/>
        <v>3.7360992806932947</v>
      </c>
      <c r="K375">
        <f t="shared" ca="1" si="75"/>
        <v>97</v>
      </c>
      <c r="L375">
        <f t="shared" ca="1" si="76"/>
        <v>18</v>
      </c>
      <c r="M375">
        <f t="shared" ca="1" si="77"/>
        <v>30</v>
      </c>
      <c r="N375">
        <f t="shared" ca="1" si="78"/>
        <v>84</v>
      </c>
      <c r="O375">
        <f t="shared" ca="1" si="79"/>
        <v>99</v>
      </c>
      <c r="P375">
        <f t="shared" ca="1" si="80"/>
        <v>96</v>
      </c>
      <c r="Q375">
        <f t="shared" ca="1" si="81"/>
        <v>72</v>
      </c>
      <c r="R375">
        <f t="shared" ca="1" si="82"/>
        <v>91</v>
      </c>
      <c r="S375">
        <f t="shared" ca="1" si="83"/>
        <v>38</v>
      </c>
      <c r="T375">
        <f t="shared" ca="1" si="84"/>
        <v>69</v>
      </c>
    </row>
    <row r="376" spans="1:20" x14ac:dyDescent="0.2">
      <c r="A376">
        <f t="shared" ca="1" si="85"/>
        <v>2.1541367271324701</v>
      </c>
      <c r="B376">
        <f t="shared" ca="1" si="86"/>
        <v>3.6657622966819101</v>
      </c>
      <c r="C376">
        <f t="shared" ca="1" si="86"/>
        <v>1.0024025151365519</v>
      </c>
      <c r="D376">
        <f t="shared" ca="1" si="86"/>
        <v>2.1806139090531844</v>
      </c>
      <c r="E376">
        <f t="shared" ca="1" si="86"/>
        <v>0.32065407079744318</v>
      </c>
      <c r="F376">
        <f t="shared" ca="1" si="86"/>
        <v>2.8093991716921987</v>
      </c>
      <c r="G376">
        <f t="shared" ca="1" si="86"/>
        <v>4.6886330197099397</v>
      </c>
      <c r="H376">
        <f t="shared" ca="1" si="86"/>
        <v>3.3498501218260583E-2</v>
      </c>
      <c r="I376">
        <f t="shared" ca="1" si="86"/>
        <v>1.4043442791727689</v>
      </c>
      <c r="J376">
        <f t="shared" ca="1" si="86"/>
        <v>0.8857817423572345</v>
      </c>
      <c r="K376">
        <f t="shared" ca="1" si="75"/>
        <v>64</v>
      </c>
      <c r="L376">
        <f t="shared" ca="1" si="76"/>
        <v>69</v>
      </c>
      <c r="M376">
        <f t="shared" ca="1" si="77"/>
        <v>46</v>
      </c>
      <c r="N376">
        <f t="shared" ca="1" si="78"/>
        <v>76</v>
      </c>
      <c r="O376">
        <f t="shared" ca="1" si="79"/>
        <v>8</v>
      </c>
      <c r="P376">
        <f t="shared" ca="1" si="80"/>
        <v>23</v>
      </c>
      <c r="Q376">
        <f t="shared" ca="1" si="81"/>
        <v>94</v>
      </c>
      <c r="R376">
        <f t="shared" ca="1" si="82"/>
        <v>3</v>
      </c>
      <c r="S376">
        <f t="shared" ca="1" si="83"/>
        <v>14</v>
      </c>
      <c r="T376">
        <f t="shared" ca="1" si="84"/>
        <v>66</v>
      </c>
    </row>
    <row r="377" spans="1:20" x14ac:dyDescent="0.2">
      <c r="A377">
        <f t="shared" ca="1" si="85"/>
        <v>0.54770924496789863</v>
      </c>
      <c r="B377">
        <f t="shared" ca="1" si="86"/>
        <v>3.1155924891916178</v>
      </c>
      <c r="C377">
        <f t="shared" ca="1" si="86"/>
        <v>3.6746549537273614</v>
      </c>
      <c r="D377">
        <f t="shared" ca="1" si="86"/>
        <v>3.0943222872925853</v>
      </c>
      <c r="E377">
        <f t="shared" ca="1" si="86"/>
        <v>1.5820956259582508</v>
      </c>
      <c r="F377">
        <f t="shared" ca="1" si="86"/>
        <v>1.6784146225271808</v>
      </c>
      <c r="G377">
        <f t="shared" ca="1" si="86"/>
        <v>5.1882382216156913</v>
      </c>
      <c r="H377">
        <f t="shared" ca="1" si="86"/>
        <v>4.0644825139849718</v>
      </c>
      <c r="I377">
        <f t="shared" ca="1" si="86"/>
        <v>7.8273316418261435E-2</v>
      </c>
      <c r="J377">
        <f t="shared" ca="1" si="86"/>
        <v>5.4276884326383694</v>
      </c>
      <c r="K377">
        <f t="shared" ca="1" si="75"/>
        <v>7</v>
      </c>
      <c r="L377">
        <f t="shared" ca="1" si="76"/>
        <v>75</v>
      </c>
      <c r="M377">
        <f t="shared" ca="1" si="77"/>
        <v>37</v>
      </c>
      <c r="N377">
        <f t="shared" ca="1" si="78"/>
        <v>34</v>
      </c>
      <c r="O377">
        <f t="shared" ca="1" si="79"/>
        <v>64</v>
      </c>
      <c r="P377">
        <f t="shared" ca="1" si="80"/>
        <v>41</v>
      </c>
      <c r="Q377">
        <f t="shared" ca="1" si="81"/>
        <v>79</v>
      </c>
      <c r="R377">
        <f t="shared" ca="1" si="82"/>
        <v>71</v>
      </c>
      <c r="S377">
        <f t="shared" ca="1" si="83"/>
        <v>13</v>
      </c>
      <c r="T377">
        <f t="shared" ca="1" si="84"/>
        <v>73</v>
      </c>
    </row>
    <row r="378" spans="1:20" x14ac:dyDescent="0.2">
      <c r="A378">
        <f t="shared" ca="1" si="85"/>
        <v>0.33336791209658684</v>
      </c>
      <c r="B378">
        <f t="shared" ca="1" si="86"/>
        <v>1.9458244818720234</v>
      </c>
      <c r="C378">
        <f t="shared" ref="B378:J406" ca="1" si="87">_xlfn.NORM.INV(RAND(),0,1)^2+_xlfn.NORM.INV(RAND(),0,1)^2</f>
        <v>1.1622212224546467</v>
      </c>
      <c r="D378">
        <f t="shared" ca="1" si="87"/>
        <v>0.11639670566459191</v>
      </c>
      <c r="E378">
        <f t="shared" ca="1" si="87"/>
        <v>2.1037277733485498</v>
      </c>
      <c r="F378">
        <f t="shared" ca="1" si="87"/>
        <v>0.4092819131745431</v>
      </c>
      <c r="G378">
        <f t="shared" ca="1" si="87"/>
        <v>3.0217835804190543</v>
      </c>
      <c r="H378">
        <f t="shared" ca="1" si="87"/>
        <v>2.0778395328228498</v>
      </c>
      <c r="I378">
        <f t="shared" ca="1" si="87"/>
        <v>3.4101626583527898</v>
      </c>
      <c r="J378">
        <f t="shared" ca="1" si="87"/>
        <v>3.1783820122004096</v>
      </c>
      <c r="K378">
        <f t="shared" ca="1" si="75"/>
        <v>89</v>
      </c>
      <c r="L378">
        <f t="shared" ca="1" si="76"/>
        <v>50</v>
      </c>
      <c r="M378">
        <f t="shared" ca="1" si="77"/>
        <v>96</v>
      </c>
      <c r="N378">
        <f t="shared" ca="1" si="78"/>
        <v>2</v>
      </c>
      <c r="O378">
        <f t="shared" ca="1" si="79"/>
        <v>57</v>
      </c>
      <c r="P378">
        <f t="shared" ca="1" si="80"/>
        <v>47</v>
      </c>
      <c r="Q378">
        <f t="shared" ca="1" si="81"/>
        <v>41</v>
      </c>
      <c r="R378">
        <f t="shared" ca="1" si="82"/>
        <v>45</v>
      </c>
      <c r="S378">
        <f t="shared" ca="1" si="83"/>
        <v>66</v>
      </c>
      <c r="T378">
        <f t="shared" ca="1" si="84"/>
        <v>53</v>
      </c>
    </row>
    <row r="379" spans="1:20" x14ac:dyDescent="0.2">
      <c r="A379">
        <f t="shared" ca="1" si="85"/>
        <v>1.4410651077439203</v>
      </c>
      <c r="B379">
        <f t="shared" ca="1" si="87"/>
        <v>0.49560395377607969</v>
      </c>
      <c r="C379">
        <f t="shared" ca="1" si="87"/>
        <v>0.48908586101910639</v>
      </c>
      <c r="D379">
        <f t="shared" ca="1" si="87"/>
        <v>1.2635053827041254</v>
      </c>
      <c r="E379">
        <f t="shared" ca="1" si="87"/>
        <v>1.0891725577447773</v>
      </c>
      <c r="F379">
        <f t="shared" ca="1" si="87"/>
        <v>1.6391813899261387</v>
      </c>
      <c r="G379">
        <f t="shared" ca="1" si="87"/>
        <v>8.5370464563312889E-2</v>
      </c>
      <c r="H379">
        <f t="shared" ca="1" si="87"/>
        <v>2.3601841619377337</v>
      </c>
      <c r="I379">
        <f t="shared" ca="1" si="87"/>
        <v>4.1375356751711916</v>
      </c>
      <c r="J379">
        <f t="shared" ca="1" si="87"/>
        <v>0.25465347364868562</v>
      </c>
      <c r="K379">
        <f t="shared" ca="1" si="75"/>
        <v>18</v>
      </c>
      <c r="L379">
        <f t="shared" ca="1" si="76"/>
        <v>33</v>
      </c>
      <c r="M379">
        <f t="shared" ca="1" si="77"/>
        <v>16</v>
      </c>
      <c r="N379">
        <f t="shared" ca="1" si="78"/>
        <v>91</v>
      </c>
      <c r="O379">
        <f t="shared" ca="1" si="79"/>
        <v>67</v>
      </c>
      <c r="P379">
        <f t="shared" ca="1" si="80"/>
        <v>21</v>
      </c>
      <c r="Q379">
        <f t="shared" ca="1" si="81"/>
        <v>4</v>
      </c>
      <c r="R379">
        <f t="shared" ca="1" si="82"/>
        <v>95</v>
      </c>
      <c r="S379">
        <f t="shared" ca="1" si="83"/>
        <v>73</v>
      </c>
      <c r="T379">
        <f t="shared" ca="1" si="84"/>
        <v>3</v>
      </c>
    </row>
    <row r="380" spans="1:20" x14ac:dyDescent="0.2">
      <c r="A380">
        <f t="shared" ca="1" si="85"/>
        <v>2.2574012890346866</v>
      </c>
      <c r="B380">
        <f t="shared" ca="1" si="87"/>
        <v>3.022489706754889</v>
      </c>
      <c r="C380">
        <f t="shared" ca="1" si="87"/>
        <v>2.0980712805623449</v>
      </c>
      <c r="D380">
        <f t="shared" ca="1" si="87"/>
        <v>0.73745410806669076</v>
      </c>
      <c r="E380">
        <f t="shared" ca="1" si="87"/>
        <v>0.6176964424972029</v>
      </c>
      <c r="F380">
        <f t="shared" ca="1" si="87"/>
        <v>0.2872100106414478</v>
      </c>
      <c r="G380">
        <f t="shared" ca="1" si="87"/>
        <v>5.1226133410119212</v>
      </c>
      <c r="H380">
        <f t="shared" ca="1" si="87"/>
        <v>0.76711200165339377</v>
      </c>
      <c r="I380">
        <f t="shared" ca="1" si="87"/>
        <v>3.577071634962917</v>
      </c>
      <c r="J380">
        <f t="shared" ca="1" si="87"/>
        <v>8.4298600929486316</v>
      </c>
      <c r="K380">
        <f t="shared" ca="1" si="75"/>
        <v>62</v>
      </c>
      <c r="L380">
        <f t="shared" ca="1" si="76"/>
        <v>39</v>
      </c>
      <c r="M380">
        <f t="shared" ca="1" si="77"/>
        <v>81</v>
      </c>
      <c r="N380">
        <f t="shared" ca="1" si="78"/>
        <v>31</v>
      </c>
      <c r="O380">
        <f t="shared" ca="1" si="79"/>
        <v>19</v>
      </c>
      <c r="P380">
        <f t="shared" ca="1" si="80"/>
        <v>32</v>
      </c>
      <c r="Q380">
        <f t="shared" ca="1" si="81"/>
        <v>90</v>
      </c>
      <c r="R380">
        <f t="shared" ca="1" si="82"/>
        <v>25</v>
      </c>
      <c r="S380">
        <f t="shared" ca="1" si="83"/>
        <v>68</v>
      </c>
      <c r="T380">
        <f t="shared" ca="1" si="84"/>
        <v>68</v>
      </c>
    </row>
    <row r="381" spans="1:20" x14ac:dyDescent="0.2">
      <c r="A381">
        <f t="shared" ca="1" si="85"/>
        <v>8.9559529802282517E-2</v>
      </c>
      <c r="B381">
        <f t="shared" ca="1" si="87"/>
        <v>1.37073958649167</v>
      </c>
      <c r="C381">
        <f t="shared" ca="1" si="87"/>
        <v>0.99243109539469154</v>
      </c>
      <c r="D381">
        <f t="shared" ca="1" si="87"/>
        <v>1.7560887626019204</v>
      </c>
      <c r="E381">
        <f t="shared" ca="1" si="87"/>
        <v>1.1397264999460255</v>
      </c>
      <c r="F381">
        <f t="shared" ca="1" si="87"/>
        <v>0.75683132552125842</v>
      </c>
      <c r="G381">
        <f t="shared" ca="1" si="87"/>
        <v>0.90785232687244977</v>
      </c>
      <c r="H381">
        <f t="shared" ca="1" si="87"/>
        <v>2.337002861535594</v>
      </c>
      <c r="I381">
        <f t="shared" ca="1" si="87"/>
        <v>0.95448290343669018</v>
      </c>
      <c r="J381">
        <f t="shared" ca="1" si="87"/>
        <v>2.6216394932938649</v>
      </c>
      <c r="K381">
        <f t="shared" ca="1" si="75"/>
        <v>5</v>
      </c>
      <c r="L381">
        <f t="shared" ca="1" si="76"/>
        <v>28</v>
      </c>
      <c r="M381">
        <f t="shared" ca="1" si="77"/>
        <v>13</v>
      </c>
      <c r="N381">
        <f t="shared" ca="1" si="78"/>
        <v>49</v>
      </c>
      <c r="O381">
        <f t="shared" ca="1" si="79"/>
        <v>72</v>
      </c>
      <c r="P381">
        <f t="shared" ca="1" si="80"/>
        <v>56</v>
      </c>
      <c r="Q381">
        <f t="shared" ca="1" si="81"/>
        <v>26</v>
      </c>
      <c r="R381">
        <f t="shared" ca="1" si="82"/>
        <v>93</v>
      </c>
      <c r="S381">
        <f t="shared" ca="1" si="83"/>
        <v>24</v>
      </c>
      <c r="T381">
        <f t="shared" ca="1" si="84"/>
        <v>96</v>
      </c>
    </row>
    <row r="382" spans="1:20" x14ac:dyDescent="0.2">
      <c r="A382">
        <f t="shared" ca="1" si="85"/>
        <v>2.2337460628509911</v>
      </c>
      <c r="B382">
        <f t="shared" ca="1" si="87"/>
        <v>0.56939158577096405</v>
      </c>
      <c r="C382">
        <f t="shared" ca="1" si="87"/>
        <v>6.178420457048194</v>
      </c>
      <c r="D382">
        <f t="shared" ca="1" si="87"/>
        <v>0.28737188809203795</v>
      </c>
      <c r="E382">
        <f t="shared" ca="1" si="87"/>
        <v>1.3483034901655919</v>
      </c>
      <c r="F382">
        <f t="shared" ca="1" si="87"/>
        <v>1.4136319522196967</v>
      </c>
      <c r="G382">
        <f t="shared" ca="1" si="87"/>
        <v>0.55833913082260267</v>
      </c>
      <c r="H382">
        <f t="shared" ca="1" si="87"/>
        <v>1.4991491416130334</v>
      </c>
      <c r="I382">
        <f t="shared" ca="1" si="87"/>
        <v>0.33714261955939273</v>
      </c>
      <c r="J382">
        <f t="shared" ca="1" si="87"/>
        <v>3.4158224081140887</v>
      </c>
      <c r="K382">
        <f t="shared" ca="1" si="75"/>
        <v>91</v>
      </c>
      <c r="L382">
        <f t="shared" ca="1" si="76"/>
        <v>94</v>
      </c>
      <c r="M382">
        <f t="shared" ca="1" si="77"/>
        <v>95</v>
      </c>
      <c r="N382">
        <f t="shared" ca="1" si="78"/>
        <v>21</v>
      </c>
      <c r="O382">
        <f t="shared" ca="1" si="79"/>
        <v>29</v>
      </c>
      <c r="P382">
        <f t="shared" ca="1" si="80"/>
        <v>20</v>
      </c>
      <c r="Q382">
        <f t="shared" ca="1" si="81"/>
        <v>12</v>
      </c>
      <c r="R382">
        <f t="shared" ca="1" si="82"/>
        <v>56</v>
      </c>
      <c r="S382">
        <f t="shared" ca="1" si="83"/>
        <v>9</v>
      </c>
      <c r="T382">
        <f t="shared" ca="1" si="84"/>
        <v>29</v>
      </c>
    </row>
    <row r="383" spans="1:20" x14ac:dyDescent="0.2">
      <c r="A383">
        <f t="shared" ca="1" si="85"/>
        <v>0.60473938668168548</v>
      </c>
      <c r="B383">
        <f t="shared" ca="1" si="87"/>
        <v>3.2697056542209397</v>
      </c>
      <c r="C383">
        <f t="shared" ca="1" si="87"/>
        <v>1.1822121451213092</v>
      </c>
      <c r="D383">
        <f t="shared" ca="1" si="87"/>
        <v>0.63835173647441912</v>
      </c>
      <c r="E383">
        <f t="shared" ca="1" si="87"/>
        <v>0.34096888424847754</v>
      </c>
      <c r="F383">
        <f t="shared" ca="1" si="87"/>
        <v>5.5012573360600225E-2</v>
      </c>
      <c r="G383">
        <f t="shared" ca="1" si="87"/>
        <v>0.45383416476130084</v>
      </c>
      <c r="H383">
        <f t="shared" ca="1" si="87"/>
        <v>0.75401930113908489</v>
      </c>
      <c r="I383">
        <f t="shared" ca="1" si="87"/>
        <v>2.1032188411561514</v>
      </c>
      <c r="J383">
        <f t="shared" ca="1" si="87"/>
        <v>0.19072010957823704</v>
      </c>
      <c r="K383">
        <f t="shared" ca="1" si="75"/>
        <v>28</v>
      </c>
      <c r="L383">
        <f t="shared" ca="1" si="76"/>
        <v>94</v>
      </c>
      <c r="M383">
        <f t="shared" ca="1" si="77"/>
        <v>18</v>
      </c>
      <c r="N383">
        <f t="shared" ca="1" si="78"/>
        <v>59</v>
      </c>
      <c r="O383">
        <f t="shared" ca="1" si="79"/>
        <v>6</v>
      </c>
      <c r="P383">
        <f t="shared" ca="1" si="80"/>
        <v>11</v>
      </c>
      <c r="Q383">
        <f t="shared" ca="1" si="81"/>
        <v>37</v>
      </c>
      <c r="R383">
        <f t="shared" ca="1" si="82"/>
        <v>73</v>
      </c>
      <c r="S383">
        <f t="shared" ca="1" si="83"/>
        <v>68</v>
      </c>
      <c r="T383">
        <f t="shared" ca="1" si="84"/>
        <v>2</v>
      </c>
    </row>
    <row r="384" spans="1:20" x14ac:dyDescent="0.2">
      <c r="A384">
        <f t="shared" ca="1" si="85"/>
        <v>0.17926031272786416</v>
      </c>
      <c r="B384">
        <f t="shared" ca="1" si="87"/>
        <v>1.4541629615423166</v>
      </c>
      <c r="C384">
        <f t="shared" ca="1" si="87"/>
        <v>1.4105007020055724</v>
      </c>
      <c r="D384">
        <f t="shared" ca="1" si="87"/>
        <v>2.8115582574218103</v>
      </c>
      <c r="E384">
        <f t="shared" ca="1" si="87"/>
        <v>2.8026939544904081</v>
      </c>
      <c r="F384">
        <f t="shared" ca="1" si="87"/>
        <v>1.6145630236566619</v>
      </c>
      <c r="G384">
        <f t="shared" ca="1" si="87"/>
        <v>0.35571843611012161</v>
      </c>
      <c r="H384">
        <f t="shared" ca="1" si="87"/>
        <v>1.9409324519104056</v>
      </c>
      <c r="I384">
        <f t="shared" ca="1" si="87"/>
        <v>1.9653572196467632</v>
      </c>
      <c r="J384">
        <f t="shared" ca="1" si="87"/>
        <v>7.7349113714456044</v>
      </c>
      <c r="K384">
        <f t="shared" ca="1" si="75"/>
        <v>4</v>
      </c>
      <c r="L384">
        <f t="shared" ca="1" si="76"/>
        <v>86</v>
      </c>
      <c r="M384">
        <f t="shared" ca="1" si="77"/>
        <v>48</v>
      </c>
      <c r="N384">
        <f t="shared" ca="1" si="78"/>
        <v>64</v>
      </c>
      <c r="O384">
        <f t="shared" ca="1" si="79"/>
        <v>67</v>
      </c>
      <c r="P384">
        <f t="shared" ca="1" si="80"/>
        <v>48</v>
      </c>
      <c r="Q384">
        <f t="shared" ca="1" si="81"/>
        <v>14</v>
      </c>
      <c r="R384">
        <f t="shared" ca="1" si="82"/>
        <v>41</v>
      </c>
      <c r="S384">
        <f t="shared" ca="1" si="83"/>
        <v>70</v>
      </c>
      <c r="T384">
        <f t="shared" ca="1" si="84"/>
        <v>84</v>
      </c>
    </row>
    <row r="385" spans="1:20" x14ac:dyDescent="0.2">
      <c r="A385">
        <f t="shared" ca="1" si="85"/>
        <v>0.7076564931347713</v>
      </c>
      <c r="B385">
        <f t="shared" ca="1" si="87"/>
        <v>0.65668043464823744</v>
      </c>
      <c r="C385">
        <f t="shared" ca="1" si="87"/>
        <v>0.16680828809649492</v>
      </c>
      <c r="D385">
        <f t="shared" ca="1" si="87"/>
        <v>0.16665617713083153</v>
      </c>
      <c r="E385">
        <f t="shared" ca="1" si="87"/>
        <v>4.7464969542884674</v>
      </c>
      <c r="F385">
        <f t="shared" ca="1" si="87"/>
        <v>0.96775609207216795</v>
      </c>
      <c r="G385">
        <f t="shared" ca="1" si="87"/>
        <v>1.4578678767943789</v>
      </c>
      <c r="H385">
        <f t="shared" ca="1" si="87"/>
        <v>1.3181823624159024</v>
      </c>
      <c r="I385">
        <f t="shared" ca="1" si="87"/>
        <v>1.6512072217168856</v>
      </c>
      <c r="J385">
        <f t="shared" ca="1" si="87"/>
        <v>1.2874997346583719</v>
      </c>
      <c r="K385">
        <f t="shared" ca="1" si="75"/>
        <v>53</v>
      </c>
      <c r="L385">
        <f t="shared" ca="1" si="76"/>
        <v>42</v>
      </c>
      <c r="M385">
        <f t="shared" ca="1" si="77"/>
        <v>8</v>
      </c>
      <c r="N385">
        <f t="shared" ca="1" si="78"/>
        <v>59</v>
      </c>
      <c r="O385">
        <f t="shared" ca="1" si="79"/>
        <v>33</v>
      </c>
      <c r="P385">
        <f t="shared" ca="1" si="80"/>
        <v>56</v>
      </c>
      <c r="Q385">
        <f t="shared" ca="1" si="81"/>
        <v>65</v>
      </c>
      <c r="R385">
        <f t="shared" ca="1" si="82"/>
        <v>35</v>
      </c>
      <c r="S385">
        <f t="shared" ca="1" si="83"/>
        <v>35</v>
      </c>
      <c r="T385">
        <f t="shared" ca="1" si="84"/>
        <v>25</v>
      </c>
    </row>
    <row r="386" spans="1:20" x14ac:dyDescent="0.2">
      <c r="A386">
        <f t="shared" ca="1" si="85"/>
        <v>0.45541469528810263</v>
      </c>
      <c r="B386">
        <f t="shared" ca="1" si="87"/>
        <v>2.8935732830067047</v>
      </c>
      <c r="C386">
        <f t="shared" ca="1" si="87"/>
        <v>4.9064496446910404</v>
      </c>
      <c r="D386">
        <f t="shared" ca="1" si="87"/>
        <v>1.4224679391222455</v>
      </c>
      <c r="E386">
        <f t="shared" ca="1" si="87"/>
        <v>0.30208972090972841</v>
      </c>
      <c r="F386">
        <f t="shared" ca="1" si="87"/>
        <v>0.50021911756201809</v>
      </c>
      <c r="G386">
        <f t="shared" ca="1" si="87"/>
        <v>7.0103105445512028</v>
      </c>
      <c r="H386">
        <f t="shared" ca="1" si="87"/>
        <v>0.62665978100783448</v>
      </c>
      <c r="I386">
        <f t="shared" ca="1" si="87"/>
        <v>1.273299906240716</v>
      </c>
      <c r="J386">
        <f t="shared" ca="1" si="87"/>
        <v>2.8246530408187067</v>
      </c>
      <c r="K386">
        <f t="shared" ref="K386:K449" ca="1" si="88">INT(100*A386/(A386+_xlfn.NORM.INV(RAND(),0,1)^2+_xlfn.NORM.INV(RAND(),0,1)^2))</f>
        <v>19</v>
      </c>
      <c r="L386">
        <f t="shared" ref="L386:L449" ca="1" si="89">INT(100*B386/(B386+_xlfn.NORM.INV(RAND(),0,1)^2+_xlfn.NORM.INV(RAND(),0,1)^2))</f>
        <v>95</v>
      </c>
      <c r="M386">
        <f t="shared" ref="M386:M449" ca="1" si="90">INT(100*C386/(C386+_xlfn.NORM.INV(RAND(),0,1)^2+_xlfn.NORM.INV(RAND(),0,1)^2))</f>
        <v>46</v>
      </c>
      <c r="N386">
        <f t="shared" ref="N386:N449" ca="1" si="91">INT(100*D386/(D386+_xlfn.NORM.INV(RAND(),0,1)^2+_xlfn.NORM.INV(RAND(),0,1)^2))</f>
        <v>49</v>
      </c>
      <c r="O386">
        <f t="shared" ref="O386:O449" ca="1" si="92">INT(100*E386/(E386+_xlfn.NORM.INV(RAND(),0,1)^2+_xlfn.NORM.INV(RAND(),0,1)^2))</f>
        <v>19</v>
      </c>
      <c r="P386">
        <f t="shared" ref="P386:P449" ca="1" si="93">INT(100*F386/(F386+_xlfn.NORM.INV(RAND(),0,1)^2+_xlfn.NORM.INV(RAND(),0,1)^2))</f>
        <v>34</v>
      </c>
      <c r="Q386">
        <f t="shared" ref="Q386:Q449" ca="1" si="94">INT(100*G386/(G386+_xlfn.NORM.INV(RAND(),0,1)^2+_xlfn.NORM.INV(RAND(),0,1)^2))</f>
        <v>87</v>
      </c>
      <c r="R386">
        <f t="shared" ref="R386:R449" ca="1" si="95">INT(100*H386/(H386+_xlfn.NORM.INV(RAND(),0,1)^2+_xlfn.NORM.INV(RAND(),0,1)^2))</f>
        <v>19</v>
      </c>
      <c r="S386">
        <f t="shared" ref="S386:S449" ca="1" si="96">INT(100*I386/(I386+_xlfn.NORM.INV(RAND(),0,1)^2+_xlfn.NORM.INV(RAND(),0,1)^2))</f>
        <v>84</v>
      </c>
      <c r="T386">
        <f t="shared" ref="T386:T449" ca="1" si="97">INT(100*J386/(J386+_xlfn.NORM.INV(RAND(),0,1)^2+_xlfn.NORM.INV(RAND(),0,1)^2))</f>
        <v>57</v>
      </c>
    </row>
    <row r="387" spans="1:20" x14ac:dyDescent="0.2">
      <c r="A387">
        <f t="shared" ref="A387:A450" ca="1" si="98">_xlfn.NORM.INV(RAND(),0,1)^2+_xlfn.NORM.INV(RAND(),0,1)^2</f>
        <v>2.2098832987393968</v>
      </c>
      <c r="B387">
        <f t="shared" ca="1" si="87"/>
        <v>1.7158409340133476</v>
      </c>
      <c r="C387">
        <f t="shared" ca="1" si="87"/>
        <v>1.662229965954062</v>
      </c>
      <c r="D387">
        <f t="shared" ca="1" si="87"/>
        <v>4.3547779345491158</v>
      </c>
      <c r="E387">
        <f t="shared" ca="1" si="87"/>
        <v>3.9054714473126779</v>
      </c>
      <c r="F387">
        <f t="shared" ca="1" si="87"/>
        <v>1.446546591341572</v>
      </c>
      <c r="G387">
        <f t="shared" ca="1" si="87"/>
        <v>0.61554506494769445</v>
      </c>
      <c r="H387">
        <f t="shared" ca="1" si="87"/>
        <v>1.2504004177698247</v>
      </c>
      <c r="I387">
        <f t="shared" ca="1" si="87"/>
        <v>2.4771481259557011</v>
      </c>
      <c r="J387">
        <f t="shared" ca="1" si="87"/>
        <v>0.96801662278220635</v>
      </c>
      <c r="K387">
        <f t="shared" ca="1" si="88"/>
        <v>54</v>
      </c>
      <c r="L387">
        <f t="shared" ca="1" si="89"/>
        <v>52</v>
      </c>
      <c r="M387">
        <f t="shared" ca="1" si="90"/>
        <v>36</v>
      </c>
      <c r="N387">
        <f t="shared" ca="1" si="91"/>
        <v>89</v>
      </c>
      <c r="O387">
        <f t="shared" ca="1" si="92"/>
        <v>57</v>
      </c>
      <c r="P387">
        <f t="shared" ca="1" si="93"/>
        <v>34</v>
      </c>
      <c r="Q387">
        <f t="shared" ca="1" si="94"/>
        <v>79</v>
      </c>
      <c r="R387">
        <f t="shared" ca="1" si="95"/>
        <v>25</v>
      </c>
      <c r="S387">
        <f t="shared" ca="1" si="96"/>
        <v>95</v>
      </c>
      <c r="T387">
        <f t="shared" ca="1" si="97"/>
        <v>23</v>
      </c>
    </row>
    <row r="388" spans="1:20" x14ac:dyDescent="0.2">
      <c r="A388">
        <f t="shared" ca="1" si="98"/>
        <v>3.5272033176967074E-2</v>
      </c>
      <c r="B388">
        <f t="shared" ca="1" si="87"/>
        <v>3.8789489919892164</v>
      </c>
      <c r="C388">
        <f t="shared" ca="1" si="87"/>
        <v>0.64607042885114807</v>
      </c>
      <c r="D388">
        <f t="shared" ca="1" si="87"/>
        <v>1.6215066113029362</v>
      </c>
      <c r="E388">
        <f t="shared" ca="1" si="87"/>
        <v>0.34162926231647073</v>
      </c>
      <c r="F388">
        <f t="shared" ca="1" si="87"/>
        <v>0.25600408698272481</v>
      </c>
      <c r="G388">
        <f t="shared" ca="1" si="87"/>
        <v>3.4404946521652295</v>
      </c>
      <c r="H388">
        <f t="shared" ca="1" si="87"/>
        <v>0.12517253901969522</v>
      </c>
      <c r="I388">
        <f t="shared" ca="1" si="87"/>
        <v>6.3272906825260957</v>
      </c>
      <c r="J388">
        <f t="shared" ca="1" si="87"/>
        <v>2.652559934755879</v>
      </c>
      <c r="K388">
        <f t="shared" ca="1" si="88"/>
        <v>1</v>
      </c>
      <c r="L388">
        <f t="shared" ca="1" si="89"/>
        <v>83</v>
      </c>
      <c r="M388">
        <f t="shared" ca="1" si="90"/>
        <v>34</v>
      </c>
      <c r="N388">
        <f t="shared" ca="1" si="91"/>
        <v>71</v>
      </c>
      <c r="O388">
        <f t="shared" ca="1" si="92"/>
        <v>34</v>
      </c>
      <c r="P388">
        <f t="shared" ca="1" si="93"/>
        <v>89</v>
      </c>
      <c r="Q388">
        <f t="shared" ca="1" si="94"/>
        <v>87</v>
      </c>
      <c r="R388">
        <f t="shared" ca="1" si="95"/>
        <v>4</v>
      </c>
      <c r="S388">
        <f t="shared" ca="1" si="96"/>
        <v>77</v>
      </c>
      <c r="T388">
        <f t="shared" ca="1" si="97"/>
        <v>93</v>
      </c>
    </row>
    <row r="389" spans="1:20" x14ac:dyDescent="0.2">
      <c r="A389">
        <f t="shared" ca="1" si="98"/>
        <v>0.89600969774144812</v>
      </c>
      <c r="B389">
        <f t="shared" ca="1" si="87"/>
        <v>1.5465871207405086</v>
      </c>
      <c r="C389">
        <f t="shared" ca="1" si="87"/>
        <v>3.7276794421032982</v>
      </c>
      <c r="D389">
        <f t="shared" ca="1" si="87"/>
        <v>0.49700790247418758</v>
      </c>
      <c r="E389">
        <f t="shared" ca="1" si="87"/>
        <v>5.9030280966480095</v>
      </c>
      <c r="F389">
        <f t="shared" ca="1" si="87"/>
        <v>0.73770717337187941</v>
      </c>
      <c r="G389">
        <f t="shared" ca="1" si="87"/>
        <v>6.9441980822678211</v>
      </c>
      <c r="H389">
        <f t="shared" ca="1" si="87"/>
        <v>1.129060944877506</v>
      </c>
      <c r="I389">
        <f t="shared" ca="1" si="87"/>
        <v>5.3976375935025631</v>
      </c>
      <c r="J389">
        <f t="shared" ca="1" si="87"/>
        <v>6.8611338562866886E-2</v>
      </c>
      <c r="K389">
        <f t="shared" ca="1" si="88"/>
        <v>32</v>
      </c>
      <c r="L389">
        <f t="shared" ca="1" si="89"/>
        <v>46</v>
      </c>
      <c r="M389">
        <f t="shared" ca="1" si="90"/>
        <v>82</v>
      </c>
      <c r="N389">
        <f t="shared" ca="1" si="91"/>
        <v>82</v>
      </c>
      <c r="O389">
        <f t="shared" ca="1" si="92"/>
        <v>91</v>
      </c>
      <c r="P389">
        <f t="shared" ca="1" si="93"/>
        <v>24</v>
      </c>
      <c r="Q389">
        <f t="shared" ca="1" si="94"/>
        <v>60</v>
      </c>
      <c r="R389">
        <f t="shared" ca="1" si="95"/>
        <v>24</v>
      </c>
      <c r="S389">
        <f t="shared" ca="1" si="96"/>
        <v>94</v>
      </c>
      <c r="T389">
        <f t="shared" ca="1" si="97"/>
        <v>6</v>
      </c>
    </row>
    <row r="390" spans="1:20" x14ac:dyDescent="0.2">
      <c r="A390">
        <f t="shared" ca="1" si="98"/>
        <v>0.82071955133859942</v>
      </c>
      <c r="B390">
        <f t="shared" ca="1" si="87"/>
        <v>0.29445346312357817</v>
      </c>
      <c r="C390">
        <f t="shared" ca="1" si="87"/>
        <v>3.1134838116963515</v>
      </c>
      <c r="D390">
        <f t="shared" ca="1" si="87"/>
        <v>2.0460184118387135</v>
      </c>
      <c r="E390">
        <f t="shared" ca="1" si="87"/>
        <v>1.6478403969142719</v>
      </c>
      <c r="F390">
        <f t="shared" ca="1" si="87"/>
        <v>1.249107878027764</v>
      </c>
      <c r="G390">
        <f t="shared" ca="1" si="87"/>
        <v>0.62678327111226506</v>
      </c>
      <c r="H390">
        <f t="shared" ca="1" si="87"/>
        <v>5.4391104190369875E-2</v>
      </c>
      <c r="I390">
        <f t="shared" ca="1" si="87"/>
        <v>0.35248204202907746</v>
      </c>
      <c r="J390">
        <f t="shared" ca="1" si="87"/>
        <v>1.4541209114137845</v>
      </c>
      <c r="K390">
        <f t="shared" ca="1" si="88"/>
        <v>98</v>
      </c>
      <c r="L390">
        <f t="shared" ca="1" si="89"/>
        <v>25</v>
      </c>
      <c r="M390">
        <f t="shared" ca="1" si="90"/>
        <v>52</v>
      </c>
      <c r="N390">
        <f t="shared" ca="1" si="91"/>
        <v>89</v>
      </c>
      <c r="O390">
        <f t="shared" ca="1" si="92"/>
        <v>53</v>
      </c>
      <c r="P390">
        <f t="shared" ca="1" si="93"/>
        <v>43</v>
      </c>
      <c r="Q390">
        <f t="shared" ca="1" si="94"/>
        <v>9</v>
      </c>
      <c r="R390">
        <f t="shared" ca="1" si="95"/>
        <v>28</v>
      </c>
      <c r="S390">
        <f t="shared" ca="1" si="96"/>
        <v>13</v>
      </c>
      <c r="T390">
        <f t="shared" ca="1" si="97"/>
        <v>82</v>
      </c>
    </row>
    <row r="391" spans="1:20" x14ac:dyDescent="0.2">
      <c r="A391">
        <f t="shared" ca="1" si="98"/>
        <v>2.2662485062229467</v>
      </c>
      <c r="B391">
        <f t="shared" ca="1" si="87"/>
        <v>0.72343193377060366</v>
      </c>
      <c r="C391">
        <f t="shared" ca="1" si="87"/>
        <v>0.9549877976798069</v>
      </c>
      <c r="D391">
        <f t="shared" ca="1" si="87"/>
        <v>1.8688406297279387</v>
      </c>
      <c r="E391">
        <f t="shared" ca="1" si="87"/>
        <v>0.10894494847062217</v>
      </c>
      <c r="F391">
        <f t="shared" ca="1" si="87"/>
        <v>0.13294690908992143</v>
      </c>
      <c r="G391">
        <f t="shared" ca="1" si="87"/>
        <v>0.88564086552997168</v>
      </c>
      <c r="H391">
        <f t="shared" ca="1" si="87"/>
        <v>3.018442661070412</v>
      </c>
      <c r="I391">
        <f t="shared" ca="1" si="87"/>
        <v>2.0533175201076967</v>
      </c>
      <c r="J391">
        <f t="shared" ca="1" si="87"/>
        <v>2.4887198379125115</v>
      </c>
      <c r="K391">
        <f t="shared" ca="1" si="88"/>
        <v>68</v>
      </c>
      <c r="L391">
        <f t="shared" ca="1" si="89"/>
        <v>95</v>
      </c>
      <c r="M391">
        <f t="shared" ca="1" si="90"/>
        <v>13</v>
      </c>
      <c r="N391">
        <f t="shared" ca="1" si="91"/>
        <v>56</v>
      </c>
      <c r="O391">
        <f t="shared" ca="1" si="92"/>
        <v>3</v>
      </c>
      <c r="P391">
        <f t="shared" ca="1" si="93"/>
        <v>12</v>
      </c>
      <c r="Q391">
        <f t="shared" ca="1" si="94"/>
        <v>12</v>
      </c>
      <c r="R391">
        <f t="shared" ca="1" si="95"/>
        <v>71</v>
      </c>
      <c r="S391">
        <f t="shared" ca="1" si="96"/>
        <v>65</v>
      </c>
      <c r="T391">
        <f t="shared" ca="1" si="97"/>
        <v>47</v>
      </c>
    </row>
    <row r="392" spans="1:20" x14ac:dyDescent="0.2">
      <c r="A392">
        <f t="shared" ca="1" si="98"/>
        <v>0.39601068861937855</v>
      </c>
      <c r="B392">
        <f t="shared" ca="1" si="87"/>
        <v>6.0594773103964448</v>
      </c>
      <c r="C392">
        <f t="shared" ca="1" si="87"/>
        <v>8.4197051025781296E-3</v>
      </c>
      <c r="D392">
        <f t="shared" ca="1" si="87"/>
        <v>0.54486483941481323</v>
      </c>
      <c r="E392">
        <f t="shared" ca="1" si="87"/>
        <v>1.2747922138026928</v>
      </c>
      <c r="F392">
        <f t="shared" ca="1" si="87"/>
        <v>0.88614409407650219</v>
      </c>
      <c r="G392">
        <f t="shared" ca="1" si="87"/>
        <v>0.95022587750645615</v>
      </c>
      <c r="H392">
        <f t="shared" ca="1" si="87"/>
        <v>0.94752826973406024</v>
      </c>
      <c r="I392">
        <f t="shared" ca="1" si="87"/>
        <v>3.050675278254678</v>
      </c>
      <c r="J392">
        <f t="shared" ca="1" si="87"/>
        <v>2.1024953847618932</v>
      </c>
      <c r="K392">
        <f t="shared" ca="1" si="88"/>
        <v>19</v>
      </c>
      <c r="L392">
        <f t="shared" ca="1" si="89"/>
        <v>82</v>
      </c>
      <c r="M392">
        <f t="shared" ca="1" si="90"/>
        <v>1</v>
      </c>
      <c r="N392">
        <f t="shared" ca="1" si="91"/>
        <v>26</v>
      </c>
      <c r="O392">
        <f t="shared" ca="1" si="92"/>
        <v>46</v>
      </c>
      <c r="P392">
        <f t="shared" ca="1" si="93"/>
        <v>25</v>
      </c>
      <c r="Q392">
        <f t="shared" ca="1" si="94"/>
        <v>95</v>
      </c>
      <c r="R392">
        <f t="shared" ca="1" si="95"/>
        <v>73</v>
      </c>
      <c r="S392">
        <f t="shared" ca="1" si="96"/>
        <v>41</v>
      </c>
      <c r="T392">
        <f t="shared" ca="1" si="97"/>
        <v>97</v>
      </c>
    </row>
    <row r="393" spans="1:20" x14ac:dyDescent="0.2">
      <c r="A393">
        <f t="shared" ca="1" si="98"/>
        <v>5.8374328997223568</v>
      </c>
      <c r="B393">
        <f t="shared" ca="1" si="87"/>
        <v>5.4646176694047126</v>
      </c>
      <c r="C393">
        <f t="shared" ca="1" si="87"/>
        <v>4.9055918594215671</v>
      </c>
      <c r="D393">
        <f t="shared" ca="1" si="87"/>
        <v>0.82928928235102628</v>
      </c>
      <c r="E393">
        <f t="shared" ca="1" si="87"/>
        <v>1.3659717275233558</v>
      </c>
      <c r="F393">
        <f t="shared" ca="1" si="87"/>
        <v>1.5481125015023816</v>
      </c>
      <c r="G393">
        <f t="shared" ca="1" si="87"/>
        <v>1.4820397457411136</v>
      </c>
      <c r="H393">
        <f t="shared" ca="1" si="87"/>
        <v>0.25825823942885795</v>
      </c>
      <c r="I393">
        <f t="shared" ca="1" si="87"/>
        <v>1.1035447658088171</v>
      </c>
      <c r="J393">
        <f t="shared" ca="1" si="87"/>
        <v>2.429689869863533</v>
      </c>
      <c r="K393">
        <f t="shared" ca="1" si="88"/>
        <v>78</v>
      </c>
      <c r="L393">
        <f t="shared" ca="1" si="89"/>
        <v>49</v>
      </c>
      <c r="M393">
        <f t="shared" ca="1" si="90"/>
        <v>81</v>
      </c>
      <c r="N393">
        <f t="shared" ca="1" si="91"/>
        <v>14</v>
      </c>
      <c r="O393">
        <f t="shared" ca="1" si="92"/>
        <v>55</v>
      </c>
      <c r="P393">
        <f t="shared" ca="1" si="93"/>
        <v>62</v>
      </c>
      <c r="Q393">
        <f t="shared" ca="1" si="94"/>
        <v>33</v>
      </c>
      <c r="R393">
        <f t="shared" ca="1" si="95"/>
        <v>14</v>
      </c>
      <c r="S393">
        <f t="shared" ca="1" si="96"/>
        <v>57</v>
      </c>
      <c r="T393">
        <f t="shared" ca="1" si="97"/>
        <v>46</v>
      </c>
    </row>
    <row r="394" spans="1:20" x14ac:dyDescent="0.2">
      <c r="A394">
        <f t="shared" ca="1" si="98"/>
        <v>0.14430600496930493</v>
      </c>
      <c r="B394">
        <f t="shared" ca="1" si="87"/>
        <v>2.1521400221659928</v>
      </c>
      <c r="C394">
        <f t="shared" ca="1" si="87"/>
        <v>8.0695713699250521E-2</v>
      </c>
      <c r="D394">
        <f t="shared" ca="1" si="87"/>
        <v>0.66303181174139492</v>
      </c>
      <c r="E394">
        <f t="shared" ca="1" si="87"/>
        <v>2.1047959702288805</v>
      </c>
      <c r="F394">
        <f t="shared" ca="1" si="87"/>
        <v>2.1909928542677806</v>
      </c>
      <c r="G394">
        <f t="shared" ca="1" si="87"/>
        <v>1.0640153819710947</v>
      </c>
      <c r="H394">
        <f t="shared" ca="1" si="87"/>
        <v>0.91765052422897186</v>
      </c>
      <c r="I394">
        <f t="shared" ca="1" si="87"/>
        <v>0.76843932428141049</v>
      </c>
      <c r="J394">
        <f t="shared" ca="1" si="87"/>
        <v>3.7271298800730501</v>
      </c>
      <c r="K394">
        <f t="shared" ca="1" si="88"/>
        <v>48</v>
      </c>
      <c r="L394">
        <f t="shared" ca="1" si="89"/>
        <v>52</v>
      </c>
      <c r="M394">
        <f t="shared" ca="1" si="90"/>
        <v>7</v>
      </c>
      <c r="N394">
        <f t="shared" ca="1" si="91"/>
        <v>44</v>
      </c>
      <c r="O394">
        <f t="shared" ca="1" si="92"/>
        <v>76</v>
      </c>
      <c r="P394">
        <f t="shared" ca="1" si="93"/>
        <v>40</v>
      </c>
      <c r="Q394">
        <f t="shared" ca="1" si="94"/>
        <v>51</v>
      </c>
      <c r="R394">
        <f t="shared" ca="1" si="95"/>
        <v>54</v>
      </c>
      <c r="S394">
        <f t="shared" ca="1" si="96"/>
        <v>64</v>
      </c>
      <c r="T394">
        <f t="shared" ca="1" si="97"/>
        <v>79</v>
      </c>
    </row>
    <row r="395" spans="1:20" x14ac:dyDescent="0.2">
      <c r="A395">
        <f t="shared" ca="1" si="98"/>
        <v>8.9756366959938758E-2</v>
      </c>
      <c r="B395">
        <f t="shared" ca="1" si="87"/>
        <v>0.920015053679761</v>
      </c>
      <c r="C395">
        <f t="shared" ca="1" si="87"/>
        <v>3.8249152040976817</v>
      </c>
      <c r="D395">
        <f t="shared" ca="1" si="87"/>
        <v>2.1328987799505019</v>
      </c>
      <c r="E395">
        <f t="shared" ca="1" si="87"/>
        <v>3.8982252992257473</v>
      </c>
      <c r="F395">
        <f t="shared" ca="1" si="87"/>
        <v>0.50316840542115271</v>
      </c>
      <c r="G395">
        <f t="shared" ca="1" si="87"/>
        <v>1.5880410403940646</v>
      </c>
      <c r="H395">
        <f t="shared" ca="1" si="87"/>
        <v>0.2870699418951102</v>
      </c>
      <c r="I395">
        <f t="shared" ca="1" si="87"/>
        <v>1.8948588067743024</v>
      </c>
      <c r="J395">
        <f t="shared" ca="1" si="87"/>
        <v>1.086666729878776</v>
      </c>
      <c r="K395">
        <f t="shared" ca="1" si="88"/>
        <v>1</v>
      </c>
      <c r="L395">
        <f t="shared" ca="1" si="89"/>
        <v>34</v>
      </c>
      <c r="M395">
        <f t="shared" ca="1" si="90"/>
        <v>70</v>
      </c>
      <c r="N395">
        <f t="shared" ca="1" si="91"/>
        <v>76</v>
      </c>
      <c r="O395">
        <f t="shared" ca="1" si="92"/>
        <v>92</v>
      </c>
      <c r="P395">
        <f t="shared" ca="1" si="93"/>
        <v>17</v>
      </c>
      <c r="Q395">
        <f t="shared" ca="1" si="94"/>
        <v>72</v>
      </c>
      <c r="R395">
        <f t="shared" ca="1" si="95"/>
        <v>57</v>
      </c>
      <c r="S395">
        <f t="shared" ca="1" si="96"/>
        <v>84</v>
      </c>
      <c r="T395">
        <f t="shared" ca="1" si="97"/>
        <v>17</v>
      </c>
    </row>
    <row r="396" spans="1:20" x14ac:dyDescent="0.2">
      <c r="A396">
        <f t="shared" ca="1" si="98"/>
        <v>9.2741981413436564E-2</v>
      </c>
      <c r="B396">
        <f t="shared" ca="1" si="87"/>
        <v>0.5199966020061686</v>
      </c>
      <c r="C396">
        <f t="shared" ca="1" si="87"/>
        <v>1.3788202555158473</v>
      </c>
      <c r="D396">
        <f t="shared" ca="1" si="87"/>
        <v>3.8404852662057252</v>
      </c>
      <c r="E396">
        <f t="shared" ca="1" si="87"/>
        <v>1.1587404713887191</v>
      </c>
      <c r="F396">
        <f t="shared" ca="1" si="87"/>
        <v>2.1883592990509664E-2</v>
      </c>
      <c r="G396">
        <f t="shared" ca="1" si="87"/>
        <v>2.1125137213242242E-2</v>
      </c>
      <c r="H396">
        <f t="shared" ca="1" si="87"/>
        <v>1.4079734192430193</v>
      </c>
      <c r="I396">
        <f t="shared" ca="1" si="87"/>
        <v>1.2994913997884552</v>
      </c>
      <c r="J396">
        <f t="shared" ca="1" si="87"/>
        <v>5.2524549899464565</v>
      </c>
      <c r="K396">
        <f t="shared" ca="1" si="88"/>
        <v>7</v>
      </c>
      <c r="L396">
        <f t="shared" ca="1" si="89"/>
        <v>36</v>
      </c>
      <c r="M396">
        <f t="shared" ca="1" si="90"/>
        <v>66</v>
      </c>
      <c r="N396">
        <f t="shared" ca="1" si="91"/>
        <v>38</v>
      </c>
      <c r="O396">
        <f t="shared" ca="1" si="92"/>
        <v>76</v>
      </c>
      <c r="P396">
        <f t="shared" ca="1" si="93"/>
        <v>1</v>
      </c>
      <c r="Q396">
        <f t="shared" ca="1" si="94"/>
        <v>3</v>
      </c>
      <c r="R396">
        <f t="shared" ca="1" si="95"/>
        <v>16</v>
      </c>
      <c r="S396">
        <f t="shared" ca="1" si="96"/>
        <v>94</v>
      </c>
      <c r="T396">
        <f t="shared" ca="1" si="97"/>
        <v>87</v>
      </c>
    </row>
    <row r="397" spans="1:20" x14ac:dyDescent="0.2">
      <c r="A397">
        <f t="shared" ca="1" si="98"/>
        <v>1.6776801944922468</v>
      </c>
      <c r="B397">
        <f t="shared" ca="1" si="87"/>
        <v>2.5609131240125098</v>
      </c>
      <c r="C397">
        <f t="shared" ca="1" si="87"/>
        <v>0.72692711677935451</v>
      </c>
      <c r="D397">
        <f t="shared" ca="1" si="87"/>
        <v>2.5077371536700674</v>
      </c>
      <c r="E397">
        <f t="shared" ca="1" si="87"/>
        <v>2.407341689726656</v>
      </c>
      <c r="F397">
        <f t="shared" ca="1" si="87"/>
        <v>1.4776220414015251</v>
      </c>
      <c r="G397">
        <f t="shared" ca="1" si="87"/>
        <v>3.8400397235534167</v>
      </c>
      <c r="H397">
        <f t="shared" ca="1" si="87"/>
        <v>0.13056593879460396</v>
      </c>
      <c r="I397">
        <f t="shared" ca="1" si="87"/>
        <v>0.102244303485805</v>
      </c>
      <c r="J397">
        <f t="shared" ca="1" si="87"/>
        <v>2.0545644071197153</v>
      </c>
      <c r="K397">
        <f t="shared" ca="1" si="88"/>
        <v>52</v>
      </c>
      <c r="L397">
        <f t="shared" ca="1" si="89"/>
        <v>82</v>
      </c>
      <c r="M397">
        <f t="shared" ca="1" si="90"/>
        <v>22</v>
      </c>
      <c r="N397">
        <f t="shared" ca="1" si="91"/>
        <v>32</v>
      </c>
      <c r="O397">
        <f t="shared" ca="1" si="92"/>
        <v>87</v>
      </c>
      <c r="P397">
        <f t="shared" ca="1" si="93"/>
        <v>47</v>
      </c>
      <c r="Q397">
        <f t="shared" ca="1" si="94"/>
        <v>99</v>
      </c>
      <c r="R397">
        <f t="shared" ca="1" si="95"/>
        <v>15</v>
      </c>
      <c r="S397">
        <f t="shared" ca="1" si="96"/>
        <v>3</v>
      </c>
      <c r="T397">
        <f t="shared" ca="1" si="97"/>
        <v>73</v>
      </c>
    </row>
    <row r="398" spans="1:20" x14ac:dyDescent="0.2">
      <c r="A398">
        <f t="shared" ca="1" si="98"/>
        <v>0.97002652451153737</v>
      </c>
      <c r="B398">
        <f t="shared" ca="1" si="87"/>
        <v>0.71533644078082603</v>
      </c>
      <c r="C398">
        <f t="shared" ca="1" si="87"/>
        <v>3.8365876467029263E-2</v>
      </c>
      <c r="D398">
        <f t="shared" ca="1" si="87"/>
        <v>3.9128752339669859</v>
      </c>
      <c r="E398">
        <f t="shared" ca="1" si="87"/>
        <v>0.32692275029971524</v>
      </c>
      <c r="F398">
        <f t="shared" ca="1" si="87"/>
        <v>0.66469289811165089</v>
      </c>
      <c r="G398">
        <f t="shared" ca="1" si="87"/>
        <v>0.86017636307719714</v>
      </c>
      <c r="H398">
        <f t="shared" ca="1" si="87"/>
        <v>0.22867682675605883</v>
      </c>
      <c r="I398">
        <f t="shared" ca="1" si="87"/>
        <v>0.66806106605355764</v>
      </c>
      <c r="J398">
        <f t="shared" ca="1" si="87"/>
        <v>1.935513958295743</v>
      </c>
      <c r="K398">
        <f t="shared" ca="1" si="88"/>
        <v>11</v>
      </c>
      <c r="L398">
        <f t="shared" ca="1" si="89"/>
        <v>29</v>
      </c>
      <c r="M398">
        <f t="shared" ca="1" si="90"/>
        <v>2</v>
      </c>
      <c r="N398">
        <f t="shared" ca="1" si="91"/>
        <v>95</v>
      </c>
      <c r="O398">
        <f t="shared" ca="1" si="92"/>
        <v>71</v>
      </c>
      <c r="P398">
        <f t="shared" ca="1" si="93"/>
        <v>18</v>
      </c>
      <c r="Q398">
        <f t="shared" ca="1" si="94"/>
        <v>30</v>
      </c>
      <c r="R398">
        <f t="shared" ca="1" si="95"/>
        <v>12</v>
      </c>
      <c r="S398">
        <f t="shared" ca="1" si="96"/>
        <v>74</v>
      </c>
      <c r="T398">
        <f t="shared" ca="1" si="97"/>
        <v>37</v>
      </c>
    </row>
    <row r="399" spans="1:20" x14ac:dyDescent="0.2">
      <c r="A399">
        <f t="shared" ca="1" si="98"/>
        <v>2.5919351425390666</v>
      </c>
      <c r="B399">
        <f t="shared" ca="1" si="87"/>
        <v>0.60070098355577095</v>
      </c>
      <c r="C399">
        <f t="shared" ca="1" si="87"/>
        <v>0.68977774296682148</v>
      </c>
      <c r="D399">
        <f t="shared" ca="1" si="87"/>
        <v>1.5215631923305613</v>
      </c>
      <c r="E399">
        <f t="shared" ca="1" si="87"/>
        <v>1.187423593297922</v>
      </c>
      <c r="F399">
        <f t="shared" ca="1" si="87"/>
        <v>2.7413231763720236</v>
      </c>
      <c r="G399">
        <f t="shared" ca="1" si="87"/>
        <v>1.0088677694533537</v>
      </c>
      <c r="H399">
        <f t="shared" ca="1" si="87"/>
        <v>3.1868233583515728</v>
      </c>
      <c r="I399">
        <f t="shared" ca="1" si="87"/>
        <v>3.4479791937979511</v>
      </c>
      <c r="J399">
        <f t="shared" ca="1" si="87"/>
        <v>1.2649854640917133</v>
      </c>
      <c r="K399">
        <f t="shared" ca="1" si="88"/>
        <v>88</v>
      </c>
      <c r="L399">
        <f t="shared" ca="1" si="89"/>
        <v>11</v>
      </c>
      <c r="M399">
        <f t="shared" ca="1" si="90"/>
        <v>43</v>
      </c>
      <c r="N399">
        <f t="shared" ca="1" si="91"/>
        <v>31</v>
      </c>
      <c r="O399">
        <f t="shared" ca="1" si="92"/>
        <v>93</v>
      </c>
      <c r="P399">
        <f t="shared" ca="1" si="93"/>
        <v>71</v>
      </c>
      <c r="Q399">
        <f t="shared" ca="1" si="94"/>
        <v>36</v>
      </c>
      <c r="R399">
        <f t="shared" ca="1" si="95"/>
        <v>38</v>
      </c>
      <c r="S399">
        <f t="shared" ca="1" si="96"/>
        <v>69</v>
      </c>
      <c r="T399">
        <f t="shared" ca="1" si="97"/>
        <v>42</v>
      </c>
    </row>
    <row r="400" spans="1:20" x14ac:dyDescent="0.2">
      <c r="A400">
        <f t="shared" ca="1" si="98"/>
        <v>5.7127415206718259</v>
      </c>
      <c r="B400">
        <f t="shared" ca="1" si="87"/>
        <v>2.3277803116718179</v>
      </c>
      <c r="C400">
        <f t="shared" ca="1" si="87"/>
        <v>2.309660891014242</v>
      </c>
      <c r="D400">
        <f t="shared" ca="1" si="87"/>
        <v>0.21402194649474829</v>
      </c>
      <c r="E400">
        <f t="shared" ca="1" si="87"/>
        <v>2.1693196643043624</v>
      </c>
      <c r="F400">
        <f t="shared" ca="1" si="87"/>
        <v>1.0355956061309703</v>
      </c>
      <c r="G400">
        <f t="shared" ca="1" si="87"/>
        <v>5.450476408797889</v>
      </c>
      <c r="H400">
        <f t="shared" ca="1" si="87"/>
        <v>0.38518357543718112</v>
      </c>
      <c r="I400">
        <f t="shared" ca="1" si="87"/>
        <v>5.0416265898622763</v>
      </c>
      <c r="J400">
        <f t="shared" ca="1" si="87"/>
        <v>3.8829349544534293</v>
      </c>
      <c r="K400">
        <f t="shared" ca="1" si="88"/>
        <v>91</v>
      </c>
      <c r="L400">
        <f t="shared" ca="1" si="89"/>
        <v>32</v>
      </c>
      <c r="M400">
        <f t="shared" ca="1" si="90"/>
        <v>50</v>
      </c>
      <c r="N400">
        <f t="shared" ca="1" si="91"/>
        <v>15</v>
      </c>
      <c r="O400">
        <f t="shared" ca="1" si="92"/>
        <v>48</v>
      </c>
      <c r="P400">
        <f t="shared" ca="1" si="93"/>
        <v>42</v>
      </c>
      <c r="Q400">
        <f t="shared" ca="1" si="94"/>
        <v>95</v>
      </c>
      <c r="R400">
        <f t="shared" ca="1" si="95"/>
        <v>48</v>
      </c>
      <c r="S400">
        <f t="shared" ca="1" si="96"/>
        <v>50</v>
      </c>
      <c r="T400">
        <f t="shared" ca="1" si="97"/>
        <v>89</v>
      </c>
    </row>
    <row r="401" spans="1:20" x14ac:dyDescent="0.2">
      <c r="A401">
        <f t="shared" ca="1" si="98"/>
        <v>0.98084388983525406</v>
      </c>
      <c r="B401">
        <f t="shared" ca="1" si="87"/>
        <v>1.4933907173331622</v>
      </c>
      <c r="C401">
        <f t="shared" ca="1" si="87"/>
        <v>5.6272493079746857</v>
      </c>
      <c r="D401">
        <f t="shared" ca="1" si="87"/>
        <v>2.0423920333938308</v>
      </c>
      <c r="E401">
        <f t="shared" ca="1" si="87"/>
        <v>3.6401125163836836</v>
      </c>
      <c r="F401">
        <f t="shared" ca="1" si="87"/>
        <v>0.86549866252675189</v>
      </c>
      <c r="G401">
        <f t="shared" ca="1" si="87"/>
        <v>5.3759810505298056</v>
      </c>
      <c r="H401">
        <f t="shared" ca="1" si="87"/>
        <v>1.194190602155357</v>
      </c>
      <c r="I401">
        <f t="shared" ca="1" si="87"/>
        <v>1.0718224802831862</v>
      </c>
      <c r="J401">
        <f t="shared" ca="1" si="87"/>
        <v>1.2898771132411762</v>
      </c>
      <c r="K401">
        <f t="shared" ca="1" si="88"/>
        <v>54</v>
      </c>
      <c r="L401">
        <f t="shared" ca="1" si="89"/>
        <v>38</v>
      </c>
      <c r="M401">
        <f t="shared" ca="1" si="90"/>
        <v>82</v>
      </c>
      <c r="N401">
        <f t="shared" ca="1" si="91"/>
        <v>52</v>
      </c>
      <c r="O401">
        <f t="shared" ca="1" si="92"/>
        <v>40</v>
      </c>
      <c r="P401">
        <f t="shared" ca="1" si="93"/>
        <v>76</v>
      </c>
      <c r="Q401">
        <f t="shared" ca="1" si="94"/>
        <v>66</v>
      </c>
      <c r="R401">
        <f t="shared" ca="1" si="95"/>
        <v>40</v>
      </c>
      <c r="S401">
        <f t="shared" ca="1" si="96"/>
        <v>47</v>
      </c>
      <c r="T401">
        <f t="shared" ca="1" si="97"/>
        <v>68</v>
      </c>
    </row>
    <row r="402" spans="1:20" x14ac:dyDescent="0.2">
      <c r="A402">
        <f t="shared" ca="1" si="98"/>
        <v>1.3450287353267776</v>
      </c>
      <c r="B402">
        <f t="shared" ca="1" si="87"/>
        <v>2.2218068331962741</v>
      </c>
      <c r="C402">
        <f t="shared" ca="1" si="87"/>
        <v>0.49776410015549605</v>
      </c>
      <c r="D402">
        <f t="shared" ca="1" si="87"/>
        <v>0.94543664795782023</v>
      </c>
      <c r="E402">
        <f t="shared" ca="1" si="87"/>
        <v>9.260375257791939E-2</v>
      </c>
      <c r="F402">
        <f t="shared" ca="1" si="87"/>
        <v>0.66881308148853136</v>
      </c>
      <c r="G402">
        <f t="shared" ca="1" si="87"/>
        <v>0.29803628622311046</v>
      </c>
      <c r="H402">
        <f t="shared" ca="1" si="87"/>
        <v>2.6441367985861848</v>
      </c>
      <c r="I402">
        <f t="shared" ca="1" si="87"/>
        <v>0.21842421225842673</v>
      </c>
      <c r="J402">
        <f t="shared" ca="1" si="87"/>
        <v>1.4611190338262234</v>
      </c>
      <c r="K402">
        <f t="shared" ca="1" si="88"/>
        <v>20</v>
      </c>
      <c r="L402">
        <f t="shared" ca="1" si="89"/>
        <v>66</v>
      </c>
      <c r="M402">
        <f t="shared" ca="1" si="90"/>
        <v>27</v>
      </c>
      <c r="N402">
        <f t="shared" ca="1" si="91"/>
        <v>35</v>
      </c>
      <c r="O402">
        <f t="shared" ca="1" si="92"/>
        <v>10</v>
      </c>
      <c r="P402">
        <f t="shared" ca="1" si="93"/>
        <v>18</v>
      </c>
      <c r="Q402">
        <f t="shared" ca="1" si="94"/>
        <v>29</v>
      </c>
      <c r="R402">
        <f t="shared" ca="1" si="95"/>
        <v>39</v>
      </c>
      <c r="S402">
        <f t="shared" ca="1" si="96"/>
        <v>40</v>
      </c>
      <c r="T402">
        <f t="shared" ca="1" si="97"/>
        <v>51</v>
      </c>
    </row>
    <row r="403" spans="1:20" x14ac:dyDescent="0.2">
      <c r="A403">
        <f t="shared" ca="1" si="98"/>
        <v>0.52471756276215475</v>
      </c>
      <c r="B403">
        <f t="shared" ca="1" si="87"/>
        <v>2.5123675797885578</v>
      </c>
      <c r="C403">
        <f t="shared" ca="1" si="87"/>
        <v>4.2799211493980787</v>
      </c>
      <c r="D403">
        <f t="shared" ca="1" si="87"/>
        <v>2.8394777393930006</v>
      </c>
      <c r="E403">
        <f t="shared" ca="1" si="87"/>
        <v>6.3600814397191776</v>
      </c>
      <c r="F403">
        <f t="shared" ca="1" si="87"/>
        <v>0.91627749257752922</v>
      </c>
      <c r="G403">
        <f t="shared" ca="1" si="87"/>
        <v>3.5958199846280889</v>
      </c>
      <c r="H403">
        <f t="shared" ca="1" si="87"/>
        <v>1.8871427267754521</v>
      </c>
      <c r="I403">
        <f t="shared" ca="1" si="87"/>
        <v>2.9659813467871619</v>
      </c>
      <c r="J403">
        <f t="shared" ca="1" si="87"/>
        <v>0.36176752156028513</v>
      </c>
      <c r="K403">
        <f t="shared" ca="1" si="88"/>
        <v>38</v>
      </c>
      <c r="L403">
        <f t="shared" ca="1" si="89"/>
        <v>67</v>
      </c>
      <c r="M403">
        <f t="shared" ca="1" si="90"/>
        <v>35</v>
      </c>
      <c r="N403">
        <f t="shared" ca="1" si="91"/>
        <v>57</v>
      </c>
      <c r="O403">
        <f t="shared" ca="1" si="92"/>
        <v>78</v>
      </c>
      <c r="P403">
        <f t="shared" ca="1" si="93"/>
        <v>48</v>
      </c>
      <c r="Q403">
        <f t="shared" ca="1" si="94"/>
        <v>85</v>
      </c>
      <c r="R403">
        <f t="shared" ca="1" si="95"/>
        <v>59</v>
      </c>
      <c r="S403">
        <f t="shared" ca="1" si="96"/>
        <v>88</v>
      </c>
      <c r="T403">
        <f t="shared" ca="1" si="97"/>
        <v>22</v>
      </c>
    </row>
    <row r="404" spans="1:20" x14ac:dyDescent="0.2">
      <c r="A404">
        <f t="shared" ca="1" si="98"/>
        <v>11.253088405646785</v>
      </c>
      <c r="B404">
        <f t="shared" ca="1" si="87"/>
        <v>9.9582931322229409E-2</v>
      </c>
      <c r="C404">
        <f t="shared" ca="1" si="87"/>
        <v>0.1389328578806138</v>
      </c>
      <c r="D404">
        <f t="shared" ca="1" si="87"/>
        <v>3.5776897981903613</v>
      </c>
      <c r="E404">
        <f t="shared" ca="1" si="87"/>
        <v>2.8261506891575001</v>
      </c>
      <c r="F404">
        <f t="shared" ca="1" si="87"/>
        <v>2.4574594179887947</v>
      </c>
      <c r="G404">
        <f t="shared" ca="1" si="87"/>
        <v>2.7204775485178265</v>
      </c>
      <c r="H404">
        <f t="shared" ca="1" si="87"/>
        <v>2.866390113057668E-2</v>
      </c>
      <c r="I404">
        <f t="shared" ca="1" si="87"/>
        <v>0.9501389217612346</v>
      </c>
      <c r="J404">
        <f t="shared" ca="1" si="87"/>
        <v>0.1629018167564017</v>
      </c>
      <c r="K404">
        <f t="shared" ca="1" si="88"/>
        <v>86</v>
      </c>
      <c r="L404">
        <f t="shared" ca="1" si="89"/>
        <v>5</v>
      </c>
      <c r="M404">
        <f t="shared" ca="1" si="90"/>
        <v>1</v>
      </c>
      <c r="N404">
        <f t="shared" ca="1" si="91"/>
        <v>40</v>
      </c>
      <c r="O404">
        <f t="shared" ca="1" si="92"/>
        <v>54</v>
      </c>
      <c r="P404">
        <f t="shared" ca="1" si="93"/>
        <v>75</v>
      </c>
      <c r="Q404">
        <f t="shared" ca="1" si="94"/>
        <v>57</v>
      </c>
      <c r="R404">
        <f t="shared" ca="1" si="95"/>
        <v>2</v>
      </c>
      <c r="S404">
        <f t="shared" ca="1" si="96"/>
        <v>69</v>
      </c>
      <c r="T404">
        <f t="shared" ca="1" si="97"/>
        <v>1</v>
      </c>
    </row>
    <row r="405" spans="1:20" x14ac:dyDescent="0.2">
      <c r="A405">
        <f t="shared" ca="1" si="98"/>
        <v>2.808876475258153</v>
      </c>
      <c r="B405">
        <f t="shared" ca="1" si="87"/>
        <v>1.4326030738138114</v>
      </c>
      <c r="C405">
        <f t="shared" ca="1" si="87"/>
        <v>0.32933969170122729</v>
      </c>
      <c r="D405">
        <f t="shared" ca="1" si="87"/>
        <v>1.9097076771451778</v>
      </c>
      <c r="E405">
        <f t="shared" ca="1" si="87"/>
        <v>1.444589664717995</v>
      </c>
      <c r="F405">
        <f t="shared" ca="1" si="87"/>
        <v>1.3134466802661309</v>
      </c>
      <c r="G405">
        <f t="shared" ca="1" si="87"/>
        <v>2.3363920809017271</v>
      </c>
      <c r="H405">
        <f t="shared" ca="1" si="87"/>
        <v>0.17245185534891611</v>
      </c>
      <c r="I405">
        <f t="shared" ca="1" si="87"/>
        <v>3.1439429688119054</v>
      </c>
      <c r="J405">
        <f t="shared" ca="1" si="87"/>
        <v>0.35407331579758938</v>
      </c>
      <c r="K405">
        <f t="shared" ca="1" si="88"/>
        <v>85</v>
      </c>
      <c r="L405">
        <f t="shared" ca="1" si="89"/>
        <v>90</v>
      </c>
      <c r="M405">
        <f t="shared" ca="1" si="90"/>
        <v>12</v>
      </c>
      <c r="N405">
        <f t="shared" ca="1" si="91"/>
        <v>68</v>
      </c>
      <c r="O405">
        <f t="shared" ca="1" si="92"/>
        <v>32</v>
      </c>
      <c r="P405">
        <f t="shared" ca="1" si="93"/>
        <v>33</v>
      </c>
      <c r="Q405">
        <f t="shared" ca="1" si="94"/>
        <v>64</v>
      </c>
      <c r="R405">
        <f t="shared" ca="1" si="95"/>
        <v>18</v>
      </c>
      <c r="S405">
        <f t="shared" ca="1" si="96"/>
        <v>84</v>
      </c>
      <c r="T405">
        <f t="shared" ca="1" si="97"/>
        <v>14</v>
      </c>
    </row>
    <row r="406" spans="1:20" x14ac:dyDescent="0.2">
      <c r="A406">
        <f t="shared" ca="1" si="98"/>
        <v>1.3793656032820221</v>
      </c>
      <c r="B406">
        <f t="shared" ca="1" si="87"/>
        <v>9.5053044413660928</v>
      </c>
      <c r="C406">
        <f t="shared" ca="1" si="87"/>
        <v>1.8277613421482399</v>
      </c>
      <c r="D406">
        <f t="shared" ca="1" si="87"/>
        <v>0.46507384965383969</v>
      </c>
      <c r="E406">
        <f t="shared" ca="1" si="87"/>
        <v>0.66312207353208341</v>
      </c>
      <c r="F406">
        <f t="shared" ref="B406:J434" ca="1" si="99">_xlfn.NORM.INV(RAND(),0,1)^2+_xlfn.NORM.INV(RAND(),0,1)^2</f>
        <v>10.541934478078357</v>
      </c>
      <c r="G406">
        <f t="shared" ca="1" si="99"/>
        <v>5.7582896773798922</v>
      </c>
      <c r="H406">
        <f t="shared" ca="1" si="99"/>
        <v>1.7845415695158584</v>
      </c>
      <c r="I406">
        <f t="shared" ca="1" si="99"/>
        <v>7.6659259320778821</v>
      </c>
      <c r="J406">
        <f t="shared" ca="1" si="99"/>
        <v>0.10766992324397998</v>
      </c>
      <c r="K406">
        <f t="shared" ca="1" si="88"/>
        <v>26</v>
      </c>
      <c r="L406">
        <f t="shared" ca="1" si="89"/>
        <v>97</v>
      </c>
      <c r="M406">
        <f t="shared" ca="1" si="90"/>
        <v>99</v>
      </c>
      <c r="N406">
        <f t="shared" ca="1" si="91"/>
        <v>24</v>
      </c>
      <c r="O406">
        <f t="shared" ca="1" si="92"/>
        <v>52</v>
      </c>
      <c r="P406">
        <f t="shared" ca="1" si="93"/>
        <v>74</v>
      </c>
      <c r="Q406">
        <f t="shared" ca="1" si="94"/>
        <v>51</v>
      </c>
      <c r="R406">
        <f t="shared" ca="1" si="95"/>
        <v>42</v>
      </c>
      <c r="S406">
        <f t="shared" ca="1" si="96"/>
        <v>77</v>
      </c>
      <c r="T406">
        <f t="shared" ca="1" si="97"/>
        <v>7</v>
      </c>
    </row>
    <row r="407" spans="1:20" x14ac:dyDescent="0.2">
      <c r="A407">
        <f t="shared" ca="1" si="98"/>
        <v>1.8271241403139633</v>
      </c>
      <c r="B407">
        <f t="shared" ca="1" si="99"/>
        <v>3.4634392052548653</v>
      </c>
      <c r="C407">
        <f t="shared" ca="1" si="99"/>
        <v>0.41279268649057499</v>
      </c>
      <c r="D407">
        <f t="shared" ca="1" si="99"/>
        <v>4.1161829416947757</v>
      </c>
      <c r="E407">
        <f t="shared" ca="1" si="99"/>
        <v>0.66844435787485201</v>
      </c>
      <c r="F407">
        <f t="shared" ca="1" si="99"/>
        <v>5.4299025528192661</v>
      </c>
      <c r="G407">
        <f t="shared" ca="1" si="99"/>
        <v>0.12790609583263035</v>
      </c>
      <c r="H407">
        <f t="shared" ca="1" si="99"/>
        <v>0.74819141934684019</v>
      </c>
      <c r="I407">
        <f t="shared" ca="1" si="99"/>
        <v>0.56315647574762684</v>
      </c>
      <c r="J407">
        <f t="shared" ca="1" si="99"/>
        <v>5.6274433169332907</v>
      </c>
      <c r="K407">
        <f t="shared" ca="1" si="88"/>
        <v>59</v>
      </c>
      <c r="L407">
        <f t="shared" ca="1" si="89"/>
        <v>59</v>
      </c>
      <c r="M407">
        <f t="shared" ca="1" si="90"/>
        <v>84</v>
      </c>
      <c r="N407">
        <f t="shared" ca="1" si="91"/>
        <v>66</v>
      </c>
      <c r="O407">
        <f t="shared" ca="1" si="92"/>
        <v>33</v>
      </c>
      <c r="P407">
        <f t="shared" ca="1" si="93"/>
        <v>94</v>
      </c>
      <c r="Q407">
        <f t="shared" ca="1" si="94"/>
        <v>10</v>
      </c>
      <c r="R407">
        <f t="shared" ca="1" si="95"/>
        <v>7</v>
      </c>
      <c r="S407">
        <f t="shared" ca="1" si="96"/>
        <v>17</v>
      </c>
      <c r="T407">
        <f t="shared" ca="1" si="97"/>
        <v>87</v>
      </c>
    </row>
    <row r="408" spans="1:20" x14ac:dyDescent="0.2">
      <c r="A408">
        <f t="shared" ca="1" si="98"/>
        <v>0.35072158373302392</v>
      </c>
      <c r="B408">
        <f t="shared" ca="1" si="99"/>
        <v>0.19898242014182757</v>
      </c>
      <c r="C408">
        <f t="shared" ca="1" si="99"/>
        <v>3.9491067778162483</v>
      </c>
      <c r="D408">
        <f t="shared" ca="1" si="99"/>
        <v>1.0216890495042201</v>
      </c>
      <c r="E408">
        <f t="shared" ca="1" si="99"/>
        <v>1.0489075562903545</v>
      </c>
      <c r="F408">
        <f t="shared" ca="1" si="99"/>
        <v>1.0372250053362215</v>
      </c>
      <c r="G408">
        <f t="shared" ca="1" si="99"/>
        <v>2.4375618955563647</v>
      </c>
      <c r="H408">
        <f t="shared" ca="1" si="99"/>
        <v>1.1525118509193</v>
      </c>
      <c r="I408">
        <f t="shared" ca="1" si="99"/>
        <v>2.8927339340868468</v>
      </c>
      <c r="J408">
        <f t="shared" ca="1" si="99"/>
        <v>3.0364144321626698</v>
      </c>
      <c r="K408">
        <f t="shared" ca="1" si="88"/>
        <v>10</v>
      </c>
      <c r="L408">
        <f t="shared" ca="1" si="89"/>
        <v>10</v>
      </c>
      <c r="M408">
        <f t="shared" ca="1" si="90"/>
        <v>88</v>
      </c>
      <c r="N408">
        <f t="shared" ca="1" si="91"/>
        <v>14</v>
      </c>
      <c r="O408">
        <f t="shared" ca="1" si="92"/>
        <v>61</v>
      </c>
      <c r="P408">
        <f t="shared" ca="1" si="93"/>
        <v>33</v>
      </c>
      <c r="Q408">
        <f t="shared" ca="1" si="94"/>
        <v>30</v>
      </c>
      <c r="R408">
        <f t="shared" ca="1" si="95"/>
        <v>84</v>
      </c>
      <c r="S408">
        <f t="shared" ca="1" si="96"/>
        <v>77</v>
      </c>
      <c r="T408">
        <f t="shared" ca="1" si="97"/>
        <v>62</v>
      </c>
    </row>
    <row r="409" spans="1:20" x14ac:dyDescent="0.2">
      <c r="A409">
        <f t="shared" ca="1" si="98"/>
        <v>7.3769500610760232</v>
      </c>
      <c r="B409">
        <f t="shared" ca="1" si="99"/>
        <v>2.3525143418618528</v>
      </c>
      <c r="C409">
        <f t="shared" ca="1" si="99"/>
        <v>3.1791786923377146</v>
      </c>
      <c r="D409">
        <f t="shared" ca="1" si="99"/>
        <v>0.97214418755176168</v>
      </c>
      <c r="E409">
        <f t="shared" ca="1" si="99"/>
        <v>2.8036775249101246E-3</v>
      </c>
      <c r="F409">
        <f t="shared" ca="1" si="99"/>
        <v>5.9175379429506764E-2</v>
      </c>
      <c r="G409">
        <f t="shared" ca="1" si="99"/>
        <v>1.5174389329847999</v>
      </c>
      <c r="H409">
        <f t="shared" ca="1" si="99"/>
        <v>4.0263836491896541</v>
      </c>
      <c r="I409">
        <f t="shared" ca="1" si="99"/>
        <v>2.4447315901813531</v>
      </c>
      <c r="J409">
        <f t="shared" ca="1" si="99"/>
        <v>3.6086868780936223</v>
      </c>
      <c r="K409">
        <f t="shared" ca="1" si="88"/>
        <v>81</v>
      </c>
      <c r="L409">
        <f t="shared" ca="1" si="89"/>
        <v>46</v>
      </c>
      <c r="M409">
        <f t="shared" ca="1" si="90"/>
        <v>55</v>
      </c>
      <c r="N409">
        <f t="shared" ca="1" si="91"/>
        <v>64</v>
      </c>
      <c r="O409">
        <f t="shared" ca="1" si="92"/>
        <v>0</v>
      </c>
      <c r="P409">
        <f t="shared" ca="1" si="93"/>
        <v>1</v>
      </c>
      <c r="Q409">
        <f t="shared" ca="1" si="94"/>
        <v>57</v>
      </c>
      <c r="R409">
        <f t="shared" ca="1" si="95"/>
        <v>70</v>
      </c>
      <c r="S409">
        <f t="shared" ca="1" si="96"/>
        <v>52</v>
      </c>
      <c r="T409">
        <f t="shared" ca="1" si="97"/>
        <v>99</v>
      </c>
    </row>
    <row r="410" spans="1:20" x14ac:dyDescent="0.2">
      <c r="A410">
        <f t="shared" ca="1" si="98"/>
        <v>0.62100001588203624</v>
      </c>
      <c r="B410">
        <f t="shared" ca="1" si="99"/>
        <v>0.49991822718383694</v>
      </c>
      <c r="C410">
        <f t="shared" ca="1" si="99"/>
        <v>1.8837648812208796</v>
      </c>
      <c r="D410">
        <f t="shared" ca="1" si="99"/>
        <v>2.6163390086728358</v>
      </c>
      <c r="E410">
        <f t="shared" ca="1" si="99"/>
        <v>0.70917037669407035</v>
      </c>
      <c r="F410">
        <f t="shared" ca="1" si="99"/>
        <v>0.23836638799151219</v>
      </c>
      <c r="G410">
        <f t="shared" ca="1" si="99"/>
        <v>0.50385840951248018</v>
      </c>
      <c r="H410">
        <f t="shared" ca="1" si="99"/>
        <v>0.27536833430011959</v>
      </c>
      <c r="I410">
        <f t="shared" ca="1" si="99"/>
        <v>5.3328738574081127</v>
      </c>
      <c r="J410">
        <f t="shared" ca="1" si="99"/>
        <v>1.9196393119759141</v>
      </c>
      <c r="K410">
        <f t="shared" ca="1" si="88"/>
        <v>20</v>
      </c>
      <c r="L410">
        <f t="shared" ca="1" si="89"/>
        <v>27</v>
      </c>
      <c r="M410">
        <f t="shared" ca="1" si="90"/>
        <v>21</v>
      </c>
      <c r="N410">
        <f t="shared" ca="1" si="91"/>
        <v>82</v>
      </c>
      <c r="O410">
        <f t="shared" ca="1" si="92"/>
        <v>54</v>
      </c>
      <c r="P410">
        <f t="shared" ca="1" si="93"/>
        <v>23</v>
      </c>
      <c r="Q410">
        <f t="shared" ca="1" si="94"/>
        <v>17</v>
      </c>
      <c r="R410">
        <f t="shared" ca="1" si="95"/>
        <v>21</v>
      </c>
      <c r="S410">
        <f t="shared" ca="1" si="96"/>
        <v>56</v>
      </c>
      <c r="T410">
        <f t="shared" ca="1" si="97"/>
        <v>96</v>
      </c>
    </row>
    <row r="411" spans="1:20" x14ac:dyDescent="0.2">
      <c r="A411">
        <f t="shared" ca="1" si="98"/>
        <v>2.2389303252536599</v>
      </c>
      <c r="B411">
        <f t="shared" ca="1" si="99"/>
        <v>2.9109153562530548</v>
      </c>
      <c r="C411">
        <f t="shared" ca="1" si="99"/>
        <v>0.81381836401189322</v>
      </c>
      <c r="D411">
        <f t="shared" ca="1" si="99"/>
        <v>2.4110500795461278</v>
      </c>
      <c r="E411">
        <f t="shared" ca="1" si="99"/>
        <v>2.1826889937962219</v>
      </c>
      <c r="F411">
        <f t="shared" ca="1" si="99"/>
        <v>1.9602153991371944</v>
      </c>
      <c r="G411">
        <f t="shared" ca="1" si="99"/>
        <v>3.4684485611700908</v>
      </c>
      <c r="H411">
        <f t="shared" ca="1" si="99"/>
        <v>2.6460606936226556</v>
      </c>
      <c r="I411">
        <f t="shared" ca="1" si="99"/>
        <v>5.2799535690228065</v>
      </c>
      <c r="J411">
        <f t="shared" ca="1" si="99"/>
        <v>1.8205541236509157</v>
      </c>
      <c r="K411">
        <f t="shared" ca="1" si="88"/>
        <v>67</v>
      </c>
      <c r="L411">
        <f t="shared" ca="1" si="89"/>
        <v>28</v>
      </c>
      <c r="M411">
        <f t="shared" ca="1" si="90"/>
        <v>26</v>
      </c>
      <c r="N411">
        <f t="shared" ca="1" si="91"/>
        <v>76</v>
      </c>
      <c r="O411">
        <f t="shared" ca="1" si="92"/>
        <v>16</v>
      </c>
      <c r="P411">
        <f t="shared" ca="1" si="93"/>
        <v>58</v>
      </c>
      <c r="Q411">
        <f t="shared" ca="1" si="94"/>
        <v>66</v>
      </c>
      <c r="R411">
        <f t="shared" ca="1" si="95"/>
        <v>18</v>
      </c>
      <c r="S411">
        <f t="shared" ca="1" si="96"/>
        <v>64</v>
      </c>
      <c r="T411">
        <f t="shared" ca="1" si="97"/>
        <v>44</v>
      </c>
    </row>
    <row r="412" spans="1:20" x14ac:dyDescent="0.2">
      <c r="A412">
        <f t="shared" ca="1" si="98"/>
        <v>0.40850883476227517</v>
      </c>
      <c r="B412">
        <f t="shared" ca="1" si="99"/>
        <v>5.8992856121819344</v>
      </c>
      <c r="C412">
        <f t="shared" ca="1" si="99"/>
        <v>1.7894168662310492</v>
      </c>
      <c r="D412">
        <f t="shared" ca="1" si="99"/>
        <v>0.44243243387751041</v>
      </c>
      <c r="E412">
        <f t="shared" ca="1" si="99"/>
        <v>0.62197124011722804</v>
      </c>
      <c r="F412">
        <f t="shared" ca="1" si="99"/>
        <v>1.3613207935623008</v>
      </c>
      <c r="G412">
        <f t="shared" ca="1" si="99"/>
        <v>3.2347642275288657</v>
      </c>
      <c r="H412">
        <f t="shared" ca="1" si="99"/>
        <v>0.25891654340656078</v>
      </c>
      <c r="I412">
        <f t="shared" ca="1" si="99"/>
        <v>0.62094751195903297</v>
      </c>
      <c r="J412">
        <f t="shared" ca="1" si="99"/>
        <v>6.8770897853721209</v>
      </c>
      <c r="K412">
        <f t="shared" ca="1" si="88"/>
        <v>6</v>
      </c>
      <c r="L412">
        <f t="shared" ca="1" si="89"/>
        <v>73</v>
      </c>
      <c r="M412">
        <f t="shared" ca="1" si="90"/>
        <v>30</v>
      </c>
      <c r="N412">
        <f t="shared" ca="1" si="91"/>
        <v>12</v>
      </c>
      <c r="O412">
        <f t="shared" ca="1" si="92"/>
        <v>21</v>
      </c>
      <c r="P412">
        <f t="shared" ca="1" si="93"/>
        <v>32</v>
      </c>
      <c r="Q412">
        <f t="shared" ca="1" si="94"/>
        <v>97</v>
      </c>
      <c r="R412">
        <f t="shared" ca="1" si="95"/>
        <v>76</v>
      </c>
      <c r="S412">
        <f t="shared" ca="1" si="96"/>
        <v>12</v>
      </c>
      <c r="T412">
        <f t="shared" ca="1" si="97"/>
        <v>81</v>
      </c>
    </row>
    <row r="413" spans="1:20" x14ac:dyDescent="0.2">
      <c r="A413">
        <f t="shared" ca="1" si="98"/>
        <v>0.8850760230144683</v>
      </c>
      <c r="B413">
        <f t="shared" ca="1" si="99"/>
        <v>2.1859403035569862</v>
      </c>
      <c r="C413">
        <f t="shared" ca="1" si="99"/>
        <v>3.2345265524657534</v>
      </c>
      <c r="D413">
        <f t="shared" ca="1" si="99"/>
        <v>0.89856601587427753</v>
      </c>
      <c r="E413">
        <f t="shared" ca="1" si="99"/>
        <v>0.70563140086089537</v>
      </c>
      <c r="F413">
        <f t="shared" ca="1" si="99"/>
        <v>0.11987679206978653</v>
      </c>
      <c r="G413">
        <f t="shared" ca="1" si="99"/>
        <v>0.25857949148227105</v>
      </c>
      <c r="H413">
        <f t="shared" ca="1" si="99"/>
        <v>7.0250097449925525E-2</v>
      </c>
      <c r="I413">
        <f t="shared" ca="1" si="99"/>
        <v>0.42730614337901479</v>
      </c>
      <c r="J413">
        <f t="shared" ca="1" si="99"/>
        <v>9.8605855252361735E-2</v>
      </c>
      <c r="K413">
        <f t="shared" ca="1" si="88"/>
        <v>70</v>
      </c>
      <c r="L413">
        <f t="shared" ca="1" si="89"/>
        <v>53</v>
      </c>
      <c r="M413">
        <f t="shared" ca="1" si="90"/>
        <v>51</v>
      </c>
      <c r="N413">
        <f t="shared" ca="1" si="91"/>
        <v>33</v>
      </c>
      <c r="O413">
        <f t="shared" ca="1" si="92"/>
        <v>9</v>
      </c>
      <c r="P413">
        <f t="shared" ca="1" si="93"/>
        <v>22</v>
      </c>
      <c r="Q413">
        <f t="shared" ca="1" si="94"/>
        <v>6</v>
      </c>
      <c r="R413">
        <f t="shared" ca="1" si="95"/>
        <v>2</v>
      </c>
      <c r="S413">
        <f t="shared" ca="1" si="96"/>
        <v>39</v>
      </c>
      <c r="T413">
        <f t="shared" ca="1" si="97"/>
        <v>7</v>
      </c>
    </row>
    <row r="414" spans="1:20" x14ac:dyDescent="0.2">
      <c r="A414">
        <f t="shared" ca="1" si="98"/>
        <v>2.5082935645275537</v>
      </c>
      <c r="B414">
        <f t="shared" ca="1" si="99"/>
        <v>2.5006636888984692</v>
      </c>
      <c r="C414">
        <f t="shared" ca="1" si="99"/>
        <v>4.9053462978690288</v>
      </c>
      <c r="D414">
        <f t="shared" ca="1" si="99"/>
        <v>1.6096628272919034</v>
      </c>
      <c r="E414">
        <f t="shared" ca="1" si="99"/>
        <v>8.187295232026452</v>
      </c>
      <c r="F414">
        <f t="shared" ca="1" si="99"/>
        <v>5.2419306351393162</v>
      </c>
      <c r="G414">
        <f t="shared" ca="1" si="99"/>
        <v>0.85253542598352072</v>
      </c>
      <c r="H414">
        <f t="shared" ca="1" si="99"/>
        <v>3.2687211454197427</v>
      </c>
      <c r="I414">
        <f t="shared" ca="1" si="99"/>
        <v>7.1617239793168697</v>
      </c>
      <c r="J414">
        <f t="shared" ca="1" si="99"/>
        <v>3.5185061228553991</v>
      </c>
      <c r="K414">
        <f t="shared" ca="1" si="88"/>
        <v>92</v>
      </c>
      <c r="L414">
        <f t="shared" ca="1" si="89"/>
        <v>38</v>
      </c>
      <c r="M414">
        <f t="shared" ca="1" si="90"/>
        <v>70</v>
      </c>
      <c r="N414">
        <f t="shared" ca="1" si="91"/>
        <v>32</v>
      </c>
      <c r="O414">
        <f t="shared" ca="1" si="92"/>
        <v>95</v>
      </c>
      <c r="P414">
        <f t="shared" ca="1" si="93"/>
        <v>49</v>
      </c>
      <c r="Q414">
        <f t="shared" ca="1" si="94"/>
        <v>64</v>
      </c>
      <c r="R414">
        <f t="shared" ca="1" si="95"/>
        <v>31</v>
      </c>
      <c r="S414">
        <f t="shared" ca="1" si="96"/>
        <v>90</v>
      </c>
      <c r="T414">
        <f t="shared" ca="1" si="97"/>
        <v>61</v>
      </c>
    </row>
    <row r="415" spans="1:20" x14ac:dyDescent="0.2">
      <c r="A415">
        <f t="shared" ca="1" si="98"/>
        <v>1.123940289159951</v>
      </c>
      <c r="B415">
        <f t="shared" ca="1" si="99"/>
        <v>1.141085731740684</v>
      </c>
      <c r="C415">
        <f t="shared" ca="1" si="99"/>
        <v>0.40721729030139814</v>
      </c>
      <c r="D415">
        <f t="shared" ca="1" si="99"/>
        <v>0.34873946206065032</v>
      </c>
      <c r="E415">
        <f t="shared" ca="1" si="99"/>
        <v>6.7961685390530713E-2</v>
      </c>
      <c r="F415">
        <f t="shared" ca="1" si="99"/>
        <v>0.56998918877210847</v>
      </c>
      <c r="G415">
        <f t="shared" ca="1" si="99"/>
        <v>0.17038400542817689</v>
      </c>
      <c r="H415">
        <f t="shared" ca="1" si="99"/>
        <v>0.21457464801234646</v>
      </c>
      <c r="I415">
        <f t="shared" ca="1" si="99"/>
        <v>7.7044528677469266</v>
      </c>
      <c r="J415">
        <f t="shared" ca="1" si="99"/>
        <v>1.4369771744124618</v>
      </c>
      <c r="K415">
        <f t="shared" ca="1" si="88"/>
        <v>57</v>
      </c>
      <c r="L415">
        <f t="shared" ca="1" si="89"/>
        <v>37</v>
      </c>
      <c r="M415">
        <f t="shared" ca="1" si="90"/>
        <v>27</v>
      </c>
      <c r="N415">
        <f t="shared" ca="1" si="91"/>
        <v>35</v>
      </c>
      <c r="O415">
        <f t="shared" ca="1" si="92"/>
        <v>18</v>
      </c>
      <c r="P415">
        <f t="shared" ca="1" si="93"/>
        <v>33</v>
      </c>
      <c r="Q415">
        <f t="shared" ca="1" si="94"/>
        <v>11</v>
      </c>
      <c r="R415">
        <f t="shared" ca="1" si="95"/>
        <v>8</v>
      </c>
      <c r="S415">
        <f t="shared" ca="1" si="96"/>
        <v>79</v>
      </c>
      <c r="T415">
        <f t="shared" ca="1" si="97"/>
        <v>41</v>
      </c>
    </row>
    <row r="416" spans="1:20" x14ac:dyDescent="0.2">
      <c r="A416">
        <f t="shared" ca="1" si="98"/>
        <v>2.0455310389435772</v>
      </c>
      <c r="B416">
        <f t="shared" ca="1" si="99"/>
        <v>0.29931946591787023</v>
      </c>
      <c r="C416">
        <f t="shared" ca="1" si="99"/>
        <v>0.92695086114792957</v>
      </c>
      <c r="D416">
        <f t="shared" ca="1" si="99"/>
        <v>0.32431099327357737</v>
      </c>
      <c r="E416">
        <f t="shared" ca="1" si="99"/>
        <v>3.5416882138500911</v>
      </c>
      <c r="F416">
        <f t="shared" ca="1" si="99"/>
        <v>1.6613344918608284</v>
      </c>
      <c r="G416">
        <f t="shared" ca="1" si="99"/>
        <v>0.48065672829009254</v>
      </c>
      <c r="H416">
        <f t="shared" ca="1" si="99"/>
        <v>0.1575166994498742</v>
      </c>
      <c r="I416">
        <f t="shared" ca="1" si="99"/>
        <v>4.128329664171476</v>
      </c>
      <c r="J416">
        <f t="shared" ca="1" si="99"/>
        <v>0.94391554317464288</v>
      </c>
      <c r="K416">
        <f t="shared" ca="1" si="88"/>
        <v>71</v>
      </c>
      <c r="L416">
        <f t="shared" ca="1" si="89"/>
        <v>19</v>
      </c>
      <c r="M416">
        <f t="shared" ca="1" si="90"/>
        <v>32</v>
      </c>
      <c r="N416">
        <f t="shared" ca="1" si="91"/>
        <v>38</v>
      </c>
      <c r="O416">
        <f t="shared" ca="1" si="92"/>
        <v>85</v>
      </c>
      <c r="P416">
        <f t="shared" ca="1" si="93"/>
        <v>74</v>
      </c>
      <c r="Q416">
        <f t="shared" ca="1" si="94"/>
        <v>36</v>
      </c>
      <c r="R416">
        <f t="shared" ca="1" si="95"/>
        <v>5</v>
      </c>
      <c r="S416">
        <f t="shared" ca="1" si="96"/>
        <v>60</v>
      </c>
      <c r="T416">
        <f t="shared" ca="1" si="97"/>
        <v>64</v>
      </c>
    </row>
    <row r="417" spans="1:20" x14ac:dyDescent="0.2">
      <c r="A417">
        <f t="shared" ca="1" si="98"/>
        <v>3.5412458212790829</v>
      </c>
      <c r="B417">
        <f t="shared" ca="1" si="99"/>
        <v>0.74871497021459832</v>
      </c>
      <c r="C417">
        <f t="shared" ca="1" si="99"/>
        <v>0.97383369681568577</v>
      </c>
      <c r="D417">
        <f t="shared" ca="1" si="99"/>
        <v>2.8173726933856291</v>
      </c>
      <c r="E417">
        <f t="shared" ca="1" si="99"/>
        <v>3.6939497788331472</v>
      </c>
      <c r="F417">
        <f t="shared" ca="1" si="99"/>
        <v>0.61328723087286174</v>
      </c>
      <c r="G417">
        <f t="shared" ca="1" si="99"/>
        <v>0.53667398975801761</v>
      </c>
      <c r="H417">
        <f t="shared" ca="1" si="99"/>
        <v>6.5650374835039988</v>
      </c>
      <c r="I417">
        <f t="shared" ca="1" si="99"/>
        <v>0.471412855680164</v>
      </c>
      <c r="J417">
        <f t="shared" ca="1" si="99"/>
        <v>2.4438356372331675</v>
      </c>
      <c r="K417">
        <f t="shared" ca="1" si="88"/>
        <v>86</v>
      </c>
      <c r="L417">
        <f t="shared" ca="1" si="89"/>
        <v>20</v>
      </c>
      <c r="M417">
        <f t="shared" ca="1" si="90"/>
        <v>98</v>
      </c>
      <c r="N417">
        <f t="shared" ca="1" si="91"/>
        <v>80</v>
      </c>
      <c r="O417">
        <f t="shared" ca="1" si="92"/>
        <v>94</v>
      </c>
      <c r="P417">
        <f t="shared" ca="1" si="93"/>
        <v>38</v>
      </c>
      <c r="Q417">
        <f t="shared" ca="1" si="94"/>
        <v>8</v>
      </c>
      <c r="R417">
        <f t="shared" ca="1" si="95"/>
        <v>56</v>
      </c>
      <c r="S417">
        <f t="shared" ca="1" si="96"/>
        <v>11</v>
      </c>
      <c r="T417">
        <f t="shared" ca="1" si="97"/>
        <v>86</v>
      </c>
    </row>
    <row r="418" spans="1:20" x14ac:dyDescent="0.2">
      <c r="A418">
        <f t="shared" ca="1" si="98"/>
        <v>0.61779376434815436</v>
      </c>
      <c r="B418">
        <f t="shared" ca="1" si="99"/>
        <v>0.21416539138840437</v>
      </c>
      <c r="C418">
        <f t="shared" ca="1" si="99"/>
        <v>2.798443941291394</v>
      </c>
      <c r="D418">
        <f t="shared" ca="1" si="99"/>
        <v>0.99441849591770903</v>
      </c>
      <c r="E418">
        <f t="shared" ca="1" si="99"/>
        <v>3.5797658356101447</v>
      </c>
      <c r="F418">
        <f t="shared" ca="1" si="99"/>
        <v>0.20840579350608965</v>
      </c>
      <c r="G418">
        <f t="shared" ca="1" si="99"/>
        <v>1.7751722267260717</v>
      </c>
      <c r="H418">
        <f t="shared" ca="1" si="99"/>
        <v>3.1240499530678387</v>
      </c>
      <c r="I418">
        <f t="shared" ca="1" si="99"/>
        <v>3.4990906226607521</v>
      </c>
      <c r="J418">
        <f t="shared" ca="1" si="99"/>
        <v>0.75277689553877425</v>
      </c>
      <c r="K418">
        <f t="shared" ca="1" si="88"/>
        <v>14</v>
      </c>
      <c r="L418">
        <f t="shared" ca="1" si="89"/>
        <v>21</v>
      </c>
      <c r="M418">
        <f t="shared" ca="1" si="90"/>
        <v>95</v>
      </c>
      <c r="N418">
        <f t="shared" ca="1" si="91"/>
        <v>40</v>
      </c>
      <c r="O418">
        <f t="shared" ca="1" si="92"/>
        <v>61</v>
      </c>
      <c r="P418">
        <f t="shared" ca="1" si="93"/>
        <v>8</v>
      </c>
      <c r="Q418">
        <f t="shared" ca="1" si="94"/>
        <v>47</v>
      </c>
      <c r="R418">
        <f t="shared" ca="1" si="95"/>
        <v>64</v>
      </c>
      <c r="S418">
        <f t="shared" ca="1" si="96"/>
        <v>88</v>
      </c>
      <c r="T418">
        <f t="shared" ca="1" si="97"/>
        <v>15</v>
      </c>
    </row>
    <row r="419" spans="1:20" x14ac:dyDescent="0.2">
      <c r="A419">
        <f t="shared" ca="1" si="98"/>
        <v>4.7309713403000009</v>
      </c>
      <c r="B419">
        <f t="shared" ca="1" si="99"/>
        <v>0.47098239692559762</v>
      </c>
      <c r="C419">
        <f t="shared" ca="1" si="99"/>
        <v>0.10577110979111982</v>
      </c>
      <c r="D419">
        <f t="shared" ca="1" si="99"/>
        <v>2.4512380172561405</v>
      </c>
      <c r="E419">
        <f t="shared" ca="1" si="99"/>
        <v>3.3994920952003758E-2</v>
      </c>
      <c r="F419">
        <f t="shared" ca="1" si="99"/>
        <v>3.9923121327521698</v>
      </c>
      <c r="G419">
        <f t="shared" ca="1" si="99"/>
        <v>3.5628657627350671</v>
      </c>
      <c r="H419">
        <f t="shared" ca="1" si="99"/>
        <v>3.3852326224631768</v>
      </c>
      <c r="I419">
        <f t="shared" ca="1" si="99"/>
        <v>0.46596775585033035</v>
      </c>
      <c r="J419">
        <f t="shared" ca="1" si="99"/>
        <v>0.82361110899586398</v>
      </c>
      <c r="K419">
        <f t="shared" ca="1" si="88"/>
        <v>69</v>
      </c>
      <c r="L419">
        <f t="shared" ca="1" si="89"/>
        <v>25</v>
      </c>
      <c r="M419">
        <f t="shared" ca="1" si="90"/>
        <v>20</v>
      </c>
      <c r="N419">
        <f t="shared" ca="1" si="91"/>
        <v>32</v>
      </c>
      <c r="O419">
        <f t="shared" ca="1" si="92"/>
        <v>1</v>
      </c>
      <c r="P419">
        <f t="shared" ca="1" si="93"/>
        <v>80</v>
      </c>
      <c r="Q419">
        <f t="shared" ca="1" si="94"/>
        <v>96</v>
      </c>
      <c r="R419">
        <f t="shared" ca="1" si="95"/>
        <v>79</v>
      </c>
      <c r="S419">
        <f t="shared" ca="1" si="96"/>
        <v>7</v>
      </c>
      <c r="T419">
        <f t="shared" ca="1" si="97"/>
        <v>73</v>
      </c>
    </row>
    <row r="420" spans="1:20" x14ac:dyDescent="0.2">
      <c r="A420">
        <f t="shared" ca="1" si="98"/>
        <v>1.5169423750990132</v>
      </c>
      <c r="B420">
        <f t="shared" ca="1" si="99"/>
        <v>0.39077217117277935</v>
      </c>
      <c r="C420">
        <f t="shared" ca="1" si="99"/>
        <v>4.0824691958636254</v>
      </c>
      <c r="D420">
        <f t="shared" ca="1" si="99"/>
        <v>2.4618679492877455</v>
      </c>
      <c r="E420">
        <f t="shared" ca="1" si="99"/>
        <v>1.0934174268743444</v>
      </c>
      <c r="F420">
        <f t="shared" ca="1" si="99"/>
        <v>8.501458377346248</v>
      </c>
      <c r="G420">
        <f t="shared" ca="1" si="99"/>
        <v>4.8304498316236844</v>
      </c>
      <c r="H420">
        <f t="shared" ca="1" si="99"/>
        <v>11.175634625113991</v>
      </c>
      <c r="I420">
        <f t="shared" ca="1" si="99"/>
        <v>0.62610743439274852</v>
      </c>
      <c r="J420">
        <f t="shared" ca="1" si="99"/>
        <v>1.0184381312873569</v>
      </c>
      <c r="K420">
        <f t="shared" ca="1" si="88"/>
        <v>84</v>
      </c>
      <c r="L420">
        <f t="shared" ca="1" si="89"/>
        <v>53</v>
      </c>
      <c r="M420">
        <f t="shared" ca="1" si="90"/>
        <v>67</v>
      </c>
      <c r="N420">
        <f t="shared" ca="1" si="91"/>
        <v>65</v>
      </c>
      <c r="O420">
        <f t="shared" ca="1" si="92"/>
        <v>29</v>
      </c>
      <c r="P420">
        <f t="shared" ca="1" si="93"/>
        <v>87</v>
      </c>
      <c r="Q420">
        <f t="shared" ca="1" si="94"/>
        <v>96</v>
      </c>
      <c r="R420">
        <f t="shared" ca="1" si="95"/>
        <v>93</v>
      </c>
      <c r="S420">
        <f t="shared" ca="1" si="96"/>
        <v>15</v>
      </c>
      <c r="T420">
        <f t="shared" ca="1" si="97"/>
        <v>21</v>
      </c>
    </row>
    <row r="421" spans="1:20" x14ac:dyDescent="0.2">
      <c r="A421">
        <f t="shared" ca="1" si="98"/>
        <v>1.1879406843574059</v>
      </c>
      <c r="B421">
        <f t="shared" ca="1" si="99"/>
        <v>0.84763098743502407</v>
      </c>
      <c r="C421">
        <f t="shared" ca="1" si="99"/>
        <v>4.4528027757218549</v>
      </c>
      <c r="D421">
        <f t="shared" ca="1" si="99"/>
        <v>4.1260467398252287E-2</v>
      </c>
      <c r="E421">
        <f t="shared" ca="1" si="99"/>
        <v>7.519460781252695</v>
      </c>
      <c r="F421">
        <f t="shared" ca="1" si="99"/>
        <v>0.38806579575704692</v>
      </c>
      <c r="G421">
        <f t="shared" ca="1" si="99"/>
        <v>0.22741443350895635</v>
      </c>
      <c r="H421">
        <f t="shared" ca="1" si="99"/>
        <v>4.4919285811768965</v>
      </c>
      <c r="I421">
        <f t="shared" ca="1" si="99"/>
        <v>8.4634663792156921</v>
      </c>
      <c r="J421">
        <f t="shared" ca="1" si="99"/>
        <v>0.48545726469992145</v>
      </c>
      <c r="K421">
        <f t="shared" ca="1" si="88"/>
        <v>49</v>
      </c>
      <c r="L421">
        <f t="shared" ca="1" si="89"/>
        <v>59</v>
      </c>
      <c r="M421">
        <f t="shared" ca="1" si="90"/>
        <v>50</v>
      </c>
      <c r="N421">
        <f t="shared" ca="1" si="91"/>
        <v>7</v>
      </c>
      <c r="O421">
        <f t="shared" ca="1" si="92"/>
        <v>77</v>
      </c>
      <c r="P421">
        <f t="shared" ca="1" si="93"/>
        <v>8</v>
      </c>
      <c r="Q421">
        <f t="shared" ca="1" si="94"/>
        <v>23</v>
      </c>
      <c r="R421">
        <f t="shared" ca="1" si="95"/>
        <v>89</v>
      </c>
      <c r="S421">
        <f t="shared" ca="1" si="96"/>
        <v>89</v>
      </c>
      <c r="T421">
        <f t="shared" ca="1" si="97"/>
        <v>58</v>
      </c>
    </row>
    <row r="422" spans="1:20" x14ac:dyDescent="0.2">
      <c r="A422">
        <f t="shared" ca="1" si="98"/>
        <v>4.6090409693498753</v>
      </c>
      <c r="B422">
        <f t="shared" ca="1" si="99"/>
        <v>1.5732173546081667</v>
      </c>
      <c r="C422">
        <f t="shared" ca="1" si="99"/>
        <v>1.0641098266807125</v>
      </c>
      <c r="D422">
        <f t="shared" ca="1" si="99"/>
        <v>7.5745753137319483</v>
      </c>
      <c r="E422">
        <f t="shared" ca="1" si="99"/>
        <v>0.60695527588783293</v>
      </c>
      <c r="F422">
        <f t="shared" ca="1" si="99"/>
        <v>4.032174794155809</v>
      </c>
      <c r="G422">
        <f t="shared" ca="1" si="99"/>
        <v>1.3880368539042576</v>
      </c>
      <c r="H422">
        <f t="shared" ca="1" si="99"/>
        <v>0.52341293523720545</v>
      </c>
      <c r="I422">
        <f t="shared" ca="1" si="99"/>
        <v>0.63465514137457435</v>
      </c>
      <c r="J422">
        <f t="shared" ca="1" si="99"/>
        <v>0.5336350271747804</v>
      </c>
      <c r="K422">
        <f t="shared" ca="1" si="88"/>
        <v>97</v>
      </c>
      <c r="L422">
        <f t="shared" ca="1" si="89"/>
        <v>40</v>
      </c>
      <c r="M422">
        <f t="shared" ca="1" si="90"/>
        <v>49</v>
      </c>
      <c r="N422">
        <f t="shared" ca="1" si="91"/>
        <v>53</v>
      </c>
      <c r="O422">
        <f t="shared" ca="1" si="92"/>
        <v>9</v>
      </c>
      <c r="P422">
        <f t="shared" ca="1" si="93"/>
        <v>94</v>
      </c>
      <c r="Q422">
        <f t="shared" ca="1" si="94"/>
        <v>50</v>
      </c>
      <c r="R422">
        <f t="shared" ca="1" si="95"/>
        <v>77</v>
      </c>
      <c r="S422">
        <f t="shared" ca="1" si="96"/>
        <v>16</v>
      </c>
      <c r="T422">
        <f t="shared" ca="1" si="97"/>
        <v>9</v>
      </c>
    </row>
    <row r="423" spans="1:20" x14ac:dyDescent="0.2">
      <c r="A423">
        <f t="shared" ca="1" si="98"/>
        <v>0.50536966321258225</v>
      </c>
      <c r="B423">
        <f t="shared" ca="1" si="99"/>
        <v>0.99610601088673079</v>
      </c>
      <c r="C423">
        <f t="shared" ca="1" si="99"/>
        <v>6.7503905598396132</v>
      </c>
      <c r="D423">
        <f t="shared" ca="1" si="99"/>
        <v>0.17851649861498237</v>
      </c>
      <c r="E423">
        <f t="shared" ca="1" si="99"/>
        <v>4.5217165143291451</v>
      </c>
      <c r="F423">
        <f t="shared" ca="1" si="99"/>
        <v>1.449255866485933</v>
      </c>
      <c r="G423">
        <f t="shared" ca="1" si="99"/>
        <v>0.4209817521125675</v>
      </c>
      <c r="H423">
        <f t="shared" ca="1" si="99"/>
        <v>4.6651391998486087</v>
      </c>
      <c r="I423">
        <f t="shared" ca="1" si="99"/>
        <v>3.2326107982650236</v>
      </c>
      <c r="J423">
        <f t="shared" ca="1" si="99"/>
        <v>1.4169264497635203</v>
      </c>
      <c r="K423">
        <f t="shared" ca="1" si="88"/>
        <v>80</v>
      </c>
      <c r="L423">
        <f t="shared" ca="1" si="89"/>
        <v>46</v>
      </c>
      <c r="M423">
        <f t="shared" ca="1" si="90"/>
        <v>87</v>
      </c>
      <c r="N423">
        <f t="shared" ca="1" si="91"/>
        <v>22</v>
      </c>
      <c r="O423">
        <f t="shared" ca="1" si="92"/>
        <v>39</v>
      </c>
      <c r="P423">
        <f t="shared" ca="1" si="93"/>
        <v>19</v>
      </c>
      <c r="Q423">
        <f t="shared" ca="1" si="94"/>
        <v>77</v>
      </c>
      <c r="R423">
        <f t="shared" ca="1" si="95"/>
        <v>28</v>
      </c>
      <c r="S423">
        <f t="shared" ca="1" si="96"/>
        <v>63</v>
      </c>
      <c r="T423">
        <f t="shared" ca="1" si="97"/>
        <v>37</v>
      </c>
    </row>
    <row r="424" spans="1:20" x14ac:dyDescent="0.2">
      <c r="A424">
        <f t="shared" ca="1" si="98"/>
        <v>3.3629892382793751</v>
      </c>
      <c r="B424">
        <f t="shared" ca="1" si="99"/>
        <v>2.6631109247871629</v>
      </c>
      <c r="C424">
        <f t="shared" ca="1" si="99"/>
        <v>0.16563309754701816</v>
      </c>
      <c r="D424">
        <f t="shared" ca="1" si="99"/>
        <v>0.90923292536613376</v>
      </c>
      <c r="E424">
        <f t="shared" ca="1" si="99"/>
        <v>1.6255847271491954</v>
      </c>
      <c r="F424">
        <f t="shared" ca="1" si="99"/>
        <v>0.63247379486706112</v>
      </c>
      <c r="G424">
        <f t="shared" ca="1" si="99"/>
        <v>0.13729255542151003</v>
      </c>
      <c r="H424">
        <f t="shared" ca="1" si="99"/>
        <v>2.9677894104780602</v>
      </c>
      <c r="I424">
        <f t="shared" ca="1" si="99"/>
        <v>0.85630780080092883</v>
      </c>
      <c r="J424">
        <f t="shared" ca="1" si="99"/>
        <v>3.5636385288505816</v>
      </c>
      <c r="K424">
        <f t="shared" ca="1" si="88"/>
        <v>87</v>
      </c>
      <c r="L424">
        <f t="shared" ca="1" si="89"/>
        <v>64</v>
      </c>
      <c r="M424">
        <f t="shared" ca="1" si="90"/>
        <v>17</v>
      </c>
      <c r="N424">
        <f t="shared" ca="1" si="91"/>
        <v>89</v>
      </c>
      <c r="O424">
        <f t="shared" ca="1" si="92"/>
        <v>42</v>
      </c>
      <c r="P424">
        <f t="shared" ca="1" si="93"/>
        <v>66</v>
      </c>
      <c r="Q424">
        <f t="shared" ca="1" si="94"/>
        <v>7</v>
      </c>
      <c r="R424">
        <f t="shared" ca="1" si="95"/>
        <v>31</v>
      </c>
      <c r="S424">
        <f t="shared" ca="1" si="96"/>
        <v>48</v>
      </c>
      <c r="T424">
        <f t="shared" ca="1" si="97"/>
        <v>80</v>
      </c>
    </row>
    <row r="425" spans="1:20" x14ac:dyDescent="0.2">
      <c r="A425">
        <f t="shared" ca="1" si="98"/>
        <v>3.8881623722480425</v>
      </c>
      <c r="B425">
        <f t="shared" ca="1" si="99"/>
        <v>3.3498999354192165</v>
      </c>
      <c r="C425">
        <f t="shared" ca="1" si="99"/>
        <v>0.67225794051934806</v>
      </c>
      <c r="D425">
        <f t="shared" ca="1" si="99"/>
        <v>0.91873811002078343</v>
      </c>
      <c r="E425">
        <f t="shared" ca="1" si="99"/>
        <v>1.0826927521045064</v>
      </c>
      <c r="F425">
        <f t="shared" ca="1" si="99"/>
        <v>4.4691699922874761</v>
      </c>
      <c r="G425">
        <f t="shared" ca="1" si="99"/>
        <v>1.8617534501552047</v>
      </c>
      <c r="H425">
        <f t="shared" ca="1" si="99"/>
        <v>2.3723946568643197</v>
      </c>
      <c r="I425">
        <f t="shared" ca="1" si="99"/>
        <v>0.15871320243524048</v>
      </c>
      <c r="J425">
        <f t="shared" ca="1" si="99"/>
        <v>5.3096269694850852E-2</v>
      </c>
      <c r="K425">
        <f t="shared" ca="1" si="88"/>
        <v>92</v>
      </c>
      <c r="L425">
        <f t="shared" ca="1" si="89"/>
        <v>32</v>
      </c>
      <c r="M425">
        <f t="shared" ca="1" si="90"/>
        <v>22</v>
      </c>
      <c r="N425">
        <f t="shared" ca="1" si="91"/>
        <v>20</v>
      </c>
      <c r="O425">
        <f t="shared" ca="1" si="92"/>
        <v>39</v>
      </c>
      <c r="P425">
        <f t="shared" ca="1" si="93"/>
        <v>59</v>
      </c>
      <c r="Q425">
        <f t="shared" ca="1" si="94"/>
        <v>31</v>
      </c>
      <c r="R425">
        <f t="shared" ca="1" si="95"/>
        <v>25</v>
      </c>
      <c r="S425">
        <f t="shared" ca="1" si="96"/>
        <v>2</v>
      </c>
      <c r="T425">
        <f t="shared" ca="1" si="97"/>
        <v>1</v>
      </c>
    </row>
    <row r="426" spans="1:20" x14ac:dyDescent="0.2">
      <c r="A426">
        <f t="shared" ca="1" si="98"/>
        <v>2.2394500539828868</v>
      </c>
      <c r="B426">
        <f t="shared" ca="1" si="99"/>
        <v>3.2320133362607639</v>
      </c>
      <c r="C426">
        <f t="shared" ca="1" si="99"/>
        <v>0.90633830757429257</v>
      </c>
      <c r="D426">
        <f t="shared" ca="1" si="99"/>
        <v>2.8130991391788616</v>
      </c>
      <c r="E426">
        <f t="shared" ca="1" si="99"/>
        <v>2.8723828077601841E-2</v>
      </c>
      <c r="F426">
        <f t="shared" ca="1" si="99"/>
        <v>0.55498557884967403</v>
      </c>
      <c r="G426">
        <f t="shared" ca="1" si="99"/>
        <v>3.0107024871677859</v>
      </c>
      <c r="H426">
        <f t="shared" ca="1" si="99"/>
        <v>0.57323435022310354</v>
      </c>
      <c r="I426">
        <f t="shared" ca="1" si="99"/>
        <v>0.60282101122543597</v>
      </c>
      <c r="J426">
        <f t="shared" ca="1" si="99"/>
        <v>1.7643562804486914</v>
      </c>
      <c r="K426">
        <f t="shared" ca="1" si="88"/>
        <v>62</v>
      </c>
      <c r="L426">
        <f t="shared" ca="1" si="89"/>
        <v>57</v>
      </c>
      <c r="M426">
        <f t="shared" ca="1" si="90"/>
        <v>27</v>
      </c>
      <c r="N426">
        <f t="shared" ca="1" si="91"/>
        <v>97</v>
      </c>
      <c r="O426">
        <f t="shared" ca="1" si="92"/>
        <v>6</v>
      </c>
      <c r="P426">
        <f t="shared" ca="1" si="93"/>
        <v>69</v>
      </c>
      <c r="Q426">
        <f t="shared" ca="1" si="94"/>
        <v>80</v>
      </c>
      <c r="R426">
        <f t="shared" ca="1" si="95"/>
        <v>52</v>
      </c>
      <c r="S426">
        <f t="shared" ca="1" si="96"/>
        <v>46</v>
      </c>
      <c r="T426">
        <f t="shared" ca="1" si="97"/>
        <v>42</v>
      </c>
    </row>
    <row r="427" spans="1:20" x14ac:dyDescent="0.2">
      <c r="A427">
        <f t="shared" ca="1" si="98"/>
        <v>0.50808860592175542</v>
      </c>
      <c r="B427">
        <f t="shared" ca="1" si="99"/>
        <v>2.3888106790101742</v>
      </c>
      <c r="C427">
        <f t="shared" ca="1" si="99"/>
        <v>1.7164024404864269</v>
      </c>
      <c r="D427">
        <f t="shared" ca="1" si="99"/>
        <v>0.16820279912883088</v>
      </c>
      <c r="E427">
        <f t="shared" ca="1" si="99"/>
        <v>1.6509316241377978</v>
      </c>
      <c r="F427">
        <f t="shared" ca="1" si="99"/>
        <v>7.3530102170092473</v>
      </c>
      <c r="G427">
        <f t="shared" ca="1" si="99"/>
        <v>0.14060920852722525</v>
      </c>
      <c r="H427">
        <f t="shared" ca="1" si="99"/>
        <v>0.41131905080131748</v>
      </c>
      <c r="I427">
        <f t="shared" ca="1" si="99"/>
        <v>2.6294988477526422</v>
      </c>
      <c r="J427">
        <f t="shared" ca="1" si="99"/>
        <v>0.44375420288205858</v>
      </c>
      <c r="K427">
        <f t="shared" ca="1" si="88"/>
        <v>13</v>
      </c>
      <c r="L427">
        <f t="shared" ca="1" si="89"/>
        <v>36</v>
      </c>
      <c r="M427">
        <f t="shared" ca="1" si="90"/>
        <v>49</v>
      </c>
      <c r="N427">
        <f t="shared" ca="1" si="91"/>
        <v>11</v>
      </c>
      <c r="O427">
        <f t="shared" ca="1" si="92"/>
        <v>96</v>
      </c>
      <c r="P427">
        <f t="shared" ca="1" si="93"/>
        <v>93</v>
      </c>
      <c r="Q427">
        <f t="shared" ca="1" si="94"/>
        <v>18</v>
      </c>
      <c r="R427">
        <f t="shared" ca="1" si="95"/>
        <v>26</v>
      </c>
      <c r="S427">
        <f t="shared" ca="1" si="96"/>
        <v>98</v>
      </c>
      <c r="T427">
        <f t="shared" ca="1" si="97"/>
        <v>95</v>
      </c>
    </row>
    <row r="428" spans="1:20" x14ac:dyDescent="0.2">
      <c r="A428">
        <f t="shared" ca="1" si="98"/>
        <v>7.7620323333775415E-2</v>
      </c>
      <c r="B428">
        <f t="shared" ca="1" si="99"/>
        <v>3.1084088856213929</v>
      </c>
      <c r="C428">
        <f t="shared" ca="1" si="99"/>
        <v>3.2980406343271191</v>
      </c>
      <c r="D428">
        <f t="shared" ca="1" si="99"/>
        <v>0.23124133371562811</v>
      </c>
      <c r="E428">
        <f t="shared" ca="1" si="99"/>
        <v>2.4113142579344662</v>
      </c>
      <c r="F428">
        <f t="shared" ca="1" si="99"/>
        <v>2.5718235596853503</v>
      </c>
      <c r="G428">
        <f t="shared" ca="1" si="99"/>
        <v>0.16659068294288237</v>
      </c>
      <c r="H428">
        <f t="shared" ca="1" si="99"/>
        <v>0.37445645481922823</v>
      </c>
      <c r="I428">
        <f t="shared" ca="1" si="99"/>
        <v>0.79806994482961713</v>
      </c>
      <c r="J428">
        <f t="shared" ca="1" si="99"/>
        <v>1.7058862261392513</v>
      </c>
      <c r="K428">
        <f t="shared" ca="1" si="88"/>
        <v>4</v>
      </c>
      <c r="L428">
        <f t="shared" ca="1" si="89"/>
        <v>95</v>
      </c>
      <c r="M428">
        <f t="shared" ca="1" si="90"/>
        <v>60</v>
      </c>
      <c r="N428">
        <f t="shared" ca="1" si="91"/>
        <v>7</v>
      </c>
      <c r="O428">
        <f t="shared" ca="1" si="92"/>
        <v>99</v>
      </c>
      <c r="P428">
        <f t="shared" ca="1" si="93"/>
        <v>79</v>
      </c>
      <c r="Q428">
        <f t="shared" ca="1" si="94"/>
        <v>3</v>
      </c>
      <c r="R428">
        <f t="shared" ca="1" si="95"/>
        <v>21</v>
      </c>
      <c r="S428">
        <f t="shared" ca="1" si="96"/>
        <v>10</v>
      </c>
      <c r="T428">
        <f t="shared" ca="1" si="97"/>
        <v>23</v>
      </c>
    </row>
    <row r="429" spans="1:20" x14ac:dyDescent="0.2">
      <c r="A429">
        <f t="shared" ca="1" si="98"/>
        <v>0.77855323759905004</v>
      </c>
      <c r="B429">
        <f t="shared" ca="1" si="99"/>
        <v>0.9190251856233157</v>
      </c>
      <c r="C429">
        <f t="shared" ca="1" si="99"/>
        <v>0.417055571461176</v>
      </c>
      <c r="D429">
        <f t="shared" ca="1" si="99"/>
        <v>1.0478505542200451</v>
      </c>
      <c r="E429">
        <f t="shared" ca="1" si="99"/>
        <v>0.11885472877246812</v>
      </c>
      <c r="F429">
        <f t="shared" ca="1" si="99"/>
        <v>1.5411842294911848</v>
      </c>
      <c r="G429">
        <f t="shared" ca="1" si="99"/>
        <v>2.6200655595423417</v>
      </c>
      <c r="H429">
        <f t="shared" ca="1" si="99"/>
        <v>1.8370619718941388</v>
      </c>
      <c r="I429">
        <f t="shared" ca="1" si="99"/>
        <v>3.5290718065428721</v>
      </c>
      <c r="J429">
        <f t="shared" ca="1" si="99"/>
        <v>8.4281892784310225E-2</v>
      </c>
      <c r="K429">
        <f t="shared" ca="1" si="88"/>
        <v>41</v>
      </c>
      <c r="L429">
        <f t="shared" ca="1" si="89"/>
        <v>50</v>
      </c>
      <c r="M429">
        <f t="shared" ca="1" si="90"/>
        <v>97</v>
      </c>
      <c r="N429">
        <f t="shared" ca="1" si="91"/>
        <v>22</v>
      </c>
      <c r="O429">
        <f t="shared" ca="1" si="92"/>
        <v>63</v>
      </c>
      <c r="P429">
        <f t="shared" ca="1" si="93"/>
        <v>40</v>
      </c>
      <c r="Q429">
        <f t="shared" ca="1" si="94"/>
        <v>47</v>
      </c>
      <c r="R429">
        <f t="shared" ca="1" si="95"/>
        <v>80</v>
      </c>
      <c r="S429">
        <f t="shared" ca="1" si="96"/>
        <v>94</v>
      </c>
      <c r="T429">
        <f t="shared" ca="1" si="97"/>
        <v>1</v>
      </c>
    </row>
    <row r="430" spans="1:20" x14ac:dyDescent="0.2">
      <c r="A430">
        <f t="shared" ca="1" si="98"/>
        <v>0.235072381892037</v>
      </c>
      <c r="B430">
        <f t="shared" ca="1" si="99"/>
        <v>1.7825575104209235</v>
      </c>
      <c r="C430">
        <f t="shared" ca="1" si="99"/>
        <v>0.20127691223380456</v>
      </c>
      <c r="D430">
        <f t="shared" ca="1" si="99"/>
        <v>2.5334603495344101</v>
      </c>
      <c r="E430">
        <f t="shared" ca="1" si="99"/>
        <v>3.3413699203670775</v>
      </c>
      <c r="F430">
        <f t="shared" ca="1" si="99"/>
        <v>1.4623890756679225</v>
      </c>
      <c r="G430">
        <f t="shared" ca="1" si="99"/>
        <v>2.5934166879740368</v>
      </c>
      <c r="H430">
        <f t="shared" ca="1" si="99"/>
        <v>0.83902752057169994</v>
      </c>
      <c r="I430">
        <f t="shared" ca="1" si="99"/>
        <v>8.2199394130088308</v>
      </c>
      <c r="J430">
        <f t="shared" ca="1" si="99"/>
        <v>0.19763160221833798</v>
      </c>
      <c r="K430">
        <f t="shared" ca="1" si="88"/>
        <v>6</v>
      </c>
      <c r="L430">
        <f t="shared" ca="1" si="89"/>
        <v>31</v>
      </c>
      <c r="M430">
        <f t="shared" ca="1" si="90"/>
        <v>33</v>
      </c>
      <c r="N430">
        <f t="shared" ca="1" si="91"/>
        <v>60</v>
      </c>
      <c r="O430">
        <f t="shared" ca="1" si="92"/>
        <v>69</v>
      </c>
      <c r="P430">
        <f t="shared" ca="1" si="93"/>
        <v>99</v>
      </c>
      <c r="Q430">
        <f t="shared" ca="1" si="94"/>
        <v>47</v>
      </c>
      <c r="R430">
        <f t="shared" ca="1" si="95"/>
        <v>39</v>
      </c>
      <c r="S430">
        <f t="shared" ca="1" si="96"/>
        <v>89</v>
      </c>
      <c r="T430">
        <f t="shared" ca="1" si="97"/>
        <v>5</v>
      </c>
    </row>
    <row r="431" spans="1:20" x14ac:dyDescent="0.2">
      <c r="A431">
        <f t="shared" ca="1" si="98"/>
        <v>1.3773801720958385</v>
      </c>
      <c r="B431">
        <f t="shared" ca="1" si="99"/>
        <v>0.34287074752318603</v>
      </c>
      <c r="C431">
        <f t="shared" ca="1" si="99"/>
        <v>2.6084141070181062</v>
      </c>
      <c r="D431">
        <f t="shared" ca="1" si="99"/>
        <v>2.1085684830659259</v>
      </c>
      <c r="E431">
        <f t="shared" ca="1" si="99"/>
        <v>0.54715118342662461</v>
      </c>
      <c r="F431">
        <f t="shared" ca="1" si="99"/>
        <v>5.6635426323736189</v>
      </c>
      <c r="G431">
        <f t="shared" ca="1" si="99"/>
        <v>0.36355389136468175</v>
      </c>
      <c r="H431">
        <f t="shared" ca="1" si="99"/>
        <v>1.899583763816465</v>
      </c>
      <c r="I431">
        <f t="shared" ca="1" si="99"/>
        <v>4.8949487687973541</v>
      </c>
      <c r="J431">
        <f t="shared" ca="1" si="99"/>
        <v>0.10161720232435101</v>
      </c>
      <c r="K431">
        <f t="shared" ca="1" si="88"/>
        <v>60</v>
      </c>
      <c r="L431">
        <f t="shared" ca="1" si="89"/>
        <v>48</v>
      </c>
      <c r="M431">
        <f t="shared" ca="1" si="90"/>
        <v>84</v>
      </c>
      <c r="N431">
        <f t="shared" ca="1" si="91"/>
        <v>32</v>
      </c>
      <c r="O431">
        <f t="shared" ca="1" si="92"/>
        <v>38</v>
      </c>
      <c r="P431">
        <f t="shared" ca="1" si="93"/>
        <v>67</v>
      </c>
      <c r="Q431">
        <f t="shared" ca="1" si="94"/>
        <v>17</v>
      </c>
      <c r="R431">
        <f t="shared" ca="1" si="95"/>
        <v>29</v>
      </c>
      <c r="S431">
        <f t="shared" ca="1" si="96"/>
        <v>49</v>
      </c>
      <c r="T431">
        <f t="shared" ca="1" si="97"/>
        <v>3</v>
      </c>
    </row>
    <row r="432" spans="1:20" x14ac:dyDescent="0.2">
      <c r="A432">
        <f t="shared" ca="1" si="98"/>
        <v>0.28461808830292146</v>
      </c>
      <c r="B432">
        <f t="shared" ca="1" si="99"/>
        <v>2.5740821726861518</v>
      </c>
      <c r="C432">
        <f t="shared" ca="1" si="99"/>
        <v>0.4924254437802783</v>
      </c>
      <c r="D432">
        <f t="shared" ca="1" si="99"/>
        <v>5.1005058887219006</v>
      </c>
      <c r="E432">
        <f t="shared" ca="1" si="99"/>
        <v>0.24013434590896732</v>
      </c>
      <c r="F432">
        <f t="shared" ca="1" si="99"/>
        <v>0.80398758713648377</v>
      </c>
      <c r="G432">
        <f t="shared" ca="1" si="99"/>
        <v>1.9175868331637942</v>
      </c>
      <c r="H432">
        <f t="shared" ca="1" si="99"/>
        <v>0.38433824233865482</v>
      </c>
      <c r="I432">
        <f t="shared" ca="1" si="99"/>
        <v>4.5993736040317756</v>
      </c>
      <c r="J432">
        <f t="shared" ca="1" si="99"/>
        <v>4.5963363869789822</v>
      </c>
      <c r="K432">
        <f t="shared" ca="1" si="88"/>
        <v>12</v>
      </c>
      <c r="L432">
        <f t="shared" ca="1" si="89"/>
        <v>57</v>
      </c>
      <c r="M432">
        <f t="shared" ca="1" si="90"/>
        <v>41</v>
      </c>
      <c r="N432">
        <f t="shared" ca="1" si="91"/>
        <v>63</v>
      </c>
      <c r="O432">
        <f t="shared" ca="1" si="92"/>
        <v>10</v>
      </c>
      <c r="P432">
        <f t="shared" ca="1" si="93"/>
        <v>34</v>
      </c>
      <c r="Q432">
        <f t="shared" ca="1" si="94"/>
        <v>64</v>
      </c>
      <c r="R432">
        <f t="shared" ca="1" si="95"/>
        <v>17</v>
      </c>
      <c r="S432">
        <f t="shared" ca="1" si="96"/>
        <v>75</v>
      </c>
      <c r="T432">
        <f t="shared" ca="1" si="97"/>
        <v>59</v>
      </c>
    </row>
    <row r="433" spans="1:20" x14ac:dyDescent="0.2">
      <c r="A433">
        <f t="shared" ca="1" si="98"/>
        <v>3.6537640912104763</v>
      </c>
      <c r="B433">
        <f t="shared" ca="1" si="99"/>
        <v>2.1746431115615232</v>
      </c>
      <c r="C433">
        <f t="shared" ca="1" si="99"/>
        <v>2.4190087349266571</v>
      </c>
      <c r="D433">
        <f t="shared" ca="1" si="99"/>
        <v>1.7000368649359294</v>
      </c>
      <c r="E433">
        <f t="shared" ca="1" si="99"/>
        <v>1.6860195252690424</v>
      </c>
      <c r="F433">
        <f t="shared" ca="1" si="99"/>
        <v>3.6069401849000267</v>
      </c>
      <c r="G433">
        <f t="shared" ca="1" si="99"/>
        <v>1.1175296946733995</v>
      </c>
      <c r="H433">
        <f t="shared" ca="1" si="99"/>
        <v>0.46130225268188291</v>
      </c>
      <c r="I433">
        <f t="shared" ca="1" si="99"/>
        <v>1.9065665448549314</v>
      </c>
      <c r="J433">
        <f t="shared" ca="1" si="99"/>
        <v>4.5899616142949702</v>
      </c>
      <c r="K433">
        <f t="shared" ca="1" si="88"/>
        <v>64</v>
      </c>
      <c r="L433">
        <f t="shared" ca="1" si="89"/>
        <v>31</v>
      </c>
      <c r="M433">
        <f t="shared" ca="1" si="90"/>
        <v>30</v>
      </c>
      <c r="N433">
        <f t="shared" ca="1" si="91"/>
        <v>29</v>
      </c>
      <c r="O433">
        <f t="shared" ca="1" si="92"/>
        <v>88</v>
      </c>
      <c r="P433">
        <f t="shared" ca="1" si="93"/>
        <v>58</v>
      </c>
      <c r="Q433">
        <f t="shared" ca="1" si="94"/>
        <v>10</v>
      </c>
      <c r="R433">
        <f t="shared" ca="1" si="95"/>
        <v>23</v>
      </c>
      <c r="S433">
        <f t="shared" ca="1" si="96"/>
        <v>52</v>
      </c>
      <c r="T433">
        <f t="shared" ca="1" si="97"/>
        <v>82</v>
      </c>
    </row>
    <row r="434" spans="1:20" x14ac:dyDescent="0.2">
      <c r="A434">
        <f t="shared" ca="1" si="98"/>
        <v>1.9387463425564135</v>
      </c>
      <c r="B434">
        <f t="shared" ca="1" si="99"/>
        <v>0.99036027666324955</v>
      </c>
      <c r="C434">
        <f t="shared" ca="1" si="99"/>
        <v>2.6247476203840243</v>
      </c>
      <c r="D434">
        <f t="shared" ca="1" si="99"/>
        <v>0.48646895475229629</v>
      </c>
      <c r="E434">
        <f t="shared" ca="1" si="99"/>
        <v>1.2411760890241512</v>
      </c>
      <c r="F434">
        <f t="shared" ca="1" si="99"/>
        <v>0.22899037163653044</v>
      </c>
      <c r="G434">
        <f t="shared" ca="1" si="99"/>
        <v>2.9957091392747568</v>
      </c>
      <c r="H434">
        <f t="shared" ca="1" si="99"/>
        <v>0.1398017030046674</v>
      </c>
      <c r="I434">
        <f t="shared" ref="B434:J463" ca="1" si="100">_xlfn.NORM.INV(RAND(),0,1)^2+_xlfn.NORM.INV(RAND(),0,1)^2</f>
        <v>3.1876503931993576</v>
      </c>
      <c r="J434">
        <f t="shared" ca="1" si="100"/>
        <v>1.6983414666789924</v>
      </c>
      <c r="K434">
        <f t="shared" ca="1" si="88"/>
        <v>44</v>
      </c>
      <c r="L434">
        <f t="shared" ca="1" si="89"/>
        <v>17</v>
      </c>
      <c r="M434">
        <f t="shared" ca="1" si="90"/>
        <v>48</v>
      </c>
      <c r="N434">
        <f t="shared" ca="1" si="91"/>
        <v>18</v>
      </c>
      <c r="O434">
        <f t="shared" ca="1" si="92"/>
        <v>55</v>
      </c>
      <c r="P434">
        <f t="shared" ca="1" si="93"/>
        <v>11</v>
      </c>
      <c r="Q434">
        <f t="shared" ca="1" si="94"/>
        <v>30</v>
      </c>
      <c r="R434">
        <f t="shared" ca="1" si="95"/>
        <v>22</v>
      </c>
      <c r="S434">
        <f t="shared" ca="1" si="96"/>
        <v>45</v>
      </c>
      <c r="T434">
        <f t="shared" ca="1" si="97"/>
        <v>90</v>
      </c>
    </row>
    <row r="435" spans="1:20" x14ac:dyDescent="0.2">
      <c r="A435">
        <f t="shared" ca="1" si="98"/>
        <v>0.29657224732962106</v>
      </c>
      <c r="B435">
        <f t="shared" ca="1" si="100"/>
        <v>5.7898826177030962</v>
      </c>
      <c r="C435">
        <f t="shared" ca="1" si="100"/>
        <v>1.1818400410240981</v>
      </c>
      <c r="D435">
        <f t="shared" ca="1" si="100"/>
        <v>0.7495538511226344</v>
      </c>
      <c r="E435">
        <f t="shared" ca="1" si="100"/>
        <v>4.3572312632894601</v>
      </c>
      <c r="F435">
        <f t="shared" ca="1" si="100"/>
        <v>0.35507824840842611</v>
      </c>
      <c r="G435">
        <f t="shared" ca="1" si="100"/>
        <v>1.6206614710420881</v>
      </c>
      <c r="H435">
        <f t="shared" ca="1" si="100"/>
        <v>0.71014011052884451</v>
      </c>
      <c r="I435">
        <f t="shared" ca="1" si="100"/>
        <v>3.4808194771463397</v>
      </c>
      <c r="J435">
        <f t="shared" ca="1" si="100"/>
        <v>1.1086029185349568</v>
      </c>
      <c r="K435">
        <f t="shared" ca="1" si="88"/>
        <v>12</v>
      </c>
      <c r="L435">
        <f t="shared" ca="1" si="89"/>
        <v>99</v>
      </c>
      <c r="M435">
        <f t="shared" ca="1" si="90"/>
        <v>35</v>
      </c>
      <c r="N435">
        <f t="shared" ca="1" si="91"/>
        <v>44</v>
      </c>
      <c r="O435">
        <f t="shared" ca="1" si="92"/>
        <v>54</v>
      </c>
      <c r="P435">
        <f t="shared" ca="1" si="93"/>
        <v>16</v>
      </c>
      <c r="Q435">
        <f t="shared" ca="1" si="94"/>
        <v>14</v>
      </c>
      <c r="R435">
        <f t="shared" ca="1" si="95"/>
        <v>24</v>
      </c>
      <c r="S435">
        <f t="shared" ca="1" si="96"/>
        <v>80</v>
      </c>
      <c r="T435">
        <f t="shared" ca="1" si="97"/>
        <v>24</v>
      </c>
    </row>
    <row r="436" spans="1:20" x14ac:dyDescent="0.2">
      <c r="A436">
        <f t="shared" ca="1" si="98"/>
        <v>0.64605915583373019</v>
      </c>
      <c r="B436">
        <f t="shared" ca="1" si="100"/>
        <v>1.3211930698448802</v>
      </c>
      <c r="C436">
        <f t="shared" ca="1" si="100"/>
        <v>4.2327458062599383</v>
      </c>
      <c r="D436">
        <f t="shared" ca="1" si="100"/>
        <v>5.3172196140688595</v>
      </c>
      <c r="E436">
        <f t="shared" ca="1" si="100"/>
        <v>1.8416696758826161</v>
      </c>
      <c r="F436">
        <f t="shared" ca="1" si="100"/>
        <v>3.9350325527628988E-2</v>
      </c>
      <c r="G436">
        <f t="shared" ca="1" si="100"/>
        <v>9.6622019918362112E-2</v>
      </c>
      <c r="H436">
        <f t="shared" ca="1" si="100"/>
        <v>1.0067916867056048</v>
      </c>
      <c r="I436">
        <f t="shared" ca="1" si="100"/>
        <v>7.7803051658615976</v>
      </c>
      <c r="J436">
        <f t="shared" ca="1" si="100"/>
        <v>3.7965094392457832</v>
      </c>
      <c r="K436">
        <f t="shared" ca="1" si="88"/>
        <v>39</v>
      </c>
      <c r="L436">
        <f t="shared" ca="1" si="89"/>
        <v>78</v>
      </c>
      <c r="M436">
        <f t="shared" ca="1" si="90"/>
        <v>75</v>
      </c>
      <c r="N436">
        <f t="shared" ca="1" si="91"/>
        <v>76</v>
      </c>
      <c r="O436">
        <f t="shared" ca="1" si="92"/>
        <v>38</v>
      </c>
      <c r="P436">
        <f t="shared" ca="1" si="93"/>
        <v>3</v>
      </c>
      <c r="Q436">
        <f t="shared" ca="1" si="94"/>
        <v>2</v>
      </c>
      <c r="R436">
        <f t="shared" ca="1" si="95"/>
        <v>60</v>
      </c>
      <c r="S436">
        <f t="shared" ca="1" si="96"/>
        <v>93</v>
      </c>
      <c r="T436">
        <f t="shared" ca="1" si="97"/>
        <v>47</v>
      </c>
    </row>
    <row r="437" spans="1:20" x14ac:dyDescent="0.2">
      <c r="A437">
        <f t="shared" ca="1" si="98"/>
        <v>0.55221453950863297</v>
      </c>
      <c r="B437">
        <f t="shared" ca="1" si="100"/>
        <v>0.39241338512560303</v>
      </c>
      <c r="C437">
        <f t="shared" ca="1" si="100"/>
        <v>0.28629091239510074</v>
      </c>
      <c r="D437">
        <f t="shared" ca="1" si="100"/>
        <v>3.0008131408042251</v>
      </c>
      <c r="E437">
        <f t="shared" ca="1" si="100"/>
        <v>2.5865401307223022</v>
      </c>
      <c r="F437">
        <f t="shared" ca="1" si="100"/>
        <v>4.1884658516115811</v>
      </c>
      <c r="G437">
        <f t="shared" ca="1" si="100"/>
        <v>0.4961946990330961</v>
      </c>
      <c r="H437">
        <f t="shared" ca="1" si="100"/>
        <v>7.4818111603054787</v>
      </c>
      <c r="I437">
        <f t="shared" ca="1" si="100"/>
        <v>3.0534601514599751</v>
      </c>
      <c r="J437">
        <f t="shared" ca="1" si="100"/>
        <v>0.69690973664066425</v>
      </c>
      <c r="K437">
        <f t="shared" ca="1" si="88"/>
        <v>18</v>
      </c>
      <c r="L437">
        <f t="shared" ca="1" si="89"/>
        <v>68</v>
      </c>
      <c r="M437">
        <f t="shared" ca="1" si="90"/>
        <v>12</v>
      </c>
      <c r="N437">
        <f t="shared" ca="1" si="91"/>
        <v>59</v>
      </c>
      <c r="O437">
        <f t="shared" ca="1" si="92"/>
        <v>62</v>
      </c>
      <c r="P437">
        <f t="shared" ca="1" si="93"/>
        <v>61</v>
      </c>
      <c r="Q437">
        <f t="shared" ca="1" si="94"/>
        <v>21</v>
      </c>
      <c r="R437">
        <f t="shared" ca="1" si="95"/>
        <v>85</v>
      </c>
      <c r="S437">
        <f t="shared" ca="1" si="96"/>
        <v>83</v>
      </c>
      <c r="T437">
        <f t="shared" ca="1" si="97"/>
        <v>37</v>
      </c>
    </row>
    <row r="438" spans="1:20" x14ac:dyDescent="0.2">
      <c r="A438">
        <f t="shared" ca="1" si="98"/>
        <v>2.1145503084201351</v>
      </c>
      <c r="B438">
        <f t="shared" ca="1" si="100"/>
        <v>8.6492455777071058</v>
      </c>
      <c r="C438">
        <f t="shared" ca="1" si="100"/>
        <v>3.1275984782654387</v>
      </c>
      <c r="D438">
        <f t="shared" ca="1" si="100"/>
        <v>1.9037695096364824</v>
      </c>
      <c r="E438">
        <f t="shared" ca="1" si="100"/>
        <v>1.0515870937400349</v>
      </c>
      <c r="F438">
        <f t="shared" ca="1" si="100"/>
        <v>1.2202536279202731</v>
      </c>
      <c r="G438">
        <f t="shared" ca="1" si="100"/>
        <v>2.1590840660469564</v>
      </c>
      <c r="H438">
        <f t="shared" ca="1" si="100"/>
        <v>0.55089740431257339</v>
      </c>
      <c r="I438">
        <f t="shared" ca="1" si="100"/>
        <v>2.4224540940261963</v>
      </c>
      <c r="J438">
        <f t="shared" ca="1" si="100"/>
        <v>6.391672392821747E-2</v>
      </c>
      <c r="K438">
        <f t="shared" ca="1" si="88"/>
        <v>60</v>
      </c>
      <c r="L438">
        <f t="shared" ca="1" si="89"/>
        <v>92</v>
      </c>
      <c r="M438">
        <f t="shared" ca="1" si="90"/>
        <v>50</v>
      </c>
      <c r="N438">
        <f t="shared" ca="1" si="91"/>
        <v>77</v>
      </c>
      <c r="O438">
        <f t="shared" ca="1" si="92"/>
        <v>64</v>
      </c>
      <c r="P438">
        <f t="shared" ca="1" si="93"/>
        <v>68</v>
      </c>
      <c r="Q438">
        <f t="shared" ca="1" si="94"/>
        <v>70</v>
      </c>
      <c r="R438">
        <f t="shared" ca="1" si="95"/>
        <v>24</v>
      </c>
      <c r="S438">
        <f t="shared" ca="1" si="96"/>
        <v>63</v>
      </c>
      <c r="T438">
        <f t="shared" ca="1" si="97"/>
        <v>6</v>
      </c>
    </row>
    <row r="439" spans="1:20" x14ac:dyDescent="0.2">
      <c r="A439">
        <f t="shared" ca="1" si="98"/>
        <v>0.74721450543370949</v>
      </c>
      <c r="B439">
        <f t="shared" ca="1" si="100"/>
        <v>2.0662069779399816</v>
      </c>
      <c r="C439">
        <f t="shared" ca="1" si="100"/>
        <v>3.0805406502737487</v>
      </c>
      <c r="D439">
        <f t="shared" ca="1" si="100"/>
        <v>0.94275844261565422</v>
      </c>
      <c r="E439">
        <f t="shared" ca="1" si="100"/>
        <v>0.14239277359589286</v>
      </c>
      <c r="F439">
        <f t="shared" ca="1" si="100"/>
        <v>0.20360546526356887</v>
      </c>
      <c r="G439">
        <f t="shared" ca="1" si="100"/>
        <v>1.2263496991950207</v>
      </c>
      <c r="H439">
        <f t="shared" ca="1" si="100"/>
        <v>1.4372181406596694</v>
      </c>
      <c r="I439">
        <f t="shared" ca="1" si="100"/>
        <v>7.2600976641753912</v>
      </c>
      <c r="J439">
        <f t="shared" ca="1" si="100"/>
        <v>1.0223690917618091E-2</v>
      </c>
      <c r="K439">
        <f t="shared" ca="1" si="88"/>
        <v>18</v>
      </c>
      <c r="L439">
        <f t="shared" ca="1" si="89"/>
        <v>77</v>
      </c>
      <c r="M439">
        <f t="shared" ca="1" si="90"/>
        <v>41</v>
      </c>
      <c r="N439">
        <f t="shared" ca="1" si="91"/>
        <v>18</v>
      </c>
      <c r="O439">
        <f t="shared" ca="1" si="92"/>
        <v>30</v>
      </c>
      <c r="P439">
        <f t="shared" ca="1" si="93"/>
        <v>6</v>
      </c>
      <c r="Q439">
        <f t="shared" ca="1" si="94"/>
        <v>45</v>
      </c>
      <c r="R439">
        <f t="shared" ca="1" si="95"/>
        <v>28</v>
      </c>
      <c r="S439">
        <f t="shared" ca="1" si="96"/>
        <v>83</v>
      </c>
      <c r="T439">
        <f t="shared" ca="1" si="97"/>
        <v>0</v>
      </c>
    </row>
    <row r="440" spans="1:20" x14ac:dyDescent="0.2">
      <c r="A440">
        <f t="shared" ca="1" si="98"/>
        <v>3.6624525361372595</v>
      </c>
      <c r="B440">
        <f t="shared" ca="1" si="100"/>
        <v>1.2619211106150587</v>
      </c>
      <c r="C440">
        <f t="shared" ca="1" si="100"/>
        <v>0.86637125577697671</v>
      </c>
      <c r="D440">
        <f t="shared" ca="1" si="100"/>
        <v>2.3139738921352557</v>
      </c>
      <c r="E440">
        <f t="shared" ca="1" si="100"/>
        <v>0.47406561626930871</v>
      </c>
      <c r="F440">
        <f t="shared" ca="1" si="100"/>
        <v>0.58674027313151977</v>
      </c>
      <c r="G440">
        <f t="shared" ca="1" si="100"/>
        <v>3.853792895506079</v>
      </c>
      <c r="H440">
        <f t="shared" ca="1" si="100"/>
        <v>0.37330843973519978</v>
      </c>
      <c r="I440">
        <f t="shared" ca="1" si="100"/>
        <v>0.45683235467285088</v>
      </c>
      <c r="J440">
        <f t="shared" ca="1" si="100"/>
        <v>0.14196684970493234</v>
      </c>
      <c r="K440">
        <f t="shared" ca="1" si="88"/>
        <v>96</v>
      </c>
      <c r="L440">
        <f t="shared" ca="1" si="89"/>
        <v>93</v>
      </c>
      <c r="M440">
        <f t="shared" ca="1" si="90"/>
        <v>25</v>
      </c>
      <c r="N440">
        <f t="shared" ca="1" si="91"/>
        <v>37</v>
      </c>
      <c r="O440">
        <f t="shared" ca="1" si="92"/>
        <v>17</v>
      </c>
      <c r="P440">
        <f t="shared" ca="1" si="93"/>
        <v>43</v>
      </c>
      <c r="Q440">
        <f t="shared" ca="1" si="94"/>
        <v>96</v>
      </c>
      <c r="R440">
        <f t="shared" ca="1" si="95"/>
        <v>13</v>
      </c>
      <c r="S440">
        <f t="shared" ca="1" si="96"/>
        <v>7</v>
      </c>
      <c r="T440">
        <f t="shared" ca="1" si="97"/>
        <v>9</v>
      </c>
    </row>
    <row r="441" spans="1:20" x14ac:dyDescent="0.2">
      <c r="A441">
        <f t="shared" ca="1" si="98"/>
        <v>1.9627412735803302</v>
      </c>
      <c r="B441">
        <f t="shared" ca="1" si="100"/>
        <v>5.2319146330642763</v>
      </c>
      <c r="C441">
        <f t="shared" ca="1" si="100"/>
        <v>5.8996832161170312E-2</v>
      </c>
      <c r="D441">
        <f t="shared" ca="1" si="100"/>
        <v>0.57399452604558732</v>
      </c>
      <c r="E441">
        <f t="shared" ca="1" si="100"/>
        <v>2.3773156466969829</v>
      </c>
      <c r="F441">
        <f t="shared" ca="1" si="100"/>
        <v>4.0466299913019963</v>
      </c>
      <c r="G441">
        <f t="shared" ca="1" si="100"/>
        <v>2.1497610200817454</v>
      </c>
      <c r="H441">
        <f t="shared" ca="1" si="100"/>
        <v>1.4190580610135068</v>
      </c>
      <c r="I441">
        <f t="shared" ca="1" si="100"/>
        <v>0.85318872250307809</v>
      </c>
      <c r="J441">
        <f t="shared" ca="1" si="100"/>
        <v>0.4894399014194179</v>
      </c>
      <c r="K441">
        <f t="shared" ca="1" si="88"/>
        <v>33</v>
      </c>
      <c r="L441">
        <f t="shared" ca="1" si="89"/>
        <v>59</v>
      </c>
      <c r="M441">
        <f t="shared" ca="1" si="90"/>
        <v>27</v>
      </c>
      <c r="N441">
        <f t="shared" ca="1" si="91"/>
        <v>38</v>
      </c>
      <c r="O441">
        <f t="shared" ca="1" si="92"/>
        <v>59</v>
      </c>
      <c r="P441">
        <f t="shared" ca="1" si="93"/>
        <v>76</v>
      </c>
      <c r="Q441">
        <f t="shared" ca="1" si="94"/>
        <v>84</v>
      </c>
      <c r="R441">
        <f t="shared" ca="1" si="95"/>
        <v>92</v>
      </c>
      <c r="S441">
        <f t="shared" ca="1" si="96"/>
        <v>20</v>
      </c>
      <c r="T441">
        <f t="shared" ca="1" si="97"/>
        <v>17</v>
      </c>
    </row>
    <row r="442" spans="1:20" x14ac:dyDescent="0.2">
      <c r="A442">
        <f t="shared" ca="1" si="98"/>
        <v>0.88344916623178049</v>
      </c>
      <c r="B442">
        <f t="shared" ca="1" si="100"/>
        <v>1.1199315006984356</v>
      </c>
      <c r="C442">
        <f t="shared" ca="1" si="100"/>
        <v>3.5530829893040208</v>
      </c>
      <c r="D442">
        <f t="shared" ca="1" si="100"/>
        <v>0.24328958408696369</v>
      </c>
      <c r="E442">
        <f t="shared" ca="1" si="100"/>
        <v>1.0267776357535037</v>
      </c>
      <c r="F442">
        <f t="shared" ca="1" si="100"/>
        <v>2.5630616948924358</v>
      </c>
      <c r="G442">
        <f t="shared" ca="1" si="100"/>
        <v>0.54268589289744529</v>
      </c>
      <c r="H442">
        <f t="shared" ca="1" si="100"/>
        <v>0.43262975058692549</v>
      </c>
      <c r="I442">
        <f t="shared" ca="1" si="100"/>
        <v>0.59505208987008984</v>
      </c>
      <c r="J442">
        <f t="shared" ca="1" si="100"/>
        <v>1.4766862753808962E-2</v>
      </c>
      <c r="K442">
        <f t="shared" ca="1" si="88"/>
        <v>98</v>
      </c>
      <c r="L442">
        <f t="shared" ca="1" si="89"/>
        <v>49</v>
      </c>
      <c r="M442">
        <f t="shared" ca="1" si="90"/>
        <v>87</v>
      </c>
      <c r="N442">
        <f t="shared" ca="1" si="91"/>
        <v>9</v>
      </c>
      <c r="O442">
        <f t="shared" ca="1" si="92"/>
        <v>45</v>
      </c>
      <c r="P442">
        <f t="shared" ca="1" si="93"/>
        <v>85</v>
      </c>
      <c r="Q442">
        <f t="shared" ca="1" si="94"/>
        <v>47</v>
      </c>
      <c r="R442">
        <f t="shared" ca="1" si="95"/>
        <v>90</v>
      </c>
      <c r="S442">
        <f t="shared" ca="1" si="96"/>
        <v>11</v>
      </c>
      <c r="T442">
        <f t="shared" ca="1" si="97"/>
        <v>1</v>
      </c>
    </row>
    <row r="443" spans="1:20" x14ac:dyDescent="0.2">
      <c r="A443">
        <f t="shared" ca="1" si="98"/>
        <v>1.4683214995528955</v>
      </c>
      <c r="B443">
        <f t="shared" ca="1" si="100"/>
        <v>0.16655891136326231</v>
      </c>
      <c r="C443">
        <f t="shared" ca="1" si="100"/>
        <v>1.7675166559666021E-2</v>
      </c>
      <c r="D443">
        <f t="shared" ca="1" si="100"/>
        <v>0.39933768353770172</v>
      </c>
      <c r="E443">
        <f t="shared" ca="1" si="100"/>
        <v>3.6514022739433938</v>
      </c>
      <c r="F443">
        <f t="shared" ca="1" si="100"/>
        <v>1.1257759580288731</v>
      </c>
      <c r="G443">
        <f t="shared" ca="1" si="100"/>
        <v>4.4995557232789265</v>
      </c>
      <c r="H443">
        <f t="shared" ca="1" si="100"/>
        <v>4.4548134093977332</v>
      </c>
      <c r="I443">
        <f t="shared" ca="1" si="100"/>
        <v>2.7782578817105446</v>
      </c>
      <c r="J443">
        <f t="shared" ca="1" si="100"/>
        <v>5.8286735469718494</v>
      </c>
      <c r="K443">
        <f t="shared" ca="1" si="88"/>
        <v>63</v>
      </c>
      <c r="L443">
        <f t="shared" ca="1" si="89"/>
        <v>8</v>
      </c>
      <c r="M443">
        <f t="shared" ca="1" si="90"/>
        <v>1</v>
      </c>
      <c r="N443">
        <f t="shared" ca="1" si="91"/>
        <v>12</v>
      </c>
      <c r="O443">
        <f t="shared" ca="1" si="92"/>
        <v>42</v>
      </c>
      <c r="P443">
        <f t="shared" ca="1" si="93"/>
        <v>14</v>
      </c>
      <c r="Q443">
        <f t="shared" ca="1" si="94"/>
        <v>81</v>
      </c>
      <c r="R443">
        <f t="shared" ca="1" si="95"/>
        <v>30</v>
      </c>
      <c r="S443">
        <f t="shared" ca="1" si="96"/>
        <v>57</v>
      </c>
      <c r="T443">
        <f t="shared" ca="1" si="97"/>
        <v>87</v>
      </c>
    </row>
    <row r="444" spans="1:20" x14ac:dyDescent="0.2">
      <c r="A444">
        <f t="shared" ca="1" si="98"/>
        <v>4.1328420573752602</v>
      </c>
      <c r="B444">
        <f t="shared" ca="1" si="100"/>
        <v>0.52429884153240003</v>
      </c>
      <c r="C444">
        <f t="shared" ca="1" si="100"/>
        <v>0.91897028388955326</v>
      </c>
      <c r="D444">
        <f t="shared" ca="1" si="100"/>
        <v>2.1298226405155263</v>
      </c>
      <c r="E444">
        <f t="shared" ca="1" si="100"/>
        <v>2.8225362468195243</v>
      </c>
      <c r="F444">
        <f t="shared" ca="1" si="100"/>
        <v>0.13710773001790924</v>
      </c>
      <c r="G444">
        <f t="shared" ca="1" si="100"/>
        <v>2.8963658188487496</v>
      </c>
      <c r="H444">
        <f t="shared" ca="1" si="100"/>
        <v>0.93886833542436055</v>
      </c>
      <c r="I444">
        <f t="shared" ca="1" si="100"/>
        <v>1.3158989777085264</v>
      </c>
      <c r="J444">
        <f t="shared" ca="1" si="100"/>
        <v>1.1087220376303253</v>
      </c>
      <c r="K444">
        <f t="shared" ca="1" si="88"/>
        <v>57</v>
      </c>
      <c r="L444">
        <f t="shared" ca="1" si="89"/>
        <v>28</v>
      </c>
      <c r="M444">
        <f t="shared" ca="1" si="90"/>
        <v>60</v>
      </c>
      <c r="N444">
        <f t="shared" ca="1" si="91"/>
        <v>67</v>
      </c>
      <c r="O444">
        <f t="shared" ca="1" si="92"/>
        <v>76</v>
      </c>
      <c r="P444">
        <f t="shared" ca="1" si="93"/>
        <v>24</v>
      </c>
      <c r="Q444">
        <f t="shared" ca="1" si="94"/>
        <v>95</v>
      </c>
      <c r="R444">
        <f t="shared" ca="1" si="95"/>
        <v>28</v>
      </c>
      <c r="S444">
        <f t="shared" ca="1" si="96"/>
        <v>33</v>
      </c>
      <c r="T444">
        <f t="shared" ca="1" si="97"/>
        <v>38</v>
      </c>
    </row>
    <row r="445" spans="1:20" x14ac:dyDescent="0.2">
      <c r="A445">
        <f t="shared" ca="1" si="98"/>
        <v>0.74681014994481465</v>
      </c>
      <c r="B445">
        <f t="shared" ca="1" si="100"/>
        <v>0.33039634101689214</v>
      </c>
      <c r="C445">
        <f t="shared" ca="1" si="100"/>
        <v>2.5511132874503293</v>
      </c>
      <c r="D445">
        <f t="shared" ca="1" si="100"/>
        <v>1.36939199847918</v>
      </c>
      <c r="E445">
        <f t="shared" ca="1" si="100"/>
        <v>0.89250030339484887</v>
      </c>
      <c r="F445">
        <f t="shared" ca="1" si="100"/>
        <v>0.17254511895142621</v>
      </c>
      <c r="G445">
        <f t="shared" ca="1" si="100"/>
        <v>1.2530902551965988</v>
      </c>
      <c r="H445">
        <f t="shared" ca="1" si="100"/>
        <v>1.4575176614244574</v>
      </c>
      <c r="I445">
        <f t="shared" ca="1" si="100"/>
        <v>8.4084552071881209</v>
      </c>
      <c r="J445">
        <f t="shared" ca="1" si="100"/>
        <v>0.35974680228661582</v>
      </c>
      <c r="K445">
        <f t="shared" ca="1" si="88"/>
        <v>34</v>
      </c>
      <c r="L445">
        <f t="shared" ca="1" si="89"/>
        <v>28</v>
      </c>
      <c r="M445">
        <f t="shared" ca="1" si="90"/>
        <v>87</v>
      </c>
      <c r="N445">
        <f t="shared" ca="1" si="91"/>
        <v>24</v>
      </c>
      <c r="O445">
        <f t="shared" ca="1" si="92"/>
        <v>81</v>
      </c>
      <c r="P445">
        <f t="shared" ca="1" si="93"/>
        <v>28</v>
      </c>
      <c r="Q445">
        <f t="shared" ca="1" si="94"/>
        <v>30</v>
      </c>
      <c r="R445">
        <f t="shared" ca="1" si="95"/>
        <v>20</v>
      </c>
      <c r="S445">
        <f t="shared" ca="1" si="96"/>
        <v>94</v>
      </c>
      <c r="T445">
        <f t="shared" ca="1" si="97"/>
        <v>14</v>
      </c>
    </row>
    <row r="446" spans="1:20" x14ac:dyDescent="0.2">
      <c r="A446">
        <f t="shared" ca="1" si="98"/>
        <v>2.307181405018536</v>
      </c>
      <c r="B446">
        <f t="shared" ca="1" si="100"/>
        <v>1.1298294034805738</v>
      </c>
      <c r="C446">
        <f t="shared" ca="1" si="100"/>
        <v>1.2009301792919234</v>
      </c>
      <c r="D446">
        <f t="shared" ca="1" si="100"/>
        <v>1.8551140054703295</v>
      </c>
      <c r="E446">
        <f t="shared" ca="1" si="100"/>
        <v>6.9427811698151851</v>
      </c>
      <c r="F446">
        <f t="shared" ca="1" si="100"/>
        <v>2.5429041937309651</v>
      </c>
      <c r="G446">
        <f t="shared" ca="1" si="100"/>
        <v>7.600216181279686</v>
      </c>
      <c r="H446">
        <f t="shared" ca="1" si="100"/>
        <v>1.2310205677081143</v>
      </c>
      <c r="I446">
        <f t="shared" ca="1" si="100"/>
        <v>0.57392018604377426</v>
      </c>
      <c r="J446">
        <f t="shared" ca="1" si="100"/>
        <v>0.12881922597037956</v>
      </c>
      <c r="K446">
        <f t="shared" ca="1" si="88"/>
        <v>81</v>
      </c>
      <c r="L446">
        <f t="shared" ca="1" si="89"/>
        <v>33</v>
      </c>
      <c r="M446">
        <f t="shared" ca="1" si="90"/>
        <v>28</v>
      </c>
      <c r="N446">
        <f t="shared" ca="1" si="91"/>
        <v>77</v>
      </c>
      <c r="O446">
        <f t="shared" ca="1" si="92"/>
        <v>73</v>
      </c>
      <c r="P446">
        <f t="shared" ca="1" si="93"/>
        <v>77</v>
      </c>
      <c r="Q446">
        <f t="shared" ca="1" si="94"/>
        <v>97</v>
      </c>
      <c r="R446">
        <f t="shared" ca="1" si="95"/>
        <v>41</v>
      </c>
      <c r="S446">
        <f t="shared" ca="1" si="96"/>
        <v>18</v>
      </c>
      <c r="T446">
        <f t="shared" ca="1" si="97"/>
        <v>9</v>
      </c>
    </row>
    <row r="447" spans="1:20" x14ac:dyDescent="0.2">
      <c r="A447">
        <f t="shared" ca="1" si="98"/>
        <v>0.26955611987624029</v>
      </c>
      <c r="B447">
        <f t="shared" ca="1" si="100"/>
        <v>0.55740147173531829</v>
      </c>
      <c r="C447">
        <f t="shared" ca="1" si="100"/>
        <v>3.2512983585781257</v>
      </c>
      <c r="D447">
        <f t="shared" ca="1" si="100"/>
        <v>1.1215094617561976</v>
      </c>
      <c r="E447">
        <f t="shared" ca="1" si="100"/>
        <v>1.8038904117822316</v>
      </c>
      <c r="F447">
        <f t="shared" ca="1" si="100"/>
        <v>0.23717598054932335</v>
      </c>
      <c r="G447">
        <f t="shared" ca="1" si="100"/>
        <v>0.2650017176964754</v>
      </c>
      <c r="H447">
        <f t="shared" ca="1" si="100"/>
        <v>1.314917107290789</v>
      </c>
      <c r="I447">
        <f t="shared" ca="1" si="100"/>
        <v>1.0284025181444905</v>
      </c>
      <c r="J447">
        <f t="shared" ca="1" si="100"/>
        <v>0.96258852019085528</v>
      </c>
      <c r="K447">
        <f t="shared" ca="1" si="88"/>
        <v>13</v>
      </c>
      <c r="L447">
        <f t="shared" ca="1" si="89"/>
        <v>27</v>
      </c>
      <c r="M447">
        <f t="shared" ca="1" si="90"/>
        <v>99</v>
      </c>
      <c r="N447">
        <f t="shared" ca="1" si="91"/>
        <v>85</v>
      </c>
      <c r="O447">
        <f t="shared" ca="1" si="92"/>
        <v>57</v>
      </c>
      <c r="P447">
        <f t="shared" ca="1" si="93"/>
        <v>66</v>
      </c>
      <c r="Q447">
        <f t="shared" ca="1" si="94"/>
        <v>96</v>
      </c>
      <c r="R447">
        <f t="shared" ca="1" si="95"/>
        <v>21</v>
      </c>
      <c r="S447">
        <f t="shared" ca="1" si="96"/>
        <v>41</v>
      </c>
      <c r="T447">
        <f t="shared" ca="1" si="97"/>
        <v>22</v>
      </c>
    </row>
    <row r="448" spans="1:20" x14ac:dyDescent="0.2">
      <c r="A448">
        <f t="shared" ca="1" si="98"/>
        <v>5.0225629487894246</v>
      </c>
      <c r="B448">
        <f t="shared" ca="1" si="100"/>
        <v>0.8318362971194494</v>
      </c>
      <c r="C448">
        <f t="shared" ca="1" si="100"/>
        <v>1.2701143613259054</v>
      </c>
      <c r="D448">
        <f t="shared" ca="1" si="100"/>
        <v>0.21067441920432298</v>
      </c>
      <c r="E448">
        <f t="shared" ca="1" si="100"/>
        <v>0.7440288871054368</v>
      </c>
      <c r="F448">
        <f t="shared" ca="1" si="100"/>
        <v>3.0774776227345681E-2</v>
      </c>
      <c r="G448">
        <f t="shared" ca="1" si="100"/>
        <v>1.7181470638861975</v>
      </c>
      <c r="H448">
        <f t="shared" ca="1" si="100"/>
        <v>2.6134430254107395</v>
      </c>
      <c r="I448">
        <f t="shared" ca="1" si="100"/>
        <v>7.3485030282708221</v>
      </c>
      <c r="J448">
        <f t="shared" ca="1" si="100"/>
        <v>0.83677626031579955</v>
      </c>
      <c r="K448">
        <f t="shared" ca="1" si="88"/>
        <v>88</v>
      </c>
      <c r="L448">
        <f t="shared" ca="1" si="89"/>
        <v>31</v>
      </c>
      <c r="M448">
        <f t="shared" ca="1" si="90"/>
        <v>23</v>
      </c>
      <c r="N448">
        <f t="shared" ca="1" si="91"/>
        <v>25</v>
      </c>
      <c r="O448">
        <f t="shared" ca="1" si="92"/>
        <v>7</v>
      </c>
      <c r="P448">
        <f t="shared" ca="1" si="93"/>
        <v>8</v>
      </c>
      <c r="Q448">
        <f t="shared" ca="1" si="94"/>
        <v>33</v>
      </c>
      <c r="R448">
        <f t="shared" ca="1" si="95"/>
        <v>85</v>
      </c>
      <c r="S448">
        <f t="shared" ca="1" si="96"/>
        <v>52</v>
      </c>
      <c r="T448">
        <f t="shared" ca="1" si="97"/>
        <v>95</v>
      </c>
    </row>
    <row r="449" spans="1:20" x14ac:dyDescent="0.2">
      <c r="A449">
        <f t="shared" ca="1" si="98"/>
        <v>0.60487115973587413</v>
      </c>
      <c r="B449">
        <f t="shared" ca="1" si="100"/>
        <v>3.0232006219925829</v>
      </c>
      <c r="C449">
        <f t="shared" ca="1" si="100"/>
        <v>8.6887539236582309E-2</v>
      </c>
      <c r="D449">
        <f t="shared" ca="1" si="100"/>
        <v>0.18863314918625482</v>
      </c>
      <c r="E449">
        <f t="shared" ca="1" si="100"/>
        <v>0.12013748287265194</v>
      </c>
      <c r="F449">
        <f t="shared" ca="1" si="100"/>
        <v>0.76345014259699218</v>
      </c>
      <c r="G449">
        <f t="shared" ca="1" si="100"/>
        <v>1.0534111654762839</v>
      </c>
      <c r="H449">
        <f t="shared" ca="1" si="100"/>
        <v>0.98105006572447218</v>
      </c>
      <c r="I449">
        <f t="shared" ca="1" si="100"/>
        <v>1.0753671716474242</v>
      </c>
      <c r="J449">
        <f t="shared" ca="1" si="100"/>
        <v>2.0631675307037702</v>
      </c>
      <c r="K449">
        <f t="shared" ca="1" si="88"/>
        <v>29</v>
      </c>
      <c r="L449">
        <f t="shared" ca="1" si="89"/>
        <v>62</v>
      </c>
      <c r="M449">
        <f t="shared" ca="1" si="90"/>
        <v>1</v>
      </c>
      <c r="N449">
        <f t="shared" ca="1" si="91"/>
        <v>1</v>
      </c>
      <c r="O449">
        <f t="shared" ca="1" si="92"/>
        <v>6</v>
      </c>
      <c r="P449">
        <f t="shared" ca="1" si="93"/>
        <v>16</v>
      </c>
      <c r="Q449">
        <f t="shared" ca="1" si="94"/>
        <v>57</v>
      </c>
      <c r="R449">
        <f t="shared" ca="1" si="95"/>
        <v>40</v>
      </c>
      <c r="S449">
        <f t="shared" ca="1" si="96"/>
        <v>30</v>
      </c>
      <c r="T449">
        <f t="shared" ca="1" si="97"/>
        <v>35</v>
      </c>
    </row>
    <row r="450" spans="1:20" x14ac:dyDescent="0.2">
      <c r="A450">
        <f t="shared" ca="1" si="98"/>
        <v>1.4885129736688232</v>
      </c>
      <c r="B450">
        <f t="shared" ca="1" si="100"/>
        <v>2.4801579674509444</v>
      </c>
      <c r="C450">
        <f t="shared" ca="1" si="100"/>
        <v>0.76892204968398747</v>
      </c>
      <c r="D450">
        <f t="shared" ca="1" si="100"/>
        <v>0.77975423393462417</v>
      </c>
      <c r="E450">
        <f t="shared" ca="1" si="100"/>
        <v>0.47469904747082919</v>
      </c>
      <c r="F450">
        <f t="shared" ca="1" si="100"/>
        <v>2.1860928903849302</v>
      </c>
      <c r="G450">
        <f t="shared" ca="1" si="100"/>
        <v>1.0238124836858356</v>
      </c>
      <c r="H450">
        <f t="shared" ca="1" si="100"/>
        <v>3.3236320554166325</v>
      </c>
      <c r="I450">
        <f t="shared" ca="1" si="100"/>
        <v>0.20239563292492227</v>
      </c>
      <c r="J450">
        <f t="shared" ca="1" si="100"/>
        <v>2.3114273925278042</v>
      </c>
      <c r="K450">
        <f t="shared" ref="K450:K513" ca="1" si="101">INT(100*A450/(A450+_xlfn.NORM.INV(RAND(),0,1)^2+_xlfn.NORM.INV(RAND(),0,1)^2))</f>
        <v>42</v>
      </c>
      <c r="L450">
        <f t="shared" ref="L450:L513" ca="1" si="102">INT(100*B450/(B450+_xlfn.NORM.INV(RAND(),0,1)^2+_xlfn.NORM.INV(RAND(),0,1)^2))</f>
        <v>24</v>
      </c>
      <c r="M450">
        <f t="shared" ref="M450:M513" ca="1" si="103">INT(100*C450/(C450+_xlfn.NORM.INV(RAND(),0,1)^2+_xlfn.NORM.INV(RAND(),0,1)^2))</f>
        <v>54</v>
      </c>
      <c r="N450">
        <f t="shared" ref="N450:N513" ca="1" si="104">INT(100*D450/(D450+_xlfn.NORM.INV(RAND(),0,1)^2+_xlfn.NORM.INV(RAND(),0,1)^2))</f>
        <v>41</v>
      </c>
      <c r="O450">
        <f t="shared" ref="O450:O513" ca="1" si="105">INT(100*E450/(E450+_xlfn.NORM.INV(RAND(),0,1)^2+_xlfn.NORM.INV(RAND(),0,1)^2))</f>
        <v>10</v>
      </c>
      <c r="P450">
        <f t="shared" ref="P450:P513" ca="1" si="106">INT(100*F450/(F450+_xlfn.NORM.INV(RAND(),0,1)^2+_xlfn.NORM.INV(RAND(),0,1)^2))</f>
        <v>52</v>
      </c>
      <c r="Q450">
        <f t="shared" ref="Q450:Q513" ca="1" si="107">INT(100*G450/(G450+_xlfn.NORM.INV(RAND(),0,1)^2+_xlfn.NORM.INV(RAND(),0,1)^2))</f>
        <v>24</v>
      </c>
      <c r="R450">
        <f t="shared" ref="R450:R513" ca="1" si="108">INT(100*H450/(H450+_xlfn.NORM.INV(RAND(),0,1)^2+_xlfn.NORM.INV(RAND(),0,1)^2))</f>
        <v>56</v>
      </c>
      <c r="S450">
        <f t="shared" ref="S450:S513" ca="1" si="109">INT(100*I450/(I450+_xlfn.NORM.INV(RAND(),0,1)^2+_xlfn.NORM.INV(RAND(),0,1)^2))</f>
        <v>68</v>
      </c>
      <c r="T450">
        <f t="shared" ref="T450:T513" ca="1" si="110">INT(100*J450/(J450+_xlfn.NORM.INV(RAND(),0,1)^2+_xlfn.NORM.INV(RAND(),0,1)^2))</f>
        <v>36</v>
      </c>
    </row>
    <row r="451" spans="1:20" x14ac:dyDescent="0.2">
      <c r="A451">
        <f t="shared" ref="A451:A514" ca="1" si="111">_xlfn.NORM.INV(RAND(),0,1)^2+_xlfn.NORM.INV(RAND(),0,1)^2</f>
        <v>4.7040324947150562</v>
      </c>
      <c r="B451">
        <f t="shared" ca="1" si="100"/>
        <v>1.3418680093999558</v>
      </c>
      <c r="C451">
        <f t="shared" ca="1" si="100"/>
        <v>0.70033831228769972</v>
      </c>
      <c r="D451">
        <f t="shared" ca="1" si="100"/>
        <v>0.83853431796001887</v>
      </c>
      <c r="E451">
        <f t="shared" ca="1" si="100"/>
        <v>3.5714071434398926</v>
      </c>
      <c r="F451">
        <f t="shared" ca="1" si="100"/>
        <v>1.013776282907791</v>
      </c>
      <c r="G451">
        <f t="shared" ca="1" si="100"/>
        <v>4.0136472818355182</v>
      </c>
      <c r="H451">
        <f t="shared" ca="1" si="100"/>
        <v>0.30891531541847783</v>
      </c>
      <c r="I451">
        <f t="shared" ca="1" si="100"/>
        <v>3.0154955057114674</v>
      </c>
      <c r="J451">
        <f t="shared" ca="1" si="100"/>
        <v>2.0752966388720671</v>
      </c>
      <c r="K451">
        <f t="shared" ca="1" si="101"/>
        <v>92</v>
      </c>
      <c r="L451">
        <f t="shared" ca="1" si="102"/>
        <v>42</v>
      </c>
      <c r="M451">
        <f t="shared" ca="1" si="103"/>
        <v>33</v>
      </c>
      <c r="N451">
        <f t="shared" ca="1" si="104"/>
        <v>45</v>
      </c>
      <c r="O451">
        <f t="shared" ca="1" si="105"/>
        <v>70</v>
      </c>
      <c r="P451">
        <f t="shared" ca="1" si="106"/>
        <v>36</v>
      </c>
      <c r="Q451">
        <f t="shared" ca="1" si="107"/>
        <v>68</v>
      </c>
      <c r="R451">
        <f t="shared" ca="1" si="108"/>
        <v>9</v>
      </c>
      <c r="S451">
        <f t="shared" ca="1" si="109"/>
        <v>93</v>
      </c>
      <c r="T451">
        <f t="shared" ca="1" si="110"/>
        <v>87</v>
      </c>
    </row>
    <row r="452" spans="1:20" x14ac:dyDescent="0.2">
      <c r="A452">
        <f t="shared" ca="1" si="111"/>
        <v>2.4217111195762473</v>
      </c>
      <c r="B452">
        <f t="shared" ca="1" si="100"/>
        <v>8.1262195274257987E-2</v>
      </c>
      <c r="C452">
        <f t="shared" ca="1" si="100"/>
        <v>0.83789252102589473</v>
      </c>
      <c r="D452">
        <f t="shared" ca="1" si="100"/>
        <v>0.78723216813273333</v>
      </c>
      <c r="E452">
        <f t="shared" ca="1" si="100"/>
        <v>1.7746290122274964</v>
      </c>
      <c r="F452">
        <f t="shared" ca="1" si="100"/>
        <v>0.27227488916626702</v>
      </c>
      <c r="G452">
        <f t="shared" ca="1" si="100"/>
        <v>10.383301654780647</v>
      </c>
      <c r="H452">
        <f t="shared" ca="1" si="100"/>
        <v>0.26671665110520032</v>
      </c>
      <c r="I452">
        <f t="shared" ca="1" si="100"/>
        <v>1.8991261859025631E-2</v>
      </c>
      <c r="J452">
        <f t="shared" ca="1" si="100"/>
        <v>1.0273331294231749</v>
      </c>
      <c r="K452">
        <f t="shared" ca="1" si="101"/>
        <v>80</v>
      </c>
      <c r="L452">
        <f t="shared" ca="1" si="102"/>
        <v>5</v>
      </c>
      <c r="M452">
        <f t="shared" ca="1" si="103"/>
        <v>80</v>
      </c>
      <c r="N452">
        <f t="shared" ca="1" si="104"/>
        <v>29</v>
      </c>
      <c r="O452">
        <f t="shared" ca="1" si="105"/>
        <v>49</v>
      </c>
      <c r="P452">
        <f t="shared" ca="1" si="106"/>
        <v>12</v>
      </c>
      <c r="Q452">
        <f t="shared" ca="1" si="107"/>
        <v>88</v>
      </c>
      <c r="R452">
        <f t="shared" ca="1" si="108"/>
        <v>82</v>
      </c>
      <c r="S452">
        <f t="shared" ca="1" si="109"/>
        <v>53</v>
      </c>
      <c r="T452">
        <f t="shared" ca="1" si="110"/>
        <v>44</v>
      </c>
    </row>
    <row r="453" spans="1:20" x14ac:dyDescent="0.2">
      <c r="A453">
        <f t="shared" ca="1" si="111"/>
        <v>2.9847113711614446</v>
      </c>
      <c r="B453">
        <f t="shared" ca="1" si="100"/>
        <v>3.4455702115855624</v>
      </c>
      <c r="C453">
        <f t="shared" ca="1" si="100"/>
        <v>5.4255327071230983</v>
      </c>
      <c r="D453">
        <f t="shared" ca="1" si="100"/>
        <v>0.82771439195616214</v>
      </c>
      <c r="E453">
        <f t="shared" ca="1" si="100"/>
        <v>5.530393411316525</v>
      </c>
      <c r="F453">
        <f t="shared" ca="1" si="100"/>
        <v>7.1540820371556864</v>
      </c>
      <c r="G453">
        <f t="shared" ca="1" si="100"/>
        <v>0.13477738311647014</v>
      </c>
      <c r="H453">
        <f t="shared" ca="1" si="100"/>
        <v>0.34265893987830448</v>
      </c>
      <c r="I453">
        <f t="shared" ca="1" si="100"/>
        <v>0.8087334529122675</v>
      </c>
      <c r="J453">
        <f t="shared" ca="1" si="100"/>
        <v>1.6417529062978533</v>
      </c>
      <c r="K453">
        <f t="shared" ca="1" si="101"/>
        <v>69</v>
      </c>
      <c r="L453">
        <f t="shared" ca="1" si="102"/>
        <v>95</v>
      </c>
      <c r="M453">
        <f t="shared" ca="1" si="103"/>
        <v>67</v>
      </c>
      <c r="N453">
        <f t="shared" ca="1" si="104"/>
        <v>43</v>
      </c>
      <c r="O453">
        <f t="shared" ca="1" si="105"/>
        <v>83</v>
      </c>
      <c r="P453">
        <f t="shared" ca="1" si="106"/>
        <v>60</v>
      </c>
      <c r="Q453">
        <f t="shared" ca="1" si="107"/>
        <v>6</v>
      </c>
      <c r="R453">
        <f t="shared" ca="1" si="108"/>
        <v>8</v>
      </c>
      <c r="S453">
        <f t="shared" ca="1" si="109"/>
        <v>75</v>
      </c>
      <c r="T453">
        <f t="shared" ca="1" si="110"/>
        <v>73</v>
      </c>
    </row>
    <row r="454" spans="1:20" x14ac:dyDescent="0.2">
      <c r="A454">
        <f t="shared" ca="1" si="111"/>
        <v>0.86614660138268995</v>
      </c>
      <c r="B454">
        <f t="shared" ca="1" si="100"/>
        <v>0.35276067655230847</v>
      </c>
      <c r="C454">
        <f t="shared" ca="1" si="100"/>
        <v>5.423910042956212E-2</v>
      </c>
      <c r="D454">
        <f t="shared" ca="1" si="100"/>
        <v>2.0425817477463988</v>
      </c>
      <c r="E454">
        <f t="shared" ca="1" si="100"/>
        <v>1.6890436093172683</v>
      </c>
      <c r="F454">
        <f t="shared" ca="1" si="100"/>
        <v>1.9622013500317659</v>
      </c>
      <c r="G454">
        <f t="shared" ca="1" si="100"/>
        <v>4.7069569185892934</v>
      </c>
      <c r="H454">
        <f t="shared" ca="1" si="100"/>
        <v>0.48411661066817202</v>
      </c>
      <c r="I454">
        <f t="shared" ca="1" si="100"/>
        <v>1.7096204514221038</v>
      </c>
      <c r="J454">
        <f t="shared" ca="1" si="100"/>
        <v>5.162309568416477</v>
      </c>
      <c r="K454">
        <f t="shared" ca="1" si="101"/>
        <v>30</v>
      </c>
      <c r="L454">
        <f t="shared" ca="1" si="102"/>
        <v>63</v>
      </c>
      <c r="M454">
        <f t="shared" ca="1" si="103"/>
        <v>1</v>
      </c>
      <c r="N454">
        <f t="shared" ca="1" si="104"/>
        <v>64</v>
      </c>
      <c r="O454">
        <f t="shared" ca="1" si="105"/>
        <v>47</v>
      </c>
      <c r="P454">
        <f t="shared" ca="1" si="106"/>
        <v>57</v>
      </c>
      <c r="Q454">
        <f t="shared" ca="1" si="107"/>
        <v>73</v>
      </c>
      <c r="R454">
        <f t="shared" ca="1" si="108"/>
        <v>83</v>
      </c>
      <c r="S454">
        <f t="shared" ca="1" si="109"/>
        <v>57</v>
      </c>
      <c r="T454">
        <f t="shared" ca="1" si="110"/>
        <v>62</v>
      </c>
    </row>
    <row r="455" spans="1:20" x14ac:dyDescent="0.2">
      <c r="A455">
        <f t="shared" ca="1" si="111"/>
        <v>2.9585243382685502</v>
      </c>
      <c r="B455">
        <f t="shared" ca="1" si="100"/>
        <v>2.3151593854891934</v>
      </c>
      <c r="C455">
        <f t="shared" ca="1" si="100"/>
        <v>1.0172612960497271</v>
      </c>
      <c r="D455">
        <f t="shared" ca="1" si="100"/>
        <v>0.86371548861605518</v>
      </c>
      <c r="E455">
        <f t="shared" ca="1" si="100"/>
        <v>5.9518882775512374</v>
      </c>
      <c r="F455">
        <f t="shared" ca="1" si="100"/>
        <v>0.50956909522858851</v>
      </c>
      <c r="G455">
        <f t="shared" ca="1" si="100"/>
        <v>0.1126002762325447</v>
      </c>
      <c r="H455">
        <f t="shared" ca="1" si="100"/>
        <v>0.20907573518541442</v>
      </c>
      <c r="I455">
        <f t="shared" ca="1" si="100"/>
        <v>3.3345803848599935</v>
      </c>
      <c r="J455">
        <f t="shared" ca="1" si="100"/>
        <v>0.30038842169616553</v>
      </c>
      <c r="K455">
        <f t="shared" ca="1" si="101"/>
        <v>96</v>
      </c>
      <c r="L455">
        <f t="shared" ca="1" si="102"/>
        <v>62</v>
      </c>
      <c r="M455">
        <f t="shared" ca="1" si="103"/>
        <v>15</v>
      </c>
      <c r="N455">
        <f t="shared" ca="1" si="104"/>
        <v>59</v>
      </c>
      <c r="O455">
        <f t="shared" ca="1" si="105"/>
        <v>80</v>
      </c>
      <c r="P455">
        <f t="shared" ca="1" si="106"/>
        <v>23</v>
      </c>
      <c r="Q455">
        <f t="shared" ca="1" si="107"/>
        <v>3</v>
      </c>
      <c r="R455">
        <f t="shared" ca="1" si="108"/>
        <v>4</v>
      </c>
      <c r="S455">
        <f t="shared" ca="1" si="109"/>
        <v>32</v>
      </c>
      <c r="T455">
        <f t="shared" ca="1" si="110"/>
        <v>28</v>
      </c>
    </row>
    <row r="456" spans="1:20" x14ac:dyDescent="0.2">
      <c r="A456">
        <f t="shared" ca="1" si="111"/>
        <v>1.1291392745395195</v>
      </c>
      <c r="B456">
        <f t="shared" ca="1" si="100"/>
        <v>0.68499633604425081</v>
      </c>
      <c r="C456">
        <f t="shared" ca="1" si="100"/>
        <v>0.72251869871085228</v>
      </c>
      <c r="D456">
        <f t="shared" ca="1" si="100"/>
        <v>4.9148164642350132</v>
      </c>
      <c r="E456">
        <f t="shared" ca="1" si="100"/>
        <v>0.12723605917533276</v>
      </c>
      <c r="F456">
        <f t="shared" ca="1" si="100"/>
        <v>0.29710822837003464</v>
      </c>
      <c r="G456">
        <f t="shared" ca="1" si="100"/>
        <v>1.7872458143906942</v>
      </c>
      <c r="H456">
        <f t="shared" ca="1" si="100"/>
        <v>0.33611991129906477</v>
      </c>
      <c r="I456">
        <f t="shared" ca="1" si="100"/>
        <v>1.4432739047760517</v>
      </c>
      <c r="J456">
        <f t="shared" ca="1" si="100"/>
        <v>4.8584376764827519</v>
      </c>
      <c r="K456">
        <f t="shared" ca="1" si="101"/>
        <v>18</v>
      </c>
      <c r="L456">
        <f t="shared" ca="1" si="102"/>
        <v>35</v>
      </c>
      <c r="M456">
        <f t="shared" ca="1" si="103"/>
        <v>61</v>
      </c>
      <c r="N456">
        <f t="shared" ca="1" si="104"/>
        <v>95</v>
      </c>
      <c r="O456">
        <f t="shared" ca="1" si="105"/>
        <v>21</v>
      </c>
      <c r="P456">
        <f t="shared" ca="1" si="106"/>
        <v>17</v>
      </c>
      <c r="Q456">
        <f t="shared" ca="1" si="107"/>
        <v>68</v>
      </c>
      <c r="R456">
        <f t="shared" ca="1" si="108"/>
        <v>13</v>
      </c>
      <c r="S456">
        <f t="shared" ca="1" si="109"/>
        <v>90</v>
      </c>
      <c r="T456">
        <f t="shared" ca="1" si="110"/>
        <v>71</v>
      </c>
    </row>
    <row r="457" spans="1:20" x14ac:dyDescent="0.2">
      <c r="A457">
        <f t="shared" ca="1" si="111"/>
        <v>2.6340952525243857</v>
      </c>
      <c r="B457">
        <f t="shared" ca="1" si="100"/>
        <v>2.9335967442848547</v>
      </c>
      <c r="C457">
        <f t="shared" ca="1" si="100"/>
        <v>0.36294951754884758</v>
      </c>
      <c r="D457">
        <f t="shared" ca="1" si="100"/>
        <v>0.17224819058287744</v>
      </c>
      <c r="E457">
        <f t="shared" ca="1" si="100"/>
        <v>1.2600261400294963</v>
      </c>
      <c r="F457">
        <f t="shared" ca="1" si="100"/>
        <v>1.0718177534588762</v>
      </c>
      <c r="G457">
        <f t="shared" ca="1" si="100"/>
        <v>0.81900808089863109</v>
      </c>
      <c r="H457">
        <f t="shared" ca="1" si="100"/>
        <v>5.7318183856511222</v>
      </c>
      <c r="I457">
        <f t="shared" ca="1" si="100"/>
        <v>0.97306765815115526</v>
      </c>
      <c r="J457">
        <f t="shared" ca="1" si="100"/>
        <v>0.42359369568332583</v>
      </c>
      <c r="K457">
        <f t="shared" ca="1" si="101"/>
        <v>80</v>
      </c>
      <c r="L457">
        <f t="shared" ca="1" si="102"/>
        <v>49</v>
      </c>
      <c r="M457">
        <f t="shared" ca="1" si="103"/>
        <v>33</v>
      </c>
      <c r="N457">
        <f t="shared" ca="1" si="104"/>
        <v>6</v>
      </c>
      <c r="O457">
        <f t="shared" ca="1" si="105"/>
        <v>11</v>
      </c>
      <c r="P457">
        <f t="shared" ca="1" si="106"/>
        <v>78</v>
      </c>
      <c r="Q457">
        <f t="shared" ca="1" si="107"/>
        <v>42</v>
      </c>
      <c r="R457">
        <f t="shared" ca="1" si="108"/>
        <v>51</v>
      </c>
      <c r="S457">
        <f t="shared" ca="1" si="109"/>
        <v>39</v>
      </c>
      <c r="T457">
        <f t="shared" ca="1" si="110"/>
        <v>54</v>
      </c>
    </row>
    <row r="458" spans="1:20" x14ac:dyDescent="0.2">
      <c r="A458">
        <f t="shared" ca="1" si="111"/>
        <v>1.6264169919162954</v>
      </c>
      <c r="B458">
        <f t="shared" ca="1" si="100"/>
        <v>6.9214743626642967</v>
      </c>
      <c r="C458">
        <f t="shared" ca="1" si="100"/>
        <v>0.26477907611611295</v>
      </c>
      <c r="D458">
        <f t="shared" ca="1" si="100"/>
        <v>2.4237161464434234</v>
      </c>
      <c r="E458">
        <f t="shared" ca="1" si="100"/>
        <v>0.99005904343847972</v>
      </c>
      <c r="F458">
        <f t="shared" ca="1" si="100"/>
        <v>2.2196424601625555</v>
      </c>
      <c r="G458">
        <f t="shared" ca="1" si="100"/>
        <v>6.1259338868211861</v>
      </c>
      <c r="H458">
        <f t="shared" ca="1" si="100"/>
        <v>0.49947563988913612</v>
      </c>
      <c r="I458">
        <f t="shared" ca="1" si="100"/>
        <v>1.2047674184185764</v>
      </c>
      <c r="J458">
        <f t="shared" ca="1" si="100"/>
        <v>1.6588363432808522</v>
      </c>
      <c r="K458">
        <f t="shared" ca="1" si="101"/>
        <v>93</v>
      </c>
      <c r="L458">
        <f t="shared" ca="1" si="102"/>
        <v>89</v>
      </c>
      <c r="M458">
        <f t="shared" ca="1" si="103"/>
        <v>34</v>
      </c>
      <c r="N458">
        <f t="shared" ca="1" si="104"/>
        <v>75</v>
      </c>
      <c r="O458">
        <f t="shared" ca="1" si="105"/>
        <v>88</v>
      </c>
      <c r="P458">
        <f t="shared" ca="1" si="106"/>
        <v>47</v>
      </c>
      <c r="Q458">
        <f t="shared" ca="1" si="107"/>
        <v>79</v>
      </c>
      <c r="R458">
        <f t="shared" ca="1" si="108"/>
        <v>86</v>
      </c>
      <c r="S458">
        <f t="shared" ca="1" si="109"/>
        <v>48</v>
      </c>
      <c r="T458">
        <f t="shared" ca="1" si="110"/>
        <v>85</v>
      </c>
    </row>
    <row r="459" spans="1:20" x14ac:dyDescent="0.2">
      <c r="A459">
        <f t="shared" ca="1" si="111"/>
        <v>0.78861669364817599</v>
      </c>
      <c r="B459">
        <f t="shared" ca="1" si="100"/>
        <v>0.16788180985834508</v>
      </c>
      <c r="C459">
        <f t="shared" ca="1" si="100"/>
        <v>2.0977534827447362</v>
      </c>
      <c r="D459">
        <f t="shared" ca="1" si="100"/>
        <v>0.73023236649814505</v>
      </c>
      <c r="E459">
        <f t="shared" ca="1" si="100"/>
        <v>6.1213124649640323</v>
      </c>
      <c r="F459">
        <f t="shared" ca="1" si="100"/>
        <v>3.17969864039401</v>
      </c>
      <c r="G459">
        <f t="shared" ca="1" si="100"/>
        <v>3.6775483482267744E-2</v>
      </c>
      <c r="H459">
        <f t="shared" ca="1" si="100"/>
        <v>1.046877188128184</v>
      </c>
      <c r="I459">
        <f t="shared" ca="1" si="100"/>
        <v>0.81655417957685583</v>
      </c>
      <c r="J459">
        <f t="shared" ca="1" si="100"/>
        <v>0.72558804179475156</v>
      </c>
      <c r="K459">
        <f t="shared" ca="1" si="101"/>
        <v>18</v>
      </c>
      <c r="L459">
        <f t="shared" ca="1" si="102"/>
        <v>5</v>
      </c>
      <c r="M459">
        <f t="shared" ca="1" si="103"/>
        <v>24</v>
      </c>
      <c r="N459">
        <f t="shared" ca="1" si="104"/>
        <v>21</v>
      </c>
      <c r="O459">
        <f t="shared" ca="1" si="105"/>
        <v>87</v>
      </c>
      <c r="P459">
        <f t="shared" ca="1" si="106"/>
        <v>71</v>
      </c>
      <c r="Q459">
        <f t="shared" ca="1" si="107"/>
        <v>0</v>
      </c>
      <c r="R459">
        <f t="shared" ca="1" si="108"/>
        <v>87</v>
      </c>
      <c r="S459">
        <f t="shared" ca="1" si="109"/>
        <v>18</v>
      </c>
      <c r="T459">
        <f t="shared" ca="1" si="110"/>
        <v>60</v>
      </c>
    </row>
    <row r="460" spans="1:20" x14ac:dyDescent="0.2">
      <c r="A460">
        <f t="shared" ca="1" si="111"/>
        <v>4.0800107866893285</v>
      </c>
      <c r="B460">
        <f t="shared" ca="1" si="100"/>
        <v>2.8908255799396834</v>
      </c>
      <c r="C460">
        <f t="shared" ca="1" si="100"/>
        <v>1.6473880549273408E-2</v>
      </c>
      <c r="D460">
        <f t="shared" ca="1" si="100"/>
        <v>0.33717251465899301</v>
      </c>
      <c r="E460">
        <f t="shared" ca="1" si="100"/>
        <v>2.8919434855050645</v>
      </c>
      <c r="F460">
        <f t="shared" ca="1" si="100"/>
        <v>4.8470494056485356E-3</v>
      </c>
      <c r="G460">
        <f t="shared" ca="1" si="100"/>
        <v>0.32336436830134113</v>
      </c>
      <c r="H460">
        <f t="shared" ca="1" si="100"/>
        <v>2.9356775438739615</v>
      </c>
      <c r="I460">
        <f t="shared" ca="1" si="100"/>
        <v>0.7548734662538219</v>
      </c>
      <c r="J460">
        <f t="shared" ca="1" si="100"/>
        <v>0.78971827854075249</v>
      </c>
      <c r="K460">
        <f t="shared" ca="1" si="101"/>
        <v>57</v>
      </c>
      <c r="L460">
        <f t="shared" ca="1" si="102"/>
        <v>64</v>
      </c>
      <c r="M460">
        <f t="shared" ca="1" si="103"/>
        <v>3</v>
      </c>
      <c r="N460">
        <f t="shared" ca="1" si="104"/>
        <v>36</v>
      </c>
      <c r="O460">
        <f t="shared" ca="1" si="105"/>
        <v>88</v>
      </c>
      <c r="P460">
        <f t="shared" ca="1" si="106"/>
        <v>0</v>
      </c>
      <c r="Q460">
        <f t="shared" ca="1" si="107"/>
        <v>13</v>
      </c>
      <c r="R460">
        <f t="shared" ca="1" si="108"/>
        <v>69</v>
      </c>
      <c r="S460">
        <f t="shared" ca="1" si="109"/>
        <v>80</v>
      </c>
      <c r="T460">
        <f t="shared" ca="1" si="110"/>
        <v>90</v>
      </c>
    </row>
    <row r="461" spans="1:20" x14ac:dyDescent="0.2">
      <c r="A461">
        <f t="shared" ca="1" si="111"/>
        <v>1.1238576270809122</v>
      </c>
      <c r="B461">
        <f t="shared" ca="1" si="100"/>
        <v>1.1365477637153913</v>
      </c>
      <c r="C461">
        <f t="shared" ca="1" si="100"/>
        <v>1.5284810835009144</v>
      </c>
      <c r="D461">
        <f t="shared" ca="1" si="100"/>
        <v>1.6367069228362232</v>
      </c>
      <c r="E461">
        <f t="shared" ca="1" si="100"/>
        <v>1.2258689356544274</v>
      </c>
      <c r="F461">
        <f t="shared" ca="1" si="100"/>
        <v>0.35184483553031115</v>
      </c>
      <c r="G461">
        <f t="shared" ca="1" si="100"/>
        <v>2.482919889131423</v>
      </c>
      <c r="H461">
        <f t="shared" ca="1" si="100"/>
        <v>9.6696004253833928E-2</v>
      </c>
      <c r="I461">
        <f t="shared" ca="1" si="100"/>
        <v>2.9075103201563999</v>
      </c>
      <c r="J461">
        <f t="shared" ca="1" si="100"/>
        <v>1.5274517964248999</v>
      </c>
      <c r="K461">
        <f t="shared" ca="1" si="101"/>
        <v>32</v>
      </c>
      <c r="L461">
        <f t="shared" ca="1" si="102"/>
        <v>29</v>
      </c>
      <c r="M461">
        <f t="shared" ca="1" si="103"/>
        <v>41</v>
      </c>
      <c r="N461">
        <f t="shared" ca="1" si="104"/>
        <v>28</v>
      </c>
      <c r="O461">
        <f t="shared" ca="1" si="105"/>
        <v>85</v>
      </c>
      <c r="P461">
        <f t="shared" ca="1" si="106"/>
        <v>4</v>
      </c>
      <c r="Q461">
        <f t="shared" ca="1" si="107"/>
        <v>39</v>
      </c>
      <c r="R461">
        <f t="shared" ca="1" si="108"/>
        <v>22</v>
      </c>
      <c r="S461">
        <f t="shared" ca="1" si="109"/>
        <v>79</v>
      </c>
      <c r="T461">
        <f t="shared" ca="1" si="110"/>
        <v>56</v>
      </c>
    </row>
    <row r="462" spans="1:20" x14ac:dyDescent="0.2">
      <c r="A462">
        <f t="shared" ca="1" si="111"/>
        <v>4.0628638256102576</v>
      </c>
      <c r="B462">
        <f t="shared" ca="1" si="100"/>
        <v>3.1780170925378468</v>
      </c>
      <c r="C462">
        <f t="shared" ca="1" si="100"/>
        <v>0.22136576144897946</v>
      </c>
      <c r="D462">
        <f t="shared" ca="1" si="100"/>
        <v>2.1440653222400154</v>
      </c>
      <c r="E462">
        <f t="shared" ca="1" si="100"/>
        <v>3.8688840814473417</v>
      </c>
      <c r="F462">
        <f t="shared" ca="1" si="100"/>
        <v>2.0440739054410275</v>
      </c>
      <c r="G462">
        <f t="shared" ca="1" si="100"/>
        <v>0.23725952213437151</v>
      </c>
      <c r="H462">
        <f t="shared" ca="1" si="100"/>
        <v>5.9877303063614287E-2</v>
      </c>
      <c r="I462">
        <f t="shared" ca="1" si="100"/>
        <v>4.0993941560584428</v>
      </c>
      <c r="J462">
        <f t="shared" ca="1" si="100"/>
        <v>1.2589635247909199</v>
      </c>
      <c r="K462">
        <f t="shared" ca="1" si="101"/>
        <v>65</v>
      </c>
      <c r="L462">
        <f t="shared" ca="1" si="102"/>
        <v>48</v>
      </c>
      <c r="M462">
        <f t="shared" ca="1" si="103"/>
        <v>15</v>
      </c>
      <c r="N462">
        <f t="shared" ca="1" si="104"/>
        <v>40</v>
      </c>
      <c r="O462">
        <f t="shared" ca="1" si="105"/>
        <v>74</v>
      </c>
      <c r="P462">
        <f t="shared" ca="1" si="106"/>
        <v>31</v>
      </c>
      <c r="Q462">
        <f t="shared" ca="1" si="107"/>
        <v>3</v>
      </c>
      <c r="R462">
        <f t="shared" ca="1" si="108"/>
        <v>7</v>
      </c>
      <c r="S462">
        <f t="shared" ca="1" si="109"/>
        <v>83</v>
      </c>
      <c r="T462">
        <f t="shared" ca="1" si="110"/>
        <v>98</v>
      </c>
    </row>
    <row r="463" spans="1:20" x14ac:dyDescent="0.2">
      <c r="A463">
        <f t="shared" ca="1" si="111"/>
        <v>0.87423288396538701</v>
      </c>
      <c r="B463">
        <f t="shared" ca="1" si="100"/>
        <v>5.5265501273053035</v>
      </c>
      <c r="C463">
        <f t="shared" ref="B463:J491" ca="1" si="112">_xlfn.NORM.INV(RAND(),0,1)^2+_xlfn.NORM.INV(RAND(),0,1)^2</f>
        <v>0.41388187009721833</v>
      </c>
      <c r="D463">
        <f t="shared" ca="1" si="112"/>
        <v>4.2987472483339868</v>
      </c>
      <c r="E463">
        <f t="shared" ca="1" si="112"/>
        <v>8.5125410826424275E-2</v>
      </c>
      <c r="F463">
        <f t="shared" ca="1" si="112"/>
        <v>2.3005195168267014</v>
      </c>
      <c r="G463">
        <f t="shared" ca="1" si="112"/>
        <v>5.9890539389738393</v>
      </c>
      <c r="H463">
        <f t="shared" ca="1" si="112"/>
        <v>2.2589187305870375</v>
      </c>
      <c r="I463">
        <f t="shared" ca="1" si="112"/>
        <v>0.18378851989207096</v>
      </c>
      <c r="J463">
        <f t="shared" ca="1" si="112"/>
        <v>1.1904955680076286</v>
      </c>
      <c r="K463">
        <f t="shared" ca="1" si="101"/>
        <v>83</v>
      </c>
      <c r="L463">
        <f t="shared" ca="1" si="102"/>
        <v>91</v>
      </c>
      <c r="M463">
        <f t="shared" ca="1" si="103"/>
        <v>22</v>
      </c>
      <c r="N463">
        <f t="shared" ca="1" si="104"/>
        <v>80</v>
      </c>
      <c r="O463">
        <f t="shared" ca="1" si="105"/>
        <v>39</v>
      </c>
      <c r="P463">
        <f t="shared" ca="1" si="106"/>
        <v>28</v>
      </c>
      <c r="Q463">
        <f t="shared" ca="1" si="107"/>
        <v>66</v>
      </c>
      <c r="R463">
        <f t="shared" ca="1" si="108"/>
        <v>56</v>
      </c>
      <c r="S463">
        <f t="shared" ca="1" si="109"/>
        <v>13</v>
      </c>
      <c r="T463">
        <f t="shared" ca="1" si="110"/>
        <v>79</v>
      </c>
    </row>
    <row r="464" spans="1:20" x14ac:dyDescent="0.2">
      <c r="A464">
        <f t="shared" ca="1" si="111"/>
        <v>0.46546880812476982</v>
      </c>
      <c r="B464">
        <f t="shared" ca="1" si="112"/>
        <v>1.1680623925066704</v>
      </c>
      <c r="C464">
        <f t="shared" ca="1" si="112"/>
        <v>0.21181003269740412</v>
      </c>
      <c r="D464">
        <f t="shared" ca="1" si="112"/>
        <v>0.71825297685226941</v>
      </c>
      <c r="E464">
        <f t="shared" ca="1" si="112"/>
        <v>0.11756912223553088</v>
      </c>
      <c r="F464">
        <f t="shared" ca="1" si="112"/>
        <v>2.0888908470597141</v>
      </c>
      <c r="G464">
        <f t="shared" ca="1" si="112"/>
        <v>5.0253095061896271</v>
      </c>
      <c r="H464">
        <f t="shared" ca="1" si="112"/>
        <v>4.843194730937018</v>
      </c>
      <c r="I464">
        <f t="shared" ca="1" si="112"/>
        <v>0.67743720157409715</v>
      </c>
      <c r="J464">
        <f t="shared" ca="1" si="112"/>
        <v>1.0753590881457558</v>
      </c>
      <c r="K464">
        <f t="shared" ca="1" si="101"/>
        <v>45</v>
      </c>
      <c r="L464">
        <f t="shared" ca="1" si="102"/>
        <v>10</v>
      </c>
      <c r="M464">
        <f t="shared" ca="1" si="103"/>
        <v>8</v>
      </c>
      <c r="N464">
        <f t="shared" ca="1" si="104"/>
        <v>61</v>
      </c>
      <c r="O464">
        <f t="shared" ca="1" si="105"/>
        <v>7</v>
      </c>
      <c r="P464">
        <f t="shared" ca="1" si="106"/>
        <v>65</v>
      </c>
      <c r="Q464">
        <f t="shared" ca="1" si="107"/>
        <v>51</v>
      </c>
      <c r="R464">
        <f t="shared" ca="1" si="108"/>
        <v>68</v>
      </c>
      <c r="S464">
        <f t="shared" ca="1" si="109"/>
        <v>18</v>
      </c>
      <c r="T464">
        <f t="shared" ca="1" si="110"/>
        <v>58</v>
      </c>
    </row>
    <row r="465" spans="1:20" x14ac:dyDescent="0.2">
      <c r="A465">
        <f t="shared" ca="1" si="111"/>
        <v>0.528136167355585</v>
      </c>
      <c r="B465">
        <f t="shared" ca="1" si="112"/>
        <v>0.58061294087422322</v>
      </c>
      <c r="C465">
        <f t="shared" ca="1" si="112"/>
        <v>0.860257852796805</v>
      </c>
      <c r="D465">
        <f t="shared" ca="1" si="112"/>
        <v>1.2646438240543225</v>
      </c>
      <c r="E465">
        <f t="shared" ca="1" si="112"/>
        <v>2.4078907581560838</v>
      </c>
      <c r="F465">
        <f t="shared" ca="1" si="112"/>
        <v>1.0629675592672412</v>
      </c>
      <c r="G465">
        <f t="shared" ca="1" si="112"/>
        <v>6.5754273393305329</v>
      </c>
      <c r="H465">
        <f t="shared" ca="1" si="112"/>
        <v>4.9051969432326423</v>
      </c>
      <c r="I465">
        <f t="shared" ca="1" si="112"/>
        <v>0.63184343484703276</v>
      </c>
      <c r="J465">
        <f t="shared" ca="1" si="112"/>
        <v>6.0145024224865304</v>
      </c>
      <c r="K465">
        <f t="shared" ca="1" si="101"/>
        <v>12</v>
      </c>
      <c r="L465">
        <f t="shared" ca="1" si="102"/>
        <v>12</v>
      </c>
      <c r="M465">
        <f t="shared" ca="1" si="103"/>
        <v>53</v>
      </c>
      <c r="N465">
        <f t="shared" ca="1" si="104"/>
        <v>23</v>
      </c>
      <c r="O465">
        <f t="shared" ca="1" si="105"/>
        <v>48</v>
      </c>
      <c r="P465">
        <f t="shared" ca="1" si="106"/>
        <v>64</v>
      </c>
      <c r="Q465">
        <f t="shared" ca="1" si="107"/>
        <v>71</v>
      </c>
      <c r="R465">
        <f t="shared" ca="1" si="108"/>
        <v>59</v>
      </c>
      <c r="S465">
        <f t="shared" ca="1" si="109"/>
        <v>10</v>
      </c>
      <c r="T465">
        <f t="shared" ca="1" si="110"/>
        <v>65</v>
      </c>
    </row>
    <row r="466" spans="1:20" x14ac:dyDescent="0.2">
      <c r="A466">
        <f t="shared" ca="1" si="111"/>
        <v>1.3853360071827232</v>
      </c>
      <c r="B466">
        <f t="shared" ca="1" si="112"/>
        <v>2.535826970472868</v>
      </c>
      <c r="C466">
        <f t="shared" ca="1" si="112"/>
        <v>1.8997396024309108</v>
      </c>
      <c r="D466">
        <f t="shared" ca="1" si="112"/>
        <v>1.8712448831722024</v>
      </c>
      <c r="E466">
        <f t="shared" ca="1" si="112"/>
        <v>4.5825035727423096</v>
      </c>
      <c r="F466">
        <f t="shared" ca="1" si="112"/>
        <v>4.6183573710675674</v>
      </c>
      <c r="G466">
        <f t="shared" ca="1" si="112"/>
        <v>2.9968989588110295</v>
      </c>
      <c r="H466">
        <f t="shared" ca="1" si="112"/>
        <v>1.7370962009176507</v>
      </c>
      <c r="I466">
        <f t="shared" ca="1" si="112"/>
        <v>2.0155660333581142</v>
      </c>
      <c r="J466">
        <f t="shared" ca="1" si="112"/>
        <v>4.120715053082284</v>
      </c>
      <c r="K466">
        <f t="shared" ca="1" si="101"/>
        <v>84</v>
      </c>
      <c r="L466">
        <f t="shared" ca="1" si="102"/>
        <v>47</v>
      </c>
      <c r="M466">
        <f t="shared" ca="1" si="103"/>
        <v>52</v>
      </c>
      <c r="N466">
        <f t="shared" ca="1" si="104"/>
        <v>57</v>
      </c>
      <c r="O466">
        <f t="shared" ca="1" si="105"/>
        <v>77</v>
      </c>
      <c r="P466">
        <f t="shared" ca="1" si="106"/>
        <v>86</v>
      </c>
      <c r="Q466">
        <f t="shared" ca="1" si="107"/>
        <v>44</v>
      </c>
      <c r="R466">
        <f t="shared" ca="1" si="108"/>
        <v>62</v>
      </c>
      <c r="S466">
        <f t="shared" ca="1" si="109"/>
        <v>40</v>
      </c>
      <c r="T466">
        <f t="shared" ca="1" si="110"/>
        <v>61</v>
      </c>
    </row>
    <row r="467" spans="1:20" x14ac:dyDescent="0.2">
      <c r="A467">
        <f t="shared" ca="1" si="111"/>
        <v>4.1531554124640548</v>
      </c>
      <c r="B467">
        <f t="shared" ca="1" si="112"/>
        <v>0.43858792907984323</v>
      </c>
      <c r="C467">
        <f t="shared" ca="1" si="112"/>
        <v>0.10100977904603232</v>
      </c>
      <c r="D467">
        <f t="shared" ca="1" si="112"/>
        <v>1.3915232554597128</v>
      </c>
      <c r="E467">
        <f t="shared" ca="1" si="112"/>
        <v>1.7819814512768266</v>
      </c>
      <c r="F467">
        <f t="shared" ca="1" si="112"/>
        <v>2.8226043341500011</v>
      </c>
      <c r="G467">
        <f t="shared" ca="1" si="112"/>
        <v>1.87046409853172</v>
      </c>
      <c r="H467">
        <f t="shared" ca="1" si="112"/>
        <v>10.282553905252662</v>
      </c>
      <c r="I467">
        <f t="shared" ca="1" si="112"/>
        <v>0.80903473692187811</v>
      </c>
      <c r="J467">
        <f t="shared" ca="1" si="112"/>
        <v>1.9806001997625686</v>
      </c>
      <c r="K467">
        <f t="shared" ca="1" si="101"/>
        <v>57</v>
      </c>
      <c r="L467">
        <f t="shared" ca="1" si="102"/>
        <v>53</v>
      </c>
      <c r="M467">
        <f t="shared" ca="1" si="103"/>
        <v>35</v>
      </c>
      <c r="N467">
        <f t="shared" ca="1" si="104"/>
        <v>73</v>
      </c>
      <c r="O467">
        <f t="shared" ca="1" si="105"/>
        <v>92</v>
      </c>
      <c r="P467">
        <f t="shared" ca="1" si="106"/>
        <v>40</v>
      </c>
      <c r="Q467">
        <f t="shared" ca="1" si="107"/>
        <v>32</v>
      </c>
      <c r="R467">
        <f t="shared" ca="1" si="108"/>
        <v>91</v>
      </c>
      <c r="S467">
        <f t="shared" ca="1" si="109"/>
        <v>22</v>
      </c>
      <c r="T467">
        <f t="shared" ca="1" si="110"/>
        <v>55</v>
      </c>
    </row>
    <row r="468" spans="1:20" x14ac:dyDescent="0.2">
      <c r="A468">
        <f t="shared" ca="1" si="111"/>
        <v>4.6703600346371372</v>
      </c>
      <c r="B468">
        <f t="shared" ca="1" si="112"/>
        <v>0.45074737332104969</v>
      </c>
      <c r="C468">
        <f t="shared" ca="1" si="112"/>
        <v>0.59941697231987279</v>
      </c>
      <c r="D468">
        <f t="shared" ca="1" si="112"/>
        <v>0.48800296918134534</v>
      </c>
      <c r="E468">
        <f t="shared" ca="1" si="112"/>
        <v>3.5701463961422228</v>
      </c>
      <c r="F468">
        <f t="shared" ca="1" si="112"/>
        <v>0.59570571067648204</v>
      </c>
      <c r="G468">
        <f t="shared" ca="1" si="112"/>
        <v>1.8386207727798065</v>
      </c>
      <c r="H468">
        <f t="shared" ca="1" si="112"/>
        <v>15.463311342547506</v>
      </c>
      <c r="I468">
        <f t="shared" ca="1" si="112"/>
        <v>1.6336861700506045</v>
      </c>
      <c r="J468">
        <f t="shared" ca="1" si="112"/>
        <v>1.1671149327086909</v>
      </c>
      <c r="K468">
        <f t="shared" ca="1" si="101"/>
        <v>81</v>
      </c>
      <c r="L468">
        <f t="shared" ca="1" si="102"/>
        <v>59</v>
      </c>
      <c r="M468">
        <f t="shared" ca="1" si="103"/>
        <v>39</v>
      </c>
      <c r="N468">
        <f t="shared" ca="1" si="104"/>
        <v>7</v>
      </c>
      <c r="O468">
        <f t="shared" ca="1" si="105"/>
        <v>95</v>
      </c>
      <c r="P468">
        <f t="shared" ca="1" si="106"/>
        <v>55</v>
      </c>
      <c r="Q468">
        <f t="shared" ca="1" si="107"/>
        <v>62</v>
      </c>
      <c r="R468">
        <f t="shared" ca="1" si="108"/>
        <v>91</v>
      </c>
      <c r="S468">
        <f t="shared" ca="1" si="109"/>
        <v>77</v>
      </c>
      <c r="T468">
        <f t="shared" ca="1" si="110"/>
        <v>38</v>
      </c>
    </row>
    <row r="469" spans="1:20" x14ac:dyDescent="0.2">
      <c r="A469">
        <f t="shared" ca="1" si="111"/>
        <v>0.10609111465886578</v>
      </c>
      <c r="B469">
        <f t="shared" ca="1" si="112"/>
        <v>0.83047275381483054</v>
      </c>
      <c r="C469">
        <f t="shared" ca="1" si="112"/>
        <v>8.3817844563392092E-3</v>
      </c>
      <c r="D469">
        <f t="shared" ca="1" si="112"/>
        <v>0.71312421848301144</v>
      </c>
      <c r="E469">
        <f t="shared" ca="1" si="112"/>
        <v>10.623982121328812</v>
      </c>
      <c r="F469">
        <f t="shared" ca="1" si="112"/>
        <v>3.0571109576720672</v>
      </c>
      <c r="G469">
        <f t="shared" ca="1" si="112"/>
        <v>4.7310714780378227</v>
      </c>
      <c r="H469">
        <f t="shared" ca="1" si="112"/>
        <v>5.0317795993239143</v>
      </c>
      <c r="I469">
        <f t="shared" ca="1" si="112"/>
        <v>1.7072931433389564</v>
      </c>
      <c r="J469">
        <f t="shared" ca="1" si="112"/>
        <v>0.59575390449545118</v>
      </c>
      <c r="K469">
        <f t="shared" ca="1" si="101"/>
        <v>7</v>
      </c>
      <c r="L469">
        <f t="shared" ca="1" si="102"/>
        <v>18</v>
      </c>
      <c r="M469">
        <f t="shared" ca="1" si="103"/>
        <v>10</v>
      </c>
      <c r="N469">
        <f t="shared" ca="1" si="104"/>
        <v>50</v>
      </c>
      <c r="O469">
        <f t="shared" ca="1" si="105"/>
        <v>96</v>
      </c>
      <c r="P469">
        <f t="shared" ca="1" si="106"/>
        <v>82</v>
      </c>
      <c r="Q469">
        <f t="shared" ca="1" si="107"/>
        <v>54</v>
      </c>
      <c r="R469">
        <f t="shared" ca="1" si="108"/>
        <v>93</v>
      </c>
      <c r="S469">
        <f t="shared" ca="1" si="109"/>
        <v>52</v>
      </c>
      <c r="T469">
        <f t="shared" ca="1" si="110"/>
        <v>69</v>
      </c>
    </row>
    <row r="470" spans="1:20" x14ac:dyDescent="0.2">
      <c r="A470">
        <f t="shared" ca="1" si="111"/>
        <v>3.8420532233796112</v>
      </c>
      <c r="B470">
        <f t="shared" ca="1" si="112"/>
        <v>6.4920743978074036</v>
      </c>
      <c r="C470">
        <f t="shared" ca="1" si="112"/>
        <v>3.0102310083250958</v>
      </c>
      <c r="D470">
        <f t="shared" ca="1" si="112"/>
        <v>0.71149147105479882</v>
      </c>
      <c r="E470">
        <f t="shared" ca="1" si="112"/>
        <v>1.6936538673939507</v>
      </c>
      <c r="F470">
        <f t="shared" ca="1" si="112"/>
        <v>1.3982940609079615</v>
      </c>
      <c r="G470">
        <f t="shared" ca="1" si="112"/>
        <v>3.6549457030064838</v>
      </c>
      <c r="H470">
        <f t="shared" ca="1" si="112"/>
        <v>0.16859382880685661</v>
      </c>
      <c r="I470">
        <f t="shared" ca="1" si="112"/>
        <v>2.1851411853757767</v>
      </c>
      <c r="J470">
        <f t="shared" ca="1" si="112"/>
        <v>0.87850927862064998</v>
      </c>
      <c r="K470">
        <f t="shared" ca="1" si="101"/>
        <v>57</v>
      </c>
      <c r="L470">
        <f t="shared" ca="1" si="102"/>
        <v>78</v>
      </c>
      <c r="M470">
        <f t="shared" ca="1" si="103"/>
        <v>80</v>
      </c>
      <c r="N470">
        <f t="shared" ca="1" si="104"/>
        <v>64</v>
      </c>
      <c r="O470">
        <f t="shared" ca="1" si="105"/>
        <v>36</v>
      </c>
      <c r="P470">
        <f t="shared" ca="1" si="106"/>
        <v>10</v>
      </c>
      <c r="Q470">
        <f t="shared" ca="1" si="107"/>
        <v>31</v>
      </c>
      <c r="R470">
        <f t="shared" ca="1" si="108"/>
        <v>7</v>
      </c>
      <c r="S470">
        <f t="shared" ca="1" si="109"/>
        <v>60</v>
      </c>
      <c r="T470">
        <f t="shared" ca="1" si="110"/>
        <v>29</v>
      </c>
    </row>
    <row r="471" spans="1:20" x14ac:dyDescent="0.2">
      <c r="A471">
        <f t="shared" ca="1" si="111"/>
        <v>0.96020934670030078</v>
      </c>
      <c r="B471">
        <f t="shared" ca="1" si="112"/>
        <v>2.9881732897176301</v>
      </c>
      <c r="C471">
        <f t="shared" ca="1" si="112"/>
        <v>1.4637064041200507E-2</v>
      </c>
      <c r="D471">
        <f t="shared" ca="1" si="112"/>
        <v>0.53462639309148219</v>
      </c>
      <c r="E471">
        <f t="shared" ca="1" si="112"/>
        <v>1.1239638680032376</v>
      </c>
      <c r="F471">
        <f t="shared" ca="1" si="112"/>
        <v>1.0193270244418018</v>
      </c>
      <c r="G471">
        <f t="shared" ca="1" si="112"/>
        <v>2.0378793249382459</v>
      </c>
      <c r="H471">
        <f t="shared" ca="1" si="112"/>
        <v>0.50654920583757557</v>
      </c>
      <c r="I471">
        <f t="shared" ca="1" si="112"/>
        <v>0.47886508995494387</v>
      </c>
      <c r="J471">
        <f t="shared" ca="1" si="112"/>
        <v>6.2838100218504245</v>
      </c>
      <c r="K471">
        <f t="shared" ca="1" si="101"/>
        <v>86</v>
      </c>
      <c r="L471">
        <f t="shared" ca="1" si="102"/>
        <v>49</v>
      </c>
      <c r="M471">
        <f t="shared" ca="1" si="103"/>
        <v>0</v>
      </c>
      <c r="N471">
        <f t="shared" ca="1" si="104"/>
        <v>40</v>
      </c>
      <c r="O471">
        <f t="shared" ca="1" si="105"/>
        <v>24</v>
      </c>
      <c r="P471">
        <f t="shared" ca="1" si="106"/>
        <v>48</v>
      </c>
      <c r="Q471">
        <f t="shared" ca="1" si="107"/>
        <v>32</v>
      </c>
      <c r="R471">
        <f t="shared" ca="1" si="108"/>
        <v>18</v>
      </c>
      <c r="S471">
        <f t="shared" ca="1" si="109"/>
        <v>10</v>
      </c>
      <c r="T471">
        <f t="shared" ca="1" si="110"/>
        <v>73</v>
      </c>
    </row>
    <row r="472" spans="1:20" x14ac:dyDescent="0.2">
      <c r="A472">
        <f t="shared" ca="1" si="111"/>
        <v>1.4324831351134333</v>
      </c>
      <c r="B472">
        <f t="shared" ca="1" si="112"/>
        <v>0.4712364568007314</v>
      </c>
      <c r="C472">
        <f t="shared" ca="1" si="112"/>
        <v>0.75113634146316122</v>
      </c>
      <c r="D472">
        <f t="shared" ca="1" si="112"/>
        <v>4.0238044567378184</v>
      </c>
      <c r="E472">
        <f t="shared" ca="1" si="112"/>
        <v>1.8872695633022982</v>
      </c>
      <c r="F472">
        <f t="shared" ca="1" si="112"/>
        <v>5.3224422033866761</v>
      </c>
      <c r="G472">
        <f t="shared" ca="1" si="112"/>
        <v>1.6844969056390231</v>
      </c>
      <c r="H472">
        <f t="shared" ca="1" si="112"/>
        <v>2.8585789374532125</v>
      </c>
      <c r="I472">
        <f t="shared" ca="1" si="112"/>
        <v>8.0284483897014383</v>
      </c>
      <c r="J472">
        <f t="shared" ca="1" si="112"/>
        <v>1.6494866520993896</v>
      </c>
      <c r="K472">
        <f t="shared" ca="1" si="101"/>
        <v>25</v>
      </c>
      <c r="L472">
        <f t="shared" ca="1" si="102"/>
        <v>41</v>
      </c>
      <c r="M472">
        <f t="shared" ca="1" si="103"/>
        <v>85</v>
      </c>
      <c r="N472">
        <f t="shared" ca="1" si="104"/>
        <v>62</v>
      </c>
      <c r="O472">
        <f t="shared" ca="1" si="105"/>
        <v>72</v>
      </c>
      <c r="P472">
        <f t="shared" ca="1" si="106"/>
        <v>70</v>
      </c>
      <c r="Q472">
        <f t="shared" ca="1" si="107"/>
        <v>35</v>
      </c>
      <c r="R472">
        <f t="shared" ca="1" si="108"/>
        <v>48</v>
      </c>
      <c r="S472">
        <f t="shared" ca="1" si="109"/>
        <v>96</v>
      </c>
      <c r="T472">
        <f t="shared" ca="1" si="110"/>
        <v>28</v>
      </c>
    </row>
    <row r="473" spans="1:20" x14ac:dyDescent="0.2">
      <c r="A473">
        <f t="shared" ca="1" si="111"/>
        <v>6.3684846811370575</v>
      </c>
      <c r="B473">
        <f t="shared" ca="1" si="112"/>
        <v>0.75562485064750373</v>
      </c>
      <c r="C473">
        <f t="shared" ca="1" si="112"/>
        <v>0.35385605130368536</v>
      </c>
      <c r="D473">
        <f t="shared" ca="1" si="112"/>
        <v>0.21292926310610247</v>
      </c>
      <c r="E473">
        <f t="shared" ca="1" si="112"/>
        <v>0.14118618322273291</v>
      </c>
      <c r="F473">
        <f t="shared" ca="1" si="112"/>
        <v>0.42931915307264329</v>
      </c>
      <c r="G473">
        <f t="shared" ca="1" si="112"/>
        <v>0.73217003100086986</v>
      </c>
      <c r="H473">
        <f t="shared" ca="1" si="112"/>
        <v>3.6020717512763469</v>
      </c>
      <c r="I473">
        <f t="shared" ca="1" si="112"/>
        <v>0.36745770704809394</v>
      </c>
      <c r="J473">
        <f t="shared" ca="1" si="112"/>
        <v>1.8332983143477231</v>
      </c>
      <c r="K473">
        <f t="shared" ca="1" si="101"/>
        <v>97</v>
      </c>
      <c r="L473">
        <f t="shared" ca="1" si="102"/>
        <v>65</v>
      </c>
      <c r="M473">
        <f t="shared" ca="1" si="103"/>
        <v>74</v>
      </c>
      <c r="N473">
        <f t="shared" ca="1" si="104"/>
        <v>3</v>
      </c>
      <c r="O473">
        <f t="shared" ca="1" si="105"/>
        <v>46</v>
      </c>
      <c r="P473">
        <f t="shared" ca="1" si="106"/>
        <v>10</v>
      </c>
      <c r="Q473">
        <f t="shared" ca="1" si="107"/>
        <v>47</v>
      </c>
      <c r="R473">
        <f t="shared" ca="1" si="108"/>
        <v>81</v>
      </c>
      <c r="S473">
        <f t="shared" ca="1" si="109"/>
        <v>11</v>
      </c>
      <c r="T473">
        <f t="shared" ca="1" si="110"/>
        <v>36</v>
      </c>
    </row>
    <row r="474" spans="1:20" x14ac:dyDescent="0.2">
      <c r="A474">
        <f t="shared" ca="1" si="111"/>
        <v>4.0759161710285312</v>
      </c>
      <c r="B474">
        <f t="shared" ca="1" si="112"/>
        <v>2.8070778161932495</v>
      </c>
      <c r="C474">
        <f t="shared" ca="1" si="112"/>
        <v>3.4635817191054942E-2</v>
      </c>
      <c r="D474">
        <f t="shared" ca="1" si="112"/>
        <v>0.11441379926539677</v>
      </c>
      <c r="E474">
        <f t="shared" ca="1" si="112"/>
        <v>2.0697746883505705</v>
      </c>
      <c r="F474">
        <f t="shared" ca="1" si="112"/>
        <v>0.88356315889468784</v>
      </c>
      <c r="G474">
        <f t="shared" ca="1" si="112"/>
        <v>8.44713967610706E-2</v>
      </c>
      <c r="H474">
        <f t="shared" ca="1" si="112"/>
        <v>0.20803398681923352</v>
      </c>
      <c r="I474">
        <f t="shared" ca="1" si="112"/>
        <v>0.21847223350845427</v>
      </c>
      <c r="J474">
        <f t="shared" ca="1" si="112"/>
        <v>1.669590904208365</v>
      </c>
      <c r="K474">
        <f t="shared" ca="1" si="101"/>
        <v>79</v>
      </c>
      <c r="L474">
        <f t="shared" ca="1" si="102"/>
        <v>67</v>
      </c>
      <c r="M474">
        <f t="shared" ca="1" si="103"/>
        <v>2</v>
      </c>
      <c r="N474">
        <f t="shared" ca="1" si="104"/>
        <v>24</v>
      </c>
      <c r="O474">
        <f t="shared" ca="1" si="105"/>
        <v>89</v>
      </c>
      <c r="P474">
        <f t="shared" ca="1" si="106"/>
        <v>35</v>
      </c>
      <c r="Q474">
        <f t="shared" ca="1" si="107"/>
        <v>4</v>
      </c>
      <c r="R474">
        <f t="shared" ca="1" si="108"/>
        <v>15</v>
      </c>
      <c r="S474">
        <f t="shared" ca="1" si="109"/>
        <v>4</v>
      </c>
      <c r="T474">
        <f t="shared" ca="1" si="110"/>
        <v>41</v>
      </c>
    </row>
    <row r="475" spans="1:20" x14ac:dyDescent="0.2">
      <c r="A475">
        <f t="shared" ca="1" si="111"/>
        <v>1.2185838358030883</v>
      </c>
      <c r="B475">
        <f t="shared" ca="1" si="112"/>
        <v>0.83611394741747858</v>
      </c>
      <c r="C475">
        <f t="shared" ca="1" si="112"/>
        <v>1.4095347533592131</v>
      </c>
      <c r="D475">
        <f t="shared" ca="1" si="112"/>
        <v>2.8060751931428651</v>
      </c>
      <c r="E475">
        <f t="shared" ca="1" si="112"/>
        <v>0.53861402307778838</v>
      </c>
      <c r="F475">
        <f t="shared" ca="1" si="112"/>
        <v>1.8641890066106424</v>
      </c>
      <c r="G475">
        <f t="shared" ca="1" si="112"/>
        <v>0.57888045594141491</v>
      </c>
      <c r="H475">
        <f t="shared" ca="1" si="112"/>
        <v>2.1126829525142905</v>
      </c>
      <c r="I475">
        <f t="shared" ca="1" si="112"/>
        <v>5.3415163087540657E-2</v>
      </c>
      <c r="J475">
        <f t="shared" ca="1" si="112"/>
        <v>0.79672068529133155</v>
      </c>
      <c r="K475">
        <f t="shared" ca="1" si="101"/>
        <v>83</v>
      </c>
      <c r="L475">
        <f t="shared" ca="1" si="102"/>
        <v>6</v>
      </c>
      <c r="M475">
        <f t="shared" ca="1" si="103"/>
        <v>49</v>
      </c>
      <c r="N475">
        <f t="shared" ca="1" si="104"/>
        <v>70</v>
      </c>
      <c r="O475">
        <f t="shared" ca="1" si="105"/>
        <v>10</v>
      </c>
      <c r="P475">
        <f t="shared" ca="1" si="106"/>
        <v>96</v>
      </c>
      <c r="Q475">
        <f t="shared" ca="1" si="107"/>
        <v>12</v>
      </c>
      <c r="R475">
        <f t="shared" ca="1" si="108"/>
        <v>82</v>
      </c>
      <c r="S475">
        <f t="shared" ca="1" si="109"/>
        <v>8</v>
      </c>
      <c r="T475">
        <f t="shared" ca="1" si="110"/>
        <v>21</v>
      </c>
    </row>
    <row r="476" spans="1:20" x14ac:dyDescent="0.2">
      <c r="A476">
        <f t="shared" ca="1" si="111"/>
        <v>3.2394112298567805E-2</v>
      </c>
      <c r="B476">
        <f t="shared" ca="1" si="112"/>
        <v>0.89464966075059205</v>
      </c>
      <c r="C476">
        <f t="shared" ca="1" si="112"/>
        <v>2.5075598196625477</v>
      </c>
      <c r="D476">
        <f t="shared" ca="1" si="112"/>
        <v>1.3907136016644674</v>
      </c>
      <c r="E476">
        <f t="shared" ca="1" si="112"/>
        <v>2.2451733471573676</v>
      </c>
      <c r="F476">
        <f t="shared" ca="1" si="112"/>
        <v>0.14430937708143254</v>
      </c>
      <c r="G476">
        <f t="shared" ca="1" si="112"/>
        <v>3.0348644044513975</v>
      </c>
      <c r="H476">
        <f t="shared" ca="1" si="112"/>
        <v>9.5987296032693461</v>
      </c>
      <c r="I476">
        <f t="shared" ca="1" si="112"/>
        <v>2.4290650014499184</v>
      </c>
      <c r="J476">
        <f t="shared" ca="1" si="112"/>
        <v>4.2101396624522509E-2</v>
      </c>
      <c r="K476">
        <f t="shared" ca="1" si="101"/>
        <v>2</v>
      </c>
      <c r="L476">
        <f t="shared" ca="1" si="102"/>
        <v>61</v>
      </c>
      <c r="M476">
        <f t="shared" ca="1" si="103"/>
        <v>81</v>
      </c>
      <c r="N476">
        <f t="shared" ca="1" si="104"/>
        <v>53</v>
      </c>
      <c r="O476">
        <f t="shared" ca="1" si="105"/>
        <v>66</v>
      </c>
      <c r="P476">
        <f t="shared" ca="1" si="106"/>
        <v>10</v>
      </c>
      <c r="Q476">
        <f t="shared" ca="1" si="107"/>
        <v>81</v>
      </c>
      <c r="R476">
        <f t="shared" ca="1" si="108"/>
        <v>74</v>
      </c>
      <c r="S476">
        <f t="shared" ca="1" si="109"/>
        <v>98</v>
      </c>
      <c r="T476">
        <f t="shared" ca="1" si="110"/>
        <v>4</v>
      </c>
    </row>
    <row r="477" spans="1:20" x14ac:dyDescent="0.2">
      <c r="A477">
        <f t="shared" ca="1" si="111"/>
        <v>0.75090565114156527</v>
      </c>
      <c r="B477">
        <f t="shared" ca="1" si="112"/>
        <v>0.27255943686550549</v>
      </c>
      <c r="C477">
        <f t="shared" ca="1" si="112"/>
        <v>2.3071075626616615</v>
      </c>
      <c r="D477">
        <f t="shared" ca="1" si="112"/>
        <v>0.55875094533405478</v>
      </c>
      <c r="E477">
        <f t="shared" ca="1" si="112"/>
        <v>0.19124758734729544</v>
      </c>
      <c r="F477">
        <f t="shared" ca="1" si="112"/>
        <v>0.16856476083391961</v>
      </c>
      <c r="G477">
        <f t="shared" ca="1" si="112"/>
        <v>3.2380674309544584</v>
      </c>
      <c r="H477">
        <f t="shared" ca="1" si="112"/>
        <v>0.11256900173996508</v>
      </c>
      <c r="I477">
        <f t="shared" ca="1" si="112"/>
        <v>2.4635808025246608</v>
      </c>
      <c r="J477">
        <f t="shared" ca="1" si="112"/>
        <v>3.4813103691978537</v>
      </c>
      <c r="K477">
        <f t="shared" ca="1" si="101"/>
        <v>16</v>
      </c>
      <c r="L477">
        <f t="shared" ca="1" si="102"/>
        <v>3</v>
      </c>
      <c r="M477">
        <f t="shared" ca="1" si="103"/>
        <v>53</v>
      </c>
      <c r="N477">
        <f t="shared" ca="1" si="104"/>
        <v>93</v>
      </c>
      <c r="O477">
        <f t="shared" ca="1" si="105"/>
        <v>28</v>
      </c>
      <c r="P477">
        <f t="shared" ca="1" si="106"/>
        <v>7</v>
      </c>
      <c r="Q477">
        <f t="shared" ca="1" si="107"/>
        <v>41</v>
      </c>
      <c r="R477">
        <f t="shared" ca="1" si="108"/>
        <v>8</v>
      </c>
      <c r="S477">
        <f t="shared" ca="1" si="109"/>
        <v>39</v>
      </c>
      <c r="T477">
        <f t="shared" ca="1" si="110"/>
        <v>84</v>
      </c>
    </row>
    <row r="478" spans="1:20" x14ac:dyDescent="0.2">
      <c r="A478">
        <f t="shared" ca="1" si="111"/>
        <v>1.45559825479553</v>
      </c>
      <c r="B478">
        <f t="shared" ca="1" si="112"/>
        <v>0.14710710843171054</v>
      </c>
      <c r="C478">
        <f t="shared" ca="1" si="112"/>
        <v>5.4297414882286746E-2</v>
      </c>
      <c r="D478">
        <f t="shared" ca="1" si="112"/>
        <v>2.7167030043862734</v>
      </c>
      <c r="E478">
        <f t="shared" ca="1" si="112"/>
        <v>3.2789553891054542E-2</v>
      </c>
      <c r="F478">
        <f t="shared" ca="1" si="112"/>
        <v>1.6040229541940423</v>
      </c>
      <c r="G478">
        <f t="shared" ca="1" si="112"/>
        <v>4.4659592188225767</v>
      </c>
      <c r="H478">
        <f t="shared" ca="1" si="112"/>
        <v>0.52558309136023285</v>
      </c>
      <c r="I478">
        <f t="shared" ca="1" si="112"/>
        <v>0.25055768962604807</v>
      </c>
      <c r="J478">
        <f t="shared" ca="1" si="112"/>
        <v>5.5232164404437363</v>
      </c>
      <c r="K478">
        <f t="shared" ca="1" si="101"/>
        <v>43</v>
      </c>
      <c r="L478">
        <f t="shared" ca="1" si="102"/>
        <v>4</v>
      </c>
      <c r="M478">
        <f t="shared" ca="1" si="103"/>
        <v>8</v>
      </c>
      <c r="N478">
        <f t="shared" ca="1" si="104"/>
        <v>68</v>
      </c>
      <c r="O478">
        <f t="shared" ca="1" si="105"/>
        <v>8</v>
      </c>
      <c r="P478">
        <f t="shared" ca="1" si="106"/>
        <v>51</v>
      </c>
      <c r="Q478">
        <f t="shared" ca="1" si="107"/>
        <v>78</v>
      </c>
      <c r="R478">
        <f t="shared" ca="1" si="108"/>
        <v>26</v>
      </c>
      <c r="S478">
        <f t="shared" ca="1" si="109"/>
        <v>29</v>
      </c>
      <c r="T478">
        <f t="shared" ca="1" si="110"/>
        <v>91</v>
      </c>
    </row>
    <row r="479" spans="1:20" x14ac:dyDescent="0.2">
      <c r="A479">
        <f t="shared" ca="1" si="111"/>
        <v>2.3094510728877957E-2</v>
      </c>
      <c r="B479">
        <f t="shared" ca="1" si="112"/>
        <v>6.70452525979419</v>
      </c>
      <c r="C479">
        <f t="shared" ca="1" si="112"/>
        <v>5.8019084291385151E-2</v>
      </c>
      <c r="D479">
        <f t="shared" ca="1" si="112"/>
        <v>0.65541805983590784</v>
      </c>
      <c r="E479">
        <f t="shared" ca="1" si="112"/>
        <v>6.7199626618475481</v>
      </c>
      <c r="F479">
        <f t="shared" ca="1" si="112"/>
        <v>0.34563987527902923</v>
      </c>
      <c r="G479">
        <f t="shared" ca="1" si="112"/>
        <v>5.9766211138137795</v>
      </c>
      <c r="H479">
        <f t="shared" ca="1" si="112"/>
        <v>0.70846523023319863</v>
      </c>
      <c r="I479">
        <f t="shared" ca="1" si="112"/>
        <v>0.39418350235004707</v>
      </c>
      <c r="J479">
        <f t="shared" ca="1" si="112"/>
        <v>1.4270258054780496</v>
      </c>
      <c r="K479">
        <f t="shared" ca="1" si="101"/>
        <v>1</v>
      </c>
      <c r="L479">
        <f t="shared" ca="1" si="102"/>
        <v>85</v>
      </c>
      <c r="M479">
        <f t="shared" ca="1" si="103"/>
        <v>6</v>
      </c>
      <c r="N479">
        <f t="shared" ca="1" si="104"/>
        <v>82</v>
      </c>
      <c r="O479">
        <f t="shared" ca="1" si="105"/>
        <v>63</v>
      </c>
      <c r="P479">
        <f t="shared" ca="1" si="106"/>
        <v>10</v>
      </c>
      <c r="Q479">
        <f t="shared" ca="1" si="107"/>
        <v>98</v>
      </c>
      <c r="R479">
        <f t="shared" ca="1" si="108"/>
        <v>24</v>
      </c>
      <c r="S479">
        <f t="shared" ca="1" si="109"/>
        <v>72</v>
      </c>
      <c r="T479">
        <f t="shared" ca="1" si="110"/>
        <v>39</v>
      </c>
    </row>
    <row r="480" spans="1:20" x14ac:dyDescent="0.2">
      <c r="A480">
        <f t="shared" ca="1" si="111"/>
        <v>2.5485418344778923</v>
      </c>
      <c r="B480">
        <f t="shared" ca="1" si="112"/>
        <v>1.2828771057637776</v>
      </c>
      <c r="C480">
        <f t="shared" ca="1" si="112"/>
        <v>2.9555728767726515</v>
      </c>
      <c r="D480">
        <f t="shared" ca="1" si="112"/>
        <v>2.2076855895788619</v>
      </c>
      <c r="E480">
        <f t="shared" ca="1" si="112"/>
        <v>3.4625818225145837</v>
      </c>
      <c r="F480">
        <f t="shared" ca="1" si="112"/>
        <v>0.87034641069749041</v>
      </c>
      <c r="G480">
        <f t="shared" ca="1" si="112"/>
        <v>1.2414061509341168</v>
      </c>
      <c r="H480">
        <f t="shared" ca="1" si="112"/>
        <v>0.88105755645964745</v>
      </c>
      <c r="I480">
        <f t="shared" ca="1" si="112"/>
        <v>0.38255076121757392</v>
      </c>
      <c r="J480">
        <f t="shared" ca="1" si="112"/>
        <v>0.93365740797271801</v>
      </c>
      <c r="K480">
        <f t="shared" ca="1" si="101"/>
        <v>68</v>
      </c>
      <c r="L480">
        <f t="shared" ca="1" si="102"/>
        <v>67</v>
      </c>
      <c r="M480">
        <f t="shared" ca="1" si="103"/>
        <v>64</v>
      </c>
      <c r="N480">
        <f t="shared" ca="1" si="104"/>
        <v>70</v>
      </c>
      <c r="O480">
        <f t="shared" ca="1" si="105"/>
        <v>39</v>
      </c>
      <c r="P480">
        <f t="shared" ca="1" si="106"/>
        <v>27</v>
      </c>
      <c r="Q480">
        <f t="shared" ca="1" si="107"/>
        <v>26</v>
      </c>
      <c r="R480">
        <f t="shared" ca="1" si="108"/>
        <v>74</v>
      </c>
      <c r="S480">
        <f t="shared" ca="1" si="109"/>
        <v>19</v>
      </c>
      <c r="T480">
        <f t="shared" ca="1" si="110"/>
        <v>23</v>
      </c>
    </row>
    <row r="481" spans="1:20" x14ac:dyDescent="0.2">
      <c r="A481">
        <f t="shared" ca="1" si="111"/>
        <v>0.82358938765812284</v>
      </c>
      <c r="B481">
        <f t="shared" ca="1" si="112"/>
        <v>0.72710201960476273</v>
      </c>
      <c r="C481">
        <f t="shared" ca="1" si="112"/>
        <v>1.09417013341006</v>
      </c>
      <c r="D481">
        <f t="shared" ca="1" si="112"/>
        <v>6.6421051032832162E-2</v>
      </c>
      <c r="E481">
        <f t="shared" ca="1" si="112"/>
        <v>0.34720031329211037</v>
      </c>
      <c r="F481">
        <f t="shared" ca="1" si="112"/>
        <v>0.7625600951441257</v>
      </c>
      <c r="G481">
        <f t="shared" ca="1" si="112"/>
        <v>6.470244591194132</v>
      </c>
      <c r="H481">
        <f t="shared" ca="1" si="112"/>
        <v>2.7771704635048184</v>
      </c>
      <c r="I481">
        <f t="shared" ca="1" si="112"/>
        <v>2.5774295894899204</v>
      </c>
      <c r="J481">
        <f t="shared" ca="1" si="112"/>
        <v>2.0593606390454435</v>
      </c>
      <c r="K481">
        <f t="shared" ca="1" si="101"/>
        <v>37</v>
      </c>
      <c r="L481">
        <f t="shared" ca="1" si="102"/>
        <v>92</v>
      </c>
      <c r="M481">
        <f t="shared" ca="1" si="103"/>
        <v>69</v>
      </c>
      <c r="N481">
        <f t="shared" ca="1" si="104"/>
        <v>4</v>
      </c>
      <c r="O481">
        <f t="shared" ca="1" si="105"/>
        <v>35</v>
      </c>
      <c r="P481">
        <f t="shared" ca="1" si="106"/>
        <v>32</v>
      </c>
      <c r="Q481">
        <f t="shared" ca="1" si="107"/>
        <v>97</v>
      </c>
      <c r="R481">
        <f t="shared" ca="1" si="108"/>
        <v>82</v>
      </c>
      <c r="S481">
        <f t="shared" ca="1" si="109"/>
        <v>62</v>
      </c>
      <c r="T481">
        <f t="shared" ca="1" si="110"/>
        <v>94</v>
      </c>
    </row>
    <row r="482" spans="1:20" x14ac:dyDescent="0.2">
      <c r="A482">
        <f t="shared" ca="1" si="111"/>
        <v>1.3363870687966837</v>
      </c>
      <c r="B482">
        <f t="shared" ca="1" si="112"/>
        <v>0.13030979906403919</v>
      </c>
      <c r="C482">
        <f t="shared" ca="1" si="112"/>
        <v>1.8115477089673613</v>
      </c>
      <c r="D482">
        <f t="shared" ca="1" si="112"/>
        <v>1.375495271872724</v>
      </c>
      <c r="E482">
        <f t="shared" ca="1" si="112"/>
        <v>3.1413838832383956</v>
      </c>
      <c r="F482">
        <f t="shared" ca="1" si="112"/>
        <v>12.246026970301241</v>
      </c>
      <c r="G482">
        <f t="shared" ca="1" si="112"/>
        <v>3.7658969610117747</v>
      </c>
      <c r="H482">
        <f t="shared" ca="1" si="112"/>
        <v>0.98256831443706305</v>
      </c>
      <c r="I482">
        <f t="shared" ca="1" si="112"/>
        <v>6.0844239502630417</v>
      </c>
      <c r="J482">
        <f t="shared" ca="1" si="112"/>
        <v>0.36202589952425535</v>
      </c>
      <c r="K482">
        <f t="shared" ca="1" si="101"/>
        <v>17</v>
      </c>
      <c r="L482">
        <f t="shared" ca="1" si="102"/>
        <v>46</v>
      </c>
      <c r="M482">
        <f t="shared" ca="1" si="103"/>
        <v>85</v>
      </c>
      <c r="N482">
        <f t="shared" ca="1" si="104"/>
        <v>46</v>
      </c>
      <c r="O482">
        <f t="shared" ca="1" si="105"/>
        <v>64</v>
      </c>
      <c r="P482">
        <f t="shared" ca="1" si="106"/>
        <v>93</v>
      </c>
      <c r="Q482">
        <f t="shared" ca="1" si="107"/>
        <v>65</v>
      </c>
      <c r="R482">
        <f t="shared" ca="1" si="108"/>
        <v>19</v>
      </c>
      <c r="S482">
        <f t="shared" ca="1" si="109"/>
        <v>76</v>
      </c>
      <c r="T482">
        <f t="shared" ca="1" si="110"/>
        <v>74</v>
      </c>
    </row>
    <row r="483" spans="1:20" x14ac:dyDescent="0.2">
      <c r="A483">
        <f t="shared" ca="1" si="111"/>
        <v>0.45662950967250066</v>
      </c>
      <c r="B483">
        <f t="shared" ca="1" si="112"/>
        <v>0.57923517147025372</v>
      </c>
      <c r="C483">
        <f t="shared" ca="1" si="112"/>
        <v>5.4352376877696456</v>
      </c>
      <c r="D483">
        <f t="shared" ca="1" si="112"/>
        <v>2.8584562490800058</v>
      </c>
      <c r="E483">
        <f t="shared" ca="1" si="112"/>
        <v>3.3777609508330899</v>
      </c>
      <c r="F483">
        <f t="shared" ca="1" si="112"/>
        <v>1.3464116092785483</v>
      </c>
      <c r="G483">
        <f t="shared" ca="1" si="112"/>
        <v>1.5292198912894748</v>
      </c>
      <c r="H483">
        <f t="shared" ca="1" si="112"/>
        <v>0.67178128977593832</v>
      </c>
      <c r="I483">
        <f t="shared" ca="1" si="112"/>
        <v>3.0320242809884483</v>
      </c>
      <c r="J483">
        <f t="shared" ca="1" si="112"/>
        <v>3.0363105938872779</v>
      </c>
      <c r="K483">
        <f t="shared" ca="1" si="101"/>
        <v>91</v>
      </c>
      <c r="L483">
        <f t="shared" ca="1" si="102"/>
        <v>60</v>
      </c>
      <c r="M483">
        <f t="shared" ca="1" si="103"/>
        <v>94</v>
      </c>
      <c r="N483">
        <f t="shared" ca="1" si="104"/>
        <v>81</v>
      </c>
      <c r="O483">
        <f t="shared" ca="1" si="105"/>
        <v>88</v>
      </c>
      <c r="P483">
        <f t="shared" ca="1" si="106"/>
        <v>16</v>
      </c>
      <c r="Q483">
        <f t="shared" ca="1" si="107"/>
        <v>43</v>
      </c>
      <c r="R483">
        <f t="shared" ca="1" si="108"/>
        <v>26</v>
      </c>
      <c r="S483">
        <f t="shared" ca="1" si="109"/>
        <v>79</v>
      </c>
      <c r="T483">
        <f t="shared" ca="1" si="110"/>
        <v>57</v>
      </c>
    </row>
    <row r="484" spans="1:20" x14ac:dyDescent="0.2">
      <c r="A484">
        <f t="shared" ca="1" si="111"/>
        <v>1.3755696994364832</v>
      </c>
      <c r="B484">
        <f t="shared" ca="1" si="112"/>
        <v>0.72023094579101954</v>
      </c>
      <c r="C484">
        <f t="shared" ca="1" si="112"/>
        <v>0.79472000069116566</v>
      </c>
      <c r="D484">
        <f t="shared" ca="1" si="112"/>
        <v>2.2070514527632255</v>
      </c>
      <c r="E484">
        <f t="shared" ca="1" si="112"/>
        <v>3.8321379660807562</v>
      </c>
      <c r="F484">
        <f t="shared" ca="1" si="112"/>
        <v>1.9859244831523937</v>
      </c>
      <c r="G484">
        <f t="shared" ca="1" si="112"/>
        <v>1.7730922456315683</v>
      </c>
      <c r="H484">
        <f t="shared" ca="1" si="112"/>
        <v>1.0058889530217832</v>
      </c>
      <c r="I484">
        <f t="shared" ca="1" si="112"/>
        <v>0.44297874290273409</v>
      </c>
      <c r="J484">
        <f t="shared" ca="1" si="112"/>
        <v>1.4052354395521751</v>
      </c>
      <c r="K484">
        <f t="shared" ca="1" si="101"/>
        <v>90</v>
      </c>
      <c r="L484">
        <f t="shared" ca="1" si="102"/>
        <v>27</v>
      </c>
      <c r="M484">
        <f t="shared" ca="1" si="103"/>
        <v>58</v>
      </c>
      <c r="N484">
        <f t="shared" ca="1" si="104"/>
        <v>88</v>
      </c>
      <c r="O484">
        <f t="shared" ca="1" si="105"/>
        <v>87</v>
      </c>
      <c r="P484">
        <f t="shared" ca="1" si="106"/>
        <v>79</v>
      </c>
      <c r="Q484">
        <f t="shared" ca="1" si="107"/>
        <v>90</v>
      </c>
      <c r="R484">
        <f t="shared" ca="1" si="108"/>
        <v>20</v>
      </c>
      <c r="S484">
        <f t="shared" ca="1" si="109"/>
        <v>23</v>
      </c>
      <c r="T484">
        <f t="shared" ca="1" si="110"/>
        <v>84</v>
      </c>
    </row>
    <row r="485" spans="1:20" x14ac:dyDescent="0.2">
      <c r="A485">
        <f t="shared" ca="1" si="111"/>
        <v>3.164519029667253</v>
      </c>
      <c r="B485">
        <f t="shared" ca="1" si="112"/>
        <v>0.87988961421133505</v>
      </c>
      <c r="C485">
        <f t="shared" ca="1" si="112"/>
        <v>0.48699627007211688</v>
      </c>
      <c r="D485">
        <f t="shared" ca="1" si="112"/>
        <v>2.0261241398377097</v>
      </c>
      <c r="E485">
        <f t="shared" ca="1" si="112"/>
        <v>1.247997614238235</v>
      </c>
      <c r="F485">
        <f t="shared" ca="1" si="112"/>
        <v>0.22027738539739097</v>
      </c>
      <c r="G485">
        <f t="shared" ca="1" si="112"/>
        <v>2.1747251096686435</v>
      </c>
      <c r="H485">
        <f t="shared" ca="1" si="112"/>
        <v>0.20837680892864813</v>
      </c>
      <c r="I485">
        <f t="shared" ca="1" si="112"/>
        <v>0.57872324935427411</v>
      </c>
      <c r="J485">
        <f t="shared" ca="1" si="112"/>
        <v>2.7273848288111493</v>
      </c>
      <c r="K485">
        <f t="shared" ca="1" si="101"/>
        <v>70</v>
      </c>
      <c r="L485">
        <f t="shared" ca="1" si="102"/>
        <v>44</v>
      </c>
      <c r="M485">
        <f t="shared" ca="1" si="103"/>
        <v>28</v>
      </c>
      <c r="N485">
        <f t="shared" ca="1" si="104"/>
        <v>33</v>
      </c>
      <c r="O485">
        <f t="shared" ca="1" si="105"/>
        <v>59</v>
      </c>
      <c r="P485">
        <f t="shared" ca="1" si="106"/>
        <v>33</v>
      </c>
      <c r="Q485">
        <f t="shared" ca="1" si="107"/>
        <v>60</v>
      </c>
      <c r="R485">
        <f t="shared" ca="1" si="108"/>
        <v>15</v>
      </c>
      <c r="S485">
        <f t="shared" ca="1" si="109"/>
        <v>37</v>
      </c>
      <c r="T485">
        <f t="shared" ca="1" si="110"/>
        <v>95</v>
      </c>
    </row>
    <row r="486" spans="1:20" x14ac:dyDescent="0.2">
      <c r="A486">
        <f t="shared" ca="1" si="111"/>
        <v>2.1705133616887315</v>
      </c>
      <c r="B486">
        <f t="shared" ca="1" si="112"/>
        <v>0.73566864142136468</v>
      </c>
      <c r="C486">
        <f t="shared" ca="1" si="112"/>
        <v>0.41312693121018762</v>
      </c>
      <c r="D486">
        <f t="shared" ca="1" si="112"/>
        <v>2.3183790901738162</v>
      </c>
      <c r="E486">
        <f t="shared" ca="1" si="112"/>
        <v>2.0062378947792165</v>
      </c>
      <c r="F486">
        <f t="shared" ca="1" si="112"/>
        <v>0.27635293274148798</v>
      </c>
      <c r="G486">
        <f t="shared" ca="1" si="112"/>
        <v>1.2550396942101474</v>
      </c>
      <c r="H486">
        <f t="shared" ca="1" si="112"/>
        <v>4.695099090779256</v>
      </c>
      <c r="I486">
        <f t="shared" ca="1" si="112"/>
        <v>0.80562440872236452</v>
      </c>
      <c r="J486">
        <f t="shared" ca="1" si="112"/>
        <v>2.6512938758385745</v>
      </c>
      <c r="K486">
        <f t="shared" ca="1" si="101"/>
        <v>59</v>
      </c>
      <c r="L486">
        <f t="shared" ca="1" si="102"/>
        <v>7</v>
      </c>
      <c r="M486">
        <f t="shared" ca="1" si="103"/>
        <v>30</v>
      </c>
      <c r="N486">
        <f t="shared" ca="1" si="104"/>
        <v>65</v>
      </c>
      <c r="O486">
        <f t="shared" ca="1" si="105"/>
        <v>43</v>
      </c>
      <c r="P486">
        <f t="shared" ca="1" si="106"/>
        <v>7</v>
      </c>
      <c r="Q486">
        <f t="shared" ca="1" si="107"/>
        <v>63</v>
      </c>
      <c r="R486">
        <f t="shared" ca="1" si="108"/>
        <v>82</v>
      </c>
      <c r="S486">
        <f t="shared" ca="1" si="109"/>
        <v>27</v>
      </c>
      <c r="T486">
        <f t="shared" ca="1" si="110"/>
        <v>74</v>
      </c>
    </row>
    <row r="487" spans="1:20" x14ac:dyDescent="0.2">
      <c r="A487">
        <f t="shared" ca="1" si="111"/>
        <v>0.40752771209348415</v>
      </c>
      <c r="B487">
        <f t="shared" ca="1" si="112"/>
        <v>2.5594756244638117</v>
      </c>
      <c r="C487">
        <f t="shared" ca="1" si="112"/>
        <v>3.3582597131338572</v>
      </c>
      <c r="D487">
        <f t="shared" ca="1" si="112"/>
        <v>0.60699495929091496</v>
      </c>
      <c r="E487">
        <f t="shared" ca="1" si="112"/>
        <v>1.6000193344837908E-2</v>
      </c>
      <c r="F487">
        <f t="shared" ca="1" si="112"/>
        <v>3.7876228788417867</v>
      </c>
      <c r="G487">
        <f t="shared" ca="1" si="112"/>
        <v>2.3574587922495986</v>
      </c>
      <c r="H487">
        <f t="shared" ca="1" si="112"/>
        <v>13.705824153185066</v>
      </c>
      <c r="I487">
        <f t="shared" ca="1" si="112"/>
        <v>0.21475294161937836</v>
      </c>
      <c r="J487">
        <f t="shared" ca="1" si="112"/>
        <v>1.8946847142481893</v>
      </c>
      <c r="K487">
        <f t="shared" ca="1" si="101"/>
        <v>75</v>
      </c>
      <c r="L487">
        <f t="shared" ca="1" si="102"/>
        <v>36</v>
      </c>
      <c r="M487">
        <f t="shared" ca="1" si="103"/>
        <v>90</v>
      </c>
      <c r="N487">
        <f t="shared" ca="1" si="104"/>
        <v>26</v>
      </c>
      <c r="O487">
        <f t="shared" ca="1" si="105"/>
        <v>27</v>
      </c>
      <c r="P487">
        <f t="shared" ca="1" si="106"/>
        <v>64</v>
      </c>
      <c r="Q487">
        <f t="shared" ca="1" si="107"/>
        <v>39</v>
      </c>
      <c r="R487">
        <f t="shared" ca="1" si="108"/>
        <v>95</v>
      </c>
      <c r="S487">
        <f t="shared" ca="1" si="109"/>
        <v>17</v>
      </c>
      <c r="T487">
        <f t="shared" ca="1" si="110"/>
        <v>71</v>
      </c>
    </row>
    <row r="488" spans="1:20" x14ac:dyDescent="0.2">
      <c r="A488">
        <f t="shared" ca="1" si="111"/>
        <v>1.5767255346079108</v>
      </c>
      <c r="B488">
        <f t="shared" ca="1" si="112"/>
        <v>1.8003594445811202</v>
      </c>
      <c r="C488">
        <f t="shared" ca="1" si="112"/>
        <v>0.9993035171150384</v>
      </c>
      <c r="D488">
        <f t="shared" ca="1" si="112"/>
        <v>0.30744622330413662</v>
      </c>
      <c r="E488">
        <f t="shared" ca="1" si="112"/>
        <v>3.531078657289183</v>
      </c>
      <c r="F488">
        <f t="shared" ca="1" si="112"/>
        <v>2.8721619175074196</v>
      </c>
      <c r="G488">
        <f t="shared" ca="1" si="112"/>
        <v>3.7972099430564845</v>
      </c>
      <c r="H488">
        <f t="shared" ca="1" si="112"/>
        <v>0.74004380542727444</v>
      </c>
      <c r="I488">
        <f t="shared" ca="1" si="112"/>
        <v>6.2861689111161816</v>
      </c>
      <c r="J488">
        <f t="shared" ca="1" si="112"/>
        <v>5.5640332750152321</v>
      </c>
      <c r="K488">
        <f t="shared" ca="1" si="101"/>
        <v>70</v>
      </c>
      <c r="L488">
        <f t="shared" ca="1" si="102"/>
        <v>22</v>
      </c>
      <c r="M488">
        <f t="shared" ca="1" si="103"/>
        <v>22</v>
      </c>
      <c r="N488">
        <f t="shared" ca="1" si="104"/>
        <v>61</v>
      </c>
      <c r="O488">
        <f t="shared" ca="1" si="105"/>
        <v>69</v>
      </c>
      <c r="P488">
        <f t="shared" ca="1" si="106"/>
        <v>51</v>
      </c>
      <c r="Q488">
        <f t="shared" ca="1" si="107"/>
        <v>45</v>
      </c>
      <c r="R488">
        <f t="shared" ca="1" si="108"/>
        <v>38</v>
      </c>
      <c r="S488">
        <f t="shared" ca="1" si="109"/>
        <v>89</v>
      </c>
      <c r="T488">
        <f t="shared" ca="1" si="110"/>
        <v>94</v>
      </c>
    </row>
    <row r="489" spans="1:20" x14ac:dyDescent="0.2">
      <c r="A489">
        <f t="shared" ca="1" si="111"/>
        <v>0.19453340254890567</v>
      </c>
      <c r="B489">
        <f t="shared" ca="1" si="112"/>
        <v>3.4054641479507888</v>
      </c>
      <c r="C489">
        <f t="shared" ca="1" si="112"/>
        <v>2.4142369018264662</v>
      </c>
      <c r="D489">
        <f t="shared" ca="1" si="112"/>
        <v>0.38877106053028432</v>
      </c>
      <c r="E489">
        <f t="shared" ca="1" si="112"/>
        <v>3.7241759997733277E-2</v>
      </c>
      <c r="F489">
        <f t="shared" ca="1" si="112"/>
        <v>2.7824221079374496</v>
      </c>
      <c r="G489">
        <f t="shared" ca="1" si="112"/>
        <v>2.9429325103552539</v>
      </c>
      <c r="H489">
        <f t="shared" ca="1" si="112"/>
        <v>0.80854236607081975</v>
      </c>
      <c r="I489">
        <f t="shared" ca="1" si="112"/>
        <v>0.64821737708009097</v>
      </c>
      <c r="J489">
        <f t="shared" ca="1" si="112"/>
        <v>0.10985653559218309</v>
      </c>
      <c r="K489">
        <f t="shared" ca="1" si="101"/>
        <v>5</v>
      </c>
      <c r="L489">
        <f t="shared" ca="1" si="102"/>
        <v>62</v>
      </c>
      <c r="M489">
        <f t="shared" ca="1" si="103"/>
        <v>28</v>
      </c>
      <c r="N489">
        <f t="shared" ca="1" si="104"/>
        <v>16</v>
      </c>
      <c r="O489">
        <f t="shared" ca="1" si="105"/>
        <v>4</v>
      </c>
      <c r="P489">
        <f t="shared" ca="1" si="106"/>
        <v>54</v>
      </c>
      <c r="Q489">
        <f t="shared" ca="1" si="107"/>
        <v>58</v>
      </c>
      <c r="R489">
        <f t="shared" ca="1" si="108"/>
        <v>15</v>
      </c>
      <c r="S489">
        <f t="shared" ca="1" si="109"/>
        <v>31</v>
      </c>
      <c r="T489">
        <f t="shared" ca="1" si="110"/>
        <v>6</v>
      </c>
    </row>
    <row r="490" spans="1:20" x14ac:dyDescent="0.2">
      <c r="A490">
        <f t="shared" ca="1" si="111"/>
        <v>0.95070711303689692</v>
      </c>
      <c r="B490">
        <f t="shared" ca="1" si="112"/>
        <v>3.7089220942811867</v>
      </c>
      <c r="C490">
        <f t="shared" ca="1" si="112"/>
        <v>0.7940302856288306</v>
      </c>
      <c r="D490">
        <f t="shared" ca="1" si="112"/>
        <v>1.1905186581006231</v>
      </c>
      <c r="E490">
        <f t="shared" ca="1" si="112"/>
        <v>1.0244280887213575</v>
      </c>
      <c r="F490">
        <f t="shared" ca="1" si="112"/>
        <v>1.2421481959414533</v>
      </c>
      <c r="G490">
        <f t="shared" ca="1" si="112"/>
        <v>1.0987613704109296</v>
      </c>
      <c r="H490">
        <f t="shared" ca="1" si="112"/>
        <v>3.4997433172809935</v>
      </c>
      <c r="I490">
        <f t="shared" ca="1" si="112"/>
        <v>2.504778650448511</v>
      </c>
      <c r="J490">
        <f t="shared" ca="1" si="112"/>
        <v>4.9495820099916182E-2</v>
      </c>
      <c r="K490">
        <f t="shared" ca="1" si="101"/>
        <v>43</v>
      </c>
      <c r="L490">
        <f t="shared" ca="1" si="102"/>
        <v>97</v>
      </c>
      <c r="M490">
        <f t="shared" ca="1" si="103"/>
        <v>17</v>
      </c>
      <c r="N490">
        <f t="shared" ca="1" si="104"/>
        <v>67</v>
      </c>
      <c r="O490">
        <f t="shared" ca="1" si="105"/>
        <v>96</v>
      </c>
      <c r="P490">
        <f t="shared" ca="1" si="106"/>
        <v>36</v>
      </c>
      <c r="Q490">
        <f t="shared" ca="1" si="107"/>
        <v>52</v>
      </c>
      <c r="R490">
        <f t="shared" ca="1" si="108"/>
        <v>44</v>
      </c>
      <c r="S490">
        <f t="shared" ca="1" si="109"/>
        <v>79</v>
      </c>
      <c r="T490">
        <f t="shared" ca="1" si="110"/>
        <v>1</v>
      </c>
    </row>
    <row r="491" spans="1:20" x14ac:dyDescent="0.2">
      <c r="A491">
        <f t="shared" ca="1" si="111"/>
        <v>0.98340260858060691</v>
      </c>
      <c r="B491">
        <f t="shared" ca="1" si="112"/>
        <v>0.63031465485926663</v>
      </c>
      <c r="C491">
        <f t="shared" ca="1" si="112"/>
        <v>1.4606500764620358</v>
      </c>
      <c r="D491">
        <f t="shared" ca="1" si="112"/>
        <v>0.38989613063341721</v>
      </c>
      <c r="E491">
        <f t="shared" ca="1" si="112"/>
        <v>6.0822599059146292</v>
      </c>
      <c r="F491">
        <f t="shared" ref="B491:J519" ca="1" si="113">_xlfn.NORM.INV(RAND(),0,1)^2+_xlfn.NORM.INV(RAND(),0,1)^2</f>
        <v>0.23294861576911619</v>
      </c>
      <c r="G491">
        <f t="shared" ca="1" si="113"/>
        <v>0.49563040011879672</v>
      </c>
      <c r="H491">
        <f t="shared" ca="1" si="113"/>
        <v>0.7488517152223082</v>
      </c>
      <c r="I491">
        <f t="shared" ca="1" si="113"/>
        <v>1.4593130771995775</v>
      </c>
      <c r="J491">
        <f t="shared" ca="1" si="113"/>
        <v>3.1347664527217112</v>
      </c>
      <c r="K491">
        <f t="shared" ca="1" si="101"/>
        <v>64</v>
      </c>
      <c r="L491">
        <f t="shared" ca="1" si="102"/>
        <v>23</v>
      </c>
      <c r="M491">
        <f t="shared" ca="1" si="103"/>
        <v>45</v>
      </c>
      <c r="N491">
        <f t="shared" ca="1" si="104"/>
        <v>5</v>
      </c>
      <c r="O491">
        <f t="shared" ca="1" si="105"/>
        <v>83</v>
      </c>
      <c r="P491">
        <f t="shared" ca="1" si="106"/>
        <v>34</v>
      </c>
      <c r="Q491">
        <f t="shared" ca="1" si="107"/>
        <v>21</v>
      </c>
      <c r="R491">
        <f t="shared" ca="1" si="108"/>
        <v>14</v>
      </c>
      <c r="S491">
        <f t="shared" ca="1" si="109"/>
        <v>48</v>
      </c>
      <c r="T491">
        <f t="shared" ca="1" si="110"/>
        <v>53</v>
      </c>
    </row>
    <row r="492" spans="1:20" x14ac:dyDescent="0.2">
      <c r="A492">
        <f t="shared" ca="1" si="111"/>
        <v>2.4282570101543937</v>
      </c>
      <c r="B492">
        <f t="shared" ca="1" si="113"/>
        <v>0.25062889157071006</v>
      </c>
      <c r="C492">
        <f t="shared" ca="1" si="113"/>
        <v>4.0112553422524817</v>
      </c>
      <c r="D492">
        <f t="shared" ca="1" si="113"/>
        <v>0.68064913613579137</v>
      </c>
      <c r="E492">
        <f t="shared" ca="1" si="113"/>
        <v>1.5988786272322906</v>
      </c>
      <c r="F492">
        <f t="shared" ca="1" si="113"/>
        <v>0.95162957510966284</v>
      </c>
      <c r="G492">
        <f t="shared" ca="1" si="113"/>
        <v>2.5216719107968073</v>
      </c>
      <c r="H492">
        <f t="shared" ca="1" si="113"/>
        <v>1.0641999031481875</v>
      </c>
      <c r="I492">
        <f t="shared" ca="1" si="113"/>
        <v>0.17217803439133866</v>
      </c>
      <c r="J492">
        <f t="shared" ca="1" si="113"/>
        <v>2.6946068082985022</v>
      </c>
      <c r="K492">
        <f t="shared" ca="1" si="101"/>
        <v>73</v>
      </c>
      <c r="L492">
        <f t="shared" ca="1" si="102"/>
        <v>22</v>
      </c>
      <c r="M492">
        <f t="shared" ca="1" si="103"/>
        <v>93</v>
      </c>
      <c r="N492">
        <f t="shared" ca="1" si="104"/>
        <v>31</v>
      </c>
      <c r="O492">
        <f t="shared" ca="1" si="105"/>
        <v>54</v>
      </c>
      <c r="P492">
        <f t="shared" ca="1" si="106"/>
        <v>45</v>
      </c>
      <c r="Q492">
        <f t="shared" ca="1" si="107"/>
        <v>61</v>
      </c>
      <c r="R492">
        <f t="shared" ca="1" si="108"/>
        <v>64</v>
      </c>
      <c r="S492">
        <f t="shared" ca="1" si="109"/>
        <v>6</v>
      </c>
      <c r="T492">
        <f t="shared" ca="1" si="110"/>
        <v>95</v>
      </c>
    </row>
    <row r="493" spans="1:20" x14ac:dyDescent="0.2">
      <c r="A493">
        <f t="shared" ca="1" si="111"/>
        <v>1.7635873427706863</v>
      </c>
      <c r="B493">
        <f t="shared" ca="1" si="113"/>
        <v>0.12302714205185658</v>
      </c>
      <c r="C493">
        <f t="shared" ca="1" si="113"/>
        <v>0.25562773002347944</v>
      </c>
      <c r="D493">
        <f t="shared" ca="1" si="113"/>
        <v>0.34400477439873678</v>
      </c>
      <c r="E493">
        <f t="shared" ca="1" si="113"/>
        <v>0.37510953628521271</v>
      </c>
      <c r="F493">
        <f t="shared" ca="1" si="113"/>
        <v>1.1360511448524218</v>
      </c>
      <c r="G493">
        <f t="shared" ca="1" si="113"/>
        <v>3.2956919711798114</v>
      </c>
      <c r="H493">
        <f t="shared" ca="1" si="113"/>
        <v>2.529254908275933</v>
      </c>
      <c r="I493">
        <f t="shared" ca="1" si="113"/>
        <v>0.63792485826274259</v>
      </c>
      <c r="J493">
        <f t="shared" ca="1" si="113"/>
        <v>1.1571393611256031</v>
      </c>
      <c r="K493">
        <f t="shared" ca="1" si="101"/>
        <v>48</v>
      </c>
      <c r="L493">
        <f t="shared" ca="1" si="102"/>
        <v>5</v>
      </c>
      <c r="M493">
        <f t="shared" ca="1" si="103"/>
        <v>11</v>
      </c>
      <c r="N493">
        <f t="shared" ca="1" si="104"/>
        <v>7</v>
      </c>
      <c r="O493">
        <f t="shared" ca="1" si="105"/>
        <v>35</v>
      </c>
      <c r="P493">
        <f t="shared" ca="1" si="106"/>
        <v>37</v>
      </c>
      <c r="Q493">
        <f t="shared" ca="1" si="107"/>
        <v>93</v>
      </c>
      <c r="R493">
        <f t="shared" ca="1" si="108"/>
        <v>53</v>
      </c>
      <c r="S493">
        <f t="shared" ca="1" si="109"/>
        <v>26</v>
      </c>
      <c r="T493">
        <f t="shared" ca="1" si="110"/>
        <v>43</v>
      </c>
    </row>
    <row r="494" spans="1:20" x14ac:dyDescent="0.2">
      <c r="A494">
        <f t="shared" ca="1" si="111"/>
        <v>1.0598420638566228</v>
      </c>
      <c r="B494">
        <f t="shared" ca="1" si="113"/>
        <v>7.1099388836518251</v>
      </c>
      <c r="C494">
        <f t="shared" ca="1" si="113"/>
        <v>1.1456282099895077</v>
      </c>
      <c r="D494">
        <f t="shared" ca="1" si="113"/>
        <v>1.7746474155271967</v>
      </c>
      <c r="E494">
        <f t="shared" ca="1" si="113"/>
        <v>1.9988602783800522</v>
      </c>
      <c r="F494">
        <f t="shared" ca="1" si="113"/>
        <v>4.2562046209300863</v>
      </c>
      <c r="G494">
        <f t="shared" ca="1" si="113"/>
        <v>5.1319569974883033</v>
      </c>
      <c r="H494">
        <f t="shared" ca="1" si="113"/>
        <v>4.8831625233202649</v>
      </c>
      <c r="I494">
        <f t="shared" ca="1" si="113"/>
        <v>1.3049695009948337</v>
      </c>
      <c r="J494">
        <f t="shared" ca="1" si="113"/>
        <v>1.9868886060632436</v>
      </c>
      <c r="K494">
        <f t="shared" ca="1" si="101"/>
        <v>19</v>
      </c>
      <c r="L494">
        <f t="shared" ca="1" si="102"/>
        <v>64</v>
      </c>
      <c r="M494">
        <f t="shared" ca="1" si="103"/>
        <v>26</v>
      </c>
      <c r="N494">
        <f t="shared" ca="1" si="104"/>
        <v>52</v>
      </c>
      <c r="O494">
        <f t="shared" ca="1" si="105"/>
        <v>83</v>
      </c>
      <c r="P494">
        <f t="shared" ca="1" si="106"/>
        <v>62</v>
      </c>
      <c r="Q494">
        <f t="shared" ca="1" si="107"/>
        <v>85</v>
      </c>
      <c r="R494">
        <f t="shared" ca="1" si="108"/>
        <v>85</v>
      </c>
      <c r="S494">
        <f t="shared" ca="1" si="109"/>
        <v>60</v>
      </c>
      <c r="T494">
        <f t="shared" ca="1" si="110"/>
        <v>58</v>
      </c>
    </row>
    <row r="495" spans="1:20" x14ac:dyDescent="0.2">
      <c r="A495">
        <f t="shared" ca="1" si="111"/>
        <v>0.67427883763837326</v>
      </c>
      <c r="B495">
        <f t="shared" ca="1" si="113"/>
        <v>4.4922474004186208</v>
      </c>
      <c r="C495">
        <f t="shared" ca="1" si="113"/>
        <v>0.29769932531486731</v>
      </c>
      <c r="D495">
        <f t="shared" ca="1" si="113"/>
        <v>6.7680661258867563</v>
      </c>
      <c r="E495">
        <f t="shared" ca="1" si="113"/>
        <v>5.074207288652445E-2</v>
      </c>
      <c r="F495">
        <f t="shared" ca="1" si="113"/>
        <v>3.5737640128690278</v>
      </c>
      <c r="G495">
        <f t="shared" ca="1" si="113"/>
        <v>1.687370807488221</v>
      </c>
      <c r="H495">
        <f t="shared" ca="1" si="113"/>
        <v>10.554340564416732</v>
      </c>
      <c r="I495">
        <f t="shared" ca="1" si="113"/>
        <v>0.9269943705534025</v>
      </c>
      <c r="J495">
        <f t="shared" ca="1" si="113"/>
        <v>4.6095922517091683</v>
      </c>
      <c r="K495">
        <f t="shared" ca="1" si="101"/>
        <v>92</v>
      </c>
      <c r="L495">
        <f t="shared" ca="1" si="102"/>
        <v>80</v>
      </c>
      <c r="M495">
        <f t="shared" ca="1" si="103"/>
        <v>16</v>
      </c>
      <c r="N495">
        <f t="shared" ca="1" si="104"/>
        <v>81</v>
      </c>
      <c r="O495">
        <f t="shared" ca="1" si="105"/>
        <v>3</v>
      </c>
      <c r="P495">
        <f t="shared" ca="1" si="106"/>
        <v>96</v>
      </c>
      <c r="Q495">
        <f t="shared" ca="1" si="107"/>
        <v>94</v>
      </c>
      <c r="R495">
        <f t="shared" ca="1" si="108"/>
        <v>84</v>
      </c>
      <c r="S495">
        <f t="shared" ca="1" si="109"/>
        <v>25</v>
      </c>
      <c r="T495">
        <f t="shared" ca="1" si="110"/>
        <v>75</v>
      </c>
    </row>
    <row r="496" spans="1:20" x14ac:dyDescent="0.2">
      <c r="A496">
        <f t="shared" ca="1" si="111"/>
        <v>1.1454882871154286</v>
      </c>
      <c r="B496">
        <f t="shared" ca="1" si="113"/>
        <v>0.56850705516173083</v>
      </c>
      <c r="C496">
        <f t="shared" ca="1" si="113"/>
        <v>4.8218541890771878</v>
      </c>
      <c r="D496">
        <f t="shared" ca="1" si="113"/>
        <v>0.40186543945156361</v>
      </c>
      <c r="E496">
        <f t="shared" ca="1" si="113"/>
        <v>4.1978861306829227</v>
      </c>
      <c r="F496">
        <f t="shared" ca="1" si="113"/>
        <v>2.1866718873062343</v>
      </c>
      <c r="G496">
        <f t="shared" ca="1" si="113"/>
        <v>2.4670541179878738</v>
      </c>
      <c r="H496">
        <f t="shared" ca="1" si="113"/>
        <v>1.3381173602438603</v>
      </c>
      <c r="I496">
        <f t="shared" ca="1" si="113"/>
        <v>0.36914929278917608</v>
      </c>
      <c r="J496">
        <f t="shared" ca="1" si="113"/>
        <v>0.6362860026117505</v>
      </c>
      <c r="K496">
        <f t="shared" ca="1" si="101"/>
        <v>30</v>
      </c>
      <c r="L496">
        <f t="shared" ca="1" si="102"/>
        <v>15</v>
      </c>
      <c r="M496">
        <f t="shared" ca="1" si="103"/>
        <v>58</v>
      </c>
      <c r="N496">
        <f t="shared" ca="1" si="104"/>
        <v>12</v>
      </c>
      <c r="O496">
        <f t="shared" ca="1" si="105"/>
        <v>61</v>
      </c>
      <c r="P496">
        <f t="shared" ca="1" si="106"/>
        <v>70</v>
      </c>
      <c r="Q496">
        <f t="shared" ca="1" si="107"/>
        <v>44</v>
      </c>
      <c r="R496">
        <f t="shared" ca="1" si="108"/>
        <v>51</v>
      </c>
      <c r="S496">
        <f t="shared" ca="1" si="109"/>
        <v>55</v>
      </c>
      <c r="T496">
        <f t="shared" ca="1" si="110"/>
        <v>21</v>
      </c>
    </row>
    <row r="497" spans="1:20" x14ac:dyDescent="0.2">
      <c r="A497">
        <f t="shared" ca="1" si="111"/>
        <v>1.92365721214665</v>
      </c>
      <c r="B497">
        <f t="shared" ca="1" si="113"/>
        <v>4.3001194456463984E-2</v>
      </c>
      <c r="C497">
        <f t="shared" ca="1" si="113"/>
        <v>0.54184916579555664</v>
      </c>
      <c r="D497">
        <f t="shared" ca="1" si="113"/>
        <v>1.0808354808602603</v>
      </c>
      <c r="E497">
        <f t="shared" ca="1" si="113"/>
        <v>3.9080673656433125</v>
      </c>
      <c r="F497">
        <f t="shared" ca="1" si="113"/>
        <v>1.4740422114924541</v>
      </c>
      <c r="G497">
        <f t="shared" ca="1" si="113"/>
        <v>2.0815586607447449</v>
      </c>
      <c r="H497">
        <f t="shared" ca="1" si="113"/>
        <v>0.41878825930748126</v>
      </c>
      <c r="I497">
        <f t="shared" ca="1" si="113"/>
        <v>5.7671331461766346</v>
      </c>
      <c r="J497">
        <f t="shared" ca="1" si="113"/>
        <v>0.84204678003363886</v>
      </c>
      <c r="K497">
        <f t="shared" ca="1" si="101"/>
        <v>84</v>
      </c>
      <c r="L497">
        <f t="shared" ca="1" si="102"/>
        <v>6</v>
      </c>
      <c r="M497">
        <f t="shared" ca="1" si="103"/>
        <v>8</v>
      </c>
      <c r="N497">
        <f t="shared" ca="1" si="104"/>
        <v>39</v>
      </c>
      <c r="O497">
        <f t="shared" ca="1" si="105"/>
        <v>91</v>
      </c>
      <c r="P497">
        <f t="shared" ca="1" si="106"/>
        <v>61</v>
      </c>
      <c r="Q497">
        <f t="shared" ca="1" si="107"/>
        <v>82</v>
      </c>
      <c r="R497">
        <f t="shared" ca="1" si="108"/>
        <v>90</v>
      </c>
      <c r="S497">
        <f t="shared" ca="1" si="109"/>
        <v>92</v>
      </c>
      <c r="T497">
        <f t="shared" ca="1" si="110"/>
        <v>32</v>
      </c>
    </row>
    <row r="498" spans="1:20" x14ac:dyDescent="0.2">
      <c r="A498">
        <f t="shared" ca="1" si="111"/>
        <v>1.8628217124886044</v>
      </c>
      <c r="B498">
        <f t="shared" ca="1" si="113"/>
        <v>3.732731007764559</v>
      </c>
      <c r="C498">
        <f t="shared" ca="1" si="113"/>
        <v>1.2033169975382783</v>
      </c>
      <c r="D498">
        <f t="shared" ca="1" si="113"/>
        <v>0.41015174152800105</v>
      </c>
      <c r="E498">
        <f t="shared" ca="1" si="113"/>
        <v>0.20984209086906308</v>
      </c>
      <c r="F498">
        <f t="shared" ca="1" si="113"/>
        <v>2.3106182387990009</v>
      </c>
      <c r="G498">
        <f t="shared" ca="1" si="113"/>
        <v>2.1147890115304806</v>
      </c>
      <c r="H498">
        <f t="shared" ca="1" si="113"/>
        <v>10.131892006115713</v>
      </c>
      <c r="I498">
        <f t="shared" ca="1" si="113"/>
        <v>3.1170072162426332</v>
      </c>
      <c r="J498">
        <f t="shared" ca="1" si="113"/>
        <v>0.74738090848757088</v>
      </c>
      <c r="K498">
        <f t="shared" ca="1" si="101"/>
        <v>43</v>
      </c>
      <c r="L498">
        <f t="shared" ca="1" si="102"/>
        <v>91</v>
      </c>
      <c r="M498">
        <f t="shared" ca="1" si="103"/>
        <v>22</v>
      </c>
      <c r="N498">
        <f t="shared" ca="1" si="104"/>
        <v>7</v>
      </c>
      <c r="O498">
        <f t="shared" ca="1" si="105"/>
        <v>43</v>
      </c>
      <c r="P498">
        <f t="shared" ca="1" si="106"/>
        <v>25</v>
      </c>
      <c r="Q498">
        <f t="shared" ca="1" si="107"/>
        <v>31</v>
      </c>
      <c r="R498">
        <f t="shared" ca="1" si="108"/>
        <v>90</v>
      </c>
      <c r="S498">
        <f t="shared" ca="1" si="109"/>
        <v>67</v>
      </c>
      <c r="T498">
        <f t="shared" ca="1" si="110"/>
        <v>54</v>
      </c>
    </row>
    <row r="499" spans="1:20" x14ac:dyDescent="0.2">
      <c r="A499">
        <f t="shared" ca="1" si="111"/>
        <v>0.38017836387968762</v>
      </c>
      <c r="B499">
        <f t="shared" ca="1" si="113"/>
        <v>2.6405799659595717</v>
      </c>
      <c r="C499">
        <f t="shared" ca="1" si="113"/>
        <v>3.31318353870906</v>
      </c>
      <c r="D499">
        <f t="shared" ca="1" si="113"/>
        <v>2.7009375471341257</v>
      </c>
      <c r="E499">
        <f t="shared" ca="1" si="113"/>
        <v>0.56355971159548746</v>
      </c>
      <c r="F499">
        <f t="shared" ca="1" si="113"/>
        <v>0.34548226265031778</v>
      </c>
      <c r="G499">
        <f t="shared" ca="1" si="113"/>
        <v>1.2108323970368597</v>
      </c>
      <c r="H499">
        <f t="shared" ca="1" si="113"/>
        <v>0.2910232565127433</v>
      </c>
      <c r="I499">
        <f t="shared" ca="1" si="113"/>
        <v>0.97791707118361448</v>
      </c>
      <c r="J499">
        <f t="shared" ca="1" si="113"/>
        <v>4.7677843750656317</v>
      </c>
      <c r="K499">
        <f t="shared" ca="1" si="101"/>
        <v>60</v>
      </c>
      <c r="L499">
        <f t="shared" ca="1" si="102"/>
        <v>30</v>
      </c>
      <c r="M499">
        <f t="shared" ca="1" si="103"/>
        <v>64</v>
      </c>
      <c r="N499">
        <f t="shared" ca="1" si="104"/>
        <v>92</v>
      </c>
      <c r="O499">
        <f t="shared" ca="1" si="105"/>
        <v>71</v>
      </c>
      <c r="P499">
        <f t="shared" ca="1" si="106"/>
        <v>28</v>
      </c>
      <c r="Q499">
        <f t="shared" ca="1" si="107"/>
        <v>39</v>
      </c>
      <c r="R499">
        <f t="shared" ca="1" si="108"/>
        <v>25</v>
      </c>
      <c r="S499">
        <f t="shared" ca="1" si="109"/>
        <v>94</v>
      </c>
      <c r="T499">
        <f t="shared" ca="1" si="110"/>
        <v>90</v>
      </c>
    </row>
    <row r="500" spans="1:20" x14ac:dyDescent="0.2">
      <c r="A500">
        <f t="shared" ca="1" si="111"/>
        <v>1.2092282749053089</v>
      </c>
      <c r="B500">
        <f t="shared" ca="1" si="113"/>
        <v>3.1784883285058694</v>
      </c>
      <c r="C500">
        <f t="shared" ca="1" si="113"/>
        <v>1.0896825088798823</v>
      </c>
      <c r="D500">
        <f t="shared" ca="1" si="113"/>
        <v>0.46539008936363546</v>
      </c>
      <c r="E500">
        <f t="shared" ca="1" si="113"/>
        <v>0.55075349309250066</v>
      </c>
      <c r="F500">
        <f t="shared" ca="1" si="113"/>
        <v>0.28774461375122662</v>
      </c>
      <c r="G500">
        <f t="shared" ca="1" si="113"/>
        <v>1.993748611761355</v>
      </c>
      <c r="H500">
        <f t="shared" ca="1" si="113"/>
        <v>3.6610235519057541</v>
      </c>
      <c r="I500">
        <f t="shared" ca="1" si="113"/>
        <v>1.5985463392473764</v>
      </c>
      <c r="J500">
        <f t="shared" ca="1" si="113"/>
        <v>2.7976577149425053</v>
      </c>
      <c r="K500">
        <f t="shared" ca="1" si="101"/>
        <v>48</v>
      </c>
      <c r="L500">
        <f t="shared" ca="1" si="102"/>
        <v>70</v>
      </c>
      <c r="M500">
        <f t="shared" ca="1" si="103"/>
        <v>32</v>
      </c>
      <c r="N500">
        <f t="shared" ca="1" si="104"/>
        <v>15</v>
      </c>
      <c r="O500">
        <f t="shared" ca="1" si="105"/>
        <v>16</v>
      </c>
      <c r="P500">
        <f t="shared" ca="1" si="106"/>
        <v>26</v>
      </c>
      <c r="Q500">
        <f t="shared" ca="1" si="107"/>
        <v>49</v>
      </c>
      <c r="R500">
        <f t="shared" ca="1" si="108"/>
        <v>73</v>
      </c>
      <c r="S500">
        <f t="shared" ca="1" si="109"/>
        <v>26</v>
      </c>
      <c r="T500">
        <f t="shared" ca="1" si="110"/>
        <v>56</v>
      </c>
    </row>
    <row r="501" spans="1:20" x14ac:dyDescent="0.2">
      <c r="A501">
        <f t="shared" ca="1" si="111"/>
        <v>0.98412684100585657</v>
      </c>
      <c r="B501">
        <f t="shared" ca="1" si="113"/>
        <v>1.0473459343268232</v>
      </c>
      <c r="C501">
        <f t="shared" ca="1" si="113"/>
        <v>0.51529981564799654</v>
      </c>
      <c r="D501">
        <f t="shared" ca="1" si="113"/>
        <v>5.7208903788739249</v>
      </c>
      <c r="E501">
        <f t="shared" ca="1" si="113"/>
        <v>7.3899377625819351</v>
      </c>
      <c r="F501">
        <f t="shared" ca="1" si="113"/>
        <v>3.6580055930625339</v>
      </c>
      <c r="G501">
        <f t="shared" ca="1" si="113"/>
        <v>2.0577789974427949</v>
      </c>
      <c r="H501">
        <f t="shared" ca="1" si="113"/>
        <v>1.7721646011939658</v>
      </c>
      <c r="I501">
        <f t="shared" ca="1" si="113"/>
        <v>2.8187570302629719</v>
      </c>
      <c r="J501">
        <f t="shared" ca="1" si="113"/>
        <v>2.8072010183091893</v>
      </c>
      <c r="K501">
        <f t="shared" ca="1" si="101"/>
        <v>48</v>
      </c>
      <c r="L501">
        <f t="shared" ca="1" si="102"/>
        <v>33</v>
      </c>
      <c r="M501">
        <f t="shared" ca="1" si="103"/>
        <v>14</v>
      </c>
      <c r="N501">
        <f t="shared" ca="1" si="104"/>
        <v>67</v>
      </c>
      <c r="O501">
        <f t="shared" ca="1" si="105"/>
        <v>57</v>
      </c>
      <c r="P501">
        <f t="shared" ca="1" si="106"/>
        <v>59</v>
      </c>
      <c r="Q501">
        <f t="shared" ca="1" si="107"/>
        <v>41</v>
      </c>
      <c r="R501">
        <f t="shared" ca="1" si="108"/>
        <v>81</v>
      </c>
      <c r="S501">
        <f t="shared" ca="1" si="109"/>
        <v>39</v>
      </c>
      <c r="T501">
        <f t="shared" ca="1" si="110"/>
        <v>52</v>
      </c>
    </row>
    <row r="502" spans="1:20" x14ac:dyDescent="0.2">
      <c r="A502">
        <f t="shared" ca="1" si="111"/>
        <v>4.6755881014615405E-2</v>
      </c>
      <c r="B502">
        <f t="shared" ca="1" si="113"/>
        <v>0.23244162030896653</v>
      </c>
      <c r="C502">
        <f t="shared" ca="1" si="113"/>
        <v>1.3795058892091421</v>
      </c>
      <c r="D502">
        <f t="shared" ca="1" si="113"/>
        <v>0.9075416109474409</v>
      </c>
      <c r="E502">
        <f t="shared" ca="1" si="113"/>
        <v>3.8322213505398928</v>
      </c>
      <c r="F502">
        <f t="shared" ca="1" si="113"/>
        <v>2.1329478753326363</v>
      </c>
      <c r="G502">
        <f t="shared" ca="1" si="113"/>
        <v>1.5597542271840545</v>
      </c>
      <c r="H502">
        <f t="shared" ca="1" si="113"/>
        <v>2.3051249403815466</v>
      </c>
      <c r="I502">
        <f t="shared" ca="1" si="113"/>
        <v>1.8991566094749517</v>
      </c>
      <c r="J502">
        <f t="shared" ca="1" si="113"/>
        <v>2.7748302079819975</v>
      </c>
      <c r="K502">
        <f t="shared" ca="1" si="101"/>
        <v>5</v>
      </c>
      <c r="L502">
        <f t="shared" ca="1" si="102"/>
        <v>12</v>
      </c>
      <c r="M502">
        <f t="shared" ca="1" si="103"/>
        <v>30</v>
      </c>
      <c r="N502">
        <f t="shared" ca="1" si="104"/>
        <v>40</v>
      </c>
      <c r="O502">
        <f t="shared" ca="1" si="105"/>
        <v>96</v>
      </c>
      <c r="P502">
        <f t="shared" ca="1" si="106"/>
        <v>79</v>
      </c>
      <c r="Q502">
        <f t="shared" ca="1" si="107"/>
        <v>61</v>
      </c>
      <c r="R502">
        <f t="shared" ca="1" si="108"/>
        <v>59</v>
      </c>
      <c r="S502">
        <f t="shared" ca="1" si="109"/>
        <v>97</v>
      </c>
      <c r="T502">
        <f t="shared" ca="1" si="110"/>
        <v>60</v>
      </c>
    </row>
    <row r="503" spans="1:20" x14ac:dyDescent="0.2">
      <c r="A503">
        <f t="shared" ca="1" si="111"/>
        <v>2.5606424122598641</v>
      </c>
      <c r="B503">
        <f t="shared" ca="1" si="113"/>
        <v>3.3230889802431802</v>
      </c>
      <c r="C503">
        <f t="shared" ca="1" si="113"/>
        <v>6.2920170471656798</v>
      </c>
      <c r="D503">
        <f t="shared" ca="1" si="113"/>
        <v>0.99901197874808534</v>
      </c>
      <c r="E503">
        <f t="shared" ca="1" si="113"/>
        <v>0.32655283390177214</v>
      </c>
      <c r="F503">
        <f t="shared" ca="1" si="113"/>
        <v>0.68316448795205531</v>
      </c>
      <c r="G503">
        <f t="shared" ca="1" si="113"/>
        <v>1.324639894413124E-2</v>
      </c>
      <c r="H503">
        <f t="shared" ca="1" si="113"/>
        <v>1.3456759010397041</v>
      </c>
      <c r="I503">
        <f t="shared" ca="1" si="113"/>
        <v>1.3705258642296565</v>
      </c>
      <c r="J503">
        <f t="shared" ca="1" si="113"/>
        <v>5.0007910151963761</v>
      </c>
      <c r="K503">
        <f t="shared" ca="1" si="101"/>
        <v>82</v>
      </c>
      <c r="L503">
        <f t="shared" ca="1" si="102"/>
        <v>49</v>
      </c>
      <c r="M503">
        <f t="shared" ca="1" si="103"/>
        <v>69</v>
      </c>
      <c r="N503">
        <f t="shared" ca="1" si="104"/>
        <v>58</v>
      </c>
      <c r="O503">
        <f t="shared" ca="1" si="105"/>
        <v>26</v>
      </c>
      <c r="P503">
        <f t="shared" ca="1" si="106"/>
        <v>30</v>
      </c>
      <c r="Q503">
        <f t="shared" ca="1" si="107"/>
        <v>0</v>
      </c>
      <c r="R503">
        <f t="shared" ca="1" si="108"/>
        <v>53</v>
      </c>
      <c r="S503">
        <f t="shared" ca="1" si="109"/>
        <v>44</v>
      </c>
      <c r="T503">
        <f t="shared" ca="1" si="110"/>
        <v>71</v>
      </c>
    </row>
    <row r="504" spans="1:20" x14ac:dyDescent="0.2">
      <c r="A504">
        <f t="shared" ca="1" si="111"/>
        <v>0.77649538598007239</v>
      </c>
      <c r="B504">
        <f t="shared" ca="1" si="113"/>
        <v>0.27818798198014622</v>
      </c>
      <c r="C504">
        <f t="shared" ca="1" si="113"/>
        <v>2.7789551950365903E-2</v>
      </c>
      <c r="D504">
        <f t="shared" ca="1" si="113"/>
        <v>0.50041208249411362</v>
      </c>
      <c r="E504">
        <f t="shared" ca="1" si="113"/>
        <v>2.2449488723299824</v>
      </c>
      <c r="F504">
        <f t="shared" ca="1" si="113"/>
        <v>1.8204490552084689</v>
      </c>
      <c r="G504">
        <f t="shared" ca="1" si="113"/>
        <v>1.0208176742985478</v>
      </c>
      <c r="H504">
        <f t="shared" ca="1" si="113"/>
        <v>1.2841242749304016</v>
      </c>
      <c r="I504">
        <f t="shared" ca="1" si="113"/>
        <v>1.4719389741751794</v>
      </c>
      <c r="J504">
        <f t="shared" ca="1" si="113"/>
        <v>5.5463130293234428</v>
      </c>
      <c r="K504">
        <f t="shared" ca="1" si="101"/>
        <v>67</v>
      </c>
      <c r="L504">
        <f t="shared" ca="1" si="102"/>
        <v>18</v>
      </c>
      <c r="M504">
        <f t="shared" ca="1" si="103"/>
        <v>3</v>
      </c>
      <c r="N504">
        <f t="shared" ca="1" si="104"/>
        <v>27</v>
      </c>
      <c r="O504">
        <f t="shared" ca="1" si="105"/>
        <v>81</v>
      </c>
      <c r="P504">
        <f t="shared" ca="1" si="106"/>
        <v>61</v>
      </c>
      <c r="Q504">
        <f t="shared" ca="1" si="107"/>
        <v>26</v>
      </c>
      <c r="R504">
        <f t="shared" ca="1" si="108"/>
        <v>58</v>
      </c>
      <c r="S504">
        <f t="shared" ca="1" si="109"/>
        <v>96</v>
      </c>
      <c r="T504">
        <f t="shared" ca="1" si="110"/>
        <v>81</v>
      </c>
    </row>
    <row r="505" spans="1:20" x14ac:dyDescent="0.2">
      <c r="A505">
        <f t="shared" ca="1" si="111"/>
        <v>0.14210881665635589</v>
      </c>
      <c r="B505">
        <f t="shared" ca="1" si="113"/>
        <v>4.458457109075348</v>
      </c>
      <c r="C505">
        <f t="shared" ca="1" si="113"/>
        <v>0.64179457929063743</v>
      </c>
      <c r="D505">
        <f t="shared" ca="1" si="113"/>
        <v>4.320684177295548</v>
      </c>
      <c r="E505">
        <f t="shared" ca="1" si="113"/>
        <v>1.3486026084987581</v>
      </c>
      <c r="F505">
        <f t="shared" ca="1" si="113"/>
        <v>8.4958944463816017</v>
      </c>
      <c r="G505">
        <f t="shared" ca="1" si="113"/>
        <v>0.1233811703438977</v>
      </c>
      <c r="H505">
        <f t="shared" ca="1" si="113"/>
        <v>1.450540388278986</v>
      </c>
      <c r="I505">
        <f t="shared" ca="1" si="113"/>
        <v>3.4669005112479985</v>
      </c>
      <c r="J505">
        <f t="shared" ca="1" si="113"/>
        <v>0.39167012152781666</v>
      </c>
      <c r="K505">
        <f t="shared" ca="1" si="101"/>
        <v>3</v>
      </c>
      <c r="L505">
        <f t="shared" ca="1" si="102"/>
        <v>90</v>
      </c>
      <c r="M505">
        <f t="shared" ca="1" si="103"/>
        <v>65</v>
      </c>
      <c r="N505">
        <f t="shared" ca="1" si="104"/>
        <v>62</v>
      </c>
      <c r="O505">
        <f t="shared" ca="1" si="105"/>
        <v>31</v>
      </c>
      <c r="P505">
        <f t="shared" ca="1" si="106"/>
        <v>49</v>
      </c>
      <c r="Q505">
        <f t="shared" ca="1" si="107"/>
        <v>9</v>
      </c>
      <c r="R505">
        <f t="shared" ca="1" si="108"/>
        <v>81</v>
      </c>
      <c r="S505">
        <f t="shared" ca="1" si="109"/>
        <v>88</v>
      </c>
      <c r="T505">
        <f t="shared" ca="1" si="110"/>
        <v>32</v>
      </c>
    </row>
    <row r="506" spans="1:20" x14ac:dyDescent="0.2">
      <c r="A506">
        <f t="shared" ca="1" si="111"/>
        <v>1.2285044051801606</v>
      </c>
      <c r="B506">
        <f t="shared" ca="1" si="113"/>
        <v>1.9660680208909274</v>
      </c>
      <c r="C506">
        <f t="shared" ca="1" si="113"/>
        <v>4.5810319150876753</v>
      </c>
      <c r="D506">
        <f t="shared" ca="1" si="113"/>
        <v>0.51711534205438936</v>
      </c>
      <c r="E506">
        <f t="shared" ca="1" si="113"/>
        <v>5.0763419583615974</v>
      </c>
      <c r="F506">
        <f t="shared" ca="1" si="113"/>
        <v>2.3434944999749314</v>
      </c>
      <c r="G506">
        <f t="shared" ca="1" si="113"/>
        <v>0.8471857533375946</v>
      </c>
      <c r="H506">
        <f t="shared" ca="1" si="113"/>
        <v>6.1935257050465937</v>
      </c>
      <c r="I506">
        <f t="shared" ca="1" si="113"/>
        <v>2.7818798918377032</v>
      </c>
      <c r="J506">
        <f t="shared" ca="1" si="113"/>
        <v>1.8213130312034576</v>
      </c>
      <c r="K506">
        <f t="shared" ca="1" si="101"/>
        <v>78</v>
      </c>
      <c r="L506">
        <f t="shared" ca="1" si="102"/>
        <v>29</v>
      </c>
      <c r="M506">
        <f t="shared" ca="1" si="103"/>
        <v>76</v>
      </c>
      <c r="N506">
        <f t="shared" ca="1" si="104"/>
        <v>19</v>
      </c>
      <c r="O506">
        <f t="shared" ca="1" si="105"/>
        <v>84</v>
      </c>
      <c r="P506">
        <f t="shared" ca="1" si="106"/>
        <v>59</v>
      </c>
      <c r="Q506">
        <f t="shared" ca="1" si="107"/>
        <v>22</v>
      </c>
      <c r="R506">
        <f t="shared" ca="1" si="108"/>
        <v>71</v>
      </c>
      <c r="S506">
        <f t="shared" ca="1" si="109"/>
        <v>61</v>
      </c>
      <c r="T506">
        <f t="shared" ca="1" si="110"/>
        <v>31</v>
      </c>
    </row>
    <row r="507" spans="1:20" x14ac:dyDescent="0.2">
      <c r="A507">
        <f t="shared" ca="1" si="111"/>
        <v>5.7664612307789183</v>
      </c>
      <c r="B507">
        <f t="shared" ca="1" si="113"/>
        <v>0.958615534502129</v>
      </c>
      <c r="C507">
        <f t="shared" ca="1" si="113"/>
        <v>0.58431635460243503</v>
      </c>
      <c r="D507">
        <f t="shared" ca="1" si="113"/>
        <v>6.162543869482783</v>
      </c>
      <c r="E507">
        <f t="shared" ca="1" si="113"/>
        <v>1.0809483107096733</v>
      </c>
      <c r="F507">
        <f t="shared" ca="1" si="113"/>
        <v>5.2387199249424361</v>
      </c>
      <c r="G507">
        <f t="shared" ca="1" si="113"/>
        <v>2.4552631655437471</v>
      </c>
      <c r="H507">
        <f t="shared" ca="1" si="113"/>
        <v>1.2503985955432213</v>
      </c>
      <c r="I507">
        <f t="shared" ca="1" si="113"/>
        <v>2.35594528594733</v>
      </c>
      <c r="J507">
        <f t="shared" ca="1" si="113"/>
        <v>7.7528146841586123</v>
      </c>
      <c r="K507">
        <f t="shared" ca="1" si="101"/>
        <v>80</v>
      </c>
      <c r="L507">
        <f t="shared" ca="1" si="102"/>
        <v>96</v>
      </c>
      <c r="M507">
        <f t="shared" ca="1" si="103"/>
        <v>17</v>
      </c>
      <c r="N507">
        <f t="shared" ca="1" si="104"/>
        <v>90</v>
      </c>
      <c r="O507">
        <f t="shared" ca="1" si="105"/>
        <v>61</v>
      </c>
      <c r="P507">
        <f t="shared" ca="1" si="106"/>
        <v>92</v>
      </c>
      <c r="Q507">
        <f t="shared" ca="1" si="107"/>
        <v>70</v>
      </c>
      <c r="R507">
        <f t="shared" ca="1" si="108"/>
        <v>48</v>
      </c>
      <c r="S507">
        <f t="shared" ca="1" si="109"/>
        <v>25</v>
      </c>
      <c r="T507">
        <f t="shared" ca="1" si="110"/>
        <v>76</v>
      </c>
    </row>
    <row r="508" spans="1:20" x14ac:dyDescent="0.2">
      <c r="A508">
        <f t="shared" ca="1" si="111"/>
        <v>2.8770160906088815</v>
      </c>
      <c r="B508">
        <f t="shared" ca="1" si="113"/>
        <v>3.4916140667663971</v>
      </c>
      <c r="C508">
        <f t="shared" ca="1" si="113"/>
        <v>6.0912491564534719</v>
      </c>
      <c r="D508">
        <f t="shared" ca="1" si="113"/>
        <v>1.8160685582800187</v>
      </c>
      <c r="E508">
        <f t="shared" ca="1" si="113"/>
        <v>6.8175260301328408E-2</v>
      </c>
      <c r="F508">
        <f t="shared" ca="1" si="113"/>
        <v>3.1790713367850372</v>
      </c>
      <c r="G508">
        <f t="shared" ca="1" si="113"/>
        <v>3.6250427557259997</v>
      </c>
      <c r="H508">
        <f t="shared" ca="1" si="113"/>
        <v>1.0950835273439292</v>
      </c>
      <c r="I508">
        <f t="shared" ca="1" si="113"/>
        <v>0.18924095259829385</v>
      </c>
      <c r="J508">
        <f t="shared" ca="1" si="113"/>
        <v>4.6290280359802898</v>
      </c>
      <c r="K508">
        <f t="shared" ca="1" si="101"/>
        <v>74</v>
      </c>
      <c r="L508">
        <f t="shared" ca="1" si="102"/>
        <v>92</v>
      </c>
      <c r="M508">
        <f t="shared" ca="1" si="103"/>
        <v>59</v>
      </c>
      <c r="N508">
        <f t="shared" ca="1" si="104"/>
        <v>43</v>
      </c>
      <c r="O508">
        <f t="shared" ca="1" si="105"/>
        <v>5</v>
      </c>
      <c r="P508">
        <f t="shared" ca="1" si="106"/>
        <v>82</v>
      </c>
      <c r="Q508">
        <f t="shared" ca="1" si="107"/>
        <v>68</v>
      </c>
      <c r="R508">
        <f t="shared" ca="1" si="108"/>
        <v>96</v>
      </c>
      <c r="S508">
        <f t="shared" ca="1" si="109"/>
        <v>55</v>
      </c>
      <c r="T508">
        <f t="shared" ca="1" si="110"/>
        <v>84</v>
      </c>
    </row>
    <row r="509" spans="1:20" x14ac:dyDescent="0.2">
      <c r="A509">
        <f t="shared" ca="1" si="111"/>
        <v>5.7817015031039682</v>
      </c>
      <c r="B509">
        <f t="shared" ca="1" si="113"/>
        <v>3.3166482780902786</v>
      </c>
      <c r="C509">
        <f t="shared" ca="1" si="113"/>
        <v>2.9434454948010234</v>
      </c>
      <c r="D509">
        <f t="shared" ca="1" si="113"/>
        <v>0.53133769301626566</v>
      </c>
      <c r="E509">
        <f t="shared" ca="1" si="113"/>
        <v>1.2791524996800456</v>
      </c>
      <c r="F509">
        <f t="shared" ca="1" si="113"/>
        <v>4.5374387530428928</v>
      </c>
      <c r="G509">
        <f t="shared" ca="1" si="113"/>
        <v>8.1782875445793071</v>
      </c>
      <c r="H509">
        <f t="shared" ca="1" si="113"/>
        <v>2.6267620335589039</v>
      </c>
      <c r="I509">
        <f t="shared" ca="1" si="113"/>
        <v>1.7105527685459918</v>
      </c>
      <c r="J509">
        <f t="shared" ca="1" si="113"/>
        <v>1.7678584576347474</v>
      </c>
      <c r="K509">
        <f t="shared" ca="1" si="101"/>
        <v>80</v>
      </c>
      <c r="L509">
        <f t="shared" ca="1" si="102"/>
        <v>87</v>
      </c>
      <c r="M509">
        <f t="shared" ca="1" si="103"/>
        <v>82</v>
      </c>
      <c r="N509">
        <f t="shared" ca="1" si="104"/>
        <v>34</v>
      </c>
      <c r="O509">
        <f t="shared" ca="1" si="105"/>
        <v>36</v>
      </c>
      <c r="P509">
        <f t="shared" ca="1" si="106"/>
        <v>99</v>
      </c>
      <c r="Q509">
        <f t="shared" ca="1" si="107"/>
        <v>96</v>
      </c>
      <c r="R509">
        <f t="shared" ca="1" si="108"/>
        <v>33</v>
      </c>
      <c r="S509">
        <f t="shared" ca="1" si="109"/>
        <v>80</v>
      </c>
      <c r="T509">
        <f t="shared" ca="1" si="110"/>
        <v>67</v>
      </c>
    </row>
    <row r="510" spans="1:20" x14ac:dyDescent="0.2">
      <c r="A510">
        <f t="shared" ca="1" si="111"/>
        <v>3.4345611833662892</v>
      </c>
      <c r="B510">
        <f t="shared" ca="1" si="113"/>
        <v>3.6110841398342464</v>
      </c>
      <c r="C510">
        <f t="shared" ca="1" si="113"/>
        <v>2.4900867990252178</v>
      </c>
      <c r="D510">
        <f t="shared" ca="1" si="113"/>
        <v>0.56051582875977657</v>
      </c>
      <c r="E510">
        <f t="shared" ca="1" si="113"/>
        <v>0.10651750040212958</v>
      </c>
      <c r="F510">
        <f t="shared" ca="1" si="113"/>
        <v>1.4021244754498832</v>
      </c>
      <c r="G510">
        <f t="shared" ca="1" si="113"/>
        <v>3.4084765148394771</v>
      </c>
      <c r="H510">
        <f t="shared" ca="1" si="113"/>
        <v>1.3051435013477652</v>
      </c>
      <c r="I510">
        <f t="shared" ca="1" si="113"/>
        <v>1.8621230751121611</v>
      </c>
      <c r="J510">
        <f t="shared" ca="1" si="113"/>
        <v>2.5014913241889598</v>
      </c>
      <c r="K510">
        <f t="shared" ca="1" si="101"/>
        <v>87</v>
      </c>
      <c r="L510">
        <f t="shared" ca="1" si="102"/>
        <v>56</v>
      </c>
      <c r="M510">
        <f t="shared" ca="1" si="103"/>
        <v>23</v>
      </c>
      <c r="N510">
        <f t="shared" ca="1" si="104"/>
        <v>18</v>
      </c>
      <c r="O510">
        <f t="shared" ca="1" si="105"/>
        <v>20</v>
      </c>
      <c r="P510">
        <f t="shared" ca="1" si="106"/>
        <v>22</v>
      </c>
      <c r="Q510">
        <f t="shared" ca="1" si="107"/>
        <v>95</v>
      </c>
      <c r="R510">
        <f t="shared" ca="1" si="108"/>
        <v>93</v>
      </c>
      <c r="S510">
        <f t="shared" ca="1" si="109"/>
        <v>78</v>
      </c>
      <c r="T510">
        <f t="shared" ca="1" si="110"/>
        <v>37</v>
      </c>
    </row>
    <row r="511" spans="1:20" x14ac:dyDescent="0.2">
      <c r="A511">
        <f t="shared" ca="1" si="111"/>
        <v>1.934297645171253</v>
      </c>
      <c r="B511">
        <f t="shared" ca="1" si="113"/>
        <v>1.8106951788258077</v>
      </c>
      <c r="C511">
        <f t="shared" ca="1" si="113"/>
        <v>0.87940020023489718</v>
      </c>
      <c r="D511">
        <f t="shared" ca="1" si="113"/>
        <v>3.5967320324116381</v>
      </c>
      <c r="E511">
        <f t="shared" ca="1" si="113"/>
        <v>4.8141771593943936</v>
      </c>
      <c r="F511">
        <f t="shared" ca="1" si="113"/>
        <v>2.0520743397765391</v>
      </c>
      <c r="G511">
        <f t="shared" ca="1" si="113"/>
        <v>0.97988606905171338</v>
      </c>
      <c r="H511">
        <f t="shared" ca="1" si="113"/>
        <v>1.5685993234761202</v>
      </c>
      <c r="I511">
        <f t="shared" ca="1" si="113"/>
        <v>1.675436102125786</v>
      </c>
      <c r="J511">
        <f t="shared" ca="1" si="113"/>
        <v>3.5284483748101572</v>
      </c>
      <c r="K511">
        <f t="shared" ca="1" si="101"/>
        <v>28</v>
      </c>
      <c r="L511">
        <f t="shared" ca="1" si="102"/>
        <v>91</v>
      </c>
      <c r="M511">
        <f t="shared" ca="1" si="103"/>
        <v>32</v>
      </c>
      <c r="N511">
        <f t="shared" ca="1" si="104"/>
        <v>95</v>
      </c>
      <c r="O511">
        <f t="shared" ca="1" si="105"/>
        <v>97</v>
      </c>
      <c r="P511">
        <f t="shared" ca="1" si="106"/>
        <v>71</v>
      </c>
      <c r="Q511">
        <f t="shared" ca="1" si="107"/>
        <v>30</v>
      </c>
      <c r="R511">
        <f t="shared" ca="1" si="108"/>
        <v>19</v>
      </c>
      <c r="S511">
        <f t="shared" ca="1" si="109"/>
        <v>17</v>
      </c>
      <c r="T511">
        <f t="shared" ca="1" si="110"/>
        <v>46</v>
      </c>
    </row>
    <row r="512" spans="1:20" x14ac:dyDescent="0.2">
      <c r="A512">
        <f t="shared" ca="1" si="111"/>
        <v>3.1086452753770998E-2</v>
      </c>
      <c r="B512">
        <f t="shared" ca="1" si="113"/>
        <v>1.1963447352301624</v>
      </c>
      <c r="C512">
        <f t="shared" ca="1" si="113"/>
        <v>1.3726864112750854</v>
      </c>
      <c r="D512">
        <f t="shared" ca="1" si="113"/>
        <v>0.27681947083594666</v>
      </c>
      <c r="E512">
        <f t="shared" ca="1" si="113"/>
        <v>1.0259384171716499</v>
      </c>
      <c r="F512">
        <f t="shared" ca="1" si="113"/>
        <v>0.61645582240374108</v>
      </c>
      <c r="G512">
        <f t="shared" ca="1" si="113"/>
        <v>3.9056401731987398</v>
      </c>
      <c r="H512">
        <f t="shared" ca="1" si="113"/>
        <v>2.722632695766936</v>
      </c>
      <c r="I512">
        <f t="shared" ca="1" si="113"/>
        <v>0.35288688189628153</v>
      </c>
      <c r="J512">
        <f t="shared" ca="1" si="113"/>
        <v>5.7989559784981894</v>
      </c>
      <c r="K512">
        <f t="shared" ca="1" si="101"/>
        <v>1</v>
      </c>
      <c r="L512">
        <f t="shared" ca="1" si="102"/>
        <v>52</v>
      </c>
      <c r="M512">
        <f t="shared" ca="1" si="103"/>
        <v>27</v>
      </c>
      <c r="N512">
        <f t="shared" ca="1" si="104"/>
        <v>11</v>
      </c>
      <c r="O512">
        <f t="shared" ca="1" si="105"/>
        <v>17</v>
      </c>
      <c r="P512">
        <f t="shared" ca="1" si="106"/>
        <v>14</v>
      </c>
      <c r="Q512">
        <f t="shared" ca="1" si="107"/>
        <v>64</v>
      </c>
      <c r="R512">
        <f t="shared" ca="1" si="108"/>
        <v>28</v>
      </c>
      <c r="S512">
        <f t="shared" ca="1" si="109"/>
        <v>6</v>
      </c>
      <c r="T512">
        <f t="shared" ca="1" si="110"/>
        <v>95</v>
      </c>
    </row>
    <row r="513" spans="1:20" x14ac:dyDescent="0.2">
      <c r="A513">
        <f t="shared" ca="1" si="111"/>
        <v>0.3709219971121292</v>
      </c>
      <c r="B513">
        <f t="shared" ca="1" si="113"/>
        <v>0.77416348854225014</v>
      </c>
      <c r="C513">
        <f t="shared" ca="1" si="113"/>
        <v>1.4240544174189564</v>
      </c>
      <c r="D513">
        <f t="shared" ca="1" si="113"/>
        <v>1.3905956299245039</v>
      </c>
      <c r="E513">
        <f t="shared" ca="1" si="113"/>
        <v>0.83285395962166531</v>
      </c>
      <c r="F513">
        <f t="shared" ca="1" si="113"/>
        <v>2.4033347371737488</v>
      </c>
      <c r="G513">
        <f t="shared" ca="1" si="113"/>
        <v>2.2663832980890271</v>
      </c>
      <c r="H513">
        <f t="shared" ca="1" si="113"/>
        <v>2.5684145832795524</v>
      </c>
      <c r="I513">
        <f t="shared" ca="1" si="113"/>
        <v>0.52888506145183278</v>
      </c>
      <c r="J513">
        <f t="shared" ca="1" si="113"/>
        <v>1.2361635976257914</v>
      </c>
      <c r="K513">
        <f t="shared" ca="1" si="101"/>
        <v>29</v>
      </c>
      <c r="L513">
        <f t="shared" ca="1" si="102"/>
        <v>8</v>
      </c>
      <c r="M513">
        <f t="shared" ca="1" si="103"/>
        <v>20</v>
      </c>
      <c r="N513">
        <f t="shared" ca="1" si="104"/>
        <v>47</v>
      </c>
      <c r="O513">
        <f t="shared" ca="1" si="105"/>
        <v>36</v>
      </c>
      <c r="P513">
        <f t="shared" ca="1" si="106"/>
        <v>55</v>
      </c>
      <c r="Q513">
        <f t="shared" ca="1" si="107"/>
        <v>31</v>
      </c>
      <c r="R513">
        <f t="shared" ca="1" si="108"/>
        <v>26</v>
      </c>
      <c r="S513">
        <f t="shared" ca="1" si="109"/>
        <v>21</v>
      </c>
      <c r="T513">
        <f t="shared" ca="1" si="110"/>
        <v>71</v>
      </c>
    </row>
    <row r="514" spans="1:20" x14ac:dyDescent="0.2">
      <c r="A514">
        <f t="shared" ca="1" si="111"/>
        <v>7.1916764184760256</v>
      </c>
      <c r="B514">
        <f t="shared" ca="1" si="113"/>
        <v>1.2466753840081692</v>
      </c>
      <c r="C514">
        <f t="shared" ca="1" si="113"/>
        <v>1.2242030632137144</v>
      </c>
      <c r="D514">
        <f t="shared" ca="1" si="113"/>
        <v>1.8988153535142362</v>
      </c>
      <c r="E514">
        <f t="shared" ca="1" si="113"/>
        <v>0.86274197372482764</v>
      </c>
      <c r="F514">
        <f t="shared" ca="1" si="113"/>
        <v>2.7251885993590119</v>
      </c>
      <c r="G514">
        <f t="shared" ca="1" si="113"/>
        <v>1.7797992032425349</v>
      </c>
      <c r="H514">
        <f t="shared" ca="1" si="113"/>
        <v>1.4206683333431469</v>
      </c>
      <c r="I514">
        <f t="shared" ca="1" si="113"/>
        <v>0.37884008859744928</v>
      </c>
      <c r="J514">
        <f t="shared" ca="1" si="113"/>
        <v>2.9609944696746342</v>
      </c>
      <c r="K514">
        <f t="shared" ref="K514:K577" ca="1" si="114">INT(100*A514/(A514+_xlfn.NORM.INV(RAND(),0,1)^2+_xlfn.NORM.INV(RAND(),0,1)^2))</f>
        <v>99</v>
      </c>
      <c r="L514">
        <f t="shared" ref="L514:L577" ca="1" si="115">INT(100*B514/(B514+_xlfn.NORM.INV(RAND(),0,1)^2+_xlfn.NORM.INV(RAND(),0,1)^2))</f>
        <v>23</v>
      </c>
      <c r="M514">
        <f t="shared" ref="M514:M577" ca="1" si="116">INT(100*C514/(C514+_xlfn.NORM.INV(RAND(),0,1)^2+_xlfn.NORM.INV(RAND(),0,1)^2))</f>
        <v>40</v>
      </c>
      <c r="N514">
        <f t="shared" ref="N514:N577" ca="1" si="117">INT(100*D514/(D514+_xlfn.NORM.INV(RAND(),0,1)^2+_xlfn.NORM.INV(RAND(),0,1)^2))</f>
        <v>44</v>
      </c>
      <c r="O514">
        <f t="shared" ref="O514:O577" ca="1" si="118">INT(100*E514/(E514+_xlfn.NORM.INV(RAND(),0,1)^2+_xlfn.NORM.INV(RAND(),0,1)^2))</f>
        <v>51</v>
      </c>
      <c r="P514">
        <f t="shared" ref="P514:P577" ca="1" si="119">INT(100*F514/(F514+_xlfn.NORM.INV(RAND(),0,1)^2+_xlfn.NORM.INV(RAND(),0,1)^2))</f>
        <v>65</v>
      </c>
      <c r="Q514">
        <f t="shared" ref="Q514:Q577" ca="1" si="120">INT(100*G514/(G514+_xlfn.NORM.INV(RAND(),0,1)^2+_xlfn.NORM.INV(RAND(),0,1)^2))</f>
        <v>80</v>
      </c>
      <c r="R514">
        <f t="shared" ref="R514:R577" ca="1" si="121">INT(100*H514/(H514+_xlfn.NORM.INV(RAND(),0,1)^2+_xlfn.NORM.INV(RAND(),0,1)^2))</f>
        <v>39</v>
      </c>
      <c r="S514">
        <f t="shared" ref="S514:S577" ca="1" si="122">INT(100*I514/(I514+_xlfn.NORM.INV(RAND(),0,1)^2+_xlfn.NORM.INV(RAND(),0,1)^2))</f>
        <v>35</v>
      </c>
      <c r="T514">
        <f t="shared" ref="T514:T577" ca="1" si="123">INT(100*J514/(J514+_xlfn.NORM.INV(RAND(),0,1)^2+_xlfn.NORM.INV(RAND(),0,1)^2))</f>
        <v>58</v>
      </c>
    </row>
    <row r="515" spans="1:20" x14ac:dyDescent="0.2">
      <c r="A515">
        <f t="shared" ref="A515:A578" ca="1" si="124">_xlfn.NORM.INV(RAND(),0,1)^2+_xlfn.NORM.INV(RAND(),0,1)^2</f>
        <v>0.14107839799937105</v>
      </c>
      <c r="B515">
        <f t="shared" ca="1" si="113"/>
        <v>2.0165480460266281</v>
      </c>
      <c r="C515">
        <f t="shared" ca="1" si="113"/>
        <v>0.74394116781156849</v>
      </c>
      <c r="D515">
        <f t="shared" ca="1" si="113"/>
        <v>0.39273852905709633</v>
      </c>
      <c r="E515">
        <f t="shared" ca="1" si="113"/>
        <v>1.0984206243844457</v>
      </c>
      <c r="F515">
        <f t="shared" ca="1" si="113"/>
        <v>2.0550313559814555</v>
      </c>
      <c r="G515">
        <f t="shared" ca="1" si="113"/>
        <v>0.98533001462719971</v>
      </c>
      <c r="H515">
        <f t="shared" ca="1" si="113"/>
        <v>2.2417878217395955</v>
      </c>
      <c r="I515">
        <f t="shared" ca="1" si="113"/>
        <v>0.14489847926945881</v>
      </c>
      <c r="J515">
        <f t="shared" ca="1" si="113"/>
        <v>1.6134757650609053</v>
      </c>
      <c r="K515">
        <f t="shared" ca="1" si="114"/>
        <v>17</v>
      </c>
      <c r="L515">
        <f t="shared" ca="1" si="115"/>
        <v>53</v>
      </c>
      <c r="M515">
        <f t="shared" ca="1" si="116"/>
        <v>36</v>
      </c>
      <c r="N515">
        <f t="shared" ca="1" si="117"/>
        <v>44</v>
      </c>
      <c r="O515">
        <f t="shared" ca="1" si="118"/>
        <v>62</v>
      </c>
      <c r="P515">
        <f t="shared" ca="1" si="119"/>
        <v>18</v>
      </c>
      <c r="Q515">
        <f t="shared" ca="1" si="120"/>
        <v>20</v>
      </c>
      <c r="R515">
        <f t="shared" ca="1" si="121"/>
        <v>52</v>
      </c>
      <c r="S515">
        <f t="shared" ca="1" si="122"/>
        <v>38</v>
      </c>
      <c r="T515">
        <f t="shared" ca="1" si="123"/>
        <v>94</v>
      </c>
    </row>
    <row r="516" spans="1:20" x14ac:dyDescent="0.2">
      <c r="A516">
        <f t="shared" ca="1" si="124"/>
        <v>0.59953785024572825</v>
      </c>
      <c r="B516">
        <f t="shared" ca="1" si="113"/>
        <v>1.2247457944211124</v>
      </c>
      <c r="C516">
        <f t="shared" ca="1" si="113"/>
        <v>2.1099423370024568</v>
      </c>
      <c r="D516">
        <f t="shared" ca="1" si="113"/>
        <v>2.4479714938606372</v>
      </c>
      <c r="E516">
        <f t="shared" ca="1" si="113"/>
        <v>8.2608837949062472E-2</v>
      </c>
      <c r="F516">
        <f t="shared" ca="1" si="113"/>
        <v>2.1431369764519319</v>
      </c>
      <c r="G516">
        <f t="shared" ca="1" si="113"/>
        <v>4.8962186881353933</v>
      </c>
      <c r="H516">
        <f t="shared" ca="1" si="113"/>
        <v>0.6531487704462613</v>
      </c>
      <c r="I516">
        <f t="shared" ca="1" si="113"/>
        <v>2.7258949832827475</v>
      </c>
      <c r="J516">
        <f t="shared" ca="1" si="113"/>
        <v>0.76324943085863028</v>
      </c>
      <c r="K516">
        <f t="shared" ca="1" si="114"/>
        <v>88</v>
      </c>
      <c r="L516">
        <f t="shared" ca="1" si="115"/>
        <v>24</v>
      </c>
      <c r="M516">
        <f t="shared" ca="1" si="116"/>
        <v>97</v>
      </c>
      <c r="N516">
        <f t="shared" ca="1" si="117"/>
        <v>92</v>
      </c>
      <c r="O516">
        <f t="shared" ca="1" si="118"/>
        <v>29</v>
      </c>
      <c r="P516">
        <f t="shared" ca="1" si="119"/>
        <v>33</v>
      </c>
      <c r="Q516">
        <f t="shared" ca="1" si="120"/>
        <v>65</v>
      </c>
      <c r="R516">
        <f t="shared" ca="1" si="121"/>
        <v>63</v>
      </c>
      <c r="S516">
        <f t="shared" ca="1" si="122"/>
        <v>43</v>
      </c>
      <c r="T516">
        <f t="shared" ca="1" si="123"/>
        <v>22</v>
      </c>
    </row>
    <row r="517" spans="1:20" x14ac:dyDescent="0.2">
      <c r="A517">
        <f t="shared" ca="1" si="124"/>
        <v>1.0735921928575642</v>
      </c>
      <c r="B517">
        <f t="shared" ca="1" si="113"/>
        <v>0.24794958551931734</v>
      </c>
      <c r="C517">
        <f t="shared" ca="1" si="113"/>
        <v>3.3663973425557208</v>
      </c>
      <c r="D517">
        <f t="shared" ca="1" si="113"/>
        <v>1.2113741647531193</v>
      </c>
      <c r="E517">
        <f t="shared" ca="1" si="113"/>
        <v>3.4940955603534856</v>
      </c>
      <c r="F517">
        <f t="shared" ca="1" si="113"/>
        <v>0.57262840064331932</v>
      </c>
      <c r="G517">
        <f t="shared" ca="1" si="113"/>
        <v>2.412554336162962</v>
      </c>
      <c r="H517">
        <f t="shared" ca="1" si="113"/>
        <v>0.25334910663072235</v>
      </c>
      <c r="I517">
        <f t="shared" ca="1" si="113"/>
        <v>4.5569691703652557</v>
      </c>
      <c r="J517">
        <f t="shared" ca="1" si="113"/>
        <v>1.5485532367701218</v>
      </c>
      <c r="K517">
        <f t="shared" ca="1" si="114"/>
        <v>69</v>
      </c>
      <c r="L517">
        <f t="shared" ca="1" si="115"/>
        <v>37</v>
      </c>
      <c r="M517">
        <f t="shared" ca="1" si="116"/>
        <v>39</v>
      </c>
      <c r="N517">
        <f t="shared" ca="1" si="117"/>
        <v>71</v>
      </c>
      <c r="O517">
        <f t="shared" ca="1" si="118"/>
        <v>98</v>
      </c>
      <c r="P517">
        <f t="shared" ca="1" si="119"/>
        <v>33</v>
      </c>
      <c r="Q517">
        <f t="shared" ca="1" si="120"/>
        <v>92</v>
      </c>
      <c r="R517">
        <f t="shared" ca="1" si="121"/>
        <v>78</v>
      </c>
      <c r="S517">
        <f t="shared" ca="1" si="122"/>
        <v>60</v>
      </c>
      <c r="T517">
        <f t="shared" ca="1" si="123"/>
        <v>68</v>
      </c>
    </row>
    <row r="518" spans="1:20" x14ac:dyDescent="0.2">
      <c r="A518">
        <f t="shared" ca="1" si="124"/>
        <v>2.2448414569424897</v>
      </c>
      <c r="B518">
        <f t="shared" ca="1" si="113"/>
        <v>1.5452380448272991</v>
      </c>
      <c r="C518">
        <f t="shared" ca="1" si="113"/>
        <v>1.6475563114069087</v>
      </c>
      <c r="D518">
        <f t="shared" ca="1" si="113"/>
        <v>4.6253705665102478</v>
      </c>
      <c r="E518">
        <f t="shared" ca="1" si="113"/>
        <v>0.67025420528502433</v>
      </c>
      <c r="F518">
        <f t="shared" ca="1" si="113"/>
        <v>2.1833004126367723</v>
      </c>
      <c r="G518">
        <f t="shared" ca="1" si="113"/>
        <v>1.8516099511014741</v>
      </c>
      <c r="H518">
        <f t="shared" ca="1" si="113"/>
        <v>1.7473651693393308</v>
      </c>
      <c r="I518">
        <f t="shared" ca="1" si="113"/>
        <v>3.3440864889237107</v>
      </c>
      <c r="J518">
        <f t="shared" ca="1" si="113"/>
        <v>2.2473024123757219</v>
      </c>
      <c r="K518">
        <f t="shared" ca="1" si="114"/>
        <v>43</v>
      </c>
      <c r="L518">
        <f t="shared" ca="1" si="115"/>
        <v>22</v>
      </c>
      <c r="M518">
        <f t="shared" ca="1" si="116"/>
        <v>28</v>
      </c>
      <c r="N518">
        <f t="shared" ca="1" si="117"/>
        <v>96</v>
      </c>
      <c r="O518">
        <f t="shared" ca="1" si="118"/>
        <v>99</v>
      </c>
      <c r="P518">
        <f t="shared" ca="1" si="119"/>
        <v>64</v>
      </c>
      <c r="Q518">
        <f t="shared" ca="1" si="120"/>
        <v>41</v>
      </c>
      <c r="R518">
        <f t="shared" ca="1" si="121"/>
        <v>88</v>
      </c>
      <c r="S518">
        <f t="shared" ca="1" si="122"/>
        <v>37</v>
      </c>
      <c r="T518">
        <f t="shared" ca="1" si="123"/>
        <v>76</v>
      </c>
    </row>
    <row r="519" spans="1:20" x14ac:dyDescent="0.2">
      <c r="A519">
        <f t="shared" ca="1" si="124"/>
        <v>4.7272064733089036E-2</v>
      </c>
      <c r="B519">
        <f t="shared" ca="1" si="113"/>
        <v>2.2763357571059704</v>
      </c>
      <c r="C519">
        <f t="shared" ca="1" si="113"/>
        <v>3.8430006211683168</v>
      </c>
      <c r="D519">
        <f t="shared" ca="1" si="113"/>
        <v>0.16484875362080567</v>
      </c>
      <c r="E519">
        <f t="shared" ca="1" si="113"/>
        <v>5.8148842552418936E-2</v>
      </c>
      <c r="F519">
        <f t="shared" ca="1" si="113"/>
        <v>3.5265799764209658</v>
      </c>
      <c r="G519">
        <f t="shared" ca="1" si="113"/>
        <v>3.934011972200357</v>
      </c>
      <c r="H519">
        <f t="shared" ca="1" si="113"/>
        <v>5.0186355843509594</v>
      </c>
      <c r="I519">
        <f t="shared" ref="B519:J548" ca="1" si="125">_xlfn.NORM.INV(RAND(),0,1)^2+_xlfn.NORM.INV(RAND(),0,1)^2</f>
        <v>1.8231205749418988</v>
      </c>
      <c r="J519">
        <f t="shared" ca="1" si="125"/>
        <v>1.0099523774294894</v>
      </c>
      <c r="K519">
        <f t="shared" ca="1" si="114"/>
        <v>86</v>
      </c>
      <c r="L519">
        <f t="shared" ca="1" si="115"/>
        <v>75</v>
      </c>
      <c r="M519">
        <f t="shared" ca="1" si="116"/>
        <v>66</v>
      </c>
      <c r="N519">
        <f t="shared" ca="1" si="117"/>
        <v>23</v>
      </c>
      <c r="O519">
        <f t="shared" ca="1" si="118"/>
        <v>1</v>
      </c>
      <c r="P519">
        <f t="shared" ca="1" si="119"/>
        <v>82</v>
      </c>
      <c r="Q519">
        <f t="shared" ca="1" si="120"/>
        <v>72</v>
      </c>
      <c r="R519">
        <f t="shared" ca="1" si="121"/>
        <v>83</v>
      </c>
      <c r="S519">
        <f t="shared" ca="1" si="122"/>
        <v>58</v>
      </c>
      <c r="T519">
        <f t="shared" ca="1" si="123"/>
        <v>66</v>
      </c>
    </row>
    <row r="520" spans="1:20" x14ac:dyDescent="0.2">
      <c r="A520">
        <f t="shared" ca="1" si="124"/>
        <v>1.083072840446992</v>
      </c>
      <c r="B520">
        <f t="shared" ca="1" si="125"/>
        <v>0.67638735512723491</v>
      </c>
      <c r="C520">
        <f t="shared" ca="1" si="125"/>
        <v>1.1920393143907047</v>
      </c>
      <c r="D520">
        <f t="shared" ca="1" si="125"/>
        <v>0.53054359278410879</v>
      </c>
      <c r="E520">
        <f t="shared" ca="1" si="125"/>
        <v>0.93798930588563523</v>
      </c>
      <c r="F520">
        <f t="shared" ca="1" si="125"/>
        <v>1.2961528046673305</v>
      </c>
      <c r="G520">
        <f t="shared" ca="1" si="125"/>
        <v>1.400045264808218</v>
      </c>
      <c r="H520">
        <f t="shared" ca="1" si="125"/>
        <v>2.8680346381623965</v>
      </c>
      <c r="I520">
        <f t="shared" ca="1" si="125"/>
        <v>1.5397949529079176</v>
      </c>
      <c r="J520">
        <f t="shared" ca="1" si="125"/>
        <v>0.71432638471411125</v>
      </c>
      <c r="K520">
        <f t="shared" ca="1" si="114"/>
        <v>36</v>
      </c>
      <c r="L520">
        <f t="shared" ca="1" si="115"/>
        <v>16</v>
      </c>
      <c r="M520">
        <f t="shared" ca="1" si="116"/>
        <v>35</v>
      </c>
      <c r="N520">
        <f t="shared" ca="1" si="117"/>
        <v>97</v>
      </c>
      <c r="O520">
        <f t="shared" ca="1" si="118"/>
        <v>17</v>
      </c>
      <c r="P520">
        <f t="shared" ca="1" si="119"/>
        <v>65</v>
      </c>
      <c r="Q520">
        <f t="shared" ca="1" si="120"/>
        <v>35</v>
      </c>
      <c r="R520">
        <f t="shared" ca="1" si="121"/>
        <v>66</v>
      </c>
      <c r="S520">
        <f t="shared" ca="1" si="122"/>
        <v>97</v>
      </c>
      <c r="T520">
        <f t="shared" ca="1" si="123"/>
        <v>8</v>
      </c>
    </row>
    <row r="521" spans="1:20" x14ac:dyDescent="0.2">
      <c r="A521">
        <f t="shared" ca="1" si="124"/>
        <v>1.7861225542556463</v>
      </c>
      <c r="B521">
        <f t="shared" ca="1" si="125"/>
        <v>1.4982745359761731</v>
      </c>
      <c r="C521">
        <f t="shared" ca="1" si="125"/>
        <v>0.16786929464823236</v>
      </c>
      <c r="D521">
        <f t="shared" ca="1" si="125"/>
        <v>5.6824285993515629</v>
      </c>
      <c r="E521">
        <f t="shared" ca="1" si="125"/>
        <v>5.6380936922235465</v>
      </c>
      <c r="F521">
        <f t="shared" ca="1" si="125"/>
        <v>3.3307193418004033</v>
      </c>
      <c r="G521">
        <f t="shared" ca="1" si="125"/>
        <v>1.5276698987135413</v>
      </c>
      <c r="H521">
        <f t="shared" ca="1" si="125"/>
        <v>3.6584887421936712</v>
      </c>
      <c r="I521">
        <f t="shared" ca="1" si="125"/>
        <v>2.4387804246210747</v>
      </c>
      <c r="J521">
        <f t="shared" ca="1" si="125"/>
        <v>0.16253700273369859</v>
      </c>
      <c r="K521">
        <f t="shared" ca="1" si="114"/>
        <v>72</v>
      </c>
      <c r="L521">
        <f t="shared" ca="1" si="115"/>
        <v>47</v>
      </c>
      <c r="M521">
        <f t="shared" ca="1" si="116"/>
        <v>18</v>
      </c>
      <c r="N521">
        <f t="shared" ca="1" si="117"/>
        <v>82</v>
      </c>
      <c r="O521">
        <f t="shared" ca="1" si="118"/>
        <v>62</v>
      </c>
      <c r="P521">
        <f t="shared" ca="1" si="119"/>
        <v>89</v>
      </c>
      <c r="Q521">
        <f t="shared" ca="1" si="120"/>
        <v>73</v>
      </c>
      <c r="R521">
        <f t="shared" ca="1" si="121"/>
        <v>91</v>
      </c>
      <c r="S521">
        <f t="shared" ca="1" si="122"/>
        <v>96</v>
      </c>
      <c r="T521">
        <f t="shared" ca="1" si="123"/>
        <v>15</v>
      </c>
    </row>
    <row r="522" spans="1:20" x14ac:dyDescent="0.2">
      <c r="A522">
        <f t="shared" ca="1" si="124"/>
        <v>3.2957504198383192</v>
      </c>
      <c r="B522">
        <f t="shared" ca="1" si="125"/>
        <v>2.236261251456745</v>
      </c>
      <c r="C522">
        <f t="shared" ca="1" si="125"/>
        <v>3.0514759546447721</v>
      </c>
      <c r="D522">
        <f t="shared" ca="1" si="125"/>
        <v>0.17518827028009806</v>
      </c>
      <c r="E522">
        <f t="shared" ca="1" si="125"/>
        <v>2.9681710927619065</v>
      </c>
      <c r="F522">
        <f t="shared" ca="1" si="125"/>
        <v>1.3815583959535063</v>
      </c>
      <c r="G522">
        <f t="shared" ca="1" si="125"/>
        <v>3.6603864188850448</v>
      </c>
      <c r="H522">
        <f t="shared" ca="1" si="125"/>
        <v>0.46343270242956125</v>
      </c>
      <c r="I522">
        <f t="shared" ca="1" si="125"/>
        <v>9.6712183169876245E-2</v>
      </c>
      <c r="J522">
        <f t="shared" ca="1" si="125"/>
        <v>1.2574799049820049</v>
      </c>
      <c r="K522">
        <f t="shared" ca="1" si="114"/>
        <v>74</v>
      </c>
      <c r="L522">
        <f t="shared" ca="1" si="115"/>
        <v>67</v>
      </c>
      <c r="M522">
        <f t="shared" ca="1" si="116"/>
        <v>38</v>
      </c>
      <c r="N522">
        <f t="shared" ca="1" si="117"/>
        <v>30</v>
      </c>
      <c r="O522">
        <f t="shared" ca="1" si="118"/>
        <v>82</v>
      </c>
      <c r="P522">
        <f t="shared" ca="1" si="119"/>
        <v>12</v>
      </c>
      <c r="Q522">
        <f t="shared" ca="1" si="120"/>
        <v>65</v>
      </c>
      <c r="R522">
        <f t="shared" ca="1" si="121"/>
        <v>16</v>
      </c>
      <c r="S522">
        <f t="shared" ca="1" si="122"/>
        <v>2</v>
      </c>
      <c r="T522">
        <f t="shared" ca="1" si="123"/>
        <v>81</v>
      </c>
    </row>
    <row r="523" spans="1:20" x14ac:dyDescent="0.2">
      <c r="A523">
        <f t="shared" ca="1" si="124"/>
        <v>2.1308013779569972</v>
      </c>
      <c r="B523">
        <f t="shared" ca="1" si="125"/>
        <v>0.57907624740108854</v>
      </c>
      <c r="C523">
        <f t="shared" ca="1" si="125"/>
        <v>4.1079073551758096</v>
      </c>
      <c r="D523">
        <f t="shared" ca="1" si="125"/>
        <v>2.5171828414343613</v>
      </c>
      <c r="E523">
        <f t="shared" ca="1" si="125"/>
        <v>1.0604608718713882</v>
      </c>
      <c r="F523">
        <f t="shared" ca="1" si="125"/>
        <v>0.23709868823624422</v>
      </c>
      <c r="G523">
        <f t="shared" ca="1" si="125"/>
        <v>1.6431145768435425</v>
      </c>
      <c r="H523">
        <f t="shared" ca="1" si="125"/>
        <v>3.9172176845197546</v>
      </c>
      <c r="I523">
        <f t="shared" ca="1" si="125"/>
        <v>1.3136861531611446</v>
      </c>
      <c r="J523">
        <f t="shared" ca="1" si="125"/>
        <v>1.0224627197936924</v>
      </c>
      <c r="K523">
        <f t="shared" ca="1" si="114"/>
        <v>32</v>
      </c>
      <c r="L523">
        <f t="shared" ca="1" si="115"/>
        <v>29</v>
      </c>
      <c r="M523">
        <f t="shared" ca="1" si="116"/>
        <v>56</v>
      </c>
      <c r="N523">
        <f t="shared" ca="1" si="117"/>
        <v>78</v>
      </c>
      <c r="O523">
        <f t="shared" ca="1" si="118"/>
        <v>57</v>
      </c>
      <c r="P523">
        <f t="shared" ca="1" si="119"/>
        <v>9</v>
      </c>
      <c r="Q523">
        <f t="shared" ca="1" si="120"/>
        <v>23</v>
      </c>
      <c r="R523">
        <f t="shared" ca="1" si="121"/>
        <v>55</v>
      </c>
      <c r="S523">
        <f t="shared" ca="1" si="122"/>
        <v>71</v>
      </c>
      <c r="T523">
        <f t="shared" ca="1" si="123"/>
        <v>39</v>
      </c>
    </row>
    <row r="524" spans="1:20" x14ac:dyDescent="0.2">
      <c r="A524">
        <f t="shared" ca="1" si="124"/>
        <v>1.7638256295135761</v>
      </c>
      <c r="B524">
        <f t="shared" ca="1" si="125"/>
        <v>0.60087230181837659</v>
      </c>
      <c r="C524">
        <f t="shared" ca="1" si="125"/>
        <v>0.14145949536611455</v>
      </c>
      <c r="D524">
        <f t="shared" ca="1" si="125"/>
        <v>4.2080074382483801</v>
      </c>
      <c r="E524">
        <f t="shared" ca="1" si="125"/>
        <v>1.1078463971182939</v>
      </c>
      <c r="F524">
        <f t="shared" ca="1" si="125"/>
        <v>0.42670334243605662</v>
      </c>
      <c r="G524">
        <f t="shared" ca="1" si="125"/>
        <v>0.57260718324429905</v>
      </c>
      <c r="H524">
        <f t="shared" ca="1" si="125"/>
        <v>7.180880248190126E-2</v>
      </c>
      <c r="I524">
        <f t="shared" ca="1" si="125"/>
        <v>1.8642250702695984</v>
      </c>
      <c r="J524">
        <f t="shared" ca="1" si="125"/>
        <v>3.1135103482604585</v>
      </c>
      <c r="K524">
        <f t="shared" ca="1" si="114"/>
        <v>73</v>
      </c>
      <c r="L524">
        <f t="shared" ca="1" si="115"/>
        <v>77</v>
      </c>
      <c r="M524">
        <f t="shared" ca="1" si="116"/>
        <v>2</v>
      </c>
      <c r="N524">
        <f t="shared" ca="1" si="117"/>
        <v>61</v>
      </c>
      <c r="O524">
        <f t="shared" ca="1" si="118"/>
        <v>35</v>
      </c>
      <c r="P524">
        <f t="shared" ca="1" si="119"/>
        <v>45</v>
      </c>
      <c r="Q524">
        <f t="shared" ca="1" si="120"/>
        <v>80</v>
      </c>
      <c r="R524">
        <f t="shared" ca="1" si="121"/>
        <v>2</v>
      </c>
      <c r="S524">
        <f t="shared" ca="1" si="122"/>
        <v>76</v>
      </c>
      <c r="T524">
        <f t="shared" ca="1" si="123"/>
        <v>69</v>
      </c>
    </row>
    <row r="525" spans="1:20" x14ac:dyDescent="0.2">
      <c r="A525">
        <f t="shared" ca="1" si="124"/>
        <v>0.4696637354993568</v>
      </c>
      <c r="B525">
        <f t="shared" ca="1" si="125"/>
        <v>7.3773333662042515E-2</v>
      </c>
      <c r="C525">
        <f t="shared" ca="1" si="125"/>
        <v>0.5302239925194282</v>
      </c>
      <c r="D525">
        <f t="shared" ca="1" si="125"/>
        <v>0.22675894193518201</v>
      </c>
      <c r="E525">
        <f t="shared" ca="1" si="125"/>
        <v>5.5921767679490593</v>
      </c>
      <c r="F525">
        <f t="shared" ca="1" si="125"/>
        <v>0.54717655555901579</v>
      </c>
      <c r="G525">
        <f t="shared" ca="1" si="125"/>
        <v>0.47638956527261223</v>
      </c>
      <c r="H525">
        <f t="shared" ca="1" si="125"/>
        <v>4.3500659632503398</v>
      </c>
      <c r="I525">
        <f t="shared" ca="1" si="125"/>
        <v>1.5555542804889491</v>
      </c>
      <c r="J525">
        <f t="shared" ca="1" si="125"/>
        <v>0.22050125857625213</v>
      </c>
      <c r="K525">
        <f t="shared" ca="1" si="114"/>
        <v>6</v>
      </c>
      <c r="L525">
        <f t="shared" ca="1" si="115"/>
        <v>6</v>
      </c>
      <c r="M525">
        <f t="shared" ca="1" si="116"/>
        <v>50</v>
      </c>
      <c r="N525">
        <f t="shared" ca="1" si="117"/>
        <v>18</v>
      </c>
      <c r="O525">
        <f t="shared" ca="1" si="118"/>
        <v>54</v>
      </c>
      <c r="P525">
        <f t="shared" ca="1" si="119"/>
        <v>24</v>
      </c>
      <c r="Q525">
        <f t="shared" ca="1" si="120"/>
        <v>30</v>
      </c>
      <c r="R525">
        <f t="shared" ca="1" si="121"/>
        <v>89</v>
      </c>
      <c r="S525">
        <f t="shared" ca="1" si="122"/>
        <v>70</v>
      </c>
      <c r="T525">
        <f t="shared" ca="1" si="123"/>
        <v>8</v>
      </c>
    </row>
    <row r="526" spans="1:20" x14ac:dyDescent="0.2">
      <c r="A526">
        <f t="shared" ca="1" si="124"/>
        <v>0.91267554305530685</v>
      </c>
      <c r="B526">
        <f t="shared" ca="1" si="125"/>
        <v>0.37141359422834613</v>
      </c>
      <c r="C526">
        <f t="shared" ca="1" si="125"/>
        <v>2.2516170497175718</v>
      </c>
      <c r="D526">
        <f t="shared" ca="1" si="125"/>
        <v>0.90788311837427005</v>
      </c>
      <c r="E526">
        <f t="shared" ca="1" si="125"/>
        <v>1.941927394662275</v>
      </c>
      <c r="F526">
        <f t="shared" ca="1" si="125"/>
        <v>0.65763636727286534</v>
      </c>
      <c r="G526">
        <f t="shared" ca="1" si="125"/>
        <v>1.0264738649298737</v>
      </c>
      <c r="H526">
        <f t="shared" ca="1" si="125"/>
        <v>1.3355474273004204</v>
      </c>
      <c r="I526">
        <f t="shared" ca="1" si="125"/>
        <v>3.6260490199331206</v>
      </c>
      <c r="J526">
        <f t="shared" ca="1" si="125"/>
        <v>2.0466272422931895</v>
      </c>
      <c r="K526">
        <f t="shared" ca="1" si="114"/>
        <v>47</v>
      </c>
      <c r="L526">
        <f t="shared" ca="1" si="115"/>
        <v>15</v>
      </c>
      <c r="M526">
        <f t="shared" ca="1" si="116"/>
        <v>77</v>
      </c>
      <c r="N526">
        <f t="shared" ca="1" si="117"/>
        <v>61</v>
      </c>
      <c r="O526">
        <f t="shared" ca="1" si="118"/>
        <v>59</v>
      </c>
      <c r="P526">
        <f t="shared" ca="1" si="119"/>
        <v>45</v>
      </c>
      <c r="Q526">
        <f t="shared" ca="1" si="120"/>
        <v>32</v>
      </c>
      <c r="R526">
        <f t="shared" ca="1" si="121"/>
        <v>64</v>
      </c>
      <c r="S526">
        <f t="shared" ca="1" si="122"/>
        <v>33</v>
      </c>
      <c r="T526">
        <f t="shared" ca="1" si="123"/>
        <v>93</v>
      </c>
    </row>
    <row r="527" spans="1:20" x14ac:dyDescent="0.2">
      <c r="A527">
        <f t="shared" ca="1" si="124"/>
        <v>1.6885502501487855</v>
      </c>
      <c r="B527">
        <f t="shared" ca="1" si="125"/>
        <v>3.2415015419335891</v>
      </c>
      <c r="C527">
        <f t="shared" ca="1" si="125"/>
        <v>3.3632490584366455</v>
      </c>
      <c r="D527">
        <f t="shared" ca="1" si="125"/>
        <v>1.1270612374361948</v>
      </c>
      <c r="E527">
        <f t="shared" ca="1" si="125"/>
        <v>0.20175838255395126</v>
      </c>
      <c r="F527">
        <f t="shared" ca="1" si="125"/>
        <v>1.6812749356766483</v>
      </c>
      <c r="G527">
        <f t="shared" ca="1" si="125"/>
        <v>8.7334511172638667</v>
      </c>
      <c r="H527">
        <f t="shared" ca="1" si="125"/>
        <v>1.0179228215564018</v>
      </c>
      <c r="I527">
        <f t="shared" ca="1" si="125"/>
        <v>0.62186998919656666</v>
      </c>
      <c r="J527">
        <f t="shared" ca="1" si="125"/>
        <v>1.776625143469762</v>
      </c>
      <c r="K527">
        <f t="shared" ca="1" si="114"/>
        <v>93</v>
      </c>
      <c r="L527">
        <f t="shared" ca="1" si="115"/>
        <v>48</v>
      </c>
      <c r="M527">
        <f t="shared" ca="1" si="116"/>
        <v>50</v>
      </c>
      <c r="N527">
        <f t="shared" ca="1" si="117"/>
        <v>79</v>
      </c>
      <c r="O527">
        <f t="shared" ca="1" si="118"/>
        <v>69</v>
      </c>
      <c r="P527">
        <f t="shared" ca="1" si="119"/>
        <v>48</v>
      </c>
      <c r="Q527">
        <f t="shared" ca="1" si="120"/>
        <v>99</v>
      </c>
      <c r="R527">
        <f t="shared" ca="1" si="121"/>
        <v>85</v>
      </c>
      <c r="S527">
        <f t="shared" ca="1" si="122"/>
        <v>20</v>
      </c>
      <c r="T527">
        <f t="shared" ca="1" si="123"/>
        <v>35</v>
      </c>
    </row>
    <row r="528" spans="1:20" x14ac:dyDescent="0.2">
      <c r="A528">
        <f t="shared" ca="1" si="124"/>
        <v>5.5437796864992901E-2</v>
      </c>
      <c r="B528">
        <f t="shared" ca="1" si="125"/>
        <v>0.5561524454780008</v>
      </c>
      <c r="C528">
        <f t="shared" ca="1" si="125"/>
        <v>2.1398453839737241</v>
      </c>
      <c r="D528">
        <f t="shared" ca="1" si="125"/>
        <v>6.3946903120806988</v>
      </c>
      <c r="E528">
        <f t="shared" ca="1" si="125"/>
        <v>0.91503708191398903</v>
      </c>
      <c r="F528">
        <f t="shared" ca="1" si="125"/>
        <v>0.74511105822329105</v>
      </c>
      <c r="G528">
        <f t="shared" ca="1" si="125"/>
        <v>1.2549850534766538</v>
      </c>
      <c r="H528">
        <f t="shared" ca="1" si="125"/>
        <v>1.3692186073881265</v>
      </c>
      <c r="I528">
        <f t="shared" ca="1" si="125"/>
        <v>0.95377877936577693</v>
      </c>
      <c r="J528">
        <f t="shared" ca="1" si="125"/>
        <v>1.4704172984537953</v>
      </c>
      <c r="K528">
        <f t="shared" ca="1" si="114"/>
        <v>1</v>
      </c>
      <c r="L528">
        <f t="shared" ca="1" si="115"/>
        <v>63</v>
      </c>
      <c r="M528">
        <f t="shared" ca="1" si="116"/>
        <v>62</v>
      </c>
      <c r="N528">
        <f t="shared" ca="1" si="117"/>
        <v>86</v>
      </c>
      <c r="O528">
        <f t="shared" ca="1" si="118"/>
        <v>24</v>
      </c>
      <c r="P528">
        <f t="shared" ca="1" si="119"/>
        <v>33</v>
      </c>
      <c r="Q528">
        <f t="shared" ca="1" si="120"/>
        <v>59</v>
      </c>
      <c r="R528">
        <f t="shared" ca="1" si="121"/>
        <v>45</v>
      </c>
      <c r="S528">
        <f t="shared" ca="1" si="122"/>
        <v>62</v>
      </c>
      <c r="T528">
        <f t="shared" ca="1" si="123"/>
        <v>39</v>
      </c>
    </row>
    <row r="529" spans="1:20" x14ac:dyDescent="0.2">
      <c r="A529">
        <f t="shared" ca="1" si="124"/>
        <v>3.63510766999836</v>
      </c>
      <c r="B529">
        <f t="shared" ca="1" si="125"/>
        <v>4.9925400909910014</v>
      </c>
      <c r="C529">
        <f t="shared" ca="1" si="125"/>
        <v>9.4088940937805871E-2</v>
      </c>
      <c r="D529">
        <f t="shared" ca="1" si="125"/>
        <v>0.86480997025109874</v>
      </c>
      <c r="E529">
        <f t="shared" ca="1" si="125"/>
        <v>1.9185258981340461</v>
      </c>
      <c r="F529">
        <f t="shared" ca="1" si="125"/>
        <v>2.2892035638311308</v>
      </c>
      <c r="G529">
        <f t="shared" ca="1" si="125"/>
        <v>1.658679966600684</v>
      </c>
      <c r="H529">
        <f t="shared" ca="1" si="125"/>
        <v>7.9345132205960756</v>
      </c>
      <c r="I529">
        <f t="shared" ca="1" si="125"/>
        <v>1.0676363545877674E-2</v>
      </c>
      <c r="J529">
        <f t="shared" ca="1" si="125"/>
        <v>2.6183450628431593</v>
      </c>
      <c r="K529">
        <f t="shared" ca="1" si="114"/>
        <v>47</v>
      </c>
      <c r="L529">
        <f t="shared" ca="1" si="115"/>
        <v>78</v>
      </c>
      <c r="M529">
        <f t="shared" ca="1" si="116"/>
        <v>7</v>
      </c>
      <c r="N529">
        <f t="shared" ca="1" si="117"/>
        <v>28</v>
      </c>
      <c r="O529">
        <f t="shared" ca="1" si="118"/>
        <v>71</v>
      </c>
      <c r="P529">
        <f t="shared" ca="1" si="119"/>
        <v>62</v>
      </c>
      <c r="Q529">
        <f t="shared" ca="1" si="120"/>
        <v>46</v>
      </c>
      <c r="R529">
        <f t="shared" ca="1" si="121"/>
        <v>92</v>
      </c>
      <c r="S529">
        <f t="shared" ca="1" si="122"/>
        <v>0</v>
      </c>
      <c r="T529">
        <f t="shared" ca="1" si="123"/>
        <v>84</v>
      </c>
    </row>
    <row r="530" spans="1:20" x14ac:dyDescent="0.2">
      <c r="A530">
        <f t="shared" ca="1" si="124"/>
        <v>2.7815670614845924</v>
      </c>
      <c r="B530">
        <f t="shared" ca="1" si="125"/>
        <v>1.7241643511250173</v>
      </c>
      <c r="C530">
        <f t="shared" ca="1" si="125"/>
        <v>0.28405188903173673</v>
      </c>
      <c r="D530">
        <f t="shared" ca="1" si="125"/>
        <v>3.1736788856799389</v>
      </c>
      <c r="E530">
        <f t="shared" ca="1" si="125"/>
        <v>1.6051566619878002</v>
      </c>
      <c r="F530">
        <f t="shared" ca="1" si="125"/>
        <v>0.63500783277100137</v>
      </c>
      <c r="G530">
        <f t="shared" ca="1" si="125"/>
        <v>1.4190948489830033</v>
      </c>
      <c r="H530">
        <f t="shared" ca="1" si="125"/>
        <v>0.5860341425821336</v>
      </c>
      <c r="I530">
        <f t="shared" ca="1" si="125"/>
        <v>6.3545716318029619</v>
      </c>
      <c r="J530">
        <f t="shared" ca="1" si="125"/>
        <v>3.9866248079099709</v>
      </c>
      <c r="K530">
        <f t="shared" ca="1" si="114"/>
        <v>32</v>
      </c>
      <c r="L530">
        <f t="shared" ca="1" si="115"/>
        <v>38</v>
      </c>
      <c r="M530">
        <f t="shared" ca="1" si="116"/>
        <v>11</v>
      </c>
      <c r="N530">
        <f t="shared" ca="1" si="117"/>
        <v>43</v>
      </c>
      <c r="O530">
        <f t="shared" ca="1" si="118"/>
        <v>99</v>
      </c>
      <c r="P530">
        <f t="shared" ca="1" si="119"/>
        <v>49</v>
      </c>
      <c r="Q530">
        <f t="shared" ca="1" si="120"/>
        <v>23</v>
      </c>
      <c r="R530">
        <f t="shared" ca="1" si="121"/>
        <v>58</v>
      </c>
      <c r="S530">
        <f t="shared" ca="1" si="122"/>
        <v>86</v>
      </c>
      <c r="T530">
        <f t="shared" ca="1" si="123"/>
        <v>68</v>
      </c>
    </row>
    <row r="531" spans="1:20" x14ac:dyDescent="0.2">
      <c r="A531">
        <f t="shared" ca="1" si="124"/>
        <v>1.7005199215446565</v>
      </c>
      <c r="B531">
        <f t="shared" ca="1" si="125"/>
        <v>1.1843384922743589</v>
      </c>
      <c r="C531">
        <f t="shared" ca="1" si="125"/>
        <v>2.7658788043158564</v>
      </c>
      <c r="D531">
        <f t="shared" ca="1" si="125"/>
        <v>0.23941242699068657</v>
      </c>
      <c r="E531">
        <f t="shared" ca="1" si="125"/>
        <v>0.84198678327488996</v>
      </c>
      <c r="F531">
        <f t="shared" ca="1" si="125"/>
        <v>0.27181139361686918</v>
      </c>
      <c r="G531">
        <f t="shared" ca="1" si="125"/>
        <v>1.9212204085194362</v>
      </c>
      <c r="H531">
        <f t="shared" ca="1" si="125"/>
        <v>2.7086695019422184</v>
      </c>
      <c r="I531">
        <f t="shared" ca="1" si="125"/>
        <v>9.6116427213065432</v>
      </c>
      <c r="J531">
        <f t="shared" ca="1" si="125"/>
        <v>1.7133726858004845</v>
      </c>
      <c r="K531">
        <f t="shared" ca="1" si="114"/>
        <v>41</v>
      </c>
      <c r="L531">
        <f t="shared" ca="1" si="115"/>
        <v>73</v>
      </c>
      <c r="M531">
        <f t="shared" ca="1" si="116"/>
        <v>72</v>
      </c>
      <c r="N531">
        <f t="shared" ca="1" si="117"/>
        <v>7</v>
      </c>
      <c r="O531">
        <f t="shared" ca="1" si="118"/>
        <v>59</v>
      </c>
      <c r="P531">
        <f t="shared" ca="1" si="119"/>
        <v>9</v>
      </c>
      <c r="Q531">
        <f t="shared" ca="1" si="120"/>
        <v>56</v>
      </c>
      <c r="R531">
        <f t="shared" ca="1" si="121"/>
        <v>88</v>
      </c>
      <c r="S531">
        <f t="shared" ca="1" si="122"/>
        <v>92</v>
      </c>
      <c r="T531">
        <f t="shared" ca="1" si="123"/>
        <v>60</v>
      </c>
    </row>
    <row r="532" spans="1:20" x14ac:dyDescent="0.2">
      <c r="A532">
        <f t="shared" ca="1" si="124"/>
        <v>0.51281791365622731</v>
      </c>
      <c r="B532">
        <f t="shared" ca="1" si="125"/>
        <v>2.8948170279603618</v>
      </c>
      <c r="C532">
        <f t="shared" ca="1" si="125"/>
        <v>7.2508940560346158</v>
      </c>
      <c r="D532">
        <f t="shared" ca="1" si="125"/>
        <v>0.64486084979422775</v>
      </c>
      <c r="E532">
        <f t="shared" ca="1" si="125"/>
        <v>4.3261234026844431</v>
      </c>
      <c r="F532">
        <f t="shared" ca="1" si="125"/>
        <v>4.940753553290409</v>
      </c>
      <c r="G532">
        <f t="shared" ca="1" si="125"/>
        <v>0.53224356570207676</v>
      </c>
      <c r="H532">
        <f t="shared" ca="1" si="125"/>
        <v>3.5154237294432016</v>
      </c>
      <c r="I532">
        <f t="shared" ca="1" si="125"/>
        <v>5.6990289304317772</v>
      </c>
      <c r="J532">
        <f t="shared" ca="1" si="125"/>
        <v>1.8278363160582562</v>
      </c>
      <c r="K532">
        <f t="shared" ca="1" si="114"/>
        <v>70</v>
      </c>
      <c r="L532">
        <f t="shared" ca="1" si="115"/>
        <v>50</v>
      </c>
      <c r="M532">
        <f t="shared" ca="1" si="116"/>
        <v>69</v>
      </c>
      <c r="N532">
        <f t="shared" ca="1" si="117"/>
        <v>21</v>
      </c>
      <c r="O532">
        <f t="shared" ca="1" si="118"/>
        <v>98</v>
      </c>
      <c r="P532">
        <f t="shared" ca="1" si="119"/>
        <v>98</v>
      </c>
      <c r="Q532">
        <f t="shared" ca="1" si="120"/>
        <v>14</v>
      </c>
      <c r="R532">
        <f t="shared" ca="1" si="121"/>
        <v>36</v>
      </c>
      <c r="S532">
        <f t="shared" ca="1" si="122"/>
        <v>57</v>
      </c>
      <c r="T532">
        <f t="shared" ca="1" si="123"/>
        <v>74</v>
      </c>
    </row>
    <row r="533" spans="1:20" x14ac:dyDescent="0.2">
      <c r="A533">
        <f t="shared" ca="1" si="124"/>
        <v>0.22912091882904298</v>
      </c>
      <c r="B533">
        <f t="shared" ca="1" si="125"/>
        <v>2.2462212641609547</v>
      </c>
      <c r="C533">
        <f t="shared" ca="1" si="125"/>
        <v>5.9978721345479782</v>
      </c>
      <c r="D533">
        <f t="shared" ca="1" si="125"/>
        <v>1.4418441874882577</v>
      </c>
      <c r="E533">
        <f t="shared" ca="1" si="125"/>
        <v>1.0200774919509925</v>
      </c>
      <c r="F533">
        <f t="shared" ca="1" si="125"/>
        <v>1.2185762992612847</v>
      </c>
      <c r="G533">
        <f t="shared" ca="1" si="125"/>
        <v>0.47556472592004473</v>
      </c>
      <c r="H533">
        <f t="shared" ca="1" si="125"/>
        <v>3.0106701452523037</v>
      </c>
      <c r="I533">
        <f t="shared" ca="1" si="125"/>
        <v>1.2224611613154881</v>
      </c>
      <c r="J533">
        <f t="shared" ca="1" si="125"/>
        <v>2.3483270734456823</v>
      </c>
      <c r="K533">
        <f t="shared" ca="1" si="114"/>
        <v>17</v>
      </c>
      <c r="L533">
        <f t="shared" ca="1" si="115"/>
        <v>37</v>
      </c>
      <c r="M533">
        <f t="shared" ca="1" si="116"/>
        <v>58</v>
      </c>
      <c r="N533">
        <f t="shared" ca="1" si="117"/>
        <v>47</v>
      </c>
      <c r="O533">
        <f t="shared" ca="1" si="118"/>
        <v>44</v>
      </c>
      <c r="P533">
        <f t="shared" ca="1" si="119"/>
        <v>48</v>
      </c>
      <c r="Q533">
        <f t="shared" ca="1" si="120"/>
        <v>20</v>
      </c>
      <c r="R533">
        <f t="shared" ca="1" si="121"/>
        <v>89</v>
      </c>
      <c r="S533">
        <f t="shared" ca="1" si="122"/>
        <v>29</v>
      </c>
      <c r="T533">
        <f t="shared" ca="1" si="123"/>
        <v>85</v>
      </c>
    </row>
    <row r="534" spans="1:20" x14ac:dyDescent="0.2">
      <c r="A534">
        <f t="shared" ca="1" si="124"/>
        <v>0.30661854106562281</v>
      </c>
      <c r="B534">
        <f t="shared" ca="1" si="125"/>
        <v>3.001016580542772</v>
      </c>
      <c r="C534">
        <f t="shared" ca="1" si="125"/>
        <v>4.8034830258504062</v>
      </c>
      <c r="D534">
        <f t="shared" ca="1" si="125"/>
        <v>0.43653019707611462</v>
      </c>
      <c r="E534">
        <f t="shared" ca="1" si="125"/>
        <v>3.0744293614282975E-3</v>
      </c>
      <c r="F534">
        <f t="shared" ca="1" si="125"/>
        <v>3.551346501025197</v>
      </c>
      <c r="G534">
        <f t="shared" ca="1" si="125"/>
        <v>0.19142998133063133</v>
      </c>
      <c r="H534">
        <f t="shared" ca="1" si="125"/>
        <v>0.93680163738305178</v>
      </c>
      <c r="I534">
        <f t="shared" ca="1" si="125"/>
        <v>0.30992652505002055</v>
      </c>
      <c r="J534">
        <f t="shared" ca="1" si="125"/>
        <v>2.4948835882606408</v>
      </c>
      <c r="K534">
        <f t="shared" ca="1" si="114"/>
        <v>86</v>
      </c>
      <c r="L534">
        <f t="shared" ca="1" si="115"/>
        <v>82</v>
      </c>
      <c r="M534">
        <f t="shared" ca="1" si="116"/>
        <v>61</v>
      </c>
      <c r="N534">
        <f t="shared" ca="1" si="117"/>
        <v>55</v>
      </c>
      <c r="O534">
        <f t="shared" ca="1" si="118"/>
        <v>0</v>
      </c>
      <c r="P534">
        <f t="shared" ca="1" si="119"/>
        <v>86</v>
      </c>
      <c r="Q534">
        <f t="shared" ca="1" si="120"/>
        <v>13</v>
      </c>
      <c r="R534">
        <f t="shared" ca="1" si="121"/>
        <v>17</v>
      </c>
      <c r="S534">
        <f t="shared" ca="1" si="122"/>
        <v>25</v>
      </c>
      <c r="T534">
        <f t="shared" ca="1" si="123"/>
        <v>59</v>
      </c>
    </row>
    <row r="535" spans="1:20" x14ac:dyDescent="0.2">
      <c r="A535">
        <f t="shared" ca="1" si="124"/>
        <v>0.48839662878427254</v>
      </c>
      <c r="B535">
        <f t="shared" ca="1" si="125"/>
        <v>1.8418419074065355</v>
      </c>
      <c r="C535">
        <f t="shared" ca="1" si="125"/>
        <v>4.2789721525581019E-2</v>
      </c>
      <c r="D535">
        <f t="shared" ca="1" si="125"/>
        <v>0.99424233039318755</v>
      </c>
      <c r="E535">
        <f t="shared" ca="1" si="125"/>
        <v>6.3291840115695814</v>
      </c>
      <c r="F535">
        <f t="shared" ca="1" si="125"/>
        <v>1.2950625881379583</v>
      </c>
      <c r="G535">
        <f t="shared" ca="1" si="125"/>
        <v>4.3802451162884006</v>
      </c>
      <c r="H535">
        <f t="shared" ca="1" si="125"/>
        <v>0.41467645430460964</v>
      </c>
      <c r="I535">
        <f t="shared" ca="1" si="125"/>
        <v>4.2429926950137968</v>
      </c>
      <c r="J535">
        <f t="shared" ca="1" si="125"/>
        <v>1.8922191135132926</v>
      </c>
      <c r="K535">
        <f t="shared" ca="1" si="114"/>
        <v>19</v>
      </c>
      <c r="L535">
        <f t="shared" ca="1" si="115"/>
        <v>35</v>
      </c>
      <c r="M535">
        <f t="shared" ca="1" si="116"/>
        <v>0</v>
      </c>
      <c r="N535">
        <f t="shared" ca="1" si="117"/>
        <v>51</v>
      </c>
      <c r="O535">
        <f t="shared" ca="1" si="118"/>
        <v>69</v>
      </c>
      <c r="P535">
        <f t="shared" ca="1" si="119"/>
        <v>30</v>
      </c>
      <c r="Q535">
        <f t="shared" ca="1" si="120"/>
        <v>98</v>
      </c>
      <c r="R535">
        <f t="shared" ca="1" si="121"/>
        <v>48</v>
      </c>
      <c r="S535">
        <f t="shared" ca="1" si="122"/>
        <v>78</v>
      </c>
      <c r="T535">
        <f t="shared" ca="1" si="123"/>
        <v>97</v>
      </c>
    </row>
    <row r="536" spans="1:20" x14ac:dyDescent="0.2">
      <c r="A536">
        <f t="shared" ca="1" si="124"/>
        <v>3.5236736993287718</v>
      </c>
      <c r="B536">
        <f t="shared" ca="1" si="125"/>
        <v>1.9884065135725408</v>
      </c>
      <c r="C536">
        <f t="shared" ca="1" si="125"/>
        <v>1.4049152637007085</v>
      </c>
      <c r="D536">
        <f t="shared" ca="1" si="125"/>
        <v>3.2233006628803502</v>
      </c>
      <c r="E536">
        <f t="shared" ca="1" si="125"/>
        <v>2.4911312349816992</v>
      </c>
      <c r="F536">
        <f t="shared" ca="1" si="125"/>
        <v>5.8481748091306649</v>
      </c>
      <c r="G536">
        <f t="shared" ca="1" si="125"/>
        <v>0.93612924694107447</v>
      </c>
      <c r="H536">
        <f t="shared" ca="1" si="125"/>
        <v>5.7076693306255777</v>
      </c>
      <c r="I536">
        <f t="shared" ca="1" si="125"/>
        <v>2.7356414793718451</v>
      </c>
      <c r="J536">
        <f t="shared" ca="1" si="125"/>
        <v>4.485853330080217</v>
      </c>
      <c r="K536">
        <f t="shared" ca="1" si="114"/>
        <v>87</v>
      </c>
      <c r="L536">
        <f t="shared" ca="1" si="115"/>
        <v>31</v>
      </c>
      <c r="M536">
        <f t="shared" ca="1" si="116"/>
        <v>26</v>
      </c>
      <c r="N536">
        <f t="shared" ca="1" si="117"/>
        <v>58</v>
      </c>
      <c r="O536">
        <f t="shared" ca="1" si="118"/>
        <v>33</v>
      </c>
      <c r="P536">
        <f t="shared" ca="1" si="119"/>
        <v>84</v>
      </c>
      <c r="Q536">
        <f t="shared" ca="1" si="120"/>
        <v>75</v>
      </c>
      <c r="R536">
        <f t="shared" ca="1" si="121"/>
        <v>77</v>
      </c>
      <c r="S536">
        <f t="shared" ca="1" si="122"/>
        <v>63</v>
      </c>
      <c r="T536">
        <f t="shared" ca="1" si="123"/>
        <v>97</v>
      </c>
    </row>
    <row r="537" spans="1:20" x14ac:dyDescent="0.2">
      <c r="A537">
        <f t="shared" ca="1" si="124"/>
        <v>1.7080553925531858</v>
      </c>
      <c r="B537">
        <f t="shared" ca="1" si="125"/>
        <v>0.69544426403473736</v>
      </c>
      <c r="C537">
        <f t="shared" ca="1" si="125"/>
        <v>0.7853731611367486</v>
      </c>
      <c r="D537">
        <f t="shared" ca="1" si="125"/>
        <v>0.99546996481111849</v>
      </c>
      <c r="E537">
        <f t="shared" ca="1" si="125"/>
        <v>0.51458298315943707</v>
      </c>
      <c r="F537">
        <f t="shared" ca="1" si="125"/>
        <v>0.16437414300346603</v>
      </c>
      <c r="G537">
        <f t="shared" ca="1" si="125"/>
        <v>2.2536732878388035</v>
      </c>
      <c r="H537">
        <f t="shared" ca="1" si="125"/>
        <v>3.4230504031017182</v>
      </c>
      <c r="I537">
        <f t="shared" ca="1" si="125"/>
        <v>3.1342154935023867</v>
      </c>
      <c r="J537">
        <f t="shared" ca="1" si="125"/>
        <v>1.000069213175917</v>
      </c>
      <c r="K537">
        <f t="shared" ca="1" si="114"/>
        <v>85</v>
      </c>
      <c r="L537">
        <f t="shared" ca="1" si="115"/>
        <v>53</v>
      </c>
      <c r="M537">
        <f t="shared" ca="1" si="116"/>
        <v>23</v>
      </c>
      <c r="N537">
        <f t="shared" ca="1" si="117"/>
        <v>21</v>
      </c>
      <c r="O537">
        <f t="shared" ca="1" si="118"/>
        <v>79</v>
      </c>
      <c r="P537">
        <f t="shared" ca="1" si="119"/>
        <v>57</v>
      </c>
      <c r="Q537">
        <f t="shared" ca="1" si="120"/>
        <v>27</v>
      </c>
      <c r="R537">
        <f t="shared" ca="1" si="121"/>
        <v>76</v>
      </c>
      <c r="S537">
        <f t="shared" ca="1" si="122"/>
        <v>81</v>
      </c>
      <c r="T537">
        <f t="shared" ca="1" si="123"/>
        <v>39</v>
      </c>
    </row>
    <row r="538" spans="1:20" x14ac:dyDescent="0.2">
      <c r="A538">
        <f t="shared" ca="1" si="124"/>
        <v>6.6765028596017837</v>
      </c>
      <c r="B538">
        <f t="shared" ca="1" si="125"/>
        <v>3.0502233984639533</v>
      </c>
      <c r="C538">
        <f t="shared" ca="1" si="125"/>
        <v>0.55094080809861956</v>
      </c>
      <c r="D538">
        <f t="shared" ca="1" si="125"/>
        <v>0.32967268802085653</v>
      </c>
      <c r="E538">
        <f t="shared" ca="1" si="125"/>
        <v>2.1298974986956938</v>
      </c>
      <c r="F538">
        <f t="shared" ca="1" si="125"/>
        <v>0.16849287496733784</v>
      </c>
      <c r="G538">
        <f t="shared" ca="1" si="125"/>
        <v>6.1132030834541338</v>
      </c>
      <c r="H538">
        <f t="shared" ca="1" si="125"/>
        <v>0.22262457406494354</v>
      </c>
      <c r="I538">
        <f t="shared" ca="1" si="125"/>
        <v>2.5675673983173913E-2</v>
      </c>
      <c r="J538">
        <f t="shared" ca="1" si="125"/>
        <v>0.59473486238892725</v>
      </c>
      <c r="K538">
        <f t="shared" ca="1" si="114"/>
        <v>87</v>
      </c>
      <c r="L538">
        <f t="shared" ca="1" si="115"/>
        <v>48</v>
      </c>
      <c r="M538">
        <f t="shared" ca="1" si="116"/>
        <v>58</v>
      </c>
      <c r="N538">
        <f t="shared" ca="1" si="117"/>
        <v>25</v>
      </c>
      <c r="O538">
        <f t="shared" ca="1" si="118"/>
        <v>60</v>
      </c>
      <c r="P538">
        <f t="shared" ca="1" si="119"/>
        <v>5</v>
      </c>
      <c r="Q538">
        <f t="shared" ca="1" si="120"/>
        <v>80</v>
      </c>
      <c r="R538">
        <f t="shared" ca="1" si="121"/>
        <v>36</v>
      </c>
      <c r="S538">
        <f t="shared" ca="1" si="122"/>
        <v>1</v>
      </c>
      <c r="T538">
        <f t="shared" ca="1" si="123"/>
        <v>19</v>
      </c>
    </row>
    <row r="539" spans="1:20" x14ac:dyDescent="0.2">
      <c r="A539">
        <f t="shared" ca="1" si="124"/>
        <v>1.2105704845801137</v>
      </c>
      <c r="B539">
        <f t="shared" ca="1" si="125"/>
        <v>7.0107148969696187</v>
      </c>
      <c r="C539">
        <f t="shared" ca="1" si="125"/>
        <v>0.60913587057528096</v>
      </c>
      <c r="D539">
        <f t="shared" ca="1" si="125"/>
        <v>1.4941424580405833</v>
      </c>
      <c r="E539">
        <f t="shared" ca="1" si="125"/>
        <v>1.0615801945023373</v>
      </c>
      <c r="F539">
        <f t="shared" ca="1" si="125"/>
        <v>0.41313229456196637</v>
      </c>
      <c r="G539">
        <f t="shared" ca="1" si="125"/>
        <v>2.1859263022754947</v>
      </c>
      <c r="H539">
        <f t="shared" ca="1" si="125"/>
        <v>0.89962688160134208</v>
      </c>
      <c r="I539">
        <f t="shared" ca="1" si="125"/>
        <v>4.8085221463714403</v>
      </c>
      <c r="J539">
        <f t="shared" ca="1" si="125"/>
        <v>4.4458938861252086</v>
      </c>
      <c r="K539">
        <f t="shared" ca="1" si="114"/>
        <v>39</v>
      </c>
      <c r="L539">
        <f t="shared" ca="1" si="115"/>
        <v>95</v>
      </c>
      <c r="M539">
        <f t="shared" ca="1" si="116"/>
        <v>8</v>
      </c>
      <c r="N539">
        <f t="shared" ca="1" si="117"/>
        <v>20</v>
      </c>
      <c r="O539">
        <f t="shared" ca="1" si="118"/>
        <v>10</v>
      </c>
      <c r="P539">
        <f t="shared" ca="1" si="119"/>
        <v>11</v>
      </c>
      <c r="Q539">
        <f t="shared" ca="1" si="120"/>
        <v>66</v>
      </c>
      <c r="R539">
        <f t="shared" ca="1" si="121"/>
        <v>45</v>
      </c>
      <c r="S539">
        <f t="shared" ca="1" si="122"/>
        <v>53</v>
      </c>
      <c r="T539">
        <f t="shared" ca="1" si="123"/>
        <v>60</v>
      </c>
    </row>
    <row r="540" spans="1:20" x14ac:dyDescent="0.2">
      <c r="A540">
        <f t="shared" ca="1" si="124"/>
        <v>9.4992987702667229</v>
      </c>
      <c r="B540">
        <f t="shared" ca="1" si="125"/>
        <v>3.4601036263167195</v>
      </c>
      <c r="C540">
        <f t="shared" ca="1" si="125"/>
        <v>1.1582247448661482</v>
      </c>
      <c r="D540">
        <f t="shared" ca="1" si="125"/>
        <v>6.0449043648558069E-2</v>
      </c>
      <c r="E540">
        <f t="shared" ca="1" si="125"/>
        <v>0.30628964885877014</v>
      </c>
      <c r="F540">
        <f t="shared" ca="1" si="125"/>
        <v>1.2598267971491159</v>
      </c>
      <c r="G540">
        <f t="shared" ca="1" si="125"/>
        <v>0.19315595544252073</v>
      </c>
      <c r="H540">
        <f t="shared" ca="1" si="125"/>
        <v>5.3467022787073262</v>
      </c>
      <c r="I540">
        <f t="shared" ca="1" si="125"/>
        <v>0.19176744081394809</v>
      </c>
      <c r="J540">
        <f t="shared" ca="1" si="125"/>
        <v>0.70269063360527684</v>
      </c>
      <c r="K540">
        <f t="shared" ca="1" si="114"/>
        <v>93</v>
      </c>
      <c r="L540">
        <f t="shared" ca="1" si="115"/>
        <v>75</v>
      </c>
      <c r="M540">
        <f t="shared" ca="1" si="116"/>
        <v>62</v>
      </c>
      <c r="N540">
        <f t="shared" ca="1" si="117"/>
        <v>2</v>
      </c>
      <c r="O540">
        <f t="shared" ca="1" si="118"/>
        <v>70</v>
      </c>
      <c r="P540">
        <f t="shared" ca="1" si="119"/>
        <v>75</v>
      </c>
      <c r="Q540">
        <f t="shared" ca="1" si="120"/>
        <v>10</v>
      </c>
      <c r="R540">
        <f t="shared" ca="1" si="121"/>
        <v>99</v>
      </c>
      <c r="S540">
        <f t="shared" ca="1" si="122"/>
        <v>19</v>
      </c>
      <c r="T540">
        <f t="shared" ca="1" si="123"/>
        <v>27</v>
      </c>
    </row>
    <row r="541" spans="1:20" x14ac:dyDescent="0.2">
      <c r="A541">
        <f t="shared" ca="1" si="124"/>
        <v>1.222651449938492</v>
      </c>
      <c r="B541">
        <f t="shared" ca="1" si="125"/>
        <v>0.33856709050223005</v>
      </c>
      <c r="C541">
        <f t="shared" ca="1" si="125"/>
        <v>1.1840533468598338</v>
      </c>
      <c r="D541">
        <f t="shared" ca="1" si="125"/>
        <v>0.43842670396775718</v>
      </c>
      <c r="E541">
        <f t="shared" ca="1" si="125"/>
        <v>0.24625464548584369</v>
      </c>
      <c r="F541">
        <f t="shared" ca="1" si="125"/>
        <v>0.11221105339662407</v>
      </c>
      <c r="G541">
        <f t="shared" ca="1" si="125"/>
        <v>0.10042830539668936</v>
      </c>
      <c r="H541">
        <f t="shared" ca="1" si="125"/>
        <v>1.5997206728030451</v>
      </c>
      <c r="I541">
        <f t="shared" ca="1" si="125"/>
        <v>3.3052968977381139</v>
      </c>
      <c r="J541">
        <f t="shared" ca="1" si="125"/>
        <v>1.0560557606182306</v>
      </c>
      <c r="K541">
        <f t="shared" ca="1" si="114"/>
        <v>27</v>
      </c>
      <c r="L541">
        <f t="shared" ca="1" si="115"/>
        <v>21</v>
      </c>
      <c r="M541">
        <f t="shared" ca="1" si="116"/>
        <v>82</v>
      </c>
      <c r="N541">
        <f t="shared" ca="1" si="117"/>
        <v>22</v>
      </c>
      <c r="O541">
        <f t="shared" ca="1" si="118"/>
        <v>30</v>
      </c>
      <c r="P541">
        <f t="shared" ca="1" si="119"/>
        <v>81</v>
      </c>
      <c r="Q541">
        <f t="shared" ca="1" si="120"/>
        <v>2</v>
      </c>
      <c r="R541">
        <f t="shared" ca="1" si="121"/>
        <v>46</v>
      </c>
      <c r="S541">
        <f t="shared" ca="1" si="122"/>
        <v>94</v>
      </c>
      <c r="T541">
        <f t="shared" ca="1" si="123"/>
        <v>29</v>
      </c>
    </row>
    <row r="542" spans="1:20" x14ac:dyDescent="0.2">
      <c r="A542">
        <f t="shared" ca="1" si="124"/>
        <v>8.7881055911506341</v>
      </c>
      <c r="B542">
        <f t="shared" ca="1" si="125"/>
        <v>0.37793019860207289</v>
      </c>
      <c r="C542">
        <f t="shared" ca="1" si="125"/>
        <v>0.95390038681962663</v>
      </c>
      <c r="D542">
        <f t="shared" ca="1" si="125"/>
        <v>0.20228173776224184</v>
      </c>
      <c r="E542">
        <f t="shared" ca="1" si="125"/>
        <v>1.093706938415228</v>
      </c>
      <c r="F542">
        <f t="shared" ca="1" si="125"/>
        <v>0.18518465802843731</v>
      </c>
      <c r="G542">
        <f t="shared" ca="1" si="125"/>
        <v>2.2162898527798656</v>
      </c>
      <c r="H542">
        <f t="shared" ca="1" si="125"/>
        <v>0.73999637272808672</v>
      </c>
      <c r="I542">
        <f t="shared" ca="1" si="125"/>
        <v>1.2839943959161833</v>
      </c>
      <c r="J542">
        <f t="shared" ca="1" si="125"/>
        <v>1.3878098866264947</v>
      </c>
      <c r="K542">
        <f t="shared" ca="1" si="114"/>
        <v>89</v>
      </c>
      <c r="L542">
        <f t="shared" ca="1" si="115"/>
        <v>13</v>
      </c>
      <c r="M542">
        <f t="shared" ca="1" si="116"/>
        <v>32</v>
      </c>
      <c r="N542">
        <f t="shared" ca="1" si="117"/>
        <v>32</v>
      </c>
      <c r="O542">
        <f t="shared" ca="1" si="118"/>
        <v>25</v>
      </c>
      <c r="P542">
        <f t="shared" ca="1" si="119"/>
        <v>7</v>
      </c>
      <c r="Q542">
        <f t="shared" ca="1" si="120"/>
        <v>86</v>
      </c>
      <c r="R542">
        <f t="shared" ca="1" si="121"/>
        <v>25</v>
      </c>
      <c r="S542">
        <f t="shared" ca="1" si="122"/>
        <v>41</v>
      </c>
      <c r="T542">
        <f t="shared" ca="1" si="123"/>
        <v>59</v>
      </c>
    </row>
    <row r="543" spans="1:20" x14ac:dyDescent="0.2">
      <c r="A543">
        <f t="shared" ca="1" si="124"/>
        <v>0.91362368425927665</v>
      </c>
      <c r="B543">
        <f t="shared" ca="1" si="125"/>
        <v>1.5345725101739323</v>
      </c>
      <c r="C543">
        <f t="shared" ca="1" si="125"/>
        <v>4.2946524463675102</v>
      </c>
      <c r="D543">
        <f t="shared" ca="1" si="125"/>
        <v>4.1646747492556404</v>
      </c>
      <c r="E543">
        <f t="shared" ca="1" si="125"/>
        <v>0.17744802171422455</v>
      </c>
      <c r="F543">
        <f t="shared" ca="1" si="125"/>
        <v>0.1984169583547277</v>
      </c>
      <c r="G543">
        <f t="shared" ca="1" si="125"/>
        <v>1.4848417313080444</v>
      </c>
      <c r="H543">
        <f t="shared" ca="1" si="125"/>
        <v>1.9798753051764146</v>
      </c>
      <c r="I543">
        <f t="shared" ca="1" si="125"/>
        <v>2.0426826967325447</v>
      </c>
      <c r="J543">
        <f t="shared" ca="1" si="125"/>
        <v>1.9397383394546557</v>
      </c>
      <c r="K543">
        <f t="shared" ca="1" si="114"/>
        <v>16</v>
      </c>
      <c r="L543">
        <f t="shared" ca="1" si="115"/>
        <v>31</v>
      </c>
      <c r="M543">
        <f t="shared" ca="1" si="116"/>
        <v>31</v>
      </c>
      <c r="N543">
        <f t="shared" ca="1" si="117"/>
        <v>88</v>
      </c>
      <c r="O543">
        <f t="shared" ca="1" si="118"/>
        <v>8</v>
      </c>
      <c r="P543">
        <f t="shared" ca="1" si="119"/>
        <v>23</v>
      </c>
      <c r="Q543">
        <f t="shared" ca="1" si="120"/>
        <v>16</v>
      </c>
      <c r="R543">
        <f t="shared" ca="1" si="121"/>
        <v>67</v>
      </c>
      <c r="S543">
        <f t="shared" ca="1" si="122"/>
        <v>60</v>
      </c>
      <c r="T543">
        <f t="shared" ca="1" si="123"/>
        <v>23</v>
      </c>
    </row>
    <row r="544" spans="1:20" x14ac:dyDescent="0.2">
      <c r="A544">
        <f t="shared" ca="1" si="124"/>
        <v>0.46334862348421674</v>
      </c>
      <c r="B544">
        <f t="shared" ca="1" si="125"/>
        <v>4.961974216480427</v>
      </c>
      <c r="C544">
        <f t="shared" ca="1" si="125"/>
        <v>1.5826645546397551</v>
      </c>
      <c r="D544">
        <f t="shared" ca="1" si="125"/>
        <v>5.4122867732371627E-2</v>
      </c>
      <c r="E544">
        <f t="shared" ca="1" si="125"/>
        <v>1.4880153985844888</v>
      </c>
      <c r="F544">
        <f t="shared" ca="1" si="125"/>
        <v>1.5661423079267249</v>
      </c>
      <c r="G544">
        <f t="shared" ca="1" si="125"/>
        <v>0.25193935289079106</v>
      </c>
      <c r="H544">
        <f t="shared" ca="1" si="125"/>
        <v>1.4165847738159481</v>
      </c>
      <c r="I544">
        <f t="shared" ca="1" si="125"/>
        <v>0.34900518100474981</v>
      </c>
      <c r="J544">
        <f t="shared" ca="1" si="125"/>
        <v>2.3997513867964608</v>
      </c>
      <c r="K544">
        <f t="shared" ca="1" si="114"/>
        <v>7</v>
      </c>
      <c r="L544">
        <f t="shared" ca="1" si="115"/>
        <v>89</v>
      </c>
      <c r="M544">
        <f t="shared" ca="1" si="116"/>
        <v>48</v>
      </c>
      <c r="N544">
        <f t="shared" ca="1" si="117"/>
        <v>4</v>
      </c>
      <c r="O544">
        <f t="shared" ca="1" si="118"/>
        <v>15</v>
      </c>
      <c r="P544">
        <f t="shared" ca="1" si="119"/>
        <v>80</v>
      </c>
      <c r="Q544">
        <f t="shared" ca="1" si="120"/>
        <v>5</v>
      </c>
      <c r="R544">
        <f t="shared" ca="1" si="121"/>
        <v>46</v>
      </c>
      <c r="S544">
        <f t="shared" ca="1" si="122"/>
        <v>39</v>
      </c>
      <c r="T544">
        <f t="shared" ca="1" si="123"/>
        <v>91</v>
      </c>
    </row>
    <row r="545" spans="1:20" x14ac:dyDescent="0.2">
      <c r="A545">
        <f t="shared" ca="1" si="124"/>
        <v>2.3364608713346815</v>
      </c>
      <c r="B545">
        <f t="shared" ca="1" si="125"/>
        <v>1.6645757212771737</v>
      </c>
      <c r="C545">
        <f t="shared" ca="1" si="125"/>
        <v>0.1459524337843448</v>
      </c>
      <c r="D545">
        <f t="shared" ca="1" si="125"/>
        <v>3.4558398323582922</v>
      </c>
      <c r="E545">
        <f t="shared" ca="1" si="125"/>
        <v>0.48084316921365639</v>
      </c>
      <c r="F545">
        <f t="shared" ca="1" si="125"/>
        <v>1.39844723887892</v>
      </c>
      <c r="G545">
        <f t="shared" ca="1" si="125"/>
        <v>1.7897135669112365</v>
      </c>
      <c r="H545">
        <f t="shared" ca="1" si="125"/>
        <v>3.7665434421068253</v>
      </c>
      <c r="I545">
        <f t="shared" ca="1" si="125"/>
        <v>2.3258223379751888</v>
      </c>
      <c r="J545">
        <f t="shared" ca="1" si="125"/>
        <v>0.18795472093625895</v>
      </c>
      <c r="K545">
        <f t="shared" ca="1" si="114"/>
        <v>37</v>
      </c>
      <c r="L545">
        <f t="shared" ca="1" si="115"/>
        <v>58</v>
      </c>
      <c r="M545">
        <f t="shared" ca="1" si="116"/>
        <v>2</v>
      </c>
      <c r="N545">
        <f t="shared" ca="1" si="117"/>
        <v>81</v>
      </c>
      <c r="O545">
        <f t="shared" ca="1" si="118"/>
        <v>79</v>
      </c>
      <c r="P545">
        <f t="shared" ca="1" si="119"/>
        <v>45</v>
      </c>
      <c r="Q545">
        <f t="shared" ca="1" si="120"/>
        <v>40</v>
      </c>
      <c r="R545">
        <f t="shared" ca="1" si="121"/>
        <v>34</v>
      </c>
      <c r="S545">
        <f t="shared" ca="1" si="122"/>
        <v>17</v>
      </c>
      <c r="T545">
        <f t="shared" ca="1" si="123"/>
        <v>28</v>
      </c>
    </row>
    <row r="546" spans="1:20" x14ac:dyDescent="0.2">
      <c r="A546">
        <f t="shared" ca="1" si="124"/>
        <v>0.92560866521881713</v>
      </c>
      <c r="B546">
        <f t="shared" ca="1" si="125"/>
        <v>4.5534395372049091E-2</v>
      </c>
      <c r="C546">
        <f t="shared" ca="1" si="125"/>
        <v>0.6371000228373116</v>
      </c>
      <c r="D546">
        <f t="shared" ca="1" si="125"/>
        <v>2.5819972003453437</v>
      </c>
      <c r="E546">
        <f t="shared" ca="1" si="125"/>
        <v>0.75220291087816604</v>
      </c>
      <c r="F546">
        <f t="shared" ca="1" si="125"/>
        <v>0.68887172682694497</v>
      </c>
      <c r="G546">
        <f t="shared" ca="1" si="125"/>
        <v>3.9810339926164016</v>
      </c>
      <c r="H546">
        <f t="shared" ca="1" si="125"/>
        <v>0.45199720741119598</v>
      </c>
      <c r="I546">
        <f t="shared" ca="1" si="125"/>
        <v>0.53735431832325009</v>
      </c>
      <c r="J546">
        <f t="shared" ca="1" si="125"/>
        <v>0.43132409734576782</v>
      </c>
      <c r="K546">
        <f t="shared" ca="1" si="114"/>
        <v>70</v>
      </c>
      <c r="L546">
        <f t="shared" ca="1" si="115"/>
        <v>0</v>
      </c>
      <c r="M546">
        <f t="shared" ca="1" si="116"/>
        <v>15</v>
      </c>
      <c r="N546">
        <f t="shared" ca="1" si="117"/>
        <v>55</v>
      </c>
      <c r="O546">
        <f t="shared" ca="1" si="118"/>
        <v>20</v>
      </c>
      <c r="P546">
        <f t="shared" ca="1" si="119"/>
        <v>41</v>
      </c>
      <c r="Q546">
        <f t="shared" ca="1" si="120"/>
        <v>71</v>
      </c>
      <c r="R546">
        <f t="shared" ca="1" si="121"/>
        <v>38</v>
      </c>
      <c r="S546">
        <f t="shared" ca="1" si="122"/>
        <v>70</v>
      </c>
      <c r="T546">
        <f t="shared" ca="1" si="123"/>
        <v>51</v>
      </c>
    </row>
    <row r="547" spans="1:20" x14ac:dyDescent="0.2">
      <c r="A547">
        <f t="shared" ca="1" si="124"/>
        <v>1.2585578197408664</v>
      </c>
      <c r="B547">
        <f t="shared" ca="1" si="125"/>
        <v>13.653836788122653</v>
      </c>
      <c r="C547">
        <f t="shared" ca="1" si="125"/>
        <v>6.0206421292654921</v>
      </c>
      <c r="D547">
        <f t="shared" ca="1" si="125"/>
        <v>3.4059076094907215E-2</v>
      </c>
      <c r="E547">
        <f t="shared" ca="1" si="125"/>
        <v>2.4143746560032686</v>
      </c>
      <c r="F547">
        <f t="shared" ca="1" si="125"/>
        <v>3.4136697659894413</v>
      </c>
      <c r="G547">
        <f t="shared" ca="1" si="125"/>
        <v>2.9954738298646428</v>
      </c>
      <c r="H547">
        <f t="shared" ca="1" si="125"/>
        <v>3.1075695409057125</v>
      </c>
      <c r="I547">
        <f t="shared" ca="1" si="125"/>
        <v>0.31381201210143178</v>
      </c>
      <c r="J547">
        <f t="shared" ca="1" si="125"/>
        <v>2.5490811149830623</v>
      </c>
      <c r="K547">
        <f t="shared" ca="1" si="114"/>
        <v>57</v>
      </c>
      <c r="L547">
        <f t="shared" ca="1" si="115"/>
        <v>97</v>
      </c>
      <c r="M547">
        <f t="shared" ca="1" si="116"/>
        <v>68</v>
      </c>
      <c r="N547">
        <f t="shared" ca="1" si="117"/>
        <v>1</v>
      </c>
      <c r="O547">
        <f t="shared" ca="1" si="118"/>
        <v>97</v>
      </c>
      <c r="P547">
        <f t="shared" ca="1" si="119"/>
        <v>75</v>
      </c>
      <c r="Q547">
        <f t="shared" ca="1" si="120"/>
        <v>48</v>
      </c>
      <c r="R547">
        <f t="shared" ca="1" si="121"/>
        <v>26</v>
      </c>
      <c r="S547">
        <f t="shared" ca="1" si="122"/>
        <v>61</v>
      </c>
      <c r="T547">
        <f t="shared" ca="1" si="123"/>
        <v>93</v>
      </c>
    </row>
    <row r="548" spans="1:20" x14ac:dyDescent="0.2">
      <c r="A548">
        <f t="shared" ca="1" si="124"/>
        <v>0.73686312301041357</v>
      </c>
      <c r="B548">
        <f t="shared" ca="1" si="125"/>
        <v>7.4021753659848528</v>
      </c>
      <c r="C548">
        <f t="shared" ref="B548:J576" ca="1" si="126">_xlfn.NORM.INV(RAND(),0,1)^2+_xlfn.NORM.INV(RAND(),0,1)^2</f>
        <v>2.6912217941241052</v>
      </c>
      <c r="D548">
        <f t="shared" ca="1" si="126"/>
        <v>0.66320535149154813</v>
      </c>
      <c r="E548">
        <f t="shared" ca="1" si="126"/>
        <v>3.7678861594562614</v>
      </c>
      <c r="F548">
        <f t="shared" ca="1" si="126"/>
        <v>0.39253121558908033</v>
      </c>
      <c r="G548">
        <f t="shared" ca="1" si="126"/>
        <v>0.69935643068802222</v>
      </c>
      <c r="H548">
        <f t="shared" ca="1" si="126"/>
        <v>3.0657846925412802</v>
      </c>
      <c r="I548">
        <f t="shared" ca="1" si="126"/>
        <v>1.3998790141616253</v>
      </c>
      <c r="J548">
        <f t="shared" ca="1" si="126"/>
        <v>0.99173894597228385</v>
      </c>
      <c r="K548">
        <f t="shared" ca="1" si="114"/>
        <v>59</v>
      </c>
      <c r="L548">
        <f t="shared" ca="1" si="115"/>
        <v>82</v>
      </c>
      <c r="M548">
        <f t="shared" ca="1" si="116"/>
        <v>37</v>
      </c>
      <c r="N548">
        <f t="shared" ca="1" si="117"/>
        <v>81</v>
      </c>
      <c r="O548">
        <f t="shared" ca="1" si="118"/>
        <v>50</v>
      </c>
      <c r="P548">
        <f t="shared" ca="1" si="119"/>
        <v>70</v>
      </c>
      <c r="Q548">
        <f t="shared" ca="1" si="120"/>
        <v>16</v>
      </c>
      <c r="R548">
        <f t="shared" ca="1" si="121"/>
        <v>48</v>
      </c>
      <c r="S548">
        <f t="shared" ca="1" si="122"/>
        <v>61</v>
      </c>
      <c r="T548">
        <f t="shared" ca="1" si="123"/>
        <v>83</v>
      </c>
    </row>
    <row r="549" spans="1:20" x14ac:dyDescent="0.2">
      <c r="A549">
        <f t="shared" ca="1" si="124"/>
        <v>0.31148206053620842</v>
      </c>
      <c r="B549">
        <f t="shared" ca="1" si="126"/>
        <v>2.0526010292811732</v>
      </c>
      <c r="C549">
        <f t="shared" ca="1" si="126"/>
        <v>3.6975859994765239</v>
      </c>
      <c r="D549">
        <f t="shared" ca="1" si="126"/>
        <v>1.7557309600405602</v>
      </c>
      <c r="E549">
        <f t="shared" ca="1" si="126"/>
        <v>1.6921167257352121</v>
      </c>
      <c r="F549">
        <f t="shared" ca="1" si="126"/>
        <v>1.8548845084278494</v>
      </c>
      <c r="G549">
        <f t="shared" ca="1" si="126"/>
        <v>0.39181835103452078</v>
      </c>
      <c r="H549">
        <f t="shared" ca="1" si="126"/>
        <v>1.4003065614727277</v>
      </c>
      <c r="I549">
        <f t="shared" ca="1" si="126"/>
        <v>2.5565203902973601</v>
      </c>
      <c r="J549">
        <f t="shared" ca="1" si="126"/>
        <v>0.63985144159204044</v>
      </c>
      <c r="K549">
        <f t="shared" ca="1" si="114"/>
        <v>59</v>
      </c>
      <c r="L549">
        <f t="shared" ca="1" si="115"/>
        <v>66</v>
      </c>
      <c r="M549">
        <f t="shared" ca="1" si="116"/>
        <v>65</v>
      </c>
      <c r="N549">
        <f t="shared" ca="1" si="117"/>
        <v>48</v>
      </c>
      <c r="O549">
        <f t="shared" ca="1" si="118"/>
        <v>88</v>
      </c>
      <c r="P549">
        <f t="shared" ca="1" si="119"/>
        <v>53</v>
      </c>
      <c r="Q549">
        <f t="shared" ca="1" si="120"/>
        <v>34</v>
      </c>
      <c r="R549">
        <f t="shared" ca="1" si="121"/>
        <v>52</v>
      </c>
      <c r="S549">
        <f t="shared" ca="1" si="122"/>
        <v>93</v>
      </c>
      <c r="T549">
        <f t="shared" ca="1" si="123"/>
        <v>18</v>
      </c>
    </row>
    <row r="550" spans="1:20" x14ac:dyDescent="0.2">
      <c r="A550">
        <f t="shared" ca="1" si="124"/>
        <v>0.44039621485208258</v>
      </c>
      <c r="B550">
        <f t="shared" ca="1" si="126"/>
        <v>0.42187250593210934</v>
      </c>
      <c r="C550">
        <f t="shared" ca="1" si="126"/>
        <v>1.2924052627646179</v>
      </c>
      <c r="D550">
        <f t="shared" ca="1" si="126"/>
        <v>2.3718207916993035</v>
      </c>
      <c r="E550">
        <f t="shared" ca="1" si="126"/>
        <v>0.27944859719041437</v>
      </c>
      <c r="F550">
        <f t="shared" ca="1" si="126"/>
        <v>7.2253611813101015</v>
      </c>
      <c r="G550">
        <f t="shared" ca="1" si="126"/>
        <v>2.3940833230087128</v>
      </c>
      <c r="H550">
        <f t="shared" ca="1" si="126"/>
        <v>7.1577559287079415E-2</v>
      </c>
      <c r="I550">
        <f t="shared" ca="1" si="126"/>
        <v>5.9246956679096261</v>
      </c>
      <c r="J550">
        <f t="shared" ca="1" si="126"/>
        <v>1.5083104306185637</v>
      </c>
      <c r="K550">
        <f t="shared" ca="1" si="114"/>
        <v>20</v>
      </c>
      <c r="L550">
        <f t="shared" ca="1" si="115"/>
        <v>11</v>
      </c>
      <c r="M550">
        <f t="shared" ca="1" si="116"/>
        <v>72</v>
      </c>
      <c r="N550">
        <f t="shared" ca="1" si="117"/>
        <v>85</v>
      </c>
      <c r="O550">
        <f t="shared" ca="1" si="118"/>
        <v>15</v>
      </c>
      <c r="P550">
        <f t="shared" ca="1" si="119"/>
        <v>60</v>
      </c>
      <c r="Q550">
        <f t="shared" ca="1" si="120"/>
        <v>80</v>
      </c>
      <c r="R550">
        <f t="shared" ca="1" si="121"/>
        <v>2</v>
      </c>
      <c r="S550">
        <f t="shared" ca="1" si="122"/>
        <v>85</v>
      </c>
      <c r="T550">
        <f t="shared" ca="1" si="123"/>
        <v>58</v>
      </c>
    </row>
    <row r="551" spans="1:20" x14ac:dyDescent="0.2">
      <c r="A551">
        <f t="shared" ca="1" si="124"/>
        <v>0.61726030120074582</v>
      </c>
      <c r="B551">
        <f t="shared" ca="1" si="126"/>
        <v>0.17491312974233741</v>
      </c>
      <c r="C551">
        <f t="shared" ca="1" si="126"/>
        <v>0.9240889393366698</v>
      </c>
      <c r="D551">
        <f t="shared" ca="1" si="126"/>
        <v>0.93222015563139471</v>
      </c>
      <c r="E551">
        <f t="shared" ca="1" si="126"/>
        <v>1.0310547000773496</v>
      </c>
      <c r="F551">
        <f t="shared" ca="1" si="126"/>
        <v>2.5891327451119257</v>
      </c>
      <c r="G551">
        <f t="shared" ca="1" si="126"/>
        <v>0.51628474394820767</v>
      </c>
      <c r="H551">
        <f t="shared" ca="1" si="126"/>
        <v>5.721066761165706</v>
      </c>
      <c r="I551">
        <f t="shared" ca="1" si="126"/>
        <v>0.68853801924226521</v>
      </c>
      <c r="J551">
        <f t="shared" ca="1" si="126"/>
        <v>1.8309875855822475</v>
      </c>
      <c r="K551">
        <f t="shared" ca="1" si="114"/>
        <v>42</v>
      </c>
      <c r="L551">
        <f t="shared" ca="1" si="115"/>
        <v>69</v>
      </c>
      <c r="M551">
        <f t="shared" ca="1" si="116"/>
        <v>16</v>
      </c>
      <c r="N551">
        <f t="shared" ca="1" si="117"/>
        <v>31</v>
      </c>
      <c r="O551">
        <f t="shared" ca="1" si="118"/>
        <v>29</v>
      </c>
      <c r="P551">
        <f t="shared" ca="1" si="119"/>
        <v>57</v>
      </c>
      <c r="Q551">
        <f t="shared" ca="1" si="120"/>
        <v>92</v>
      </c>
      <c r="R551">
        <f t="shared" ca="1" si="121"/>
        <v>73</v>
      </c>
      <c r="S551">
        <f t="shared" ca="1" si="122"/>
        <v>31</v>
      </c>
      <c r="T551">
        <f t="shared" ca="1" si="123"/>
        <v>72</v>
      </c>
    </row>
    <row r="552" spans="1:20" x14ac:dyDescent="0.2">
      <c r="A552">
        <f t="shared" ca="1" si="124"/>
        <v>0.34631821975373445</v>
      </c>
      <c r="B552">
        <f t="shared" ca="1" si="126"/>
        <v>1.6320384395396006</v>
      </c>
      <c r="C552">
        <f t="shared" ca="1" si="126"/>
        <v>1.2063282307912915</v>
      </c>
      <c r="D552">
        <f t="shared" ca="1" si="126"/>
        <v>3.6648697253299307</v>
      </c>
      <c r="E552">
        <f t="shared" ca="1" si="126"/>
        <v>0.35778280294164883</v>
      </c>
      <c r="F552">
        <f t="shared" ca="1" si="126"/>
        <v>0.18838099285986309</v>
      </c>
      <c r="G552">
        <f t="shared" ca="1" si="126"/>
        <v>2.1510699303179646</v>
      </c>
      <c r="H552">
        <f t="shared" ca="1" si="126"/>
        <v>3.3073910131629698</v>
      </c>
      <c r="I552">
        <f t="shared" ca="1" si="126"/>
        <v>6.1951711577795292</v>
      </c>
      <c r="J552">
        <f t="shared" ca="1" si="126"/>
        <v>0.25977379153018026</v>
      </c>
      <c r="K552">
        <f t="shared" ca="1" si="114"/>
        <v>11</v>
      </c>
      <c r="L552">
        <f t="shared" ca="1" si="115"/>
        <v>78</v>
      </c>
      <c r="M552">
        <f t="shared" ca="1" si="116"/>
        <v>80</v>
      </c>
      <c r="N552">
        <f t="shared" ca="1" si="117"/>
        <v>74</v>
      </c>
      <c r="O552">
        <f t="shared" ca="1" si="118"/>
        <v>8</v>
      </c>
      <c r="P552">
        <f t="shared" ca="1" si="119"/>
        <v>18</v>
      </c>
      <c r="Q552">
        <f t="shared" ca="1" si="120"/>
        <v>78</v>
      </c>
      <c r="R552">
        <f t="shared" ca="1" si="121"/>
        <v>79</v>
      </c>
      <c r="S552">
        <f t="shared" ca="1" si="122"/>
        <v>55</v>
      </c>
      <c r="T552">
        <f t="shared" ca="1" si="123"/>
        <v>9</v>
      </c>
    </row>
    <row r="553" spans="1:20" x14ac:dyDescent="0.2">
      <c r="A553">
        <f t="shared" ca="1" si="124"/>
        <v>3.8364726991966074E-2</v>
      </c>
      <c r="B553">
        <f t="shared" ca="1" si="126"/>
        <v>4.7056945253539224</v>
      </c>
      <c r="C553">
        <f t="shared" ca="1" si="126"/>
        <v>0.25504519556408201</v>
      </c>
      <c r="D553">
        <f t="shared" ca="1" si="126"/>
        <v>2.5824324186071377</v>
      </c>
      <c r="E553">
        <f t="shared" ca="1" si="126"/>
        <v>1.1397564239283522</v>
      </c>
      <c r="F553">
        <f t="shared" ca="1" si="126"/>
        <v>0.11933881477154767</v>
      </c>
      <c r="G553">
        <f t="shared" ca="1" si="126"/>
        <v>1.8974358322367406</v>
      </c>
      <c r="H553">
        <f t="shared" ca="1" si="126"/>
        <v>0.20842404684669874</v>
      </c>
      <c r="I553">
        <f t="shared" ca="1" si="126"/>
        <v>1.0139047250465953</v>
      </c>
      <c r="J553">
        <f t="shared" ca="1" si="126"/>
        <v>1.2884126384410595</v>
      </c>
      <c r="K553">
        <f t="shared" ca="1" si="114"/>
        <v>4</v>
      </c>
      <c r="L553">
        <f t="shared" ca="1" si="115"/>
        <v>79</v>
      </c>
      <c r="M553">
        <f t="shared" ca="1" si="116"/>
        <v>60</v>
      </c>
      <c r="N553">
        <f t="shared" ca="1" si="117"/>
        <v>55</v>
      </c>
      <c r="O553">
        <f t="shared" ca="1" si="118"/>
        <v>38</v>
      </c>
      <c r="P553">
        <f t="shared" ca="1" si="119"/>
        <v>10</v>
      </c>
      <c r="Q553">
        <f t="shared" ca="1" si="120"/>
        <v>75</v>
      </c>
      <c r="R553">
        <f t="shared" ca="1" si="121"/>
        <v>3</v>
      </c>
      <c r="S553">
        <f t="shared" ca="1" si="122"/>
        <v>43</v>
      </c>
      <c r="T553">
        <f t="shared" ca="1" si="123"/>
        <v>48</v>
      </c>
    </row>
    <row r="554" spans="1:20" x14ac:dyDescent="0.2">
      <c r="A554">
        <f t="shared" ca="1" si="124"/>
        <v>4.4998286393797065</v>
      </c>
      <c r="B554">
        <f t="shared" ca="1" si="126"/>
        <v>9.0501661685248744E-2</v>
      </c>
      <c r="C554">
        <f t="shared" ca="1" si="126"/>
        <v>0.31245491249291651</v>
      </c>
      <c r="D554">
        <f t="shared" ca="1" si="126"/>
        <v>3.4663915792091831</v>
      </c>
      <c r="E554">
        <f t="shared" ca="1" si="126"/>
        <v>1.625439454141651</v>
      </c>
      <c r="F554">
        <f t="shared" ca="1" si="126"/>
        <v>0.71097130892649929</v>
      </c>
      <c r="G554">
        <f t="shared" ca="1" si="126"/>
        <v>2.6395793068911479</v>
      </c>
      <c r="H554">
        <f t="shared" ca="1" si="126"/>
        <v>6.1221369009658169</v>
      </c>
      <c r="I554">
        <f t="shared" ca="1" si="126"/>
        <v>0.29607414545262684</v>
      </c>
      <c r="J554">
        <f t="shared" ca="1" si="126"/>
        <v>1.3808189904099921E-3</v>
      </c>
      <c r="K554">
        <f t="shared" ca="1" si="114"/>
        <v>89</v>
      </c>
      <c r="L554">
        <f t="shared" ca="1" si="115"/>
        <v>3</v>
      </c>
      <c r="M554">
        <f t="shared" ca="1" si="116"/>
        <v>64</v>
      </c>
      <c r="N554">
        <f t="shared" ca="1" si="117"/>
        <v>72</v>
      </c>
      <c r="O554">
        <f t="shared" ca="1" si="118"/>
        <v>66</v>
      </c>
      <c r="P554">
        <f t="shared" ca="1" si="119"/>
        <v>34</v>
      </c>
      <c r="Q554">
        <f t="shared" ca="1" si="120"/>
        <v>59</v>
      </c>
      <c r="R554">
        <f t="shared" ca="1" si="121"/>
        <v>66</v>
      </c>
      <c r="S554">
        <f t="shared" ca="1" si="122"/>
        <v>10</v>
      </c>
      <c r="T554">
        <f t="shared" ca="1" si="123"/>
        <v>0</v>
      </c>
    </row>
    <row r="555" spans="1:20" x14ac:dyDescent="0.2">
      <c r="A555">
        <f t="shared" ca="1" si="124"/>
        <v>0.70363286373878242</v>
      </c>
      <c r="B555">
        <f t="shared" ca="1" si="126"/>
        <v>2.3168383683089049</v>
      </c>
      <c r="C555">
        <f t="shared" ca="1" si="126"/>
        <v>0.43458987758201473</v>
      </c>
      <c r="D555">
        <f t="shared" ca="1" si="126"/>
        <v>0.54499325339143001</v>
      </c>
      <c r="E555">
        <f t="shared" ca="1" si="126"/>
        <v>0.57966457419826445</v>
      </c>
      <c r="F555">
        <f t="shared" ca="1" si="126"/>
        <v>1.6296203519958887</v>
      </c>
      <c r="G555">
        <f t="shared" ca="1" si="126"/>
        <v>4.5154544221286335</v>
      </c>
      <c r="H555">
        <f t="shared" ca="1" si="126"/>
        <v>2.279666005524176</v>
      </c>
      <c r="I555">
        <f t="shared" ca="1" si="126"/>
        <v>0.14089102533553871</v>
      </c>
      <c r="J555">
        <f t="shared" ca="1" si="126"/>
        <v>3.1448580455737205</v>
      </c>
      <c r="K555">
        <f t="shared" ca="1" si="114"/>
        <v>29</v>
      </c>
      <c r="L555">
        <f t="shared" ca="1" si="115"/>
        <v>88</v>
      </c>
      <c r="M555">
        <f t="shared" ca="1" si="116"/>
        <v>34</v>
      </c>
      <c r="N555">
        <f t="shared" ca="1" si="117"/>
        <v>35</v>
      </c>
      <c r="O555">
        <f t="shared" ca="1" si="118"/>
        <v>22</v>
      </c>
      <c r="P555">
        <f t="shared" ca="1" si="119"/>
        <v>59</v>
      </c>
      <c r="Q555">
        <f t="shared" ca="1" si="120"/>
        <v>90</v>
      </c>
      <c r="R555">
        <f t="shared" ca="1" si="121"/>
        <v>64</v>
      </c>
      <c r="S555">
        <f t="shared" ca="1" si="122"/>
        <v>15</v>
      </c>
      <c r="T555">
        <f t="shared" ca="1" si="123"/>
        <v>55</v>
      </c>
    </row>
    <row r="556" spans="1:20" x14ac:dyDescent="0.2">
      <c r="A556">
        <f t="shared" ca="1" si="124"/>
        <v>6.9591887074976135</v>
      </c>
      <c r="B556">
        <f t="shared" ca="1" si="126"/>
        <v>2.4399759811526049</v>
      </c>
      <c r="C556">
        <f t="shared" ca="1" si="126"/>
        <v>0.17521600378046459</v>
      </c>
      <c r="D556">
        <f t="shared" ca="1" si="126"/>
        <v>1.1769619362354709</v>
      </c>
      <c r="E556">
        <f t="shared" ca="1" si="126"/>
        <v>0.18624262835575237</v>
      </c>
      <c r="F556">
        <f t="shared" ca="1" si="126"/>
        <v>3.3713622068983793</v>
      </c>
      <c r="G556">
        <f t="shared" ca="1" si="126"/>
        <v>0.66686897316430815</v>
      </c>
      <c r="H556">
        <f t="shared" ca="1" si="126"/>
        <v>0.24986845303026112</v>
      </c>
      <c r="I556">
        <f t="shared" ca="1" si="126"/>
        <v>4.8774078223494302</v>
      </c>
      <c r="J556">
        <f t="shared" ca="1" si="126"/>
        <v>3.6820534136655163</v>
      </c>
      <c r="K556">
        <f t="shared" ca="1" si="114"/>
        <v>96</v>
      </c>
      <c r="L556">
        <f t="shared" ca="1" si="115"/>
        <v>59</v>
      </c>
      <c r="M556">
        <f t="shared" ca="1" si="116"/>
        <v>12</v>
      </c>
      <c r="N556">
        <f t="shared" ca="1" si="117"/>
        <v>34</v>
      </c>
      <c r="O556">
        <f t="shared" ca="1" si="118"/>
        <v>30</v>
      </c>
      <c r="P556">
        <f t="shared" ca="1" si="119"/>
        <v>87</v>
      </c>
      <c r="Q556">
        <f t="shared" ca="1" si="120"/>
        <v>9</v>
      </c>
      <c r="R556">
        <f t="shared" ca="1" si="121"/>
        <v>49</v>
      </c>
      <c r="S556">
        <f t="shared" ca="1" si="122"/>
        <v>86</v>
      </c>
      <c r="T556">
        <f t="shared" ca="1" si="123"/>
        <v>60</v>
      </c>
    </row>
    <row r="557" spans="1:20" x14ac:dyDescent="0.2">
      <c r="A557">
        <f t="shared" ca="1" si="124"/>
        <v>1.2927868578089667</v>
      </c>
      <c r="B557">
        <f t="shared" ca="1" si="126"/>
        <v>0.29290272384557448</v>
      </c>
      <c r="C557">
        <f t="shared" ca="1" si="126"/>
        <v>7.7077959451403482</v>
      </c>
      <c r="D557">
        <f t="shared" ca="1" si="126"/>
        <v>2.0693522685996273</v>
      </c>
      <c r="E557">
        <f t="shared" ca="1" si="126"/>
        <v>0.33950504177407198</v>
      </c>
      <c r="F557">
        <f t="shared" ca="1" si="126"/>
        <v>4.3823882271233972</v>
      </c>
      <c r="G557">
        <f t="shared" ca="1" si="126"/>
        <v>1.4267622816563428</v>
      </c>
      <c r="H557">
        <f t="shared" ca="1" si="126"/>
        <v>2.8222482075696047</v>
      </c>
      <c r="I557">
        <f t="shared" ca="1" si="126"/>
        <v>0.16702525966430429</v>
      </c>
      <c r="J557">
        <f t="shared" ca="1" si="126"/>
        <v>1.7813124079405456</v>
      </c>
      <c r="K557">
        <f t="shared" ca="1" si="114"/>
        <v>27</v>
      </c>
      <c r="L557">
        <f t="shared" ca="1" si="115"/>
        <v>4</v>
      </c>
      <c r="M557">
        <f t="shared" ca="1" si="116"/>
        <v>96</v>
      </c>
      <c r="N557">
        <f t="shared" ca="1" si="117"/>
        <v>55</v>
      </c>
      <c r="O557">
        <f t="shared" ca="1" si="118"/>
        <v>10</v>
      </c>
      <c r="P557">
        <f t="shared" ca="1" si="119"/>
        <v>98</v>
      </c>
      <c r="Q557">
        <f t="shared" ca="1" si="120"/>
        <v>64</v>
      </c>
      <c r="R557">
        <f t="shared" ca="1" si="121"/>
        <v>41</v>
      </c>
      <c r="S557">
        <f t="shared" ca="1" si="122"/>
        <v>27</v>
      </c>
      <c r="T557">
        <f t="shared" ca="1" si="123"/>
        <v>47</v>
      </c>
    </row>
    <row r="558" spans="1:20" x14ac:dyDescent="0.2">
      <c r="A558">
        <f t="shared" ca="1" si="124"/>
        <v>2.862065797206955</v>
      </c>
      <c r="B558">
        <f t="shared" ca="1" si="126"/>
        <v>2.7895560751853026</v>
      </c>
      <c r="C558">
        <f t="shared" ca="1" si="126"/>
        <v>0.94557707240393774</v>
      </c>
      <c r="D558">
        <f t="shared" ca="1" si="126"/>
        <v>2.0369512427620595</v>
      </c>
      <c r="E558">
        <f t="shared" ca="1" si="126"/>
        <v>0.75551937774054811</v>
      </c>
      <c r="F558">
        <f t="shared" ca="1" si="126"/>
        <v>2.5270095556559427</v>
      </c>
      <c r="G558">
        <f t="shared" ca="1" si="126"/>
        <v>3.0615866598415331</v>
      </c>
      <c r="H558">
        <f t="shared" ca="1" si="126"/>
        <v>2.5713260538452412</v>
      </c>
      <c r="I558">
        <f t="shared" ca="1" si="126"/>
        <v>6.9298616467017222</v>
      </c>
      <c r="J558">
        <f t="shared" ca="1" si="126"/>
        <v>0.7037253436614439</v>
      </c>
      <c r="K558">
        <f t="shared" ca="1" si="114"/>
        <v>45</v>
      </c>
      <c r="L558">
        <f t="shared" ca="1" si="115"/>
        <v>50</v>
      </c>
      <c r="M558">
        <f t="shared" ca="1" si="116"/>
        <v>45</v>
      </c>
      <c r="N558">
        <f t="shared" ca="1" si="117"/>
        <v>57</v>
      </c>
      <c r="O558">
        <f t="shared" ca="1" si="118"/>
        <v>36</v>
      </c>
      <c r="P558">
        <f t="shared" ca="1" si="119"/>
        <v>65</v>
      </c>
      <c r="Q558">
        <f t="shared" ca="1" si="120"/>
        <v>61</v>
      </c>
      <c r="R558">
        <f t="shared" ca="1" si="121"/>
        <v>78</v>
      </c>
      <c r="S558">
        <f t="shared" ca="1" si="122"/>
        <v>86</v>
      </c>
      <c r="T558">
        <f t="shared" ca="1" si="123"/>
        <v>62</v>
      </c>
    </row>
    <row r="559" spans="1:20" x14ac:dyDescent="0.2">
      <c r="A559">
        <f t="shared" ca="1" si="124"/>
        <v>5.7105699278941326</v>
      </c>
      <c r="B559">
        <f t="shared" ca="1" si="126"/>
        <v>0.78587417314353891</v>
      </c>
      <c r="C559">
        <f t="shared" ca="1" si="126"/>
        <v>0.8628603962362229</v>
      </c>
      <c r="D559">
        <f t="shared" ca="1" si="126"/>
        <v>11.913289028592519</v>
      </c>
      <c r="E559">
        <f t="shared" ca="1" si="126"/>
        <v>4.7283058790978938E-2</v>
      </c>
      <c r="F559">
        <f t="shared" ca="1" si="126"/>
        <v>2.9448762067812186</v>
      </c>
      <c r="G559">
        <f t="shared" ca="1" si="126"/>
        <v>0.71380544082609898</v>
      </c>
      <c r="H559">
        <f t="shared" ca="1" si="126"/>
        <v>0.51865859228334532</v>
      </c>
      <c r="I559">
        <f t="shared" ca="1" si="126"/>
        <v>0.66631675671625723</v>
      </c>
      <c r="J559">
        <f t="shared" ca="1" si="126"/>
        <v>1.7632483424670782</v>
      </c>
      <c r="K559">
        <f t="shared" ca="1" si="114"/>
        <v>64</v>
      </c>
      <c r="L559">
        <f t="shared" ca="1" si="115"/>
        <v>60</v>
      </c>
      <c r="M559">
        <f t="shared" ca="1" si="116"/>
        <v>8</v>
      </c>
      <c r="N559">
        <f t="shared" ca="1" si="117"/>
        <v>90</v>
      </c>
      <c r="O559">
        <f t="shared" ca="1" si="118"/>
        <v>21</v>
      </c>
      <c r="P559">
        <f t="shared" ca="1" si="119"/>
        <v>68</v>
      </c>
      <c r="Q559">
        <f t="shared" ca="1" si="120"/>
        <v>45</v>
      </c>
      <c r="R559">
        <f t="shared" ca="1" si="121"/>
        <v>61</v>
      </c>
      <c r="S559">
        <f t="shared" ca="1" si="122"/>
        <v>6</v>
      </c>
      <c r="T559">
        <f t="shared" ca="1" si="123"/>
        <v>37</v>
      </c>
    </row>
    <row r="560" spans="1:20" x14ac:dyDescent="0.2">
      <c r="A560">
        <f t="shared" ca="1" si="124"/>
        <v>1.0917540630314093</v>
      </c>
      <c r="B560">
        <f t="shared" ca="1" si="126"/>
        <v>4.0572273657633096</v>
      </c>
      <c r="C560">
        <f t="shared" ca="1" si="126"/>
        <v>1.7204585899728977</v>
      </c>
      <c r="D560">
        <f t="shared" ca="1" si="126"/>
        <v>0.89956859513821275</v>
      </c>
      <c r="E560">
        <f t="shared" ca="1" si="126"/>
        <v>0.35062105762842211</v>
      </c>
      <c r="F560">
        <f t="shared" ca="1" si="126"/>
        <v>9.0378307535600886</v>
      </c>
      <c r="G560">
        <f t="shared" ca="1" si="126"/>
        <v>0.68601835720384297</v>
      </c>
      <c r="H560">
        <f t="shared" ca="1" si="126"/>
        <v>2.5581361460824796</v>
      </c>
      <c r="I560">
        <f t="shared" ca="1" si="126"/>
        <v>1.3464646021680313</v>
      </c>
      <c r="J560">
        <f t="shared" ca="1" si="126"/>
        <v>2.7414271438449207</v>
      </c>
      <c r="K560">
        <f t="shared" ca="1" si="114"/>
        <v>91</v>
      </c>
      <c r="L560">
        <f t="shared" ca="1" si="115"/>
        <v>93</v>
      </c>
      <c r="M560">
        <f t="shared" ca="1" si="116"/>
        <v>79</v>
      </c>
      <c r="N560">
        <f t="shared" ca="1" si="117"/>
        <v>30</v>
      </c>
      <c r="O560">
        <f t="shared" ca="1" si="118"/>
        <v>10</v>
      </c>
      <c r="P560">
        <f t="shared" ca="1" si="119"/>
        <v>78</v>
      </c>
      <c r="Q560">
        <f t="shared" ca="1" si="120"/>
        <v>72</v>
      </c>
      <c r="R560">
        <f t="shared" ca="1" si="121"/>
        <v>26</v>
      </c>
      <c r="S560">
        <f t="shared" ca="1" si="122"/>
        <v>85</v>
      </c>
      <c r="T560">
        <f t="shared" ca="1" si="123"/>
        <v>98</v>
      </c>
    </row>
    <row r="561" spans="1:20" x14ac:dyDescent="0.2">
      <c r="A561">
        <f t="shared" ca="1" si="124"/>
        <v>1.8292083684612377</v>
      </c>
      <c r="B561">
        <f t="shared" ca="1" si="126"/>
        <v>0.43042900222570429</v>
      </c>
      <c r="C561">
        <f t="shared" ca="1" si="126"/>
        <v>2.2212293047798974</v>
      </c>
      <c r="D561">
        <f t="shared" ca="1" si="126"/>
        <v>2.1887034763668436</v>
      </c>
      <c r="E561">
        <f t="shared" ca="1" si="126"/>
        <v>7.2827031746288986</v>
      </c>
      <c r="F561">
        <f t="shared" ca="1" si="126"/>
        <v>4.7523563160365807</v>
      </c>
      <c r="G561">
        <f t="shared" ca="1" si="126"/>
        <v>2.1413623680127349</v>
      </c>
      <c r="H561">
        <f t="shared" ca="1" si="126"/>
        <v>4.9110991715788348</v>
      </c>
      <c r="I561">
        <f t="shared" ca="1" si="126"/>
        <v>0.47976497058715589</v>
      </c>
      <c r="J561">
        <f t="shared" ca="1" si="126"/>
        <v>1.3717437107139023</v>
      </c>
      <c r="K561">
        <f t="shared" ca="1" si="114"/>
        <v>31</v>
      </c>
      <c r="L561">
        <f t="shared" ca="1" si="115"/>
        <v>56</v>
      </c>
      <c r="M561">
        <f t="shared" ca="1" si="116"/>
        <v>17</v>
      </c>
      <c r="N561">
        <f t="shared" ca="1" si="117"/>
        <v>60</v>
      </c>
      <c r="O561">
        <f t="shared" ca="1" si="118"/>
        <v>90</v>
      </c>
      <c r="P561">
        <f t="shared" ca="1" si="119"/>
        <v>95</v>
      </c>
      <c r="Q561">
        <f t="shared" ca="1" si="120"/>
        <v>85</v>
      </c>
      <c r="R561">
        <f t="shared" ca="1" si="121"/>
        <v>60</v>
      </c>
      <c r="S561">
        <f t="shared" ca="1" si="122"/>
        <v>79</v>
      </c>
      <c r="T561">
        <f t="shared" ca="1" si="123"/>
        <v>56</v>
      </c>
    </row>
    <row r="562" spans="1:20" x14ac:dyDescent="0.2">
      <c r="A562">
        <f t="shared" ca="1" si="124"/>
        <v>1.0065591661222952</v>
      </c>
      <c r="B562">
        <f t="shared" ca="1" si="126"/>
        <v>1.7948357144783089</v>
      </c>
      <c r="C562">
        <f t="shared" ca="1" si="126"/>
        <v>1.6019739595946123</v>
      </c>
      <c r="D562">
        <f t="shared" ca="1" si="126"/>
        <v>0.25385172130010608</v>
      </c>
      <c r="E562">
        <f t="shared" ca="1" si="126"/>
        <v>2.2980605162215388</v>
      </c>
      <c r="F562">
        <f t="shared" ca="1" si="126"/>
        <v>0.58982994945401357</v>
      </c>
      <c r="G562">
        <f t="shared" ca="1" si="126"/>
        <v>0.57561914530670821</v>
      </c>
      <c r="H562">
        <f t="shared" ca="1" si="126"/>
        <v>5.5993733842265696</v>
      </c>
      <c r="I562">
        <f t="shared" ca="1" si="126"/>
        <v>0.51752355423184182</v>
      </c>
      <c r="J562">
        <f t="shared" ca="1" si="126"/>
        <v>0.17325517261395323</v>
      </c>
      <c r="K562">
        <f t="shared" ca="1" si="114"/>
        <v>12</v>
      </c>
      <c r="L562">
        <f t="shared" ca="1" si="115"/>
        <v>65</v>
      </c>
      <c r="M562">
        <f t="shared" ca="1" si="116"/>
        <v>50</v>
      </c>
      <c r="N562">
        <f t="shared" ca="1" si="117"/>
        <v>6</v>
      </c>
      <c r="O562">
        <f t="shared" ca="1" si="118"/>
        <v>75</v>
      </c>
      <c r="P562">
        <f t="shared" ca="1" si="119"/>
        <v>59</v>
      </c>
      <c r="Q562">
        <f t="shared" ca="1" si="120"/>
        <v>32</v>
      </c>
      <c r="R562">
        <f t="shared" ca="1" si="121"/>
        <v>98</v>
      </c>
      <c r="S562">
        <f t="shared" ca="1" si="122"/>
        <v>42</v>
      </c>
      <c r="T562">
        <f t="shared" ca="1" si="123"/>
        <v>4</v>
      </c>
    </row>
    <row r="563" spans="1:20" x14ac:dyDescent="0.2">
      <c r="A563">
        <f t="shared" ca="1" si="124"/>
        <v>1.0610805932429224</v>
      </c>
      <c r="B563">
        <f t="shared" ca="1" si="126"/>
        <v>5.434825599632731</v>
      </c>
      <c r="C563">
        <f t="shared" ca="1" si="126"/>
        <v>2.540083500096828</v>
      </c>
      <c r="D563">
        <f t="shared" ca="1" si="126"/>
        <v>0.42381892746753058</v>
      </c>
      <c r="E563">
        <f t="shared" ca="1" si="126"/>
        <v>2.36279834463978</v>
      </c>
      <c r="F563">
        <f t="shared" ca="1" si="126"/>
        <v>2.4120253908466864</v>
      </c>
      <c r="G563">
        <f t="shared" ca="1" si="126"/>
        <v>8.1480393024231219</v>
      </c>
      <c r="H563">
        <f t="shared" ca="1" si="126"/>
        <v>3.5449135021685922</v>
      </c>
      <c r="I563">
        <f t="shared" ca="1" si="126"/>
        <v>3.7855312088015269</v>
      </c>
      <c r="J563">
        <f t="shared" ca="1" si="126"/>
        <v>2.2154463395142319</v>
      </c>
      <c r="K563">
        <f t="shared" ca="1" si="114"/>
        <v>64</v>
      </c>
      <c r="L563">
        <f t="shared" ca="1" si="115"/>
        <v>51</v>
      </c>
      <c r="M563">
        <f t="shared" ca="1" si="116"/>
        <v>84</v>
      </c>
      <c r="N563">
        <f t="shared" ca="1" si="117"/>
        <v>17</v>
      </c>
      <c r="O563">
        <f t="shared" ca="1" si="118"/>
        <v>52</v>
      </c>
      <c r="P563">
        <f t="shared" ca="1" si="119"/>
        <v>57</v>
      </c>
      <c r="Q563">
        <f t="shared" ca="1" si="120"/>
        <v>47</v>
      </c>
      <c r="R563">
        <f t="shared" ca="1" si="121"/>
        <v>83</v>
      </c>
      <c r="S563">
        <f t="shared" ca="1" si="122"/>
        <v>69</v>
      </c>
      <c r="T563">
        <f t="shared" ca="1" si="123"/>
        <v>58</v>
      </c>
    </row>
    <row r="564" spans="1:20" x14ac:dyDescent="0.2">
      <c r="A564">
        <f t="shared" ca="1" si="124"/>
        <v>1.6137107132787445</v>
      </c>
      <c r="B564">
        <f t="shared" ca="1" si="126"/>
        <v>1.786025741254095</v>
      </c>
      <c r="C564">
        <f t="shared" ca="1" si="126"/>
        <v>0.13099102336063234</v>
      </c>
      <c r="D564">
        <f t="shared" ca="1" si="126"/>
        <v>1.9110328503492786</v>
      </c>
      <c r="E564">
        <f t="shared" ca="1" si="126"/>
        <v>0.19838628364852068</v>
      </c>
      <c r="F564">
        <f t="shared" ca="1" si="126"/>
        <v>1.60699543878119</v>
      </c>
      <c r="G564">
        <f t="shared" ca="1" si="126"/>
        <v>2.9307498226944557</v>
      </c>
      <c r="H564">
        <f t="shared" ca="1" si="126"/>
        <v>0.59378176012673756</v>
      </c>
      <c r="I564">
        <f t="shared" ca="1" si="126"/>
        <v>0.25866394140162646</v>
      </c>
      <c r="J564">
        <f t="shared" ca="1" si="126"/>
        <v>1.2624082847567668</v>
      </c>
      <c r="K564">
        <f t="shared" ca="1" si="114"/>
        <v>46</v>
      </c>
      <c r="L564">
        <f t="shared" ca="1" si="115"/>
        <v>36</v>
      </c>
      <c r="M564">
        <f t="shared" ca="1" si="116"/>
        <v>2</v>
      </c>
      <c r="N564">
        <f t="shared" ca="1" si="117"/>
        <v>86</v>
      </c>
      <c r="O564">
        <f t="shared" ca="1" si="118"/>
        <v>6</v>
      </c>
      <c r="P564">
        <f t="shared" ca="1" si="119"/>
        <v>75</v>
      </c>
      <c r="Q564">
        <f t="shared" ca="1" si="120"/>
        <v>46</v>
      </c>
      <c r="R564">
        <f t="shared" ca="1" si="121"/>
        <v>41</v>
      </c>
      <c r="S564">
        <f t="shared" ca="1" si="122"/>
        <v>6</v>
      </c>
      <c r="T564">
        <f t="shared" ca="1" si="123"/>
        <v>44</v>
      </c>
    </row>
    <row r="565" spans="1:20" x14ac:dyDescent="0.2">
      <c r="A565">
        <f t="shared" ca="1" si="124"/>
        <v>0.72452196560719617</v>
      </c>
      <c r="B565">
        <f t="shared" ca="1" si="126"/>
        <v>2.6448220650896954</v>
      </c>
      <c r="C565">
        <f t="shared" ca="1" si="126"/>
        <v>0.16489961752932109</v>
      </c>
      <c r="D565">
        <f t="shared" ca="1" si="126"/>
        <v>2.4574451014209715</v>
      </c>
      <c r="E565">
        <f t="shared" ca="1" si="126"/>
        <v>4.4599090192487418</v>
      </c>
      <c r="F565">
        <f t="shared" ca="1" si="126"/>
        <v>2.1245693203422937</v>
      </c>
      <c r="G565">
        <f t="shared" ca="1" si="126"/>
        <v>0.76305586951645943</v>
      </c>
      <c r="H565">
        <f t="shared" ca="1" si="126"/>
        <v>2.4343926894643868</v>
      </c>
      <c r="I565">
        <f t="shared" ca="1" si="126"/>
        <v>4.5098174468281478</v>
      </c>
      <c r="J565">
        <f t="shared" ca="1" si="126"/>
        <v>0.59511287426133586</v>
      </c>
      <c r="K565">
        <f t="shared" ca="1" si="114"/>
        <v>50</v>
      </c>
      <c r="L565">
        <f t="shared" ca="1" si="115"/>
        <v>93</v>
      </c>
      <c r="M565">
        <f t="shared" ca="1" si="116"/>
        <v>2</v>
      </c>
      <c r="N565">
        <f t="shared" ca="1" si="117"/>
        <v>70</v>
      </c>
      <c r="O565">
        <f t="shared" ca="1" si="118"/>
        <v>91</v>
      </c>
      <c r="P565">
        <f t="shared" ca="1" si="119"/>
        <v>40</v>
      </c>
      <c r="Q565">
        <f t="shared" ca="1" si="120"/>
        <v>58</v>
      </c>
      <c r="R565">
        <f t="shared" ca="1" si="121"/>
        <v>95</v>
      </c>
      <c r="S565">
        <f t="shared" ca="1" si="122"/>
        <v>80</v>
      </c>
      <c r="T565">
        <f t="shared" ca="1" si="123"/>
        <v>18</v>
      </c>
    </row>
    <row r="566" spans="1:20" x14ac:dyDescent="0.2">
      <c r="A566">
        <f t="shared" ca="1" si="124"/>
        <v>1.7250980183842306</v>
      </c>
      <c r="B566">
        <f t="shared" ca="1" si="126"/>
        <v>1.5775238838916286</v>
      </c>
      <c r="C566">
        <f t="shared" ca="1" si="126"/>
        <v>0.19840977095130019</v>
      </c>
      <c r="D566">
        <f t="shared" ca="1" si="126"/>
        <v>0.18242757151500247</v>
      </c>
      <c r="E566">
        <f t="shared" ca="1" si="126"/>
        <v>1.1093330761204037</v>
      </c>
      <c r="F566">
        <f t="shared" ca="1" si="126"/>
        <v>3.9511078623968263</v>
      </c>
      <c r="G566">
        <f t="shared" ca="1" si="126"/>
        <v>0.34740460737931239</v>
      </c>
      <c r="H566">
        <f t="shared" ca="1" si="126"/>
        <v>0.67685621006663232</v>
      </c>
      <c r="I566">
        <f t="shared" ca="1" si="126"/>
        <v>1.1369083898557857</v>
      </c>
      <c r="J566">
        <f t="shared" ca="1" si="126"/>
        <v>1.4693961862342955</v>
      </c>
      <c r="K566">
        <f t="shared" ca="1" si="114"/>
        <v>30</v>
      </c>
      <c r="L566">
        <f t="shared" ca="1" si="115"/>
        <v>35</v>
      </c>
      <c r="M566">
        <f t="shared" ca="1" si="116"/>
        <v>26</v>
      </c>
      <c r="N566">
        <f t="shared" ca="1" si="117"/>
        <v>5</v>
      </c>
      <c r="O566">
        <f t="shared" ca="1" si="118"/>
        <v>97</v>
      </c>
      <c r="P566">
        <f t="shared" ca="1" si="119"/>
        <v>79</v>
      </c>
      <c r="Q566">
        <f t="shared" ca="1" si="120"/>
        <v>22</v>
      </c>
      <c r="R566">
        <f t="shared" ca="1" si="121"/>
        <v>55</v>
      </c>
      <c r="S566">
        <f t="shared" ca="1" si="122"/>
        <v>14</v>
      </c>
      <c r="T566">
        <f t="shared" ca="1" si="123"/>
        <v>44</v>
      </c>
    </row>
    <row r="567" spans="1:20" x14ac:dyDescent="0.2">
      <c r="A567">
        <f t="shared" ca="1" si="124"/>
        <v>0.36172174197473062</v>
      </c>
      <c r="B567">
        <f t="shared" ca="1" si="126"/>
        <v>0.51956896931530894</v>
      </c>
      <c r="C567">
        <f t="shared" ca="1" si="126"/>
        <v>9.5643662928424114</v>
      </c>
      <c r="D567">
        <f t="shared" ca="1" si="126"/>
        <v>1.7400914985304867</v>
      </c>
      <c r="E567">
        <f t="shared" ca="1" si="126"/>
        <v>1.7756180114464473</v>
      </c>
      <c r="F567">
        <f t="shared" ca="1" si="126"/>
        <v>1.2230506580733684</v>
      </c>
      <c r="G567">
        <f t="shared" ca="1" si="126"/>
        <v>0.73880041400202667</v>
      </c>
      <c r="H567">
        <f t="shared" ca="1" si="126"/>
        <v>3.2252256720563048</v>
      </c>
      <c r="I567">
        <f t="shared" ca="1" si="126"/>
        <v>1.0222619756768327</v>
      </c>
      <c r="J567">
        <f t="shared" ca="1" si="126"/>
        <v>4.8420601288778773</v>
      </c>
      <c r="K567">
        <f t="shared" ca="1" si="114"/>
        <v>12</v>
      </c>
      <c r="L567">
        <f t="shared" ca="1" si="115"/>
        <v>4</v>
      </c>
      <c r="M567">
        <f t="shared" ca="1" si="116"/>
        <v>92</v>
      </c>
      <c r="N567">
        <f t="shared" ca="1" si="117"/>
        <v>48</v>
      </c>
      <c r="O567">
        <f t="shared" ca="1" si="118"/>
        <v>63</v>
      </c>
      <c r="P567">
        <f t="shared" ca="1" si="119"/>
        <v>94</v>
      </c>
      <c r="Q567">
        <f t="shared" ca="1" si="120"/>
        <v>29</v>
      </c>
      <c r="R567">
        <f t="shared" ca="1" si="121"/>
        <v>84</v>
      </c>
      <c r="S567">
        <f t="shared" ca="1" si="122"/>
        <v>81</v>
      </c>
      <c r="T567">
        <f t="shared" ca="1" si="123"/>
        <v>58</v>
      </c>
    </row>
    <row r="568" spans="1:20" x14ac:dyDescent="0.2">
      <c r="A568">
        <f t="shared" ca="1" si="124"/>
        <v>0.75087084992570463</v>
      </c>
      <c r="B568">
        <f t="shared" ca="1" si="126"/>
        <v>1.9888118751183124</v>
      </c>
      <c r="C568">
        <f t="shared" ca="1" si="126"/>
        <v>7.3175164168795867E-2</v>
      </c>
      <c r="D568">
        <f t="shared" ca="1" si="126"/>
        <v>1.4073157007857051</v>
      </c>
      <c r="E568">
        <f t="shared" ca="1" si="126"/>
        <v>2.5217867257614066</v>
      </c>
      <c r="F568">
        <f t="shared" ca="1" si="126"/>
        <v>0.5377033286188676</v>
      </c>
      <c r="G568">
        <f t="shared" ca="1" si="126"/>
        <v>4.1373598281082185</v>
      </c>
      <c r="H568">
        <f t="shared" ca="1" si="126"/>
        <v>0.43088680835886495</v>
      </c>
      <c r="I568">
        <f t="shared" ca="1" si="126"/>
        <v>2.4087891199156046E-2</v>
      </c>
      <c r="J568">
        <f t="shared" ca="1" si="126"/>
        <v>0.28333561273544106</v>
      </c>
      <c r="K568">
        <f t="shared" ca="1" si="114"/>
        <v>68</v>
      </c>
      <c r="L568">
        <f t="shared" ca="1" si="115"/>
        <v>37</v>
      </c>
      <c r="M568">
        <f t="shared" ca="1" si="116"/>
        <v>7</v>
      </c>
      <c r="N568">
        <f t="shared" ca="1" si="117"/>
        <v>88</v>
      </c>
      <c r="O568">
        <f t="shared" ca="1" si="118"/>
        <v>52</v>
      </c>
      <c r="P568">
        <f t="shared" ca="1" si="119"/>
        <v>91</v>
      </c>
      <c r="Q568">
        <f t="shared" ca="1" si="120"/>
        <v>90</v>
      </c>
      <c r="R568">
        <f t="shared" ca="1" si="121"/>
        <v>11</v>
      </c>
      <c r="S568">
        <f t="shared" ca="1" si="122"/>
        <v>2</v>
      </c>
      <c r="T568">
        <f t="shared" ca="1" si="123"/>
        <v>13</v>
      </c>
    </row>
    <row r="569" spans="1:20" x14ac:dyDescent="0.2">
      <c r="A569">
        <f t="shared" ca="1" si="124"/>
        <v>6.0672171381984299</v>
      </c>
      <c r="B569">
        <f t="shared" ca="1" si="126"/>
        <v>1.4338474322818446</v>
      </c>
      <c r="C569">
        <f t="shared" ca="1" si="126"/>
        <v>4.536915471292842E-2</v>
      </c>
      <c r="D569">
        <f t="shared" ca="1" si="126"/>
        <v>3.7719439372986061</v>
      </c>
      <c r="E569">
        <f t="shared" ca="1" si="126"/>
        <v>2.8837545481482953</v>
      </c>
      <c r="F569">
        <f t="shared" ca="1" si="126"/>
        <v>3.1102645808597447</v>
      </c>
      <c r="G569">
        <f t="shared" ca="1" si="126"/>
        <v>2.9851857001315394</v>
      </c>
      <c r="H569">
        <f t="shared" ca="1" si="126"/>
        <v>3.594608720276768</v>
      </c>
      <c r="I569">
        <f t="shared" ca="1" si="126"/>
        <v>0.83714761989378506</v>
      </c>
      <c r="J569">
        <f t="shared" ca="1" si="126"/>
        <v>0.12270711743534785</v>
      </c>
      <c r="K569">
        <f t="shared" ca="1" si="114"/>
        <v>67</v>
      </c>
      <c r="L569">
        <f t="shared" ca="1" si="115"/>
        <v>28</v>
      </c>
      <c r="M569">
        <f t="shared" ca="1" si="116"/>
        <v>16</v>
      </c>
      <c r="N569">
        <f t="shared" ca="1" si="117"/>
        <v>85</v>
      </c>
      <c r="O569">
        <f t="shared" ca="1" si="118"/>
        <v>85</v>
      </c>
      <c r="P569">
        <f t="shared" ca="1" si="119"/>
        <v>71</v>
      </c>
      <c r="Q569">
        <f t="shared" ca="1" si="120"/>
        <v>74</v>
      </c>
      <c r="R569">
        <f t="shared" ca="1" si="121"/>
        <v>93</v>
      </c>
      <c r="S569">
        <f t="shared" ca="1" si="122"/>
        <v>9</v>
      </c>
      <c r="T569">
        <f t="shared" ca="1" si="123"/>
        <v>59</v>
      </c>
    </row>
    <row r="570" spans="1:20" x14ac:dyDescent="0.2">
      <c r="A570">
        <f t="shared" ca="1" si="124"/>
        <v>2.2114355515318573</v>
      </c>
      <c r="B570">
        <f t="shared" ca="1" si="126"/>
        <v>0.67122716838264807</v>
      </c>
      <c r="C570">
        <f t="shared" ca="1" si="126"/>
        <v>2.3346377050070837</v>
      </c>
      <c r="D570">
        <f t="shared" ca="1" si="126"/>
        <v>1.2338852621773862E-2</v>
      </c>
      <c r="E570">
        <f t="shared" ca="1" si="126"/>
        <v>0.84391388415021051</v>
      </c>
      <c r="F570">
        <f t="shared" ca="1" si="126"/>
        <v>8.584155860889485</v>
      </c>
      <c r="G570">
        <f t="shared" ca="1" si="126"/>
        <v>0.25314953339495655</v>
      </c>
      <c r="H570">
        <f t="shared" ca="1" si="126"/>
        <v>1.3963309389276253</v>
      </c>
      <c r="I570">
        <f t="shared" ca="1" si="126"/>
        <v>1.8958850880367588</v>
      </c>
      <c r="J570">
        <f t="shared" ca="1" si="126"/>
        <v>6.265951304827726</v>
      </c>
      <c r="K570">
        <f t="shared" ca="1" si="114"/>
        <v>59</v>
      </c>
      <c r="L570">
        <f t="shared" ca="1" si="115"/>
        <v>53</v>
      </c>
      <c r="M570">
        <f t="shared" ca="1" si="116"/>
        <v>26</v>
      </c>
      <c r="N570">
        <f t="shared" ca="1" si="117"/>
        <v>8</v>
      </c>
      <c r="O570">
        <f t="shared" ca="1" si="118"/>
        <v>15</v>
      </c>
      <c r="P570">
        <f t="shared" ca="1" si="119"/>
        <v>88</v>
      </c>
      <c r="Q570">
        <f t="shared" ca="1" si="120"/>
        <v>26</v>
      </c>
      <c r="R570">
        <f t="shared" ca="1" si="121"/>
        <v>96</v>
      </c>
      <c r="S570">
        <f t="shared" ca="1" si="122"/>
        <v>75</v>
      </c>
      <c r="T570">
        <f t="shared" ca="1" si="123"/>
        <v>61</v>
      </c>
    </row>
    <row r="571" spans="1:20" x14ac:dyDescent="0.2">
      <c r="A571">
        <f t="shared" ca="1" si="124"/>
        <v>0.54024725584085365</v>
      </c>
      <c r="B571">
        <f t="shared" ca="1" si="126"/>
        <v>0.38608717603390363</v>
      </c>
      <c r="C571">
        <f t="shared" ca="1" si="126"/>
        <v>0.62905928929153243</v>
      </c>
      <c r="D571">
        <f t="shared" ca="1" si="126"/>
        <v>0.25958823617910809</v>
      </c>
      <c r="E571">
        <f t="shared" ca="1" si="126"/>
        <v>4.7919439428510957</v>
      </c>
      <c r="F571">
        <f t="shared" ca="1" si="126"/>
        <v>2.0609589372431505</v>
      </c>
      <c r="G571">
        <f t="shared" ca="1" si="126"/>
        <v>0.86504636095613174</v>
      </c>
      <c r="H571">
        <f t="shared" ca="1" si="126"/>
        <v>3.7860752554208124</v>
      </c>
      <c r="I571">
        <f t="shared" ca="1" si="126"/>
        <v>1.9242065632180418</v>
      </c>
      <c r="J571">
        <f t="shared" ca="1" si="126"/>
        <v>8.2424221739444224E-3</v>
      </c>
      <c r="K571">
        <f t="shared" ca="1" si="114"/>
        <v>74</v>
      </c>
      <c r="L571">
        <f t="shared" ca="1" si="115"/>
        <v>38</v>
      </c>
      <c r="M571">
        <f t="shared" ca="1" si="116"/>
        <v>11</v>
      </c>
      <c r="N571">
        <f t="shared" ca="1" si="117"/>
        <v>5</v>
      </c>
      <c r="O571">
        <f t="shared" ca="1" si="118"/>
        <v>50</v>
      </c>
      <c r="P571">
        <f t="shared" ca="1" si="119"/>
        <v>75</v>
      </c>
      <c r="Q571">
        <f t="shared" ca="1" si="120"/>
        <v>20</v>
      </c>
      <c r="R571">
        <f t="shared" ca="1" si="121"/>
        <v>97</v>
      </c>
      <c r="S571">
        <f t="shared" ca="1" si="122"/>
        <v>62</v>
      </c>
      <c r="T571">
        <f t="shared" ca="1" si="123"/>
        <v>3</v>
      </c>
    </row>
    <row r="572" spans="1:20" x14ac:dyDescent="0.2">
      <c r="A572">
        <f t="shared" ca="1" si="124"/>
        <v>1.5871817948182667</v>
      </c>
      <c r="B572">
        <f t="shared" ca="1" si="126"/>
        <v>4.2163453098573331</v>
      </c>
      <c r="C572">
        <f t="shared" ca="1" si="126"/>
        <v>4.5523411331393691</v>
      </c>
      <c r="D572">
        <f t="shared" ca="1" si="126"/>
        <v>4.6426260922991514</v>
      </c>
      <c r="E572">
        <f t="shared" ca="1" si="126"/>
        <v>0.9425155484848402</v>
      </c>
      <c r="F572">
        <f t="shared" ca="1" si="126"/>
        <v>8.1089293078560817E-2</v>
      </c>
      <c r="G572">
        <f t="shared" ca="1" si="126"/>
        <v>3.6419219562907843</v>
      </c>
      <c r="H572">
        <f t="shared" ca="1" si="126"/>
        <v>4.1314570706232905</v>
      </c>
      <c r="I572">
        <f t="shared" ca="1" si="126"/>
        <v>0.38469630709061287</v>
      </c>
      <c r="J572">
        <f t="shared" ca="1" si="126"/>
        <v>0.34555969881995546</v>
      </c>
      <c r="K572">
        <f t="shared" ca="1" si="114"/>
        <v>51</v>
      </c>
      <c r="L572">
        <f t="shared" ca="1" si="115"/>
        <v>42</v>
      </c>
      <c r="M572">
        <f t="shared" ca="1" si="116"/>
        <v>66</v>
      </c>
      <c r="N572">
        <f t="shared" ca="1" si="117"/>
        <v>99</v>
      </c>
      <c r="O572">
        <f t="shared" ca="1" si="118"/>
        <v>66</v>
      </c>
      <c r="P572">
        <f t="shared" ca="1" si="119"/>
        <v>67</v>
      </c>
      <c r="Q572">
        <f t="shared" ca="1" si="120"/>
        <v>60</v>
      </c>
      <c r="R572">
        <f t="shared" ca="1" si="121"/>
        <v>90</v>
      </c>
      <c r="S572">
        <f t="shared" ca="1" si="122"/>
        <v>17</v>
      </c>
      <c r="T572">
        <f t="shared" ca="1" si="123"/>
        <v>80</v>
      </c>
    </row>
    <row r="573" spans="1:20" x14ac:dyDescent="0.2">
      <c r="A573">
        <f t="shared" ca="1" si="124"/>
        <v>1.7359577045704984</v>
      </c>
      <c r="B573">
        <f t="shared" ca="1" si="126"/>
        <v>3.4842464909134732</v>
      </c>
      <c r="C573">
        <f t="shared" ca="1" si="126"/>
        <v>5.2630729482961627</v>
      </c>
      <c r="D573">
        <f t="shared" ca="1" si="126"/>
        <v>0.25802485872655001</v>
      </c>
      <c r="E573">
        <f t="shared" ca="1" si="126"/>
        <v>0.96144872562986494</v>
      </c>
      <c r="F573">
        <f t="shared" ca="1" si="126"/>
        <v>1.6312451719145113</v>
      </c>
      <c r="G573">
        <f t="shared" ca="1" si="126"/>
        <v>1.0253626199484547</v>
      </c>
      <c r="H573">
        <f t="shared" ca="1" si="126"/>
        <v>1.5846256557132352</v>
      </c>
      <c r="I573">
        <f t="shared" ca="1" si="126"/>
        <v>3.0902227451195983</v>
      </c>
      <c r="J573">
        <f t="shared" ca="1" si="126"/>
        <v>0.70665301975675776</v>
      </c>
      <c r="K573">
        <f t="shared" ca="1" si="114"/>
        <v>35</v>
      </c>
      <c r="L573">
        <f t="shared" ca="1" si="115"/>
        <v>84</v>
      </c>
      <c r="M573">
        <f t="shared" ca="1" si="116"/>
        <v>93</v>
      </c>
      <c r="N573">
        <f t="shared" ca="1" si="117"/>
        <v>30</v>
      </c>
      <c r="O573">
        <f t="shared" ca="1" si="118"/>
        <v>38</v>
      </c>
      <c r="P573">
        <f t="shared" ca="1" si="119"/>
        <v>31</v>
      </c>
      <c r="Q573">
        <f t="shared" ca="1" si="120"/>
        <v>51</v>
      </c>
      <c r="R573">
        <f t="shared" ca="1" si="121"/>
        <v>59</v>
      </c>
      <c r="S573">
        <f t="shared" ca="1" si="122"/>
        <v>58</v>
      </c>
      <c r="T573">
        <f t="shared" ca="1" si="123"/>
        <v>86</v>
      </c>
    </row>
    <row r="574" spans="1:20" x14ac:dyDescent="0.2">
      <c r="A574">
        <f t="shared" ca="1" si="124"/>
        <v>8.0654396952492144E-2</v>
      </c>
      <c r="B574">
        <f t="shared" ca="1" si="126"/>
        <v>0.83255851249683221</v>
      </c>
      <c r="C574">
        <f t="shared" ca="1" si="126"/>
        <v>6.9712109995968399E-2</v>
      </c>
      <c r="D574">
        <f t="shared" ca="1" si="126"/>
        <v>8.4123813704528487</v>
      </c>
      <c r="E574">
        <f t="shared" ca="1" si="126"/>
        <v>1.5302546577277654</v>
      </c>
      <c r="F574">
        <f t="shared" ca="1" si="126"/>
        <v>0.44164113407601929</v>
      </c>
      <c r="G574">
        <f t="shared" ca="1" si="126"/>
        <v>1.3858578037944489</v>
      </c>
      <c r="H574">
        <f t="shared" ca="1" si="126"/>
        <v>3.6196710469633602</v>
      </c>
      <c r="I574">
        <f t="shared" ca="1" si="126"/>
        <v>1.0245593705731912</v>
      </c>
      <c r="J574">
        <f t="shared" ca="1" si="126"/>
        <v>0.26843522063466657</v>
      </c>
      <c r="K574">
        <f t="shared" ca="1" si="114"/>
        <v>10</v>
      </c>
      <c r="L574">
        <f t="shared" ca="1" si="115"/>
        <v>72</v>
      </c>
      <c r="M574">
        <f t="shared" ca="1" si="116"/>
        <v>70</v>
      </c>
      <c r="N574">
        <f t="shared" ca="1" si="117"/>
        <v>94</v>
      </c>
      <c r="O574">
        <f t="shared" ca="1" si="118"/>
        <v>53</v>
      </c>
      <c r="P574">
        <f t="shared" ca="1" si="119"/>
        <v>25</v>
      </c>
      <c r="Q574">
        <f t="shared" ca="1" si="120"/>
        <v>55</v>
      </c>
      <c r="R574">
        <f t="shared" ca="1" si="121"/>
        <v>60</v>
      </c>
      <c r="S574">
        <f t="shared" ca="1" si="122"/>
        <v>43</v>
      </c>
      <c r="T574">
        <f t="shared" ca="1" si="123"/>
        <v>6</v>
      </c>
    </row>
    <row r="575" spans="1:20" x14ac:dyDescent="0.2">
      <c r="A575">
        <f t="shared" ca="1" si="124"/>
        <v>5.1552484420639439</v>
      </c>
      <c r="B575">
        <f t="shared" ca="1" si="126"/>
        <v>3.296120487911482</v>
      </c>
      <c r="C575">
        <f t="shared" ca="1" si="126"/>
        <v>9.9924703934392203E-3</v>
      </c>
      <c r="D575">
        <f t="shared" ca="1" si="126"/>
        <v>4.5809774248144183E-2</v>
      </c>
      <c r="E575">
        <f t="shared" ca="1" si="126"/>
        <v>1.7766697253895181</v>
      </c>
      <c r="F575">
        <f t="shared" ca="1" si="126"/>
        <v>8.235819455552898E-2</v>
      </c>
      <c r="G575">
        <f t="shared" ca="1" si="126"/>
        <v>5.110988539288134</v>
      </c>
      <c r="H575">
        <f t="shared" ca="1" si="126"/>
        <v>0.45785794951105985</v>
      </c>
      <c r="I575">
        <f t="shared" ca="1" si="126"/>
        <v>6.3722034401876799</v>
      </c>
      <c r="J575">
        <f t="shared" ca="1" si="126"/>
        <v>1.1048520018778285</v>
      </c>
      <c r="K575">
        <f t="shared" ca="1" si="114"/>
        <v>69</v>
      </c>
      <c r="L575">
        <f t="shared" ca="1" si="115"/>
        <v>99</v>
      </c>
      <c r="M575">
        <f t="shared" ca="1" si="116"/>
        <v>0</v>
      </c>
      <c r="N575">
        <f t="shared" ca="1" si="117"/>
        <v>2</v>
      </c>
      <c r="O575">
        <f t="shared" ca="1" si="118"/>
        <v>50</v>
      </c>
      <c r="P575">
        <f t="shared" ca="1" si="119"/>
        <v>4</v>
      </c>
      <c r="Q575">
        <f t="shared" ca="1" si="120"/>
        <v>77</v>
      </c>
      <c r="R575">
        <f t="shared" ca="1" si="121"/>
        <v>42</v>
      </c>
      <c r="S575">
        <f t="shared" ca="1" si="122"/>
        <v>97</v>
      </c>
      <c r="T575">
        <f t="shared" ca="1" si="123"/>
        <v>44</v>
      </c>
    </row>
    <row r="576" spans="1:20" x14ac:dyDescent="0.2">
      <c r="A576">
        <f t="shared" ca="1" si="124"/>
        <v>6.6641469713662485</v>
      </c>
      <c r="B576">
        <f t="shared" ca="1" si="126"/>
        <v>1.972818817815204</v>
      </c>
      <c r="C576">
        <f t="shared" ca="1" si="126"/>
        <v>0.18913720457607092</v>
      </c>
      <c r="D576">
        <f t="shared" ca="1" si="126"/>
        <v>0.25678750914339604</v>
      </c>
      <c r="E576">
        <f t="shared" ca="1" si="126"/>
        <v>3.9417999875347158</v>
      </c>
      <c r="F576">
        <f t="shared" ref="B576:J604" ca="1" si="127">_xlfn.NORM.INV(RAND(),0,1)^2+_xlfn.NORM.INV(RAND(),0,1)^2</f>
        <v>10.615801687292233</v>
      </c>
      <c r="G576">
        <f t="shared" ca="1" si="127"/>
        <v>1.9274900467489133</v>
      </c>
      <c r="H576">
        <f t="shared" ca="1" si="127"/>
        <v>2.8020311904478592</v>
      </c>
      <c r="I576">
        <f t="shared" ca="1" si="127"/>
        <v>5.8983754470230974</v>
      </c>
      <c r="J576">
        <f t="shared" ca="1" si="127"/>
        <v>0.98080109253966152</v>
      </c>
      <c r="K576">
        <f t="shared" ca="1" si="114"/>
        <v>91</v>
      </c>
      <c r="L576">
        <f t="shared" ca="1" si="115"/>
        <v>81</v>
      </c>
      <c r="M576">
        <f t="shared" ca="1" si="116"/>
        <v>26</v>
      </c>
      <c r="N576">
        <f t="shared" ca="1" si="117"/>
        <v>45</v>
      </c>
      <c r="O576">
        <f t="shared" ca="1" si="118"/>
        <v>66</v>
      </c>
      <c r="P576">
        <f t="shared" ca="1" si="119"/>
        <v>98</v>
      </c>
      <c r="Q576">
        <f t="shared" ca="1" si="120"/>
        <v>82</v>
      </c>
      <c r="R576">
        <f t="shared" ca="1" si="121"/>
        <v>49</v>
      </c>
      <c r="S576">
        <f t="shared" ca="1" si="122"/>
        <v>72</v>
      </c>
      <c r="T576">
        <f t="shared" ca="1" si="123"/>
        <v>69</v>
      </c>
    </row>
    <row r="577" spans="1:20" x14ac:dyDescent="0.2">
      <c r="A577">
        <f t="shared" ca="1" si="124"/>
        <v>0.33446598291824181</v>
      </c>
      <c r="B577">
        <f t="shared" ca="1" si="127"/>
        <v>1.519909994811544</v>
      </c>
      <c r="C577">
        <f t="shared" ca="1" si="127"/>
        <v>1.3177229076304435</v>
      </c>
      <c r="D577">
        <f t="shared" ca="1" si="127"/>
        <v>0.1508905416276306</v>
      </c>
      <c r="E577">
        <f t="shared" ca="1" si="127"/>
        <v>1.1364771153679651</v>
      </c>
      <c r="F577">
        <f t="shared" ca="1" si="127"/>
        <v>0.99729073849064842</v>
      </c>
      <c r="G577">
        <f t="shared" ca="1" si="127"/>
        <v>8.2812464103118533</v>
      </c>
      <c r="H577">
        <f t="shared" ca="1" si="127"/>
        <v>1.5116479418756257</v>
      </c>
      <c r="I577">
        <f t="shared" ca="1" si="127"/>
        <v>0.54499841818304284</v>
      </c>
      <c r="J577">
        <f t="shared" ca="1" si="127"/>
        <v>0.853737175199207</v>
      </c>
      <c r="K577">
        <f t="shared" ca="1" si="114"/>
        <v>13</v>
      </c>
      <c r="L577">
        <f t="shared" ca="1" si="115"/>
        <v>21</v>
      </c>
      <c r="M577">
        <f t="shared" ca="1" si="116"/>
        <v>57</v>
      </c>
      <c r="N577">
        <f t="shared" ca="1" si="117"/>
        <v>15</v>
      </c>
      <c r="O577">
        <f t="shared" ca="1" si="118"/>
        <v>84</v>
      </c>
      <c r="P577">
        <f t="shared" ca="1" si="119"/>
        <v>56</v>
      </c>
      <c r="Q577">
        <f t="shared" ca="1" si="120"/>
        <v>79</v>
      </c>
      <c r="R577">
        <f t="shared" ca="1" si="121"/>
        <v>24</v>
      </c>
      <c r="S577">
        <f t="shared" ca="1" si="122"/>
        <v>41</v>
      </c>
      <c r="T577">
        <f t="shared" ca="1" si="123"/>
        <v>41</v>
      </c>
    </row>
    <row r="578" spans="1:20" x14ac:dyDescent="0.2">
      <c r="A578">
        <f t="shared" ca="1" si="124"/>
        <v>12.528461684644517</v>
      </c>
      <c r="B578">
        <f t="shared" ca="1" si="127"/>
        <v>3.1979882205375985</v>
      </c>
      <c r="C578">
        <f t="shared" ca="1" si="127"/>
        <v>1.4571375772404882</v>
      </c>
      <c r="D578">
        <f t="shared" ca="1" si="127"/>
        <v>4.7934213072407994</v>
      </c>
      <c r="E578">
        <f t="shared" ca="1" si="127"/>
        <v>4.8937600885458838</v>
      </c>
      <c r="F578">
        <f t="shared" ca="1" si="127"/>
        <v>1.5621775218872025</v>
      </c>
      <c r="G578">
        <f t="shared" ca="1" si="127"/>
        <v>1.3415262367817602</v>
      </c>
      <c r="H578">
        <f t="shared" ca="1" si="127"/>
        <v>1.1459192017122082</v>
      </c>
      <c r="I578">
        <f t="shared" ca="1" si="127"/>
        <v>0.2547189120126202</v>
      </c>
      <c r="J578">
        <f t="shared" ca="1" si="127"/>
        <v>2.2757627133530303</v>
      </c>
      <c r="K578">
        <f t="shared" ref="K578:K641" ca="1" si="128">INT(100*A578/(A578+_xlfn.NORM.INV(RAND(),0,1)^2+_xlfn.NORM.INV(RAND(),0,1)^2))</f>
        <v>65</v>
      </c>
      <c r="L578">
        <f t="shared" ref="L578:L641" ca="1" si="129">INT(100*B578/(B578+_xlfn.NORM.INV(RAND(),0,1)^2+_xlfn.NORM.INV(RAND(),0,1)^2))</f>
        <v>61</v>
      </c>
      <c r="M578">
        <f t="shared" ref="M578:M641" ca="1" si="130">INT(100*C578/(C578+_xlfn.NORM.INV(RAND(),0,1)^2+_xlfn.NORM.INV(RAND(),0,1)^2))</f>
        <v>60</v>
      </c>
      <c r="N578">
        <f t="shared" ref="N578:N641" ca="1" si="131">INT(100*D578/(D578+_xlfn.NORM.INV(RAND(),0,1)^2+_xlfn.NORM.INV(RAND(),0,1)^2))</f>
        <v>58</v>
      </c>
      <c r="O578">
        <f t="shared" ref="O578:O641" ca="1" si="132">INT(100*E578/(E578+_xlfn.NORM.INV(RAND(),0,1)^2+_xlfn.NORM.INV(RAND(),0,1)^2))</f>
        <v>93</v>
      </c>
      <c r="P578">
        <f t="shared" ref="P578:P641" ca="1" si="133">INT(100*F578/(F578+_xlfn.NORM.INV(RAND(),0,1)^2+_xlfn.NORM.INV(RAND(),0,1)^2))</f>
        <v>25</v>
      </c>
      <c r="Q578">
        <f t="shared" ref="Q578:Q641" ca="1" si="134">INT(100*G578/(G578+_xlfn.NORM.INV(RAND(),0,1)^2+_xlfn.NORM.INV(RAND(),0,1)^2))</f>
        <v>61</v>
      </c>
      <c r="R578">
        <f t="shared" ref="R578:R641" ca="1" si="135">INT(100*H578/(H578+_xlfn.NORM.INV(RAND(),0,1)^2+_xlfn.NORM.INV(RAND(),0,1)^2))</f>
        <v>15</v>
      </c>
      <c r="S578">
        <f t="shared" ref="S578:S641" ca="1" si="136">INT(100*I578/(I578+_xlfn.NORM.INV(RAND(),0,1)^2+_xlfn.NORM.INV(RAND(),0,1)^2))</f>
        <v>5</v>
      </c>
      <c r="T578">
        <f t="shared" ref="T578:T641" ca="1" si="137">INT(100*J578/(J578+_xlfn.NORM.INV(RAND(),0,1)^2+_xlfn.NORM.INV(RAND(),0,1)^2))</f>
        <v>34</v>
      </c>
    </row>
    <row r="579" spans="1:20" x14ac:dyDescent="0.2">
      <c r="A579">
        <f t="shared" ref="A579:A642" ca="1" si="138">_xlfn.NORM.INV(RAND(),0,1)^2+_xlfn.NORM.INV(RAND(),0,1)^2</f>
        <v>1.4735679338324061</v>
      </c>
      <c r="B579">
        <f t="shared" ca="1" si="127"/>
        <v>4.4889270958402845</v>
      </c>
      <c r="C579">
        <f t="shared" ca="1" si="127"/>
        <v>0.74857177833334942</v>
      </c>
      <c r="D579">
        <f t="shared" ca="1" si="127"/>
        <v>5.3814989974392979</v>
      </c>
      <c r="E579">
        <f t="shared" ca="1" si="127"/>
        <v>8.2565173736272541</v>
      </c>
      <c r="F579">
        <f t="shared" ca="1" si="127"/>
        <v>0.5336417306036112</v>
      </c>
      <c r="G579">
        <f t="shared" ca="1" si="127"/>
        <v>6.0666103560028654E-2</v>
      </c>
      <c r="H579">
        <f t="shared" ca="1" si="127"/>
        <v>0.49939848366513317</v>
      </c>
      <c r="I579">
        <f t="shared" ca="1" si="127"/>
        <v>0.99997339557003628</v>
      </c>
      <c r="J579">
        <f t="shared" ca="1" si="127"/>
        <v>1.1196580842634896</v>
      </c>
      <c r="K579">
        <f t="shared" ca="1" si="128"/>
        <v>89</v>
      </c>
      <c r="L579">
        <f t="shared" ca="1" si="129"/>
        <v>22</v>
      </c>
      <c r="M579">
        <f t="shared" ca="1" si="130"/>
        <v>56</v>
      </c>
      <c r="N579">
        <f t="shared" ca="1" si="131"/>
        <v>79</v>
      </c>
      <c r="O579">
        <f t="shared" ca="1" si="132"/>
        <v>84</v>
      </c>
      <c r="P579">
        <f t="shared" ca="1" si="133"/>
        <v>26</v>
      </c>
      <c r="Q579">
        <f t="shared" ca="1" si="134"/>
        <v>77</v>
      </c>
      <c r="R579">
        <f t="shared" ca="1" si="135"/>
        <v>39</v>
      </c>
      <c r="S579">
        <f t="shared" ca="1" si="136"/>
        <v>35</v>
      </c>
      <c r="T579">
        <f t="shared" ca="1" si="137"/>
        <v>36</v>
      </c>
    </row>
    <row r="580" spans="1:20" x14ac:dyDescent="0.2">
      <c r="A580">
        <f t="shared" ca="1" si="138"/>
        <v>1.3167378667940679</v>
      </c>
      <c r="B580">
        <f t="shared" ca="1" si="127"/>
        <v>1.7239242840627646E-2</v>
      </c>
      <c r="C580">
        <f t="shared" ca="1" si="127"/>
        <v>1.0975465655904129</v>
      </c>
      <c r="D580">
        <f t="shared" ca="1" si="127"/>
        <v>1.4671156103173608</v>
      </c>
      <c r="E580">
        <f t="shared" ca="1" si="127"/>
        <v>3.6657465810409566</v>
      </c>
      <c r="F580">
        <f t="shared" ca="1" si="127"/>
        <v>0.24867696453835758</v>
      </c>
      <c r="G580">
        <f t="shared" ca="1" si="127"/>
        <v>0.73733753047994965</v>
      </c>
      <c r="H580">
        <f t="shared" ca="1" si="127"/>
        <v>1.4874040147415597</v>
      </c>
      <c r="I580">
        <f t="shared" ca="1" si="127"/>
        <v>1.4804208017308209</v>
      </c>
      <c r="J580">
        <f t="shared" ca="1" si="127"/>
        <v>7.5826730218855234</v>
      </c>
      <c r="K580">
        <f t="shared" ca="1" si="128"/>
        <v>72</v>
      </c>
      <c r="L580">
        <f t="shared" ca="1" si="129"/>
        <v>2</v>
      </c>
      <c r="M580">
        <f t="shared" ca="1" si="130"/>
        <v>20</v>
      </c>
      <c r="N580">
        <f t="shared" ca="1" si="131"/>
        <v>37</v>
      </c>
      <c r="O580">
        <f t="shared" ca="1" si="132"/>
        <v>23</v>
      </c>
      <c r="P580">
        <f t="shared" ca="1" si="133"/>
        <v>12</v>
      </c>
      <c r="Q580">
        <f t="shared" ca="1" si="134"/>
        <v>12</v>
      </c>
      <c r="R580">
        <f t="shared" ca="1" si="135"/>
        <v>80</v>
      </c>
      <c r="S580">
        <f t="shared" ca="1" si="136"/>
        <v>21</v>
      </c>
      <c r="T580">
        <f t="shared" ca="1" si="137"/>
        <v>68</v>
      </c>
    </row>
    <row r="581" spans="1:20" x14ac:dyDescent="0.2">
      <c r="A581">
        <f t="shared" ca="1" si="138"/>
        <v>8.3236007499872855</v>
      </c>
      <c r="B581">
        <f t="shared" ca="1" si="127"/>
        <v>0.3298333396907136</v>
      </c>
      <c r="C581">
        <f t="shared" ca="1" si="127"/>
        <v>2.225029236760423</v>
      </c>
      <c r="D581">
        <f t="shared" ca="1" si="127"/>
        <v>1.4999205219762304</v>
      </c>
      <c r="E581">
        <f t="shared" ca="1" si="127"/>
        <v>5.6533023729796912E-2</v>
      </c>
      <c r="F581">
        <f t="shared" ca="1" si="127"/>
        <v>0.22955557195167156</v>
      </c>
      <c r="G581">
        <f t="shared" ca="1" si="127"/>
        <v>4.3377129997941273</v>
      </c>
      <c r="H581">
        <f t="shared" ca="1" si="127"/>
        <v>1.2200695362733867</v>
      </c>
      <c r="I581">
        <f t="shared" ca="1" si="127"/>
        <v>3.3706039503818115</v>
      </c>
      <c r="J581">
        <f t="shared" ca="1" si="127"/>
        <v>6.6375982771154289</v>
      </c>
      <c r="K581">
        <f t="shared" ca="1" si="128"/>
        <v>78</v>
      </c>
      <c r="L581">
        <f t="shared" ca="1" si="129"/>
        <v>17</v>
      </c>
      <c r="M581">
        <f t="shared" ca="1" si="130"/>
        <v>43</v>
      </c>
      <c r="N581">
        <f t="shared" ca="1" si="131"/>
        <v>97</v>
      </c>
      <c r="O581">
        <f t="shared" ca="1" si="132"/>
        <v>1</v>
      </c>
      <c r="P581">
        <f t="shared" ca="1" si="133"/>
        <v>5</v>
      </c>
      <c r="Q581">
        <f t="shared" ca="1" si="134"/>
        <v>85</v>
      </c>
      <c r="R581">
        <f t="shared" ca="1" si="135"/>
        <v>60</v>
      </c>
      <c r="S581">
        <f t="shared" ca="1" si="136"/>
        <v>45</v>
      </c>
      <c r="T581">
        <f t="shared" ca="1" si="137"/>
        <v>82</v>
      </c>
    </row>
    <row r="582" spans="1:20" x14ac:dyDescent="0.2">
      <c r="A582">
        <f t="shared" ca="1" si="138"/>
        <v>1.2698370623700259</v>
      </c>
      <c r="B582">
        <f t="shared" ca="1" si="127"/>
        <v>1.497422084122574</v>
      </c>
      <c r="C582">
        <f t="shared" ca="1" si="127"/>
        <v>6.8564783974762303E-2</v>
      </c>
      <c r="D582">
        <f t="shared" ca="1" si="127"/>
        <v>3.8969907795304399</v>
      </c>
      <c r="E582">
        <f t="shared" ca="1" si="127"/>
        <v>7.7972341167539394</v>
      </c>
      <c r="F582">
        <f t="shared" ca="1" si="127"/>
        <v>1.3699612804666035</v>
      </c>
      <c r="G582">
        <f t="shared" ca="1" si="127"/>
        <v>2.444456826471757</v>
      </c>
      <c r="H582">
        <f t="shared" ca="1" si="127"/>
        <v>8.6719132942410724</v>
      </c>
      <c r="I582">
        <f t="shared" ca="1" si="127"/>
        <v>0.13937930045248248</v>
      </c>
      <c r="J582">
        <f t="shared" ca="1" si="127"/>
        <v>3.5351633965933744</v>
      </c>
      <c r="K582">
        <f t="shared" ca="1" si="128"/>
        <v>52</v>
      </c>
      <c r="L582">
        <f t="shared" ca="1" si="129"/>
        <v>52</v>
      </c>
      <c r="M582">
        <f t="shared" ca="1" si="130"/>
        <v>13</v>
      </c>
      <c r="N582">
        <f t="shared" ca="1" si="131"/>
        <v>50</v>
      </c>
      <c r="O582">
        <f t="shared" ca="1" si="132"/>
        <v>56</v>
      </c>
      <c r="P582">
        <f t="shared" ca="1" si="133"/>
        <v>59</v>
      </c>
      <c r="Q582">
        <f t="shared" ca="1" si="134"/>
        <v>77</v>
      </c>
      <c r="R582">
        <f t="shared" ca="1" si="135"/>
        <v>68</v>
      </c>
      <c r="S582">
        <f t="shared" ca="1" si="136"/>
        <v>79</v>
      </c>
      <c r="T582">
        <f t="shared" ca="1" si="137"/>
        <v>97</v>
      </c>
    </row>
    <row r="583" spans="1:20" x14ac:dyDescent="0.2">
      <c r="A583">
        <f t="shared" ca="1" si="138"/>
        <v>0.48899281730103661</v>
      </c>
      <c r="B583">
        <f t="shared" ca="1" si="127"/>
        <v>0.6016248922029277</v>
      </c>
      <c r="C583">
        <f t="shared" ca="1" si="127"/>
        <v>2.6995095520351562</v>
      </c>
      <c r="D583">
        <f t="shared" ca="1" si="127"/>
        <v>2.7685673480607607</v>
      </c>
      <c r="E583">
        <f t="shared" ca="1" si="127"/>
        <v>1.4975977817410271</v>
      </c>
      <c r="F583">
        <f t="shared" ca="1" si="127"/>
        <v>1.7832727418602528</v>
      </c>
      <c r="G583">
        <f t="shared" ca="1" si="127"/>
        <v>5.7440816890861655</v>
      </c>
      <c r="H583">
        <f t="shared" ca="1" si="127"/>
        <v>5.5438017321851536</v>
      </c>
      <c r="I583">
        <f t="shared" ca="1" si="127"/>
        <v>1.4050833296009297</v>
      </c>
      <c r="J583">
        <f t="shared" ca="1" si="127"/>
        <v>3.0998452212719081</v>
      </c>
      <c r="K583">
        <f t="shared" ca="1" si="128"/>
        <v>16</v>
      </c>
      <c r="L583">
        <f t="shared" ca="1" si="129"/>
        <v>22</v>
      </c>
      <c r="M583">
        <f t="shared" ca="1" si="130"/>
        <v>52</v>
      </c>
      <c r="N583">
        <f t="shared" ca="1" si="131"/>
        <v>58</v>
      </c>
      <c r="O583">
        <f t="shared" ca="1" si="132"/>
        <v>44</v>
      </c>
      <c r="P583">
        <f t="shared" ca="1" si="133"/>
        <v>41</v>
      </c>
      <c r="Q583">
        <f t="shared" ca="1" si="134"/>
        <v>76</v>
      </c>
      <c r="R583">
        <f t="shared" ca="1" si="135"/>
        <v>80</v>
      </c>
      <c r="S583">
        <f t="shared" ca="1" si="136"/>
        <v>48</v>
      </c>
      <c r="T583">
        <f t="shared" ca="1" si="137"/>
        <v>51</v>
      </c>
    </row>
    <row r="584" spans="1:20" x14ac:dyDescent="0.2">
      <c r="A584">
        <f t="shared" ca="1" si="138"/>
        <v>7.7143659972439345</v>
      </c>
      <c r="B584">
        <f t="shared" ca="1" si="127"/>
        <v>1.1921217470601657</v>
      </c>
      <c r="C584">
        <f t="shared" ca="1" si="127"/>
        <v>0.44849068544307447</v>
      </c>
      <c r="D584">
        <f t="shared" ca="1" si="127"/>
        <v>1.1999374289934184</v>
      </c>
      <c r="E584">
        <f t="shared" ca="1" si="127"/>
        <v>0.68011053133982713</v>
      </c>
      <c r="F584">
        <f t="shared" ca="1" si="127"/>
        <v>1.7708215251794528</v>
      </c>
      <c r="G584">
        <f t="shared" ca="1" si="127"/>
        <v>1.7445883035093166</v>
      </c>
      <c r="H584">
        <f t="shared" ca="1" si="127"/>
        <v>3.8894108629838091</v>
      </c>
      <c r="I584">
        <f t="shared" ca="1" si="127"/>
        <v>5.2552005016733734</v>
      </c>
      <c r="J584">
        <f t="shared" ca="1" si="127"/>
        <v>0.85582178637125506</v>
      </c>
      <c r="K584">
        <f t="shared" ca="1" si="128"/>
        <v>88</v>
      </c>
      <c r="L584">
        <f t="shared" ca="1" si="129"/>
        <v>36</v>
      </c>
      <c r="M584">
        <f t="shared" ca="1" si="130"/>
        <v>77</v>
      </c>
      <c r="N584">
        <f t="shared" ca="1" si="131"/>
        <v>42</v>
      </c>
      <c r="O584">
        <f t="shared" ca="1" si="132"/>
        <v>19</v>
      </c>
      <c r="P584">
        <f t="shared" ca="1" si="133"/>
        <v>61</v>
      </c>
      <c r="Q584">
        <f t="shared" ca="1" si="134"/>
        <v>82</v>
      </c>
      <c r="R584">
        <f t="shared" ca="1" si="135"/>
        <v>43</v>
      </c>
      <c r="S584">
        <f t="shared" ca="1" si="136"/>
        <v>95</v>
      </c>
      <c r="T584">
        <f t="shared" ca="1" si="137"/>
        <v>52</v>
      </c>
    </row>
    <row r="585" spans="1:20" x14ac:dyDescent="0.2">
      <c r="A585">
        <f t="shared" ca="1" si="138"/>
        <v>1.8139645694527484</v>
      </c>
      <c r="B585">
        <f t="shared" ca="1" si="127"/>
        <v>1.2362586815835708</v>
      </c>
      <c r="C585">
        <f t="shared" ca="1" si="127"/>
        <v>1.3854304013354422</v>
      </c>
      <c r="D585">
        <f t="shared" ca="1" si="127"/>
        <v>5.5638359429936859</v>
      </c>
      <c r="E585">
        <f t="shared" ca="1" si="127"/>
        <v>0.12274516909053441</v>
      </c>
      <c r="F585">
        <f t="shared" ca="1" si="127"/>
        <v>6.4832720427580481</v>
      </c>
      <c r="G585">
        <f t="shared" ca="1" si="127"/>
        <v>0.5392647973641066</v>
      </c>
      <c r="H585">
        <f t="shared" ca="1" si="127"/>
        <v>0.19740759725095347</v>
      </c>
      <c r="I585">
        <f t="shared" ca="1" si="127"/>
        <v>2.9543837766727932</v>
      </c>
      <c r="J585">
        <f t="shared" ca="1" si="127"/>
        <v>2.9250670812277084</v>
      </c>
      <c r="K585">
        <f t="shared" ca="1" si="128"/>
        <v>41</v>
      </c>
      <c r="L585">
        <f t="shared" ca="1" si="129"/>
        <v>74</v>
      </c>
      <c r="M585">
        <f t="shared" ca="1" si="130"/>
        <v>90</v>
      </c>
      <c r="N585">
        <f t="shared" ca="1" si="131"/>
        <v>47</v>
      </c>
      <c r="O585">
        <f t="shared" ca="1" si="132"/>
        <v>9</v>
      </c>
      <c r="P585">
        <f t="shared" ca="1" si="133"/>
        <v>60</v>
      </c>
      <c r="Q585">
        <f t="shared" ca="1" si="134"/>
        <v>29</v>
      </c>
      <c r="R585">
        <f t="shared" ca="1" si="135"/>
        <v>12</v>
      </c>
      <c r="S585">
        <f t="shared" ca="1" si="136"/>
        <v>31</v>
      </c>
      <c r="T585">
        <f t="shared" ca="1" si="137"/>
        <v>90</v>
      </c>
    </row>
    <row r="586" spans="1:20" x14ac:dyDescent="0.2">
      <c r="A586">
        <f t="shared" ca="1" si="138"/>
        <v>0.18625783247620165</v>
      </c>
      <c r="B586">
        <f t="shared" ca="1" si="127"/>
        <v>5.4678325126200029</v>
      </c>
      <c r="C586">
        <f t="shared" ca="1" si="127"/>
        <v>1.3062110559927671</v>
      </c>
      <c r="D586">
        <f t="shared" ca="1" si="127"/>
        <v>2.7512947613523657</v>
      </c>
      <c r="E586">
        <f t="shared" ca="1" si="127"/>
        <v>1.1526966524797393</v>
      </c>
      <c r="F586">
        <f t="shared" ca="1" si="127"/>
        <v>1.8869899019775054</v>
      </c>
      <c r="G586">
        <f t="shared" ca="1" si="127"/>
        <v>8.775738132351222</v>
      </c>
      <c r="H586">
        <f t="shared" ca="1" si="127"/>
        <v>2.1967478650396517</v>
      </c>
      <c r="I586">
        <f t="shared" ca="1" si="127"/>
        <v>1.6511175110069267</v>
      </c>
      <c r="J586">
        <f t="shared" ca="1" si="127"/>
        <v>2.8513390166982626</v>
      </c>
      <c r="K586">
        <f t="shared" ca="1" si="128"/>
        <v>49</v>
      </c>
      <c r="L586">
        <f t="shared" ca="1" si="129"/>
        <v>95</v>
      </c>
      <c r="M586">
        <f t="shared" ca="1" si="130"/>
        <v>86</v>
      </c>
      <c r="N586">
        <f t="shared" ca="1" si="131"/>
        <v>84</v>
      </c>
      <c r="O586">
        <f t="shared" ca="1" si="132"/>
        <v>72</v>
      </c>
      <c r="P586">
        <f t="shared" ca="1" si="133"/>
        <v>81</v>
      </c>
      <c r="Q586">
        <f t="shared" ca="1" si="134"/>
        <v>99</v>
      </c>
      <c r="R586">
        <f t="shared" ca="1" si="135"/>
        <v>66</v>
      </c>
      <c r="S586">
        <f t="shared" ca="1" si="136"/>
        <v>50</v>
      </c>
      <c r="T586">
        <f t="shared" ca="1" si="137"/>
        <v>89</v>
      </c>
    </row>
    <row r="587" spans="1:20" x14ac:dyDescent="0.2">
      <c r="A587">
        <f t="shared" ca="1" si="138"/>
        <v>2.3843336772643311</v>
      </c>
      <c r="B587">
        <f t="shared" ca="1" si="127"/>
        <v>2.4648135092718833</v>
      </c>
      <c r="C587">
        <f t="shared" ca="1" si="127"/>
        <v>2.4297540865052465</v>
      </c>
      <c r="D587">
        <f t="shared" ca="1" si="127"/>
        <v>0.81722938680107704</v>
      </c>
      <c r="E587">
        <f t="shared" ca="1" si="127"/>
        <v>0.11215840251885277</v>
      </c>
      <c r="F587">
        <f t="shared" ca="1" si="127"/>
        <v>0.17600323449129895</v>
      </c>
      <c r="G587">
        <f t="shared" ca="1" si="127"/>
        <v>1.5746041353772104</v>
      </c>
      <c r="H587">
        <f t="shared" ca="1" si="127"/>
        <v>1.0139399143327688</v>
      </c>
      <c r="I587">
        <f t="shared" ca="1" si="127"/>
        <v>5.6636785400673375</v>
      </c>
      <c r="J587">
        <f t="shared" ca="1" si="127"/>
        <v>0.17689266487356625</v>
      </c>
      <c r="K587">
        <f t="shared" ca="1" si="128"/>
        <v>51</v>
      </c>
      <c r="L587">
        <f t="shared" ca="1" si="129"/>
        <v>86</v>
      </c>
      <c r="M587">
        <f t="shared" ca="1" si="130"/>
        <v>39</v>
      </c>
      <c r="N587">
        <f t="shared" ca="1" si="131"/>
        <v>59</v>
      </c>
      <c r="O587">
        <f t="shared" ca="1" si="132"/>
        <v>43</v>
      </c>
      <c r="P587">
        <f t="shared" ca="1" si="133"/>
        <v>70</v>
      </c>
      <c r="Q587">
        <f t="shared" ca="1" si="134"/>
        <v>77</v>
      </c>
      <c r="R587">
        <f t="shared" ca="1" si="135"/>
        <v>64</v>
      </c>
      <c r="S587">
        <f t="shared" ca="1" si="136"/>
        <v>73</v>
      </c>
      <c r="T587">
        <f t="shared" ca="1" si="137"/>
        <v>5</v>
      </c>
    </row>
    <row r="588" spans="1:20" x14ac:dyDescent="0.2">
      <c r="A588">
        <f t="shared" ca="1" si="138"/>
        <v>0.79728354139719615</v>
      </c>
      <c r="B588">
        <f t="shared" ca="1" si="127"/>
        <v>0.34660476091480313</v>
      </c>
      <c r="C588">
        <f t="shared" ca="1" si="127"/>
        <v>0.82806496153305853</v>
      </c>
      <c r="D588">
        <f t="shared" ca="1" si="127"/>
        <v>0.66954030375189888</v>
      </c>
      <c r="E588">
        <f t="shared" ca="1" si="127"/>
        <v>4.2894294178067884</v>
      </c>
      <c r="F588">
        <f t="shared" ca="1" si="127"/>
        <v>0.74436956225404083</v>
      </c>
      <c r="G588">
        <f t="shared" ca="1" si="127"/>
        <v>1.511264060463084</v>
      </c>
      <c r="H588">
        <f t="shared" ca="1" si="127"/>
        <v>3.3274531310513393</v>
      </c>
      <c r="I588">
        <f t="shared" ca="1" si="127"/>
        <v>1.0192702727919045</v>
      </c>
      <c r="J588">
        <f t="shared" ca="1" si="127"/>
        <v>4.1527859678402068</v>
      </c>
      <c r="K588">
        <f t="shared" ca="1" si="128"/>
        <v>43</v>
      </c>
      <c r="L588">
        <f t="shared" ca="1" si="129"/>
        <v>16</v>
      </c>
      <c r="M588">
        <f t="shared" ca="1" si="130"/>
        <v>35</v>
      </c>
      <c r="N588">
        <f t="shared" ca="1" si="131"/>
        <v>29</v>
      </c>
      <c r="O588">
        <f t="shared" ca="1" si="132"/>
        <v>65</v>
      </c>
      <c r="P588">
        <f t="shared" ca="1" si="133"/>
        <v>93</v>
      </c>
      <c r="Q588">
        <f t="shared" ca="1" si="134"/>
        <v>86</v>
      </c>
      <c r="R588">
        <f t="shared" ca="1" si="135"/>
        <v>85</v>
      </c>
      <c r="S588">
        <f t="shared" ca="1" si="136"/>
        <v>55</v>
      </c>
      <c r="T588">
        <f t="shared" ca="1" si="137"/>
        <v>50</v>
      </c>
    </row>
    <row r="589" spans="1:20" x14ac:dyDescent="0.2">
      <c r="A589">
        <f t="shared" ca="1" si="138"/>
        <v>5.2670855382176321E-2</v>
      </c>
      <c r="B589">
        <f t="shared" ca="1" si="127"/>
        <v>0.16139971543009946</v>
      </c>
      <c r="C589">
        <f t="shared" ca="1" si="127"/>
        <v>0.90637339335417122</v>
      </c>
      <c r="D589">
        <f t="shared" ca="1" si="127"/>
        <v>3.1559675736987058</v>
      </c>
      <c r="E589">
        <f t="shared" ca="1" si="127"/>
        <v>3.1162105871206958</v>
      </c>
      <c r="F589">
        <f t="shared" ca="1" si="127"/>
        <v>1.3717279384254562</v>
      </c>
      <c r="G589">
        <f t="shared" ca="1" si="127"/>
        <v>0.45480686676297255</v>
      </c>
      <c r="H589">
        <f t="shared" ca="1" si="127"/>
        <v>3.1830904205453576</v>
      </c>
      <c r="I589">
        <f t="shared" ca="1" si="127"/>
        <v>0.21613733368895391</v>
      </c>
      <c r="J589">
        <f t="shared" ca="1" si="127"/>
        <v>2.6368149007904158</v>
      </c>
      <c r="K589">
        <f t="shared" ca="1" si="128"/>
        <v>3</v>
      </c>
      <c r="L589">
        <f t="shared" ca="1" si="129"/>
        <v>8</v>
      </c>
      <c r="M589">
        <f t="shared" ca="1" si="130"/>
        <v>17</v>
      </c>
      <c r="N589">
        <f t="shared" ca="1" si="131"/>
        <v>49</v>
      </c>
      <c r="O589">
        <f t="shared" ca="1" si="132"/>
        <v>81</v>
      </c>
      <c r="P589">
        <f t="shared" ca="1" si="133"/>
        <v>54</v>
      </c>
      <c r="Q589">
        <f t="shared" ca="1" si="134"/>
        <v>18</v>
      </c>
      <c r="R589">
        <f t="shared" ca="1" si="135"/>
        <v>84</v>
      </c>
      <c r="S589">
        <f t="shared" ca="1" si="136"/>
        <v>9</v>
      </c>
      <c r="T589">
        <f t="shared" ca="1" si="137"/>
        <v>91</v>
      </c>
    </row>
    <row r="590" spans="1:20" x14ac:dyDescent="0.2">
      <c r="A590">
        <f t="shared" ca="1" si="138"/>
        <v>0.14846427855177091</v>
      </c>
      <c r="B590">
        <f t="shared" ca="1" si="127"/>
        <v>2.3489637409104582</v>
      </c>
      <c r="C590">
        <f t="shared" ca="1" si="127"/>
        <v>3.8692995916477253</v>
      </c>
      <c r="D590">
        <f t="shared" ca="1" si="127"/>
        <v>0.69479194558009139</v>
      </c>
      <c r="E590">
        <f t="shared" ca="1" si="127"/>
        <v>1.3381311520882175</v>
      </c>
      <c r="F590">
        <f t="shared" ca="1" si="127"/>
        <v>2.2690961980164563</v>
      </c>
      <c r="G590">
        <f t="shared" ca="1" si="127"/>
        <v>2.2666341819743123</v>
      </c>
      <c r="H590">
        <f t="shared" ca="1" si="127"/>
        <v>5.1455558716011973</v>
      </c>
      <c r="I590">
        <f t="shared" ca="1" si="127"/>
        <v>0.23269757821392981</v>
      </c>
      <c r="J590">
        <f t="shared" ca="1" si="127"/>
        <v>3.132066802829887</v>
      </c>
      <c r="K590">
        <f t="shared" ca="1" si="128"/>
        <v>15</v>
      </c>
      <c r="L590">
        <f t="shared" ca="1" si="129"/>
        <v>58</v>
      </c>
      <c r="M590">
        <f t="shared" ca="1" si="130"/>
        <v>89</v>
      </c>
      <c r="N590">
        <f t="shared" ca="1" si="131"/>
        <v>30</v>
      </c>
      <c r="O590">
        <f t="shared" ca="1" si="132"/>
        <v>59</v>
      </c>
      <c r="P590">
        <f t="shared" ca="1" si="133"/>
        <v>44</v>
      </c>
      <c r="Q590">
        <f t="shared" ca="1" si="134"/>
        <v>67</v>
      </c>
      <c r="R590">
        <f t="shared" ca="1" si="135"/>
        <v>99</v>
      </c>
      <c r="S590">
        <f t="shared" ca="1" si="136"/>
        <v>4</v>
      </c>
      <c r="T590">
        <f t="shared" ca="1" si="137"/>
        <v>92</v>
      </c>
    </row>
    <row r="591" spans="1:20" x14ac:dyDescent="0.2">
      <c r="A591">
        <f t="shared" ca="1" si="138"/>
        <v>0.40841393742038418</v>
      </c>
      <c r="B591">
        <f t="shared" ca="1" si="127"/>
        <v>1.7587270880720542</v>
      </c>
      <c r="C591">
        <f t="shared" ca="1" si="127"/>
        <v>1.3898844356137698</v>
      </c>
      <c r="D591">
        <f t="shared" ca="1" si="127"/>
        <v>5.5087833875353915</v>
      </c>
      <c r="E591">
        <f t="shared" ca="1" si="127"/>
        <v>3.5400173060964937</v>
      </c>
      <c r="F591">
        <f t="shared" ca="1" si="127"/>
        <v>0.83829278853715405</v>
      </c>
      <c r="G591">
        <f t="shared" ca="1" si="127"/>
        <v>3.8074235999712336</v>
      </c>
      <c r="H591">
        <f t="shared" ca="1" si="127"/>
        <v>2.0557903304904697</v>
      </c>
      <c r="I591">
        <f t="shared" ca="1" si="127"/>
        <v>0.57211974037939251</v>
      </c>
      <c r="J591">
        <f t="shared" ca="1" si="127"/>
        <v>1.8469467587614159</v>
      </c>
      <c r="K591">
        <f t="shared" ca="1" si="128"/>
        <v>64</v>
      </c>
      <c r="L591">
        <f t="shared" ca="1" si="129"/>
        <v>34</v>
      </c>
      <c r="M591">
        <f t="shared" ca="1" si="130"/>
        <v>81</v>
      </c>
      <c r="N591">
        <f t="shared" ca="1" si="131"/>
        <v>90</v>
      </c>
      <c r="O591">
        <f t="shared" ca="1" si="132"/>
        <v>81</v>
      </c>
      <c r="P591">
        <f t="shared" ca="1" si="133"/>
        <v>53</v>
      </c>
      <c r="Q591">
        <f t="shared" ca="1" si="134"/>
        <v>58</v>
      </c>
      <c r="R591">
        <f t="shared" ca="1" si="135"/>
        <v>38</v>
      </c>
      <c r="S591">
        <f t="shared" ca="1" si="136"/>
        <v>5</v>
      </c>
      <c r="T591">
        <f t="shared" ca="1" si="137"/>
        <v>58</v>
      </c>
    </row>
    <row r="592" spans="1:20" x14ac:dyDescent="0.2">
      <c r="A592">
        <f t="shared" ca="1" si="138"/>
        <v>0.76106966187544955</v>
      </c>
      <c r="B592">
        <f t="shared" ca="1" si="127"/>
        <v>1.47786206817847</v>
      </c>
      <c r="C592">
        <f t="shared" ca="1" si="127"/>
        <v>3.012899375648356</v>
      </c>
      <c r="D592">
        <f t="shared" ca="1" si="127"/>
        <v>3.0561390460119195</v>
      </c>
      <c r="E592">
        <f t="shared" ca="1" si="127"/>
        <v>1.6195958052614468</v>
      </c>
      <c r="F592">
        <f t="shared" ca="1" si="127"/>
        <v>5.5629587888395946</v>
      </c>
      <c r="G592">
        <f t="shared" ca="1" si="127"/>
        <v>2.3513262366400971</v>
      </c>
      <c r="H592">
        <f t="shared" ca="1" si="127"/>
        <v>0.93976156598117777</v>
      </c>
      <c r="I592">
        <f t="shared" ca="1" si="127"/>
        <v>7.6498293312595473</v>
      </c>
      <c r="J592">
        <f t="shared" ca="1" si="127"/>
        <v>0.25511867106606356</v>
      </c>
      <c r="K592">
        <f t="shared" ca="1" si="128"/>
        <v>20</v>
      </c>
      <c r="L592">
        <f t="shared" ca="1" si="129"/>
        <v>15</v>
      </c>
      <c r="M592">
        <f t="shared" ca="1" si="130"/>
        <v>37</v>
      </c>
      <c r="N592">
        <f t="shared" ca="1" si="131"/>
        <v>76</v>
      </c>
      <c r="O592">
        <f t="shared" ca="1" si="132"/>
        <v>64</v>
      </c>
      <c r="P592">
        <f t="shared" ca="1" si="133"/>
        <v>61</v>
      </c>
      <c r="Q592">
        <f t="shared" ca="1" si="134"/>
        <v>82</v>
      </c>
      <c r="R592">
        <f t="shared" ca="1" si="135"/>
        <v>36</v>
      </c>
      <c r="S592">
        <f t="shared" ca="1" si="136"/>
        <v>52</v>
      </c>
      <c r="T592">
        <f t="shared" ca="1" si="137"/>
        <v>28</v>
      </c>
    </row>
    <row r="593" spans="1:20" x14ac:dyDescent="0.2">
      <c r="A593">
        <f t="shared" ca="1" si="138"/>
        <v>0.26549344276341036</v>
      </c>
      <c r="B593">
        <f t="shared" ca="1" si="127"/>
        <v>0.82676117832612228</v>
      </c>
      <c r="C593">
        <f t="shared" ca="1" si="127"/>
        <v>1.2811417089657642</v>
      </c>
      <c r="D593">
        <f t="shared" ca="1" si="127"/>
        <v>1.0512060452300536</v>
      </c>
      <c r="E593">
        <f t="shared" ca="1" si="127"/>
        <v>0.45680352093826065</v>
      </c>
      <c r="F593">
        <f t="shared" ca="1" si="127"/>
        <v>0.41923280992417411</v>
      </c>
      <c r="G593">
        <f t="shared" ca="1" si="127"/>
        <v>3.8626751211443699</v>
      </c>
      <c r="H593">
        <f t="shared" ca="1" si="127"/>
        <v>0.14321104746705285</v>
      </c>
      <c r="I593">
        <f t="shared" ca="1" si="127"/>
        <v>0.94949888461178023</v>
      </c>
      <c r="J593">
        <f t="shared" ca="1" si="127"/>
        <v>1.1447975164797541</v>
      </c>
      <c r="K593">
        <f t="shared" ca="1" si="128"/>
        <v>44</v>
      </c>
      <c r="L593">
        <f t="shared" ca="1" si="129"/>
        <v>83</v>
      </c>
      <c r="M593">
        <f t="shared" ca="1" si="130"/>
        <v>43</v>
      </c>
      <c r="N593">
        <f t="shared" ca="1" si="131"/>
        <v>51</v>
      </c>
      <c r="O593">
        <f t="shared" ca="1" si="132"/>
        <v>9</v>
      </c>
      <c r="P593">
        <f t="shared" ca="1" si="133"/>
        <v>84</v>
      </c>
      <c r="Q593">
        <f t="shared" ca="1" si="134"/>
        <v>50</v>
      </c>
      <c r="R593">
        <f t="shared" ca="1" si="135"/>
        <v>5</v>
      </c>
      <c r="S593">
        <f t="shared" ca="1" si="136"/>
        <v>32</v>
      </c>
      <c r="T593">
        <f t="shared" ca="1" si="137"/>
        <v>61</v>
      </c>
    </row>
    <row r="594" spans="1:20" x14ac:dyDescent="0.2">
      <c r="A594">
        <f t="shared" ca="1" si="138"/>
        <v>2.0328616285426047</v>
      </c>
      <c r="B594">
        <f t="shared" ca="1" si="127"/>
        <v>2.5204490357665339</v>
      </c>
      <c r="C594">
        <f t="shared" ca="1" si="127"/>
        <v>0.21600433185354595</v>
      </c>
      <c r="D594">
        <f t="shared" ca="1" si="127"/>
        <v>0.19836177712516967</v>
      </c>
      <c r="E594">
        <f t="shared" ca="1" si="127"/>
        <v>0.6305592691205445</v>
      </c>
      <c r="F594">
        <f t="shared" ca="1" si="127"/>
        <v>0.37655274980492631</v>
      </c>
      <c r="G594">
        <f t="shared" ca="1" si="127"/>
        <v>0.59776091910590146</v>
      </c>
      <c r="H594">
        <f t="shared" ca="1" si="127"/>
        <v>3.7141704855727466</v>
      </c>
      <c r="I594">
        <f t="shared" ca="1" si="127"/>
        <v>0.22643266038175486</v>
      </c>
      <c r="J594">
        <f t="shared" ca="1" si="127"/>
        <v>6.1008795002617822</v>
      </c>
      <c r="K594">
        <f t="shared" ca="1" si="128"/>
        <v>53</v>
      </c>
      <c r="L594">
        <f t="shared" ca="1" si="129"/>
        <v>79</v>
      </c>
      <c r="M594">
        <f t="shared" ca="1" si="130"/>
        <v>98</v>
      </c>
      <c r="N594">
        <f t="shared" ca="1" si="131"/>
        <v>19</v>
      </c>
      <c r="O594">
        <f t="shared" ca="1" si="132"/>
        <v>88</v>
      </c>
      <c r="P594">
        <f t="shared" ca="1" si="133"/>
        <v>25</v>
      </c>
      <c r="Q594">
        <f t="shared" ca="1" si="134"/>
        <v>46</v>
      </c>
      <c r="R594">
        <f t="shared" ca="1" si="135"/>
        <v>38</v>
      </c>
      <c r="S594">
        <f t="shared" ca="1" si="136"/>
        <v>8</v>
      </c>
      <c r="T594">
        <f t="shared" ca="1" si="137"/>
        <v>66</v>
      </c>
    </row>
    <row r="595" spans="1:20" x14ac:dyDescent="0.2">
      <c r="A595">
        <f t="shared" ca="1" si="138"/>
        <v>0.37152210264948127</v>
      </c>
      <c r="B595">
        <f t="shared" ca="1" si="127"/>
        <v>2.2661043248090138</v>
      </c>
      <c r="C595">
        <f t="shared" ca="1" si="127"/>
        <v>1.0415909381481487</v>
      </c>
      <c r="D595">
        <f t="shared" ca="1" si="127"/>
        <v>6.4770045181334659</v>
      </c>
      <c r="E595">
        <f t="shared" ca="1" si="127"/>
        <v>1.4379183428062658</v>
      </c>
      <c r="F595">
        <f t="shared" ca="1" si="127"/>
        <v>0.43251996398886128</v>
      </c>
      <c r="G595">
        <f t="shared" ca="1" si="127"/>
        <v>0.19205464644313178</v>
      </c>
      <c r="H595">
        <f t="shared" ca="1" si="127"/>
        <v>4.8358956730598948</v>
      </c>
      <c r="I595">
        <f t="shared" ca="1" si="127"/>
        <v>4.6084143836774611</v>
      </c>
      <c r="J595">
        <f t="shared" ca="1" si="127"/>
        <v>0.48671473702837664</v>
      </c>
      <c r="K595">
        <f t="shared" ca="1" si="128"/>
        <v>13</v>
      </c>
      <c r="L595">
        <f t="shared" ca="1" si="129"/>
        <v>81</v>
      </c>
      <c r="M595">
        <f t="shared" ca="1" si="130"/>
        <v>22</v>
      </c>
      <c r="N595">
        <f t="shared" ca="1" si="131"/>
        <v>83</v>
      </c>
      <c r="O595">
        <f t="shared" ca="1" si="132"/>
        <v>19</v>
      </c>
      <c r="P595">
        <f t="shared" ca="1" si="133"/>
        <v>9</v>
      </c>
      <c r="Q595">
        <f t="shared" ca="1" si="134"/>
        <v>27</v>
      </c>
      <c r="R595">
        <f t="shared" ca="1" si="135"/>
        <v>73</v>
      </c>
      <c r="S595">
        <f t="shared" ca="1" si="136"/>
        <v>71</v>
      </c>
      <c r="T595">
        <f t="shared" ca="1" si="137"/>
        <v>41</v>
      </c>
    </row>
    <row r="596" spans="1:20" x14ac:dyDescent="0.2">
      <c r="A596">
        <f t="shared" ca="1" si="138"/>
        <v>0.28798311848453406</v>
      </c>
      <c r="B596">
        <f t="shared" ca="1" si="127"/>
        <v>2.7810802752243381E-2</v>
      </c>
      <c r="C596">
        <f t="shared" ca="1" si="127"/>
        <v>1.4187305216239079</v>
      </c>
      <c r="D596">
        <f t="shared" ca="1" si="127"/>
        <v>4.8467198671145315</v>
      </c>
      <c r="E596">
        <f t="shared" ca="1" si="127"/>
        <v>4.2567139828259224</v>
      </c>
      <c r="F596">
        <f t="shared" ca="1" si="127"/>
        <v>1.7984031736634591</v>
      </c>
      <c r="G596">
        <f t="shared" ca="1" si="127"/>
        <v>1.9362077224022785</v>
      </c>
      <c r="H596">
        <f t="shared" ca="1" si="127"/>
        <v>1.5742667717568477</v>
      </c>
      <c r="I596">
        <f t="shared" ca="1" si="127"/>
        <v>1.1438137644016253</v>
      </c>
      <c r="J596">
        <f t="shared" ca="1" si="127"/>
        <v>0.94999813521318033</v>
      </c>
      <c r="K596">
        <f t="shared" ca="1" si="128"/>
        <v>51</v>
      </c>
      <c r="L596">
        <f t="shared" ca="1" si="129"/>
        <v>3</v>
      </c>
      <c r="M596">
        <f t="shared" ca="1" si="130"/>
        <v>54</v>
      </c>
      <c r="N596">
        <f t="shared" ca="1" si="131"/>
        <v>90</v>
      </c>
      <c r="O596">
        <f t="shared" ca="1" si="132"/>
        <v>76</v>
      </c>
      <c r="P596">
        <f t="shared" ca="1" si="133"/>
        <v>34</v>
      </c>
      <c r="Q596">
        <f t="shared" ca="1" si="134"/>
        <v>28</v>
      </c>
      <c r="R596">
        <f t="shared" ca="1" si="135"/>
        <v>30</v>
      </c>
      <c r="S596">
        <f t="shared" ca="1" si="136"/>
        <v>60</v>
      </c>
      <c r="T596">
        <f t="shared" ca="1" si="137"/>
        <v>40</v>
      </c>
    </row>
    <row r="597" spans="1:20" x14ac:dyDescent="0.2">
      <c r="A597">
        <f t="shared" ca="1" si="138"/>
        <v>3.2751358670857309</v>
      </c>
      <c r="B597">
        <f t="shared" ca="1" si="127"/>
        <v>1.5579408791169653</v>
      </c>
      <c r="C597">
        <f t="shared" ca="1" si="127"/>
        <v>0.51109161226162947</v>
      </c>
      <c r="D597">
        <f t="shared" ca="1" si="127"/>
        <v>0.54320702129162912</v>
      </c>
      <c r="E597">
        <f t="shared" ca="1" si="127"/>
        <v>5.0874073553930845</v>
      </c>
      <c r="F597">
        <f t="shared" ca="1" si="127"/>
        <v>0.83616069674006688</v>
      </c>
      <c r="G597">
        <f t="shared" ca="1" si="127"/>
        <v>0.31721477866379866</v>
      </c>
      <c r="H597">
        <f t="shared" ca="1" si="127"/>
        <v>2.3042061262018496</v>
      </c>
      <c r="I597">
        <f t="shared" ca="1" si="127"/>
        <v>0.15263554075856561</v>
      </c>
      <c r="J597">
        <f t="shared" ca="1" si="127"/>
        <v>2.4383173720317535</v>
      </c>
      <c r="K597">
        <f t="shared" ca="1" si="128"/>
        <v>79</v>
      </c>
      <c r="L597">
        <f t="shared" ca="1" si="129"/>
        <v>64</v>
      </c>
      <c r="M597">
        <f t="shared" ca="1" si="130"/>
        <v>9</v>
      </c>
      <c r="N597">
        <f t="shared" ca="1" si="131"/>
        <v>10</v>
      </c>
      <c r="O597">
        <f t="shared" ca="1" si="132"/>
        <v>52</v>
      </c>
      <c r="P597">
        <f t="shared" ca="1" si="133"/>
        <v>52</v>
      </c>
      <c r="Q597">
        <f t="shared" ca="1" si="134"/>
        <v>3</v>
      </c>
      <c r="R597">
        <f t="shared" ca="1" si="135"/>
        <v>34</v>
      </c>
      <c r="S597">
        <f t="shared" ca="1" si="136"/>
        <v>29</v>
      </c>
      <c r="T597">
        <f t="shared" ca="1" si="137"/>
        <v>29</v>
      </c>
    </row>
    <row r="598" spans="1:20" x14ac:dyDescent="0.2">
      <c r="A598">
        <f t="shared" ca="1" si="138"/>
        <v>0.27924423587850056</v>
      </c>
      <c r="B598">
        <f t="shared" ca="1" si="127"/>
        <v>1.6410810629379915</v>
      </c>
      <c r="C598">
        <f t="shared" ca="1" si="127"/>
        <v>0.96500163292670149</v>
      </c>
      <c r="D598">
        <f t="shared" ca="1" si="127"/>
        <v>1.9650550830599818</v>
      </c>
      <c r="E598">
        <f t="shared" ca="1" si="127"/>
        <v>1.1027484053308847</v>
      </c>
      <c r="F598">
        <f t="shared" ca="1" si="127"/>
        <v>1.7758259164432368</v>
      </c>
      <c r="G598">
        <f t="shared" ca="1" si="127"/>
        <v>2.9313294715400877</v>
      </c>
      <c r="H598">
        <f t="shared" ca="1" si="127"/>
        <v>7.0088355108282985E-2</v>
      </c>
      <c r="I598">
        <f t="shared" ca="1" si="127"/>
        <v>0.98646661761063592</v>
      </c>
      <c r="J598">
        <f t="shared" ca="1" si="127"/>
        <v>0.45036230962469126</v>
      </c>
      <c r="K598">
        <f t="shared" ca="1" si="128"/>
        <v>8</v>
      </c>
      <c r="L598">
        <f t="shared" ca="1" si="129"/>
        <v>35</v>
      </c>
      <c r="M598">
        <f t="shared" ca="1" si="130"/>
        <v>74</v>
      </c>
      <c r="N598">
        <f t="shared" ca="1" si="131"/>
        <v>84</v>
      </c>
      <c r="O598">
        <f t="shared" ca="1" si="132"/>
        <v>85</v>
      </c>
      <c r="P598">
        <f t="shared" ca="1" si="133"/>
        <v>52</v>
      </c>
      <c r="Q598">
        <f t="shared" ca="1" si="134"/>
        <v>91</v>
      </c>
      <c r="R598">
        <f t="shared" ca="1" si="135"/>
        <v>2</v>
      </c>
      <c r="S598">
        <f t="shared" ca="1" si="136"/>
        <v>17</v>
      </c>
      <c r="T598">
        <f t="shared" ca="1" si="137"/>
        <v>15</v>
      </c>
    </row>
    <row r="599" spans="1:20" x14ac:dyDescent="0.2">
      <c r="A599">
        <f t="shared" ca="1" si="138"/>
        <v>1.3918948642549587</v>
      </c>
      <c r="B599">
        <f t="shared" ca="1" si="127"/>
        <v>1.1783068507602552</v>
      </c>
      <c r="C599">
        <f t="shared" ca="1" si="127"/>
        <v>1.1810376987257372</v>
      </c>
      <c r="D599">
        <f t="shared" ca="1" si="127"/>
        <v>2.2182024389899837</v>
      </c>
      <c r="E599">
        <f t="shared" ca="1" si="127"/>
        <v>3.4082104508616786</v>
      </c>
      <c r="F599">
        <f t="shared" ca="1" si="127"/>
        <v>1.8459661728390246</v>
      </c>
      <c r="G599">
        <f t="shared" ca="1" si="127"/>
        <v>0.47159627321310371</v>
      </c>
      <c r="H599">
        <f t="shared" ca="1" si="127"/>
        <v>0.23073078008997655</v>
      </c>
      <c r="I599">
        <f t="shared" ca="1" si="127"/>
        <v>1.1679603418256137</v>
      </c>
      <c r="J599">
        <f t="shared" ca="1" si="127"/>
        <v>0.20250016136559143</v>
      </c>
      <c r="K599">
        <f t="shared" ca="1" si="128"/>
        <v>88</v>
      </c>
      <c r="L599">
        <f t="shared" ca="1" si="129"/>
        <v>23</v>
      </c>
      <c r="M599">
        <f t="shared" ca="1" si="130"/>
        <v>37</v>
      </c>
      <c r="N599">
        <f t="shared" ca="1" si="131"/>
        <v>99</v>
      </c>
      <c r="O599">
        <f t="shared" ca="1" si="132"/>
        <v>34</v>
      </c>
      <c r="P599">
        <f t="shared" ca="1" si="133"/>
        <v>94</v>
      </c>
      <c r="Q599">
        <f t="shared" ca="1" si="134"/>
        <v>15</v>
      </c>
      <c r="R599">
        <f t="shared" ca="1" si="135"/>
        <v>74</v>
      </c>
      <c r="S599">
        <f t="shared" ca="1" si="136"/>
        <v>36</v>
      </c>
      <c r="T599">
        <f t="shared" ca="1" si="137"/>
        <v>58</v>
      </c>
    </row>
    <row r="600" spans="1:20" x14ac:dyDescent="0.2">
      <c r="A600">
        <f t="shared" ca="1" si="138"/>
        <v>7.2486621109052463E-2</v>
      </c>
      <c r="B600">
        <f t="shared" ca="1" si="127"/>
        <v>5.9892673910142262</v>
      </c>
      <c r="C600">
        <f t="shared" ca="1" si="127"/>
        <v>0.55299775539638396</v>
      </c>
      <c r="D600">
        <f t="shared" ca="1" si="127"/>
        <v>0.22981296490023795</v>
      </c>
      <c r="E600">
        <f t="shared" ca="1" si="127"/>
        <v>0.14917672299928617</v>
      </c>
      <c r="F600">
        <f t="shared" ca="1" si="127"/>
        <v>2.0195779101408218</v>
      </c>
      <c r="G600">
        <f t="shared" ca="1" si="127"/>
        <v>2.0092049698712353</v>
      </c>
      <c r="H600">
        <f t="shared" ca="1" si="127"/>
        <v>2.1219134950604888</v>
      </c>
      <c r="I600">
        <f t="shared" ca="1" si="127"/>
        <v>3.2783200278980149</v>
      </c>
      <c r="J600">
        <f t="shared" ca="1" si="127"/>
        <v>0.24157444768323072</v>
      </c>
      <c r="K600">
        <f t="shared" ca="1" si="128"/>
        <v>7</v>
      </c>
      <c r="L600">
        <f t="shared" ca="1" si="129"/>
        <v>94</v>
      </c>
      <c r="M600">
        <f t="shared" ca="1" si="130"/>
        <v>68</v>
      </c>
      <c r="N600">
        <f t="shared" ca="1" si="131"/>
        <v>2</v>
      </c>
      <c r="O600">
        <f t="shared" ca="1" si="132"/>
        <v>29</v>
      </c>
      <c r="P600">
        <f t="shared" ca="1" si="133"/>
        <v>96</v>
      </c>
      <c r="Q600">
        <f t="shared" ca="1" si="134"/>
        <v>86</v>
      </c>
      <c r="R600">
        <f t="shared" ca="1" si="135"/>
        <v>64</v>
      </c>
      <c r="S600">
        <f t="shared" ca="1" si="136"/>
        <v>40</v>
      </c>
      <c r="T600">
        <f t="shared" ca="1" si="137"/>
        <v>2</v>
      </c>
    </row>
    <row r="601" spans="1:20" x14ac:dyDescent="0.2">
      <c r="A601">
        <f t="shared" ca="1" si="138"/>
        <v>0.30207439855939133</v>
      </c>
      <c r="B601">
        <f t="shared" ca="1" si="127"/>
        <v>0.78918449592198336</v>
      </c>
      <c r="C601">
        <f t="shared" ca="1" si="127"/>
        <v>4.4019888130446834</v>
      </c>
      <c r="D601">
        <f t="shared" ca="1" si="127"/>
        <v>6.6762823166048353</v>
      </c>
      <c r="E601">
        <f t="shared" ca="1" si="127"/>
        <v>1.0624046957397351</v>
      </c>
      <c r="F601">
        <f t="shared" ca="1" si="127"/>
        <v>2.5396790964229843</v>
      </c>
      <c r="G601">
        <f t="shared" ca="1" si="127"/>
        <v>1.831141639510709</v>
      </c>
      <c r="H601">
        <f t="shared" ca="1" si="127"/>
        <v>2.5836908357392714</v>
      </c>
      <c r="I601">
        <f t="shared" ca="1" si="127"/>
        <v>3.8345982414884245</v>
      </c>
      <c r="J601">
        <f t="shared" ca="1" si="127"/>
        <v>0.4702711825092597</v>
      </c>
      <c r="K601">
        <f t="shared" ca="1" si="128"/>
        <v>9</v>
      </c>
      <c r="L601">
        <f t="shared" ca="1" si="129"/>
        <v>15</v>
      </c>
      <c r="M601">
        <f t="shared" ca="1" si="130"/>
        <v>53</v>
      </c>
      <c r="N601">
        <f t="shared" ca="1" si="131"/>
        <v>96</v>
      </c>
      <c r="O601">
        <f t="shared" ca="1" si="132"/>
        <v>29</v>
      </c>
      <c r="P601">
        <f t="shared" ca="1" si="133"/>
        <v>62</v>
      </c>
      <c r="Q601">
        <f t="shared" ca="1" si="134"/>
        <v>44</v>
      </c>
      <c r="R601">
        <f t="shared" ca="1" si="135"/>
        <v>89</v>
      </c>
      <c r="S601">
        <f t="shared" ca="1" si="136"/>
        <v>71</v>
      </c>
      <c r="T601">
        <f t="shared" ca="1" si="137"/>
        <v>21</v>
      </c>
    </row>
    <row r="602" spans="1:20" x14ac:dyDescent="0.2">
      <c r="A602">
        <f t="shared" ca="1" si="138"/>
        <v>2.8439799561852714</v>
      </c>
      <c r="B602">
        <f t="shared" ca="1" si="127"/>
        <v>0.37117661176385941</v>
      </c>
      <c r="C602">
        <f t="shared" ca="1" si="127"/>
        <v>0.93410090439044313</v>
      </c>
      <c r="D602">
        <f t="shared" ca="1" si="127"/>
        <v>5.9424382265674657E-3</v>
      </c>
      <c r="E602">
        <f t="shared" ca="1" si="127"/>
        <v>0.26380873893815043</v>
      </c>
      <c r="F602">
        <f t="shared" ca="1" si="127"/>
        <v>1.9076279617023557</v>
      </c>
      <c r="G602">
        <f t="shared" ca="1" si="127"/>
        <v>4.4092643074231059</v>
      </c>
      <c r="H602">
        <f t="shared" ca="1" si="127"/>
        <v>0.98692828646680164</v>
      </c>
      <c r="I602">
        <f t="shared" ca="1" si="127"/>
        <v>0.19457979640306886</v>
      </c>
      <c r="J602">
        <f t="shared" ca="1" si="127"/>
        <v>0.1744047592958845</v>
      </c>
      <c r="K602">
        <f t="shared" ca="1" si="128"/>
        <v>22</v>
      </c>
      <c r="L602">
        <f t="shared" ca="1" si="129"/>
        <v>38</v>
      </c>
      <c r="M602">
        <f t="shared" ca="1" si="130"/>
        <v>86</v>
      </c>
      <c r="N602">
        <f t="shared" ca="1" si="131"/>
        <v>0</v>
      </c>
      <c r="O602">
        <f t="shared" ca="1" si="132"/>
        <v>6</v>
      </c>
      <c r="P602">
        <f t="shared" ca="1" si="133"/>
        <v>52</v>
      </c>
      <c r="Q602">
        <f t="shared" ca="1" si="134"/>
        <v>94</v>
      </c>
      <c r="R602">
        <f t="shared" ca="1" si="135"/>
        <v>59</v>
      </c>
      <c r="S602">
        <f t="shared" ca="1" si="136"/>
        <v>5</v>
      </c>
      <c r="T602">
        <f t="shared" ca="1" si="137"/>
        <v>5</v>
      </c>
    </row>
    <row r="603" spans="1:20" x14ac:dyDescent="0.2">
      <c r="A603">
        <f t="shared" ca="1" si="138"/>
        <v>3.0591018621999839</v>
      </c>
      <c r="B603">
        <f t="shared" ca="1" si="127"/>
        <v>1.2492111108770345</v>
      </c>
      <c r="C603">
        <f t="shared" ca="1" si="127"/>
        <v>0.5960026592868557</v>
      </c>
      <c r="D603">
        <f t="shared" ca="1" si="127"/>
        <v>0.374781749734099</v>
      </c>
      <c r="E603">
        <f t="shared" ca="1" si="127"/>
        <v>2.994387405603828</v>
      </c>
      <c r="F603">
        <f t="shared" ca="1" si="127"/>
        <v>3.1313186108660713</v>
      </c>
      <c r="G603">
        <f t="shared" ca="1" si="127"/>
        <v>0.83576392681206857</v>
      </c>
      <c r="H603">
        <f t="shared" ca="1" si="127"/>
        <v>4.0419675720358814</v>
      </c>
      <c r="I603">
        <f t="shared" ca="1" si="127"/>
        <v>2.142191811926339</v>
      </c>
      <c r="J603">
        <f t="shared" ca="1" si="127"/>
        <v>0.35501861983361416</v>
      </c>
      <c r="K603">
        <f t="shared" ca="1" si="128"/>
        <v>61</v>
      </c>
      <c r="L603">
        <f t="shared" ca="1" si="129"/>
        <v>17</v>
      </c>
      <c r="M603">
        <f t="shared" ca="1" si="130"/>
        <v>10</v>
      </c>
      <c r="N603">
        <f t="shared" ca="1" si="131"/>
        <v>14</v>
      </c>
      <c r="O603">
        <f t="shared" ca="1" si="132"/>
        <v>70</v>
      </c>
      <c r="P603">
        <f t="shared" ca="1" si="133"/>
        <v>45</v>
      </c>
      <c r="Q603">
        <f t="shared" ca="1" si="134"/>
        <v>51</v>
      </c>
      <c r="R603">
        <f t="shared" ca="1" si="135"/>
        <v>95</v>
      </c>
      <c r="S603">
        <f t="shared" ca="1" si="136"/>
        <v>53</v>
      </c>
      <c r="T603">
        <f t="shared" ca="1" si="137"/>
        <v>41</v>
      </c>
    </row>
    <row r="604" spans="1:20" x14ac:dyDescent="0.2">
      <c r="A604">
        <f t="shared" ca="1" si="138"/>
        <v>1.2088471957388047</v>
      </c>
      <c r="B604">
        <f t="shared" ca="1" si="127"/>
        <v>1.6608721014532442</v>
      </c>
      <c r="C604">
        <f t="shared" ca="1" si="127"/>
        <v>0.7425124797424788</v>
      </c>
      <c r="D604">
        <f t="shared" ca="1" si="127"/>
        <v>5.5809489868005162</v>
      </c>
      <c r="E604">
        <f t="shared" ca="1" si="127"/>
        <v>2.162239236762999</v>
      </c>
      <c r="F604">
        <f t="shared" ca="1" si="127"/>
        <v>1.3816613656982052E-2</v>
      </c>
      <c r="G604">
        <f t="shared" ca="1" si="127"/>
        <v>0.5062299892314498</v>
      </c>
      <c r="H604">
        <f t="shared" ca="1" si="127"/>
        <v>2.2693257243381937</v>
      </c>
      <c r="I604">
        <f t="shared" ref="B604:J633" ca="1" si="139">_xlfn.NORM.INV(RAND(),0,1)^2+_xlfn.NORM.INV(RAND(),0,1)^2</f>
        <v>0.16381072949748196</v>
      </c>
      <c r="J604">
        <f t="shared" ca="1" si="139"/>
        <v>0.27752168470245814</v>
      </c>
      <c r="K604">
        <f t="shared" ca="1" si="128"/>
        <v>43</v>
      </c>
      <c r="L604">
        <f t="shared" ca="1" si="129"/>
        <v>84</v>
      </c>
      <c r="M604">
        <f t="shared" ca="1" si="130"/>
        <v>20</v>
      </c>
      <c r="N604">
        <f t="shared" ca="1" si="131"/>
        <v>89</v>
      </c>
      <c r="O604">
        <f t="shared" ca="1" si="132"/>
        <v>58</v>
      </c>
      <c r="P604">
        <f t="shared" ca="1" si="133"/>
        <v>2</v>
      </c>
      <c r="Q604">
        <f t="shared" ca="1" si="134"/>
        <v>23</v>
      </c>
      <c r="R604">
        <f t="shared" ca="1" si="135"/>
        <v>73</v>
      </c>
      <c r="S604">
        <f t="shared" ca="1" si="136"/>
        <v>52</v>
      </c>
      <c r="T604">
        <f t="shared" ca="1" si="137"/>
        <v>16</v>
      </c>
    </row>
    <row r="605" spans="1:20" x14ac:dyDescent="0.2">
      <c r="A605">
        <f t="shared" ca="1" si="138"/>
        <v>0.23560200886492377</v>
      </c>
      <c r="B605">
        <f t="shared" ca="1" si="139"/>
        <v>0.66163980624944363</v>
      </c>
      <c r="C605">
        <f t="shared" ca="1" si="139"/>
        <v>0.92499402083446358</v>
      </c>
      <c r="D605">
        <f t="shared" ca="1" si="139"/>
        <v>1.196463572323051</v>
      </c>
      <c r="E605">
        <f t="shared" ca="1" si="139"/>
        <v>2.1642306446686321</v>
      </c>
      <c r="F605">
        <f t="shared" ca="1" si="139"/>
        <v>2.1254328023558431</v>
      </c>
      <c r="G605">
        <f t="shared" ca="1" si="139"/>
        <v>2.0161477192261459</v>
      </c>
      <c r="H605">
        <f t="shared" ca="1" si="139"/>
        <v>0.65644433701015592</v>
      </c>
      <c r="I605">
        <f t="shared" ca="1" si="139"/>
        <v>1.3168971152413733</v>
      </c>
      <c r="J605">
        <f t="shared" ca="1" si="139"/>
        <v>0.39786355457301364</v>
      </c>
      <c r="K605">
        <f t="shared" ca="1" si="128"/>
        <v>29</v>
      </c>
      <c r="L605">
        <f t="shared" ca="1" si="129"/>
        <v>86</v>
      </c>
      <c r="M605">
        <f t="shared" ca="1" si="130"/>
        <v>23</v>
      </c>
      <c r="N605">
        <f t="shared" ca="1" si="131"/>
        <v>76</v>
      </c>
      <c r="O605">
        <f t="shared" ca="1" si="132"/>
        <v>71</v>
      </c>
      <c r="P605">
        <f t="shared" ca="1" si="133"/>
        <v>37</v>
      </c>
      <c r="Q605">
        <f t="shared" ca="1" si="134"/>
        <v>60</v>
      </c>
      <c r="R605">
        <f t="shared" ca="1" si="135"/>
        <v>19</v>
      </c>
      <c r="S605">
        <f t="shared" ca="1" si="136"/>
        <v>45</v>
      </c>
      <c r="T605">
        <f t="shared" ca="1" si="137"/>
        <v>3</v>
      </c>
    </row>
    <row r="606" spans="1:20" x14ac:dyDescent="0.2">
      <c r="A606">
        <f t="shared" ca="1" si="138"/>
        <v>0.47807599264861306</v>
      </c>
      <c r="B606">
        <f t="shared" ca="1" si="139"/>
        <v>0.3823119429159505</v>
      </c>
      <c r="C606">
        <f t="shared" ca="1" si="139"/>
        <v>1.686344104048954</v>
      </c>
      <c r="D606">
        <f t="shared" ca="1" si="139"/>
        <v>1.3621736799230566</v>
      </c>
      <c r="E606">
        <f t="shared" ca="1" si="139"/>
        <v>0.37159297535387981</v>
      </c>
      <c r="F606">
        <f t="shared" ca="1" si="139"/>
        <v>8.1088554704240465</v>
      </c>
      <c r="G606">
        <f t="shared" ca="1" si="139"/>
        <v>0.87518724720816266</v>
      </c>
      <c r="H606">
        <f t="shared" ca="1" si="139"/>
        <v>0.5503306516688572</v>
      </c>
      <c r="I606">
        <f t="shared" ca="1" si="139"/>
        <v>1.0034569096858086</v>
      </c>
      <c r="J606">
        <f t="shared" ca="1" si="139"/>
        <v>1.2680526901737195</v>
      </c>
      <c r="K606">
        <f t="shared" ca="1" si="128"/>
        <v>64</v>
      </c>
      <c r="L606">
        <f t="shared" ca="1" si="129"/>
        <v>8</v>
      </c>
      <c r="M606">
        <f t="shared" ca="1" si="130"/>
        <v>42</v>
      </c>
      <c r="N606">
        <f t="shared" ca="1" si="131"/>
        <v>43</v>
      </c>
      <c r="O606">
        <f t="shared" ca="1" si="132"/>
        <v>17</v>
      </c>
      <c r="P606">
        <f t="shared" ca="1" si="133"/>
        <v>86</v>
      </c>
      <c r="Q606">
        <f t="shared" ca="1" si="134"/>
        <v>29</v>
      </c>
      <c r="R606">
        <f t="shared" ca="1" si="135"/>
        <v>21</v>
      </c>
      <c r="S606">
        <f t="shared" ca="1" si="136"/>
        <v>24</v>
      </c>
      <c r="T606">
        <f t="shared" ca="1" si="137"/>
        <v>87</v>
      </c>
    </row>
    <row r="607" spans="1:20" x14ac:dyDescent="0.2">
      <c r="A607">
        <f t="shared" ca="1" si="138"/>
        <v>1.4387367318630582</v>
      </c>
      <c r="B607">
        <f t="shared" ca="1" si="139"/>
        <v>1.3199765914250752</v>
      </c>
      <c r="C607">
        <f t="shared" ca="1" si="139"/>
        <v>2.0565375418533849</v>
      </c>
      <c r="D607">
        <f t="shared" ca="1" si="139"/>
        <v>2.7262892891448689</v>
      </c>
      <c r="E607">
        <f t="shared" ca="1" si="139"/>
        <v>3.6752844169525605</v>
      </c>
      <c r="F607">
        <f t="shared" ca="1" si="139"/>
        <v>2.2265394976359363</v>
      </c>
      <c r="G607">
        <f t="shared" ca="1" si="139"/>
        <v>3.8478381326615553E-2</v>
      </c>
      <c r="H607">
        <f t="shared" ca="1" si="139"/>
        <v>4.607296079645173</v>
      </c>
      <c r="I607">
        <f t="shared" ca="1" si="139"/>
        <v>0.37697613008519731</v>
      </c>
      <c r="J607">
        <f t="shared" ca="1" si="139"/>
        <v>0.20081128375405932</v>
      </c>
      <c r="K607">
        <f t="shared" ca="1" si="128"/>
        <v>51</v>
      </c>
      <c r="L607">
        <f t="shared" ca="1" si="129"/>
        <v>69</v>
      </c>
      <c r="M607">
        <f t="shared" ca="1" si="130"/>
        <v>46</v>
      </c>
      <c r="N607">
        <f t="shared" ca="1" si="131"/>
        <v>59</v>
      </c>
      <c r="O607">
        <f t="shared" ca="1" si="132"/>
        <v>32</v>
      </c>
      <c r="P607">
        <f t="shared" ca="1" si="133"/>
        <v>53</v>
      </c>
      <c r="Q607">
        <f t="shared" ca="1" si="134"/>
        <v>1</v>
      </c>
      <c r="R607">
        <f t="shared" ca="1" si="135"/>
        <v>96</v>
      </c>
      <c r="S607">
        <f t="shared" ca="1" si="136"/>
        <v>26</v>
      </c>
      <c r="T607">
        <f t="shared" ca="1" si="137"/>
        <v>4</v>
      </c>
    </row>
    <row r="608" spans="1:20" x14ac:dyDescent="0.2">
      <c r="A608">
        <f t="shared" ca="1" si="138"/>
        <v>2.3937292641335266</v>
      </c>
      <c r="B608">
        <f t="shared" ca="1" si="139"/>
        <v>2.4876718782058749</v>
      </c>
      <c r="C608">
        <f t="shared" ca="1" si="139"/>
        <v>0.7497176704733054</v>
      </c>
      <c r="D608">
        <f t="shared" ca="1" si="139"/>
        <v>3.7151718198618457</v>
      </c>
      <c r="E608">
        <f t="shared" ca="1" si="139"/>
        <v>0.44369774887529934</v>
      </c>
      <c r="F608">
        <f t="shared" ca="1" si="139"/>
        <v>1.1855765245279204</v>
      </c>
      <c r="G608">
        <f t="shared" ca="1" si="139"/>
        <v>0.1043875500830368</v>
      </c>
      <c r="H608">
        <f t="shared" ca="1" si="139"/>
        <v>0.63259384687049924</v>
      </c>
      <c r="I608">
        <f t="shared" ca="1" si="139"/>
        <v>0.64650858464686467</v>
      </c>
      <c r="J608">
        <f t="shared" ca="1" si="139"/>
        <v>0.73956941680436539</v>
      </c>
      <c r="K608">
        <f t="shared" ca="1" si="128"/>
        <v>17</v>
      </c>
      <c r="L608">
        <f t="shared" ca="1" si="129"/>
        <v>75</v>
      </c>
      <c r="M608">
        <f t="shared" ca="1" si="130"/>
        <v>30</v>
      </c>
      <c r="N608">
        <f t="shared" ca="1" si="131"/>
        <v>54</v>
      </c>
      <c r="O608">
        <f t="shared" ca="1" si="132"/>
        <v>19</v>
      </c>
      <c r="P608">
        <f t="shared" ca="1" si="133"/>
        <v>80</v>
      </c>
      <c r="Q608">
        <f t="shared" ca="1" si="134"/>
        <v>22</v>
      </c>
      <c r="R608">
        <f t="shared" ca="1" si="135"/>
        <v>49</v>
      </c>
      <c r="S608">
        <f t="shared" ca="1" si="136"/>
        <v>26</v>
      </c>
      <c r="T608">
        <f t="shared" ca="1" si="137"/>
        <v>35</v>
      </c>
    </row>
    <row r="609" spans="1:20" x14ac:dyDescent="0.2">
      <c r="A609">
        <f t="shared" ca="1" si="138"/>
        <v>0.85579862481977031</v>
      </c>
      <c r="B609">
        <f t="shared" ca="1" si="139"/>
        <v>1.6136207843917436</v>
      </c>
      <c r="C609">
        <f t="shared" ca="1" si="139"/>
        <v>0.93943789014108803</v>
      </c>
      <c r="D609">
        <f t="shared" ca="1" si="139"/>
        <v>3.30408386685842</v>
      </c>
      <c r="E609">
        <f t="shared" ca="1" si="139"/>
        <v>0.97672822934983328</v>
      </c>
      <c r="F609">
        <f t="shared" ca="1" si="139"/>
        <v>3.2701461004500398</v>
      </c>
      <c r="G609">
        <f t="shared" ca="1" si="139"/>
        <v>2.4804674238104925</v>
      </c>
      <c r="H609">
        <f t="shared" ca="1" si="139"/>
        <v>1.0716595713755594</v>
      </c>
      <c r="I609">
        <f t="shared" ca="1" si="139"/>
        <v>4.4796326386430376</v>
      </c>
      <c r="J609">
        <f t="shared" ca="1" si="139"/>
        <v>1.8874956394304263</v>
      </c>
      <c r="K609">
        <f t="shared" ca="1" si="128"/>
        <v>21</v>
      </c>
      <c r="L609">
        <f t="shared" ca="1" si="129"/>
        <v>77</v>
      </c>
      <c r="M609">
        <f t="shared" ca="1" si="130"/>
        <v>36</v>
      </c>
      <c r="N609">
        <f t="shared" ca="1" si="131"/>
        <v>28</v>
      </c>
      <c r="O609">
        <f t="shared" ca="1" si="132"/>
        <v>68</v>
      </c>
      <c r="P609">
        <f t="shared" ca="1" si="133"/>
        <v>93</v>
      </c>
      <c r="Q609">
        <f t="shared" ca="1" si="134"/>
        <v>58</v>
      </c>
      <c r="R609">
        <f t="shared" ca="1" si="135"/>
        <v>98</v>
      </c>
      <c r="S609">
        <f t="shared" ca="1" si="136"/>
        <v>66</v>
      </c>
      <c r="T609">
        <f t="shared" ca="1" si="137"/>
        <v>42</v>
      </c>
    </row>
    <row r="610" spans="1:20" x14ac:dyDescent="0.2">
      <c r="A610">
        <f t="shared" ca="1" si="138"/>
        <v>2.381029400467408</v>
      </c>
      <c r="B610">
        <f t="shared" ca="1" si="139"/>
        <v>1.4433737448754762</v>
      </c>
      <c r="C610">
        <f t="shared" ca="1" si="139"/>
        <v>3.3542040627151457</v>
      </c>
      <c r="D610">
        <f t="shared" ca="1" si="139"/>
        <v>7.4980381710457529</v>
      </c>
      <c r="E610">
        <f t="shared" ca="1" si="139"/>
        <v>2.8688143975274869</v>
      </c>
      <c r="F610">
        <f t="shared" ca="1" si="139"/>
        <v>3.7901411590963741</v>
      </c>
      <c r="G610">
        <f t="shared" ca="1" si="139"/>
        <v>3.182974020691073</v>
      </c>
      <c r="H610">
        <f t="shared" ca="1" si="139"/>
        <v>7.0763443918447202E-2</v>
      </c>
      <c r="I610">
        <f t="shared" ca="1" si="139"/>
        <v>2.3719772227218683</v>
      </c>
      <c r="J610">
        <f t="shared" ca="1" si="139"/>
        <v>0.87339681814257331</v>
      </c>
      <c r="K610">
        <f t="shared" ca="1" si="128"/>
        <v>74</v>
      </c>
      <c r="L610">
        <f t="shared" ca="1" si="129"/>
        <v>26</v>
      </c>
      <c r="M610">
        <f t="shared" ca="1" si="130"/>
        <v>80</v>
      </c>
      <c r="N610">
        <f t="shared" ca="1" si="131"/>
        <v>78</v>
      </c>
      <c r="O610">
        <f t="shared" ca="1" si="132"/>
        <v>54</v>
      </c>
      <c r="P610">
        <f t="shared" ca="1" si="133"/>
        <v>76</v>
      </c>
      <c r="Q610">
        <f t="shared" ca="1" si="134"/>
        <v>97</v>
      </c>
      <c r="R610">
        <f t="shared" ca="1" si="135"/>
        <v>11</v>
      </c>
      <c r="S610">
        <f t="shared" ca="1" si="136"/>
        <v>52</v>
      </c>
      <c r="T610">
        <f t="shared" ca="1" si="137"/>
        <v>58</v>
      </c>
    </row>
    <row r="611" spans="1:20" x14ac:dyDescent="0.2">
      <c r="A611">
        <f t="shared" ca="1" si="138"/>
        <v>1.9743791586924944</v>
      </c>
      <c r="B611">
        <f t="shared" ca="1" si="139"/>
        <v>4.6335439362143953</v>
      </c>
      <c r="C611">
        <f t="shared" ca="1" si="139"/>
        <v>0.5975096500353001</v>
      </c>
      <c r="D611">
        <f t="shared" ca="1" si="139"/>
        <v>1.7951111524212446</v>
      </c>
      <c r="E611">
        <f t="shared" ca="1" si="139"/>
        <v>8.615212695726564</v>
      </c>
      <c r="F611">
        <f t="shared" ca="1" si="139"/>
        <v>1.3070300121027723</v>
      </c>
      <c r="G611">
        <f t="shared" ca="1" si="139"/>
        <v>8.7755173359824017</v>
      </c>
      <c r="H611">
        <f t="shared" ca="1" si="139"/>
        <v>1.3936895492638541</v>
      </c>
      <c r="I611">
        <f t="shared" ca="1" si="139"/>
        <v>4.0595496030681373</v>
      </c>
      <c r="J611">
        <f t="shared" ca="1" si="139"/>
        <v>1.7985759023370294</v>
      </c>
      <c r="K611">
        <f t="shared" ca="1" si="128"/>
        <v>55</v>
      </c>
      <c r="L611">
        <f t="shared" ca="1" si="129"/>
        <v>80</v>
      </c>
      <c r="M611">
        <f t="shared" ca="1" si="130"/>
        <v>22</v>
      </c>
      <c r="N611">
        <f t="shared" ca="1" si="131"/>
        <v>32</v>
      </c>
      <c r="O611">
        <f t="shared" ca="1" si="132"/>
        <v>91</v>
      </c>
      <c r="P611">
        <f t="shared" ca="1" si="133"/>
        <v>56</v>
      </c>
      <c r="Q611">
        <f t="shared" ca="1" si="134"/>
        <v>96</v>
      </c>
      <c r="R611">
        <f t="shared" ca="1" si="135"/>
        <v>48</v>
      </c>
      <c r="S611">
        <f t="shared" ca="1" si="136"/>
        <v>58</v>
      </c>
      <c r="T611">
        <f t="shared" ca="1" si="137"/>
        <v>51</v>
      </c>
    </row>
    <row r="612" spans="1:20" x14ac:dyDescent="0.2">
      <c r="A612">
        <f t="shared" ca="1" si="138"/>
        <v>4.3241255195430774</v>
      </c>
      <c r="B612">
        <f t="shared" ca="1" si="139"/>
        <v>0.60481450844126872</v>
      </c>
      <c r="C612">
        <f t="shared" ca="1" si="139"/>
        <v>0.91535018974116067</v>
      </c>
      <c r="D612">
        <f t="shared" ca="1" si="139"/>
        <v>3.0119659782450268</v>
      </c>
      <c r="E612">
        <f t="shared" ca="1" si="139"/>
        <v>2.4843151241674901</v>
      </c>
      <c r="F612">
        <f t="shared" ca="1" si="139"/>
        <v>6.9139307792487088</v>
      </c>
      <c r="G612">
        <f t="shared" ca="1" si="139"/>
        <v>0.9016505754652252</v>
      </c>
      <c r="H612">
        <f t="shared" ca="1" si="139"/>
        <v>1.5647269370469123</v>
      </c>
      <c r="I612">
        <f t="shared" ca="1" si="139"/>
        <v>2.6689604779975347</v>
      </c>
      <c r="J612">
        <f t="shared" ca="1" si="139"/>
        <v>0.52580763917340356</v>
      </c>
      <c r="K612">
        <f t="shared" ca="1" si="128"/>
        <v>68</v>
      </c>
      <c r="L612">
        <f t="shared" ca="1" si="129"/>
        <v>46</v>
      </c>
      <c r="M612">
        <f t="shared" ca="1" si="130"/>
        <v>60</v>
      </c>
      <c r="N612">
        <f t="shared" ca="1" si="131"/>
        <v>60</v>
      </c>
      <c r="O612">
        <f t="shared" ca="1" si="132"/>
        <v>44</v>
      </c>
      <c r="P612">
        <f t="shared" ca="1" si="133"/>
        <v>43</v>
      </c>
      <c r="Q612">
        <f t="shared" ca="1" si="134"/>
        <v>72</v>
      </c>
      <c r="R612">
        <f t="shared" ca="1" si="135"/>
        <v>58</v>
      </c>
      <c r="S612">
        <f t="shared" ca="1" si="136"/>
        <v>98</v>
      </c>
      <c r="T612">
        <f t="shared" ca="1" si="137"/>
        <v>11</v>
      </c>
    </row>
    <row r="613" spans="1:20" x14ac:dyDescent="0.2">
      <c r="A613">
        <f t="shared" ca="1" si="138"/>
        <v>2.1628733489699599</v>
      </c>
      <c r="B613">
        <f t="shared" ca="1" si="139"/>
        <v>4.2923614155913175</v>
      </c>
      <c r="C613">
        <f t="shared" ca="1" si="139"/>
        <v>2.8454282230527976</v>
      </c>
      <c r="D613">
        <f t="shared" ca="1" si="139"/>
        <v>5.1058105747601887</v>
      </c>
      <c r="E613">
        <f t="shared" ca="1" si="139"/>
        <v>0.14931060767928137</v>
      </c>
      <c r="F613">
        <f t="shared" ca="1" si="139"/>
        <v>2.7282324044003778</v>
      </c>
      <c r="G613">
        <f t="shared" ca="1" si="139"/>
        <v>3.095269352300261</v>
      </c>
      <c r="H613">
        <f t="shared" ca="1" si="139"/>
        <v>0.15831008471108271</v>
      </c>
      <c r="I613">
        <f t="shared" ca="1" si="139"/>
        <v>1.6675033026349009</v>
      </c>
      <c r="J613">
        <f t="shared" ca="1" si="139"/>
        <v>0.61543657680950992</v>
      </c>
      <c r="K613">
        <f t="shared" ca="1" si="128"/>
        <v>74</v>
      </c>
      <c r="L613">
        <f t="shared" ca="1" si="129"/>
        <v>62</v>
      </c>
      <c r="M613">
        <f t="shared" ca="1" si="130"/>
        <v>93</v>
      </c>
      <c r="N613">
        <f t="shared" ca="1" si="131"/>
        <v>88</v>
      </c>
      <c r="O613">
        <f t="shared" ca="1" si="132"/>
        <v>4</v>
      </c>
      <c r="P613">
        <f t="shared" ca="1" si="133"/>
        <v>37</v>
      </c>
      <c r="Q613">
        <f t="shared" ca="1" si="134"/>
        <v>90</v>
      </c>
      <c r="R613">
        <f t="shared" ca="1" si="135"/>
        <v>16</v>
      </c>
      <c r="S613">
        <f t="shared" ca="1" si="136"/>
        <v>54</v>
      </c>
      <c r="T613">
        <f t="shared" ca="1" si="137"/>
        <v>35</v>
      </c>
    </row>
    <row r="614" spans="1:20" x14ac:dyDescent="0.2">
      <c r="A614">
        <f t="shared" ca="1" si="138"/>
        <v>3.2474991949131384</v>
      </c>
      <c r="B614">
        <f t="shared" ca="1" si="139"/>
        <v>2.3265090033359543</v>
      </c>
      <c r="C614">
        <f t="shared" ca="1" si="139"/>
        <v>1.6439558678022335</v>
      </c>
      <c r="D614">
        <f t="shared" ca="1" si="139"/>
        <v>2.1594329195442028</v>
      </c>
      <c r="E614">
        <f t="shared" ca="1" si="139"/>
        <v>0.42319592110395254</v>
      </c>
      <c r="F614">
        <f t="shared" ca="1" si="139"/>
        <v>1.0246129297746966</v>
      </c>
      <c r="G614">
        <f t="shared" ca="1" si="139"/>
        <v>1.0574819958872519</v>
      </c>
      <c r="H614">
        <f t="shared" ca="1" si="139"/>
        <v>3.2930443520218744</v>
      </c>
      <c r="I614">
        <f t="shared" ca="1" si="139"/>
        <v>3.6325411652534982</v>
      </c>
      <c r="J614">
        <f t="shared" ca="1" si="139"/>
        <v>0.31540097323073779</v>
      </c>
      <c r="K614">
        <f t="shared" ca="1" si="128"/>
        <v>59</v>
      </c>
      <c r="L614">
        <f t="shared" ca="1" si="129"/>
        <v>36</v>
      </c>
      <c r="M614">
        <f t="shared" ca="1" si="130"/>
        <v>40</v>
      </c>
      <c r="N614">
        <f t="shared" ca="1" si="131"/>
        <v>86</v>
      </c>
      <c r="O614">
        <f t="shared" ca="1" si="132"/>
        <v>9</v>
      </c>
      <c r="P614">
        <f t="shared" ca="1" si="133"/>
        <v>59</v>
      </c>
      <c r="Q614">
        <f t="shared" ca="1" si="134"/>
        <v>28</v>
      </c>
      <c r="R614">
        <f t="shared" ca="1" si="135"/>
        <v>80</v>
      </c>
      <c r="S614">
        <f t="shared" ca="1" si="136"/>
        <v>96</v>
      </c>
      <c r="T614">
        <f t="shared" ca="1" si="137"/>
        <v>41</v>
      </c>
    </row>
    <row r="615" spans="1:20" x14ac:dyDescent="0.2">
      <c r="A615">
        <f t="shared" ca="1" si="138"/>
        <v>3.0265967316756903E-2</v>
      </c>
      <c r="B615">
        <f t="shared" ca="1" si="139"/>
        <v>8.6618244202748169</v>
      </c>
      <c r="C615">
        <f t="shared" ca="1" si="139"/>
        <v>3.2207586925143401</v>
      </c>
      <c r="D615">
        <f t="shared" ca="1" si="139"/>
        <v>0.49610050229374053</v>
      </c>
      <c r="E615">
        <f t="shared" ca="1" si="139"/>
        <v>1.4538508111815442</v>
      </c>
      <c r="F615">
        <f t="shared" ca="1" si="139"/>
        <v>3.4981257121262028</v>
      </c>
      <c r="G615">
        <f t="shared" ca="1" si="139"/>
        <v>9.5301347217631864</v>
      </c>
      <c r="H615">
        <f t="shared" ca="1" si="139"/>
        <v>1.1459272707778836</v>
      </c>
      <c r="I615">
        <f t="shared" ca="1" si="139"/>
        <v>0.93229360130013705</v>
      </c>
      <c r="J615">
        <f t="shared" ca="1" si="139"/>
        <v>5.8247600210066482E-2</v>
      </c>
      <c r="K615">
        <f t="shared" ca="1" si="128"/>
        <v>5</v>
      </c>
      <c r="L615">
        <f t="shared" ca="1" si="129"/>
        <v>81</v>
      </c>
      <c r="M615">
        <f t="shared" ca="1" si="130"/>
        <v>54</v>
      </c>
      <c r="N615">
        <f t="shared" ca="1" si="131"/>
        <v>8</v>
      </c>
      <c r="O615">
        <f t="shared" ca="1" si="132"/>
        <v>21</v>
      </c>
      <c r="P615">
        <f t="shared" ca="1" si="133"/>
        <v>68</v>
      </c>
      <c r="Q615">
        <f t="shared" ca="1" si="134"/>
        <v>88</v>
      </c>
      <c r="R615">
        <f t="shared" ca="1" si="135"/>
        <v>43</v>
      </c>
      <c r="S615">
        <f t="shared" ca="1" si="136"/>
        <v>81</v>
      </c>
      <c r="T615">
        <f t="shared" ca="1" si="137"/>
        <v>15</v>
      </c>
    </row>
    <row r="616" spans="1:20" x14ac:dyDescent="0.2">
      <c r="A616">
        <f t="shared" ca="1" si="138"/>
        <v>2.812909529220756</v>
      </c>
      <c r="B616">
        <f t="shared" ca="1" si="139"/>
        <v>0.8915243986795276</v>
      </c>
      <c r="C616">
        <f t="shared" ca="1" si="139"/>
        <v>0.42789867223992017</v>
      </c>
      <c r="D616">
        <f t="shared" ca="1" si="139"/>
        <v>1.0122653747231833</v>
      </c>
      <c r="E616">
        <f t="shared" ca="1" si="139"/>
        <v>0.47906115400299742</v>
      </c>
      <c r="F616">
        <f t="shared" ca="1" si="139"/>
        <v>3.129939176660165</v>
      </c>
      <c r="G616">
        <f t="shared" ca="1" si="139"/>
        <v>1.3776737918433422</v>
      </c>
      <c r="H616">
        <f t="shared" ca="1" si="139"/>
        <v>1.6427978534723917</v>
      </c>
      <c r="I616">
        <f t="shared" ca="1" si="139"/>
        <v>2.3568325756518043</v>
      </c>
      <c r="J616">
        <f t="shared" ca="1" si="139"/>
        <v>1.8924862128441204</v>
      </c>
      <c r="K616">
        <f t="shared" ca="1" si="128"/>
        <v>80</v>
      </c>
      <c r="L616">
        <f t="shared" ca="1" si="129"/>
        <v>33</v>
      </c>
      <c r="M616">
        <f t="shared" ca="1" si="130"/>
        <v>15</v>
      </c>
      <c r="N616">
        <f t="shared" ca="1" si="131"/>
        <v>62</v>
      </c>
      <c r="O616">
        <f t="shared" ca="1" si="132"/>
        <v>49</v>
      </c>
      <c r="P616">
        <f t="shared" ca="1" si="133"/>
        <v>54</v>
      </c>
      <c r="Q616">
        <f t="shared" ca="1" si="134"/>
        <v>73</v>
      </c>
      <c r="R616">
        <f t="shared" ca="1" si="135"/>
        <v>89</v>
      </c>
      <c r="S616">
        <f t="shared" ca="1" si="136"/>
        <v>84</v>
      </c>
      <c r="T616">
        <f t="shared" ca="1" si="137"/>
        <v>67</v>
      </c>
    </row>
    <row r="617" spans="1:20" x14ac:dyDescent="0.2">
      <c r="A617">
        <f t="shared" ca="1" si="138"/>
        <v>2.5644354867388937</v>
      </c>
      <c r="B617">
        <f t="shared" ca="1" si="139"/>
        <v>3.0511315447357541</v>
      </c>
      <c r="C617">
        <f t="shared" ca="1" si="139"/>
        <v>4.8723305649852423E-2</v>
      </c>
      <c r="D617">
        <f t="shared" ca="1" si="139"/>
        <v>1.5585778898984475</v>
      </c>
      <c r="E617">
        <f t="shared" ca="1" si="139"/>
        <v>2.9042394262681368</v>
      </c>
      <c r="F617">
        <f t="shared" ca="1" si="139"/>
        <v>2.9575900792878902</v>
      </c>
      <c r="G617">
        <f t="shared" ca="1" si="139"/>
        <v>2.3161449271186068</v>
      </c>
      <c r="H617">
        <f t="shared" ca="1" si="139"/>
        <v>2.2712998161516609</v>
      </c>
      <c r="I617">
        <f t="shared" ca="1" si="139"/>
        <v>3.3814521354542729E-2</v>
      </c>
      <c r="J617">
        <f t="shared" ca="1" si="139"/>
        <v>6.2954820783444871</v>
      </c>
      <c r="K617">
        <f t="shared" ca="1" si="128"/>
        <v>90</v>
      </c>
      <c r="L617">
        <f t="shared" ca="1" si="129"/>
        <v>90</v>
      </c>
      <c r="M617">
        <f t="shared" ca="1" si="130"/>
        <v>2</v>
      </c>
      <c r="N617">
        <f t="shared" ca="1" si="131"/>
        <v>94</v>
      </c>
      <c r="O617">
        <f t="shared" ca="1" si="132"/>
        <v>83</v>
      </c>
      <c r="P617">
        <f t="shared" ca="1" si="133"/>
        <v>51</v>
      </c>
      <c r="Q617">
        <f t="shared" ca="1" si="134"/>
        <v>57</v>
      </c>
      <c r="R617">
        <f t="shared" ca="1" si="135"/>
        <v>63</v>
      </c>
      <c r="S617">
        <f t="shared" ca="1" si="136"/>
        <v>1</v>
      </c>
      <c r="T617">
        <f t="shared" ca="1" si="137"/>
        <v>84</v>
      </c>
    </row>
    <row r="618" spans="1:20" x14ac:dyDescent="0.2">
      <c r="A618">
        <f t="shared" ca="1" si="138"/>
        <v>1.038647133622163</v>
      </c>
      <c r="B618">
        <f t="shared" ca="1" si="139"/>
        <v>0.19378338875737069</v>
      </c>
      <c r="C618">
        <f t="shared" ca="1" si="139"/>
        <v>0.99163229985647272</v>
      </c>
      <c r="D618">
        <f t="shared" ca="1" si="139"/>
        <v>3.0905898130944864</v>
      </c>
      <c r="E618">
        <f t="shared" ca="1" si="139"/>
        <v>1.6434469032856169</v>
      </c>
      <c r="F618">
        <f t="shared" ca="1" si="139"/>
        <v>4.724105830090024</v>
      </c>
      <c r="G618">
        <f t="shared" ca="1" si="139"/>
        <v>0.31550398777963173</v>
      </c>
      <c r="H618">
        <f t="shared" ca="1" si="139"/>
        <v>8.7325469569473096E-2</v>
      </c>
      <c r="I618">
        <f t="shared" ca="1" si="139"/>
        <v>1.7949698016742421</v>
      </c>
      <c r="J618">
        <f t="shared" ca="1" si="139"/>
        <v>0.54088125664817199</v>
      </c>
      <c r="K618">
        <f t="shared" ca="1" si="128"/>
        <v>29</v>
      </c>
      <c r="L618">
        <f t="shared" ca="1" si="129"/>
        <v>57</v>
      </c>
      <c r="M618">
        <f t="shared" ca="1" si="130"/>
        <v>80</v>
      </c>
      <c r="N618">
        <f t="shared" ca="1" si="131"/>
        <v>76</v>
      </c>
      <c r="O618">
        <f t="shared" ca="1" si="132"/>
        <v>95</v>
      </c>
      <c r="P618">
        <f t="shared" ca="1" si="133"/>
        <v>41</v>
      </c>
      <c r="Q618">
        <f t="shared" ca="1" si="134"/>
        <v>11</v>
      </c>
      <c r="R618">
        <f t="shared" ca="1" si="135"/>
        <v>1</v>
      </c>
      <c r="S618">
        <f t="shared" ca="1" si="136"/>
        <v>44</v>
      </c>
      <c r="T618">
        <f t="shared" ca="1" si="137"/>
        <v>58</v>
      </c>
    </row>
    <row r="619" spans="1:20" x14ac:dyDescent="0.2">
      <c r="A619">
        <f t="shared" ca="1" si="138"/>
        <v>1.3076942151701432</v>
      </c>
      <c r="B619">
        <f t="shared" ca="1" si="139"/>
        <v>1.5748838908088241</v>
      </c>
      <c r="C619">
        <f t="shared" ca="1" si="139"/>
        <v>2.443968231476966</v>
      </c>
      <c r="D619">
        <f t="shared" ca="1" si="139"/>
        <v>0.66200101199722827</v>
      </c>
      <c r="E619">
        <f t="shared" ca="1" si="139"/>
        <v>0.17952072643752004</v>
      </c>
      <c r="F619">
        <f t="shared" ca="1" si="139"/>
        <v>0.50945639229510764</v>
      </c>
      <c r="G619">
        <f t="shared" ca="1" si="139"/>
        <v>7.9375580485127539</v>
      </c>
      <c r="H619">
        <f t="shared" ca="1" si="139"/>
        <v>3.5307890070150307</v>
      </c>
      <c r="I619">
        <f t="shared" ca="1" si="139"/>
        <v>0.14957143995562289</v>
      </c>
      <c r="J619">
        <f t="shared" ca="1" si="139"/>
        <v>0.79439016693357511</v>
      </c>
      <c r="K619">
        <f t="shared" ca="1" si="128"/>
        <v>66</v>
      </c>
      <c r="L619">
        <f t="shared" ca="1" si="129"/>
        <v>63</v>
      </c>
      <c r="M619">
        <f t="shared" ca="1" si="130"/>
        <v>63</v>
      </c>
      <c r="N619">
        <f t="shared" ca="1" si="131"/>
        <v>80</v>
      </c>
      <c r="O619">
        <f t="shared" ca="1" si="132"/>
        <v>7</v>
      </c>
      <c r="P619">
        <f t="shared" ca="1" si="133"/>
        <v>23</v>
      </c>
      <c r="Q619">
        <f t="shared" ca="1" si="134"/>
        <v>76</v>
      </c>
      <c r="R619">
        <f t="shared" ca="1" si="135"/>
        <v>90</v>
      </c>
      <c r="S619">
        <f t="shared" ca="1" si="136"/>
        <v>35</v>
      </c>
      <c r="T619">
        <f t="shared" ca="1" si="137"/>
        <v>14</v>
      </c>
    </row>
    <row r="620" spans="1:20" x14ac:dyDescent="0.2">
      <c r="A620">
        <f t="shared" ca="1" si="138"/>
        <v>0.18071811874260557</v>
      </c>
      <c r="B620">
        <f t="shared" ca="1" si="139"/>
        <v>5.1974092975407046E-2</v>
      </c>
      <c r="C620">
        <f t="shared" ca="1" si="139"/>
        <v>0.14956168729316374</v>
      </c>
      <c r="D620">
        <f t="shared" ca="1" si="139"/>
        <v>0.81336402242714034</v>
      </c>
      <c r="E620">
        <f t="shared" ca="1" si="139"/>
        <v>1.7705579015769479</v>
      </c>
      <c r="F620">
        <f t="shared" ca="1" si="139"/>
        <v>3.8346765550584934</v>
      </c>
      <c r="G620">
        <f t="shared" ca="1" si="139"/>
        <v>0.12403512534576655</v>
      </c>
      <c r="H620">
        <f t="shared" ca="1" si="139"/>
        <v>4.7284121929542774E-2</v>
      </c>
      <c r="I620">
        <f t="shared" ca="1" si="139"/>
        <v>1.6438790224269288</v>
      </c>
      <c r="J620">
        <f t="shared" ca="1" si="139"/>
        <v>3.3904624021400398</v>
      </c>
      <c r="K620">
        <f t="shared" ca="1" si="128"/>
        <v>9</v>
      </c>
      <c r="L620">
        <f t="shared" ca="1" si="129"/>
        <v>32</v>
      </c>
      <c r="M620">
        <f t="shared" ca="1" si="130"/>
        <v>9</v>
      </c>
      <c r="N620">
        <f t="shared" ca="1" si="131"/>
        <v>11</v>
      </c>
      <c r="O620">
        <f t="shared" ca="1" si="132"/>
        <v>44</v>
      </c>
      <c r="P620">
        <f t="shared" ca="1" si="133"/>
        <v>85</v>
      </c>
      <c r="Q620">
        <f t="shared" ca="1" si="134"/>
        <v>4</v>
      </c>
      <c r="R620">
        <f t="shared" ca="1" si="135"/>
        <v>1</v>
      </c>
      <c r="S620">
        <f t="shared" ca="1" si="136"/>
        <v>22</v>
      </c>
      <c r="T620">
        <f t="shared" ca="1" si="137"/>
        <v>38</v>
      </c>
    </row>
    <row r="621" spans="1:20" x14ac:dyDescent="0.2">
      <c r="A621">
        <f t="shared" ca="1" si="138"/>
        <v>0.98702868454071613</v>
      </c>
      <c r="B621">
        <f t="shared" ca="1" si="139"/>
        <v>0.92403176288780742</v>
      </c>
      <c r="C621">
        <f t="shared" ca="1" si="139"/>
        <v>1.3492581247543827</v>
      </c>
      <c r="D621">
        <f t="shared" ca="1" si="139"/>
        <v>6.2160817222125289</v>
      </c>
      <c r="E621">
        <f t="shared" ca="1" si="139"/>
        <v>1.5283545293332006</v>
      </c>
      <c r="F621">
        <f t="shared" ca="1" si="139"/>
        <v>1.0406341558625123</v>
      </c>
      <c r="G621">
        <f t="shared" ca="1" si="139"/>
        <v>1.1344975348068767</v>
      </c>
      <c r="H621">
        <f t="shared" ca="1" si="139"/>
        <v>0.9917447049110889</v>
      </c>
      <c r="I621">
        <f t="shared" ca="1" si="139"/>
        <v>1.2672896170873846</v>
      </c>
      <c r="J621">
        <f t="shared" ca="1" si="139"/>
        <v>0.148497335147451</v>
      </c>
      <c r="K621">
        <f t="shared" ca="1" si="128"/>
        <v>17</v>
      </c>
      <c r="L621">
        <f t="shared" ca="1" si="129"/>
        <v>90</v>
      </c>
      <c r="M621">
        <f t="shared" ca="1" si="130"/>
        <v>37</v>
      </c>
      <c r="N621">
        <f t="shared" ca="1" si="131"/>
        <v>72</v>
      </c>
      <c r="O621">
        <f t="shared" ca="1" si="132"/>
        <v>92</v>
      </c>
      <c r="P621">
        <f t="shared" ca="1" si="133"/>
        <v>65</v>
      </c>
      <c r="Q621">
        <f t="shared" ca="1" si="134"/>
        <v>81</v>
      </c>
      <c r="R621">
        <f t="shared" ca="1" si="135"/>
        <v>47</v>
      </c>
      <c r="S621">
        <f t="shared" ca="1" si="136"/>
        <v>81</v>
      </c>
      <c r="T621">
        <f t="shared" ca="1" si="137"/>
        <v>20</v>
      </c>
    </row>
    <row r="622" spans="1:20" x14ac:dyDescent="0.2">
      <c r="A622">
        <f t="shared" ca="1" si="138"/>
        <v>0.97271828295610452</v>
      </c>
      <c r="B622">
        <f t="shared" ca="1" si="139"/>
        <v>0.67616823690776573</v>
      </c>
      <c r="C622">
        <f t="shared" ca="1" si="139"/>
        <v>0.40189876639820965</v>
      </c>
      <c r="D622">
        <f t="shared" ca="1" si="139"/>
        <v>2.2016189869860536</v>
      </c>
      <c r="E622">
        <f t="shared" ca="1" si="139"/>
        <v>1.924082312758828</v>
      </c>
      <c r="F622">
        <f t="shared" ca="1" si="139"/>
        <v>1.2229453074708334</v>
      </c>
      <c r="G622">
        <f t="shared" ca="1" si="139"/>
        <v>1.5409839164910597</v>
      </c>
      <c r="H622">
        <f t="shared" ca="1" si="139"/>
        <v>3.9382337427431224</v>
      </c>
      <c r="I622">
        <f t="shared" ca="1" si="139"/>
        <v>7.6603449903998228E-2</v>
      </c>
      <c r="J622">
        <f t="shared" ca="1" si="139"/>
        <v>0.64658118217915728</v>
      </c>
      <c r="K622">
        <f t="shared" ca="1" si="128"/>
        <v>37</v>
      </c>
      <c r="L622">
        <f t="shared" ca="1" si="129"/>
        <v>25</v>
      </c>
      <c r="M622">
        <f t="shared" ca="1" si="130"/>
        <v>19</v>
      </c>
      <c r="N622">
        <f t="shared" ca="1" si="131"/>
        <v>89</v>
      </c>
      <c r="O622">
        <f t="shared" ca="1" si="132"/>
        <v>20</v>
      </c>
      <c r="P622">
        <f t="shared" ca="1" si="133"/>
        <v>24</v>
      </c>
      <c r="Q622">
        <f t="shared" ca="1" si="134"/>
        <v>81</v>
      </c>
      <c r="R622">
        <f t="shared" ca="1" si="135"/>
        <v>89</v>
      </c>
      <c r="S622">
        <f t="shared" ca="1" si="136"/>
        <v>3</v>
      </c>
      <c r="T622">
        <f t="shared" ca="1" si="137"/>
        <v>9</v>
      </c>
    </row>
    <row r="623" spans="1:20" x14ac:dyDescent="0.2">
      <c r="A623">
        <f t="shared" ca="1" si="138"/>
        <v>0.83393430107802824</v>
      </c>
      <c r="B623">
        <f t="shared" ca="1" si="139"/>
        <v>0.20327515641031699</v>
      </c>
      <c r="C623">
        <f t="shared" ca="1" si="139"/>
        <v>0.88466961048127601</v>
      </c>
      <c r="D623">
        <f t="shared" ca="1" si="139"/>
        <v>0.84311158174903589</v>
      </c>
      <c r="E623">
        <f t="shared" ca="1" si="139"/>
        <v>0.95469049927201199</v>
      </c>
      <c r="F623">
        <f t="shared" ca="1" si="139"/>
        <v>1.8942773121887062</v>
      </c>
      <c r="G623">
        <f t="shared" ca="1" si="139"/>
        <v>0.70180923338701307</v>
      </c>
      <c r="H623">
        <f t="shared" ca="1" si="139"/>
        <v>2.5637403489761907</v>
      </c>
      <c r="I623">
        <f t="shared" ca="1" si="139"/>
        <v>3.5364173180388052</v>
      </c>
      <c r="J623">
        <f t="shared" ca="1" si="139"/>
        <v>3.9053163002788507</v>
      </c>
      <c r="K623">
        <f t="shared" ca="1" si="128"/>
        <v>12</v>
      </c>
      <c r="L623">
        <f t="shared" ca="1" si="129"/>
        <v>4</v>
      </c>
      <c r="M623">
        <f t="shared" ca="1" si="130"/>
        <v>38</v>
      </c>
      <c r="N623">
        <f t="shared" ca="1" si="131"/>
        <v>13</v>
      </c>
      <c r="O623">
        <f t="shared" ca="1" si="132"/>
        <v>26</v>
      </c>
      <c r="P623">
        <f t="shared" ca="1" si="133"/>
        <v>40</v>
      </c>
      <c r="Q623">
        <f t="shared" ca="1" si="134"/>
        <v>13</v>
      </c>
      <c r="R623">
        <f t="shared" ca="1" si="135"/>
        <v>36</v>
      </c>
      <c r="S623">
        <f t="shared" ca="1" si="136"/>
        <v>68</v>
      </c>
      <c r="T623">
        <f t="shared" ca="1" si="137"/>
        <v>45</v>
      </c>
    </row>
    <row r="624" spans="1:20" x14ac:dyDescent="0.2">
      <c r="A624">
        <f t="shared" ca="1" si="138"/>
        <v>0.9745391178148044</v>
      </c>
      <c r="B624">
        <f t="shared" ca="1" si="139"/>
        <v>1.0524582261182289</v>
      </c>
      <c r="C624">
        <f t="shared" ca="1" si="139"/>
        <v>0.56448362710929456</v>
      </c>
      <c r="D624">
        <f t="shared" ca="1" si="139"/>
        <v>4.2166303834982362</v>
      </c>
      <c r="E624">
        <f t="shared" ca="1" si="139"/>
        <v>0.15782145989228846</v>
      </c>
      <c r="F624">
        <f t="shared" ca="1" si="139"/>
        <v>1.264285381716149</v>
      </c>
      <c r="G624">
        <f t="shared" ca="1" si="139"/>
        <v>2.617805326579044</v>
      </c>
      <c r="H624">
        <f t="shared" ca="1" si="139"/>
        <v>2.275834601850065</v>
      </c>
      <c r="I624">
        <f t="shared" ca="1" si="139"/>
        <v>0.20044034129968979</v>
      </c>
      <c r="J624">
        <f t="shared" ca="1" si="139"/>
        <v>2.1925260697405058</v>
      </c>
      <c r="K624">
        <f t="shared" ca="1" si="128"/>
        <v>93</v>
      </c>
      <c r="L624">
        <f t="shared" ca="1" si="129"/>
        <v>76</v>
      </c>
      <c r="M624">
        <f t="shared" ca="1" si="130"/>
        <v>9</v>
      </c>
      <c r="N624">
        <f t="shared" ca="1" si="131"/>
        <v>77</v>
      </c>
      <c r="O624">
        <f t="shared" ca="1" si="132"/>
        <v>8</v>
      </c>
      <c r="P624">
        <f t="shared" ca="1" si="133"/>
        <v>26</v>
      </c>
      <c r="Q624">
        <f t="shared" ca="1" si="134"/>
        <v>64</v>
      </c>
      <c r="R624">
        <f t="shared" ca="1" si="135"/>
        <v>31</v>
      </c>
      <c r="S624">
        <f t="shared" ca="1" si="136"/>
        <v>47</v>
      </c>
      <c r="T624">
        <f t="shared" ca="1" si="137"/>
        <v>70</v>
      </c>
    </row>
    <row r="625" spans="1:20" x14ac:dyDescent="0.2">
      <c r="A625">
        <f t="shared" ca="1" si="138"/>
        <v>0.7580794430416784</v>
      </c>
      <c r="B625">
        <f t="shared" ca="1" si="139"/>
        <v>2.7134737675288068</v>
      </c>
      <c r="C625">
        <f t="shared" ca="1" si="139"/>
        <v>2.3941602188174054</v>
      </c>
      <c r="D625">
        <f t="shared" ca="1" si="139"/>
        <v>0.16577965014156609</v>
      </c>
      <c r="E625">
        <f t="shared" ca="1" si="139"/>
        <v>3.1005642980102772</v>
      </c>
      <c r="F625">
        <f t="shared" ca="1" si="139"/>
        <v>0.24219454051228265</v>
      </c>
      <c r="G625">
        <f t="shared" ca="1" si="139"/>
        <v>1.540660772538005</v>
      </c>
      <c r="H625">
        <f t="shared" ca="1" si="139"/>
        <v>1.5631949115426589</v>
      </c>
      <c r="I625">
        <f t="shared" ca="1" si="139"/>
        <v>1.7493374169132636</v>
      </c>
      <c r="J625">
        <f t="shared" ca="1" si="139"/>
        <v>0.58537592128930693</v>
      </c>
      <c r="K625">
        <f t="shared" ca="1" si="128"/>
        <v>41</v>
      </c>
      <c r="L625">
        <f t="shared" ca="1" si="129"/>
        <v>62</v>
      </c>
      <c r="M625">
        <f t="shared" ca="1" si="130"/>
        <v>70</v>
      </c>
      <c r="N625">
        <f t="shared" ca="1" si="131"/>
        <v>6</v>
      </c>
      <c r="O625">
        <f t="shared" ca="1" si="132"/>
        <v>83</v>
      </c>
      <c r="P625">
        <f t="shared" ca="1" si="133"/>
        <v>4</v>
      </c>
      <c r="Q625">
        <f t="shared" ca="1" si="134"/>
        <v>96</v>
      </c>
      <c r="R625">
        <f t="shared" ca="1" si="135"/>
        <v>67</v>
      </c>
      <c r="S625">
        <f t="shared" ca="1" si="136"/>
        <v>25</v>
      </c>
      <c r="T625">
        <f t="shared" ca="1" si="137"/>
        <v>92</v>
      </c>
    </row>
    <row r="626" spans="1:20" x14ac:dyDescent="0.2">
      <c r="A626">
        <f t="shared" ca="1" si="138"/>
        <v>6.5598221983700231E-2</v>
      </c>
      <c r="B626">
        <f t="shared" ca="1" si="139"/>
        <v>0.67603553569764385</v>
      </c>
      <c r="C626">
        <f t="shared" ca="1" si="139"/>
        <v>0.93566937621807211</v>
      </c>
      <c r="D626">
        <f t="shared" ca="1" si="139"/>
        <v>8.2347727873638519</v>
      </c>
      <c r="E626">
        <f t="shared" ca="1" si="139"/>
        <v>1.67418333978017</v>
      </c>
      <c r="F626">
        <f t="shared" ca="1" si="139"/>
        <v>0.10858795921293071</v>
      </c>
      <c r="G626">
        <f t="shared" ca="1" si="139"/>
        <v>0.97986741503834485</v>
      </c>
      <c r="H626">
        <f t="shared" ca="1" si="139"/>
        <v>1.7854844286371399</v>
      </c>
      <c r="I626">
        <f t="shared" ca="1" si="139"/>
        <v>0.39276773860812186</v>
      </c>
      <c r="J626">
        <f t="shared" ca="1" si="139"/>
        <v>1.2370719452180601</v>
      </c>
      <c r="K626">
        <f t="shared" ca="1" si="128"/>
        <v>7</v>
      </c>
      <c r="L626">
        <f t="shared" ca="1" si="129"/>
        <v>19</v>
      </c>
      <c r="M626">
        <f t="shared" ca="1" si="130"/>
        <v>80</v>
      </c>
      <c r="N626">
        <f t="shared" ca="1" si="131"/>
        <v>89</v>
      </c>
      <c r="O626">
        <f t="shared" ca="1" si="132"/>
        <v>96</v>
      </c>
      <c r="P626">
        <f t="shared" ca="1" si="133"/>
        <v>22</v>
      </c>
      <c r="Q626">
        <f t="shared" ca="1" si="134"/>
        <v>46</v>
      </c>
      <c r="R626">
        <f t="shared" ca="1" si="135"/>
        <v>25</v>
      </c>
      <c r="S626">
        <f t="shared" ca="1" si="136"/>
        <v>11</v>
      </c>
      <c r="T626">
        <f t="shared" ca="1" si="137"/>
        <v>48</v>
      </c>
    </row>
    <row r="627" spans="1:20" x14ac:dyDescent="0.2">
      <c r="A627">
        <f t="shared" ca="1" si="138"/>
        <v>0.21235638834112758</v>
      </c>
      <c r="B627">
        <f t="shared" ca="1" si="139"/>
        <v>1.2626257460104113</v>
      </c>
      <c r="C627">
        <f t="shared" ca="1" si="139"/>
        <v>0.88474067461833239</v>
      </c>
      <c r="D627">
        <f t="shared" ca="1" si="139"/>
        <v>1.3211259552065009</v>
      </c>
      <c r="E627">
        <f t="shared" ca="1" si="139"/>
        <v>2.0156171777521448</v>
      </c>
      <c r="F627">
        <f t="shared" ca="1" si="139"/>
        <v>0.28769924941338232</v>
      </c>
      <c r="G627">
        <f t="shared" ca="1" si="139"/>
        <v>2.1813502554275512</v>
      </c>
      <c r="H627">
        <f t="shared" ca="1" si="139"/>
        <v>0.61715983109681116</v>
      </c>
      <c r="I627">
        <f t="shared" ca="1" si="139"/>
        <v>1.6063535393450346</v>
      </c>
      <c r="J627">
        <f t="shared" ca="1" si="139"/>
        <v>0.3881174431463808</v>
      </c>
      <c r="K627">
        <f t="shared" ca="1" si="128"/>
        <v>34</v>
      </c>
      <c r="L627">
        <f t="shared" ca="1" si="129"/>
        <v>27</v>
      </c>
      <c r="M627">
        <f t="shared" ca="1" si="130"/>
        <v>45</v>
      </c>
      <c r="N627">
        <f t="shared" ca="1" si="131"/>
        <v>37</v>
      </c>
      <c r="O627">
        <f t="shared" ca="1" si="132"/>
        <v>47</v>
      </c>
      <c r="P627">
        <f t="shared" ca="1" si="133"/>
        <v>62</v>
      </c>
      <c r="Q627">
        <f t="shared" ca="1" si="134"/>
        <v>50</v>
      </c>
      <c r="R627">
        <f t="shared" ca="1" si="135"/>
        <v>17</v>
      </c>
      <c r="S627">
        <f t="shared" ca="1" si="136"/>
        <v>43</v>
      </c>
      <c r="T627">
        <f t="shared" ca="1" si="137"/>
        <v>12</v>
      </c>
    </row>
    <row r="628" spans="1:20" x14ac:dyDescent="0.2">
      <c r="A628">
        <f t="shared" ca="1" si="138"/>
        <v>1.8422693662430509</v>
      </c>
      <c r="B628">
        <f t="shared" ca="1" si="139"/>
        <v>6.0045879125777885E-2</v>
      </c>
      <c r="C628">
        <f t="shared" ca="1" si="139"/>
        <v>11.574251300574449</v>
      </c>
      <c r="D628">
        <f t="shared" ca="1" si="139"/>
        <v>2.626849261650241</v>
      </c>
      <c r="E628">
        <f t="shared" ca="1" si="139"/>
        <v>0.25499499767907363</v>
      </c>
      <c r="F628">
        <f t="shared" ca="1" si="139"/>
        <v>1.0719690131035837</v>
      </c>
      <c r="G628">
        <f t="shared" ca="1" si="139"/>
        <v>2.9608889843224251</v>
      </c>
      <c r="H628">
        <f t="shared" ca="1" si="139"/>
        <v>2.1440618487797574</v>
      </c>
      <c r="I628">
        <f t="shared" ca="1" si="139"/>
        <v>1.5436794029090055</v>
      </c>
      <c r="J628">
        <f t="shared" ca="1" si="139"/>
        <v>4.0828330216519513</v>
      </c>
      <c r="K628">
        <f t="shared" ca="1" si="128"/>
        <v>30</v>
      </c>
      <c r="L628">
        <f t="shared" ca="1" si="129"/>
        <v>2</v>
      </c>
      <c r="M628">
        <f t="shared" ca="1" si="130"/>
        <v>91</v>
      </c>
      <c r="N628">
        <f t="shared" ca="1" si="131"/>
        <v>53</v>
      </c>
      <c r="O628">
        <f t="shared" ca="1" si="132"/>
        <v>60</v>
      </c>
      <c r="P628">
        <f t="shared" ca="1" si="133"/>
        <v>97</v>
      </c>
      <c r="Q628">
        <f t="shared" ca="1" si="134"/>
        <v>58</v>
      </c>
      <c r="R628">
        <f t="shared" ca="1" si="135"/>
        <v>59</v>
      </c>
      <c r="S628">
        <f t="shared" ca="1" si="136"/>
        <v>97</v>
      </c>
      <c r="T628">
        <f t="shared" ca="1" si="137"/>
        <v>84</v>
      </c>
    </row>
    <row r="629" spans="1:20" x14ac:dyDescent="0.2">
      <c r="A629">
        <f t="shared" ca="1" si="138"/>
        <v>1.4915958499860509</v>
      </c>
      <c r="B629">
        <f t="shared" ca="1" si="139"/>
        <v>0.83697183846081358</v>
      </c>
      <c r="C629">
        <f t="shared" ca="1" si="139"/>
        <v>0.96041442410555888</v>
      </c>
      <c r="D629">
        <f t="shared" ca="1" si="139"/>
        <v>4.0090644165603786</v>
      </c>
      <c r="E629">
        <f t="shared" ca="1" si="139"/>
        <v>3.8088434521235119</v>
      </c>
      <c r="F629">
        <f t="shared" ca="1" si="139"/>
        <v>5.7145347713697836E-2</v>
      </c>
      <c r="G629">
        <f t="shared" ca="1" si="139"/>
        <v>3.2394703151833961</v>
      </c>
      <c r="H629">
        <f t="shared" ca="1" si="139"/>
        <v>6.7825285379460887</v>
      </c>
      <c r="I629">
        <f t="shared" ca="1" si="139"/>
        <v>0.54734781107162922</v>
      </c>
      <c r="J629">
        <f t="shared" ca="1" si="139"/>
        <v>4.0695113163386045</v>
      </c>
      <c r="K629">
        <f t="shared" ca="1" si="128"/>
        <v>23</v>
      </c>
      <c r="L629">
        <f t="shared" ca="1" si="129"/>
        <v>26</v>
      </c>
      <c r="M629">
        <f t="shared" ca="1" si="130"/>
        <v>16</v>
      </c>
      <c r="N629">
        <f t="shared" ca="1" si="131"/>
        <v>67</v>
      </c>
      <c r="O629">
        <f t="shared" ca="1" si="132"/>
        <v>62</v>
      </c>
      <c r="P629">
        <f t="shared" ca="1" si="133"/>
        <v>0</v>
      </c>
      <c r="Q629">
        <f t="shared" ca="1" si="134"/>
        <v>87</v>
      </c>
      <c r="R629">
        <f t="shared" ca="1" si="135"/>
        <v>93</v>
      </c>
      <c r="S629">
        <f t="shared" ca="1" si="136"/>
        <v>40</v>
      </c>
      <c r="T629">
        <f t="shared" ca="1" si="137"/>
        <v>98</v>
      </c>
    </row>
    <row r="630" spans="1:20" x14ac:dyDescent="0.2">
      <c r="A630">
        <f t="shared" ca="1" si="138"/>
        <v>0.79014459482995991</v>
      </c>
      <c r="B630">
        <f t="shared" ca="1" si="139"/>
        <v>1.1805053011266824</v>
      </c>
      <c r="C630">
        <f t="shared" ca="1" si="139"/>
        <v>1.1649180536878661</v>
      </c>
      <c r="D630">
        <f t="shared" ca="1" si="139"/>
        <v>0.74522855108350505</v>
      </c>
      <c r="E630">
        <f t="shared" ca="1" si="139"/>
        <v>0.42089632754417206</v>
      </c>
      <c r="F630">
        <f t="shared" ca="1" si="139"/>
        <v>0.31177510527874563</v>
      </c>
      <c r="G630">
        <f t="shared" ca="1" si="139"/>
        <v>3.0981346775002034</v>
      </c>
      <c r="H630">
        <f t="shared" ca="1" si="139"/>
        <v>0.76145001333630524</v>
      </c>
      <c r="I630">
        <f t="shared" ca="1" si="139"/>
        <v>1.6248474744179555</v>
      </c>
      <c r="J630">
        <f t="shared" ca="1" si="139"/>
        <v>0.62658933336957434</v>
      </c>
      <c r="K630">
        <f t="shared" ca="1" si="128"/>
        <v>32</v>
      </c>
      <c r="L630">
        <f t="shared" ca="1" si="129"/>
        <v>43</v>
      </c>
      <c r="M630">
        <f t="shared" ca="1" si="130"/>
        <v>19</v>
      </c>
      <c r="N630">
        <f t="shared" ca="1" si="131"/>
        <v>27</v>
      </c>
      <c r="O630">
        <f t="shared" ca="1" si="132"/>
        <v>9</v>
      </c>
      <c r="P630">
        <f t="shared" ca="1" si="133"/>
        <v>43</v>
      </c>
      <c r="Q630">
        <f t="shared" ca="1" si="134"/>
        <v>77</v>
      </c>
      <c r="R630">
        <f t="shared" ca="1" si="135"/>
        <v>47</v>
      </c>
      <c r="S630">
        <f t="shared" ca="1" si="136"/>
        <v>33</v>
      </c>
      <c r="T630">
        <f t="shared" ca="1" si="137"/>
        <v>60</v>
      </c>
    </row>
    <row r="631" spans="1:20" x14ac:dyDescent="0.2">
      <c r="A631">
        <f t="shared" ca="1" si="138"/>
        <v>3.6711025104705863E-2</v>
      </c>
      <c r="B631">
        <f t="shared" ca="1" si="139"/>
        <v>1.0974985723405497</v>
      </c>
      <c r="C631">
        <f t="shared" ca="1" si="139"/>
        <v>0.92600568080661494</v>
      </c>
      <c r="D631">
        <f t="shared" ca="1" si="139"/>
        <v>0.44157185784778197</v>
      </c>
      <c r="E631">
        <f t="shared" ca="1" si="139"/>
        <v>3.7770372480501258</v>
      </c>
      <c r="F631">
        <f t="shared" ca="1" si="139"/>
        <v>0.94606522611063093</v>
      </c>
      <c r="G631">
        <f t="shared" ca="1" si="139"/>
        <v>1.1557079252765092</v>
      </c>
      <c r="H631">
        <f t="shared" ca="1" si="139"/>
        <v>1.50546618609085</v>
      </c>
      <c r="I631">
        <f t="shared" ca="1" si="139"/>
        <v>0.79781470510506758</v>
      </c>
      <c r="J631">
        <f t="shared" ca="1" si="139"/>
        <v>1.4762971005223182</v>
      </c>
      <c r="K631">
        <f t="shared" ca="1" si="128"/>
        <v>2</v>
      </c>
      <c r="L631">
        <f t="shared" ca="1" si="129"/>
        <v>20</v>
      </c>
      <c r="M631">
        <f t="shared" ca="1" si="130"/>
        <v>83</v>
      </c>
      <c r="N631">
        <f t="shared" ca="1" si="131"/>
        <v>12</v>
      </c>
      <c r="O631">
        <f t="shared" ca="1" si="132"/>
        <v>46</v>
      </c>
      <c r="P631">
        <f t="shared" ca="1" si="133"/>
        <v>36</v>
      </c>
      <c r="Q631">
        <f t="shared" ca="1" si="134"/>
        <v>45</v>
      </c>
      <c r="R631">
        <f t="shared" ca="1" si="135"/>
        <v>47</v>
      </c>
      <c r="S631">
        <f t="shared" ca="1" si="136"/>
        <v>16</v>
      </c>
      <c r="T631">
        <f t="shared" ca="1" si="137"/>
        <v>70</v>
      </c>
    </row>
    <row r="632" spans="1:20" x14ac:dyDescent="0.2">
      <c r="A632">
        <f t="shared" ca="1" si="138"/>
        <v>1.8757146286078767</v>
      </c>
      <c r="B632">
        <f t="shared" ca="1" si="139"/>
        <v>2.0365649116147568</v>
      </c>
      <c r="C632">
        <f t="shared" ca="1" si="139"/>
        <v>1.349447034933567</v>
      </c>
      <c r="D632">
        <f t="shared" ca="1" si="139"/>
        <v>1.4646423287866539</v>
      </c>
      <c r="E632">
        <f t="shared" ca="1" si="139"/>
        <v>0.42311237388336176</v>
      </c>
      <c r="F632">
        <f t="shared" ca="1" si="139"/>
        <v>0.10928385244274863</v>
      </c>
      <c r="G632">
        <f t="shared" ca="1" si="139"/>
        <v>3.5645831285455336</v>
      </c>
      <c r="H632">
        <f t="shared" ca="1" si="139"/>
        <v>1.7616730763685788</v>
      </c>
      <c r="I632">
        <f t="shared" ca="1" si="139"/>
        <v>0.32143333528267132</v>
      </c>
      <c r="J632">
        <f t="shared" ca="1" si="139"/>
        <v>1.1278678447688035</v>
      </c>
      <c r="K632">
        <f t="shared" ca="1" si="128"/>
        <v>56</v>
      </c>
      <c r="L632">
        <f t="shared" ca="1" si="129"/>
        <v>74</v>
      </c>
      <c r="M632">
        <f t="shared" ca="1" si="130"/>
        <v>57</v>
      </c>
      <c r="N632">
        <f t="shared" ca="1" si="131"/>
        <v>88</v>
      </c>
      <c r="O632">
        <f t="shared" ca="1" si="132"/>
        <v>9</v>
      </c>
      <c r="P632">
        <f t="shared" ca="1" si="133"/>
        <v>7</v>
      </c>
      <c r="Q632">
        <f t="shared" ca="1" si="134"/>
        <v>79</v>
      </c>
      <c r="R632">
        <f t="shared" ca="1" si="135"/>
        <v>41</v>
      </c>
      <c r="S632">
        <f t="shared" ca="1" si="136"/>
        <v>31</v>
      </c>
      <c r="T632">
        <f t="shared" ca="1" si="137"/>
        <v>85</v>
      </c>
    </row>
    <row r="633" spans="1:20" x14ac:dyDescent="0.2">
      <c r="A633">
        <f t="shared" ca="1" si="138"/>
        <v>4.5537010001199798</v>
      </c>
      <c r="B633">
        <f t="shared" ca="1" si="139"/>
        <v>2.5674825486485129</v>
      </c>
      <c r="C633">
        <f t="shared" ref="B633:J661" ca="1" si="140">_xlfn.NORM.INV(RAND(),0,1)^2+_xlfn.NORM.INV(RAND(),0,1)^2</f>
        <v>4.1400620187514559</v>
      </c>
      <c r="D633">
        <f t="shared" ca="1" si="140"/>
        <v>1.525876757973732</v>
      </c>
      <c r="E633">
        <f t="shared" ca="1" si="140"/>
        <v>5.8633800607825579</v>
      </c>
      <c r="F633">
        <f t="shared" ca="1" si="140"/>
        <v>0.29914418470776943</v>
      </c>
      <c r="G633">
        <f t="shared" ca="1" si="140"/>
        <v>2.4533856650666404</v>
      </c>
      <c r="H633">
        <f t="shared" ca="1" si="140"/>
        <v>0.88535773701466458</v>
      </c>
      <c r="I633">
        <f t="shared" ca="1" si="140"/>
        <v>5.0288034728374162</v>
      </c>
      <c r="J633">
        <f t="shared" ca="1" si="140"/>
        <v>1.0486029990112786</v>
      </c>
      <c r="K633">
        <f t="shared" ca="1" si="128"/>
        <v>37</v>
      </c>
      <c r="L633">
        <f t="shared" ca="1" si="129"/>
        <v>95</v>
      </c>
      <c r="M633">
        <f t="shared" ca="1" si="130"/>
        <v>86</v>
      </c>
      <c r="N633">
        <f t="shared" ca="1" si="131"/>
        <v>63</v>
      </c>
      <c r="O633">
        <f t="shared" ca="1" si="132"/>
        <v>95</v>
      </c>
      <c r="P633">
        <f t="shared" ca="1" si="133"/>
        <v>5</v>
      </c>
      <c r="Q633">
        <f t="shared" ca="1" si="134"/>
        <v>49</v>
      </c>
      <c r="R633">
        <f t="shared" ca="1" si="135"/>
        <v>10</v>
      </c>
      <c r="S633">
        <f t="shared" ca="1" si="136"/>
        <v>88</v>
      </c>
      <c r="T633">
        <f t="shared" ca="1" si="137"/>
        <v>56</v>
      </c>
    </row>
    <row r="634" spans="1:20" x14ac:dyDescent="0.2">
      <c r="A634">
        <f t="shared" ca="1" si="138"/>
        <v>8.8221636190656927</v>
      </c>
      <c r="B634">
        <f t="shared" ca="1" si="140"/>
        <v>0.24100293868380027</v>
      </c>
      <c r="C634">
        <f t="shared" ca="1" si="140"/>
        <v>0.24654926652081008</v>
      </c>
      <c r="D634">
        <f t="shared" ca="1" si="140"/>
        <v>5.5632491124591539</v>
      </c>
      <c r="E634">
        <f t="shared" ca="1" si="140"/>
        <v>2.2885814108665876</v>
      </c>
      <c r="F634">
        <f t="shared" ca="1" si="140"/>
        <v>5.9189338177878916</v>
      </c>
      <c r="G634">
        <f t="shared" ca="1" si="140"/>
        <v>1.8300397006149847</v>
      </c>
      <c r="H634">
        <f t="shared" ca="1" si="140"/>
        <v>0.99925306094871991</v>
      </c>
      <c r="I634">
        <f t="shared" ca="1" si="140"/>
        <v>0.61277077318808404</v>
      </c>
      <c r="J634">
        <f t="shared" ca="1" si="140"/>
        <v>2.9360191577017027</v>
      </c>
      <c r="K634">
        <f t="shared" ca="1" si="128"/>
        <v>98</v>
      </c>
      <c r="L634">
        <f t="shared" ca="1" si="129"/>
        <v>15</v>
      </c>
      <c r="M634">
        <f t="shared" ca="1" si="130"/>
        <v>19</v>
      </c>
      <c r="N634">
        <f t="shared" ca="1" si="131"/>
        <v>89</v>
      </c>
      <c r="O634">
        <f t="shared" ca="1" si="132"/>
        <v>63</v>
      </c>
      <c r="P634">
        <f t="shared" ca="1" si="133"/>
        <v>66</v>
      </c>
      <c r="Q634">
        <f t="shared" ca="1" si="134"/>
        <v>71</v>
      </c>
      <c r="R634">
        <f t="shared" ca="1" si="135"/>
        <v>70</v>
      </c>
      <c r="S634">
        <f t="shared" ca="1" si="136"/>
        <v>8</v>
      </c>
      <c r="T634">
        <f t="shared" ca="1" si="137"/>
        <v>42</v>
      </c>
    </row>
    <row r="635" spans="1:20" x14ac:dyDescent="0.2">
      <c r="A635">
        <f t="shared" ca="1" si="138"/>
        <v>0.53111542717790017</v>
      </c>
      <c r="B635">
        <f t="shared" ca="1" si="140"/>
        <v>0.48840924900245353</v>
      </c>
      <c r="C635">
        <f t="shared" ca="1" si="140"/>
        <v>1.2178528457659143</v>
      </c>
      <c r="D635">
        <f t="shared" ca="1" si="140"/>
        <v>0.27673844935662256</v>
      </c>
      <c r="E635">
        <f t="shared" ca="1" si="140"/>
        <v>0.39043920358471429</v>
      </c>
      <c r="F635">
        <f t="shared" ca="1" si="140"/>
        <v>8.8874451513015484E-2</v>
      </c>
      <c r="G635">
        <f t="shared" ca="1" si="140"/>
        <v>0.9335564916596919</v>
      </c>
      <c r="H635">
        <f t="shared" ca="1" si="140"/>
        <v>5.805457192770306</v>
      </c>
      <c r="I635">
        <f t="shared" ca="1" si="140"/>
        <v>4.2107094253110109</v>
      </c>
      <c r="J635">
        <f t="shared" ca="1" si="140"/>
        <v>0.75915628951381398</v>
      </c>
      <c r="K635">
        <f t="shared" ca="1" si="128"/>
        <v>9</v>
      </c>
      <c r="L635">
        <f t="shared" ca="1" si="129"/>
        <v>84</v>
      </c>
      <c r="M635">
        <f t="shared" ca="1" si="130"/>
        <v>49</v>
      </c>
      <c r="N635">
        <f t="shared" ca="1" si="131"/>
        <v>56</v>
      </c>
      <c r="O635">
        <f t="shared" ca="1" si="132"/>
        <v>20</v>
      </c>
      <c r="P635">
        <f t="shared" ca="1" si="133"/>
        <v>2</v>
      </c>
      <c r="Q635">
        <f t="shared" ca="1" si="134"/>
        <v>91</v>
      </c>
      <c r="R635">
        <f t="shared" ca="1" si="135"/>
        <v>56</v>
      </c>
      <c r="S635">
        <f t="shared" ca="1" si="136"/>
        <v>92</v>
      </c>
      <c r="T635">
        <f t="shared" ca="1" si="137"/>
        <v>15</v>
      </c>
    </row>
    <row r="636" spans="1:20" x14ac:dyDescent="0.2">
      <c r="A636">
        <f t="shared" ca="1" si="138"/>
        <v>2.57360355294594</v>
      </c>
      <c r="B636">
        <f t="shared" ca="1" si="140"/>
        <v>0.82328157003145508</v>
      </c>
      <c r="C636">
        <f t="shared" ca="1" si="140"/>
        <v>1.3325842814604298</v>
      </c>
      <c r="D636">
        <f t="shared" ca="1" si="140"/>
        <v>2.4758733348190973</v>
      </c>
      <c r="E636">
        <f t="shared" ca="1" si="140"/>
        <v>7.3600495868518871</v>
      </c>
      <c r="F636">
        <f t="shared" ca="1" si="140"/>
        <v>7.292061728835777</v>
      </c>
      <c r="G636">
        <f t="shared" ca="1" si="140"/>
        <v>1.4489284885369986</v>
      </c>
      <c r="H636">
        <f t="shared" ca="1" si="140"/>
        <v>0.73294776062888833</v>
      </c>
      <c r="I636">
        <f t="shared" ca="1" si="140"/>
        <v>0.98603013448674881</v>
      </c>
      <c r="J636">
        <f t="shared" ca="1" si="140"/>
        <v>9.1123384467732613</v>
      </c>
      <c r="K636">
        <f t="shared" ca="1" si="128"/>
        <v>49</v>
      </c>
      <c r="L636">
        <f t="shared" ca="1" si="129"/>
        <v>23</v>
      </c>
      <c r="M636">
        <f t="shared" ca="1" si="130"/>
        <v>67</v>
      </c>
      <c r="N636">
        <f t="shared" ca="1" si="131"/>
        <v>70</v>
      </c>
      <c r="O636">
        <f t="shared" ca="1" si="132"/>
        <v>94</v>
      </c>
      <c r="P636">
        <f t="shared" ca="1" si="133"/>
        <v>73</v>
      </c>
      <c r="Q636">
        <f t="shared" ca="1" si="134"/>
        <v>51</v>
      </c>
      <c r="R636">
        <f t="shared" ca="1" si="135"/>
        <v>58</v>
      </c>
      <c r="S636">
        <f t="shared" ca="1" si="136"/>
        <v>43</v>
      </c>
      <c r="T636">
        <f t="shared" ca="1" si="137"/>
        <v>91</v>
      </c>
    </row>
    <row r="637" spans="1:20" x14ac:dyDescent="0.2">
      <c r="A637">
        <f t="shared" ca="1" si="138"/>
        <v>3.8529531608151188</v>
      </c>
      <c r="B637">
        <f t="shared" ca="1" si="140"/>
        <v>2.0264063152970913</v>
      </c>
      <c r="C637">
        <f t="shared" ca="1" si="140"/>
        <v>5.9525380597090803E-2</v>
      </c>
      <c r="D637">
        <f t="shared" ca="1" si="140"/>
        <v>0.15545622145390212</v>
      </c>
      <c r="E637">
        <f t="shared" ca="1" si="140"/>
        <v>1.7183600104957617</v>
      </c>
      <c r="F637">
        <f t="shared" ca="1" si="140"/>
        <v>0.96196031054452669</v>
      </c>
      <c r="G637">
        <f t="shared" ca="1" si="140"/>
        <v>0.99187214810165281</v>
      </c>
      <c r="H637">
        <f t="shared" ca="1" si="140"/>
        <v>2.150254076865814</v>
      </c>
      <c r="I637">
        <f t="shared" ca="1" si="140"/>
        <v>4.3419876119419323</v>
      </c>
      <c r="J637">
        <f t="shared" ca="1" si="140"/>
        <v>7.3669507341343719E-3</v>
      </c>
      <c r="K637">
        <f t="shared" ca="1" si="128"/>
        <v>56</v>
      </c>
      <c r="L637">
        <f t="shared" ca="1" si="129"/>
        <v>28</v>
      </c>
      <c r="M637">
        <f t="shared" ca="1" si="130"/>
        <v>3</v>
      </c>
      <c r="N637">
        <f t="shared" ca="1" si="131"/>
        <v>12</v>
      </c>
      <c r="O637">
        <f t="shared" ca="1" si="132"/>
        <v>95</v>
      </c>
      <c r="P637">
        <f t="shared" ca="1" si="133"/>
        <v>55</v>
      </c>
      <c r="Q637">
        <f t="shared" ca="1" si="134"/>
        <v>48</v>
      </c>
      <c r="R637">
        <f t="shared" ca="1" si="135"/>
        <v>64</v>
      </c>
      <c r="S637">
        <f t="shared" ca="1" si="136"/>
        <v>77</v>
      </c>
      <c r="T637">
        <f t="shared" ca="1" si="137"/>
        <v>0</v>
      </c>
    </row>
    <row r="638" spans="1:20" x14ac:dyDescent="0.2">
      <c r="A638">
        <f t="shared" ca="1" si="138"/>
        <v>1.4022508418319997</v>
      </c>
      <c r="B638">
        <f t="shared" ca="1" si="140"/>
        <v>1.0105685440035861</v>
      </c>
      <c r="C638">
        <f t="shared" ca="1" si="140"/>
        <v>0.58653891268699931</v>
      </c>
      <c r="D638">
        <f t="shared" ca="1" si="140"/>
        <v>6.6384042442932758</v>
      </c>
      <c r="E638">
        <f t="shared" ca="1" si="140"/>
        <v>12.505978130383372</v>
      </c>
      <c r="F638">
        <f t="shared" ca="1" si="140"/>
        <v>3.3531656018272069</v>
      </c>
      <c r="G638">
        <f t="shared" ca="1" si="140"/>
        <v>1.9719841953610235</v>
      </c>
      <c r="H638">
        <f t="shared" ca="1" si="140"/>
        <v>1.4145170389701256</v>
      </c>
      <c r="I638">
        <f t="shared" ca="1" si="140"/>
        <v>3.0972779769635848</v>
      </c>
      <c r="J638">
        <f t="shared" ca="1" si="140"/>
        <v>2.4409976460350729</v>
      </c>
      <c r="K638">
        <f t="shared" ca="1" si="128"/>
        <v>38</v>
      </c>
      <c r="L638">
        <f t="shared" ca="1" si="129"/>
        <v>36</v>
      </c>
      <c r="M638">
        <f t="shared" ca="1" si="130"/>
        <v>39</v>
      </c>
      <c r="N638">
        <f t="shared" ca="1" si="131"/>
        <v>87</v>
      </c>
      <c r="O638">
        <f t="shared" ca="1" si="132"/>
        <v>88</v>
      </c>
      <c r="P638">
        <f t="shared" ca="1" si="133"/>
        <v>84</v>
      </c>
      <c r="Q638">
        <f t="shared" ca="1" si="134"/>
        <v>88</v>
      </c>
      <c r="R638">
        <f t="shared" ca="1" si="135"/>
        <v>28</v>
      </c>
      <c r="S638">
        <f t="shared" ca="1" si="136"/>
        <v>49</v>
      </c>
      <c r="T638">
        <f t="shared" ca="1" si="137"/>
        <v>94</v>
      </c>
    </row>
    <row r="639" spans="1:20" x14ac:dyDescent="0.2">
      <c r="A639">
        <f t="shared" ca="1" si="138"/>
        <v>0.54192623640065785</v>
      </c>
      <c r="B639">
        <f t="shared" ca="1" si="140"/>
        <v>3.4841995763096687</v>
      </c>
      <c r="C639">
        <f t="shared" ca="1" si="140"/>
        <v>7.4802824679798291E-2</v>
      </c>
      <c r="D639">
        <f t="shared" ca="1" si="140"/>
        <v>4.9084511187630753</v>
      </c>
      <c r="E639">
        <f t="shared" ca="1" si="140"/>
        <v>6.1091000444335632</v>
      </c>
      <c r="F639">
        <f t="shared" ca="1" si="140"/>
        <v>9.727309058642486E-2</v>
      </c>
      <c r="G639">
        <f t="shared" ca="1" si="140"/>
        <v>0.4154473579239083</v>
      </c>
      <c r="H639">
        <f t="shared" ca="1" si="140"/>
        <v>0.92338742533323115</v>
      </c>
      <c r="I639">
        <f t="shared" ca="1" si="140"/>
        <v>2.5668025275132793</v>
      </c>
      <c r="J639">
        <f t="shared" ca="1" si="140"/>
        <v>1.1273004435705916</v>
      </c>
      <c r="K639">
        <f t="shared" ca="1" si="128"/>
        <v>23</v>
      </c>
      <c r="L639">
        <f t="shared" ca="1" si="129"/>
        <v>69</v>
      </c>
      <c r="M639">
        <f t="shared" ca="1" si="130"/>
        <v>8</v>
      </c>
      <c r="N639">
        <f t="shared" ca="1" si="131"/>
        <v>59</v>
      </c>
      <c r="O639">
        <f t="shared" ca="1" si="132"/>
        <v>70</v>
      </c>
      <c r="P639">
        <f t="shared" ca="1" si="133"/>
        <v>1</v>
      </c>
      <c r="Q639">
        <f t="shared" ca="1" si="134"/>
        <v>42</v>
      </c>
      <c r="R639">
        <f t="shared" ca="1" si="135"/>
        <v>54</v>
      </c>
      <c r="S639">
        <f t="shared" ca="1" si="136"/>
        <v>49</v>
      </c>
      <c r="T639">
        <f t="shared" ca="1" si="137"/>
        <v>63</v>
      </c>
    </row>
    <row r="640" spans="1:20" x14ac:dyDescent="0.2">
      <c r="A640">
        <f t="shared" ca="1" si="138"/>
        <v>4.0682633667559493E-3</v>
      </c>
      <c r="B640">
        <f t="shared" ca="1" si="140"/>
        <v>0.85535848155254779</v>
      </c>
      <c r="C640">
        <f t="shared" ca="1" si="140"/>
        <v>1.8450823349331456</v>
      </c>
      <c r="D640">
        <f t="shared" ca="1" si="140"/>
        <v>1.824153060487665</v>
      </c>
      <c r="E640">
        <f t="shared" ca="1" si="140"/>
        <v>1.1087530534982077</v>
      </c>
      <c r="F640">
        <f t="shared" ca="1" si="140"/>
        <v>2.7038563509358582</v>
      </c>
      <c r="G640">
        <f t="shared" ca="1" si="140"/>
        <v>1.5249423904943389</v>
      </c>
      <c r="H640">
        <f t="shared" ca="1" si="140"/>
        <v>0.84337688921137066</v>
      </c>
      <c r="I640">
        <f t="shared" ca="1" si="140"/>
        <v>0.72577875492515653</v>
      </c>
      <c r="J640">
        <f t="shared" ca="1" si="140"/>
        <v>0.35689780541838007</v>
      </c>
      <c r="K640">
        <f t="shared" ca="1" si="128"/>
        <v>0</v>
      </c>
      <c r="L640">
        <f t="shared" ca="1" si="129"/>
        <v>51</v>
      </c>
      <c r="M640">
        <f t="shared" ca="1" si="130"/>
        <v>85</v>
      </c>
      <c r="N640">
        <f t="shared" ca="1" si="131"/>
        <v>98</v>
      </c>
      <c r="O640">
        <f t="shared" ca="1" si="132"/>
        <v>78</v>
      </c>
      <c r="P640">
        <f t="shared" ca="1" si="133"/>
        <v>30</v>
      </c>
      <c r="Q640">
        <f t="shared" ca="1" si="134"/>
        <v>66</v>
      </c>
      <c r="R640">
        <f t="shared" ca="1" si="135"/>
        <v>17</v>
      </c>
      <c r="S640">
        <f t="shared" ca="1" si="136"/>
        <v>98</v>
      </c>
      <c r="T640">
        <f t="shared" ca="1" si="137"/>
        <v>10</v>
      </c>
    </row>
    <row r="641" spans="1:20" x14ac:dyDescent="0.2">
      <c r="A641">
        <f t="shared" ca="1" si="138"/>
        <v>2.4988180959039554</v>
      </c>
      <c r="B641">
        <f t="shared" ca="1" si="140"/>
        <v>2.5120466463068309</v>
      </c>
      <c r="C641">
        <f t="shared" ca="1" si="140"/>
        <v>0.18365018145686449</v>
      </c>
      <c r="D641">
        <f t="shared" ca="1" si="140"/>
        <v>0.14022062951711917</v>
      </c>
      <c r="E641">
        <f t="shared" ca="1" si="140"/>
        <v>3.0488389566786918</v>
      </c>
      <c r="F641">
        <f t="shared" ca="1" si="140"/>
        <v>0.22383203346831018</v>
      </c>
      <c r="G641">
        <f t="shared" ca="1" si="140"/>
        <v>0.74262320560873241</v>
      </c>
      <c r="H641">
        <f t="shared" ca="1" si="140"/>
        <v>2.171427610951624</v>
      </c>
      <c r="I641">
        <f t="shared" ca="1" si="140"/>
        <v>1.1006793456076871</v>
      </c>
      <c r="J641">
        <f t="shared" ca="1" si="140"/>
        <v>4.0376237395328198</v>
      </c>
      <c r="K641">
        <f t="shared" ca="1" si="128"/>
        <v>85</v>
      </c>
      <c r="L641">
        <f t="shared" ca="1" si="129"/>
        <v>96</v>
      </c>
      <c r="M641">
        <f t="shared" ca="1" si="130"/>
        <v>21</v>
      </c>
      <c r="N641">
        <f t="shared" ca="1" si="131"/>
        <v>59</v>
      </c>
      <c r="O641">
        <f t="shared" ca="1" si="132"/>
        <v>80</v>
      </c>
      <c r="P641">
        <f t="shared" ca="1" si="133"/>
        <v>5</v>
      </c>
      <c r="Q641">
        <f t="shared" ca="1" si="134"/>
        <v>15</v>
      </c>
      <c r="R641">
        <f t="shared" ca="1" si="135"/>
        <v>84</v>
      </c>
      <c r="S641">
        <f t="shared" ca="1" si="136"/>
        <v>21</v>
      </c>
      <c r="T641">
        <f t="shared" ca="1" si="137"/>
        <v>72</v>
      </c>
    </row>
    <row r="642" spans="1:20" x14ac:dyDescent="0.2">
      <c r="A642">
        <f t="shared" ca="1" si="138"/>
        <v>0.63627776694386928</v>
      </c>
      <c r="B642">
        <f t="shared" ca="1" si="140"/>
        <v>2.1172036379847206</v>
      </c>
      <c r="C642">
        <f t="shared" ca="1" si="140"/>
        <v>2.2978945240871038</v>
      </c>
      <c r="D642">
        <f t="shared" ca="1" si="140"/>
        <v>1.4432781408637552</v>
      </c>
      <c r="E642">
        <f t="shared" ca="1" si="140"/>
        <v>1.682607052717229</v>
      </c>
      <c r="F642">
        <f t="shared" ca="1" si="140"/>
        <v>1.0679410352275622</v>
      </c>
      <c r="G642">
        <f t="shared" ca="1" si="140"/>
        <v>1.5783471358533481</v>
      </c>
      <c r="H642">
        <f t="shared" ca="1" si="140"/>
        <v>5.184033932199795</v>
      </c>
      <c r="I642">
        <f t="shared" ca="1" si="140"/>
        <v>1.3637871499338949</v>
      </c>
      <c r="J642">
        <f t="shared" ca="1" si="140"/>
        <v>0.29294533058604183</v>
      </c>
      <c r="K642">
        <f t="shared" ref="K642:K705" ca="1" si="141">INT(100*A642/(A642+_xlfn.NORM.INV(RAND(),0,1)^2+_xlfn.NORM.INV(RAND(),0,1)^2))</f>
        <v>15</v>
      </c>
      <c r="L642">
        <f t="shared" ref="L642:L705" ca="1" si="142">INT(100*B642/(B642+_xlfn.NORM.INV(RAND(),0,1)^2+_xlfn.NORM.INV(RAND(),0,1)^2))</f>
        <v>65</v>
      </c>
      <c r="M642">
        <f t="shared" ref="M642:M705" ca="1" si="143">INT(100*C642/(C642+_xlfn.NORM.INV(RAND(),0,1)^2+_xlfn.NORM.INV(RAND(),0,1)^2))</f>
        <v>66</v>
      </c>
      <c r="N642">
        <f t="shared" ref="N642:N705" ca="1" si="144">INT(100*D642/(D642+_xlfn.NORM.INV(RAND(),0,1)^2+_xlfn.NORM.INV(RAND(),0,1)^2))</f>
        <v>34</v>
      </c>
      <c r="O642">
        <f t="shared" ref="O642:O705" ca="1" si="145">INT(100*E642/(E642+_xlfn.NORM.INV(RAND(),0,1)^2+_xlfn.NORM.INV(RAND(),0,1)^2))</f>
        <v>17</v>
      </c>
      <c r="P642">
        <f t="shared" ref="P642:P705" ca="1" si="146">INT(100*F642/(F642+_xlfn.NORM.INV(RAND(),0,1)^2+_xlfn.NORM.INV(RAND(),0,1)^2))</f>
        <v>63</v>
      </c>
      <c r="Q642">
        <f t="shared" ref="Q642:Q705" ca="1" si="147">INT(100*G642/(G642+_xlfn.NORM.INV(RAND(),0,1)^2+_xlfn.NORM.INV(RAND(),0,1)^2))</f>
        <v>77</v>
      </c>
      <c r="R642">
        <f t="shared" ref="R642:R705" ca="1" si="148">INT(100*H642/(H642+_xlfn.NORM.INV(RAND(),0,1)^2+_xlfn.NORM.INV(RAND(),0,1)^2))</f>
        <v>28</v>
      </c>
      <c r="S642">
        <f t="shared" ref="S642:S705" ca="1" si="149">INT(100*I642/(I642+_xlfn.NORM.INV(RAND(),0,1)^2+_xlfn.NORM.INV(RAND(),0,1)^2))</f>
        <v>48</v>
      </c>
      <c r="T642">
        <f t="shared" ref="T642:T705" ca="1" si="150">INT(100*J642/(J642+_xlfn.NORM.INV(RAND(),0,1)^2+_xlfn.NORM.INV(RAND(),0,1)^2))</f>
        <v>13</v>
      </c>
    </row>
    <row r="643" spans="1:20" x14ac:dyDescent="0.2">
      <c r="A643">
        <f t="shared" ref="A643:A706" ca="1" si="151">_xlfn.NORM.INV(RAND(),0,1)^2+_xlfn.NORM.INV(RAND(),0,1)^2</f>
        <v>2.5349408189882396</v>
      </c>
      <c r="B643">
        <f t="shared" ca="1" si="140"/>
        <v>3.3439692064962623</v>
      </c>
      <c r="C643">
        <f t="shared" ca="1" si="140"/>
        <v>0.91902069987600654</v>
      </c>
      <c r="D643">
        <f t="shared" ca="1" si="140"/>
        <v>0.47936738447212368</v>
      </c>
      <c r="E643">
        <f t="shared" ca="1" si="140"/>
        <v>0.39988821988801887</v>
      </c>
      <c r="F643">
        <f t="shared" ca="1" si="140"/>
        <v>1.0884859719419884</v>
      </c>
      <c r="G643">
        <f t="shared" ca="1" si="140"/>
        <v>0.46055647783808612</v>
      </c>
      <c r="H643">
        <f t="shared" ca="1" si="140"/>
        <v>3.1654993837269578</v>
      </c>
      <c r="I643">
        <f t="shared" ca="1" si="140"/>
        <v>1.8203008074707396</v>
      </c>
      <c r="J643">
        <f t="shared" ca="1" si="140"/>
        <v>0.50698168873920635</v>
      </c>
      <c r="K643">
        <f t="shared" ca="1" si="141"/>
        <v>59</v>
      </c>
      <c r="L643">
        <f t="shared" ca="1" si="142"/>
        <v>49</v>
      </c>
      <c r="M643">
        <f t="shared" ca="1" si="143"/>
        <v>32</v>
      </c>
      <c r="N643">
        <f t="shared" ca="1" si="144"/>
        <v>48</v>
      </c>
      <c r="O643">
        <f t="shared" ca="1" si="145"/>
        <v>20</v>
      </c>
      <c r="P643">
        <f t="shared" ca="1" si="146"/>
        <v>27</v>
      </c>
      <c r="Q643">
        <f t="shared" ca="1" si="147"/>
        <v>35</v>
      </c>
      <c r="R643">
        <f t="shared" ca="1" si="148"/>
        <v>78</v>
      </c>
      <c r="S643">
        <f t="shared" ca="1" si="149"/>
        <v>52</v>
      </c>
      <c r="T643">
        <f t="shared" ca="1" si="150"/>
        <v>14</v>
      </c>
    </row>
    <row r="644" spans="1:20" x14ac:dyDescent="0.2">
      <c r="A644">
        <f t="shared" ca="1" si="151"/>
        <v>2.750781070966577</v>
      </c>
      <c r="B644">
        <f t="shared" ca="1" si="140"/>
        <v>1.0536161407120948</v>
      </c>
      <c r="C644">
        <f t="shared" ca="1" si="140"/>
        <v>1.8876596928932146</v>
      </c>
      <c r="D644">
        <f t="shared" ca="1" si="140"/>
        <v>1.7320898700941294</v>
      </c>
      <c r="E644">
        <f t="shared" ca="1" si="140"/>
        <v>4.1889505306157027</v>
      </c>
      <c r="F644">
        <f t="shared" ca="1" si="140"/>
        <v>3.4479877567511816</v>
      </c>
      <c r="G644">
        <f t="shared" ca="1" si="140"/>
        <v>2.4014051958945934</v>
      </c>
      <c r="H644">
        <f t="shared" ca="1" si="140"/>
        <v>2.7140549402993925</v>
      </c>
      <c r="I644">
        <f t="shared" ca="1" si="140"/>
        <v>0.18601846285370302</v>
      </c>
      <c r="J644">
        <f t="shared" ca="1" si="140"/>
        <v>10.172113933976918</v>
      </c>
      <c r="K644">
        <f t="shared" ca="1" si="141"/>
        <v>46</v>
      </c>
      <c r="L644">
        <f t="shared" ca="1" si="142"/>
        <v>85</v>
      </c>
      <c r="M644">
        <f t="shared" ca="1" si="143"/>
        <v>57</v>
      </c>
      <c r="N644">
        <f t="shared" ca="1" si="144"/>
        <v>60</v>
      </c>
      <c r="O644">
        <f t="shared" ca="1" si="145"/>
        <v>96</v>
      </c>
      <c r="P644">
        <f t="shared" ca="1" si="146"/>
        <v>73</v>
      </c>
      <c r="Q644">
        <f t="shared" ca="1" si="147"/>
        <v>55</v>
      </c>
      <c r="R644">
        <f t="shared" ca="1" si="148"/>
        <v>79</v>
      </c>
      <c r="S644">
        <f t="shared" ca="1" si="149"/>
        <v>10</v>
      </c>
      <c r="T644">
        <f t="shared" ca="1" si="150"/>
        <v>80</v>
      </c>
    </row>
    <row r="645" spans="1:20" x14ac:dyDescent="0.2">
      <c r="A645">
        <f t="shared" ca="1" si="151"/>
        <v>0.14342397272731452</v>
      </c>
      <c r="B645">
        <f t="shared" ca="1" si="140"/>
        <v>1.93738919086461E-2</v>
      </c>
      <c r="C645">
        <f t="shared" ca="1" si="140"/>
        <v>3.9095607953528226</v>
      </c>
      <c r="D645">
        <f t="shared" ca="1" si="140"/>
        <v>3.0758078960843264E-2</v>
      </c>
      <c r="E645">
        <f t="shared" ca="1" si="140"/>
        <v>4.2870908248936891E-2</v>
      </c>
      <c r="F645">
        <f t="shared" ca="1" si="140"/>
        <v>2.4709677625224149</v>
      </c>
      <c r="G645">
        <f t="shared" ca="1" si="140"/>
        <v>1.4516783182087047</v>
      </c>
      <c r="H645">
        <f t="shared" ca="1" si="140"/>
        <v>9.1204320128662211</v>
      </c>
      <c r="I645">
        <f t="shared" ca="1" si="140"/>
        <v>2.160128976801631</v>
      </c>
      <c r="J645">
        <f t="shared" ca="1" si="140"/>
        <v>5.8860691513413128</v>
      </c>
      <c r="K645">
        <f t="shared" ca="1" si="141"/>
        <v>46</v>
      </c>
      <c r="L645">
        <f t="shared" ca="1" si="142"/>
        <v>3</v>
      </c>
      <c r="M645">
        <f t="shared" ca="1" si="143"/>
        <v>82</v>
      </c>
      <c r="N645">
        <f t="shared" ca="1" si="144"/>
        <v>11</v>
      </c>
      <c r="O645">
        <f t="shared" ca="1" si="145"/>
        <v>1</v>
      </c>
      <c r="P645">
        <f t="shared" ca="1" si="146"/>
        <v>53</v>
      </c>
      <c r="Q645">
        <f t="shared" ca="1" si="147"/>
        <v>14</v>
      </c>
      <c r="R645">
        <f t="shared" ca="1" si="148"/>
        <v>75</v>
      </c>
      <c r="S645">
        <f t="shared" ca="1" si="149"/>
        <v>64</v>
      </c>
      <c r="T645">
        <f t="shared" ca="1" si="150"/>
        <v>95</v>
      </c>
    </row>
    <row r="646" spans="1:20" x14ac:dyDescent="0.2">
      <c r="A646">
        <f t="shared" ca="1" si="151"/>
        <v>0.69428356019885173</v>
      </c>
      <c r="B646">
        <f t="shared" ca="1" si="140"/>
        <v>2.4457551910198854</v>
      </c>
      <c r="C646">
        <f t="shared" ca="1" si="140"/>
        <v>1.1054184052073652</v>
      </c>
      <c r="D646">
        <f t="shared" ca="1" si="140"/>
        <v>0.25607140066274225</v>
      </c>
      <c r="E646">
        <f t="shared" ca="1" si="140"/>
        <v>0.74789448460359664</v>
      </c>
      <c r="F646">
        <f t="shared" ca="1" si="140"/>
        <v>9.7843422408418839</v>
      </c>
      <c r="G646">
        <f t="shared" ca="1" si="140"/>
        <v>1.9288541490251478</v>
      </c>
      <c r="H646">
        <f t="shared" ca="1" si="140"/>
        <v>0.77080418049251209</v>
      </c>
      <c r="I646">
        <f t="shared" ca="1" si="140"/>
        <v>8.460332438700938</v>
      </c>
      <c r="J646">
        <f t="shared" ca="1" si="140"/>
        <v>0.80436600158650406</v>
      </c>
      <c r="K646">
        <f t="shared" ca="1" si="141"/>
        <v>6</v>
      </c>
      <c r="L646">
        <f t="shared" ca="1" si="142"/>
        <v>98</v>
      </c>
      <c r="M646">
        <f t="shared" ca="1" si="143"/>
        <v>99</v>
      </c>
      <c r="N646">
        <f t="shared" ca="1" si="144"/>
        <v>86</v>
      </c>
      <c r="O646">
        <f t="shared" ca="1" si="145"/>
        <v>18</v>
      </c>
      <c r="P646">
        <f t="shared" ca="1" si="146"/>
        <v>66</v>
      </c>
      <c r="Q646">
        <f t="shared" ca="1" si="147"/>
        <v>21</v>
      </c>
      <c r="R646">
        <f t="shared" ca="1" si="148"/>
        <v>10</v>
      </c>
      <c r="S646">
        <f t="shared" ca="1" si="149"/>
        <v>87</v>
      </c>
      <c r="T646">
        <f t="shared" ca="1" si="150"/>
        <v>19</v>
      </c>
    </row>
    <row r="647" spans="1:20" x14ac:dyDescent="0.2">
      <c r="A647">
        <f t="shared" ca="1" si="151"/>
        <v>2.1353792021476727</v>
      </c>
      <c r="B647">
        <f t="shared" ca="1" si="140"/>
        <v>1.4459968495726407</v>
      </c>
      <c r="C647">
        <f t="shared" ca="1" si="140"/>
        <v>0.21018851065561667</v>
      </c>
      <c r="D647">
        <f t="shared" ca="1" si="140"/>
        <v>3.9145961997982726</v>
      </c>
      <c r="E647">
        <f t="shared" ca="1" si="140"/>
        <v>0.27519698041412521</v>
      </c>
      <c r="F647">
        <f t="shared" ca="1" si="140"/>
        <v>1.1240226466811407</v>
      </c>
      <c r="G647">
        <f t="shared" ca="1" si="140"/>
        <v>7.4223406913171128E-2</v>
      </c>
      <c r="H647">
        <f t="shared" ca="1" si="140"/>
        <v>2.3851091472570358</v>
      </c>
      <c r="I647">
        <f t="shared" ca="1" si="140"/>
        <v>0.6265826602784399</v>
      </c>
      <c r="J647">
        <f t="shared" ca="1" si="140"/>
        <v>5.8210931298625681</v>
      </c>
      <c r="K647">
        <f t="shared" ca="1" si="141"/>
        <v>90</v>
      </c>
      <c r="L647">
        <f t="shared" ca="1" si="142"/>
        <v>86</v>
      </c>
      <c r="M647">
        <f t="shared" ca="1" si="143"/>
        <v>32</v>
      </c>
      <c r="N647">
        <f t="shared" ca="1" si="144"/>
        <v>90</v>
      </c>
      <c r="O647">
        <f t="shared" ca="1" si="145"/>
        <v>33</v>
      </c>
      <c r="P647">
        <f t="shared" ca="1" si="146"/>
        <v>49</v>
      </c>
      <c r="Q647">
        <f t="shared" ca="1" si="147"/>
        <v>3</v>
      </c>
      <c r="R647">
        <f t="shared" ca="1" si="148"/>
        <v>89</v>
      </c>
      <c r="S647">
        <f t="shared" ca="1" si="149"/>
        <v>86</v>
      </c>
      <c r="T647">
        <f t="shared" ca="1" si="150"/>
        <v>70</v>
      </c>
    </row>
    <row r="648" spans="1:20" x14ac:dyDescent="0.2">
      <c r="A648">
        <f t="shared" ca="1" si="151"/>
        <v>3.1149462945501063</v>
      </c>
      <c r="B648">
        <f t="shared" ca="1" si="140"/>
        <v>4.9075424356364188</v>
      </c>
      <c r="C648">
        <f t="shared" ca="1" si="140"/>
        <v>1.6873505247130585</v>
      </c>
      <c r="D648">
        <f t="shared" ca="1" si="140"/>
        <v>8.4995693595306978</v>
      </c>
      <c r="E648">
        <f t="shared" ca="1" si="140"/>
        <v>0.42750863269612743</v>
      </c>
      <c r="F648">
        <f t="shared" ca="1" si="140"/>
        <v>5.2650950385338886</v>
      </c>
      <c r="G648">
        <f t="shared" ca="1" si="140"/>
        <v>0.93708385256831328</v>
      </c>
      <c r="H648">
        <f t="shared" ca="1" si="140"/>
        <v>4.9509811090611029</v>
      </c>
      <c r="I648">
        <f t="shared" ca="1" si="140"/>
        <v>4.7847989330942475</v>
      </c>
      <c r="J648">
        <f t="shared" ca="1" si="140"/>
        <v>1.1564965126800273</v>
      </c>
      <c r="K648">
        <f t="shared" ca="1" si="141"/>
        <v>65</v>
      </c>
      <c r="L648">
        <f t="shared" ca="1" si="142"/>
        <v>78</v>
      </c>
      <c r="M648">
        <f t="shared" ca="1" si="143"/>
        <v>42</v>
      </c>
      <c r="N648">
        <f t="shared" ca="1" si="144"/>
        <v>87</v>
      </c>
      <c r="O648">
        <f t="shared" ca="1" si="145"/>
        <v>66</v>
      </c>
      <c r="P648">
        <f t="shared" ca="1" si="146"/>
        <v>55</v>
      </c>
      <c r="Q648">
        <f t="shared" ca="1" si="147"/>
        <v>89</v>
      </c>
      <c r="R648">
        <f t="shared" ca="1" si="148"/>
        <v>95</v>
      </c>
      <c r="S648">
        <f t="shared" ca="1" si="149"/>
        <v>44</v>
      </c>
      <c r="T648">
        <f t="shared" ca="1" si="150"/>
        <v>57</v>
      </c>
    </row>
    <row r="649" spans="1:20" x14ac:dyDescent="0.2">
      <c r="A649">
        <f t="shared" ca="1" si="151"/>
        <v>8.5301755955458933</v>
      </c>
      <c r="B649">
        <f t="shared" ca="1" si="140"/>
        <v>2.0423544816457833</v>
      </c>
      <c r="C649">
        <f t="shared" ca="1" si="140"/>
        <v>1.9846831093755339</v>
      </c>
      <c r="D649">
        <f t="shared" ca="1" si="140"/>
        <v>6.7234226963593686</v>
      </c>
      <c r="E649">
        <f t="shared" ca="1" si="140"/>
        <v>7.034376558081747</v>
      </c>
      <c r="F649">
        <f t="shared" ca="1" si="140"/>
        <v>3.4537445855457509</v>
      </c>
      <c r="G649">
        <f t="shared" ca="1" si="140"/>
        <v>1.5596867664707725E-2</v>
      </c>
      <c r="H649">
        <f t="shared" ca="1" si="140"/>
        <v>0.86141522892034272</v>
      </c>
      <c r="I649">
        <f t="shared" ca="1" si="140"/>
        <v>1.725152028192489</v>
      </c>
      <c r="J649">
        <f t="shared" ca="1" si="140"/>
        <v>1.3486507202134692</v>
      </c>
      <c r="K649">
        <f t="shared" ca="1" si="141"/>
        <v>83</v>
      </c>
      <c r="L649">
        <f t="shared" ca="1" si="142"/>
        <v>61</v>
      </c>
      <c r="M649">
        <f t="shared" ca="1" si="143"/>
        <v>92</v>
      </c>
      <c r="N649">
        <f t="shared" ca="1" si="144"/>
        <v>89</v>
      </c>
      <c r="O649">
        <f t="shared" ca="1" si="145"/>
        <v>87</v>
      </c>
      <c r="P649">
        <f t="shared" ca="1" si="146"/>
        <v>51</v>
      </c>
      <c r="Q649">
        <f t="shared" ca="1" si="147"/>
        <v>3</v>
      </c>
      <c r="R649">
        <f t="shared" ca="1" si="148"/>
        <v>32</v>
      </c>
      <c r="S649">
        <f t="shared" ca="1" si="149"/>
        <v>59</v>
      </c>
      <c r="T649">
        <f t="shared" ca="1" si="150"/>
        <v>20</v>
      </c>
    </row>
    <row r="650" spans="1:20" x14ac:dyDescent="0.2">
      <c r="A650">
        <f t="shared" ca="1" si="151"/>
        <v>0.22412486536869952</v>
      </c>
      <c r="B650">
        <f t="shared" ca="1" si="140"/>
        <v>0.82025821200168769</v>
      </c>
      <c r="C650">
        <f t="shared" ca="1" si="140"/>
        <v>2.9987302181101914</v>
      </c>
      <c r="D650">
        <f t="shared" ca="1" si="140"/>
        <v>1.2413112829351454</v>
      </c>
      <c r="E650">
        <f t="shared" ca="1" si="140"/>
        <v>3.5766367990466641</v>
      </c>
      <c r="F650">
        <f t="shared" ca="1" si="140"/>
        <v>5.8240312668304712</v>
      </c>
      <c r="G650">
        <f t="shared" ca="1" si="140"/>
        <v>13.46124798540534</v>
      </c>
      <c r="H650">
        <f t="shared" ca="1" si="140"/>
        <v>0.39110944142163107</v>
      </c>
      <c r="I650">
        <f t="shared" ca="1" si="140"/>
        <v>3.5125750373187159E-2</v>
      </c>
      <c r="J650">
        <f t="shared" ca="1" si="140"/>
        <v>0.24171803288864652</v>
      </c>
      <c r="K650">
        <f t="shared" ca="1" si="141"/>
        <v>2</v>
      </c>
      <c r="L650">
        <f t="shared" ca="1" si="142"/>
        <v>69</v>
      </c>
      <c r="M650">
        <f t="shared" ca="1" si="143"/>
        <v>51</v>
      </c>
      <c r="N650">
        <f t="shared" ca="1" si="144"/>
        <v>30</v>
      </c>
      <c r="O650">
        <f t="shared" ca="1" si="145"/>
        <v>97</v>
      </c>
      <c r="P650">
        <f t="shared" ca="1" si="146"/>
        <v>60</v>
      </c>
      <c r="Q650">
        <f t="shared" ca="1" si="147"/>
        <v>83</v>
      </c>
      <c r="R650">
        <f t="shared" ca="1" si="148"/>
        <v>28</v>
      </c>
      <c r="S650">
        <f t="shared" ca="1" si="149"/>
        <v>4</v>
      </c>
      <c r="T650">
        <f t="shared" ca="1" si="150"/>
        <v>13</v>
      </c>
    </row>
    <row r="651" spans="1:20" x14ac:dyDescent="0.2">
      <c r="A651">
        <f t="shared" ca="1" si="151"/>
        <v>1.8346399649669962</v>
      </c>
      <c r="B651">
        <f t="shared" ca="1" si="140"/>
        <v>2.2243360037910489</v>
      </c>
      <c r="C651">
        <f t="shared" ca="1" si="140"/>
        <v>3.3059252711541789</v>
      </c>
      <c r="D651">
        <f t="shared" ca="1" si="140"/>
        <v>0.36713257535027094</v>
      </c>
      <c r="E651">
        <f t="shared" ca="1" si="140"/>
        <v>3.5227462369126403</v>
      </c>
      <c r="F651">
        <f t="shared" ca="1" si="140"/>
        <v>1.5546935818178707</v>
      </c>
      <c r="G651">
        <f t="shared" ca="1" si="140"/>
        <v>2.5279498185986897</v>
      </c>
      <c r="H651">
        <f t="shared" ca="1" si="140"/>
        <v>5.200508964925163</v>
      </c>
      <c r="I651">
        <f t="shared" ca="1" si="140"/>
        <v>0.5647003610795488</v>
      </c>
      <c r="J651">
        <f t="shared" ca="1" si="140"/>
        <v>0.96272995669638006</v>
      </c>
      <c r="K651">
        <f t="shared" ca="1" si="141"/>
        <v>64</v>
      </c>
      <c r="L651">
        <f t="shared" ca="1" si="142"/>
        <v>85</v>
      </c>
      <c r="M651">
        <f t="shared" ca="1" si="143"/>
        <v>78</v>
      </c>
      <c r="N651">
        <f t="shared" ca="1" si="144"/>
        <v>37</v>
      </c>
      <c r="O651">
        <f t="shared" ca="1" si="145"/>
        <v>62</v>
      </c>
      <c r="P651">
        <f t="shared" ca="1" si="146"/>
        <v>55</v>
      </c>
      <c r="Q651">
        <f t="shared" ca="1" si="147"/>
        <v>68</v>
      </c>
      <c r="R651">
        <f t="shared" ca="1" si="148"/>
        <v>59</v>
      </c>
      <c r="S651">
        <f t="shared" ca="1" si="149"/>
        <v>8</v>
      </c>
      <c r="T651">
        <f t="shared" ca="1" si="150"/>
        <v>15</v>
      </c>
    </row>
    <row r="652" spans="1:20" x14ac:dyDescent="0.2">
      <c r="A652">
        <f t="shared" ca="1" si="151"/>
        <v>1.1135209085665727</v>
      </c>
      <c r="B652">
        <f t="shared" ca="1" si="140"/>
        <v>0.73056620937578376</v>
      </c>
      <c r="C652">
        <f t="shared" ca="1" si="140"/>
        <v>2.3056597184693928</v>
      </c>
      <c r="D652">
        <f t="shared" ca="1" si="140"/>
        <v>0.36340455807947547</v>
      </c>
      <c r="E652">
        <f t="shared" ca="1" si="140"/>
        <v>1.4710118842761002</v>
      </c>
      <c r="F652">
        <f t="shared" ca="1" si="140"/>
        <v>9.1426541863398061E-2</v>
      </c>
      <c r="G652">
        <f t="shared" ca="1" si="140"/>
        <v>0.70162531713288467</v>
      </c>
      <c r="H652">
        <f t="shared" ca="1" si="140"/>
        <v>0.13890808423055692</v>
      </c>
      <c r="I652">
        <f t="shared" ca="1" si="140"/>
        <v>3.0758733957888054</v>
      </c>
      <c r="J652">
        <f t="shared" ca="1" si="140"/>
        <v>0.48879947793755019</v>
      </c>
      <c r="K652">
        <f t="shared" ca="1" si="141"/>
        <v>96</v>
      </c>
      <c r="L652">
        <f t="shared" ca="1" si="142"/>
        <v>87</v>
      </c>
      <c r="M652">
        <f t="shared" ca="1" si="143"/>
        <v>82</v>
      </c>
      <c r="N652">
        <f t="shared" ca="1" si="144"/>
        <v>34</v>
      </c>
      <c r="O652">
        <f t="shared" ca="1" si="145"/>
        <v>81</v>
      </c>
      <c r="P652">
        <f t="shared" ca="1" si="146"/>
        <v>1</v>
      </c>
      <c r="Q652">
        <f t="shared" ca="1" si="147"/>
        <v>23</v>
      </c>
      <c r="R652">
        <f t="shared" ca="1" si="148"/>
        <v>50</v>
      </c>
      <c r="S652">
        <f t="shared" ca="1" si="149"/>
        <v>42</v>
      </c>
      <c r="T652">
        <f t="shared" ca="1" si="150"/>
        <v>21</v>
      </c>
    </row>
    <row r="653" spans="1:20" x14ac:dyDescent="0.2">
      <c r="A653">
        <f t="shared" ca="1" si="151"/>
        <v>4.2679265333488896</v>
      </c>
      <c r="B653">
        <f t="shared" ca="1" si="140"/>
        <v>4.4122211413079156E-2</v>
      </c>
      <c r="C653">
        <f t="shared" ca="1" si="140"/>
        <v>4.8774099701208957</v>
      </c>
      <c r="D653">
        <f t="shared" ca="1" si="140"/>
        <v>6.0339070500388539E-3</v>
      </c>
      <c r="E653">
        <f t="shared" ca="1" si="140"/>
        <v>1.0235518943574884</v>
      </c>
      <c r="F653">
        <f t="shared" ca="1" si="140"/>
        <v>0.57023501532953047</v>
      </c>
      <c r="G653">
        <f t="shared" ca="1" si="140"/>
        <v>9.3255419751144764E-2</v>
      </c>
      <c r="H653">
        <f t="shared" ca="1" si="140"/>
        <v>2.6223925751885302</v>
      </c>
      <c r="I653">
        <f t="shared" ca="1" si="140"/>
        <v>3.0388970248793585</v>
      </c>
      <c r="J653">
        <f t="shared" ca="1" si="140"/>
        <v>2.7283105708495339</v>
      </c>
      <c r="K653">
        <f t="shared" ca="1" si="141"/>
        <v>50</v>
      </c>
      <c r="L653">
        <f t="shared" ca="1" si="142"/>
        <v>23</v>
      </c>
      <c r="M653">
        <f t="shared" ca="1" si="143"/>
        <v>79</v>
      </c>
      <c r="N653">
        <f t="shared" ca="1" si="144"/>
        <v>2</v>
      </c>
      <c r="O653">
        <f t="shared" ca="1" si="145"/>
        <v>51</v>
      </c>
      <c r="P653">
        <f t="shared" ca="1" si="146"/>
        <v>31</v>
      </c>
      <c r="Q653">
        <f t="shared" ca="1" si="147"/>
        <v>2</v>
      </c>
      <c r="R653">
        <f t="shared" ca="1" si="148"/>
        <v>21</v>
      </c>
      <c r="S653">
        <f t="shared" ca="1" si="149"/>
        <v>84</v>
      </c>
      <c r="T653">
        <f t="shared" ca="1" si="150"/>
        <v>75</v>
      </c>
    </row>
    <row r="654" spans="1:20" x14ac:dyDescent="0.2">
      <c r="A654">
        <f t="shared" ca="1" si="151"/>
        <v>0.64577117190604516</v>
      </c>
      <c r="B654">
        <f t="shared" ca="1" si="140"/>
        <v>1.4087534358005487</v>
      </c>
      <c r="C654">
        <f t="shared" ca="1" si="140"/>
        <v>0.18579979704233526</v>
      </c>
      <c r="D654">
        <f t="shared" ca="1" si="140"/>
        <v>3.0292764430027241</v>
      </c>
      <c r="E654">
        <f t="shared" ca="1" si="140"/>
        <v>1.0703803720700742</v>
      </c>
      <c r="F654">
        <f t="shared" ca="1" si="140"/>
        <v>5.0689723201101655</v>
      </c>
      <c r="G654">
        <f t="shared" ca="1" si="140"/>
        <v>1.0923692833800283</v>
      </c>
      <c r="H654">
        <f t="shared" ca="1" si="140"/>
        <v>0.28711320999252804</v>
      </c>
      <c r="I654">
        <f t="shared" ca="1" si="140"/>
        <v>8.0964632995334238</v>
      </c>
      <c r="J654">
        <f t="shared" ca="1" si="140"/>
        <v>0.59239640227629586</v>
      </c>
      <c r="K654">
        <f t="shared" ca="1" si="141"/>
        <v>43</v>
      </c>
      <c r="L654">
        <f t="shared" ca="1" si="142"/>
        <v>48</v>
      </c>
      <c r="M654">
        <f t="shared" ca="1" si="143"/>
        <v>80</v>
      </c>
      <c r="N654">
        <f t="shared" ca="1" si="144"/>
        <v>59</v>
      </c>
      <c r="O654">
        <f t="shared" ca="1" si="145"/>
        <v>95</v>
      </c>
      <c r="P654">
        <f t="shared" ca="1" si="146"/>
        <v>57</v>
      </c>
      <c r="Q654">
        <f t="shared" ca="1" si="147"/>
        <v>94</v>
      </c>
      <c r="R654">
        <f t="shared" ca="1" si="148"/>
        <v>7</v>
      </c>
      <c r="S654">
        <f t="shared" ca="1" si="149"/>
        <v>72</v>
      </c>
      <c r="T654">
        <f t="shared" ca="1" si="150"/>
        <v>15</v>
      </c>
    </row>
    <row r="655" spans="1:20" x14ac:dyDescent="0.2">
      <c r="A655">
        <f t="shared" ca="1" si="151"/>
        <v>2.2531239395458624</v>
      </c>
      <c r="B655">
        <f t="shared" ca="1" si="140"/>
        <v>5.0674064437825663</v>
      </c>
      <c r="C655">
        <f t="shared" ca="1" si="140"/>
        <v>1.1242309549883789</v>
      </c>
      <c r="D655">
        <f t="shared" ca="1" si="140"/>
        <v>4.6708582127229556</v>
      </c>
      <c r="E655">
        <f t="shared" ca="1" si="140"/>
        <v>2.916698673181814E-2</v>
      </c>
      <c r="F655">
        <f t="shared" ca="1" si="140"/>
        <v>5.6038619175292667E-2</v>
      </c>
      <c r="G655">
        <f t="shared" ca="1" si="140"/>
        <v>4.442609392306097</v>
      </c>
      <c r="H655">
        <f t="shared" ca="1" si="140"/>
        <v>0.67799384388042105</v>
      </c>
      <c r="I655">
        <f t="shared" ca="1" si="140"/>
        <v>2.9271958432972371</v>
      </c>
      <c r="J655">
        <f t="shared" ca="1" si="140"/>
        <v>1.9402758688871111</v>
      </c>
      <c r="K655">
        <f t="shared" ca="1" si="141"/>
        <v>50</v>
      </c>
      <c r="L655">
        <f t="shared" ca="1" si="142"/>
        <v>76</v>
      </c>
      <c r="M655">
        <f t="shared" ca="1" si="143"/>
        <v>79</v>
      </c>
      <c r="N655">
        <f t="shared" ca="1" si="144"/>
        <v>86</v>
      </c>
      <c r="O655">
        <f t="shared" ca="1" si="145"/>
        <v>10</v>
      </c>
      <c r="P655">
        <f t="shared" ca="1" si="146"/>
        <v>31</v>
      </c>
      <c r="Q655">
        <f t="shared" ca="1" si="147"/>
        <v>47</v>
      </c>
      <c r="R655">
        <f t="shared" ca="1" si="148"/>
        <v>57</v>
      </c>
      <c r="S655">
        <f t="shared" ca="1" si="149"/>
        <v>83</v>
      </c>
      <c r="T655">
        <f t="shared" ca="1" si="150"/>
        <v>36</v>
      </c>
    </row>
    <row r="656" spans="1:20" x14ac:dyDescent="0.2">
      <c r="A656">
        <f t="shared" ca="1" si="151"/>
        <v>0.69507292892409045</v>
      </c>
      <c r="B656">
        <f t="shared" ca="1" si="140"/>
        <v>0.80078749788131875</v>
      </c>
      <c r="C656">
        <f t="shared" ca="1" si="140"/>
        <v>0.31872330223693857</v>
      </c>
      <c r="D656">
        <f t="shared" ca="1" si="140"/>
        <v>1.2082651243704541</v>
      </c>
      <c r="E656">
        <f t="shared" ca="1" si="140"/>
        <v>8.8904936505766372</v>
      </c>
      <c r="F656">
        <f t="shared" ca="1" si="140"/>
        <v>5.7322343268724527</v>
      </c>
      <c r="G656">
        <f t="shared" ca="1" si="140"/>
        <v>1.4011806405730063</v>
      </c>
      <c r="H656">
        <f t="shared" ca="1" si="140"/>
        <v>1.517096436922124</v>
      </c>
      <c r="I656">
        <f t="shared" ca="1" si="140"/>
        <v>1.1399055124061395</v>
      </c>
      <c r="J656">
        <f t="shared" ca="1" si="140"/>
        <v>2.4588318968514873</v>
      </c>
      <c r="K656">
        <f t="shared" ca="1" si="141"/>
        <v>14</v>
      </c>
      <c r="L656">
        <f t="shared" ca="1" si="142"/>
        <v>23</v>
      </c>
      <c r="M656">
        <f t="shared" ca="1" si="143"/>
        <v>20</v>
      </c>
      <c r="N656">
        <f t="shared" ca="1" si="144"/>
        <v>56</v>
      </c>
      <c r="O656">
        <f t="shared" ca="1" si="145"/>
        <v>92</v>
      </c>
      <c r="P656">
        <f t="shared" ca="1" si="146"/>
        <v>56</v>
      </c>
      <c r="Q656">
        <f t="shared" ca="1" si="147"/>
        <v>93</v>
      </c>
      <c r="R656">
        <f t="shared" ca="1" si="148"/>
        <v>57</v>
      </c>
      <c r="S656">
        <f t="shared" ca="1" si="149"/>
        <v>15</v>
      </c>
      <c r="T656">
        <f t="shared" ca="1" si="150"/>
        <v>33</v>
      </c>
    </row>
    <row r="657" spans="1:20" x14ac:dyDescent="0.2">
      <c r="A657">
        <f t="shared" ca="1" si="151"/>
        <v>0.15156976424623769</v>
      </c>
      <c r="B657">
        <f t="shared" ca="1" si="140"/>
        <v>0.81791294002366022</v>
      </c>
      <c r="C657">
        <f t="shared" ca="1" si="140"/>
        <v>0.73549316422293642</v>
      </c>
      <c r="D657">
        <f t="shared" ca="1" si="140"/>
        <v>0.75155583443573226</v>
      </c>
      <c r="E657">
        <f t="shared" ca="1" si="140"/>
        <v>3.5453854858932745</v>
      </c>
      <c r="F657">
        <f t="shared" ca="1" si="140"/>
        <v>0.98168734709058658</v>
      </c>
      <c r="G657">
        <f t="shared" ca="1" si="140"/>
        <v>1.7879342278828876</v>
      </c>
      <c r="H657">
        <f t="shared" ca="1" si="140"/>
        <v>1.2142447699115211</v>
      </c>
      <c r="I657">
        <f t="shared" ca="1" si="140"/>
        <v>1.0857911306445531</v>
      </c>
      <c r="J657">
        <f t="shared" ca="1" si="140"/>
        <v>4.4210324154964455</v>
      </c>
      <c r="K657">
        <f t="shared" ca="1" si="141"/>
        <v>7</v>
      </c>
      <c r="L657">
        <f t="shared" ca="1" si="142"/>
        <v>99</v>
      </c>
      <c r="M657">
        <f t="shared" ca="1" si="143"/>
        <v>5</v>
      </c>
      <c r="N657">
        <f t="shared" ca="1" si="144"/>
        <v>43</v>
      </c>
      <c r="O657">
        <f t="shared" ca="1" si="145"/>
        <v>59</v>
      </c>
      <c r="P657">
        <f t="shared" ca="1" si="146"/>
        <v>45</v>
      </c>
      <c r="Q657">
        <f t="shared" ca="1" si="147"/>
        <v>27</v>
      </c>
      <c r="R657">
        <f t="shared" ca="1" si="148"/>
        <v>56</v>
      </c>
      <c r="S657">
        <f t="shared" ca="1" si="149"/>
        <v>10</v>
      </c>
      <c r="T657">
        <f t="shared" ca="1" si="150"/>
        <v>89</v>
      </c>
    </row>
    <row r="658" spans="1:20" x14ac:dyDescent="0.2">
      <c r="A658">
        <f t="shared" ca="1" si="151"/>
        <v>2.8286191811802759</v>
      </c>
      <c r="B658">
        <f t="shared" ca="1" si="140"/>
        <v>2.3461000510555174</v>
      </c>
      <c r="C658">
        <f t="shared" ca="1" si="140"/>
        <v>0.74965358319650399</v>
      </c>
      <c r="D658">
        <f t="shared" ca="1" si="140"/>
        <v>8.4078711764969736</v>
      </c>
      <c r="E658">
        <f t="shared" ca="1" si="140"/>
        <v>9.0830312383640893E-2</v>
      </c>
      <c r="F658">
        <f t="shared" ca="1" si="140"/>
        <v>5.6143558359915264</v>
      </c>
      <c r="G658">
        <f t="shared" ca="1" si="140"/>
        <v>1.9800939288535833</v>
      </c>
      <c r="H658">
        <f t="shared" ca="1" si="140"/>
        <v>2.6773209225848575E-2</v>
      </c>
      <c r="I658">
        <f t="shared" ca="1" si="140"/>
        <v>4.7797504118928718</v>
      </c>
      <c r="J658">
        <f t="shared" ca="1" si="140"/>
        <v>3.7722910711778184</v>
      </c>
      <c r="K658">
        <f t="shared" ca="1" si="141"/>
        <v>89</v>
      </c>
      <c r="L658">
        <f t="shared" ca="1" si="142"/>
        <v>84</v>
      </c>
      <c r="M658">
        <f t="shared" ca="1" si="143"/>
        <v>84</v>
      </c>
      <c r="N658">
        <f t="shared" ca="1" si="144"/>
        <v>90</v>
      </c>
      <c r="O658">
        <f t="shared" ca="1" si="145"/>
        <v>2</v>
      </c>
      <c r="P658">
        <f t="shared" ca="1" si="146"/>
        <v>70</v>
      </c>
      <c r="Q658">
        <f t="shared" ca="1" si="147"/>
        <v>68</v>
      </c>
      <c r="R658">
        <f t="shared" ca="1" si="148"/>
        <v>7</v>
      </c>
      <c r="S658">
        <f t="shared" ca="1" si="149"/>
        <v>84</v>
      </c>
      <c r="T658">
        <f t="shared" ca="1" si="150"/>
        <v>90</v>
      </c>
    </row>
    <row r="659" spans="1:20" x14ac:dyDescent="0.2">
      <c r="A659">
        <f t="shared" ca="1" si="151"/>
        <v>3.0993265818603</v>
      </c>
      <c r="B659">
        <f t="shared" ca="1" si="140"/>
        <v>1.1238533619134519</v>
      </c>
      <c r="C659">
        <f t="shared" ca="1" si="140"/>
        <v>0.14763466451821025</v>
      </c>
      <c r="D659">
        <f t="shared" ca="1" si="140"/>
        <v>0.69114180228422728</v>
      </c>
      <c r="E659">
        <f t="shared" ca="1" si="140"/>
        <v>2.7439666589901299</v>
      </c>
      <c r="F659">
        <f t="shared" ca="1" si="140"/>
        <v>0.16919375734624578</v>
      </c>
      <c r="G659">
        <f t="shared" ca="1" si="140"/>
        <v>0.17493217671161526</v>
      </c>
      <c r="H659">
        <f t="shared" ca="1" si="140"/>
        <v>5.8815338307891949</v>
      </c>
      <c r="I659">
        <f t="shared" ca="1" si="140"/>
        <v>2.1806749826935552</v>
      </c>
      <c r="J659">
        <f t="shared" ca="1" si="140"/>
        <v>1.4181245131359552</v>
      </c>
      <c r="K659">
        <f t="shared" ca="1" si="141"/>
        <v>87</v>
      </c>
      <c r="L659">
        <f t="shared" ca="1" si="142"/>
        <v>70</v>
      </c>
      <c r="M659">
        <f t="shared" ca="1" si="143"/>
        <v>5</v>
      </c>
      <c r="N659">
        <f t="shared" ca="1" si="144"/>
        <v>24</v>
      </c>
      <c r="O659">
        <f t="shared" ca="1" si="145"/>
        <v>99</v>
      </c>
      <c r="P659">
        <f t="shared" ca="1" si="146"/>
        <v>8</v>
      </c>
      <c r="Q659">
        <f t="shared" ca="1" si="147"/>
        <v>5</v>
      </c>
      <c r="R659">
        <f t="shared" ca="1" si="148"/>
        <v>87</v>
      </c>
      <c r="S659">
        <f t="shared" ca="1" si="149"/>
        <v>45</v>
      </c>
      <c r="T659">
        <f t="shared" ca="1" si="150"/>
        <v>93</v>
      </c>
    </row>
    <row r="660" spans="1:20" x14ac:dyDescent="0.2">
      <c r="A660">
        <f t="shared" ca="1" si="151"/>
        <v>1.9190733559773836</v>
      </c>
      <c r="B660">
        <f t="shared" ca="1" si="140"/>
        <v>2.8318990465522806</v>
      </c>
      <c r="C660">
        <f t="shared" ca="1" si="140"/>
        <v>1.9939321382041229</v>
      </c>
      <c r="D660">
        <f t="shared" ca="1" si="140"/>
        <v>0.91275594659719472</v>
      </c>
      <c r="E660">
        <f t="shared" ca="1" si="140"/>
        <v>1.8946265923492471</v>
      </c>
      <c r="F660">
        <f t="shared" ca="1" si="140"/>
        <v>2.1269799563287375</v>
      </c>
      <c r="G660">
        <f t="shared" ca="1" si="140"/>
        <v>2.6801870588075198</v>
      </c>
      <c r="H660">
        <f t="shared" ca="1" si="140"/>
        <v>0.72272382167765203</v>
      </c>
      <c r="I660">
        <f t="shared" ca="1" si="140"/>
        <v>4.1579408739709205</v>
      </c>
      <c r="J660">
        <f t="shared" ca="1" si="140"/>
        <v>1.4278515521480093</v>
      </c>
      <c r="K660">
        <f t="shared" ca="1" si="141"/>
        <v>73</v>
      </c>
      <c r="L660">
        <f t="shared" ca="1" si="142"/>
        <v>88</v>
      </c>
      <c r="M660">
        <f t="shared" ca="1" si="143"/>
        <v>73</v>
      </c>
      <c r="N660">
        <f t="shared" ca="1" si="144"/>
        <v>95</v>
      </c>
      <c r="O660">
        <f t="shared" ca="1" si="145"/>
        <v>46</v>
      </c>
      <c r="P660">
        <f t="shared" ca="1" si="146"/>
        <v>94</v>
      </c>
      <c r="Q660">
        <f t="shared" ca="1" si="147"/>
        <v>92</v>
      </c>
      <c r="R660">
        <f t="shared" ca="1" si="148"/>
        <v>11</v>
      </c>
      <c r="S660">
        <f t="shared" ca="1" si="149"/>
        <v>95</v>
      </c>
      <c r="T660">
        <f t="shared" ca="1" si="150"/>
        <v>71</v>
      </c>
    </row>
    <row r="661" spans="1:20" x14ac:dyDescent="0.2">
      <c r="A661">
        <f t="shared" ca="1" si="151"/>
        <v>0.34689850313997422</v>
      </c>
      <c r="B661">
        <f t="shared" ca="1" si="140"/>
        <v>0.20527584807174531</v>
      </c>
      <c r="C661">
        <f t="shared" ca="1" si="140"/>
        <v>2.8584504647942519</v>
      </c>
      <c r="D661">
        <f t="shared" ca="1" si="140"/>
        <v>0.50007495106854438</v>
      </c>
      <c r="E661">
        <f t="shared" ca="1" si="140"/>
        <v>0.26162504809555948</v>
      </c>
      <c r="F661">
        <f t="shared" ref="B661:J689" ca="1" si="152">_xlfn.NORM.INV(RAND(),0,1)^2+_xlfn.NORM.INV(RAND(),0,1)^2</f>
        <v>0.5618199389494366</v>
      </c>
      <c r="G661">
        <f t="shared" ca="1" si="152"/>
        <v>2.7934008808289863</v>
      </c>
      <c r="H661">
        <f t="shared" ca="1" si="152"/>
        <v>4.7489296869793716</v>
      </c>
      <c r="I661">
        <f t="shared" ca="1" si="152"/>
        <v>1.1472666258212363</v>
      </c>
      <c r="J661">
        <f t="shared" ca="1" si="152"/>
        <v>10.266296015405276</v>
      </c>
      <c r="K661">
        <f t="shared" ca="1" si="141"/>
        <v>18</v>
      </c>
      <c r="L661">
        <f t="shared" ca="1" si="142"/>
        <v>31</v>
      </c>
      <c r="M661">
        <f t="shared" ca="1" si="143"/>
        <v>28</v>
      </c>
      <c r="N661">
        <f t="shared" ca="1" si="144"/>
        <v>16</v>
      </c>
      <c r="O661">
        <f t="shared" ca="1" si="145"/>
        <v>82</v>
      </c>
      <c r="P661">
        <f t="shared" ca="1" si="146"/>
        <v>9</v>
      </c>
      <c r="Q661">
        <f t="shared" ca="1" si="147"/>
        <v>88</v>
      </c>
      <c r="R661">
        <f t="shared" ca="1" si="148"/>
        <v>47</v>
      </c>
      <c r="S661">
        <f t="shared" ca="1" si="149"/>
        <v>37</v>
      </c>
      <c r="T661">
        <f t="shared" ca="1" si="150"/>
        <v>79</v>
      </c>
    </row>
    <row r="662" spans="1:20" x14ac:dyDescent="0.2">
      <c r="A662">
        <f t="shared" ca="1" si="151"/>
        <v>5.8769570755258451</v>
      </c>
      <c r="B662">
        <f t="shared" ca="1" si="152"/>
        <v>0.28146706143140343</v>
      </c>
      <c r="C662">
        <f t="shared" ca="1" si="152"/>
        <v>1.0966199992187684</v>
      </c>
      <c r="D662">
        <f t="shared" ca="1" si="152"/>
        <v>2.8903618937001725</v>
      </c>
      <c r="E662">
        <f t="shared" ca="1" si="152"/>
        <v>1.5187500548961665</v>
      </c>
      <c r="F662">
        <f t="shared" ca="1" si="152"/>
        <v>0.34756587600731009</v>
      </c>
      <c r="G662">
        <f t="shared" ca="1" si="152"/>
        <v>1.6210939481811182</v>
      </c>
      <c r="H662">
        <f t="shared" ca="1" si="152"/>
        <v>3.2948460068600367</v>
      </c>
      <c r="I662">
        <f t="shared" ca="1" si="152"/>
        <v>0.22269601831541092</v>
      </c>
      <c r="J662">
        <f t="shared" ca="1" si="152"/>
        <v>0.81483404785831626</v>
      </c>
      <c r="K662">
        <f t="shared" ca="1" si="141"/>
        <v>87</v>
      </c>
      <c r="L662">
        <f t="shared" ca="1" si="142"/>
        <v>8</v>
      </c>
      <c r="M662">
        <f t="shared" ca="1" si="143"/>
        <v>19</v>
      </c>
      <c r="N662">
        <f t="shared" ca="1" si="144"/>
        <v>70</v>
      </c>
      <c r="O662">
        <f t="shared" ca="1" si="145"/>
        <v>53</v>
      </c>
      <c r="P662">
        <f t="shared" ca="1" si="146"/>
        <v>4</v>
      </c>
      <c r="Q662">
        <f t="shared" ca="1" si="147"/>
        <v>31</v>
      </c>
      <c r="R662">
        <f t="shared" ca="1" si="148"/>
        <v>76</v>
      </c>
      <c r="S662">
        <f t="shared" ca="1" si="149"/>
        <v>12</v>
      </c>
      <c r="T662">
        <f t="shared" ca="1" si="150"/>
        <v>13</v>
      </c>
    </row>
    <row r="663" spans="1:20" x14ac:dyDescent="0.2">
      <c r="A663">
        <f t="shared" ca="1" si="151"/>
        <v>1.2730988117346476</v>
      </c>
      <c r="B663">
        <f t="shared" ca="1" si="152"/>
        <v>0.53368680708777794</v>
      </c>
      <c r="C663">
        <f t="shared" ca="1" si="152"/>
        <v>1.3915714280896081</v>
      </c>
      <c r="D663">
        <f t="shared" ca="1" si="152"/>
        <v>1.5473101563513447</v>
      </c>
      <c r="E663">
        <f t="shared" ca="1" si="152"/>
        <v>0.89490327846662177</v>
      </c>
      <c r="F663">
        <f t="shared" ca="1" si="152"/>
        <v>3.6884406145881821</v>
      </c>
      <c r="G663">
        <f t="shared" ca="1" si="152"/>
        <v>2.6626460862376651</v>
      </c>
      <c r="H663">
        <f t="shared" ca="1" si="152"/>
        <v>0.90560121930460857</v>
      </c>
      <c r="I663">
        <f t="shared" ca="1" si="152"/>
        <v>3.575426308754849</v>
      </c>
      <c r="J663">
        <f t="shared" ca="1" si="152"/>
        <v>1.7467807873349119</v>
      </c>
      <c r="K663">
        <f t="shared" ca="1" si="141"/>
        <v>51</v>
      </c>
      <c r="L663">
        <f t="shared" ca="1" si="142"/>
        <v>22</v>
      </c>
      <c r="M663">
        <f t="shared" ca="1" si="143"/>
        <v>24</v>
      </c>
      <c r="N663">
        <f t="shared" ca="1" si="144"/>
        <v>29</v>
      </c>
      <c r="O663">
        <f t="shared" ca="1" si="145"/>
        <v>25</v>
      </c>
      <c r="P663">
        <f t="shared" ca="1" si="146"/>
        <v>74</v>
      </c>
      <c r="Q663">
        <f t="shared" ca="1" si="147"/>
        <v>40</v>
      </c>
      <c r="R663">
        <f t="shared" ca="1" si="148"/>
        <v>88</v>
      </c>
      <c r="S663">
        <f t="shared" ca="1" si="149"/>
        <v>57</v>
      </c>
      <c r="T663">
        <f t="shared" ca="1" si="150"/>
        <v>72</v>
      </c>
    </row>
    <row r="664" spans="1:20" x14ac:dyDescent="0.2">
      <c r="A664">
        <f t="shared" ca="1" si="151"/>
        <v>1.0486090204628375</v>
      </c>
      <c r="B664">
        <f t="shared" ca="1" si="152"/>
        <v>1.7241737508793036</v>
      </c>
      <c r="C664">
        <f t="shared" ca="1" si="152"/>
        <v>0.72404140448447407</v>
      </c>
      <c r="D664">
        <f t="shared" ca="1" si="152"/>
        <v>0.80496809301473782</v>
      </c>
      <c r="E664">
        <f t="shared" ca="1" si="152"/>
        <v>1.271577925376731</v>
      </c>
      <c r="F664">
        <f t="shared" ca="1" si="152"/>
        <v>0.67867388227335912</v>
      </c>
      <c r="G664">
        <f t="shared" ca="1" si="152"/>
        <v>1.0265275968768386</v>
      </c>
      <c r="H664">
        <f t="shared" ca="1" si="152"/>
        <v>7.1533240975271353</v>
      </c>
      <c r="I664">
        <f t="shared" ca="1" si="152"/>
        <v>2.2733118784129402</v>
      </c>
      <c r="J664">
        <f t="shared" ca="1" si="152"/>
        <v>0.36529150643238822</v>
      </c>
      <c r="K664">
        <f t="shared" ca="1" si="141"/>
        <v>15</v>
      </c>
      <c r="L664">
        <f t="shared" ca="1" si="142"/>
        <v>76</v>
      </c>
      <c r="M664">
        <f t="shared" ca="1" si="143"/>
        <v>34</v>
      </c>
      <c r="N664">
        <f t="shared" ca="1" si="144"/>
        <v>48</v>
      </c>
      <c r="O664">
        <f t="shared" ca="1" si="145"/>
        <v>21</v>
      </c>
      <c r="P664">
        <f t="shared" ca="1" si="146"/>
        <v>18</v>
      </c>
      <c r="Q664">
        <f t="shared" ca="1" si="147"/>
        <v>95</v>
      </c>
      <c r="R664">
        <f t="shared" ca="1" si="148"/>
        <v>71</v>
      </c>
      <c r="S664">
        <f t="shared" ca="1" si="149"/>
        <v>79</v>
      </c>
      <c r="T664">
        <f t="shared" ca="1" si="150"/>
        <v>92</v>
      </c>
    </row>
    <row r="665" spans="1:20" x14ac:dyDescent="0.2">
      <c r="A665">
        <f t="shared" ca="1" si="151"/>
        <v>0.43005124264541528</v>
      </c>
      <c r="B665">
        <f t="shared" ca="1" si="152"/>
        <v>4.4504701962625228</v>
      </c>
      <c r="C665">
        <f t="shared" ca="1" si="152"/>
        <v>5.267227400467041</v>
      </c>
      <c r="D665">
        <f t="shared" ca="1" si="152"/>
        <v>1.0098057631537349</v>
      </c>
      <c r="E665">
        <f t="shared" ca="1" si="152"/>
        <v>1.1883856382923617</v>
      </c>
      <c r="F665">
        <f t="shared" ca="1" si="152"/>
        <v>2.9351075446205099</v>
      </c>
      <c r="G665">
        <f t="shared" ca="1" si="152"/>
        <v>1.2136163136779077</v>
      </c>
      <c r="H665">
        <f t="shared" ca="1" si="152"/>
        <v>3.8976612308633789</v>
      </c>
      <c r="I665">
        <f t="shared" ca="1" si="152"/>
        <v>9.0547019526078021</v>
      </c>
      <c r="J665">
        <f t="shared" ca="1" si="152"/>
        <v>0.16358930298735988</v>
      </c>
      <c r="K665">
        <f t="shared" ca="1" si="141"/>
        <v>5</v>
      </c>
      <c r="L665">
        <f t="shared" ca="1" si="142"/>
        <v>68</v>
      </c>
      <c r="M665">
        <f t="shared" ca="1" si="143"/>
        <v>87</v>
      </c>
      <c r="N665">
        <f t="shared" ca="1" si="144"/>
        <v>47</v>
      </c>
      <c r="O665">
        <f t="shared" ca="1" si="145"/>
        <v>88</v>
      </c>
      <c r="P665">
        <f t="shared" ca="1" si="146"/>
        <v>27</v>
      </c>
      <c r="Q665">
        <f t="shared" ca="1" si="147"/>
        <v>53</v>
      </c>
      <c r="R665">
        <f t="shared" ca="1" si="148"/>
        <v>87</v>
      </c>
      <c r="S665">
        <f t="shared" ca="1" si="149"/>
        <v>52</v>
      </c>
      <c r="T665">
        <f t="shared" ca="1" si="150"/>
        <v>23</v>
      </c>
    </row>
    <row r="666" spans="1:20" x14ac:dyDescent="0.2">
      <c r="A666">
        <f t="shared" ca="1" si="151"/>
        <v>2.5424466676658675</v>
      </c>
      <c r="B666">
        <f t="shared" ca="1" si="152"/>
        <v>1.0721932040323887</v>
      </c>
      <c r="C666">
        <f t="shared" ca="1" si="152"/>
        <v>1.4013087462389109</v>
      </c>
      <c r="D666">
        <f t="shared" ca="1" si="152"/>
        <v>7.0694072130370544E-2</v>
      </c>
      <c r="E666">
        <f t="shared" ca="1" si="152"/>
        <v>1.8449770747615664</v>
      </c>
      <c r="F666">
        <f t="shared" ca="1" si="152"/>
        <v>0.50551424839797465</v>
      </c>
      <c r="G666">
        <f t="shared" ca="1" si="152"/>
        <v>0.87326398115981385</v>
      </c>
      <c r="H666">
        <f t="shared" ca="1" si="152"/>
        <v>2.2935222129524395</v>
      </c>
      <c r="I666">
        <f t="shared" ca="1" si="152"/>
        <v>6.8513286839653506E-2</v>
      </c>
      <c r="J666">
        <f t="shared" ca="1" si="152"/>
        <v>0.87312651612451664</v>
      </c>
      <c r="K666">
        <f t="shared" ca="1" si="141"/>
        <v>84</v>
      </c>
      <c r="L666">
        <f t="shared" ca="1" si="142"/>
        <v>53</v>
      </c>
      <c r="M666">
        <f t="shared" ca="1" si="143"/>
        <v>58</v>
      </c>
      <c r="N666">
        <f t="shared" ca="1" si="144"/>
        <v>5</v>
      </c>
      <c r="O666">
        <f t="shared" ca="1" si="145"/>
        <v>82</v>
      </c>
      <c r="P666">
        <f t="shared" ca="1" si="146"/>
        <v>27</v>
      </c>
      <c r="Q666">
        <f t="shared" ca="1" si="147"/>
        <v>60</v>
      </c>
      <c r="R666">
        <f t="shared" ca="1" si="148"/>
        <v>56</v>
      </c>
      <c r="S666">
        <f t="shared" ca="1" si="149"/>
        <v>2</v>
      </c>
      <c r="T666">
        <f t="shared" ca="1" si="150"/>
        <v>24</v>
      </c>
    </row>
    <row r="667" spans="1:20" x14ac:dyDescent="0.2">
      <c r="A667">
        <f t="shared" ca="1" si="151"/>
        <v>3.2578620932247002</v>
      </c>
      <c r="B667">
        <f t="shared" ca="1" si="152"/>
        <v>0.41102547104567816</v>
      </c>
      <c r="C667">
        <f t="shared" ca="1" si="152"/>
        <v>1.1312825960459072</v>
      </c>
      <c r="D667">
        <f t="shared" ca="1" si="152"/>
        <v>0.16719270640694989</v>
      </c>
      <c r="E667">
        <f t="shared" ca="1" si="152"/>
        <v>1.029231991062318</v>
      </c>
      <c r="F667">
        <f t="shared" ca="1" si="152"/>
        <v>1.624607461661302</v>
      </c>
      <c r="G667">
        <f t="shared" ca="1" si="152"/>
        <v>4.2313561668712403</v>
      </c>
      <c r="H667">
        <f t="shared" ca="1" si="152"/>
        <v>0.34735989481817947</v>
      </c>
      <c r="I667">
        <f t="shared" ca="1" si="152"/>
        <v>0.68416372312363649</v>
      </c>
      <c r="J667">
        <f t="shared" ca="1" si="152"/>
        <v>3.4469939137906445</v>
      </c>
      <c r="K667">
        <f t="shared" ca="1" si="141"/>
        <v>51</v>
      </c>
      <c r="L667">
        <f t="shared" ca="1" si="142"/>
        <v>61</v>
      </c>
      <c r="M667">
        <f t="shared" ca="1" si="143"/>
        <v>18</v>
      </c>
      <c r="N667">
        <f t="shared" ca="1" si="144"/>
        <v>9</v>
      </c>
      <c r="O667">
        <f t="shared" ca="1" si="145"/>
        <v>45</v>
      </c>
      <c r="P667">
        <f t="shared" ca="1" si="146"/>
        <v>47</v>
      </c>
      <c r="Q667">
        <f t="shared" ca="1" si="147"/>
        <v>57</v>
      </c>
      <c r="R667">
        <f t="shared" ca="1" si="148"/>
        <v>6</v>
      </c>
      <c r="S667">
        <f t="shared" ca="1" si="149"/>
        <v>66</v>
      </c>
      <c r="T667">
        <f t="shared" ca="1" si="150"/>
        <v>73</v>
      </c>
    </row>
    <row r="668" spans="1:20" x14ac:dyDescent="0.2">
      <c r="A668">
        <f t="shared" ca="1" si="151"/>
        <v>2.8779321518706857</v>
      </c>
      <c r="B668">
        <f t="shared" ca="1" si="152"/>
        <v>0.55921419989999355</v>
      </c>
      <c r="C668">
        <f t="shared" ca="1" si="152"/>
        <v>0.6384454286821456</v>
      </c>
      <c r="D668">
        <f t="shared" ca="1" si="152"/>
        <v>1.4392048880172399</v>
      </c>
      <c r="E668">
        <f t="shared" ca="1" si="152"/>
        <v>1.1697586260010131</v>
      </c>
      <c r="F668">
        <f t="shared" ca="1" si="152"/>
        <v>3.1187207683949465</v>
      </c>
      <c r="G668">
        <f t="shared" ca="1" si="152"/>
        <v>1.9060124605081197</v>
      </c>
      <c r="H668">
        <f t="shared" ca="1" si="152"/>
        <v>1.60173273348643</v>
      </c>
      <c r="I668">
        <f t="shared" ca="1" si="152"/>
        <v>1.5108906135101039</v>
      </c>
      <c r="J668">
        <f t="shared" ca="1" si="152"/>
        <v>10.554936664201291</v>
      </c>
      <c r="K668">
        <f t="shared" ca="1" si="141"/>
        <v>54</v>
      </c>
      <c r="L668">
        <f t="shared" ca="1" si="142"/>
        <v>16</v>
      </c>
      <c r="M668">
        <f t="shared" ca="1" si="143"/>
        <v>24</v>
      </c>
      <c r="N668">
        <f t="shared" ca="1" si="144"/>
        <v>70</v>
      </c>
      <c r="O668">
        <f t="shared" ca="1" si="145"/>
        <v>45</v>
      </c>
      <c r="P668">
        <f t="shared" ca="1" si="146"/>
        <v>96</v>
      </c>
      <c r="Q668">
        <f t="shared" ca="1" si="147"/>
        <v>90</v>
      </c>
      <c r="R668">
        <f t="shared" ca="1" si="148"/>
        <v>66</v>
      </c>
      <c r="S668">
        <f t="shared" ca="1" si="149"/>
        <v>48</v>
      </c>
      <c r="T668">
        <f t="shared" ca="1" si="150"/>
        <v>86</v>
      </c>
    </row>
    <row r="669" spans="1:20" x14ac:dyDescent="0.2">
      <c r="A669">
        <f t="shared" ca="1" si="151"/>
        <v>6.7717288351095863</v>
      </c>
      <c r="B669">
        <f t="shared" ca="1" si="152"/>
        <v>3.8606015149925779</v>
      </c>
      <c r="C669">
        <f t="shared" ca="1" si="152"/>
        <v>1.5556193120608261E-2</v>
      </c>
      <c r="D669">
        <f t="shared" ca="1" si="152"/>
        <v>0.38265797701786008</v>
      </c>
      <c r="E669">
        <f t="shared" ca="1" si="152"/>
        <v>2.86124472209631</v>
      </c>
      <c r="F669">
        <f t="shared" ca="1" si="152"/>
        <v>0.67505601626773182</v>
      </c>
      <c r="G669">
        <f t="shared" ca="1" si="152"/>
        <v>0.73494804090618238</v>
      </c>
      <c r="H669">
        <f t="shared" ca="1" si="152"/>
        <v>1.4292277903193169</v>
      </c>
      <c r="I669">
        <f t="shared" ca="1" si="152"/>
        <v>2.4270360253478214</v>
      </c>
      <c r="J669">
        <f t="shared" ca="1" si="152"/>
        <v>4.6571820032924238</v>
      </c>
      <c r="K669">
        <f t="shared" ca="1" si="141"/>
        <v>69</v>
      </c>
      <c r="L669">
        <f t="shared" ca="1" si="142"/>
        <v>69</v>
      </c>
      <c r="M669">
        <f t="shared" ca="1" si="143"/>
        <v>1</v>
      </c>
      <c r="N669">
        <f t="shared" ca="1" si="144"/>
        <v>26</v>
      </c>
      <c r="O669">
        <f t="shared" ca="1" si="145"/>
        <v>90</v>
      </c>
      <c r="P669">
        <f t="shared" ca="1" si="146"/>
        <v>45</v>
      </c>
      <c r="Q669">
        <f t="shared" ca="1" si="147"/>
        <v>20</v>
      </c>
      <c r="R669">
        <f t="shared" ca="1" si="148"/>
        <v>97</v>
      </c>
      <c r="S669">
        <f t="shared" ca="1" si="149"/>
        <v>45</v>
      </c>
      <c r="T669">
        <f t="shared" ca="1" si="150"/>
        <v>70</v>
      </c>
    </row>
    <row r="670" spans="1:20" x14ac:dyDescent="0.2">
      <c r="A670">
        <f t="shared" ca="1" si="151"/>
        <v>3.4512359196025741</v>
      </c>
      <c r="B670">
        <f t="shared" ca="1" si="152"/>
        <v>0.43089309107102713</v>
      </c>
      <c r="C670">
        <f t="shared" ca="1" si="152"/>
        <v>0.56786101584099957</v>
      </c>
      <c r="D670">
        <f t="shared" ca="1" si="152"/>
        <v>0.42551125898106101</v>
      </c>
      <c r="E670">
        <f t="shared" ca="1" si="152"/>
        <v>1.4928561934417155</v>
      </c>
      <c r="F670">
        <f t="shared" ca="1" si="152"/>
        <v>5.9378450353762542</v>
      </c>
      <c r="G670">
        <f t="shared" ca="1" si="152"/>
        <v>5.3852753627599972</v>
      </c>
      <c r="H670">
        <f t="shared" ca="1" si="152"/>
        <v>4.5135908255794277</v>
      </c>
      <c r="I670">
        <f t="shared" ca="1" si="152"/>
        <v>2.2519035674961643</v>
      </c>
      <c r="J670">
        <f t="shared" ca="1" si="152"/>
        <v>0.96465105944777751</v>
      </c>
      <c r="K670">
        <f t="shared" ca="1" si="141"/>
        <v>66</v>
      </c>
      <c r="L670">
        <f t="shared" ca="1" si="142"/>
        <v>29</v>
      </c>
      <c r="M670">
        <f t="shared" ca="1" si="143"/>
        <v>39</v>
      </c>
      <c r="N670">
        <f t="shared" ca="1" si="144"/>
        <v>7</v>
      </c>
      <c r="O670">
        <f t="shared" ca="1" si="145"/>
        <v>91</v>
      </c>
      <c r="P670">
        <f t="shared" ca="1" si="146"/>
        <v>85</v>
      </c>
      <c r="Q670">
        <f t="shared" ca="1" si="147"/>
        <v>90</v>
      </c>
      <c r="R670">
        <f t="shared" ca="1" si="148"/>
        <v>66</v>
      </c>
      <c r="S670">
        <f t="shared" ca="1" si="149"/>
        <v>27</v>
      </c>
      <c r="T670">
        <f t="shared" ca="1" si="150"/>
        <v>91</v>
      </c>
    </row>
    <row r="671" spans="1:20" x14ac:dyDescent="0.2">
      <c r="A671">
        <f t="shared" ca="1" si="151"/>
        <v>0.28716640785030406</v>
      </c>
      <c r="B671">
        <f t="shared" ca="1" si="152"/>
        <v>4.0342886333667005</v>
      </c>
      <c r="C671">
        <f t="shared" ca="1" si="152"/>
        <v>3.8268422721156554E-2</v>
      </c>
      <c r="D671">
        <f t="shared" ca="1" si="152"/>
        <v>2.0919048234454989</v>
      </c>
      <c r="E671">
        <f t="shared" ca="1" si="152"/>
        <v>1.341619474516516</v>
      </c>
      <c r="F671">
        <f t="shared" ca="1" si="152"/>
        <v>1.8001863617702565</v>
      </c>
      <c r="G671">
        <f t="shared" ca="1" si="152"/>
        <v>0.29155144344409556</v>
      </c>
      <c r="H671">
        <f t="shared" ca="1" si="152"/>
        <v>6.2479206234613134</v>
      </c>
      <c r="I671">
        <f t="shared" ca="1" si="152"/>
        <v>1.943399139304165</v>
      </c>
      <c r="J671">
        <f t="shared" ca="1" si="152"/>
        <v>1.6553219569186598E-2</v>
      </c>
      <c r="K671">
        <f t="shared" ca="1" si="141"/>
        <v>10</v>
      </c>
      <c r="L671">
        <f t="shared" ca="1" si="142"/>
        <v>45</v>
      </c>
      <c r="M671">
        <f t="shared" ca="1" si="143"/>
        <v>2</v>
      </c>
      <c r="N671">
        <f t="shared" ca="1" si="144"/>
        <v>65</v>
      </c>
      <c r="O671">
        <f t="shared" ca="1" si="145"/>
        <v>56</v>
      </c>
      <c r="P671">
        <f t="shared" ca="1" si="146"/>
        <v>97</v>
      </c>
      <c r="Q671">
        <f t="shared" ca="1" si="147"/>
        <v>8</v>
      </c>
      <c r="R671">
        <f t="shared" ca="1" si="148"/>
        <v>77</v>
      </c>
      <c r="S671">
        <f t="shared" ca="1" si="149"/>
        <v>56</v>
      </c>
      <c r="T671">
        <f t="shared" ca="1" si="150"/>
        <v>1</v>
      </c>
    </row>
    <row r="672" spans="1:20" x14ac:dyDescent="0.2">
      <c r="A672">
        <f t="shared" ca="1" si="151"/>
        <v>0.11249577287670473</v>
      </c>
      <c r="B672">
        <f t="shared" ca="1" si="152"/>
        <v>1.2771149345456398</v>
      </c>
      <c r="C672">
        <f t="shared" ca="1" si="152"/>
        <v>1.2277839031514994</v>
      </c>
      <c r="D672">
        <f t="shared" ca="1" si="152"/>
        <v>1.4193611653566336</v>
      </c>
      <c r="E672">
        <f t="shared" ca="1" si="152"/>
        <v>4.8345609489473471</v>
      </c>
      <c r="F672">
        <f t="shared" ca="1" si="152"/>
        <v>2.4238746821028374</v>
      </c>
      <c r="G672">
        <f t="shared" ca="1" si="152"/>
        <v>0.59034567903447477</v>
      </c>
      <c r="H672">
        <f t="shared" ca="1" si="152"/>
        <v>1.5489417470822795</v>
      </c>
      <c r="I672">
        <f t="shared" ca="1" si="152"/>
        <v>1.179558355472254</v>
      </c>
      <c r="J672">
        <f t="shared" ca="1" si="152"/>
        <v>6.6944396504269656</v>
      </c>
      <c r="K672">
        <f t="shared" ca="1" si="141"/>
        <v>4</v>
      </c>
      <c r="L672">
        <f t="shared" ca="1" si="142"/>
        <v>20</v>
      </c>
      <c r="M672">
        <f t="shared" ca="1" si="143"/>
        <v>22</v>
      </c>
      <c r="N672">
        <f t="shared" ca="1" si="144"/>
        <v>53</v>
      </c>
      <c r="O672">
        <f t="shared" ca="1" si="145"/>
        <v>76</v>
      </c>
      <c r="P672">
        <f t="shared" ca="1" si="146"/>
        <v>52</v>
      </c>
      <c r="Q672">
        <f t="shared" ca="1" si="147"/>
        <v>12</v>
      </c>
      <c r="R672">
        <f t="shared" ca="1" si="148"/>
        <v>63</v>
      </c>
      <c r="S672">
        <f t="shared" ca="1" si="149"/>
        <v>88</v>
      </c>
      <c r="T672">
        <f t="shared" ca="1" si="150"/>
        <v>55</v>
      </c>
    </row>
    <row r="673" spans="1:20" x14ac:dyDescent="0.2">
      <c r="A673">
        <f t="shared" ca="1" si="151"/>
        <v>3.1154729856455083</v>
      </c>
      <c r="B673">
        <f t="shared" ca="1" si="152"/>
        <v>0.75014695632180317</v>
      </c>
      <c r="C673">
        <f t="shared" ca="1" si="152"/>
        <v>0.81184124474929653</v>
      </c>
      <c r="D673">
        <f t="shared" ca="1" si="152"/>
        <v>0.19984516522532475</v>
      </c>
      <c r="E673">
        <f t="shared" ca="1" si="152"/>
        <v>1.2293254695688653</v>
      </c>
      <c r="F673">
        <f t="shared" ca="1" si="152"/>
        <v>0.34935376570915105</v>
      </c>
      <c r="G673">
        <f t="shared" ca="1" si="152"/>
        <v>1.5155272288012305</v>
      </c>
      <c r="H673">
        <f t="shared" ca="1" si="152"/>
        <v>0.97116880359800395</v>
      </c>
      <c r="I673">
        <f t="shared" ca="1" si="152"/>
        <v>1.4393741649844769</v>
      </c>
      <c r="J673">
        <f t="shared" ca="1" si="152"/>
        <v>1.7195524416210246</v>
      </c>
      <c r="K673">
        <f t="shared" ca="1" si="141"/>
        <v>74</v>
      </c>
      <c r="L673">
        <f t="shared" ca="1" si="142"/>
        <v>55</v>
      </c>
      <c r="M673">
        <f t="shared" ca="1" si="143"/>
        <v>16</v>
      </c>
      <c r="N673">
        <f t="shared" ca="1" si="144"/>
        <v>3</v>
      </c>
      <c r="O673">
        <f t="shared" ca="1" si="145"/>
        <v>56</v>
      </c>
      <c r="P673">
        <f t="shared" ca="1" si="146"/>
        <v>3</v>
      </c>
      <c r="Q673">
        <f t="shared" ca="1" si="147"/>
        <v>92</v>
      </c>
      <c r="R673">
        <f t="shared" ca="1" si="148"/>
        <v>12</v>
      </c>
      <c r="S673">
        <f t="shared" ca="1" si="149"/>
        <v>33</v>
      </c>
      <c r="T673">
        <f t="shared" ca="1" si="150"/>
        <v>32</v>
      </c>
    </row>
    <row r="674" spans="1:20" x14ac:dyDescent="0.2">
      <c r="A674">
        <f t="shared" ca="1" si="151"/>
        <v>0.29762708935339655</v>
      </c>
      <c r="B674">
        <f t="shared" ca="1" si="152"/>
        <v>3.9215133604692305</v>
      </c>
      <c r="C674">
        <f t="shared" ca="1" si="152"/>
        <v>3.620340239030055</v>
      </c>
      <c r="D674">
        <f t="shared" ca="1" si="152"/>
        <v>0.6369690284412951</v>
      </c>
      <c r="E674">
        <f t="shared" ca="1" si="152"/>
        <v>0.63751988749580035</v>
      </c>
      <c r="F674">
        <f t="shared" ca="1" si="152"/>
        <v>0.5068806372806095</v>
      </c>
      <c r="G674">
        <f t="shared" ca="1" si="152"/>
        <v>0.12466838381998947</v>
      </c>
      <c r="H674">
        <f t="shared" ca="1" si="152"/>
        <v>0.62802437648915577</v>
      </c>
      <c r="I674">
        <f t="shared" ca="1" si="152"/>
        <v>2.6501968405499277</v>
      </c>
      <c r="J674">
        <f t="shared" ca="1" si="152"/>
        <v>3.1236908593658286</v>
      </c>
      <c r="K674">
        <f t="shared" ca="1" si="141"/>
        <v>41</v>
      </c>
      <c r="L674">
        <f t="shared" ca="1" si="142"/>
        <v>37</v>
      </c>
      <c r="M674">
        <f t="shared" ca="1" si="143"/>
        <v>65</v>
      </c>
      <c r="N674">
        <f t="shared" ca="1" si="144"/>
        <v>13</v>
      </c>
      <c r="O674">
        <f t="shared" ca="1" si="145"/>
        <v>13</v>
      </c>
      <c r="P674">
        <f t="shared" ca="1" si="146"/>
        <v>5</v>
      </c>
      <c r="Q674">
        <f t="shared" ca="1" si="147"/>
        <v>8</v>
      </c>
      <c r="R674">
        <f t="shared" ca="1" si="148"/>
        <v>87</v>
      </c>
      <c r="S674">
        <f t="shared" ca="1" si="149"/>
        <v>28</v>
      </c>
      <c r="T674">
        <f t="shared" ca="1" si="150"/>
        <v>75</v>
      </c>
    </row>
    <row r="675" spans="1:20" x14ac:dyDescent="0.2">
      <c r="A675">
        <f t="shared" ca="1" si="151"/>
        <v>1.8883043159269168</v>
      </c>
      <c r="B675">
        <f t="shared" ca="1" si="152"/>
        <v>2.8106823288516942</v>
      </c>
      <c r="C675">
        <f t="shared" ca="1" si="152"/>
        <v>0.60836651409787379</v>
      </c>
      <c r="D675">
        <f t="shared" ca="1" si="152"/>
        <v>6.7814085787471807</v>
      </c>
      <c r="E675">
        <f t="shared" ca="1" si="152"/>
        <v>0.24892437598012193</v>
      </c>
      <c r="F675">
        <f t="shared" ca="1" si="152"/>
        <v>0.14343674128845393</v>
      </c>
      <c r="G675">
        <f t="shared" ca="1" si="152"/>
        <v>6.8604167338616078</v>
      </c>
      <c r="H675">
        <f t="shared" ca="1" si="152"/>
        <v>1.1773246003604974</v>
      </c>
      <c r="I675">
        <f t="shared" ca="1" si="152"/>
        <v>5.4698188875849869</v>
      </c>
      <c r="J675">
        <f t="shared" ca="1" si="152"/>
        <v>4.2419072743818953</v>
      </c>
      <c r="K675">
        <f t="shared" ca="1" si="141"/>
        <v>95</v>
      </c>
      <c r="L675">
        <f t="shared" ca="1" si="142"/>
        <v>24</v>
      </c>
      <c r="M675">
        <f t="shared" ca="1" si="143"/>
        <v>18</v>
      </c>
      <c r="N675">
        <f t="shared" ca="1" si="144"/>
        <v>74</v>
      </c>
      <c r="O675">
        <f t="shared" ca="1" si="145"/>
        <v>19</v>
      </c>
      <c r="P675">
        <f t="shared" ca="1" si="146"/>
        <v>48</v>
      </c>
      <c r="Q675">
        <f t="shared" ca="1" si="147"/>
        <v>79</v>
      </c>
      <c r="R675">
        <f t="shared" ca="1" si="148"/>
        <v>58</v>
      </c>
      <c r="S675">
        <f t="shared" ca="1" si="149"/>
        <v>95</v>
      </c>
      <c r="T675">
        <f t="shared" ca="1" si="150"/>
        <v>59</v>
      </c>
    </row>
    <row r="676" spans="1:20" x14ac:dyDescent="0.2">
      <c r="A676">
        <f t="shared" ca="1" si="151"/>
        <v>2.0990659195505295</v>
      </c>
      <c r="B676">
        <f t="shared" ca="1" si="152"/>
        <v>3.8162650931298767</v>
      </c>
      <c r="C676">
        <f t="shared" ca="1" si="152"/>
        <v>0.92990513769110328</v>
      </c>
      <c r="D676">
        <f t="shared" ca="1" si="152"/>
        <v>3.1615440106636776</v>
      </c>
      <c r="E676">
        <f t="shared" ca="1" si="152"/>
        <v>0.5250944262301962</v>
      </c>
      <c r="F676">
        <f t="shared" ca="1" si="152"/>
        <v>0.89196943459219014</v>
      </c>
      <c r="G676">
        <f t="shared" ca="1" si="152"/>
        <v>1.5087197638632404</v>
      </c>
      <c r="H676">
        <f t="shared" ca="1" si="152"/>
        <v>2.4561438394779058</v>
      </c>
      <c r="I676">
        <f t="shared" ca="1" si="152"/>
        <v>0.90758871615314129</v>
      </c>
      <c r="J676">
        <f t="shared" ca="1" si="152"/>
        <v>0.27217348934746005</v>
      </c>
      <c r="K676">
        <f t="shared" ca="1" si="141"/>
        <v>69</v>
      </c>
      <c r="L676">
        <f t="shared" ca="1" si="142"/>
        <v>53</v>
      </c>
      <c r="M676">
        <f t="shared" ca="1" si="143"/>
        <v>72</v>
      </c>
      <c r="N676">
        <f t="shared" ca="1" si="144"/>
        <v>82</v>
      </c>
      <c r="O676">
        <f t="shared" ca="1" si="145"/>
        <v>93</v>
      </c>
      <c r="P676">
        <f t="shared" ca="1" si="146"/>
        <v>33</v>
      </c>
      <c r="Q676">
        <f t="shared" ca="1" si="147"/>
        <v>47</v>
      </c>
      <c r="R676">
        <f t="shared" ca="1" si="148"/>
        <v>61</v>
      </c>
      <c r="S676">
        <f t="shared" ca="1" si="149"/>
        <v>92</v>
      </c>
      <c r="T676">
        <f t="shared" ca="1" si="150"/>
        <v>23</v>
      </c>
    </row>
    <row r="677" spans="1:20" x14ac:dyDescent="0.2">
      <c r="A677">
        <f t="shared" ca="1" si="151"/>
        <v>0.66142073742106344</v>
      </c>
      <c r="B677">
        <f t="shared" ca="1" si="152"/>
        <v>0.94671996274043391</v>
      </c>
      <c r="C677">
        <f t="shared" ca="1" si="152"/>
        <v>0.25770631406078792</v>
      </c>
      <c r="D677">
        <f t="shared" ca="1" si="152"/>
        <v>3.3045278477548599</v>
      </c>
      <c r="E677">
        <f t="shared" ca="1" si="152"/>
        <v>0.36143956755555506</v>
      </c>
      <c r="F677">
        <f t="shared" ca="1" si="152"/>
        <v>3.8309316544977539</v>
      </c>
      <c r="G677">
        <f t="shared" ca="1" si="152"/>
        <v>1.456249622190295</v>
      </c>
      <c r="H677">
        <f t="shared" ca="1" si="152"/>
        <v>4.8742303918245087</v>
      </c>
      <c r="I677">
        <f t="shared" ca="1" si="152"/>
        <v>0.18478324910202179</v>
      </c>
      <c r="J677">
        <f t="shared" ca="1" si="152"/>
        <v>1.3751929706557631</v>
      </c>
      <c r="K677">
        <f t="shared" ca="1" si="141"/>
        <v>34</v>
      </c>
      <c r="L677">
        <f t="shared" ca="1" si="142"/>
        <v>86</v>
      </c>
      <c r="M677">
        <f t="shared" ca="1" si="143"/>
        <v>11</v>
      </c>
      <c r="N677">
        <f t="shared" ca="1" si="144"/>
        <v>93</v>
      </c>
      <c r="O677">
        <f t="shared" ca="1" si="145"/>
        <v>69</v>
      </c>
      <c r="P677">
        <f t="shared" ca="1" si="146"/>
        <v>81</v>
      </c>
      <c r="Q677">
        <f t="shared" ca="1" si="147"/>
        <v>45</v>
      </c>
      <c r="R677">
        <f t="shared" ca="1" si="148"/>
        <v>80</v>
      </c>
      <c r="S677">
        <f t="shared" ca="1" si="149"/>
        <v>8</v>
      </c>
      <c r="T677">
        <f t="shared" ca="1" si="150"/>
        <v>43</v>
      </c>
    </row>
    <row r="678" spans="1:20" x14ac:dyDescent="0.2">
      <c r="A678">
        <f t="shared" ca="1" si="151"/>
        <v>6.3705560095915894</v>
      </c>
      <c r="B678">
        <f t="shared" ca="1" si="152"/>
        <v>1.8070562520101485</v>
      </c>
      <c r="C678">
        <f t="shared" ca="1" si="152"/>
        <v>2.5653962027681598</v>
      </c>
      <c r="D678">
        <f t="shared" ca="1" si="152"/>
        <v>2.3215847036872335</v>
      </c>
      <c r="E678">
        <f t="shared" ca="1" si="152"/>
        <v>0.91036164211074166</v>
      </c>
      <c r="F678">
        <f t="shared" ca="1" si="152"/>
        <v>0.36363423616260371</v>
      </c>
      <c r="G678">
        <f t="shared" ca="1" si="152"/>
        <v>2.5562760421607602</v>
      </c>
      <c r="H678">
        <f t="shared" ca="1" si="152"/>
        <v>0.66957282407418728</v>
      </c>
      <c r="I678">
        <f t="shared" ca="1" si="152"/>
        <v>2.6603713124463537</v>
      </c>
      <c r="J678">
        <f t="shared" ca="1" si="152"/>
        <v>2.0973607580541289</v>
      </c>
      <c r="K678">
        <f t="shared" ca="1" si="141"/>
        <v>66</v>
      </c>
      <c r="L678">
        <f t="shared" ca="1" si="142"/>
        <v>40</v>
      </c>
      <c r="M678">
        <f t="shared" ca="1" si="143"/>
        <v>43</v>
      </c>
      <c r="N678">
        <f t="shared" ca="1" si="144"/>
        <v>30</v>
      </c>
      <c r="O678">
        <f t="shared" ca="1" si="145"/>
        <v>23</v>
      </c>
      <c r="P678">
        <f t="shared" ca="1" si="146"/>
        <v>10</v>
      </c>
      <c r="Q678">
        <f t="shared" ca="1" si="147"/>
        <v>68</v>
      </c>
      <c r="R678">
        <f t="shared" ca="1" si="148"/>
        <v>26</v>
      </c>
      <c r="S678">
        <f t="shared" ca="1" si="149"/>
        <v>86</v>
      </c>
      <c r="T678">
        <f t="shared" ca="1" si="150"/>
        <v>75</v>
      </c>
    </row>
    <row r="679" spans="1:20" x14ac:dyDescent="0.2">
      <c r="A679">
        <f t="shared" ca="1" si="151"/>
        <v>1.7703754593373795</v>
      </c>
      <c r="B679">
        <f t="shared" ca="1" si="152"/>
        <v>8.6310041682512235</v>
      </c>
      <c r="C679">
        <f t="shared" ca="1" si="152"/>
        <v>0.93331827863638539</v>
      </c>
      <c r="D679">
        <f t="shared" ca="1" si="152"/>
        <v>2.148669423052783</v>
      </c>
      <c r="E679">
        <f t="shared" ca="1" si="152"/>
        <v>9.7605091280414821E-2</v>
      </c>
      <c r="F679">
        <f t="shared" ca="1" si="152"/>
        <v>0.2285934197296261</v>
      </c>
      <c r="G679">
        <f t="shared" ca="1" si="152"/>
        <v>0.5444178681091757</v>
      </c>
      <c r="H679">
        <f t="shared" ca="1" si="152"/>
        <v>1.8150088219607865</v>
      </c>
      <c r="I679">
        <f t="shared" ca="1" si="152"/>
        <v>2.813213645158148</v>
      </c>
      <c r="J679">
        <f t="shared" ca="1" si="152"/>
        <v>7.1892512406044273E-2</v>
      </c>
      <c r="K679">
        <f t="shared" ca="1" si="141"/>
        <v>48</v>
      </c>
      <c r="L679">
        <f t="shared" ca="1" si="142"/>
        <v>91</v>
      </c>
      <c r="M679">
        <f t="shared" ca="1" si="143"/>
        <v>16</v>
      </c>
      <c r="N679">
        <f t="shared" ca="1" si="144"/>
        <v>41</v>
      </c>
      <c r="O679">
        <f t="shared" ca="1" si="145"/>
        <v>11</v>
      </c>
      <c r="P679">
        <f t="shared" ca="1" si="146"/>
        <v>24</v>
      </c>
      <c r="Q679">
        <f t="shared" ca="1" si="147"/>
        <v>15</v>
      </c>
      <c r="R679">
        <f t="shared" ca="1" si="148"/>
        <v>93</v>
      </c>
      <c r="S679">
        <f t="shared" ca="1" si="149"/>
        <v>92</v>
      </c>
      <c r="T679">
        <f t="shared" ca="1" si="150"/>
        <v>5</v>
      </c>
    </row>
    <row r="680" spans="1:20" x14ac:dyDescent="0.2">
      <c r="A680">
        <f t="shared" ca="1" si="151"/>
        <v>2.4276189707521199</v>
      </c>
      <c r="B680">
        <f t="shared" ca="1" si="152"/>
        <v>13.91042267061489</v>
      </c>
      <c r="C680">
        <f t="shared" ca="1" si="152"/>
        <v>1.1611920672935512</v>
      </c>
      <c r="D680">
        <f t="shared" ca="1" si="152"/>
        <v>4.7105560793683185</v>
      </c>
      <c r="E680">
        <f t="shared" ca="1" si="152"/>
        <v>8.5912827065196087</v>
      </c>
      <c r="F680">
        <f t="shared" ca="1" si="152"/>
        <v>5.1034493581546679E-2</v>
      </c>
      <c r="G680">
        <f t="shared" ca="1" si="152"/>
        <v>0.28763166429481291</v>
      </c>
      <c r="H680">
        <f t="shared" ca="1" si="152"/>
        <v>0.78531759225974296</v>
      </c>
      <c r="I680">
        <f t="shared" ca="1" si="152"/>
        <v>1.525641049913268</v>
      </c>
      <c r="J680">
        <f t="shared" ca="1" si="152"/>
        <v>0.88312512124301468</v>
      </c>
      <c r="K680">
        <f t="shared" ca="1" si="141"/>
        <v>62</v>
      </c>
      <c r="L680">
        <f t="shared" ca="1" si="142"/>
        <v>94</v>
      </c>
      <c r="M680">
        <f t="shared" ca="1" si="143"/>
        <v>80</v>
      </c>
      <c r="N680">
        <f t="shared" ca="1" si="144"/>
        <v>73</v>
      </c>
      <c r="O680">
        <f t="shared" ca="1" si="145"/>
        <v>84</v>
      </c>
      <c r="P680">
        <f t="shared" ca="1" si="146"/>
        <v>2</v>
      </c>
      <c r="Q680">
        <f t="shared" ca="1" si="147"/>
        <v>7</v>
      </c>
      <c r="R680">
        <f t="shared" ca="1" si="148"/>
        <v>17</v>
      </c>
      <c r="S680">
        <f t="shared" ca="1" si="149"/>
        <v>19</v>
      </c>
      <c r="T680">
        <f t="shared" ca="1" si="150"/>
        <v>24</v>
      </c>
    </row>
    <row r="681" spans="1:20" x14ac:dyDescent="0.2">
      <c r="A681">
        <f t="shared" ca="1" si="151"/>
        <v>4.2995143006193315</v>
      </c>
      <c r="B681">
        <f t="shared" ca="1" si="152"/>
        <v>0.79431396132817655</v>
      </c>
      <c r="C681">
        <f t="shared" ca="1" si="152"/>
        <v>0.40378622920911644</v>
      </c>
      <c r="D681">
        <f t="shared" ca="1" si="152"/>
        <v>3.2261051757770467</v>
      </c>
      <c r="E681">
        <f t="shared" ca="1" si="152"/>
        <v>0.4114835724720658</v>
      </c>
      <c r="F681">
        <f t="shared" ca="1" si="152"/>
        <v>2.6597099558848347</v>
      </c>
      <c r="G681">
        <f t="shared" ca="1" si="152"/>
        <v>0.37827828514786965</v>
      </c>
      <c r="H681">
        <f t="shared" ca="1" si="152"/>
        <v>4.6951830437433406</v>
      </c>
      <c r="I681">
        <f t="shared" ca="1" si="152"/>
        <v>7.0979076851192611</v>
      </c>
      <c r="J681">
        <f t="shared" ca="1" si="152"/>
        <v>2.2819473094488498</v>
      </c>
      <c r="K681">
        <f t="shared" ca="1" si="141"/>
        <v>75</v>
      </c>
      <c r="L681">
        <f t="shared" ca="1" si="142"/>
        <v>9</v>
      </c>
      <c r="M681">
        <f t="shared" ca="1" si="143"/>
        <v>6</v>
      </c>
      <c r="N681">
        <f t="shared" ca="1" si="144"/>
        <v>56</v>
      </c>
      <c r="O681">
        <f t="shared" ca="1" si="145"/>
        <v>28</v>
      </c>
      <c r="P681">
        <f t="shared" ca="1" si="146"/>
        <v>76</v>
      </c>
      <c r="Q681">
        <f t="shared" ca="1" si="147"/>
        <v>33</v>
      </c>
      <c r="R681">
        <f t="shared" ca="1" si="148"/>
        <v>78</v>
      </c>
      <c r="S681">
        <f t="shared" ca="1" si="149"/>
        <v>93</v>
      </c>
      <c r="T681">
        <f t="shared" ca="1" si="150"/>
        <v>75</v>
      </c>
    </row>
    <row r="682" spans="1:20" x14ac:dyDescent="0.2">
      <c r="A682">
        <f t="shared" ca="1" si="151"/>
        <v>0.96097924603313423</v>
      </c>
      <c r="B682">
        <f t="shared" ca="1" si="152"/>
        <v>1.1306846678419791</v>
      </c>
      <c r="C682">
        <f t="shared" ca="1" si="152"/>
        <v>4.7935298594662186</v>
      </c>
      <c r="D682">
        <f t="shared" ca="1" si="152"/>
        <v>1.2506631997003965</v>
      </c>
      <c r="E682">
        <f t="shared" ca="1" si="152"/>
        <v>0.39254860260406693</v>
      </c>
      <c r="F682">
        <f t="shared" ca="1" si="152"/>
        <v>0.25433879993415809</v>
      </c>
      <c r="G682">
        <f t="shared" ca="1" si="152"/>
        <v>0.31499857330414655</v>
      </c>
      <c r="H682">
        <f t="shared" ca="1" si="152"/>
        <v>6.6013231636379358E-2</v>
      </c>
      <c r="I682">
        <f t="shared" ca="1" si="152"/>
        <v>1.8772104816222341</v>
      </c>
      <c r="J682">
        <f t="shared" ca="1" si="152"/>
        <v>4.1947332191328606</v>
      </c>
      <c r="K682">
        <f t="shared" ca="1" si="141"/>
        <v>21</v>
      </c>
      <c r="L682">
        <f t="shared" ca="1" si="142"/>
        <v>32</v>
      </c>
      <c r="M682">
        <f t="shared" ca="1" si="143"/>
        <v>75</v>
      </c>
      <c r="N682">
        <f t="shared" ca="1" si="144"/>
        <v>17</v>
      </c>
      <c r="O682">
        <f t="shared" ca="1" si="145"/>
        <v>13</v>
      </c>
      <c r="P682">
        <f t="shared" ca="1" si="146"/>
        <v>23</v>
      </c>
      <c r="Q682">
        <f t="shared" ca="1" si="147"/>
        <v>96</v>
      </c>
      <c r="R682">
        <f t="shared" ca="1" si="148"/>
        <v>3</v>
      </c>
      <c r="S682">
        <f t="shared" ca="1" si="149"/>
        <v>55</v>
      </c>
      <c r="T682">
        <f t="shared" ca="1" si="150"/>
        <v>96</v>
      </c>
    </row>
    <row r="683" spans="1:20" x14ac:dyDescent="0.2">
      <c r="A683">
        <f t="shared" ca="1" si="151"/>
        <v>5.0849182025538271</v>
      </c>
      <c r="B683">
        <f t="shared" ca="1" si="152"/>
        <v>1.0029482022339782</v>
      </c>
      <c r="C683">
        <f t="shared" ca="1" si="152"/>
        <v>0.27284587175843944</v>
      </c>
      <c r="D683">
        <f t="shared" ca="1" si="152"/>
        <v>6.7128645386417704E-2</v>
      </c>
      <c r="E683">
        <f t="shared" ca="1" si="152"/>
        <v>0.58615672945290265</v>
      </c>
      <c r="F683">
        <f t="shared" ca="1" si="152"/>
        <v>2.3545323887559348</v>
      </c>
      <c r="G683">
        <f t="shared" ca="1" si="152"/>
        <v>6.281004171091336</v>
      </c>
      <c r="H683">
        <f t="shared" ca="1" si="152"/>
        <v>0.69354031863715981</v>
      </c>
      <c r="I683">
        <f t="shared" ca="1" si="152"/>
        <v>1.9699628635913193</v>
      </c>
      <c r="J683">
        <f t="shared" ca="1" si="152"/>
        <v>2.1473116792669407</v>
      </c>
      <c r="K683">
        <f t="shared" ca="1" si="141"/>
        <v>63</v>
      </c>
      <c r="L683">
        <f t="shared" ca="1" si="142"/>
        <v>51</v>
      </c>
      <c r="M683">
        <f t="shared" ca="1" si="143"/>
        <v>16</v>
      </c>
      <c r="N683">
        <f t="shared" ca="1" si="144"/>
        <v>10</v>
      </c>
      <c r="O683">
        <f t="shared" ca="1" si="145"/>
        <v>32</v>
      </c>
      <c r="P683">
        <f t="shared" ca="1" si="146"/>
        <v>80</v>
      </c>
      <c r="Q683">
        <f t="shared" ca="1" si="147"/>
        <v>94</v>
      </c>
      <c r="R683">
        <f t="shared" ca="1" si="148"/>
        <v>19</v>
      </c>
      <c r="S683">
        <f t="shared" ca="1" si="149"/>
        <v>98</v>
      </c>
      <c r="T683">
        <f t="shared" ca="1" si="150"/>
        <v>96</v>
      </c>
    </row>
    <row r="684" spans="1:20" x14ac:dyDescent="0.2">
      <c r="A684">
        <f t="shared" ca="1" si="151"/>
        <v>4.9136840736975733</v>
      </c>
      <c r="B684">
        <f t="shared" ca="1" si="152"/>
        <v>1.4871683955535591</v>
      </c>
      <c r="C684">
        <f t="shared" ca="1" si="152"/>
        <v>4.1182259877134157</v>
      </c>
      <c r="D684">
        <f t="shared" ca="1" si="152"/>
        <v>1.1576902842949155</v>
      </c>
      <c r="E684">
        <f t="shared" ca="1" si="152"/>
        <v>0.77792178431445524</v>
      </c>
      <c r="F684">
        <f t="shared" ca="1" si="152"/>
        <v>4.2657237445711695</v>
      </c>
      <c r="G684">
        <f t="shared" ca="1" si="152"/>
        <v>3.973128114482769</v>
      </c>
      <c r="H684">
        <f t="shared" ca="1" si="152"/>
        <v>3.2255510666380136</v>
      </c>
      <c r="I684">
        <f t="shared" ca="1" si="152"/>
        <v>0.42845712569345196</v>
      </c>
      <c r="J684">
        <f t="shared" ca="1" si="152"/>
        <v>0.58172087245113946</v>
      </c>
      <c r="K684">
        <f t="shared" ca="1" si="141"/>
        <v>90</v>
      </c>
      <c r="L684">
        <f t="shared" ca="1" si="142"/>
        <v>44</v>
      </c>
      <c r="M684">
        <f t="shared" ca="1" si="143"/>
        <v>45</v>
      </c>
      <c r="N684">
        <f t="shared" ca="1" si="144"/>
        <v>60</v>
      </c>
      <c r="O684">
        <f t="shared" ca="1" si="145"/>
        <v>35</v>
      </c>
      <c r="P684">
        <f t="shared" ca="1" si="146"/>
        <v>83</v>
      </c>
      <c r="Q684">
        <f t="shared" ca="1" si="147"/>
        <v>34</v>
      </c>
      <c r="R684">
        <f t="shared" ca="1" si="148"/>
        <v>30</v>
      </c>
      <c r="S684">
        <f t="shared" ca="1" si="149"/>
        <v>4</v>
      </c>
      <c r="T684">
        <f t="shared" ca="1" si="150"/>
        <v>16</v>
      </c>
    </row>
    <row r="685" spans="1:20" x14ac:dyDescent="0.2">
      <c r="A685">
        <f t="shared" ca="1" si="151"/>
        <v>2.6198295092626216</v>
      </c>
      <c r="B685">
        <f t="shared" ca="1" si="152"/>
        <v>1.8243087545414391</v>
      </c>
      <c r="C685">
        <f t="shared" ca="1" si="152"/>
        <v>0.30747419563459311</v>
      </c>
      <c r="D685">
        <f t="shared" ca="1" si="152"/>
        <v>9.6878844442683208E-3</v>
      </c>
      <c r="E685">
        <f t="shared" ca="1" si="152"/>
        <v>9.517294307105631E-2</v>
      </c>
      <c r="F685">
        <f t="shared" ca="1" si="152"/>
        <v>0.65889426332054579</v>
      </c>
      <c r="G685">
        <f t="shared" ca="1" si="152"/>
        <v>2.778614919982529</v>
      </c>
      <c r="H685">
        <f t="shared" ca="1" si="152"/>
        <v>0.4373602962430953</v>
      </c>
      <c r="I685">
        <f t="shared" ca="1" si="152"/>
        <v>0.90781339552372553</v>
      </c>
      <c r="J685">
        <f t="shared" ca="1" si="152"/>
        <v>1.2307872751989997</v>
      </c>
      <c r="K685">
        <f t="shared" ca="1" si="141"/>
        <v>99</v>
      </c>
      <c r="L685">
        <f t="shared" ca="1" si="142"/>
        <v>65</v>
      </c>
      <c r="M685">
        <f t="shared" ca="1" si="143"/>
        <v>34</v>
      </c>
      <c r="N685">
        <f t="shared" ca="1" si="144"/>
        <v>0</v>
      </c>
      <c r="O685">
        <f t="shared" ca="1" si="145"/>
        <v>3</v>
      </c>
      <c r="P685">
        <f t="shared" ca="1" si="146"/>
        <v>14</v>
      </c>
      <c r="Q685">
        <f t="shared" ca="1" si="147"/>
        <v>66</v>
      </c>
      <c r="R685">
        <f t="shared" ca="1" si="148"/>
        <v>19</v>
      </c>
      <c r="S685">
        <f t="shared" ca="1" si="149"/>
        <v>61</v>
      </c>
      <c r="T685">
        <f t="shared" ca="1" si="150"/>
        <v>47</v>
      </c>
    </row>
    <row r="686" spans="1:20" x14ac:dyDescent="0.2">
      <c r="A686">
        <f t="shared" ca="1" si="151"/>
        <v>2.1061325442020049</v>
      </c>
      <c r="B686">
        <f t="shared" ca="1" si="152"/>
        <v>0.24754900293914206</v>
      </c>
      <c r="C686">
        <f t="shared" ca="1" si="152"/>
        <v>0.63809992179963815</v>
      </c>
      <c r="D686">
        <f t="shared" ca="1" si="152"/>
        <v>1.6268817469311827</v>
      </c>
      <c r="E686">
        <f t="shared" ca="1" si="152"/>
        <v>0.52511333053146958</v>
      </c>
      <c r="F686">
        <f t="shared" ca="1" si="152"/>
        <v>3.5709462401820642</v>
      </c>
      <c r="G686">
        <f t="shared" ca="1" si="152"/>
        <v>4.8699020986902539</v>
      </c>
      <c r="H686">
        <f t="shared" ca="1" si="152"/>
        <v>0.11377548644618053</v>
      </c>
      <c r="I686">
        <f t="shared" ca="1" si="152"/>
        <v>2.527193335524839</v>
      </c>
      <c r="J686">
        <f t="shared" ca="1" si="152"/>
        <v>0.24751787119201707</v>
      </c>
      <c r="K686">
        <f t="shared" ca="1" si="141"/>
        <v>14</v>
      </c>
      <c r="L686">
        <f t="shared" ca="1" si="142"/>
        <v>15</v>
      </c>
      <c r="M686">
        <f t="shared" ca="1" si="143"/>
        <v>36</v>
      </c>
      <c r="N686">
        <f t="shared" ca="1" si="144"/>
        <v>60</v>
      </c>
      <c r="O686">
        <f t="shared" ca="1" si="145"/>
        <v>15</v>
      </c>
      <c r="P686">
        <f t="shared" ca="1" si="146"/>
        <v>51</v>
      </c>
      <c r="Q686">
        <f t="shared" ca="1" si="147"/>
        <v>77</v>
      </c>
      <c r="R686">
        <f t="shared" ca="1" si="148"/>
        <v>3</v>
      </c>
      <c r="S686">
        <f t="shared" ca="1" si="149"/>
        <v>66</v>
      </c>
      <c r="T686">
        <f t="shared" ca="1" si="150"/>
        <v>9</v>
      </c>
    </row>
    <row r="687" spans="1:20" x14ac:dyDescent="0.2">
      <c r="A687">
        <f t="shared" ca="1" si="151"/>
        <v>0.85405777261496196</v>
      </c>
      <c r="B687">
        <f t="shared" ca="1" si="152"/>
        <v>1.9441893767499212</v>
      </c>
      <c r="C687">
        <f t="shared" ca="1" si="152"/>
        <v>4.5120147391470994E-2</v>
      </c>
      <c r="D687">
        <f t="shared" ca="1" si="152"/>
        <v>5.3159130227315492</v>
      </c>
      <c r="E687">
        <f t="shared" ca="1" si="152"/>
        <v>3.8547347989348228</v>
      </c>
      <c r="F687">
        <f t="shared" ca="1" si="152"/>
        <v>0.30851433706231141</v>
      </c>
      <c r="G687">
        <f t="shared" ca="1" si="152"/>
        <v>4.2381277606561136</v>
      </c>
      <c r="H687">
        <f t="shared" ca="1" si="152"/>
        <v>2.5041959476425215</v>
      </c>
      <c r="I687">
        <f t="shared" ca="1" si="152"/>
        <v>2.5200831437464544</v>
      </c>
      <c r="J687">
        <f t="shared" ca="1" si="152"/>
        <v>3.8762049339406999</v>
      </c>
      <c r="K687">
        <f t="shared" ca="1" si="141"/>
        <v>88</v>
      </c>
      <c r="L687">
        <f t="shared" ca="1" si="142"/>
        <v>60</v>
      </c>
      <c r="M687">
        <f t="shared" ca="1" si="143"/>
        <v>2</v>
      </c>
      <c r="N687">
        <f t="shared" ca="1" si="144"/>
        <v>55</v>
      </c>
      <c r="O687">
        <f t="shared" ca="1" si="145"/>
        <v>87</v>
      </c>
      <c r="P687">
        <f t="shared" ca="1" si="146"/>
        <v>70</v>
      </c>
      <c r="Q687">
        <f t="shared" ca="1" si="147"/>
        <v>62</v>
      </c>
      <c r="R687">
        <f t="shared" ca="1" si="148"/>
        <v>75</v>
      </c>
      <c r="S687">
        <f t="shared" ca="1" si="149"/>
        <v>50</v>
      </c>
      <c r="T687">
        <f t="shared" ca="1" si="150"/>
        <v>41</v>
      </c>
    </row>
    <row r="688" spans="1:20" x14ac:dyDescent="0.2">
      <c r="A688">
        <f t="shared" ca="1" si="151"/>
        <v>1.2495461573948425</v>
      </c>
      <c r="B688">
        <f t="shared" ca="1" si="152"/>
        <v>2.0889884853607832</v>
      </c>
      <c r="C688">
        <f t="shared" ca="1" si="152"/>
        <v>3.6712419087886108</v>
      </c>
      <c r="D688">
        <f t="shared" ca="1" si="152"/>
        <v>1.5747263952759365</v>
      </c>
      <c r="E688">
        <f t="shared" ca="1" si="152"/>
        <v>5.2326151573663549E-2</v>
      </c>
      <c r="F688">
        <f t="shared" ca="1" si="152"/>
        <v>2.0723242915430671</v>
      </c>
      <c r="G688">
        <f t="shared" ca="1" si="152"/>
        <v>0.10348748828506149</v>
      </c>
      <c r="H688">
        <f t="shared" ca="1" si="152"/>
        <v>4.037046996083764</v>
      </c>
      <c r="I688">
        <f t="shared" ca="1" si="152"/>
        <v>0.18394779037074002</v>
      </c>
      <c r="J688">
        <f t="shared" ca="1" si="152"/>
        <v>0.70991472459999105</v>
      </c>
      <c r="K688">
        <f t="shared" ca="1" si="141"/>
        <v>95</v>
      </c>
      <c r="L688">
        <f t="shared" ca="1" si="142"/>
        <v>97</v>
      </c>
      <c r="M688">
        <f t="shared" ca="1" si="143"/>
        <v>87</v>
      </c>
      <c r="N688">
        <f t="shared" ca="1" si="144"/>
        <v>28</v>
      </c>
      <c r="O688">
        <f t="shared" ca="1" si="145"/>
        <v>3</v>
      </c>
      <c r="P688">
        <f t="shared" ca="1" si="146"/>
        <v>92</v>
      </c>
      <c r="Q688">
        <f t="shared" ca="1" si="147"/>
        <v>6</v>
      </c>
      <c r="R688">
        <f t="shared" ca="1" si="148"/>
        <v>90</v>
      </c>
      <c r="S688">
        <f t="shared" ca="1" si="149"/>
        <v>98</v>
      </c>
      <c r="T688">
        <f t="shared" ca="1" si="150"/>
        <v>14</v>
      </c>
    </row>
    <row r="689" spans="1:20" x14ac:dyDescent="0.2">
      <c r="A689">
        <f t="shared" ca="1" si="151"/>
        <v>3.9160407455663422</v>
      </c>
      <c r="B689">
        <f t="shared" ca="1" si="152"/>
        <v>0.32056748675594032</v>
      </c>
      <c r="C689">
        <f t="shared" ca="1" si="152"/>
        <v>0.35252847896332257</v>
      </c>
      <c r="D689">
        <f t="shared" ca="1" si="152"/>
        <v>3.9079893131938146</v>
      </c>
      <c r="E689">
        <f t="shared" ca="1" si="152"/>
        <v>1.3329395850405783</v>
      </c>
      <c r="F689">
        <f t="shared" ca="1" si="152"/>
        <v>4.6160816900146511</v>
      </c>
      <c r="G689">
        <f t="shared" ca="1" si="152"/>
        <v>1.2805777588089264</v>
      </c>
      <c r="H689">
        <f t="shared" ca="1" si="152"/>
        <v>7.1130260504893439</v>
      </c>
      <c r="I689">
        <f t="shared" ref="B689:J718" ca="1" si="153">_xlfn.NORM.INV(RAND(),0,1)^2+_xlfn.NORM.INV(RAND(),0,1)^2</f>
        <v>0.26994293786618329</v>
      </c>
      <c r="J689">
        <f t="shared" ca="1" si="153"/>
        <v>6.4746646941976005</v>
      </c>
      <c r="K689">
        <f t="shared" ca="1" si="141"/>
        <v>90</v>
      </c>
      <c r="L689">
        <f t="shared" ca="1" si="142"/>
        <v>10</v>
      </c>
      <c r="M689">
        <f t="shared" ca="1" si="143"/>
        <v>17</v>
      </c>
      <c r="N689">
        <f t="shared" ca="1" si="144"/>
        <v>49</v>
      </c>
      <c r="O689">
        <f t="shared" ca="1" si="145"/>
        <v>75</v>
      </c>
      <c r="P689">
        <f t="shared" ca="1" si="146"/>
        <v>93</v>
      </c>
      <c r="Q689">
        <f t="shared" ca="1" si="147"/>
        <v>47</v>
      </c>
      <c r="R689">
        <f t="shared" ca="1" si="148"/>
        <v>83</v>
      </c>
      <c r="S689">
        <f t="shared" ca="1" si="149"/>
        <v>4</v>
      </c>
      <c r="T689">
        <f t="shared" ca="1" si="150"/>
        <v>61</v>
      </c>
    </row>
    <row r="690" spans="1:20" x14ac:dyDescent="0.2">
      <c r="A690">
        <f t="shared" ca="1" si="151"/>
        <v>1.8417080898716105</v>
      </c>
      <c r="B690">
        <f t="shared" ca="1" si="153"/>
        <v>2.9135734232008219</v>
      </c>
      <c r="C690">
        <f t="shared" ca="1" si="153"/>
        <v>0.35142023609235817</v>
      </c>
      <c r="D690">
        <f t="shared" ca="1" si="153"/>
        <v>0.5455595218274143</v>
      </c>
      <c r="E690">
        <f t="shared" ca="1" si="153"/>
        <v>0.94033917619553997</v>
      </c>
      <c r="F690">
        <f t="shared" ca="1" si="153"/>
        <v>1.2625447254985018</v>
      </c>
      <c r="G690">
        <f t="shared" ca="1" si="153"/>
        <v>2.1980545986518718E-2</v>
      </c>
      <c r="H690">
        <f t="shared" ca="1" si="153"/>
        <v>7.5761910812507738E-3</v>
      </c>
      <c r="I690">
        <f t="shared" ca="1" si="153"/>
        <v>1.3571272534011871</v>
      </c>
      <c r="J690">
        <f t="shared" ca="1" si="153"/>
        <v>0.61237308998959439</v>
      </c>
      <c r="K690">
        <f t="shared" ca="1" si="141"/>
        <v>65</v>
      </c>
      <c r="L690">
        <f t="shared" ca="1" si="142"/>
        <v>83</v>
      </c>
      <c r="M690">
        <f t="shared" ca="1" si="143"/>
        <v>21</v>
      </c>
      <c r="N690">
        <f t="shared" ca="1" si="144"/>
        <v>51</v>
      </c>
      <c r="O690">
        <f t="shared" ca="1" si="145"/>
        <v>70</v>
      </c>
      <c r="P690">
        <f t="shared" ca="1" si="146"/>
        <v>45</v>
      </c>
      <c r="Q690">
        <f t="shared" ca="1" si="147"/>
        <v>28</v>
      </c>
      <c r="R690">
        <f t="shared" ca="1" si="148"/>
        <v>0</v>
      </c>
      <c r="S690">
        <f t="shared" ca="1" si="149"/>
        <v>63</v>
      </c>
      <c r="T690">
        <f t="shared" ca="1" si="150"/>
        <v>20</v>
      </c>
    </row>
    <row r="691" spans="1:20" x14ac:dyDescent="0.2">
      <c r="A691">
        <f t="shared" ca="1" si="151"/>
        <v>0.47316022203509989</v>
      </c>
      <c r="B691">
        <f t="shared" ca="1" si="153"/>
        <v>0.5205752214622118</v>
      </c>
      <c r="C691">
        <f t="shared" ca="1" si="153"/>
        <v>0.38599096293680724</v>
      </c>
      <c r="D691">
        <f t="shared" ca="1" si="153"/>
        <v>0.91895487647046981</v>
      </c>
      <c r="E691">
        <f t="shared" ca="1" si="153"/>
        <v>0.20622879446473791</v>
      </c>
      <c r="F691">
        <f t="shared" ca="1" si="153"/>
        <v>3.1741460642497072</v>
      </c>
      <c r="G691">
        <f t="shared" ca="1" si="153"/>
        <v>6.2269210995364936</v>
      </c>
      <c r="H691">
        <f t="shared" ca="1" si="153"/>
        <v>0.81666174710501283</v>
      </c>
      <c r="I691">
        <f t="shared" ca="1" si="153"/>
        <v>0.22054872862494226</v>
      </c>
      <c r="J691">
        <f t="shared" ca="1" si="153"/>
        <v>1.4350136257466604</v>
      </c>
      <c r="K691">
        <f t="shared" ca="1" si="141"/>
        <v>38</v>
      </c>
      <c r="L691">
        <f t="shared" ca="1" si="142"/>
        <v>24</v>
      </c>
      <c r="M691">
        <f t="shared" ca="1" si="143"/>
        <v>24</v>
      </c>
      <c r="N691">
        <f t="shared" ca="1" si="144"/>
        <v>34</v>
      </c>
      <c r="O691">
        <f t="shared" ca="1" si="145"/>
        <v>29</v>
      </c>
      <c r="P691">
        <f t="shared" ca="1" si="146"/>
        <v>70</v>
      </c>
      <c r="Q691">
        <f t="shared" ca="1" si="147"/>
        <v>67</v>
      </c>
      <c r="R691">
        <f t="shared" ca="1" si="148"/>
        <v>72</v>
      </c>
      <c r="S691">
        <f t="shared" ca="1" si="149"/>
        <v>88</v>
      </c>
      <c r="T691">
        <f t="shared" ca="1" si="150"/>
        <v>35</v>
      </c>
    </row>
    <row r="692" spans="1:20" x14ac:dyDescent="0.2">
      <c r="A692">
        <f t="shared" ca="1" si="151"/>
        <v>1.7783404070808859</v>
      </c>
      <c r="B692">
        <f t="shared" ca="1" si="153"/>
        <v>0.2838610269262683</v>
      </c>
      <c r="C692">
        <f t="shared" ca="1" si="153"/>
        <v>3.416509763271983</v>
      </c>
      <c r="D692">
        <f t="shared" ca="1" si="153"/>
        <v>0.57439952410053485</v>
      </c>
      <c r="E692">
        <f t="shared" ca="1" si="153"/>
        <v>2.5657253357526293</v>
      </c>
      <c r="F692">
        <f t="shared" ca="1" si="153"/>
        <v>4.2777307196871988</v>
      </c>
      <c r="G692">
        <f t="shared" ca="1" si="153"/>
        <v>2.1749007434486787</v>
      </c>
      <c r="H692">
        <f t="shared" ca="1" si="153"/>
        <v>0.95599115748645325</v>
      </c>
      <c r="I692">
        <f t="shared" ca="1" si="153"/>
        <v>3.2597655004841717</v>
      </c>
      <c r="J692">
        <f t="shared" ca="1" si="153"/>
        <v>3.8380102959558675</v>
      </c>
      <c r="K692">
        <f t="shared" ca="1" si="141"/>
        <v>77</v>
      </c>
      <c r="L692">
        <f t="shared" ca="1" si="142"/>
        <v>65</v>
      </c>
      <c r="M692">
        <f t="shared" ca="1" si="143"/>
        <v>96</v>
      </c>
      <c r="N692">
        <f t="shared" ca="1" si="144"/>
        <v>8</v>
      </c>
      <c r="O692">
        <f t="shared" ca="1" si="145"/>
        <v>69</v>
      </c>
      <c r="P692">
        <f t="shared" ca="1" si="146"/>
        <v>90</v>
      </c>
      <c r="Q692">
        <f t="shared" ca="1" si="147"/>
        <v>64</v>
      </c>
      <c r="R692">
        <f t="shared" ca="1" si="148"/>
        <v>14</v>
      </c>
      <c r="S692">
        <f t="shared" ca="1" si="149"/>
        <v>96</v>
      </c>
      <c r="T692">
        <f t="shared" ca="1" si="150"/>
        <v>67</v>
      </c>
    </row>
    <row r="693" spans="1:20" x14ac:dyDescent="0.2">
      <c r="A693">
        <f t="shared" ca="1" si="151"/>
        <v>1.0835795896573548</v>
      </c>
      <c r="B693">
        <f t="shared" ca="1" si="153"/>
        <v>0.49495908780021947</v>
      </c>
      <c r="C693">
        <f t="shared" ca="1" si="153"/>
        <v>0.75959299936474367</v>
      </c>
      <c r="D693">
        <f t="shared" ca="1" si="153"/>
        <v>3.1781701967786029</v>
      </c>
      <c r="E693">
        <f t="shared" ca="1" si="153"/>
        <v>0.94488687001039562</v>
      </c>
      <c r="F693">
        <f t="shared" ca="1" si="153"/>
        <v>0.30520756975961544</v>
      </c>
      <c r="G693">
        <f t="shared" ca="1" si="153"/>
        <v>3.4408820487675476</v>
      </c>
      <c r="H693">
        <f t="shared" ca="1" si="153"/>
        <v>1.0418113828738726</v>
      </c>
      <c r="I693">
        <f t="shared" ca="1" si="153"/>
        <v>1.0861155937553659</v>
      </c>
      <c r="J693">
        <f t="shared" ca="1" si="153"/>
        <v>3.4479060430421562</v>
      </c>
      <c r="K693">
        <f t="shared" ca="1" si="141"/>
        <v>23</v>
      </c>
      <c r="L693">
        <f t="shared" ca="1" si="142"/>
        <v>13</v>
      </c>
      <c r="M693">
        <f t="shared" ca="1" si="143"/>
        <v>29</v>
      </c>
      <c r="N693">
        <f t="shared" ca="1" si="144"/>
        <v>79</v>
      </c>
      <c r="O693">
        <f t="shared" ca="1" si="145"/>
        <v>64</v>
      </c>
      <c r="P693">
        <f t="shared" ca="1" si="146"/>
        <v>50</v>
      </c>
      <c r="Q693">
        <f t="shared" ca="1" si="147"/>
        <v>89</v>
      </c>
      <c r="R693">
        <f t="shared" ca="1" si="148"/>
        <v>42</v>
      </c>
      <c r="S693">
        <f t="shared" ca="1" si="149"/>
        <v>32</v>
      </c>
      <c r="T693">
        <f t="shared" ca="1" si="150"/>
        <v>86</v>
      </c>
    </row>
    <row r="694" spans="1:20" x14ac:dyDescent="0.2">
      <c r="A694">
        <f t="shared" ca="1" si="151"/>
        <v>1.7711758966068831</v>
      </c>
      <c r="B694">
        <f t="shared" ca="1" si="153"/>
        <v>2.5569009810585568</v>
      </c>
      <c r="C694">
        <f t="shared" ca="1" si="153"/>
        <v>4.2459972846131349</v>
      </c>
      <c r="D694">
        <f t="shared" ca="1" si="153"/>
        <v>1.4955129436642449</v>
      </c>
      <c r="E694">
        <f t="shared" ca="1" si="153"/>
        <v>1.3055941997260927</v>
      </c>
      <c r="F694">
        <f t="shared" ca="1" si="153"/>
        <v>2.4690706938575264</v>
      </c>
      <c r="G694">
        <f t="shared" ca="1" si="153"/>
        <v>6.8592777232811981</v>
      </c>
      <c r="H694">
        <f t="shared" ca="1" si="153"/>
        <v>2.931105976008455</v>
      </c>
      <c r="I694">
        <f t="shared" ca="1" si="153"/>
        <v>0.49752234809183327</v>
      </c>
      <c r="J694">
        <f t="shared" ca="1" si="153"/>
        <v>4.3469326332147125</v>
      </c>
      <c r="K694">
        <f t="shared" ca="1" si="141"/>
        <v>51</v>
      </c>
      <c r="L694">
        <f t="shared" ca="1" si="142"/>
        <v>47</v>
      </c>
      <c r="M694">
        <f t="shared" ca="1" si="143"/>
        <v>93</v>
      </c>
      <c r="N694">
        <f t="shared" ca="1" si="144"/>
        <v>16</v>
      </c>
      <c r="O694">
        <f t="shared" ca="1" si="145"/>
        <v>63</v>
      </c>
      <c r="P694">
        <f t="shared" ca="1" si="146"/>
        <v>63</v>
      </c>
      <c r="Q694">
        <f t="shared" ca="1" si="147"/>
        <v>75</v>
      </c>
      <c r="R694">
        <f t="shared" ca="1" si="148"/>
        <v>38</v>
      </c>
      <c r="S694">
        <f t="shared" ca="1" si="149"/>
        <v>11</v>
      </c>
      <c r="T694">
        <f t="shared" ca="1" si="150"/>
        <v>88</v>
      </c>
    </row>
    <row r="695" spans="1:20" x14ac:dyDescent="0.2">
      <c r="A695">
        <f t="shared" ca="1" si="151"/>
        <v>0.54747134421880206</v>
      </c>
      <c r="B695">
        <f t="shared" ca="1" si="153"/>
        <v>0.41943593946237878</v>
      </c>
      <c r="C695">
        <f t="shared" ca="1" si="153"/>
        <v>3.219091718441399</v>
      </c>
      <c r="D695">
        <f t="shared" ca="1" si="153"/>
        <v>2.8604254174269221</v>
      </c>
      <c r="E695">
        <f t="shared" ca="1" si="153"/>
        <v>1.4348842670721726</v>
      </c>
      <c r="F695">
        <f t="shared" ca="1" si="153"/>
        <v>2.811242957991122</v>
      </c>
      <c r="G695">
        <f t="shared" ca="1" si="153"/>
        <v>2.1231752526074983</v>
      </c>
      <c r="H695">
        <f t="shared" ca="1" si="153"/>
        <v>1.7659767290428923</v>
      </c>
      <c r="I695">
        <f t="shared" ca="1" si="153"/>
        <v>5.4102243679786044</v>
      </c>
      <c r="J695">
        <f t="shared" ca="1" si="153"/>
        <v>3.4320563283638168</v>
      </c>
      <c r="K695">
        <f t="shared" ca="1" si="141"/>
        <v>9</v>
      </c>
      <c r="L695">
        <f t="shared" ca="1" si="142"/>
        <v>19</v>
      </c>
      <c r="M695">
        <f t="shared" ca="1" si="143"/>
        <v>61</v>
      </c>
      <c r="N695">
        <f t="shared" ca="1" si="144"/>
        <v>87</v>
      </c>
      <c r="O695">
        <f t="shared" ca="1" si="145"/>
        <v>33</v>
      </c>
      <c r="P695">
        <f t="shared" ca="1" si="146"/>
        <v>51</v>
      </c>
      <c r="Q695">
        <f t="shared" ca="1" si="147"/>
        <v>51</v>
      </c>
      <c r="R695">
        <f t="shared" ca="1" si="148"/>
        <v>79</v>
      </c>
      <c r="S695">
        <f t="shared" ca="1" si="149"/>
        <v>99</v>
      </c>
      <c r="T695">
        <f t="shared" ca="1" si="150"/>
        <v>80</v>
      </c>
    </row>
    <row r="696" spans="1:20" x14ac:dyDescent="0.2">
      <c r="A696">
        <f t="shared" ca="1" si="151"/>
        <v>1.3980258660763132</v>
      </c>
      <c r="B696">
        <f t="shared" ca="1" si="153"/>
        <v>3.096330572732183</v>
      </c>
      <c r="C696">
        <f t="shared" ca="1" si="153"/>
        <v>3.6559830321916666</v>
      </c>
      <c r="D696">
        <f t="shared" ca="1" si="153"/>
        <v>1.0453446929704129</v>
      </c>
      <c r="E696">
        <f t="shared" ca="1" si="153"/>
        <v>0.68511836778806534</v>
      </c>
      <c r="F696">
        <f t="shared" ca="1" si="153"/>
        <v>0.16149806427481977</v>
      </c>
      <c r="G696">
        <f t="shared" ca="1" si="153"/>
        <v>2.5470206234975201</v>
      </c>
      <c r="H696">
        <f t="shared" ca="1" si="153"/>
        <v>5.8055012540154722</v>
      </c>
      <c r="I696">
        <f t="shared" ca="1" si="153"/>
        <v>0.62317860805939373</v>
      </c>
      <c r="J696">
        <f t="shared" ca="1" si="153"/>
        <v>8.5309837050394783</v>
      </c>
      <c r="K696">
        <f t="shared" ca="1" si="141"/>
        <v>49</v>
      </c>
      <c r="L696">
        <f t="shared" ca="1" si="142"/>
        <v>53</v>
      </c>
      <c r="M696">
        <f t="shared" ca="1" si="143"/>
        <v>98</v>
      </c>
      <c r="N696">
        <f t="shared" ca="1" si="144"/>
        <v>34</v>
      </c>
      <c r="O696">
        <f t="shared" ca="1" si="145"/>
        <v>16</v>
      </c>
      <c r="P696">
        <f t="shared" ca="1" si="146"/>
        <v>2</v>
      </c>
      <c r="Q696">
        <f t="shared" ca="1" si="147"/>
        <v>83</v>
      </c>
      <c r="R696">
        <f t="shared" ca="1" si="148"/>
        <v>61</v>
      </c>
      <c r="S696">
        <f t="shared" ca="1" si="149"/>
        <v>14</v>
      </c>
      <c r="T696">
        <f t="shared" ca="1" si="150"/>
        <v>43</v>
      </c>
    </row>
    <row r="697" spans="1:20" x14ac:dyDescent="0.2">
      <c r="A697">
        <f t="shared" ca="1" si="151"/>
        <v>4.1279888271208289</v>
      </c>
      <c r="B697">
        <f t="shared" ca="1" si="153"/>
        <v>0.20407121498332875</v>
      </c>
      <c r="C697">
        <f t="shared" ca="1" si="153"/>
        <v>0.36500416698307292</v>
      </c>
      <c r="D697">
        <f t="shared" ca="1" si="153"/>
        <v>3.8201491783433914</v>
      </c>
      <c r="E697">
        <f t="shared" ca="1" si="153"/>
        <v>1.4607599627266055</v>
      </c>
      <c r="F697">
        <f t="shared" ca="1" si="153"/>
        <v>0.33500109886515433</v>
      </c>
      <c r="G697">
        <f t="shared" ca="1" si="153"/>
        <v>4.6043243481350995</v>
      </c>
      <c r="H697">
        <f t="shared" ca="1" si="153"/>
        <v>0.36523179646092629</v>
      </c>
      <c r="I697">
        <f t="shared" ca="1" si="153"/>
        <v>3.5787555143487135</v>
      </c>
      <c r="J697">
        <f t="shared" ca="1" si="153"/>
        <v>0.16855419083721773</v>
      </c>
      <c r="K697">
        <f t="shared" ca="1" si="141"/>
        <v>74</v>
      </c>
      <c r="L697">
        <f t="shared" ca="1" si="142"/>
        <v>6</v>
      </c>
      <c r="M697">
        <f t="shared" ca="1" si="143"/>
        <v>67</v>
      </c>
      <c r="N697">
        <f t="shared" ca="1" si="144"/>
        <v>81</v>
      </c>
      <c r="O697">
        <f t="shared" ca="1" si="145"/>
        <v>73</v>
      </c>
      <c r="P697">
        <f t="shared" ca="1" si="146"/>
        <v>47</v>
      </c>
      <c r="Q697">
        <f t="shared" ca="1" si="147"/>
        <v>81</v>
      </c>
      <c r="R697">
        <f t="shared" ca="1" si="148"/>
        <v>7</v>
      </c>
      <c r="S697">
        <f t="shared" ca="1" si="149"/>
        <v>65</v>
      </c>
      <c r="T697">
        <f t="shared" ca="1" si="150"/>
        <v>31</v>
      </c>
    </row>
    <row r="698" spans="1:20" x14ac:dyDescent="0.2">
      <c r="A698">
        <f t="shared" ca="1" si="151"/>
        <v>2.2508492146046168</v>
      </c>
      <c r="B698">
        <f t="shared" ca="1" si="153"/>
        <v>0.91552984998783515</v>
      </c>
      <c r="C698">
        <f t="shared" ca="1" si="153"/>
        <v>2.0229220444133609</v>
      </c>
      <c r="D698">
        <f t="shared" ca="1" si="153"/>
        <v>7.7222504478244165</v>
      </c>
      <c r="E698">
        <f t="shared" ca="1" si="153"/>
        <v>7.2885560867807468</v>
      </c>
      <c r="F698">
        <f t="shared" ca="1" si="153"/>
        <v>0.70499157810848911</v>
      </c>
      <c r="G698">
        <f t="shared" ca="1" si="153"/>
        <v>0.63746619945237259</v>
      </c>
      <c r="H698">
        <f t="shared" ca="1" si="153"/>
        <v>1.5488309838733305</v>
      </c>
      <c r="I698">
        <f t="shared" ca="1" si="153"/>
        <v>1.4755209585542937</v>
      </c>
      <c r="J698">
        <f t="shared" ca="1" si="153"/>
        <v>0.64645867964991455</v>
      </c>
      <c r="K698">
        <f t="shared" ca="1" si="141"/>
        <v>71</v>
      </c>
      <c r="L698">
        <f t="shared" ca="1" si="142"/>
        <v>55</v>
      </c>
      <c r="M698">
        <f t="shared" ca="1" si="143"/>
        <v>71</v>
      </c>
      <c r="N698">
        <f t="shared" ca="1" si="144"/>
        <v>75</v>
      </c>
      <c r="O698">
        <f t="shared" ca="1" si="145"/>
        <v>73</v>
      </c>
      <c r="P698">
        <f t="shared" ca="1" si="146"/>
        <v>12</v>
      </c>
      <c r="Q698">
        <f t="shared" ca="1" si="147"/>
        <v>13</v>
      </c>
      <c r="R698">
        <f t="shared" ca="1" si="148"/>
        <v>43</v>
      </c>
      <c r="S698">
        <f t="shared" ca="1" si="149"/>
        <v>28</v>
      </c>
      <c r="T698">
        <f t="shared" ca="1" si="150"/>
        <v>31</v>
      </c>
    </row>
    <row r="699" spans="1:20" x14ac:dyDescent="0.2">
      <c r="A699">
        <f t="shared" ca="1" si="151"/>
        <v>0.35761501469192214</v>
      </c>
      <c r="B699">
        <f t="shared" ca="1" si="153"/>
        <v>1.8599328803854847</v>
      </c>
      <c r="C699">
        <f t="shared" ca="1" si="153"/>
        <v>0.49257474723753425</v>
      </c>
      <c r="D699">
        <f t="shared" ca="1" si="153"/>
        <v>1.5974659253261372</v>
      </c>
      <c r="E699">
        <f t="shared" ca="1" si="153"/>
        <v>2.7468723309953917</v>
      </c>
      <c r="F699">
        <f t="shared" ca="1" si="153"/>
        <v>7.7748843484262178</v>
      </c>
      <c r="G699">
        <f t="shared" ca="1" si="153"/>
        <v>0.74575705831881089</v>
      </c>
      <c r="H699">
        <f t="shared" ca="1" si="153"/>
        <v>0.30530664412823844</v>
      </c>
      <c r="I699">
        <f t="shared" ca="1" si="153"/>
        <v>0.36760985748839542</v>
      </c>
      <c r="J699">
        <f t="shared" ca="1" si="153"/>
        <v>4.0314008860882478</v>
      </c>
      <c r="K699">
        <f t="shared" ca="1" si="141"/>
        <v>30</v>
      </c>
      <c r="L699">
        <f t="shared" ca="1" si="142"/>
        <v>65</v>
      </c>
      <c r="M699">
        <f t="shared" ca="1" si="143"/>
        <v>40</v>
      </c>
      <c r="N699">
        <f t="shared" ca="1" si="144"/>
        <v>42</v>
      </c>
      <c r="O699">
        <f t="shared" ca="1" si="145"/>
        <v>92</v>
      </c>
      <c r="P699">
        <f t="shared" ca="1" si="146"/>
        <v>78</v>
      </c>
      <c r="Q699">
        <f t="shared" ca="1" si="147"/>
        <v>42</v>
      </c>
      <c r="R699">
        <f t="shared" ca="1" si="148"/>
        <v>67</v>
      </c>
      <c r="S699">
        <f t="shared" ca="1" si="149"/>
        <v>10</v>
      </c>
      <c r="T699">
        <f t="shared" ca="1" si="150"/>
        <v>82</v>
      </c>
    </row>
    <row r="700" spans="1:20" x14ac:dyDescent="0.2">
      <c r="A700">
        <f t="shared" ca="1" si="151"/>
        <v>8.6927974845398985</v>
      </c>
      <c r="B700">
        <f t="shared" ca="1" si="153"/>
        <v>2.0411594517160006</v>
      </c>
      <c r="C700">
        <f t="shared" ca="1" si="153"/>
        <v>0.76463010221642314</v>
      </c>
      <c r="D700">
        <f t="shared" ca="1" si="153"/>
        <v>1.0145131860025214</v>
      </c>
      <c r="E700">
        <f t="shared" ca="1" si="153"/>
        <v>1.5593604857962957</v>
      </c>
      <c r="F700">
        <f t="shared" ca="1" si="153"/>
        <v>0.11602986310798859</v>
      </c>
      <c r="G700">
        <f t="shared" ca="1" si="153"/>
        <v>0.53091527451673903</v>
      </c>
      <c r="H700">
        <f t="shared" ca="1" si="153"/>
        <v>4.2421824362609977</v>
      </c>
      <c r="I700">
        <f t="shared" ca="1" si="153"/>
        <v>3.1181248166519282</v>
      </c>
      <c r="J700">
        <f t="shared" ca="1" si="153"/>
        <v>2.8089327950910921</v>
      </c>
      <c r="K700">
        <f t="shared" ca="1" si="141"/>
        <v>78</v>
      </c>
      <c r="L700">
        <f t="shared" ca="1" si="142"/>
        <v>47</v>
      </c>
      <c r="M700">
        <f t="shared" ca="1" si="143"/>
        <v>43</v>
      </c>
      <c r="N700">
        <f t="shared" ca="1" si="144"/>
        <v>72</v>
      </c>
      <c r="O700">
        <f t="shared" ca="1" si="145"/>
        <v>62</v>
      </c>
      <c r="P700">
        <f t="shared" ca="1" si="146"/>
        <v>2</v>
      </c>
      <c r="Q700">
        <f t="shared" ca="1" si="147"/>
        <v>63</v>
      </c>
      <c r="R700">
        <f t="shared" ca="1" si="148"/>
        <v>34</v>
      </c>
      <c r="S700">
        <f t="shared" ca="1" si="149"/>
        <v>80</v>
      </c>
      <c r="T700">
        <f t="shared" ca="1" si="150"/>
        <v>37</v>
      </c>
    </row>
    <row r="701" spans="1:20" x14ac:dyDescent="0.2">
      <c r="A701">
        <f t="shared" ca="1" si="151"/>
        <v>0.58394204880572265</v>
      </c>
      <c r="B701">
        <f t="shared" ca="1" si="153"/>
        <v>1.172987142486579</v>
      </c>
      <c r="C701">
        <f t="shared" ca="1" si="153"/>
        <v>1.468636592555453</v>
      </c>
      <c r="D701">
        <f t="shared" ca="1" si="153"/>
        <v>0.68058917541258457</v>
      </c>
      <c r="E701">
        <f t="shared" ca="1" si="153"/>
        <v>0.14343094171538101</v>
      </c>
      <c r="F701">
        <f t="shared" ca="1" si="153"/>
        <v>0.95922222454997563</v>
      </c>
      <c r="G701">
        <f t="shared" ca="1" si="153"/>
        <v>5.5653585709954621E-3</v>
      </c>
      <c r="H701">
        <f t="shared" ca="1" si="153"/>
        <v>0.89951475127156266</v>
      </c>
      <c r="I701">
        <f t="shared" ca="1" si="153"/>
        <v>5.7056096379231043E-2</v>
      </c>
      <c r="J701">
        <f t="shared" ca="1" si="153"/>
        <v>2.4744570660892178</v>
      </c>
      <c r="K701">
        <f t="shared" ca="1" si="141"/>
        <v>15</v>
      </c>
      <c r="L701">
        <f t="shared" ca="1" si="142"/>
        <v>25</v>
      </c>
      <c r="M701">
        <f t="shared" ca="1" si="143"/>
        <v>33</v>
      </c>
      <c r="N701">
        <f t="shared" ca="1" si="144"/>
        <v>23</v>
      </c>
      <c r="O701">
        <f t="shared" ca="1" si="145"/>
        <v>1</v>
      </c>
      <c r="P701">
        <f t="shared" ca="1" si="146"/>
        <v>16</v>
      </c>
      <c r="Q701">
        <f t="shared" ca="1" si="147"/>
        <v>1</v>
      </c>
      <c r="R701">
        <f t="shared" ca="1" si="148"/>
        <v>89</v>
      </c>
      <c r="S701">
        <f t="shared" ca="1" si="149"/>
        <v>1</v>
      </c>
      <c r="T701">
        <f t="shared" ca="1" si="150"/>
        <v>69</v>
      </c>
    </row>
    <row r="702" spans="1:20" x14ac:dyDescent="0.2">
      <c r="A702">
        <f t="shared" ca="1" si="151"/>
        <v>1.1826187483678625</v>
      </c>
      <c r="B702">
        <f t="shared" ca="1" si="153"/>
        <v>3.7240617965809841</v>
      </c>
      <c r="C702">
        <f t="shared" ca="1" si="153"/>
        <v>1.5169485362774566</v>
      </c>
      <c r="D702">
        <f t="shared" ca="1" si="153"/>
        <v>2.9966181123367952</v>
      </c>
      <c r="E702">
        <f t="shared" ca="1" si="153"/>
        <v>3.1940926456790644</v>
      </c>
      <c r="F702">
        <f t="shared" ca="1" si="153"/>
        <v>2.394848867094721</v>
      </c>
      <c r="G702">
        <f t="shared" ca="1" si="153"/>
        <v>3.7618984488731351</v>
      </c>
      <c r="H702">
        <f t="shared" ca="1" si="153"/>
        <v>1.0567712297344245</v>
      </c>
      <c r="I702">
        <f t="shared" ca="1" si="153"/>
        <v>1.5697506691621175</v>
      </c>
      <c r="J702">
        <f t="shared" ca="1" si="153"/>
        <v>1.5643716280308508</v>
      </c>
      <c r="K702">
        <f t="shared" ca="1" si="141"/>
        <v>32</v>
      </c>
      <c r="L702">
        <f t="shared" ca="1" si="142"/>
        <v>59</v>
      </c>
      <c r="M702">
        <f t="shared" ca="1" si="143"/>
        <v>53</v>
      </c>
      <c r="N702">
        <f t="shared" ca="1" si="144"/>
        <v>39</v>
      </c>
      <c r="O702">
        <f t="shared" ca="1" si="145"/>
        <v>92</v>
      </c>
      <c r="P702">
        <f t="shared" ca="1" si="146"/>
        <v>61</v>
      </c>
      <c r="Q702">
        <f t="shared" ca="1" si="147"/>
        <v>82</v>
      </c>
      <c r="R702">
        <f t="shared" ca="1" si="148"/>
        <v>27</v>
      </c>
      <c r="S702">
        <f t="shared" ca="1" si="149"/>
        <v>27</v>
      </c>
      <c r="T702">
        <f t="shared" ca="1" si="150"/>
        <v>74</v>
      </c>
    </row>
    <row r="703" spans="1:20" x14ac:dyDescent="0.2">
      <c r="A703">
        <f t="shared" ca="1" si="151"/>
        <v>2.0805164417272555</v>
      </c>
      <c r="B703">
        <f t="shared" ca="1" si="153"/>
        <v>2.4970365016729921</v>
      </c>
      <c r="C703">
        <f t="shared" ca="1" si="153"/>
        <v>1.1390443675913493</v>
      </c>
      <c r="D703">
        <f t="shared" ca="1" si="153"/>
        <v>0.8643653174903605</v>
      </c>
      <c r="E703">
        <f t="shared" ca="1" si="153"/>
        <v>1.872544019366494</v>
      </c>
      <c r="F703">
        <f t="shared" ca="1" si="153"/>
        <v>0.86978534567985999</v>
      </c>
      <c r="G703">
        <f t="shared" ca="1" si="153"/>
        <v>6.2501830225781832E-2</v>
      </c>
      <c r="H703">
        <f t="shared" ca="1" si="153"/>
        <v>2.7339700907600273</v>
      </c>
      <c r="I703">
        <f t="shared" ca="1" si="153"/>
        <v>2.6098273547112258</v>
      </c>
      <c r="J703">
        <f t="shared" ca="1" si="153"/>
        <v>2.0032290052534081</v>
      </c>
      <c r="K703">
        <f t="shared" ca="1" si="141"/>
        <v>64</v>
      </c>
      <c r="L703">
        <f t="shared" ca="1" si="142"/>
        <v>35</v>
      </c>
      <c r="M703">
        <f t="shared" ca="1" si="143"/>
        <v>46</v>
      </c>
      <c r="N703">
        <f t="shared" ca="1" si="144"/>
        <v>20</v>
      </c>
      <c r="O703">
        <f t="shared" ca="1" si="145"/>
        <v>83</v>
      </c>
      <c r="P703">
        <f t="shared" ca="1" si="146"/>
        <v>44</v>
      </c>
      <c r="Q703">
        <f t="shared" ca="1" si="147"/>
        <v>91</v>
      </c>
      <c r="R703">
        <f t="shared" ca="1" si="148"/>
        <v>98</v>
      </c>
      <c r="S703">
        <f t="shared" ca="1" si="149"/>
        <v>61</v>
      </c>
      <c r="T703">
        <f t="shared" ca="1" si="150"/>
        <v>85</v>
      </c>
    </row>
    <row r="704" spans="1:20" x14ac:dyDescent="0.2">
      <c r="A704">
        <f t="shared" ca="1" si="151"/>
        <v>0.43045400417826218</v>
      </c>
      <c r="B704">
        <f t="shared" ca="1" si="153"/>
        <v>4.8791389520184838</v>
      </c>
      <c r="C704">
        <f t="shared" ca="1" si="153"/>
        <v>0.82453394086435039</v>
      </c>
      <c r="D704">
        <f t="shared" ca="1" si="153"/>
        <v>2.3886690450685872</v>
      </c>
      <c r="E704">
        <f t="shared" ca="1" si="153"/>
        <v>4.8958216822300304</v>
      </c>
      <c r="F704">
        <f t="shared" ca="1" si="153"/>
        <v>2.1428153946498134</v>
      </c>
      <c r="G704">
        <f t="shared" ca="1" si="153"/>
        <v>0.68973717019505598</v>
      </c>
      <c r="H704">
        <f t="shared" ca="1" si="153"/>
        <v>0.31480242516881252</v>
      </c>
      <c r="I704">
        <f t="shared" ca="1" si="153"/>
        <v>5.1592073109948293</v>
      </c>
      <c r="J704">
        <f t="shared" ca="1" si="153"/>
        <v>11.186870826931534</v>
      </c>
      <c r="K704">
        <f t="shared" ca="1" si="141"/>
        <v>7</v>
      </c>
      <c r="L704">
        <f t="shared" ca="1" si="142"/>
        <v>56</v>
      </c>
      <c r="M704">
        <f t="shared" ca="1" si="143"/>
        <v>64</v>
      </c>
      <c r="N704">
        <f t="shared" ca="1" si="144"/>
        <v>59</v>
      </c>
      <c r="O704">
        <f t="shared" ca="1" si="145"/>
        <v>96</v>
      </c>
      <c r="P704">
        <f t="shared" ca="1" si="146"/>
        <v>43</v>
      </c>
      <c r="Q704">
        <f t="shared" ca="1" si="147"/>
        <v>28</v>
      </c>
      <c r="R704">
        <f t="shared" ca="1" si="148"/>
        <v>48</v>
      </c>
      <c r="S704">
        <f t="shared" ca="1" si="149"/>
        <v>84</v>
      </c>
      <c r="T704">
        <f t="shared" ca="1" si="150"/>
        <v>90</v>
      </c>
    </row>
    <row r="705" spans="1:20" x14ac:dyDescent="0.2">
      <c r="A705">
        <f t="shared" ca="1" si="151"/>
        <v>2.7924765230936011</v>
      </c>
      <c r="B705">
        <f t="shared" ca="1" si="153"/>
        <v>0.86047180940876555</v>
      </c>
      <c r="C705">
        <f t="shared" ca="1" si="153"/>
        <v>0.78389585030080056</v>
      </c>
      <c r="D705">
        <f t="shared" ca="1" si="153"/>
        <v>0.85969017549197013</v>
      </c>
      <c r="E705">
        <f t="shared" ca="1" si="153"/>
        <v>1.6427526751349351</v>
      </c>
      <c r="F705">
        <f t="shared" ca="1" si="153"/>
        <v>0.10612349002346452</v>
      </c>
      <c r="G705">
        <f t="shared" ca="1" si="153"/>
        <v>0.1753240894651335</v>
      </c>
      <c r="H705">
        <f t="shared" ca="1" si="153"/>
        <v>1.80612250138494</v>
      </c>
      <c r="I705">
        <f t="shared" ca="1" si="153"/>
        <v>3.1578811102582698</v>
      </c>
      <c r="J705">
        <f t="shared" ca="1" si="153"/>
        <v>0.48269880520845471</v>
      </c>
      <c r="K705">
        <f t="shared" ca="1" si="141"/>
        <v>31</v>
      </c>
      <c r="L705">
        <f t="shared" ca="1" si="142"/>
        <v>43</v>
      </c>
      <c r="M705">
        <f t="shared" ca="1" si="143"/>
        <v>48</v>
      </c>
      <c r="N705">
        <f t="shared" ca="1" si="144"/>
        <v>29</v>
      </c>
      <c r="O705">
        <f t="shared" ca="1" si="145"/>
        <v>77</v>
      </c>
      <c r="P705">
        <f t="shared" ca="1" si="146"/>
        <v>16</v>
      </c>
      <c r="Q705">
        <f t="shared" ca="1" si="147"/>
        <v>3</v>
      </c>
      <c r="R705">
        <f t="shared" ca="1" si="148"/>
        <v>40</v>
      </c>
      <c r="S705">
        <f t="shared" ca="1" si="149"/>
        <v>94</v>
      </c>
      <c r="T705">
        <f t="shared" ca="1" si="150"/>
        <v>24</v>
      </c>
    </row>
    <row r="706" spans="1:20" x14ac:dyDescent="0.2">
      <c r="A706">
        <f t="shared" ca="1" si="151"/>
        <v>1.738153745885096</v>
      </c>
      <c r="B706">
        <f t="shared" ca="1" si="153"/>
        <v>2.770741112387479</v>
      </c>
      <c r="C706">
        <f t="shared" ca="1" si="153"/>
        <v>1.0746991141390592</v>
      </c>
      <c r="D706">
        <f t="shared" ca="1" si="153"/>
        <v>0.79624471803407471</v>
      </c>
      <c r="E706">
        <f t="shared" ca="1" si="153"/>
        <v>1.4957712203386595</v>
      </c>
      <c r="F706">
        <f t="shared" ca="1" si="153"/>
        <v>2.5366064469105551</v>
      </c>
      <c r="G706">
        <f t="shared" ca="1" si="153"/>
        <v>1.7652781140799088</v>
      </c>
      <c r="H706">
        <f t="shared" ca="1" si="153"/>
        <v>0.30193782795621915</v>
      </c>
      <c r="I706">
        <f t="shared" ca="1" si="153"/>
        <v>4.3360323538612526</v>
      </c>
      <c r="J706">
        <f t="shared" ca="1" si="153"/>
        <v>3.7798968806926707</v>
      </c>
      <c r="K706">
        <f t="shared" ref="K706:K769" ca="1" si="154">INT(100*A706/(A706+_xlfn.NORM.INV(RAND(),0,1)^2+_xlfn.NORM.INV(RAND(),0,1)^2))</f>
        <v>66</v>
      </c>
      <c r="L706">
        <f t="shared" ref="L706:L769" ca="1" si="155">INT(100*B706/(B706+_xlfn.NORM.INV(RAND(),0,1)^2+_xlfn.NORM.INV(RAND(),0,1)^2))</f>
        <v>98</v>
      </c>
      <c r="M706">
        <f t="shared" ref="M706:M769" ca="1" si="156">INT(100*C706/(C706+_xlfn.NORM.INV(RAND(),0,1)^2+_xlfn.NORM.INV(RAND(),0,1)^2))</f>
        <v>14</v>
      </c>
      <c r="N706">
        <f t="shared" ref="N706:N769" ca="1" si="157">INT(100*D706/(D706+_xlfn.NORM.INV(RAND(),0,1)^2+_xlfn.NORM.INV(RAND(),0,1)^2))</f>
        <v>31</v>
      </c>
      <c r="O706">
        <f t="shared" ref="O706:O769" ca="1" si="158">INT(100*E706/(E706+_xlfn.NORM.INV(RAND(),0,1)^2+_xlfn.NORM.INV(RAND(),0,1)^2))</f>
        <v>43</v>
      </c>
      <c r="P706">
        <f t="shared" ref="P706:P769" ca="1" si="159">INT(100*F706/(F706+_xlfn.NORM.INV(RAND(),0,1)^2+_xlfn.NORM.INV(RAND(),0,1)^2))</f>
        <v>42</v>
      </c>
      <c r="Q706">
        <f t="shared" ref="Q706:Q769" ca="1" si="160">INT(100*G706/(G706+_xlfn.NORM.INV(RAND(),0,1)^2+_xlfn.NORM.INV(RAND(),0,1)^2))</f>
        <v>56</v>
      </c>
      <c r="R706">
        <f t="shared" ref="R706:R769" ca="1" si="161">INT(100*H706/(H706+_xlfn.NORM.INV(RAND(),0,1)^2+_xlfn.NORM.INV(RAND(),0,1)^2))</f>
        <v>8</v>
      </c>
      <c r="S706">
        <f t="shared" ref="S706:S769" ca="1" si="162">INT(100*I706/(I706+_xlfn.NORM.INV(RAND(),0,1)^2+_xlfn.NORM.INV(RAND(),0,1)^2))</f>
        <v>97</v>
      </c>
      <c r="T706">
        <f t="shared" ref="T706:T769" ca="1" si="163">INT(100*J706/(J706+_xlfn.NORM.INV(RAND(),0,1)^2+_xlfn.NORM.INV(RAND(),0,1)^2))</f>
        <v>79</v>
      </c>
    </row>
    <row r="707" spans="1:20" x14ac:dyDescent="0.2">
      <c r="A707">
        <f t="shared" ref="A707:A770" ca="1" si="164">_xlfn.NORM.INV(RAND(),0,1)^2+_xlfn.NORM.INV(RAND(),0,1)^2</f>
        <v>2.1576003637008352</v>
      </c>
      <c r="B707">
        <f t="shared" ca="1" si="153"/>
        <v>1.0052719032819888</v>
      </c>
      <c r="C707">
        <f t="shared" ca="1" si="153"/>
        <v>1.4829890700060617</v>
      </c>
      <c r="D707">
        <f t="shared" ca="1" si="153"/>
        <v>0.39603090046122491</v>
      </c>
      <c r="E707">
        <f t="shared" ca="1" si="153"/>
        <v>2.8297199886747388</v>
      </c>
      <c r="F707">
        <f t="shared" ca="1" si="153"/>
        <v>0.37526069895959485</v>
      </c>
      <c r="G707">
        <f t="shared" ca="1" si="153"/>
        <v>0.80717508137964766</v>
      </c>
      <c r="H707">
        <f t="shared" ca="1" si="153"/>
        <v>6.4709044346351456</v>
      </c>
      <c r="I707">
        <f t="shared" ca="1" si="153"/>
        <v>3.0030183838266296</v>
      </c>
      <c r="J707">
        <f t="shared" ca="1" si="153"/>
        <v>3.3510529045846149</v>
      </c>
      <c r="K707">
        <f t="shared" ca="1" si="154"/>
        <v>82</v>
      </c>
      <c r="L707">
        <f t="shared" ca="1" si="155"/>
        <v>11</v>
      </c>
      <c r="M707">
        <f t="shared" ca="1" si="156"/>
        <v>32</v>
      </c>
      <c r="N707">
        <f t="shared" ca="1" si="157"/>
        <v>16</v>
      </c>
      <c r="O707">
        <f t="shared" ca="1" si="158"/>
        <v>34</v>
      </c>
      <c r="P707">
        <f t="shared" ca="1" si="159"/>
        <v>3</v>
      </c>
      <c r="Q707">
        <f t="shared" ca="1" si="160"/>
        <v>18</v>
      </c>
      <c r="R707">
        <f t="shared" ca="1" si="161"/>
        <v>83</v>
      </c>
      <c r="S707">
        <f t="shared" ca="1" si="162"/>
        <v>69</v>
      </c>
      <c r="T707">
        <f t="shared" ca="1" si="163"/>
        <v>41</v>
      </c>
    </row>
    <row r="708" spans="1:20" x14ac:dyDescent="0.2">
      <c r="A708">
        <f t="shared" ca="1" si="164"/>
        <v>1.1628660960235839</v>
      </c>
      <c r="B708">
        <f t="shared" ca="1" si="153"/>
        <v>1.28370794268749</v>
      </c>
      <c r="C708">
        <f t="shared" ca="1" si="153"/>
        <v>0.61076112322425669</v>
      </c>
      <c r="D708">
        <f t="shared" ca="1" si="153"/>
        <v>0.12761130656343772</v>
      </c>
      <c r="E708">
        <f t="shared" ca="1" si="153"/>
        <v>0.9881274461622378</v>
      </c>
      <c r="F708">
        <f t="shared" ca="1" si="153"/>
        <v>1.1004202615608398</v>
      </c>
      <c r="G708">
        <f t="shared" ca="1" si="153"/>
        <v>0.96136732958063575</v>
      </c>
      <c r="H708">
        <f t="shared" ca="1" si="153"/>
        <v>1.8727349172455754</v>
      </c>
      <c r="I708">
        <f t="shared" ca="1" si="153"/>
        <v>2.5063655147852089</v>
      </c>
      <c r="J708">
        <f t="shared" ca="1" si="153"/>
        <v>4.4867206673276705</v>
      </c>
      <c r="K708">
        <f t="shared" ca="1" si="154"/>
        <v>48</v>
      </c>
      <c r="L708">
        <f t="shared" ca="1" si="155"/>
        <v>49</v>
      </c>
      <c r="M708">
        <f t="shared" ca="1" si="156"/>
        <v>7</v>
      </c>
      <c r="N708">
        <f t="shared" ca="1" si="157"/>
        <v>13</v>
      </c>
      <c r="O708">
        <f t="shared" ca="1" si="158"/>
        <v>23</v>
      </c>
      <c r="P708">
        <f t="shared" ca="1" si="159"/>
        <v>39</v>
      </c>
      <c r="Q708">
        <f t="shared" ca="1" si="160"/>
        <v>72</v>
      </c>
      <c r="R708">
        <f t="shared" ca="1" si="161"/>
        <v>94</v>
      </c>
      <c r="S708">
        <f t="shared" ca="1" si="162"/>
        <v>70</v>
      </c>
      <c r="T708">
        <f t="shared" ca="1" si="163"/>
        <v>97</v>
      </c>
    </row>
    <row r="709" spans="1:20" x14ac:dyDescent="0.2">
      <c r="A709">
        <f t="shared" ca="1" si="164"/>
        <v>2.2719369462295536</v>
      </c>
      <c r="B709">
        <f t="shared" ca="1" si="153"/>
        <v>2.3373398682672351</v>
      </c>
      <c r="C709">
        <f t="shared" ca="1" si="153"/>
        <v>1.4111283622424085</v>
      </c>
      <c r="D709">
        <f t="shared" ca="1" si="153"/>
        <v>1.0126864005033549</v>
      </c>
      <c r="E709">
        <f t="shared" ca="1" si="153"/>
        <v>2.530681561987647</v>
      </c>
      <c r="F709">
        <f t="shared" ca="1" si="153"/>
        <v>1.2729374361153856</v>
      </c>
      <c r="G709">
        <f t="shared" ca="1" si="153"/>
        <v>0.51212813313667538</v>
      </c>
      <c r="H709">
        <f t="shared" ca="1" si="153"/>
        <v>0.64555412142403013</v>
      </c>
      <c r="I709">
        <f t="shared" ca="1" si="153"/>
        <v>0.44588681179679235</v>
      </c>
      <c r="J709">
        <f t="shared" ca="1" si="153"/>
        <v>2.0317005332611915</v>
      </c>
      <c r="K709">
        <f t="shared" ca="1" si="154"/>
        <v>68</v>
      </c>
      <c r="L709">
        <f t="shared" ca="1" si="155"/>
        <v>95</v>
      </c>
      <c r="M709">
        <f t="shared" ca="1" si="156"/>
        <v>62</v>
      </c>
      <c r="N709">
        <f t="shared" ca="1" si="157"/>
        <v>34</v>
      </c>
      <c r="O709">
        <f t="shared" ca="1" si="158"/>
        <v>68</v>
      </c>
      <c r="P709">
        <f t="shared" ca="1" si="159"/>
        <v>60</v>
      </c>
      <c r="Q709">
        <f t="shared" ca="1" si="160"/>
        <v>8</v>
      </c>
      <c r="R709">
        <f t="shared" ca="1" si="161"/>
        <v>17</v>
      </c>
      <c r="S709">
        <f t="shared" ca="1" si="162"/>
        <v>9</v>
      </c>
      <c r="T709">
        <f t="shared" ca="1" si="163"/>
        <v>48</v>
      </c>
    </row>
    <row r="710" spans="1:20" x14ac:dyDescent="0.2">
      <c r="A710">
        <f t="shared" ca="1" si="164"/>
        <v>0.27669267411424331</v>
      </c>
      <c r="B710">
        <f t="shared" ca="1" si="153"/>
        <v>0.1991472749407478</v>
      </c>
      <c r="C710">
        <f t="shared" ca="1" si="153"/>
        <v>1.3153599167950285</v>
      </c>
      <c r="D710">
        <f t="shared" ca="1" si="153"/>
        <v>0.87378440715968664</v>
      </c>
      <c r="E710">
        <f t="shared" ca="1" si="153"/>
        <v>0.77489464715528666</v>
      </c>
      <c r="F710">
        <f t="shared" ca="1" si="153"/>
        <v>2.2415616902537723</v>
      </c>
      <c r="G710">
        <f t="shared" ca="1" si="153"/>
        <v>0.51302531413481689</v>
      </c>
      <c r="H710">
        <f t="shared" ca="1" si="153"/>
        <v>4.2602539289049561</v>
      </c>
      <c r="I710">
        <f t="shared" ca="1" si="153"/>
        <v>2.4332888630867626</v>
      </c>
      <c r="J710">
        <f t="shared" ca="1" si="153"/>
        <v>3.6076038549503568</v>
      </c>
      <c r="K710">
        <f t="shared" ca="1" si="154"/>
        <v>9</v>
      </c>
      <c r="L710">
        <f t="shared" ca="1" si="155"/>
        <v>4</v>
      </c>
      <c r="M710">
        <f t="shared" ca="1" si="156"/>
        <v>41</v>
      </c>
      <c r="N710">
        <f t="shared" ca="1" si="157"/>
        <v>35</v>
      </c>
      <c r="O710">
        <f t="shared" ca="1" si="158"/>
        <v>37</v>
      </c>
      <c r="P710">
        <f t="shared" ca="1" si="159"/>
        <v>36</v>
      </c>
      <c r="Q710">
        <f t="shared" ca="1" si="160"/>
        <v>4</v>
      </c>
      <c r="R710">
        <f t="shared" ca="1" si="161"/>
        <v>65</v>
      </c>
      <c r="S710">
        <f t="shared" ca="1" si="162"/>
        <v>58</v>
      </c>
      <c r="T710">
        <f t="shared" ca="1" si="163"/>
        <v>83</v>
      </c>
    </row>
    <row r="711" spans="1:20" x14ac:dyDescent="0.2">
      <c r="A711">
        <f t="shared" ca="1" si="164"/>
        <v>4.6991878283623336</v>
      </c>
      <c r="B711">
        <f t="shared" ca="1" si="153"/>
        <v>2.8156861980594834</v>
      </c>
      <c r="C711">
        <f t="shared" ca="1" si="153"/>
        <v>0.34201882584612892</v>
      </c>
      <c r="D711">
        <f t="shared" ca="1" si="153"/>
        <v>0.1525716314192799</v>
      </c>
      <c r="E711">
        <f t="shared" ca="1" si="153"/>
        <v>5.677708112159853E-2</v>
      </c>
      <c r="F711">
        <f t="shared" ca="1" si="153"/>
        <v>2.0253019018769991</v>
      </c>
      <c r="G711">
        <f t="shared" ca="1" si="153"/>
        <v>0.84067577485158762</v>
      </c>
      <c r="H711">
        <f t="shared" ca="1" si="153"/>
        <v>1.5549417885896686</v>
      </c>
      <c r="I711">
        <f t="shared" ca="1" si="153"/>
        <v>4.0391390696530021</v>
      </c>
      <c r="J711">
        <f t="shared" ca="1" si="153"/>
        <v>0.84245415924289191</v>
      </c>
      <c r="K711">
        <f t="shared" ca="1" si="154"/>
        <v>97</v>
      </c>
      <c r="L711">
        <f t="shared" ca="1" si="155"/>
        <v>30</v>
      </c>
      <c r="M711">
        <f t="shared" ca="1" si="156"/>
        <v>11</v>
      </c>
      <c r="N711">
        <f t="shared" ca="1" si="157"/>
        <v>5</v>
      </c>
      <c r="O711">
        <f t="shared" ca="1" si="158"/>
        <v>1</v>
      </c>
      <c r="P711">
        <f t="shared" ca="1" si="159"/>
        <v>66</v>
      </c>
      <c r="Q711">
        <f t="shared" ca="1" si="160"/>
        <v>50</v>
      </c>
      <c r="R711">
        <f t="shared" ca="1" si="161"/>
        <v>24</v>
      </c>
      <c r="S711">
        <f t="shared" ca="1" si="162"/>
        <v>73</v>
      </c>
      <c r="T711">
        <f t="shared" ca="1" si="163"/>
        <v>84</v>
      </c>
    </row>
    <row r="712" spans="1:20" x14ac:dyDescent="0.2">
      <c r="A712">
        <f t="shared" ca="1" si="164"/>
        <v>0.5696018142838446</v>
      </c>
      <c r="B712">
        <f t="shared" ca="1" si="153"/>
        <v>2.2486870359299256</v>
      </c>
      <c r="C712">
        <f t="shared" ca="1" si="153"/>
        <v>0.41254276535618722</v>
      </c>
      <c r="D712">
        <f t="shared" ca="1" si="153"/>
        <v>0.78584950796174002</v>
      </c>
      <c r="E712">
        <f t="shared" ca="1" si="153"/>
        <v>2.3519518036162297</v>
      </c>
      <c r="F712">
        <f t="shared" ca="1" si="153"/>
        <v>0.29781951390998351</v>
      </c>
      <c r="G712">
        <f t="shared" ca="1" si="153"/>
        <v>2.5688963029362051</v>
      </c>
      <c r="H712">
        <f t="shared" ca="1" si="153"/>
        <v>0.430037237818999</v>
      </c>
      <c r="I712">
        <f t="shared" ca="1" si="153"/>
        <v>8.5320683452546453E-2</v>
      </c>
      <c r="J712">
        <f t="shared" ca="1" si="153"/>
        <v>0.2291915860976492</v>
      </c>
      <c r="K712">
        <f t="shared" ca="1" si="154"/>
        <v>18</v>
      </c>
      <c r="L712">
        <f t="shared" ca="1" si="155"/>
        <v>49</v>
      </c>
      <c r="M712">
        <f t="shared" ca="1" si="156"/>
        <v>25</v>
      </c>
      <c r="N712">
        <f t="shared" ca="1" si="157"/>
        <v>16</v>
      </c>
      <c r="O712">
        <f t="shared" ca="1" si="158"/>
        <v>79</v>
      </c>
      <c r="P712">
        <f t="shared" ca="1" si="159"/>
        <v>9</v>
      </c>
      <c r="Q712">
        <f t="shared" ca="1" si="160"/>
        <v>39</v>
      </c>
      <c r="R712">
        <f t="shared" ca="1" si="161"/>
        <v>53</v>
      </c>
      <c r="S712">
        <f t="shared" ca="1" si="162"/>
        <v>1</v>
      </c>
      <c r="T712">
        <f t="shared" ca="1" si="163"/>
        <v>32</v>
      </c>
    </row>
    <row r="713" spans="1:20" x14ac:dyDescent="0.2">
      <c r="A713">
        <f t="shared" ca="1" si="164"/>
        <v>2.0014834491939579</v>
      </c>
      <c r="B713">
        <f t="shared" ca="1" si="153"/>
        <v>3.752007080433152</v>
      </c>
      <c r="C713">
        <f t="shared" ca="1" si="153"/>
        <v>0.37182904881883344</v>
      </c>
      <c r="D713">
        <f t="shared" ca="1" si="153"/>
        <v>0.17857490253863575</v>
      </c>
      <c r="E713">
        <f t="shared" ca="1" si="153"/>
        <v>1.6002666703372728</v>
      </c>
      <c r="F713">
        <f t="shared" ca="1" si="153"/>
        <v>1.9169741120461175</v>
      </c>
      <c r="G713">
        <f t="shared" ca="1" si="153"/>
        <v>1.3041775076232272</v>
      </c>
      <c r="H713">
        <f t="shared" ca="1" si="153"/>
        <v>1.7420491150390152</v>
      </c>
      <c r="I713">
        <f t="shared" ca="1" si="153"/>
        <v>3.4905705182897498E-2</v>
      </c>
      <c r="J713">
        <f t="shared" ca="1" si="153"/>
        <v>6.7830946577054831</v>
      </c>
      <c r="K713">
        <f t="shared" ca="1" si="154"/>
        <v>27</v>
      </c>
      <c r="L713">
        <f t="shared" ca="1" si="155"/>
        <v>90</v>
      </c>
      <c r="M713">
        <f t="shared" ca="1" si="156"/>
        <v>9</v>
      </c>
      <c r="N713">
        <f t="shared" ca="1" si="157"/>
        <v>7</v>
      </c>
      <c r="O713">
        <f t="shared" ca="1" si="158"/>
        <v>66</v>
      </c>
      <c r="P713">
        <f t="shared" ca="1" si="159"/>
        <v>89</v>
      </c>
      <c r="Q713">
        <f t="shared" ca="1" si="160"/>
        <v>50</v>
      </c>
      <c r="R713">
        <f t="shared" ca="1" si="161"/>
        <v>90</v>
      </c>
      <c r="S713">
        <f t="shared" ca="1" si="162"/>
        <v>2</v>
      </c>
      <c r="T713">
        <f t="shared" ca="1" si="163"/>
        <v>95</v>
      </c>
    </row>
    <row r="714" spans="1:20" x14ac:dyDescent="0.2">
      <c r="A714">
        <f t="shared" ca="1" si="164"/>
        <v>0.15742795928550446</v>
      </c>
      <c r="B714">
        <f t="shared" ca="1" si="153"/>
        <v>0.14296773667861451</v>
      </c>
      <c r="C714">
        <f t="shared" ca="1" si="153"/>
        <v>2.1582026855789906</v>
      </c>
      <c r="D714">
        <f t="shared" ca="1" si="153"/>
        <v>0.64215057022123978</v>
      </c>
      <c r="E714">
        <f t="shared" ca="1" si="153"/>
        <v>2.0856574619522643</v>
      </c>
      <c r="F714">
        <f t="shared" ca="1" si="153"/>
        <v>0.41604063900474025</v>
      </c>
      <c r="G714">
        <f t="shared" ca="1" si="153"/>
        <v>2.3252455606012581</v>
      </c>
      <c r="H714">
        <f t="shared" ca="1" si="153"/>
        <v>6.2849279867023308E-2</v>
      </c>
      <c r="I714">
        <f t="shared" ca="1" si="153"/>
        <v>3.0996152393314471</v>
      </c>
      <c r="J714">
        <f t="shared" ca="1" si="153"/>
        <v>0.20399048810504161</v>
      </c>
      <c r="K714">
        <f t="shared" ca="1" si="154"/>
        <v>28</v>
      </c>
      <c r="L714">
        <f t="shared" ca="1" si="155"/>
        <v>9</v>
      </c>
      <c r="M714">
        <f t="shared" ca="1" si="156"/>
        <v>73</v>
      </c>
      <c r="N714">
        <f t="shared" ca="1" si="157"/>
        <v>75</v>
      </c>
      <c r="O714">
        <f t="shared" ca="1" si="158"/>
        <v>33</v>
      </c>
      <c r="P714">
        <f t="shared" ca="1" si="159"/>
        <v>38</v>
      </c>
      <c r="Q714">
        <f t="shared" ca="1" si="160"/>
        <v>71</v>
      </c>
      <c r="R714">
        <f t="shared" ca="1" si="161"/>
        <v>0</v>
      </c>
      <c r="S714">
        <f t="shared" ca="1" si="162"/>
        <v>62</v>
      </c>
      <c r="T714">
        <f t="shared" ca="1" si="163"/>
        <v>21</v>
      </c>
    </row>
    <row r="715" spans="1:20" x14ac:dyDescent="0.2">
      <c r="A715">
        <f t="shared" ca="1" si="164"/>
        <v>4.8636880903306068</v>
      </c>
      <c r="B715">
        <f t="shared" ca="1" si="153"/>
        <v>1.5780213702209538</v>
      </c>
      <c r="C715">
        <f t="shared" ca="1" si="153"/>
        <v>1.7986242971033679</v>
      </c>
      <c r="D715">
        <f t="shared" ca="1" si="153"/>
        <v>2.1843747432363225E-2</v>
      </c>
      <c r="E715">
        <f t="shared" ca="1" si="153"/>
        <v>1.4273382460300656</v>
      </c>
      <c r="F715">
        <f t="shared" ca="1" si="153"/>
        <v>0.92667188567901193</v>
      </c>
      <c r="G715">
        <f t="shared" ca="1" si="153"/>
        <v>1.722609736115059</v>
      </c>
      <c r="H715">
        <f t="shared" ca="1" si="153"/>
        <v>2.9906749094104934</v>
      </c>
      <c r="I715">
        <f t="shared" ca="1" si="153"/>
        <v>0.86418681776954576</v>
      </c>
      <c r="J715">
        <f t="shared" ca="1" si="153"/>
        <v>4.667625959043403</v>
      </c>
      <c r="K715">
        <f t="shared" ca="1" si="154"/>
        <v>83</v>
      </c>
      <c r="L715">
        <f t="shared" ca="1" si="155"/>
        <v>87</v>
      </c>
      <c r="M715">
        <f t="shared" ca="1" si="156"/>
        <v>35</v>
      </c>
      <c r="N715">
        <f t="shared" ca="1" si="157"/>
        <v>2</v>
      </c>
      <c r="O715">
        <f t="shared" ca="1" si="158"/>
        <v>66</v>
      </c>
      <c r="P715">
        <f t="shared" ca="1" si="159"/>
        <v>47</v>
      </c>
      <c r="Q715">
        <f t="shared" ca="1" si="160"/>
        <v>91</v>
      </c>
      <c r="R715">
        <f t="shared" ca="1" si="161"/>
        <v>31</v>
      </c>
      <c r="S715">
        <f t="shared" ca="1" si="162"/>
        <v>22</v>
      </c>
      <c r="T715">
        <f t="shared" ca="1" si="163"/>
        <v>54</v>
      </c>
    </row>
    <row r="716" spans="1:20" x14ac:dyDescent="0.2">
      <c r="A716">
        <f t="shared" ca="1" si="164"/>
        <v>5.5121445966885219</v>
      </c>
      <c r="B716">
        <f t="shared" ca="1" si="153"/>
        <v>2.0710090945437312</v>
      </c>
      <c r="C716">
        <f t="shared" ca="1" si="153"/>
        <v>2.1925004887593253</v>
      </c>
      <c r="D716">
        <f t="shared" ca="1" si="153"/>
        <v>1.2795145627590059</v>
      </c>
      <c r="E716">
        <f t="shared" ca="1" si="153"/>
        <v>3.680498173129167</v>
      </c>
      <c r="F716">
        <f t="shared" ca="1" si="153"/>
        <v>4.4258320977513801</v>
      </c>
      <c r="G716">
        <f t="shared" ca="1" si="153"/>
        <v>8.6020641690743971E-2</v>
      </c>
      <c r="H716">
        <f t="shared" ca="1" si="153"/>
        <v>3.0482046725401877</v>
      </c>
      <c r="I716">
        <f t="shared" ca="1" si="153"/>
        <v>0.9767580454361211</v>
      </c>
      <c r="J716">
        <f t="shared" ca="1" si="153"/>
        <v>3.2147487666369967</v>
      </c>
      <c r="K716">
        <f t="shared" ca="1" si="154"/>
        <v>92</v>
      </c>
      <c r="L716">
        <f t="shared" ca="1" si="155"/>
        <v>69</v>
      </c>
      <c r="M716">
        <f t="shared" ca="1" si="156"/>
        <v>96</v>
      </c>
      <c r="N716">
        <f t="shared" ca="1" si="157"/>
        <v>51</v>
      </c>
      <c r="O716">
        <f t="shared" ca="1" si="158"/>
        <v>89</v>
      </c>
      <c r="P716">
        <f t="shared" ca="1" si="159"/>
        <v>86</v>
      </c>
      <c r="Q716">
        <f t="shared" ca="1" si="160"/>
        <v>3</v>
      </c>
      <c r="R716">
        <f t="shared" ca="1" si="161"/>
        <v>46</v>
      </c>
      <c r="S716">
        <f t="shared" ca="1" si="162"/>
        <v>18</v>
      </c>
      <c r="T716">
        <f t="shared" ca="1" si="163"/>
        <v>82</v>
      </c>
    </row>
    <row r="717" spans="1:20" x14ac:dyDescent="0.2">
      <c r="A717">
        <f t="shared" ca="1" si="164"/>
        <v>4.1583026324928651</v>
      </c>
      <c r="B717">
        <f t="shared" ca="1" si="153"/>
        <v>1.348812436736762</v>
      </c>
      <c r="C717">
        <f t="shared" ca="1" si="153"/>
        <v>3.4252121218847758</v>
      </c>
      <c r="D717">
        <f t="shared" ca="1" si="153"/>
        <v>0.19097823545440287</v>
      </c>
      <c r="E717">
        <f t="shared" ca="1" si="153"/>
        <v>2.0108726903208196</v>
      </c>
      <c r="F717">
        <f t="shared" ca="1" si="153"/>
        <v>0.37147675063223601</v>
      </c>
      <c r="G717">
        <f t="shared" ca="1" si="153"/>
        <v>1.4042396098932199</v>
      </c>
      <c r="H717">
        <f t="shared" ca="1" si="153"/>
        <v>1.7388935820492071E-2</v>
      </c>
      <c r="I717">
        <f t="shared" ca="1" si="153"/>
        <v>1.6023239794171347</v>
      </c>
      <c r="J717">
        <f t="shared" ca="1" si="153"/>
        <v>0.46548601901435099</v>
      </c>
      <c r="K717">
        <f t="shared" ca="1" si="154"/>
        <v>36</v>
      </c>
      <c r="L717">
        <f t="shared" ca="1" si="155"/>
        <v>32</v>
      </c>
      <c r="M717">
        <f t="shared" ca="1" si="156"/>
        <v>95</v>
      </c>
      <c r="N717">
        <f t="shared" ca="1" si="157"/>
        <v>24</v>
      </c>
      <c r="O717">
        <f t="shared" ca="1" si="158"/>
        <v>34</v>
      </c>
      <c r="P717">
        <f t="shared" ca="1" si="159"/>
        <v>73</v>
      </c>
      <c r="Q717">
        <f t="shared" ca="1" si="160"/>
        <v>43</v>
      </c>
      <c r="R717">
        <f t="shared" ca="1" si="161"/>
        <v>0</v>
      </c>
      <c r="S717">
        <f t="shared" ca="1" si="162"/>
        <v>28</v>
      </c>
      <c r="T717">
        <f t="shared" ca="1" si="163"/>
        <v>12</v>
      </c>
    </row>
    <row r="718" spans="1:20" x14ac:dyDescent="0.2">
      <c r="A718">
        <f t="shared" ca="1" si="164"/>
        <v>4.3259364813347263</v>
      </c>
      <c r="B718">
        <f t="shared" ca="1" si="153"/>
        <v>2.3895034751785191</v>
      </c>
      <c r="C718">
        <f t="shared" ref="B718:J746" ca="1" si="165">_xlfn.NORM.INV(RAND(),0,1)^2+_xlfn.NORM.INV(RAND(),0,1)^2</f>
        <v>4.4141003594313108</v>
      </c>
      <c r="D718">
        <f t="shared" ca="1" si="165"/>
        <v>2.4162331747784687</v>
      </c>
      <c r="E718">
        <f t="shared" ca="1" si="165"/>
        <v>1.8695302108574765</v>
      </c>
      <c r="F718">
        <f t="shared" ca="1" si="165"/>
        <v>5.0837645125537314</v>
      </c>
      <c r="G718">
        <f t="shared" ca="1" si="165"/>
        <v>0.80166132492006481</v>
      </c>
      <c r="H718">
        <f t="shared" ca="1" si="165"/>
        <v>1.1924399464811688</v>
      </c>
      <c r="I718">
        <f t="shared" ca="1" si="165"/>
        <v>3.5537078924442156</v>
      </c>
      <c r="J718">
        <f t="shared" ca="1" si="165"/>
        <v>2.2402214117948047E-2</v>
      </c>
      <c r="K718">
        <f t="shared" ca="1" si="154"/>
        <v>59</v>
      </c>
      <c r="L718">
        <f t="shared" ca="1" si="155"/>
        <v>86</v>
      </c>
      <c r="M718">
        <f t="shared" ca="1" si="156"/>
        <v>63</v>
      </c>
      <c r="N718">
        <f t="shared" ca="1" si="157"/>
        <v>55</v>
      </c>
      <c r="O718">
        <f t="shared" ca="1" si="158"/>
        <v>60</v>
      </c>
      <c r="P718">
        <f t="shared" ca="1" si="159"/>
        <v>65</v>
      </c>
      <c r="Q718">
        <f t="shared" ca="1" si="160"/>
        <v>19</v>
      </c>
      <c r="R718">
        <f t="shared" ca="1" si="161"/>
        <v>74</v>
      </c>
      <c r="S718">
        <f t="shared" ca="1" si="162"/>
        <v>47</v>
      </c>
      <c r="T718">
        <f t="shared" ca="1" si="163"/>
        <v>3</v>
      </c>
    </row>
    <row r="719" spans="1:20" x14ac:dyDescent="0.2">
      <c r="A719">
        <f t="shared" ca="1" si="164"/>
        <v>2.0934748598240795</v>
      </c>
      <c r="B719">
        <f t="shared" ca="1" si="165"/>
        <v>1.0510110020261045</v>
      </c>
      <c r="C719">
        <f t="shared" ca="1" si="165"/>
        <v>1.1192414514445517</v>
      </c>
      <c r="D719">
        <f t="shared" ca="1" si="165"/>
        <v>6.3961883311276946E-2</v>
      </c>
      <c r="E719">
        <f t="shared" ca="1" si="165"/>
        <v>1.3083187081771008</v>
      </c>
      <c r="F719">
        <f t="shared" ca="1" si="165"/>
        <v>1.2309195566575302</v>
      </c>
      <c r="G719">
        <f t="shared" ca="1" si="165"/>
        <v>0.85335696026233876</v>
      </c>
      <c r="H719">
        <f t="shared" ca="1" si="165"/>
        <v>2.6870437985553548</v>
      </c>
      <c r="I719">
        <f t="shared" ca="1" si="165"/>
        <v>1.1094436340935185</v>
      </c>
      <c r="J719">
        <f t="shared" ca="1" si="165"/>
        <v>10.161313345959389</v>
      </c>
      <c r="K719">
        <f t="shared" ca="1" si="154"/>
        <v>40</v>
      </c>
      <c r="L719">
        <f t="shared" ca="1" si="155"/>
        <v>40</v>
      </c>
      <c r="M719">
        <f t="shared" ca="1" si="156"/>
        <v>78</v>
      </c>
      <c r="N719">
        <f t="shared" ca="1" si="157"/>
        <v>1</v>
      </c>
      <c r="O719">
        <f t="shared" ca="1" si="158"/>
        <v>27</v>
      </c>
      <c r="P719">
        <f t="shared" ca="1" si="159"/>
        <v>82</v>
      </c>
      <c r="Q719">
        <f t="shared" ca="1" si="160"/>
        <v>44</v>
      </c>
      <c r="R719">
        <f t="shared" ca="1" si="161"/>
        <v>75</v>
      </c>
      <c r="S719">
        <f t="shared" ca="1" si="162"/>
        <v>32</v>
      </c>
      <c r="T719">
        <f t="shared" ca="1" si="163"/>
        <v>88</v>
      </c>
    </row>
    <row r="720" spans="1:20" x14ac:dyDescent="0.2">
      <c r="A720">
        <f t="shared" ca="1" si="164"/>
        <v>9.2518143777173267E-3</v>
      </c>
      <c r="B720">
        <f t="shared" ca="1" si="165"/>
        <v>4.3562399279949924</v>
      </c>
      <c r="C720">
        <f t="shared" ca="1" si="165"/>
        <v>3.555764855548289</v>
      </c>
      <c r="D720">
        <f t="shared" ca="1" si="165"/>
        <v>1.7955848749111993</v>
      </c>
      <c r="E720">
        <f t="shared" ca="1" si="165"/>
        <v>0.51739580883372283</v>
      </c>
      <c r="F720">
        <f t="shared" ca="1" si="165"/>
        <v>0.51360756195421697</v>
      </c>
      <c r="G720">
        <f t="shared" ca="1" si="165"/>
        <v>0.96373033242993633</v>
      </c>
      <c r="H720">
        <f t="shared" ca="1" si="165"/>
        <v>1.3226786434520996</v>
      </c>
      <c r="I720">
        <f t="shared" ca="1" si="165"/>
        <v>7.0335025765071482</v>
      </c>
      <c r="J720">
        <f t="shared" ca="1" si="165"/>
        <v>4.617987980993381</v>
      </c>
      <c r="K720">
        <f t="shared" ca="1" si="154"/>
        <v>0</v>
      </c>
      <c r="L720">
        <f t="shared" ca="1" si="155"/>
        <v>90</v>
      </c>
      <c r="M720">
        <f t="shared" ca="1" si="156"/>
        <v>99</v>
      </c>
      <c r="N720">
        <f t="shared" ca="1" si="157"/>
        <v>47</v>
      </c>
      <c r="O720">
        <f t="shared" ca="1" si="158"/>
        <v>68</v>
      </c>
      <c r="P720">
        <f t="shared" ca="1" si="159"/>
        <v>21</v>
      </c>
      <c r="Q720">
        <f t="shared" ca="1" si="160"/>
        <v>49</v>
      </c>
      <c r="R720">
        <f t="shared" ca="1" si="161"/>
        <v>71</v>
      </c>
      <c r="S720">
        <f t="shared" ca="1" si="162"/>
        <v>99</v>
      </c>
      <c r="T720">
        <f t="shared" ca="1" si="163"/>
        <v>74</v>
      </c>
    </row>
    <row r="721" spans="1:20" x14ac:dyDescent="0.2">
      <c r="A721">
        <f t="shared" ca="1" si="164"/>
        <v>3.6595618146514852E-2</v>
      </c>
      <c r="B721">
        <f t="shared" ca="1" si="165"/>
        <v>0.92990484270069251</v>
      </c>
      <c r="C721">
        <f t="shared" ca="1" si="165"/>
        <v>1.0993124494921511</v>
      </c>
      <c r="D721">
        <f t="shared" ca="1" si="165"/>
        <v>1.909718182318791</v>
      </c>
      <c r="E721">
        <f t="shared" ca="1" si="165"/>
        <v>1.0781227436093843</v>
      </c>
      <c r="F721">
        <f t="shared" ca="1" si="165"/>
        <v>1.9988295396764517</v>
      </c>
      <c r="G721">
        <f t="shared" ca="1" si="165"/>
        <v>2.379667177270834</v>
      </c>
      <c r="H721">
        <f t="shared" ca="1" si="165"/>
        <v>2.6112508704339055</v>
      </c>
      <c r="I721">
        <f t="shared" ca="1" si="165"/>
        <v>0.25890203106871251</v>
      </c>
      <c r="J721">
        <f t="shared" ca="1" si="165"/>
        <v>2.6664217461441311</v>
      </c>
      <c r="K721">
        <f t="shared" ca="1" si="154"/>
        <v>2</v>
      </c>
      <c r="L721">
        <f t="shared" ca="1" si="155"/>
        <v>57</v>
      </c>
      <c r="M721">
        <f t="shared" ca="1" si="156"/>
        <v>36</v>
      </c>
      <c r="N721">
        <f t="shared" ca="1" si="157"/>
        <v>84</v>
      </c>
      <c r="O721">
        <f t="shared" ca="1" si="158"/>
        <v>38</v>
      </c>
      <c r="P721">
        <f t="shared" ca="1" si="159"/>
        <v>29</v>
      </c>
      <c r="Q721">
        <f t="shared" ca="1" si="160"/>
        <v>40</v>
      </c>
      <c r="R721">
        <f t="shared" ca="1" si="161"/>
        <v>86</v>
      </c>
      <c r="S721">
        <f t="shared" ca="1" si="162"/>
        <v>8</v>
      </c>
      <c r="T721">
        <f t="shared" ca="1" si="163"/>
        <v>71</v>
      </c>
    </row>
    <row r="722" spans="1:20" x14ac:dyDescent="0.2">
      <c r="A722">
        <f t="shared" ca="1" si="164"/>
        <v>1.2968521192930094</v>
      </c>
      <c r="B722">
        <f t="shared" ca="1" si="165"/>
        <v>6.2871060395271865</v>
      </c>
      <c r="C722">
        <f t="shared" ca="1" si="165"/>
        <v>1.6423449831846031</v>
      </c>
      <c r="D722">
        <f t="shared" ca="1" si="165"/>
        <v>4.7752567643095212</v>
      </c>
      <c r="E722">
        <f t="shared" ca="1" si="165"/>
        <v>0.29708356305144806</v>
      </c>
      <c r="F722">
        <f t="shared" ca="1" si="165"/>
        <v>0.57766482166625743</v>
      </c>
      <c r="G722">
        <f t="shared" ca="1" si="165"/>
        <v>3.4179225584978954</v>
      </c>
      <c r="H722">
        <f t="shared" ca="1" si="165"/>
        <v>0.57588772883096406</v>
      </c>
      <c r="I722">
        <f t="shared" ca="1" si="165"/>
        <v>4.8558062442249241</v>
      </c>
      <c r="J722">
        <f t="shared" ca="1" si="165"/>
        <v>0.22094356164983631</v>
      </c>
      <c r="K722">
        <f t="shared" ca="1" si="154"/>
        <v>28</v>
      </c>
      <c r="L722">
        <f t="shared" ca="1" si="155"/>
        <v>98</v>
      </c>
      <c r="M722">
        <f t="shared" ca="1" si="156"/>
        <v>67</v>
      </c>
      <c r="N722">
        <f t="shared" ca="1" si="157"/>
        <v>75</v>
      </c>
      <c r="O722">
        <f t="shared" ca="1" si="158"/>
        <v>11</v>
      </c>
      <c r="P722">
        <f t="shared" ca="1" si="159"/>
        <v>31</v>
      </c>
      <c r="Q722">
        <f t="shared" ca="1" si="160"/>
        <v>93</v>
      </c>
      <c r="R722">
        <f t="shared" ca="1" si="161"/>
        <v>18</v>
      </c>
      <c r="S722">
        <f t="shared" ca="1" si="162"/>
        <v>56</v>
      </c>
      <c r="T722">
        <f t="shared" ca="1" si="163"/>
        <v>10</v>
      </c>
    </row>
    <row r="723" spans="1:20" x14ac:dyDescent="0.2">
      <c r="A723">
        <f t="shared" ca="1" si="164"/>
        <v>1.3615049632268117</v>
      </c>
      <c r="B723">
        <f t="shared" ca="1" si="165"/>
        <v>4.1126849379292159</v>
      </c>
      <c r="C723">
        <f t="shared" ca="1" si="165"/>
        <v>6.4922718161331119E-2</v>
      </c>
      <c r="D723">
        <f t="shared" ca="1" si="165"/>
        <v>2.6642139923660721</v>
      </c>
      <c r="E723">
        <f t="shared" ca="1" si="165"/>
        <v>1.0562545268387817</v>
      </c>
      <c r="F723">
        <f t="shared" ca="1" si="165"/>
        <v>2.486293534568941</v>
      </c>
      <c r="G723">
        <f t="shared" ca="1" si="165"/>
        <v>2.7032510132342393</v>
      </c>
      <c r="H723">
        <f t="shared" ca="1" si="165"/>
        <v>0.45619123622591584</v>
      </c>
      <c r="I723">
        <f t="shared" ca="1" si="165"/>
        <v>2.4721940281865975</v>
      </c>
      <c r="J723">
        <f t="shared" ca="1" si="165"/>
        <v>0.64398171664728454</v>
      </c>
      <c r="K723">
        <f t="shared" ca="1" si="154"/>
        <v>60</v>
      </c>
      <c r="L723">
        <f t="shared" ca="1" si="155"/>
        <v>68</v>
      </c>
      <c r="M723">
        <f t="shared" ca="1" si="156"/>
        <v>5</v>
      </c>
      <c r="N723">
        <f t="shared" ca="1" si="157"/>
        <v>57</v>
      </c>
      <c r="O723">
        <f t="shared" ca="1" si="158"/>
        <v>53</v>
      </c>
      <c r="P723">
        <f t="shared" ca="1" si="159"/>
        <v>96</v>
      </c>
      <c r="Q723">
        <f t="shared" ca="1" si="160"/>
        <v>77</v>
      </c>
      <c r="R723">
        <f t="shared" ca="1" si="161"/>
        <v>19</v>
      </c>
      <c r="S723">
        <f t="shared" ca="1" si="162"/>
        <v>66</v>
      </c>
      <c r="T723">
        <f t="shared" ca="1" si="163"/>
        <v>18</v>
      </c>
    </row>
    <row r="724" spans="1:20" x14ac:dyDescent="0.2">
      <c r="A724">
        <f t="shared" ca="1" si="164"/>
        <v>4.0990083195241391</v>
      </c>
      <c r="B724">
        <f t="shared" ca="1" si="165"/>
        <v>1.5108655309089483</v>
      </c>
      <c r="C724">
        <f t="shared" ca="1" si="165"/>
        <v>1.2783254107051272</v>
      </c>
      <c r="D724">
        <f t="shared" ca="1" si="165"/>
        <v>1.2235013925401979</v>
      </c>
      <c r="E724">
        <f t="shared" ca="1" si="165"/>
        <v>2.6855855778294364</v>
      </c>
      <c r="F724">
        <f t="shared" ca="1" si="165"/>
        <v>2.6787693855094825</v>
      </c>
      <c r="G724">
        <f t="shared" ca="1" si="165"/>
        <v>0.70648477044084057</v>
      </c>
      <c r="H724">
        <f t="shared" ca="1" si="165"/>
        <v>4.4229578696540877</v>
      </c>
      <c r="I724">
        <f t="shared" ca="1" si="165"/>
        <v>2.7087690273809883</v>
      </c>
      <c r="J724">
        <f t="shared" ca="1" si="165"/>
        <v>0.15100894454136399</v>
      </c>
      <c r="K724">
        <f t="shared" ca="1" si="154"/>
        <v>80</v>
      </c>
      <c r="L724">
        <f t="shared" ca="1" si="155"/>
        <v>50</v>
      </c>
      <c r="M724">
        <f t="shared" ca="1" si="156"/>
        <v>34</v>
      </c>
      <c r="N724">
        <f t="shared" ca="1" si="157"/>
        <v>70</v>
      </c>
      <c r="O724">
        <f t="shared" ca="1" si="158"/>
        <v>44</v>
      </c>
      <c r="P724">
        <f t="shared" ca="1" si="159"/>
        <v>43</v>
      </c>
      <c r="Q724">
        <f t="shared" ca="1" si="160"/>
        <v>24</v>
      </c>
      <c r="R724">
        <f t="shared" ca="1" si="161"/>
        <v>72</v>
      </c>
      <c r="S724">
        <f t="shared" ca="1" si="162"/>
        <v>74</v>
      </c>
      <c r="T724">
        <f t="shared" ca="1" si="163"/>
        <v>1</v>
      </c>
    </row>
    <row r="725" spans="1:20" x14ac:dyDescent="0.2">
      <c r="A725">
        <f t="shared" ca="1" si="164"/>
        <v>4.6316791393580417</v>
      </c>
      <c r="B725">
        <f t="shared" ca="1" si="165"/>
        <v>5.062630682792574</v>
      </c>
      <c r="C725">
        <f t="shared" ca="1" si="165"/>
        <v>1.1088819954925468</v>
      </c>
      <c r="D725">
        <f t="shared" ca="1" si="165"/>
        <v>1.0884922702041973</v>
      </c>
      <c r="E725">
        <f t="shared" ca="1" si="165"/>
        <v>1.430699017112198</v>
      </c>
      <c r="F725">
        <f t="shared" ca="1" si="165"/>
        <v>2.0799454004661042</v>
      </c>
      <c r="G725">
        <f t="shared" ca="1" si="165"/>
        <v>1.6135578406810294</v>
      </c>
      <c r="H725">
        <f t="shared" ca="1" si="165"/>
        <v>1.1802498842602991</v>
      </c>
      <c r="I725">
        <f t="shared" ca="1" si="165"/>
        <v>2.6862030126453829</v>
      </c>
      <c r="J725">
        <f t="shared" ca="1" si="165"/>
        <v>1.1932159624794667</v>
      </c>
      <c r="K725">
        <f t="shared" ca="1" si="154"/>
        <v>57</v>
      </c>
      <c r="L725">
        <f t="shared" ca="1" si="155"/>
        <v>79</v>
      </c>
      <c r="M725">
        <f t="shared" ca="1" si="156"/>
        <v>39</v>
      </c>
      <c r="N725">
        <f t="shared" ca="1" si="157"/>
        <v>37</v>
      </c>
      <c r="O725">
        <f t="shared" ca="1" si="158"/>
        <v>30</v>
      </c>
      <c r="P725">
        <f t="shared" ca="1" si="159"/>
        <v>42</v>
      </c>
      <c r="Q725">
        <f t="shared" ca="1" si="160"/>
        <v>39</v>
      </c>
      <c r="R725">
        <f t="shared" ca="1" si="161"/>
        <v>22</v>
      </c>
      <c r="S725">
        <f t="shared" ca="1" si="162"/>
        <v>97</v>
      </c>
      <c r="T725">
        <f t="shared" ca="1" si="163"/>
        <v>85</v>
      </c>
    </row>
    <row r="726" spans="1:20" x14ac:dyDescent="0.2">
      <c r="A726">
        <f t="shared" ca="1" si="164"/>
        <v>0.80780708631469467</v>
      </c>
      <c r="B726">
        <f t="shared" ca="1" si="165"/>
        <v>2.6921533362652141</v>
      </c>
      <c r="C726">
        <f t="shared" ca="1" si="165"/>
        <v>0.42118223433204427</v>
      </c>
      <c r="D726">
        <f t="shared" ca="1" si="165"/>
        <v>0.1653899173073822</v>
      </c>
      <c r="E726">
        <f t="shared" ca="1" si="165"/>
        <v>0.72736723235128009</v>
      </c>
      <c r="F726">
        <f t="shared" ca="1" si="165"/>
        <v>0.26105145464785595</v>
      </c>
      <c r="G726">
        <f t="shared" ca="1" si="165"/>
        <v>2.2468818582341141</v>
      </c>
      <c r="H726">
        <f t="shared" ca="1" si="165"/>
        <v>0.57429713202870547</v>
      </c>
      <c r="I726">
        <f t="shared" ca="1" si="165"/>
        <v>9.5123412252623503</v>
      </c>
      <c r="J726">
        <f t="shared" ca="1" si="165"/>
        <v>0.28110959854476431</v>
      </c>
      <c r="K726">
        <f t="shared" ca="1" si="154"/>
        <v>96</v>
      </c>
      <c r="L726">
        <f t="shared" ca="1" si="155"/>
        <v>86</v>
      </c>
      <c r="M726">
        <f t="shared" ca="1" si="156"/>
        <v>5</v>
      </c>
      <c r="N726">
        <f t="shared" ca="1" si="157"/>
        <v>5</v>
      </c>
      <c r="O726">
        <f t="shared" ca="1" si="158"/>
        <v>93</v>
      </c>
      <c r="P726">
        <f t="shared" ca="1" si="159"/>
        <v>11</v>
      </c>
      <c r="Q726">
        <f t="shared" ca="1" si="160"/>
        <v>98</v>
      </c>
      <c r="R726">
        <f t="shared" ca="1" si="161"/>
        <v>30</v>
      </c>
      <c r="S726">
        <f t="shared" ca="1" si="162"/>
        <v>64</v>
      </c>
      <c r="T726">
        <f t="shared" ca="1" si="163"/>
        <v>53</v>
      </c>
    </row>
    <row r="727" spans="1:20" x14ac:dyDescent="0.2">
      <c r="A727">
        <f t="shared" ca="1" si="164"/>
        <v>2.046934438990144</v>
      </c>
      <c r="B727">
        <f t="shared" ca="1" si="165"/>
        <v>0.59860221396716473</v>
      </c>
      <c r="C727">
        <f t="shared" ca="1" si="165"/>
        <v>0.45748055079615285</v>
      </c>
      <c r="D727">
        <f t="shared" ca="1" si="165"/>
        <v>0.78263947599134598</v>
      </c>
      <c r="E727">
        <f t="shared" ca="1" si="165"/>
        <v>2.3955923883951158</v>
      </c>
      <c r="F727">
        <f t="shared" ca="1" si="165"/>
        <v>0.74570120545311314</v>
      </c>
      <c r="G727">
        <f t="shared" ca="1" si="165"/>
        <v>5.5014652344753552</v>
      </c>
      <c r="H727">
        <f t="shared" ca="1" si="165"/>
        <v>0.77239471437715679</v>
      </c>
      <c r="I727">
        <f t="shared" ca="1" si="165"/>
        <v>0.78493919796052436</v>
      </c>
      <c r="J727">
        <f t="shared" ca="1" si="165"/>
        <v>0.90708193330468911</v>
      </c>
      <c r="K727">
        <f t="shared" ca="1" si="154"/>
        <v>76</v>
      </c>
      <c r="L727">
        <f t="shared" ca="1" si="155"/>
        <v>14</v>
      </c>
      <c r="M727">
        <f t="shared" ca="1" si="156"/>
        <v>10</v>
      </c>
      <c r="N727">
        <f t="shared" ca="1" si="157"/>
        <v>41</v>
      </c>
      <c r="O727">
        <f t="shared" ca="1" si="158"/>
        <v>75</v>
      </c>
      <c r="P727">
        <f t="shared" ca="1" si="159"/>
        <v>20</v>
      </c>
      <c r="Q727">
        <f t="shared" ca="1" si="160"/>
        <v>73</v>
      </c>
      <c r="R727">
        <f t="shared" ca="1" si="161"/>
        <v>50</v>
      </c>
      <c r="S727">
        <f t="shared" ca="1" si="162"/>
        <v>60</v>
      </c>
      <c r="T727">
        <f t="shared" ca="1" si="163"/>
        <v>29</v>
      </c>
    </row>
    <row r="728" spans="1:20" x14ac:dyDescent="0.2">
      <c r="A728">
        <f t="shared" ca="1" si="164"/>
        <v>0.1838122454596193</v>
      </c>
      <c r="B728">
        <f t="shared" ca="1" si="165"/>
        <v>1.4769894843097156</v>
      </c>
      <c r="C728">
        <f t="shared" ca="1" si="165"/>
        <v>0.34376296475884505</v>
      </c>
      <c r="D728">
        <f t="shared" ca="1" si="165"/>
        <v>5.4578876678143748</v>
      </c>
      <c r="E728">
        <f t="shared" ca="1" si="165"/>
        <v>4.0905686639885266</v>
      </c>
      <c r="F728">
        <f t="shared" ca="1" si="165"/>
        <v>9.4433077859715761E-2</v>
      </c>
      <c r="G728">
        <f t="shared" ca="1" si="165"/>
        <v>1.0412479233961887</v>
      </c>
      <c r="H728">
        <f t="shared" ca="1" si="165"/>
        <v>2.7282707710850564</v>
      </c>
      <c r="I728">
        <f t="shared" ca="1" si="165"/>
        <v>2.9937332584950398</v>
      </c>
      <c r="J728">
        <f t="shared" ca="1" si="165"/>
        <v>2.4575278853148026</v>
      </c>
      <c r="K728">
        <f t="shared" ca="1" si="154"/>
        <v>98</v>
      </c>
      <c r="L728">
        <f t="shared" ca="1" si="155"/>
        <v>14</v>
      </c>
      <c r="M728">
        <f t="shared" ca="1" si="156"/>
        <v>7</v>
      </c>
      <c r="N728">
        <f t="shared" ca="1" si="157"/>
        <v>57</v>
      </c>
      <c r="O728">
        <f t="shared" ca="1" si="158"/>
        <v>45</v>
      </c>
      <c r="P728">
        <f t="shared" ca="1" si="159"/>
        <v>22</v>
      </c>
      <c r="Q728">
        <f t="shared" ca="1" si="160"/>
        <v>38</v>
      </c>
      <c r="R728">
        <f t="shared" ca="1" si="161"/>
        <v>96</v>
      </c>
      <c r="S728">
        <f t="shared" ca="1" si="162"/>
        <v>90</v>
      </c>
      <c r="T728">
        <f t="shared" ca="1" si="163"/>
        <v>60</v>
      </c>
    </row>
    <row r="729" spans="1:20" x14ac:dyDescent="0.2">
      <c r="A729">
        <f t="shared" ca="1" si="164"/>
        <v>0.20028230598505106</v>
      </c>
      <c r="B729">
        <f t="shared" ca="1" si="165"/>
        <v>5.7220288732400402</v>
      </c>
      <c r="C729">
        <f t="shared" ca="1" si="165"/>
        <v>0.39279216319126542</v>
      </c>
      <c r="D729">
        <f t="shared" ca="1" si="165"/>
        <v>3.3992161170341619</v>
      </c>
      <c r="E729">
        <f t="shared" ca="1" si="165"/>
        <v>3.3919862166066621</v>
      </c>
      <c r="F729">
        <f t="shared" ca="1" si="165"/>
        <v>0.52772310806268119</v>
      </c>
      <c r="G729">
        <f t="shared" ca="1" si="165"/>
        <v>0.34552233115564807</v>
      </c>
      <c r="H729">
        <f t="shared" ca="1" si="165"/>
        <v>1.4387603245270091</v>
      </c>
      <c r="I729">
        <f t="shared" ca="1" si="165"/>
        <v>0.16865135472876019</v>
      </c>
      <c r="J729">
        <f t="shared" ca="1" si="165"/>
        <v>1.3060158502817028</v>
      </c>
      <c r="K729">
        <f t="shared" ca="1" si="154"/>
        <v>6</v>
      </c>
      <c r="L729">
        <f t="shared" ca="1" si="155"/>
        <v>74</v>
      </c>
      <c r="M729">
        <f t="shared" ca="1" si="156"/>
        <v>33</v>
      </c>
      <c r="N729">
        <f t="shared" ca="1" si="157"/>
        <v>59</v>
      </c>
      <c r="O729">
        <f t="shared" ca="1" si="158"/>
        <v>77</v>
      </c>
      <c r="P729">
        <f t="shared" ca="1" si="159"/>
        <v>80</v>
      </c>
      <c r="Q729">
        <f t="shared" ca="1" si="160"/>
        <v>30</v>
      </c>
      <c r="R729">
        <f t="shared" ca="1" si="161"/>
        <v>42</v>
      </c>
      <c r="S729">
        <f t="shared" ca="1" si="162"/>
        <v>48</v>
      </c>
      <c r="T729">
        <f t="shared" ca="1" si="163"/>
        <v>46</v>
      </c>
    </row>
    <row r="730" spans="1:20" x14ac:dyDescent="0.2">
      <c r="A730">
        <f t="shared" ca="1" si="164"/>
        <v>1.002852100971805</v>
      </c>
      <c r="B730">
        <f t="shared" ca="1" si="165"/>
        <v>2.2443003992648185</v>
      </c>
      <c r="C730">
        <f t="shared" ca="1" si="165"/>
        <v>13.936646962416305</v>
      </c>
      <c r="D730">
        <f t="shared" ca="1" si="165"/>
        <v>4.4250336846846627</v>
      </c>
      <c r="E730">
        <f t="shared" ca="1" si="165"/>
        <v>0.68585638868538923</v>
      </c>
      <c r="F730">
        <f t="shared" ca="1" si="165"/>
        <v>0.38568252914283963</v>
      </c>
      <c r="G730">
        <f t="shared" ca="1" si="165"/>
        <v>1.7248434442982956</v>
      </c>
      <c r="H730">
        <f t="shared" ca="1" si="165"/>
        <v>6.189495496234394</v>
      </c>
      <c r="I730">
        <f t="shared" ca="1" si="165"/>
        <v>0.10963337017736605</v>
      </c>
      <c r="J730">
        <f t="shared" ca="1" si="165"/>
        <v>0.79208774654286229</v>
      </c>
      <c r="K730">
        <f t="shared" ca="1" si="154"/>
        <v>18</v>
      </c>
      <c r="L730">
        <f t="shared" ca="1" si="155"/>
        <v>63</v>
      </c>
      <c r="M730">
        <f t="shared" ca="1" si="156"/>
        <v>99</v>
      </c>
      <c r="N730">
        <f t="shared" ca="1" si="157"/>
        <v>76</v>
      </c>
      <c r="O730">
        <f t="shared" ca="1" si="158"/>
        <v>99</v>
      </c>
      <c r="P730">
        <f t="shared" ca="1" si="159"/>
        <v>55</v>
      </c>
      <c r="Q730">
        <f t="shared" ca="1" si="160"/>
        <v>40</v>
      </c>
      <c r="R730">
        <f t="shared" ca="1" si="161"/>
        <v>78</v>
      </c>
      <c r="S730">
        <f t="shared" ca="1" si="162"/>
        <v>1</v>
      </c>
      <c r="T730">
        <f t="shared" ca="1" si="163"/>
        <v>26</v>
      </c>
    </row>
    <row r="731" spans="1:20" x14ac:dyDescent="0.2">
      <c r="A731">
        <f t="shared" ca="1" si="164"/>
        <v>6.0822416850878552E-2</v>
      </c>
      <c r="B731">
        <f t="shared" ca="1" si="165"/>
        <v>1.4713523088323757</v>
      </c>
      <c r="C731">
        <f t="shared" ca="1" si="165"/>
        <v>1.8156626753955876</v>
      </c>
      <c r="D731">
        <f t="shared" ca="1" si="165"/>
        <v>11.759160654879057</v>
      </c>
      <c r="E731">
        <f t="shared" ca="1" si="165"/>
        <v>5.8269418571105125E-2</v>
      </c>
      <c r="F731">
        <f t="shared" ca="1" si="165"/>
        <v>2.385330445193556</v>
      </c>
      <c r="G731">
        <f t="shared" ca="1" si="165"/>
        <v>3.1056195824963164</v>
      </c>
      <c r="H731">
        <f t="shared" ca="1" si="165"/>
        <v>5.252087021484817</v>
      </c>
      <c r="I731">
        <f t="shared" ca="1" si="165"/>
        <v>1.7043645177333515</v>
      </c>
      <c r="J731">
        <f t="shared" ca="1" si="165"/>
        <v>0.95403305379320624</v>
      </c>
      <c r="K731">
        <f t="shared" ca="1" si="154"/>
        <v>69</v>
      </c>
      <c r="L731">
        <f t="shared" ca="1" si="155"/>
        <v>67</v>
      </c>
      <c r="M731">
        <f t="shared" ca="1" si="156"/>
        <v>52</v>
      </c>
      <c r="N731">
        <f t="shared" ca="1" si="157"/>
        <v>91</v>
      </c>
      <c r="O731">
        <f t="shared" ca="1" si="158"/>
        <v>9</v>
      </c>
      <c r="P731">
        <f t="shared" ca="1" si="159"/>
        <v>52</v>
      </c>
      <c r="Q731">
        <f t="shared" ca="1" si="160"/>
        <v>86</v>
      </c>
      <c r="R731">
        <f t="shared" ca="1" si="161"/>
        <v>84</v>
      </c>
      <c r="S731">
        <f t="shared" ca="1" si="162"/>
        <v>25</v>
      </c>
      <c r="T731">
        <f t="shared" ca="1" si="163"/>
        <v>17</v>
      </c>
    </row>
    <row r="732" spans="1:20" x14ac:dyDescent="0.2">
      <c r="A732">
        <f t="shared" ca="1" si="164"/>
        <v>0.38636557710287073</v>
      </c>
      <c r="B732">
        <f t="shared" ca="1" si="165"/>
        <v>0.35823590046193771</v>
      </c>
      <c r="C732">
        <f t="shared" ca="1" si="165"/>
        <v>0.55134481421139647</v>
      </c>
      <c r="D732">
        <f t="shared" ca="1" si="165"/>
        <v>1.5913094984875267</v>
      </c>
      <c r="E732">
        <f t="shared" ca="1" si="165"/>
        <v>0.63015264377354097</v>
      </c>
      <c r="F732">
        <f t="shared" ca="1" si="165"/>
        <v>5.7607774390515196</v>
      </c>
      <c r="G732">
        <f t="shared" ca="1" si="165"/>
        <v>6.1212500225954436</v>
      </c>
      <c r="H732">
        <f t="shared" ca="1" si="165"/>
        <v>0.24534750066561628</v>
      </c>
      <c r="I732">
        <f t="shared" ca="1" si="165"/>
        <v>0.58174630502408442</v>
      </c>
      <c r="J732">
        <f t="shared" ca="1" si="165"/>
        <v>4.0010949085452303</v>
      </c>
      <c r="K732">
        <f t="shared" ca="1" si="154"/>
        <v>7</v>
      </c>
      <c r="L732">
        <f t="shared" ca="1" si="155"/>
        <v>14</v>
      </c>
      <c r="M732">
        <f t="shared" ca="1" si="156"/>
        <v>13</v>
      </c>
      <c r="N732">
        <f t="shared" ca="1" si="157"/>
        <v>49</v>
      </c>
      <c r="O732">
        <f t="shared" ca="1" si="158"/>
        <v>31</v>
      </c>
      <c r="P732">
        <f t="shared" ca="1" si="159"/>
        <v>87</v>
      </c>
      <c r="Q732">
        <f t="shared" ca="1" si="160"/>
        <v>81</v>
      </c>
      <c r="R732">
        <f t="shared" ca="1" si="161"/>
        <v>19</v>
      </c>
      <c r="S732">
        <f t="shared" ca="1" si="162"/>
        <v>63</v>
      </c>
      <c r="T732">
        <f t="shared" ca="1" si="163"/>
        <v>79</v>
      </c>
    </row>
    <row r="733" spans="1:20" x14ac:dyDescent="0.2">
      <c r="A733">
        <f t="shared" ca="1" si="164"/>
        <v>0.96892819793224028</v>
      </c>
      <c r="B733">
        <f t="shared" ca="1" si="165"/>
        <v>0.51799884033298627</v>
      </c>
      <c r="C733">
        <f t="shared" ca="1" si="165"/>
        <v>0.95819600215392797</v>
      </c>
      <c r="D733">
        <f t="shared" ca="1" si="165"/>
        <v>0.64711771992872213</v>
      </c>
      <c r="E733">
        <f t="shared" ca="1" si="165"/>
        <v>2.4693784706445041</v>
      </c>
      <c r="F733">
        <f t="shared" ca="1" si="165"/>
        <v>1.0710464389042882</v>
      </c>
      <c r="G733">
        <f t="shared" ca="1" si="165"/>
        <v>4.1499995709920814</v>
      </c>
      <c r="H733">
        <f t="shared" ca="1" si="165"/>
        <v>2.5339808186958233</v>
      </c>
      <c r="I733">
        <f t="shared" ca="1" si="165"/>
        <v>8.8427098872001508E-2</v>
      </c>
      <c r="J733">
        <f t="shared" ca="1" si="165"/>
        <v>1.107345830172088</v>
      </c>
      <c r="K733">
        <f t="shared" ca="1" si="154"/>
        <v>53</v>
      </c>
      <c r="L733">
        <f t="shared" ca="1" si="155"/>
        <v>64</v>
      </c>
      <c r="M733">
        <f t="shared" ca="1" si="156"/>
        <v>52</v>
      </c>
      <c r="N733">
        <f t="shared" ca="1" si="157"/>
        <v>6</v>
      </c>
      <c r="O733">
        <f t="shared" ca="1" si="158"/>
        <v>34</v>
      </c>
      <c r="P733">
        <f t="shared" ca="1" si="159"/>
        <v>42</v>
      </c>
      <c r="Q733">
        <f t="shared" ca="1" si="160"/>
        <v>92</v>
      </c>
      <c r="R733">
        <f t="shared" ca="1" si="161"/>
        <v>81</v>
      </c>
      <c r="S733">
        <f t="shared" ca="1" si="162"/>
        <v>31</v>
      </c>
      <c r="T733">
        <f t="shared" ca="1" si="163"/>
        <v>47</v>
      </c>
    </row>
    <row r="734" spans="1:20" x14ac:dyDescent="0.2">
      <c r="A734">
        <f t="shared" ca="1" si="164"/>
        <v>1.2478011899381878</v>
      </c>
      <c r="B734">
        <f t="shared" ca="1" si="165"/>
        <v>2.770810495438361</v>
      </c>
      <c r="C734">
        <f t="shared" ca="1" si="165"/>
        <v>2.2516593300660261</v>
      </c>
      <c r="D734">
        <f t="shared" ca="1" si="165"/>
        <v>0.43033078163661365</v>
      </c>
      <c r="E734">
        <f t="shared" ca="1" si="165"/>
        <v>0.29030980915638549</v>
      </c>
      <c r="F734">
        <f t="shared" ca="1" si="165"/>
        <v>3.8064458698803803</v>
      </c>
      <c r="G734">
        <f t="shared" ca="1" si="165"/>
        <v>0.48959874688576049</v>
      </c>
      <c r="H734">
        <f t="shared" ca="1" si="165"/>
        <v>1.6975791191467116</v>
      </c>
      <c r="I734">
        <f t="shared" ca="1" si="165"/>
        <v>1.8720583695887349</v>
      </c>
      <c r="J734">
        <f t="shared" ca="1" si="165"/>
        <v>1.1522510352224697</v>
      </c>
      <c r="K734">
        <f t="shared" ca="1" si="154"/>
        <v>13</v>
      </c>
      <c r="L734">
        <f t="shared" ca="1" si="155"/>
        <v>63</v>
      </c>
      <c r="M734">
        <f t="shared" ca="1" si="156"/>
        <v>94</v>
      </c>
      <c r="N734">
        <f t="shared" ca="1" si="157"/>
        <v>4</v>
      </c>
      <c r="O734">
        <f t="shared" ca="1" si="158"/>
        <v>31</v>
      </c>
      <c r="P734">
        <f t="shared" ca="1" si="159"/>
        <v>92</v>
      </c>
      <c r="Q734">
        <f t="shared" ca="1" si="160"/>
        <v>34</v>
      </c>
      <c r="R734">
        <f t="shared" ca="1" si="161"/>
        <v>49</v>
      </c>
      <c r="S734">
        <f t="shared" ca="1" si="162"/>
        <v>28</v>
      </c>
      <c r="T734">
        <f t="shared" ca="1" si="163"/>
        <v>85</v>
      </c>
    </row>
    <row r="735" spans="1:20" x14ac:dyDescent="0.2">
      <c r="A735">
        <f t="shared" ca="1" si="164"/>
        <v>0.88871666150465878</v>
      </c>
      <c r="B735">
        <f t="shared" ca="1" si="165"/>
        <v>6.0909008600239378</v>
      </c>
      <c r="C735">
        <f t="shared" ca="1" si="165"/>
        <v>2.0654444567793537</v>
      </c>
      <c r="D735">
        <f t="shared" ca="1" si="165"/>
        <v>0.41014782915217157</v>
      </c>
      <c r="E735">
        <f t="shared" ca="1" si="165"/>
        <v>0.98486159262053619</v>
      </c>
      <c r="F735">
        <f t="shared" ca="1" si="165"/>
        <v>0.28860268017202806</v>
      </c>
      <c r="G735">
        <f t="shared" ca="1" si="165"/>
        <v>0.94650366711238587</v>
      </c>
      <c r="H735">
        <f t="shared" ca="1" si="165"/>
        <v>0.50127223282124944</v>
      </c>
      <c r="I735">
        <f t="shared" ca="1" si="165"/>
        <v>1.0416511532089257</v>
      </c>
      <c r="J735">
        <f t="shared" ca="1" si="165"/>
        <v>1.1268001587069498</v>
      </c>
      <c r="K735">
        <f t="shared" ca="1" si="154"/>
        <v>55</v>
      </c>
      <c r="L735">
        <f t="shared" ca="1" si="155"/>
        <v>84</v>
      </c>
      <c r="M735">
        <f t="shared" ca="1" si="156"/>
        <v>83</v>
      </c>
      <c r="N735">
        <f t="shared" ca="1" si="157"/>
        <v>12</v>
      </c>
      <c r="O735">
        <f t="shared" ca="1" si="158"/>
        <v>29</v>
      </c>
      <c r="P735">
        <f t="shared" ca="1" si="159"/>
        <v>28</v>
      </c>
      <c r="Q735">
        <f t="shared" ca="1" si="160"/>
        <v>30</v>
      </c>
      <c r="R735">
        <f t="shared" ca="1" si="161"/>
        <v>18</v>
      </c>
      <c r="S735">
        <f t="shared" ca="1" si="162"/>
        <v>84</v>
      </c>
      <c r="T735">
        <f t="shared" ca="1" si="163"/>
        <v>61</v>
      </c>
    </row>
    <row r="736" spans="1:20" x14ac:dyDescent="0.2">
      <c r="A736">
        <f t="shared" ca="1" si="164"/>
        <v>1.2730701891811453</v>
      </c>
      <c r="B736">
        <f t="shared" ca="1" si="165"/>
        <v>0.85881390598585661</v>
      </c>
      <c r="C736">
        <f t="shared" ca="1" si="165"/>
        <v>7.9994673334048016</v>
      </c>
      <c r="D736">
        <f t="shared" ca="1" si="165"/>
        <v>4.3330111877225104</v>
      </c>
      <c r="E736">
        <f t="shared" ca="1" si="165"/>
        <v>3.2010106538778702</v>
      </c>
      <c r="F736">
        <f t="shared" ca="1" si="165"/>
        <v>4.1074533286277717</v>
      </c>
      <c r="G736">
        <f t="shared" ca="1" si="165"/>
        <v>5.6364176839321987</v>
      </c>
      <c r="H736">
        <f t="shared" ca="1" si="165"/>
        <v>1.3012729422096836</v>
      </c>
      <c r="I736">
        <f t="shared" ca="1" si="165"/>
        <v>0.51191116678057624</v>
      </c>
      <c r="J736">
        <f t="shared" ca="1" si="165"/>
        <v>0.95879363027353981</v>
      </c>
      <c r="K736">
        <f t="shared" ca="1" si="154"/>
        <v>45</v>
      </c>
      <c r="L736">
        <f t="shared" ca="1" si="155"/>
        <v>81</v>
      </c>
      <c r="M736">
        <f t="shared" ca="1" si="156"/>
        <v>88</v>
      </c>
      <c r="N736">
        <f t="shared" ca="1" si="157"/>
        <v>52</v>
      </c>
      <c r="O736">
        <f t="shared" ca="1" si="158"/>
        <v>41</v>
      </c>
      <c r="P736">
        <f t="shared" ca="1" si="159"/>
        <v>80</v>
      </c>
      <c r="Q736">
        <f t="shared" ca="1" si="160"/>
        <v>82</v>
      </c>
      <c r="R736">
        <f t="shared" ca="1" si="161"/>
        <v>58</v>
      </c>
      <c r="S736">
        <f t="shared" ca="1" si="162"/>
        <v>6</v>
      </c>
      <c r="T736">
        <f t="shared" ca="1" si="163"/>
        <v>63</v>
      </c>
    </row>
    <row r="737" spans="1:20" x14ac:dyDescent="0.2">
      <c r="A737">
        <f t="shared" ca="1" si="164"/>
        <v>4.6971540208303466</v>
      </c>
      <c r="B737">
        <f t="shared" ca="1" si="165"/>
        <v>9.1748037127176669</v>
      </c>
      <c r="C737">
        <f t="shared" ca="1" si="165"/>
        <v>0.41730950451386856</v>
      </c>
      <c r="D737">
        <f t="shared" ca="1" si="165"/>
        <v>1.8319142638334722</v>
      </c>
      <c r="E737">
        <f t="shared" ca="1" si="165"/>
        <v>0.15914157678969604</v>
      </c>
      <c r="F737">
        <f t="shared" ca="1" si="165"/>
        <v>1.1674488086699473</v>
      </c>
      <c r="G737">
        <f t="shared" ca="1" si="165"/>
        <v>1.6346978161580028</v>
      </c>
      <c r="H737">
        <f t="shared" ca="1" si="165"/>
        <v>0.58393667073093791</v>
      </c>
      <c r="I737">
        <f t="shared" ca="1" si="165"/>
        <v>0.28626346938225256</v>
      </c>
      <c r="J737">
        <f t="shared" ca="1" si="165"/>
        <v>0.400662794861393</v>
      </c>
      <c r="K737">
        <f t="shared" ca="1" si="154"/>
        <v>68</v>
      </c>
      <c r="L737">
        <f t="shared" ca="1" si="155"/>
        <v>97</v>
      </c>
      <c r="M737">
        <f t="shared" ca="1" si="156"/>
        <v>71</v>
      </c>
      <c r="N737">
        <f t="shared" ca="1" si="157"/>
        <v>23</v>
      </c>
      <c r="O737">
        <f t="shared" ca="1" si="158"/>
        <v>46</v>
      </c>
      <c r="P737">
        <f t="shared" ca="1" si="159"/>
        <v>58</v>
      </c>
      <c r="Q737">
        <f t="shared" ca="1" si="160"/>
        <v>38</v>
      </c>
      <c r="R737">
        <f t="shared" ca="1" si="161"/>
        <v>90</v>
      </c>
      <c r="S737">
        <f t="shared" ca="1" si="162"/>
        <v>19</v>
      </c>
      <c r="T737">
        <f t="shared" ca="1" si="163"/>
        <v>40</v>
      </c>
    </row>
    <row r="738" spans="1:20" x14ac:dyDescent="0.2">
      <c r="A738">
        <f t="shared" ca="1" si="164"/>
        <v>4.0624022766131827</v>
      </c>
      <c r="B738">
        <f t="shared" ca="1" si="165"/>
        <v>0.51289701304258772</v>
      </c>
      <c r="C738">
        <f t="shared" ca="1" si="165"/>
        <v>0.20948674161726843</v>
      </c>
      <c r="D738">
        <f t="shared" ca="1" si="165"/>
        <v>2.3596045281217188</v>
      </c>
      <c r="E738">
        <f t="shared" ca="1" si="165"/>
        <v>0.26329817590493548</v>
      </c>
      <c r="F738">
        <f t="shared" ca="1" si="165"/>
        <v>1.8882290050507295</v>
      </c>
      <c r="G738">
        <f t="shared" ca="1" si="165"/>
        <v>0.13732174161857405</v>
      </c>
      <c r="H738">
        <f t="shared" ca="1" si="165"/>
        <v>2.262700007552704</v>
      </c>
      <c r="I738">
        <f t="shared" ca="1" si="165"/>
        <v>2.7489228299854251</v>
      </c>
      <c r="J738">
        <f t="shared" ca="1" si="165"/>
        <v>1.3566212480738873</v>
      </c>
      <c r="K738">
        <f t="shared" ca="1" si="154"/>
        <v>81</v>
      </c>
      <c r="L738">
        <f t="shared" ca="1" si="155"/>
        <v>39</v>
      </c>
      <c r="M738">
        <f t="shared" ca="1" si="156"/>
        <v>8</v>
      </c>
      <c r="N738">
        <f t="shared" ca="1" si="157"/>
        <v>97</v>
      </c>
      <c r="O738">
        <f t="shared" ca="1" si="158"/>
        <v>2</v>
      </c>
      <c r="P738">
        <f t="shared" ca="1" si="159"/>
        <v>62</v>
      </c>
      <c r="Q738">
        <f t="shared" ca="1" si="160"/>
        <v>9</v>
      </c>
      <c r="R738">
        <f t="shared" ca="1" si="161"/>
        <v>52</v>
      </c>
      <c r="S738">
        <f t="shared" ca="1" si="162"/>
        <v>79</v>
      </c>
      <c r="T738">
        <f t="shared" ca="1" si="163"/>
        <v>37</v>
      </c>
    </row>
    <row r="739" spans="1:20" x14ac:dyDescent="0.2">
      <c r="A739">
        <f t="shared" ca="1" si="164"/>
        <v>1.2274734563533858</v>
      </c>
      <c r="B739">
        <f t="shared" ca="1" si="165"/>
        <v>3.5863085859976471</v>
      </c>
      <c r="C739">
        <f t="shared" ca="1" si="165"/>
        <v>4.8663027422914471</v>
      </c>
      <c r="D739">
        <f t="shared" ca="1" si="165"/>
        <v>7.5282529257932183</v>
      </c>
      <c r="E739">
        <f t="shared" ca="1" si="165"/>
        <v>1.8725174027197429</v>
      </c>
      <c r="F739">
        <f t="shared" ca="1" si="165"/>
        <v>0.39603177342335327</v>
      </c>
      <c r="G739">
        <f t="shared" ca="1" si="165"/>
        <v>1.2000679958536038</v>
      </c>
      <c r="H739">
        <f t="shared" ca="1" si="165"/>
        <v>0.82903822316791775</v>
      </c>
      <c r="I739">
        <f t="shared" ca="1" si="165"/>
        <v>0.40387085690277774</v>
      </c>
      <c r="J739">
        <f t="shared" ca="1" si="165"/>
        <v>3.9233016685888025</v>
      </c>
      <c r="K739">
        <f t="shared" ca="1" si="154"/>
        <v>47</v>
      </c>
      <c r="L739">
        <f t="shared" ca="1" si="155"/>
        <v>47</v>
      </c>
      <c r="M739">
        <f t="shared" ca="1" si="156"/>
        <v>84</v>
      </c>
      <c r="N739">
        <f t="shared" ca="1" si="157"/>
        <v>84</v>
      </c>
      <c r="O739">
        <f t="shared" ca="1" si="158"/>
        <v>67</v>
      </c>
      <c r="P739">
        <f t="shared" ca="1" si="159"/>
        <v>11</v>
      </c>
      <c r="Q739">
        <f t="shared" ca="1" si="160"/>
        <v>81</v>
      </c>
      <c r="R739">
        <f t="shared" ca="1" si="161"/>
        <v>52</v>
      </c>
      <c r="S739">
        <f t="shared" ca="1" si="162"/>
        <v>44</v>
      </c>
      <c r="T739">
        <f t="shared" ca="1" si="163"/>
        <v>91</v>
      </c>
    </row>
    <row r="740" spans="1:20" x14ac:dyDescent="0.2">
      <c r="A740">
        <f t="shared" ca="1" si="164"/>
        <v>0.33184533529984073</v>
      </c>
      <c r="B740">
        <f t="shared" ca="1" si="165"/>
        <v>2.2453391861168606</v>
      </c>
      <c r="C740">
        <f t="shared" ca="1" si="165"/>
        <v>0.96685053556135137</v>
      </c>
      <c r="D740">
        <f t="shared" ca="1" si="165"/>
        <v>0.52585231012014444</v>
      </c>
      <c r="E740">
        <f t="shared" ca="1" si="165"/>
        <v>2.290217823230158</v>
      </c>
      <c r="F740">
        <f t="shared" ca="1" si="165"/>
        <v>1.0350589602421567</v>
      </c>
      <c r="G740">
        <f t="shared" ca="1" si="165"/>
        <v>4.9052365905728465E-2</v>
      </c>
      <c r="H740">
        <f t="shared" ca="1" si="165"/>
        <v>0.17989028604155893</v>
      </c>
      <c r="I740">
        <f t="shared" ca="1" si="165"/>
        <v>4.4392290790439004</v>
      </c>
      <c r="J740">
        <f t="shared" ca="1" si="165"/>
        <v>9.9445615682346139E-2</v>
      </c>
      <c r="K740">
        <f t="shared" ca="1" si="154"/>
        <v>15</v>
      </c>
      <c r="L740">
        <f t="shared" ca="1" si="155"/>
        <v>56</v>
      </c>
      <c r="M740">
        <f t="shared" ca="1" si="156"/>
        <v>48</v>
      </c>
      <c r="N740">
        <f t="shared" ca="1" si="157"/>
        <v>13</v>
      </c>
      <c r="O740">
        <f t="shared" ca="1" si="158"/>
        <v>59</v>
      </c>
      <c r="P740">
        <f t="shared" ca="1" si="159"/>
        <v>38</v>
      </c>
      <c r="Q740">
        <f t="shared" ca="1" si="160"/>
        <v>10</v>
      </c>
      <c r="R740">
        <f t="shared" ca="1" si="161"/>
        <v>18</v>
      </c>
      <c r="S740">
        <f t="shared" ca="1" si="162"/>
        <v>25</v>
      </c>
      <c r="T740">
        <f t="shared" ca="1" si="163"/>
        <v>6</v>
      </c>
    </row>
    <row r="741" spans="1:20" x14ac:dyDescent="0.2">
      <c r="A741">
        <f t="shared" ca="1" si="164"/>
        <v>8.0560377193235357</v>
      </c>
      <c r="B741">
        <f t="shared" ca="1" si="165"/>
        <v>2.7338903107957853</v>
      </c>
      <c r="C741">
        <f t="shared" ca="1" si="165"/>
        <v>6.3119922259080674</v>
      </c>
      <c r="D741">
        <f t="shared" ca="1" si="165"/>
        <v>4.2762388793564963</v>
      </c>
      <c r="E741">
        <f t="shared" ca="1" si="165"/>
        <v>0.71062875585437579</v>
      </c>
      <c r="F741">
        <f t="shared" ca="1" si="165"/>
        <v>0.89659483470165502</v>
      </c>
      <c r="G741">
        <f t="shared" ca="1" si="165"/>
        <v>0.52614558134852341</v>
      </c>
      <c r="H741">
        <f t="shared" ca="1" si="165"/>
        <v>0.98114676033356651</v>
      </c>
      <c r="I741">
        <f t="shared" ca="1" si="165"/>
        <v>0.76720232665742727</v>
      </c>
      <c r="J741">
        <f t="shared" ca="1" si="165"/>
        <v>2.9934436728937817</v>
      </c>
      <c r="K741">
        <f t="shared" ca="1" si="154"/>
        <v>84</v>
      </c>
      <c r="L741">
        <f t="shared" ca="1" si="155"/>
        <v>92</v>
      </c>
      <c r="M741">
        <f t="shared" ca="1" si="156"/>
        <v>93</v>
      </c>
      <c r="N741">
        <f t="shared" ca="1" si="157"/>
        <v>58</v>
      </c>
      <c r="O741">
        <f t="shared" ca="1" si="158"/>
        <v>28</v>
      </c>
      <c r="P741">
        <f t="shared" ca="1" si="159"/>
        <v>65</v>
      </c>
      <c r="Q741">
        <f t="shared" ca="1" si="160"/>
        <v>71</v>
      </c>
      <c r="R741">
        <f t="shared" ca="1" si="161"/>
        <v>28</v>
      </c>
      <c r="S741">
        <f t="shared" ca="1" si="162"/>
        <v>19</v>
      </c>
      <c r="T741">
        <f t="shared" ca="1" si="163"/>
        <v>91</v>
      </c>
    </row>
    <row r="742" spans="1:20" x14ac:dyDescent="0.2">
      <c r="A742">
        <f t="shared" ca="1" si="164"/>
        <v>4.9942168715817985</v>
      </c>
      <c r="B742">
        <f t="shared" ca="1" si="165"/>
        <v>4.5436140043496813</v>
      </c>
      <c r="C742">
        <f t="shared" ca="1" si="165"/>
        <v>7.544110760544136</v>
      </c>
      <c r="D742">
        <f t="shared" ca="1" si="165"/>
        <v>3.4333043402881414</v>
      </c>
      <c r="E742">
        <f t="shared" ca="1" si="165"/>
        <v>5.4651484392845484</v>
      </c>
      <c r="F742">
        <f t="shared" ca="1" si="165"/>
        <v>1.2293649206172836</v>
      </c>
      <c r="G742">
        <f t="shared" ca="1" si="165"/>
        <v>7.4849314150395934</v>
      </c>
      <c r="H742">
        <f t="shared" ca="1" si="165"/>
        <v>0.31159969774357205</v>
      </c>
      <c r="I742">
        <f t="shared" ca="1" si="165"/>
        <v>6.8199537991278855E-2</v>
      </c>
      <c r="J742">
        <f t="shared" ca="1" si="165"/>
        <v>9.0513871002162141</v>
      </c>
      <c r="K742">
        <f t="shared" ca="1" si="154"/>
        <v>74</v>
      </c>
      <c r="L742">
        <f t="shared" ca="1" si="155"/>
        <v>95</v>
      </c>
      <c r="M742">
        <f t="shared" ca="1" si="156"/>
        <v>58</v>
      </c>
      <c r="N742">
        <f t="shared" ca="1" si="157"/>
        <v>85</v>
      </c>
      <c r="O742">
        <f t="shared" ca="1" si="158"/>
        <v>64</v>
      </c>
      <c r="P742">
        <f t="shared" ca="1" si="159"/>
        <v>21</v>
      </c>
      <c r="Q742">
        <f t="shared" ca="1" si="160"/>
        <v>77</v>
      </c>
      <c r="R742">
        <f t="shared" ca="1" si="161"/>
        <v>6</v>
      </c>
      <c r="S742">
        <f t="shared" ca="1" si="162"/>
        <v>4</v>
      </c>
      <c r="T742">
        <f t="shared" ca="1" si="163"/>
        <v>59</v>
      </c>
    </row>
    <row r="743" spans="1:20" x14ac:dyDescent="0.2">
      <c r="A743">
        <f t="shared" ca="1" si="164"/>
        <v>2.0051272933820985</v>
      </c>
      <c r="B743">
        <f t="shared" ca="1" si="165"/>
        <v>1.9758484052219234</v>
      </c>
      <c r="C743">
        <f t="shared" ca="1" si="165"/>
        <v>2.5252149366069991</v>
      </c>
      <c r="D743">
        <f t="shared" ca="1" si="165"/>
        <v>0.38776298163746087</v>
      </c>
      <c r="E743">
        <f t="shared" ca="1" si="165"/>
        <v>7.8593756404337425</v>
      </c>
      <c r="F743">
        <f t="shared" ca="1" si="165"/>
        <v>1.4169314839275275</v>
      </c>
      <c r="G743">
        <f t="shared" ca="1" si="165"/>
        <v>7.7622680517345843</v>
      </c>
      <c r="H743">
        <f t="shared" ca="1" si="165"/>
        <v>1.5945508572282664E-3</v>
      </c>
      <c r="I743">
        <f t="shared" ca="1" si="165"/>
        <v>0.13533994495213089</v>
      </c>
      <c r="J743">
        <f t="shared" ca="1" si="165"/>
        <v>2.3858300770334049</v>
      </c>
      <c r="K743">
        <f t="shared" ca="1" si="154"/>
        <v>84</v>
      </c>
      <c r="L743">
        <f t="shared" ca="1" si="155"/>
        <v>79</v>
      </c>
      <c r="M743">
        <f t="shared" ca="1" si="156"/>
        <v>53</v>
      </c>
      <c r="N743">
        <f t="shared" ca="1" si="157"/>
        <v>83</v>
      </c>
      <c r="O743">
        <f t="shared" ca="1" si="158"/>
        <v>93</v>
      </c>
      <c r="P743">
        <f t="shared" ca="1" si="159"/>
        <v>65</v>
      </c>
      <c r="Q743">
        <f t="shared" ca="1" si="160"/>
        <v>96</v>
      </c>
      <c r="R743">
        <f t="shared" ca="1" si="161"/>
        <v>0</v>
      </c>
      <c r="S743">
        <f t="shared" ca="1" si="162"/>
        <v>6</v>
      </c>
      <c r="T743">
        <f t="shared" ca="1" si="163"/>
        <v>83</v>
      </c>
    </row>
    <row r="744" spans="1:20" x14ac:dyDescent="0.2">
      <c r="A744">
        <f t="shared" ca="1" si="164"/>
        <v>2.3262407907318643</v>
      </c>
      <c r="B744">
        <f t="shared" ca="1" si="165"/>
        <v>6.4778011403670668</v>
      </c>
      <c r="C744">
        <f t="shared" ca="1" si="165"/>
        <v>1.3338925568253279</v>
      </c>
      <c r="D744">
        <f t="shared" ca="1" si="165"/>
        <v>1.7220636169495984</v>
      </c>
      <c r="E744">
        <f t="shared" ca="1" si="165"/>
        <v>2.0615207937095255</v>
      </c>
      <c r="F744">
        <f t="shared" ca="1" si="165"/>
        <v>0.21633193662538905</v>
      </c>
      <c r="G744">
        <f t="shared" ca="1" si="165"/>
        <v>0.62608955355749707</v>
      </c>
      <c r="H744">
        <f t="shared" ca="1" si="165"/>
        <v>1.0668359296677594</v>
      </c>
      <c r="I744">
        <f t="shared" ca="1" si="165"/>
        <v>1.7245004041306107</v>
      </c>
      <c r="J744">
        <f t="shared" ca="1" si="165"/>
        <v>1.4246169766761669</v>
      </c>
      <c r="K744">
        <f t="shared" ca="1" si="154"/>
        <v>80</v>
      </c>
      <c r="L744">
        <f t="shared" ca="1" si="155"/>
        <v>69</v>
      </c>
      <c r="M744">
        <f t="shared" ca="1" si="156"/>
        <v>27</v>
      </c>
      <c r="N744">
        <f t="shared" ca="1" si="157"/>
        <v>90</v>
      </c>
      <c r="O744">
        <f t="shared" ca="1" si="158"/>
        <v>69</v>
      </c>
      <c r="P744">
        <f t="shared" ca="1" si="159"/>
        <v>32</v>
      </c>
      <c r="Q744">
        <f t="shared" ca="1" si="160"/>
        <v>10</v>
      </c>
      <c r="R744">
        <f t="shared" ca="1" si="161"/>
        <v>86</v>
      </c>
      <c r="S744">
        <f t="shared" ca="1" si="162"/>
        <v>48</v>
      </c>
      <c r="T744">
        <f t="shared" ca="1" si="163"/>
        <v>22</v>
      </c>
    </row>
    <row r="745" spans="1:20" x14ac:dyDescent="0.2">
      <c r="A745">
        <f t="shared" ca="1" si="164"/>
        <v>0.22955501202210932</v>
      </c>
      <c r="B745">
        <f t="shared" ca="1" si="165"/>
        <v>1.0781067671404145</v>
      </c>
      <c r="C745">
        <f t="shared" ca="1" si="165"/>
        <v>3.739195372403461</v>
      </c>
      <c r="D745">
        <f t="shared" ca="1" si="165"/>
        <v>1.0155955510151893</v>
      </c>
      <c r="E745">
        <f t="shared" ca="1" si="165"/>
        <v>0.92794879570103017</v>
      </c>
      <c r="F745">
        <f t="shared" ca="1" si="165"/>
        <v>4.3341348022969362</v>
      </c>
      <c r="G745">
        <f t="shared" ca="1" si="165"/>
        <v>1.526342908249553</v>
      </c>
      <c r="H745">
        <f t="shared" ca="1" si="165"/>
        <v>4.9250222622094331</v>
      </c>
      <c r="I745">
        <f t="shared" ca="1" si="165"/>
        <v>1.9602921355740874</v>
      </c>
      <c r="J745">
        <f t="shared" ca="1" si="165"/>
        <v>1.4761710655965867</v>
      </c>
      <c r="K745">
        <f t="shared" ca="1" si="154"/>
        <v>6</v>
      </c>
      <c r="L745">
        <f t="shared" ca="1" si="155"/>
        <v>32</v>
      </c>
      <c r="M745">
        <f t="shared" ca="1" si="156"/>
        <v>39</v>
      </c>
      <c r="N745">
        <f t="shared" ca="1" si="157"/>
        <v>14</v>
      </c>
      <c r="O745">
        <f t="shared" ca="1" si="158"/>
        <v>34</v>
      </c>
      <c r="P745">
        <f t="shared" ca="1" si="159"/>
        <v>71</v>
      </c>
      <c r="Q745">
        <f t="shared" ca="1" si="160"/>
        <v>39</v>
      </c>
      <c r="R745">
        <f t="shared" ca="1" si="161"/>
        <v>98</v>
      </c>
      <c r="S745">
        <f t="shared" ca="1" si="162"/>
        <v>90</v>
      </c>
      <c r="T745">
        <f t="shared" ca="1" si="163"/>
        <v>49</v>
      </c>
    </row>
    <row r="746" spans="1:20" x14ac:dyDescent="0.2">
      <c r="A746">
        <f t="shared" ca="1" si="164"/>
        <v>9.5630075084395222E-2</v>
      </c>
      <c r="B746">
        <f t="shared" ca="1" si="165"/>
        <v>1.3052871898352731</v>
      </c>
      <c r="C746">
        <f t="shared" ca="1" si="165"/>
        <v>5.7116009846020415</v>
      </c>
      <c r="D746">
        <f t="shared" ca="1" si="165"/>
        <v>3.3387995700772493</v>
      </c>
      <c r="E746">
        <f t="shared" ca="1" si="165"/>
        <v>1.5688317379553733</v>
      </c>
      <c r="F746">
        <f t="shared" ref="B746:J774" ca="1" si="166">_xlfn.NORM.INV(RAND(),0,1)^2+_xlfn.NORM.INV(RAND(),0,1)^2</f>
        <v>1.7937223472280381</v>
      </c>
      <c r="G746">
        <f t="shared" ca="1" si="166"/>
        <v>3.4792681345914196</v>
      </c>
      <c r="H746">
        <f t="shared" ca="1" si="166"/>
        <v>1.6739857437179664</v>
      </c>
      <c r="I746">
        <f t="shared" ca="1" si="166"/>
        <v>4.0146763848906319</v>
      </c>
      <c r="J746">
        <f t="shared" ca="1" si="166"/>
        <v>3.6729249961506283</v>
      </c>
      <c r="K746">
        <f t="shared" ca="1" si="154"/>
        <v>7</v>
      </c>
      <c r="L746">
        <f t="shared" ca="1" si="155"/>
        <v>12</v>
      </c>
      <c r="M746">
        <f t="shared" ca="1" si="156"/>
        <v>88</v>
      </c>
      <c r="N746">
        <f t="shared" ca="1" si="157"/>
        <v>77</v>
      </c>
      <c r="O746">
        <f t="shared" ca="1" si="158"/>
        <v>23</v>
      </c>
      <c r="P746">
        <f t="shared" ca="1" si="159"/>
        <v>81</v>
      </c>
      <c r="Q746">
        <f t="shared" ca="1" si="160"/>
        <v>55</v>
      </c>
      <c r="R746">
        <f t="shared" ca="1" si="161"/>
        <v>40</v>
      </c>
      <c r="S746">
        <f t="shared" ca="1" si="162"/>
        <v>64</v>
      </c>
      <c r="T746">
        <f t="shared" ca="1" si="163"/>
        <v>70</v>
      </c>
    </row>
    <row r="747" spans="1:20" x14ac:dyDescent="0.2">
      <c r="A747">
        <f t="shared" ca="1" si="164"/>
        <v>1.001312424626863</v>
      </c>
      <c r="B747">
        <f t="shared" ca="1" si="166"/>
        <v>0.17854068285334992</v>
      </c>
      <c r="C747">
        <f t="shared" ca="1" si="166"/>
        <v>0.65552777186331279</v>
      </c>
      <c r="D747">
        <f t="shared" ca="1" si="166"/>
        <v>4.8155732272395024</v>
      </c>
      <c r="E747">
        <f t="shared" ca="1" si="166"/>
        <v>0.17803991080617959</v>
      </c>
      <c r="F747">
        <f t="shared" ca="1" si="166"/>
        <v>0.39851140446975386</v>
      </c>
      <c r="G747">
        <f t="shared" ca="1" si="166"/>
        <v>0.11468382367862263</v>
      </c>
      <c r="H747">
        <f t="shared" ca="1" si="166"/>
        <v>4.7242522960311799</v>
      </c>
      <c r="I747">
        <f t="shared" ca="1" si="166"/>
        <v>6.180639339755432</v>
      </c>
      <c r="J747">
        <f t="shared" ca="1" si="166"/>
        <v>1.2251184999813853</v>
      </c>
      <c r="K747">
        <f t="shared" ca="1" si="154"/>
        <v>92</v>
      </c>
      <c r="L747">
        <f t="shared" ca="1" si="155"/>
        <v>23</v>
      </c>
      <c r="M747">
        <f t="shared" ca="1" si="156"/>
        <v>71</v>
      </c>
      <c r="N747">
        <f t="shared" ca="1" si="157"/>
        <v>53</v>
      </c>
      <c r="O747">
        <f t="shared" ca="1" si="158"/>
        <v>5</v>
      </c>
      <c r="P747">
        <f t="shared" ca="1" si="159"/>
        <v>15</v>
      </c>
      <c r="Q747">
        <f t="shared" ca="1" si="160"/>
        <v>19</v>
      </c>
      <c r="R747">
        <f t="shared" ca="1" si="161"/>
        <v>86</v>
      </c>
      <c r="S747">
        <f t="shared" ca="1" si="162"/>
        <v>92</v>
      </c>
      <c r="T747">
        <f t="shared" ca="1" si="163"/>
        <v>67</v>
      </c>
    </row>
    <row r="748" spans="1:20" x14ac:dyDescent="0.2">
      <c r="A748">
        <f t="shared" ca="1" si="164"/>
        <v>1.225435764445975</v>
      </c>
      <c r="B748">
        <f t="shared" ca="1" si="166"/>
        <v>3.6081155228313935</v>
      </c>
      <c r="C748">
        <f t="shared" ca="1" si="166"/>
        <v>4.0435952530218895</v>
      </c>
      <c r="D748">
        <f t="shared" ca="1" si="166"/>
        <v>0.52245902478770456</v>
      </c>
      <c r="E748">
        <f t="shared" ca="1" si="166"/>
        <v>0.96783427431909053</v>
      </c>
      <c r="F748">
        <f t="shared" ca="1" si="166"/>
        <v>9.2006262401373613E-3</v>
      </c>
      <c r="G748">
        <f t="shared" ca="1" si="166"/>
        <v>5.9137364514168178</v>
      </c>
      <c r="H748">
        <f t="shared" ca="1" si="166"/>
        <v>0.20163112681149262</v>
      </c>
      <c r="I748">
        <f t="shared" ca="1" si="166"/>
        <v>1.2717119457082535</v>
      </c>
      <c r="J748">
        <f t="shared" ca="1" si="166"/>
        <v>0.25458999550014938</v>
      </c>
      <c r="K748">
        <f t="shared" ca="1" si="154"/>
        <v>68</v>
      </c>
      <c r="L748">
        <f t="shared" ca="1" si="155"/>
        <v>70</v>
      </c>
      <c r="M748">
        <f t="shared" ca="1" si="156"/>
        <v>90</v>
      </c>
      <c r="N748">
        <f t="shared" ca="1" si="157"/>
        <v>27</v>
      </c>
      <c r="O748">
        <f t="shared" ca="1" si="158"/>
        <v>28</v>
      </c>
      <c r="P748">
        <f t="shared" ca="1" si="159"/>
        <v>0</v>
      </c>
      <c r="Q748">
        <f t="shared" ca="1" si="160"/>
        <v>94</v>
      </c>
      <c r="R748">
        <f t="shared" ca="1" si="161"/>
        <v>18</v>
      </c>
      <c r="S748">
        <f t="shared" ca="1" si="162"/>
        <v>72</v>
      </c>
      <c r="T748">
        <f t="shared" ca="1" si="163"/>
        <v>55</v>
      </c>
    </row>
    <row r="749" spans="1:20" x14ac:dyDescent="0.2">
      <c r="A749">
        <f t="shared" ca="1" si="164"/>
        <v>0.24896530581249851</v>
      </c>
      <c r="B749">
        <f t="shared" ca="1" si="166"/>
        <v>3.8067214810969014</v>
      </c>
      <c r="C749">
        <f t="shared" ca="1" si="166"/>
        <v>4.5007805128499152</v>
      </c>
      <c r="D749">
        <f t="shared" ca="1" si="166"/>
        <v>0.86636822467396712</v>
      </c>
      <c r="E749">
        <f t="shared" ca="1" si="166"/>
        <v>0.11335529324498594</v>
      </c>
      <c r="F749">
        <f t="shared" ca="1" si="166"/>
        <v>6.3381068715233386</v>
      </c>
      <c r="G749">
        <f t="shared" ca="1" si="166"/>
        <v>1.3424593151041979</v>
      </c>
      <c r="H749">
        <f t="shared" ca="1" si="166"/>
        <v>1.2762017870454425</v>
      </c>
      <c r="I749">
        <f t="shared" ca="1" si="166"/>
        <v>0.19033775282448592</v>
      </c>
      <c r="J749">
        <f t="shared" ca="1" si="166"/>
        <v>1.1451410279324068</v>
      </c>
      <c r="K749">
        <f t="shared" ca="1" si="154"/>
        <v>6</v>
      </c>
      <c r="L749">
        <f t="shared" ca="1" si="155"/>
        <v>55</v>
      </c>
      <c r="M749">
        <f t="shared" ca="1" si="156"/>
        <v>88</v>
      </c>
      <c r="N749">
        <f t="shared" ca="1" si="157"/>
        <v>11</v>
      </c>
      <c r="O749">
        <f t="shared" ca="1" si="158"/>
        <v>15</v>
      </c>
      <c r="P749">
        <f t="shared" ca="1" si="159"/>
        <v>84</v>
      </c>
      <c r="Q749">
        <f t="shared" ca="1" si="160"/>
        <v>48</v>
      </c>
      <c r="R749">
        <f t="shared" ca="1" si="161"/>
        <v>33</v>
      </c>
      <c r="S749">
        <f t="shared" ca="1" si="162"/>
        <v>82</v>
      </c>
      <c r="T749">
        <f t="shared" ca="1" si="163"/>
        <v>48</v>
      </c>
    </row>
    <row r="750" spans="1:20" x14ac:dyDescent="0.2">
      <c r="A750">
        <f t="shared" ca="1" si="164"/>
        <v>0.19494698294090562</v>
      </c>
      <c r="B750">
        <f t="shared" ca="1" si="166"/>
        <v>3.7328058619915452</v>
      </c>
      <c r="C750">
        <f t="shared" ca="1" si="166"/>
        <v>1.9154270156030568</v>
      </c>
      <c r="D750">
        <f t="shared" ca="1" si="166"/>
        <v>0.17411652649093395</v>
      </c>
      <c r="E750">
        <f t="shared" ca="1" si="166"/>
        <v>0.76596304274533988</v>
      </c>
      <c r="F750">
        <f t="shared" ca="1" si="166"/>
        <v>4.5231503418972991</v>
      </c>
      <c r="G750">
        <f t="shared" ca="1" si="166"/>
        <v>5.0376890519539756</v>
      </c>
      <c r="H750">
        <f t="shared" ca="1" si="166"/>
        <v>4.275492945552573</v>
      </c>
      <c r="I750">
        <f t="shared" ca="1" si="166"/>
        <v>2.8906535569719787</v>
      </c>
      <c r="J750">
        <f t="shared" ca="1" si="166"/>
        <v>1.6356361419309491</v>
      </c>
      <c r="K750">
        <f t="shared" ca="1" si="154"/>
        <v>76</v>
      </c>
      <c r="L750">
        <f t="shared" ca="1" si="155"/>
        <v>87</v>
      </c>
      <c r="M750">
        <f t="shared" ca="1" si="156"/>
        <v>46</v>
      </c>
      <c r="N750">
        <f t="shared" ca="1" si="157"/>
        <v>8</v>
      </c>
      <c r="O750">
        <f t="shared" ca="1" si="158"/>
        <v>63</v>
      </c>
      <c r="P750">
        <f t="shared" ca="1" si="159"/>
        <v>52</v>
      </c>
      <c r="Q750">
        <f t="shared" ca="1" si="160"/>
        <v>96</v>
      </c>
      <c r="R750">
        <f t="shared" ca="1" si="161"/>
        <v>62</v>
      </c>
      <c r="S750">
        <f t="shared" ca="1" si="162"/>
        <v>55</v>
      </c>
      <c r="T750">
        <f t="shared" ca="1" si="163"/>
        <v>17</v>
      </c>
    </row>
    <row r="751" spans="1:20" x14ac:dyDescent="0.2">
      <c r="A751">
        <f t="shared" ca="1" si="164"/>
        <v>2.6053499059792142</v>
      </c>
      <c r="B751">
        <f t="shared" ca="1" si="166"/>
        <v>3.1904875411560951</v>
      </c>
      <c r="C751">
        <f t="shared" ca="1" si="166"/>
        <v>0.28683983477605784</v>
      </c>
      <c r="D751">
        <f t="shared" ca="1" si="166"/>
        <v>1.5067306728096654</v>
      </c>
      <c r="E751">
        <f t="shared" ca="1" si="166"/>
        <v>1.3557207056351595</v>
      </c>
      <c r="F751">
        <f t="shared" ca="1" si="166"/>
        <v>1.4371742434136758</v>
      </c>
      <c r="G751">
        <f t="shared" ca="1" si="166"/>
        <v>5.7591184485843332</v>
      </c>
      <c r="H751">
        <f t="shared" ca="1" si="166"/>
        <v>0.57637879749336995</v>
      </c>
      <c r="I751">
        <f t="shared" ca="1" si="166"/>
        <v>0.9134422588574822</v>
      </c>
      <c r="J751">
        <f t="shared" ca="1" si="166"/>
        <v>6.1709395390254072E-2</v>
      </c>
      <c r="K751">
        <f t="shared" ca="1" si="154"/>
        <v>74</v>
      </c>
      <c r="L751">
        <f t="shared" ca="1" si="155"/>
        <v>60</v>
      </c>
      <c r="M751">
        <f t="shared" ca="1" si="156"/>
        <v>7</v>
      </c>
      <c r="N751">
        <f t="shared" ca="1" si="157"/>
        <v>87</v>
      </c>
      <c r="O751">
        <f t="shared" ca="1" si="158"/>
        <v>84</v>
      </c>
      <c r="P751">
        <f t="shared" ca="1" si="159"/>
        <v>91</v>
      </c>
      <c r="Q751">
        <f t="shared" ca="1" si="160"/>
        <v>78</v>
      </c>
      <c r="R751">
        <f t="shared" ca="1" si="161"/>
        <v>50</v>
      </c>
      <c r="S751">
        <f t="shared" ca="1" si="162"/>
        <v>84</v>
      </c>
      <c r="T751">
        <f t="shared" ca="1" si="163"/>
        <v>38</v>
      </c>
    </row>
    <row r="752" spans="1:20" x14ac:dyDescent="0.2">
      <c r="A752">
        <f t="shared" ca="1" si="164"/>
        <v>6.3178573605277641</v>
      </c>
      <c r="B752">
        <f t="shared" ca="1" si="166"/>
        <v>0.21962056349434655</v>
      </c>
      <c r="C752">
        <f t="shared" ca="1" si="166"/>
        <v>0.32322269091380879</v>
      </c>
      <c r="D752">
        <f t="shared" ca="1" si="166"/>
        <v>0.10093873795326033</v>
      </c>
      <c r="E752">
        <f t="shared" ca="1" si="166"/>
        <v>1.6846207830944262</v>
      </c>
      <c r="F752">
        <f t="shared" ca="1" si="166"/>
        <v>6.454061432486589</v>
      </c>
      <c r="G752">
        <f t="shared" ca="1" si="166"/>
        <v>0.32613941393041734</v>
      </c>
      <c r="H752">
        <f t="shared" ca="1" si="166"/>
        <v>3.7052349392067923</v>
      </c>
      <c r="I752">
        <f t="shared" ca="1" si="166"/>
        <v>0.51397479413525193</v>
      </c>
      <c r="J752">
        <f t="shared" ca="1" si="166"/>
        <v>2.3580197344129532</v>
      </c>
      <c r="K752">
        <f t="shared" ca="1" si="154"/>
        <v>86</v>
      </c>
      <c r="L752">
        <f t="shared" ca="1" si="155"/>
        <v>11</v>
      </c>
      <c r="M752">
        <f t="shared" ca="1" si="156"/>
        <v>11</v>
      </c>
      <c r="N752">
        <f t="shared" ca="1" si="157"/>
        <v>6</v>
      </c>
      <c r="O752">
        <f t="shared" ca="1" si="158"/>
        <v>72</v>
      </c>
      <c r="P752">
        <f t="shared" ca="1" si="159"/>
        <v>57</v>
      </c>
      <c r="Q752">
        <f t="shared" ca="1" si="160"/>
        <v>18</v>
      </c>
      <c r="R752">
        <f t="shared" ca="1" si="161"/>
        <v>42</v>
      </c>
      <c r="S752">
        <f t="shared" ca="1" si="162"/>
        <v>36</v>
      </c>
      <c r="T752">
        <f t="shared" ca="1" si="163"/>
        <v>55</v>
      </c>
    </row>
    <row r="753" spans="1:20" x14ac:dyDescent="0.2">
      <c r="A753">
        <f t="shared" ca="1" si="164"/>
        <v>0.53795538748169203</v>
      </c>
      <c r="B753">
        <f t="shared" ca="1" si="166"/>
        <v>2.1995974422056657</v>
      </c>
      <c r="C753">
        <f t="shared" ca="1" si="166"/>
        <v>1.9879618360382005</v>
      </c>
      <c r="D753">
        <f t="shared" ca="1" si="166"/>
        <v>2.3121309397814098</v>
      </c>
      <c r="E753">
        <f t="shared" ca="1" si="166"/>
        <v>4.9826035954836012</v>
      </c>
      <c r="F753">
        <f t="shared" ca="1" si="166"/>
        <v>1.1784110589401171</v>
      </c>
      <c r="G753">
        <f t="shared" ca="1" si="166"/>
        <v>2.2662484124255791</v>
      </c>
      <c r="H753">
        <f t="shared" ca="1" si="166"/>
        <v>1.8968035489522388</v>
      </c>
      <c r="I753">
        <f t="shared" ca="1" si="166"/>
        <v>3.2166400783737927</v>
      </c>
      <c r="J753">
        <f t="shared" ca="1" si="166"/>
        <v>3.176173869815945</v>
      </c>
      <c r="K753">
        <f t="shared" ca="1" si="154"/>
        <v>73</v>
      </c>
      <c r="L753">
        <f t="shared" ca="1" si="155"/>
        <v>47</v>
      </c>
      <c r="M753">
        <f t="shared" ca="1" si="156"/>
        <v>71</v>
      </c>
      <c r="N753">
        <f t="shared" ca="1" si="157"/>
        <v>99</v>
      </c>
      <c r="O753">
        <f t="shared" ca="1" si="158"/>
        <v>72</v>
      </c>
      <c r="P753">
        <f t="shared" ca="1" si="159"/>
        <v>84</v>
      </c>
      <c r="Q753">
        <f t="shared" ca="1" si="160"/>
        <v>86</v>
      </c>
      <c r="R753">
        <f t="shared" ca="1" si="161"/>
        <v>18</v>
      </c>
      <c r="S753">
        <f t="shared" ca="1" si="162"/>
        <v>93</v>
      </c>
      <c r="T753">
        <f t="shared" ca="1" si="163"/>
        <v>98</v>
      </c>
    </row>
    <row r="754" spans="1:20" x14ac:dyDescent="0.2">
      <c r="A754">
        <f t="shared" ca="1" si="164"/>
        <v>0.81982013116352137</v>
      </c>
      <c r="B754">
        <f t="shared" ca="1" si="166"/>
        <v>1.6464193492763806</v>
      </c>
      <c r="C754">
        <f t="shared" ca="1" si="166"/>
        <v>5.410751362654592</v>
      </c>
      <c r="D754">
        <f t="shared" ca="1" si="166"/>
        <v>6.5280104832809442</v>
      </c>
      <c r="E754">
        <f t="shared" ca="1" si="166"/>
        <v>1.3307034009345209</v>
      </c>
      <c r="F754">
        <f t="shared" ca="1" si="166"/>
        <v>2.6584741315546219</v>
      </c>
      <c r="G754">
        <f t="shared" ca="1" si="166"/>
        <v>4.9220045024804806</v>
      </c>
      <c r="H754">
        <f t="shared" ca="1" si="166"/>
        <v>2.5701787907803002</v>
      </c>
      <c r="I754">
        <f t="shared" ca="1" si="166"/>
        <v>1.2079326258811391</v>
      </c>
      <c r="J754">
        <f t="shared" ca="1" si="166"/>
        <v>0.12546885045340125</v>
      </c>
      <c r="K754">
        <f t="shared" ca="1" si="154"/>
        <v>71</v>
      </c>
      <c r="L754">
        <f t="shared" ca="1" si="155"/>
        <v>29</v>
      </c>
      <c r="M754">
        <f t="shared" ca="1" si="156"/>
        <v>99</v>
      </c>
      <c r="N754">
        <f t="shared" ca="1" si="157"/>
        <v>90</v>
      </c>
      <c r="O754">
        <f t="shared" ca="1" si="158"/>
        <v>73</v>
      </c>
      <c r="P754">
        <f t="shared" ca="1" si="159"/>
        <v>46</v>
      </c>
      <c r="Q754">
        <f t="shared" ca="1" si="160"/>
        <v>66</v>
      </c>
      <c r="R754">
        <f t="shared" ca="1" si="161"/>
        <v>76</v>
      </c>
      <c r="S754">
        <f t="shared" ca="1" si="162"/>
        <v>56</v>
      </c>
      <c r="T754">
        <f t="shared" ca="1" si="163"/>
        <v>10</v>
      </c>
    </row>
    <row r="755" spans="1:20" x14ac:dyDescent="0.2">
      <c r="A755">
        <f t="shared" ca="1" si="164"/>
        <v>3.7239145731376317</v>
      </c>
      <c r="B755">
        <f t="shared" ca="1" si="166"/>
        <v>2.2570019131957459</v>
      </c>
      <c r="C755">
        <f t="shared" ca="1" si="166"/>
        <v>1.2136884952871709</v>
      </c>
      <c r="D755">
        <f t="shared" ca="1" si="166"/>
        <v>4.0370634294903587</v>
      </c>
      <c r="E755">
        <f t="shared" ca="1" si="166"/>
        <v>1.8274706532138247</v>
      </c>
      <c r="F755">
        <f t="shared" ca="1" si="166"/>
        <v>7.3151253665236347</v>
      </c>
      <c r="G755">
        <f t="shared" ca="1" si="166"/>
        <v>0.38332104710503201</v>
      </c>
      <c r="H755">
        <f t="shared" ca="1" si="166"/>
        <v>7.4351018524758192</v>
      </c>
      <c r="I755">
        <f t="shared" ca="1" si="166"/>
        <v>3.620317306699306</v>
      </c>
      <c r="J755">
        <f t="shared" ca="1" si="166"/>
        <v>1.3857253272447871</v>
      </c>
      <c r="K755">
        <f t="shared" ca="1" si="154"/>
        <v>63</v>
      </c>
      <c r="L755">
        <f t="shared" ca="1" si="155"/>
        <v>58</v>
      </c>
      <c r="M755">
        <f t="shared" ca="1" si="156"/>
        <v>63</v>
      </c>
      <c r="N755">
        <f t="shared" ca="1" si="157"/>
        <v>68</v>
      </c>
      <c r="O755">
        <f t="shared" ca="1" si="158"/>
        <v>54</v>
      </c>
      <c r="P755">
        <f t="shared" ca="1" si="159"/>
        <v>86</v>
      </c>
      <c r="Q755">
        <f t="shared" ca="1" si="160"/>
        <v>95</v>
      </c>
      <c r="R755">
        <f t="shared" ca="1" si="161"/>
        <v>61</v>
      </c>
      <c r="S755">
        <f t="shared" ca="1" si="162"/>
        <v>85</v>
      </c>
      <c r="T755">
        <f t="shared" ca="1" si="163"/>
        <v>62</v>
      </c>
    </row>
    <row r="756" spans="1:20" x14ac:dyDescent="0.2">
      <c r="A756">
        <f t="shared" ca="1" si="164"/>
        <v>1.3031926971327727</v>
      </c>
      <c r="B756">
        <f t="shared" ca="1" si="166"/>
        <v>1.0776151226938686</v>
      </c>
      <c r="C756">
        <f t="shared" ca="1" si="166"/>
        <v>1.6509870910662885</v>
      </c>
      <c r="D756">
        <f t="shared" ca="1" si="166"/>
        <v>0.3593768689865311</v>
      </c>
      <c r="E756">
        <f t="shared" ca="1" si="166"/>
        <v>0.26008777512610204</v>
      </c>
      <c r="F756">
        <f t="shared" ca="1" si="166"/>
        <v>3.5010455193934376</v>
      </c>
      <c r="G756">
        <f t="shared" ca="1" si="166"/>
        <v>6.6816169992787602</v>
      </c>
      <c r="H756">
        <f t="shared" ca="1" si="166"/>
        <v>3.6078937684122332</v>
      </c>
      <c r="I756">
        <f t="shared" ca="1" si="166"/>
        <v>5.7623454486817316</v>
      </c>
      <c r="J756">
        <f t="shared" ca="1" si="166"/>
        <v>1.6840785709037389</v>
      </c>
      <c r="K756">
        <f t="shared" ca="1" si="154"/>
        <v>75</v>
      </c>
      <c r="L756">
        <f t="shared" ca="1" si="155"/>
        <v>31</v>
      </c>
      <c r="M756">
        <f t="shared" ca="1" si="156"/>
        <v>33</v>
      </c>
      <c r="N756">
        <f t="shared" ca="1" si="157"/>
        <v>29</v>
      </c>
      <c r="O756">
        <f t="shared" ca="1" si="158"/>
        <v>51</v>
      </c>
      <c r="P756">
        <f t="shared" ca="1" si="159"/>
        <v>58</v>
      </c>
      <c r="Q756">
        <f t="shared" ca="1" si="160"/>
        <v>66</v>
      </c>
      <c r="R756">
        <f t="shared" ca="1" si="161"/>
        <v>68</v>
      </c>
      <c r="S756">
        <f t="shared" ca="1" si="162"/>
        <v>64</v>
      </c>
      <c r="T756">
        <f t="shared" ca="1" si="163"/>
        <v>71</v>
      </c>
    </row>
    <row r="757" spans="1:20" x14ac:dyDescent="0.2">
      <c r="A757">
        <f t="shared" ca="1" si="164"/>
        <v>0.59403975561386069</v>
      </c>
      <c r="B757">
        <f t="shared" ca="1" si="166"/>
        <v>1.6310854145006304</v>
      </c>
      <c r="C757">
        <f t="shared" ca="1" si="166"/>
        <v>9.7377999268835875</v>
      </c>
      <c r="D757">
        <f t="shared" ca="1" si="166"/>
        <v>2.8445462787267015</v>
      </c>
      <c r="E757">
        <f t="shared" ca="1" si="166"/>
        <v>1.7370437740995581</v>
      </c>
      <c r="F757">
        <f t="shared" ca="1" si="166"/>
        <v>1.6566077056368913</v>
      </c>
      <c r="G757">
        <f t="shared" ca="1" si="166"/>
        <v>7.5635419539375554E-2</v>
      </c>
      <c r="H757">
        <f t="shared" ca="1" si="166"/>
        <v>7.2757660061718665</v>
      </c>
      <c r="I757">
        <f t="shared" ca="1" si="166"/>
        <v>3.5135732112703923</v>
      </c>
      <c r="J757">
        <f t="shared" ca="1" si="166"/>
        <v>3.4413746015016167</v>
      </c>
      <c r="K757">
        <f t="shared" ca="1" si="154"/>
        <v>57</v>
      </c>
      <c r="L757">
        <f t="shared" ca="1" si="155"/>
        <v>57</v>
      </c>
      <c r="M757">
        <f t="shared" ca="1" si="156"/>
        <v>65</v>
      </c>
      <c r="N757">
        <f t="shared" ca="1" si="157"/>
        <v>71</v>
      </c>
      <c r="O757">
        <f t="shared" ca="1" si="158"/>
        <v>44</v>
      </c>
      <c r="P757">
        <f t="shared" ca="1" si="159"/>
        <v>44</v>
      </c>
      <c r="Q757">
        <f t="shared" ca="1" si="160"/>
        <v>2</v>
      </c>
      <c r="R757">
        <f t="shared" ca="1" si="161"/>
        <v>99</v>
      </c>
      <c r="S757">
        <f t="shared" ca="1" si="162"/>
        <v>58</v>
      </c>
      <c r="T757">
        <f t="shared" ca="1" si="163"/>
        <v>60</v>
      </c>
    </row>
    <row r="758" spans="1:20" x14ac:dyDescent="0.2">
      <c r="A758">
        <f t="shared" ca="1" si="164"/>
        <v>3.6983627232127967</v>
      </c>
      <c r="B758">
        <f t="shared" ca="1" si="166"/>
        <v>0.58528625954396607</v>
      </c>
      <c r="C758">
        <f t="shared" ca="1" si="166"/>
        <v>0.84991539894431611</v>
      </c>
      <c r="D758">
        <f t="shared" ca="1" si="166"/>
        <v>0.70612882579931813</v>
      </c>
      <c r="E758">
        <f t="shared" ca="1" si="166"/>
        <v>0.2268576331082382</v>
      </c>
      <c r="F758">
        <f t="shared" ca="1" si="166"/>
        <v>0.51706457520870719</v>
      </c>
      <c r="G758">
        <f t="shared" ca="1" si="166"/>
        <v>7.1551923903689488E-2</v>
      </c>
      <c r="H758">
        <f t="shared" ca="1" si="166"/>
        <v>4.4478913930453396</v>
      </c>
      <c r="I758">
        <f t="shared" ca="1" si="166"/>
        <v>0.10009845643982221</v>
      </c>
      <c r="J758">
        <f t="shared" ca="1" si="166"/>
        <v>1.5854335463548224</v>
      </c>
      <c r="K758">
        <f t="shared" ca="1" si="154"/>
        <v>53</v>
      </c>
      <c r="L758">
        <f t="shared" ca="1" si="155"/>
        <v>10</v>
      </c>
      <c r="M758">
        <f t="shared" ca="1" si="156"/>
        <v>74</v>
      </c>
      <c r="N758">
        <f t="shared" ca="1" si="157"/>
        <v>23</v>
      </c>
      <c r="O758">
        <f t="shared" ca="1" si="158"/>
        <v>13</v>
      </c>
      <c r="P758">
        <f t="shared" ca="1" si="159"/>
        <v>25</v>
      </c>
      <c r="Q758">
        <f t="shared" ca="1" si="160"/>
        <v>5</v>
      </c>
      <c r="R758">
        <f t="shared" ca="1" si="161"/>
        <v>46</v>
      </c>
      <c r="S758">
        <f t="shared" ca="1" si="162"/>
        <v>4</v>
      </c>
      <c r="T758">
        <f t="shared" ca="1" si="163"/>
        <v>52</v>
      </c>
    </row>
    <row r="759" spans="1:20" x14ac:dyDescent="0.2">
      <c r="A759">
        <f t="shared" ca="1" si="164"/>
        <v>6.15118879582967</v>
      </c>
      <c r="B759">
        <f t="shared" ca="1" si="166"/>
        <v>0.61841247322772408</v>
      </c>
      <c r="C759">
        <f t="shared" ca="1" si="166"/>
        <v>0.56617352285598299</v>
      </c>
      <c r="D759">
        <f t="shared" ca="1" si="166"/>
        <v>7.1098249255592174</v>
      </c>
      <c r="E759">
        <f t="shared" ca="1" si="166"/>
        <v>0.90093896234370907</v>
      </c>
      <c r="F759">
        <f t="shared" ca="1" si="166"/>
        <v>1.0379823764099771</v>
      </c>
      <c r="G759">
        <f t="shared" ca="1" si="166"/>
        <v>0.58012864628744965</v>
      </c>
      <c r="H759">
        <f t="shared" ca="1" si="166"/>
        <v>0.61453922962918028</v>
      </c>
      <c r="I759">
        <f t="shared" ca="1" si="166"/>
        <v>1.014688846181284</v>
      </c>
      <c r="J759">
        <f t="shared" ca="1" si="166"/>
        <v>1.2466125104631556</v>
      </c>
      <c r="K759">
        <f t="shared" ca="1" si="154"/>
        <v>69</v>
      </c>
      <c r="L759">
        <f t="shared" ca="1" si="155"/>
        <v>11</v>
      </c>
      <c r="M759">
        <f t="shared" ca="1" si="156"/>
        <v>27</v>
      </c>
      <c r="N759">
        <f t="shared" ca="1" si="157"/>
        <v>89</v>
      </c>
      <c r="O759">
        <f t="shared" ca="1" si="158"/>
        <v>71</v>
      </c>
      <c r="P759">
        <f t="shared" ca="1" si="159"/>
        <v>55</v>
      </c>
      <c r="Q759">
        <f t="shared" ca="1" si="160"/>
        <v>91</v>
      </c>
      <c r="R759">
        <f t="shared" ca="1" si="161"/>
        <v>22</v>
      </c>
      <c r="S759">
        <f t="shared" ca="1" si="162"/>
        <v>77</v>
      </c>
      <c r="T759">
        <f t="shared" ca="1" si="163"/>
        <v>67</v>
      </c>
    </row>
    <row r="760" spans="1:20" x14ac:dyDescent="0.2">
      <c r="A760">
        <f t="shared" ca="1" si="164"/>
        <v>2.8726469445398615</v>
      </c>
      <c r="B760">
        <f t="shared" ca="1" si="166"/>
        <v>1.2094097302393441</v>
      </c>
      <c r="C760">
        <f t="shared" ca="1" si="166"/>
        <v>1.3159285723917746</v>
      </c>
      <c r="D760">
        <f t="shared" ca="1" si="166"/>
        <v>1.2095186736274965</v>
      </c>
      <c r="E760">
        <f t="shared" ca="1" si="166"/>
        <v>0.51879501760543223</v>
      </c>
      <c r="F760">
        <f t="shared" ca="1" si="166"/>
        <v>1.5812753169482816</v>
      </c>
      <c r="G760">
        <f t="shared" ca="1" si="166"/>
        <v>1.2947611134914012</v>
      </c>
      <c r="H760">
        <f t="shared" ca="1" si="166"/>
        <v>2.2007907489936303</v>
      </c>
      <c r="I760">
        <f t="shared" ca="1" si="166"/>
        <v>0.33922550452161176</v>
      </c>
      <c r="J760">
        <f t="shared" ca="1" si="166"/>
        <v>4.4587549151692105</v>
      </c>
      <c r="K760">
        <f t="shared" ca="1" si="154"/>
        <v>69</v>
      </c>
      <c r="L760">
        <f t="shared" ca="1" si="155"/>
        <v>36</v>
      </c>
      <c r="M760">
        <f t="shared" ca="1" si="156"/>
        <v>24</v>
      </c>
      <c r="N760">
        <f t="shared" ca="1" si="157"/>
        <v>16</v>
      </c>
      <c r="O760">
        <f t="shared" ca="1" si="158"/>
        <v>41</v>
      </c>
      <c r="P760">
        <f t="shared" ca="1" si="159"/>
        <v>52</v>
      </c>
      <c r="Q760">
        <f t="shared" ca="1" si="160"/>
        <v>54</v>
      </c>
      <c r="R760">
        <f t="shared" ca="1" si="161"/>
        <v>58</v>
      </c>
      <c r="S760">
        <f t="shared" ca="1" si="162"/>
        <v>6</v>
      </c>
      <c r="T760">
        <f t="shared" ca="1" si="163"/>
        <v>53</v>
      </c>
    </row>
    <row r="761" spans="1:20" x14ac:dyDescent="0.2">
      <c r="A761">
        <f t="shared" ca="1" si="164"/>
        <v>1.4737332053766463</v>
      </c>
      <c r="B761">
        <f t="shared" ca="1" si="166"/>
        <v>0.42561493273288575</v>
      </c>
      <c r="C761">
        <f t="shared" ca="1" si="166"/>
        <v>0.21115936406819827</v>
      </c>
      <c r="D761">
        <f t="shared" ca="1" si="166"/>
        <v>3.8791037321198196</v>
      </c>
      <c r="E761">
        <f t="shared" ca="1" si="166"/>
        <v>1.2564485887156747</v>
      </c>
      <c r="F761">
        <f t="shared" ca="1" si="166"/>
        <v>2.1482123749523985</v>
      </c>
      <c r="G761">
        <f t="shared" ca="1" si="166"/>
        <v>0.67924606742090565</v>
      </c>
      <c r="H761">
        <f t="shared" ca="1" si="166"/>
        <v>0.84497168781991372</v>
      </c>
      <c r="I761">
        <f t="shared" ca="1" si="166"/>
        <v>0.56054209413039269</v>
      </c>
      <c r="J761">
        <f t="shared" ca="1" si="166"/>
        <v>0.24416864356353327</v>
      </c>
      <c r="K761">
        <f t="shared" ca="1" si="154"/>
        <v>51</v>
      </c>
      <c r="L761">
        <f t="shared" ca="1" si="155"/>
        <v>16</v>
      </c>
      <c r="M761">
        <f t="shared" ca="1" si="156"/>
        <v>17</v>
      </c>
      <c r="N761">
        <f t="shared" ca="1" si="157"/>
        <v>99</v>
      </c>
      <c r="O761">
        <f t="shared" ca="1" si="158"/>
        <v>19</v>
      </c>
      <c r="P761">
        <f t="shared" ca="1" si="159"/>
        <v>80</v>
      </c>
      <c r="Q761">
        <f t="shared" ca="1" si="160"/>
        <v>78</v>
      </c>
      <c r="R761">
        <f t="shared" ca="1" si="161"/>
        <v>42</v>
      </c>
      <c r="S761">
        <f t="shared" ca="1" si="162"/>
        <v>14</v>
      </c>
      <c r="T761">
        <f t="shared" ca="1" si="163"/>
        <v>2</v>
      </c>
    </row>
    <row r="762" spans="1:20" x14ac:dyDescent="0.2">
      <c r="A762">
        <f t="shared" ca="1" si="164"/>
        <v>2.1800813755278989</v>
      </c>
      <c r="B762">
        <f t="shared" ca="1" si="166"/>
        <v>2.5620543634970598</v>
      </c>
      <c r="C762">
        <f t="shared" ca="1" si="166"/>
        <v>1.6739938990600305</v>
      </c>
      <c r="D762">
        <f t="shared" ca="1" si="166"/>
        <v>7.6602033871077058E-2</v>
      </c>
      <c r="E762">
        <f t="shared" ca="1" si="166"/>
        <v>0.55145121706262434</v>
      </c>
      <c r="F762">
        <f t="shared" ca="1" si="166"/>
        <v>0.34409901498779583</v>
      </c>
      <c r="G762">
        <f t="shared" ca="1" si="166"/>
        <v>0.92842686552899212</v>
      </c>
      <c r="H762">
        <f t="shared" ca="1" si="166"/>
        <v>0.81409160684050808</v>
      </c>
      <c r="I762">
        <f t="shared" ca="1" si="166"/>
        <v>4.6418250509864079</v>
      </c>
      <c r="J762">
        <f t="shared" ca="1" si="166"/>
        <v>0.12136756670345826</v>
      </c>
      <c r="K762">
        <f t="shared" ca="1" si="154"/>
        <v>34</v>
      </c>
      <c r="L762">
        <f t="shared" ca="1" si="155"/>
        <v>77</v>
      </c>
      <c r="M762">
        <f t="shared" ca="1" si="156"/>
        <v>95</v>
      </c>
      <c r="N762">
        <f t="shared" ca="1" si="157"/>
        <v>22</v>
      </c>
      <c r="O762">
        <f t="shared" ca="1" si="158"/>
        <v>12</v>
      </c>
      <c r="P762">
        <f t="shared" ca="1" si="159"/>
        <v>11</v>
      </c>
      <c r="Q762">
        <f t="shared" ca="1" si="160"/>
        <v>31</v>
      </c>
      <c r="R762">
        <f t="shared" ca="1" si="161"/>
        <v>20</v>
      </c>
      <c r="S762">
        <f t="shared" ca="1" si="162"/>
        <v>83</v>
      </c>
      <c r="T762">
        <f t="shared" ca="1" si="163"/>
        <v>7</v>
      </c>
    </row>
    <row r="763" spans="1:20" x14ac:dyDescent="0.2">
      <c r="A763">
        <f t="shared" ca="1" si="164"/>
        <v>6.1163289629290983E-2</v>
      </c>
      <c r="B763">
        <f t="shared" ca="1" si="166"/>
        <v>0.1050911163805085</v>
      </c>
      <c r="C763">
        <f t="shared" ca="1" si="166"/>
        <v>1.1640130309471775</v>
      </c>
      <c r="D763">
        <f t="shared" ca="1" si="166"/>
        <v>0.17174068148377167</v>
      </c>
      <c r="E763">
        <f t="shared" ca="1" si="166"/>
        <v>1.9461886975468889</v>
      </c>
      <c r="F763">
        <f t="shared" ca="1" si="166"/>
        <v>0.38596559536469621</v>
      </c>
      <c r="G763">
        <f t="shared" ca="1" si="166"/>
        <v>3.3337980441559827</v>
      </c>
      <c r="H763">
        <f t="shared" ca="1" si="166"/>
        <v>0.42499898240876832</v>
      </c>
      <c r="I763">
        <f t="shared" ca="1" si="166"/>
        <v>2.8812337303957332</v>
      </c>
      <c r="J763">
        <f t="shared" ca="1" si="166"/>
        <v>2.1961698199430471</v>
      </c>
      <c r="K763">
        <f t="shared" ca="1" si="154"/>
        <v>1</v>
      </c>
      <c r="L763">
        <f t="shared" ca="1" si="155"/>
        <v>6</v>
      </c>
      <c r="M763">
        <f t="shared" ca="1" si="156"/>
        <v>51</v>
      </c>
      <c r="N763">
        <f t="shared" ca="1" si="157"/>
        <v>23</v>
      </c>
      <c r="O763">
        <f t="shared" ca="1" si="158"/>
        <v>40</v>
      </c>
      <c r="P763">
        <f t="shared" ca="1" si="159"/>
        <v>19</v>
      </c>
      <c r="Q763">
        <f t="shared" ca="1" si="160"/>
        <v>79</v>
      </c>
      <c r="R763">
        <f t="shared" ca="1" si="161"/>
        <v>20</v>
      </c>
      <c r="S763">
        <f t="shared" ca="1" si="162"/>
        <v>66</v>
      </c>
      <c r="T763">
        <f t="shared" ca="1" si="163"/>
        <v>27</v>
      </c>
    </row>
    <row r="764" spans="1:20" x14ac:dyDescent="0.2">
      <c r="A764">
        <f t="shared" ca="1" si="164"/>
        <v>0.21539211132200375</v>
      </c>
      <c r="B764">
        <f t="shared" ca="1" si="166"/>
        <v>0.33677045857312005</v>
      </c>
      <c r="C764">
        <f t="shared" ca="1" si="166"/>
        <v>3.698978002088678</v>
      </c>
      <c r="D764">
        <f t="shared" ca="1" si="166"/>
        <v>7.7664938393523748</v>
      </c>
      <c r="E764">
        <f t="shared" ca="1" si="166"/>
        <v>0.67011426499574611</v>
      </c>
      <c r="F764">
        <f t="shared" ca="1" si="166"/>
        <v>2.23021632808257</v>
      </c>
      <c r="G764">
        <f t="shared" ca="1" si="166"/>
        <v>5.4591244257616314</v>
      </c>
      <c r="H764">
        <f t="shared" ca="1" si="166"/>
        <v>1.3429306882791916</v>
      </c>
      <c r="I764">
        <f t="shared" ca="1" si="166"/>
        <v>2.8372815387940937</v>
      </c>
      <c r="J764">
        <f t="shared" ca="1" si="166"/>
        <v>0.11143504376462279</v>
      </c>
      <c r="K764">
        <f t="shared" ca="1" si="154"/>
        <v>5</v>
      </c>
      <c r="L764">
        <f t="shared" ca="1" si="155"/>
        <v>50</v>
      </c>
      <c r="M764">
        <f t="shared" ca="1" si="156"/>
        <v>74</v>
      </c>
      <c r="N764">
        <f t="shared" ca="1" si="157"/>
        <v>83</v>
      </c>
      <c r="O764">
        <f t="shared" ca="1" si="158"/>
        <v>66</v>
      </c>
      <c r="P764">
        <f t="shared" ca="1" si="159"/>
        <v>42</v>
      </c>
      <c r="Q764">
        <f t="shared" ca="1" si="160"/>
        <v>86</v>
      </c>
      <c r="R764">
        <f t="shared" ca="1" si="161"/>
        <v>17</v>
      </c>
      <c r="S764">
        <f t="shared" ca="1" si="162"/>
        <v>90</v>
      </c>
      <c r="T764">
        <f t="shared" ca="1" si="163"/>
        <v>11</v>
      </c>
    </row>
    <row r="765" spans="1:20" x14ac:dyDescent="0.2">
      <c r="A765">
        <f t="shared" ca="1" si="164"/>
        <v>1.601238889440967</v>
      </c>
      <c r="B765">
        <f t="shared" ca="1" si="166"/>
        <v>1.3499683107820399</v>
      </c>
      <c r="C765">
        <f t="shared" ca="1" si="166"/>
        <v>2.3219432589962974</v>
      </c>
      <c r="D765">
        <f t="shared" ca="1" si="166"/>
        <v>0.6630505503133699</v>
      </c>
      <c r="E765">
        <f t="shared" ca="1" si="166"/>
        <v>4.543621341031244</v>
      </c>
      <c r="F765">
        <f t="shared" ca="1" si="166"/>
        <v>1.0381697004488477</v>
      </c>
      <c r="G765">
        <f t="shared" ca="1" si="166"/>
        <v>2.2717499721551078</v>
      </c>
      <c r="H765">
        <f t="shared" ca="1" si="166"/>
        <v>4.3582783258068005</v>
      </c>
      <c r="I765">
        <f t="shared" ca="1" si="166"/>
        <v>0.22765411245666964</v>
      </c>
      <c r="J765">
        <f t="shared" ca="1" si="166"/>
        <v>0.6891944731262859</v>
      </c>
      <c r="K765">
        <f t="shared" ca="1" si="154"/>
        <v>36</v>
      </c>
      <c r="L765">
        <f t="shared" ca="1" si="155"/>
        <v>43</v>
      </c>
      <c r="M765">
        <f t="shared" ca="1" si="156"/>
        <v>53</v>
      </c>
      <c r="N765">
        <f t="shared" ca="1" si="157"/>
        <v>15</v>
      </c>
      <c r="O765">
        <f t="shared" ca="1" si="158"/>
        <v>95</v>
      </c>
      <c r="P765">
        <f t="shared" ca="1" si="159"/>
        <v>30</v>
      </c>
      <c r="Q765">
        <f t="shared" ca="1" si="160"/>
        <v>28</v>
      </c>
      <c r="R765">
        <f t="shared" ca="1" si="161"/>
        <v>82</v>
      </c>
      <c r="S765">
        <f t="shared" ca="1" si="162"/>
        <v>63</v>
      </c>
      <c r="T765">
        <f t="shared" ca="1" si="163"/>
        <v>29</v>
      </c>
    </row>
    <row r="766" spans="1:20" x14ac:dyDescent="0.2">
      <c r="A766">
        <f t="shared" ca="1" si="164"/>
        <v>1.2435504583166719</v>
      </c>
      <c r="B766">
        <f t="shared" ca="1" si="166"/>
        <v>3.1185735649142887</v>
      </c>
      <c r="C766">
        <f t="shared" ca="1" si="166"/>
        <v>1.7465062502789559</v>
      </c>
      <c r="D766">
        <f t="shared" ca="1" si="166"/>
        <v>0.70653866435317192</v>
      </c>
      <c r="E766">
        <f t="shared" ca="1" si="166"/>
        <v>2.9362259927727297</v>
      </c>
      <c r="F766">
        <f t="shared" ca="1" si="166"/>
        <v>1.64065743312955</v>
      </c>
      <c r="G766">
        <f t="shared" ca="1" si="166"/>
        <v>0.57626586044862083</v>
      </c>
      <c r="H766">
        <f t="shared" ca="1" si="166"/>
        <v>8.1934021191917097</v>
      </c>
      <c r="I766">
        <f t="shared" ca="1" si="166"/>
        <v>0.62652453604445291</v>
      </c>
      <c r="J766">
        <f t="shared" ca="1" si="166"/>
        <v>0.12847720591509423</v>
      </c>
      <c r="K766">
        <f t="shared" ca="1" si="154"/>
        <v>31</v>
      </c>
      <c r="L766">
        <f t="shared" ca="1" si="155"/>
        <v>42</v>
      </c>
      <c r="M766">
        <f t="shared" ca="1" si="156"/>
        <v>40</v>
      </c>
      <c r="N766">
        <f t="shared" ca="1" si="157"/>
        <v>16</v>
      </c>
      <c r="O766">
        <f t="shared" ca="1" si="158"/>
        <v>99</v>
      </c>
      <c r="P766">
        <f t="shared" ca="1" si="159"/>
        <v>33</v>
      </c>
      <c r="Q766">
        <f t="shared" ca="1" si="160"/>
        <v>13</v>
      </c>
      <c r="R766">
        <f t="shared" ca="1" si="161"/>
        <v>72</v>
      </c>
      <c r="S766">
        <f t="shared" ca="1" si="162"/>
        <v>11</v>
      </c>
      <c r="T766">
        <f t="shared" ca="1" si="163"/>
        <v>5</v>
      </c>
    </row>
    <row r="767" spans="1:20" x14ac:dyDescent="0.2">
      <c r="A767">
        <f t="shared" ca="1" si="164"/>
        <v>6.7087939118008517</v>
      </c>
      <c r="B767">
        <f t="shared" ca="1" si="166"/>
        <v>0.50457439973083984</v>
      </c>
      <c r="C767">
        <f t="shared" ca="1" si="166"/>
        <v>6.4417804869401749</v>
      </c>
      <c r="D767">
        <f t="shared" ca="1" si="166"/>
        <v>1.7533929442779983</v>
      </c>
      <c r="E767">
        <f t="shared" ca="1" si="166"/>
        <v>1.9586833481362858</v>
      </c>
      <c r="F767">
        <f t="shared" ca="1" si="166"/>
        <v>0.55004059902921409</v>
      </c>
      <c r="G767">
        <f t="shared" ca="1" si="166"/>
        <v>0.56796096993528855</v>
      </c>
      <c r="H767">
        <f t="shared" ca="1" si="166"/>
        <v>1.5008937000708782</v>
      </c>
      <c r="I767">
        <f t="shared" ca="1" si="166"/>
        <v>2.2773639854899432</v>
      </c>
      <c r="J767">
        <f t="shared" ca="1" si="166"/>
        <v>0.20742255654033437</v>
      </c>
      <c r="K767">
        <f t="shared" ca="1" si="154"/>
        <v>47</v>
      </c>
      <c r="L767">
        <f t="shared" ca="1" si="155"/>
        <v>26</v>
      </c>
      <c r="M767">
        <f t="shared" ca="1" si="156"/>
        <v>85</v>
      </c>
      <c r="N767">
        <f t="shared" ca="1" si="157"/>
        <v>64</v>
      </c>
      <c r="O767">
        <f t="shared" ca="1" si="158"/>
        <v>71</v>
      </c>
      <c r="P767">
        <f t="shared" ca="1" si="159"/>
        <v>68</v>
      </c>
      <c r="Q767">
        <f t="shared" ca="1" si="160"/>
        <v>26</v>
      </c>
      <c r="R767">
        <f t="shared" ca="1" si="161"/>
        <v>77</v>
      </c>
      <c r="S767">
        <f t="shared" ca="1" si="162"/>
        <v>48</v>
      </c>
      <c r="T767">
        <f t="shared" ca="1" si="163"/>
        <v>32</v>
      </c>
    </row>
    <row r="768" spans="1:20" x14ac:dyDescent="0.2">
      <c r="A768">
        <f t="shared" ca="1" si="164"/>
        <v>7.8488232271107655E-2</v>
      </c>
      <c r="B768">
        <f t="shared" ca="1" si="166"/>
        <v>1.2842578928600261</v>
      </c>
      <c r="C768">
        <f t="shared" ca="1" si="166"/>
        <v>5.4307496100631134</v>
      </c>
      <c r="D768">
        <f t="shared" ca="1" si="166"/>
        <v>0.41384057570426031</v>
      </c>
      <c r="E768">
        <f t="shared" ca="1" si="166"/>
        <v>0.37015649811294715</v>
      </c>
      <c r="F768">
        <f t="shared" ca="1" si="166"/>
        <v>2.1009230443472287E-2</v>
      </c>
      <c r="G768">
        <f t="shared" ca="1" si="166"/>
        <v>2.9004784506328956</v>
      </c>
      <c r="H768">
        <f t="shared" ca="1" si="166"/>
        <v>0.24333560624077435</v>
      </c>
      <c r="I768">
        <f t="shared" ca="1" si="166"/>
        <v>0.10019932875662917</v>
      </c>
      <c r="J768">
        <f t="shared" ca="1" si="166"/>
        <v>4.059559753495825</v>
      </c>
      <c r="K768">
        <f t="shared" ca="1" si="154"/>
        <v>5</v>
      </c>
      <c r="L768">
        <f t="shared" ca="1" si="155"/>
        <v>57</v>
      </c>
      <c r="M768">
        <f t="shared" ca="1" si="156"/>
        <v>88</v>
      </c>
      <c r="N768">
        <f t="shared" ca="1" si="157"/>
        <v>63</v>
      </c>
      <c r="O768">
        <f t="shared" ca="1" si="158"/>
        <v>37</v>
      </c>
      <c r="P768">
        <f t="shared" ca="1" si="159"/>
        <v>0</v>
      </c>
      <c r="Q768">
        <f t="shared" ca="1" si="160"/>
        <v>58</v>
      </c>
      <c r="R768">
        <f t="shared" ca="1" si="161"/>
        <v>10</v>
      </c>
      <c r="S768">
        <f t="shared" ca="1" si="162"/>
        <v>7</v>
      </c>
      <c r="T768">
        <f t="shared" ca="1" si="163"/>
        <v>56</v>
      </c>
    </row>
    <row r="769" spans="1:20" x14ac:dyDescent="0.2">
      <c r="A769">
        <f t="shared" ca="1" si="164"/>
        <v>3.2477384663820321</v>
      </c>
      <c r="B769">
        <f t="shared" ca="1" si="166"/>
        <v>1.1784848658736999</v>
      </c>
      <c r="C769">
        <f t="shared" ca="1" si="166"/>
        <v>2.3517309463273293</v>
      </c>
      <c r="D769">
        <f t="shared" ca="1" si="166"/>
        <v>0.97477431395980707</v>
      </c>
      <c r="E769">
        <f t="shared" ca="1" si="166"/>
        <v>2.2012738178676674</v>
      </c>
      <c r="F769">
        <f t="shared" ca="1" si="166"/>
        <v>0.27366433926496936</v>
      </c>
      <c r="G769">
        <f t="shared" ca="1" si="166"/>
        <v>4.5769212236505856</v>
      </c>
      <c r="H769">
        <f t="shared" ca="1" si="166"/>
        <v>0.26634423799695195</v>
      </c>
      <c r="I769">
        <f t="shared" ca="1" si="166"/>
        <v>1.1316826437848255</v>
      </c>
      <c r="J769">
        <f t="shared" ca="1" si="166"/>
        <v>1.3201774894522038</v>
      </c>
      <c r="K769">
        <f t="shared" ca="1" si="154"/>
        <v>79</v>
      </c>
      <c r="L769">
        <f t="shared" ca="1" si="155"/>
        <v>39</v>
      </c>
      <c r="M769">
        <f t="shared" ca="1" si="156"/>
        <v>51</v>
      </c>
      <c r="N769">
        <f t="shared" ca="1" si="157"/>
        <v>33</v>
      </c>
      <c r="O769">
        <f t="shared" ca="1" si="158"/>
        <v>58</v>
      </c>
      <c r="P769">
        <f t="shared" ca="1" si="159"/>
        <v>3</v>
      </c>
      <c r="Q769">
        <f t="shared" ca="1" si="160"/>
        <v>35</v>
      </c>
      <c r="R769">
        <f t="shared" ca="1" si="161"/>
        <v>15</v>
      </c>
      <c r="S769">
        <f t="shared" ca="1" si="162"/>
        <v>23</v>
      </c>
      <c r="T769">
        <f t="shared" ca="1" si="163"/>
        <v>63</v>
      </c>
    </row>
    <row r="770" spans="1:20" x14ac:dyDescent="0.2">
      <c r="A770">
        <f t="shared" ca="1" si="164"/>
        <v>1.3216844194025341</v>
      </c>
      <c r="B770">
        <f t="shared" ca="1" si="166"/>
        <v>4.544236518300394E-3</v>
      </c>
      <c r="C770">
        <f t="shared" ca="1" si="166"/>
        <v>4.4711061106564587E-2</v>
      </c>
      <c r="D770">
        <f t="shared" ca="1" si="166"/>
        <v>0.83740871244411608</v>
      </c>
      <c r="E770">
        <f t="shared" ca="1" si="166"/>
        <v>0.22197497595179613</v>
      </c>
      <c r="F770">
        <f t="shared" ca="1" si="166"/>
        <v>1.4235243570462606</v>
      </c>
      <c r="G770">
        <f t="shared" ca="1" si="166"/>
        <v>2.5039579780684686</v>
      </c>
      <c r="H770">
        <f t="shared" ca="1" si="166"/>
        <v>3.3400343248411994</v>
      </c>
      <c r="I770">
        <f t="shared" ca="1" si="166"/>
        <v>8.6037667779101018E-2</v>
      </c>
      <c r="J770">
        <f t="shared" ca="1" si="166"/>
        <v>1.9800950163489732</v>
      </c>
      <c r="K770">
        <f t="shared" ref="K770:K833" ca="1" si="167">INT(100*A770/(A770+_xlfn.NORM.INV(RAND(),0,1)^2+_xlfn.NORM.INV(RAND(),0,1)^2))</f>
        <v>57</v>
      </c>
      <c r="L770">
        <f t="shared" ref="L770:L833" ca="1" si="168">INT(100*B770/(B770+_xlfn.NORM.INV(RAND(),0,1)^2+_xlfn.NORM.INV(RAND(),0,1)^2))</f>
        <v>0</v>
      </c>
      <c r="M770">
        <f t="shared" ref="M770:M833" ca="1" si="169">INT(100*C770/(C770+_xlfn.NORM.INV(RAND(),0,1)^2+_xlfn.NORM.INV(RAND(),0,1)^2))</f>
        <v>7</v>
      </c>
      <c r="N770">
        <f t="shared" ref="N770:N833" ca="1" si="170">INT(100*D770/(D770+_xlfn.NORM.INV(RAND(),0,1)^2+_xlfn.NORM.INV(RAND(),0,1)^2))</f>
        <v>34</v>
      </c>
      <c r="O770">
        <f t="shared" ref="O770:O833" ca="1" si="171">INT(100*E770/(E770+_xlfn.NORM.INV(RAND(),0,1)^2+_xlfn.NORM.INV(RAND(),0,1)^2))</f>
        <v>61</v>
      </c>
      <c r="P770">
        <f t="shared" ref="P770:P833" ca="1" si="172">INT(100*F770/(F770+_xlfn.NORM.INV(RAND(),0,1)^2+_xlfn.NORM.INV(RAND(),0,1)^2))</f>
        <v>54</v>
      </c>
      <c r="Q770">
        <f t="shared" ref="Q770:Q833" ca="1" si="173">INT(100*G770/(G770+_xlfn.NORM.INV(RAND(),0,1)^2+_xlfn.NORM.INV(RAND(),0,1)^2))</f>
        <v>53</v>
      </c>
      <c r="R770">
        <f t="shared" ref="R770:R833" ca="1" si="174">INT(100*H770/(H770+_xlfn.NORM.INV(RAND(),0,1)^2+_xlfn.NORM.INV(RAND(),0,1)^2))</f>
        <v>34</v>
      </c>
      <c r="S770">
        <f t="shared" ref="S770:S833" ca="1" si="175">INT(100*I770/(I770+_xlfn.NORM.INV(RAND(),0,1)^2+_xlfn.NORM.INV(RAND(),0,1)^2))</f>
        <v>11</v>
      </c>
      <c r="T770">
        <f t="shared" ref="T770:T833" ca="1" si="176">INT(100*J770/(J770+_xlfn.NORM.INV(RAND(),0,1)^2+_xlfn.NORM.INV(RAND(),0,1)^2))</f>
        <v>36</v>
      </c>
    </row>
    <row r="771" spans="1:20" x14ac:dyDescent="0.2">
      <c r="A771">
        <f t="shared" ref="A771:A834" ca="1" si="177">_xlfn.NORM.INV(RAND(),0,1)^2+_xlfn.NORM.INV(RAND(),0,1)^2</f>
        <v>0.9156048392639824</v>
      </c>
      <c r="B771">
        <f t="shared" ca="1" si="166"/>
        <v>1.2853465703027251</v>
      </c>
      <c r="C771">
        <f t="shared" ca="1" si="166"/>
        <v>1.3817865144027375</v>
      </c>
      <c r="D771">
        <f t="shared" ca="1" si="166"/>
        <v>6.5650019830547413E-2</v>
      </c>
      <c r="E771">
        <f t="shared" ca="1" si="166"/>
        <v>0.75006795157520645</v>
      </c>
      <c r="F771">
        <f t="shared" ca="1" si="166"/>
        <v>0.45063026185165239</v>
      </c>
      <c r="G771">
        <f t="shared" ca="1" si="166"/>
        <v>1.0286660486360497</v>
      </c>
      <c r="H771">
        <f t="shared" ca="1" si="166"/>
        <v>1.8429753126524953</v>
      </c>
      <c r="I771">
        <f t="shared" ca="1" si="166"/>
        <v>8.6563261707130412E-2</v>
      </c>
      <c r="J771">
        <f t="shared" ca="1" si="166"/>
        <v>2.5149278191714721</v>
      </c>
      <c r="K771">
        <f t="shared" ca="1" si="167"/>
        <v>42</v>
      </c>
      <c r="L771">
        <f t="shared" ca="1" si="168"/>
        <v>49</v>
      </c>
      <c r="M771">
        <f t="shared" ca="1" si="169"/>
        <v>60</v>
      </c>
      <c r="N771">
        <f t="shared" ca="1" si="170"/>
        <v>81</v>
      </c>
      <c r="O771">
        <f t="shared" ca="1" si="171"/>
        <v>21</v>
      </c>
      <c r="P771">
        <f t="shared" ca="1" si="172"/>
        <v>42</v>
      </c>
      <c r="Q771">
        <f t="shared" ca="1" si="173"/>
        <v>21</v>
      </c>
      <c r="R771">
        <f t="shared" ca="1" si="174"/>
        <v>57</v>
      </c>
      <c r="S771">
        <f t="shared" ca="1" si="175"/>
        <v>16</v>
      </c>
      <c r="T771">
        <f t="shared" ca="1" si="176"/>
        <v>49</v>
      </c>
    </row>
    <row r="772" spans="1:20" x14ac:dyDescent="0.2">
      <c r="A772">
        <f t="shared" ca="1" si="177"/>
        <v>1.390829926511109</v>
      </c>
      <c r="B772">
        <f t="shared" ca="1" si="166"/>
        <v>1.6295894427130519</v>
      </c>
      <c r="C772">
        <f t="shared" ca="1" si="166"/>
        <v>1.0112587033633977</v>
      </c>
      <c r="D772">
        <f t="shared" ca="1" si="166"/>
        <v>0.15725339308133501</v>
      </c>
      <c r="E772">
        <f t="shared" ca="1" si="166"/>
        <v>0.41136065647102416</v>
      </c>
      <c r="F772">
        <f t="shared" ca="1" si="166"/>
        <v>0.83043035374236773</v>
      </c>
      <c r="G772">
        <f t="shared" ca="1" si="166"/>
        <v>1.1437276136978576</v>
      </c>
      <c r="H772">
        <f t="shared" ca="1" si="166"/>
        <v>7.9761106897001374E-2</v>
      </c>
      <c r="I772">
        <f t="shared" ca="1" si="166"/>
        <v>2.2790546558889981</v>
      </c>
      <c r="J772">
        <f t="shared" ca="1" si="166"/>
        <v>0.63719754124444394</v>
      </c>
      <c r="K772">
        <f t="shared" ca="1" si="167"/>
        <v>15</v>
      </c>
      <c r="L772">
        <f t="shared" ca="1" si="168"/>
        <v>74</v>
      </c>
      <c r="M772">
        <f t="shared" ca="1" si="169"/>
        <v>85</v>
      </c>
      <c r="N772">
        <f t="shared" ca="1" si="170"/>
        <v>3</v>
      </c>
      <c r="O772">
        <f t="shared" ca="1" si="171"/>
        <v>14</v>
      </c>
      <c r="P772">
        <f t="shared" ca="1" si="172"/>
        <v>39</v>
      </c>
      <c r="Q772">
        <f t="shared" ca="1" si="173"/>
        <v>64</v>
      </c>
      <c r="R772">
        <f t="shared" ca="1" si="174"/>
        <v>6</v>
      </c>
      <c r="S772">
        <f t="shared" ca="1" si="175"/>
        <v>78</v>
      </c>
      <c r="T772">
        <f t="shared" ca="1" si="176"/>
        <v>12</v>
      </c>
    </row>
    <row r="773" spans="1:20" x14ac:dyDescent="0.2">
      <c r="A773">
        <f t="shared" ca="1" si="177"/>
        <v>0.58639300842060049</v>
      </c>
      <c r="B773">
        <f t="shared" ca="1" si="166"/>
        <v>2.2685944950493853</v>
      </c>
      <c r="C773">
        <f t="shared" ca="1" si="166"/>
        <v>1.0469832642078436</v>
      </c>
      <c r="D773">
        <f t="shared" ca="1" si="166"/>
        <v>4.5499134786912903</v>
      </c>
      <c r="E773">
        <f t="shared" ca="1" si="166"/>
        <v>0.91284940719625407</v>
      </c>
      <c r="F773">
        <f t="shared" ca="1" si="166"/>
        <v>1.4520435173592277</v>
      </c>
      <c r="G773">
        <f t="shared" ca="1" si="166"/>
        <v>2.4219677118556371</v>
      </c>
      <c r="H773">
        <f t="shared" ca="1" si="166"/>
        <v>1.187877059419661</v>
      </c>
      <c r="I773">
        <f t="shared" ca="1" si="166"/>
        <v>2.8199280935770625</v>
      </c>
      <c r="J773">
        <f t="shared" ca="1" si="166"/>
        <v>0.79381866702926174</v>
      </c>
      <c r="K773">
        <f t="shared" ca="1" si="167"/>
        <v>13</v>
      </c>
      <c r="L773">
        <f t="shared" ca="1" si="168"/>
        <v>84</v>
      </c>
      <c r="M773">
        <f t="shared" ca="1" si="169"/>
        <v>23</v>
      </c>
      <c r="N773">
        <f t="shared" ca="1" si="170"/>
        <v>85</v>
      </c>
      <c r="O773">
        <f t="shared" ca="1" si="171"/>
        <v>36</v>
      </c>
      <c r="P773">
        <f t="shared" ca="1" si="172"/>
        <v>36</v>
      </c>
      <c r="Q773">
        <f t="shared" ca="1" si="173"/>
        <v>72</v>
      </c>
      <c r="R773">
        <f t="shared" ca="1" si="174"/>
        <v>49</v>
      </c>
      <c r="S773">
        <f t="shared" ca="1" si="175"/>
        <v>50</v>
      </c>
      <c r="T773">
        <f t="shared" ca="1" si="176"/>
        <v>58</v>
      </c>
    </row>
    <row r="774" spans="1:20" x14ac:dyDescent="0.2">
      <c r="A774">
        <f t="shared" ca="1" si="177"/>
        <v>5.5440438862164827</v>
      </c>
      <c r="B774">
        <f t="shared" ca="1" si="166"/>
        <v>0.95698298271358118</v>
      </c>
      <c r="C774">
        <f t="shared" ca="1" si="166"/>
        <v>0.65837714760810873</v>
      </c>
      <c r="D774">
        <f t="shared" ca="1" si="166"/>
        <v>2.6805838070508106</v>
      </c>
      <c r="E774">
        <f t="shared" ca="1" si="166"/>
        <v>1.2817967040153293</v>
      </c>
      <c r="F774">
        <f t="shared" ca="1" si="166"/>
        <v>1.0605688046284596</v>
      </c>
      <c r="G774">
        <f t="shared" ca="1" si="166"/>
        <v>0.6814132157662427</v>
      </c>
      <c r="H774">
        <f t="shared" ca="1" si="166"/>
        <v>0.80214669729115085</v>
      </c>
      <c r="I774">
        <f t="shared" ref="B774:J803" ca="1" si="178">_xlfn.NORM.INV(RAND(),0,1)^2+_xlfn.NORM.INV(RAND(),0,1)^2</f>
        <v>4.4134280433163045E-2</v>
      </c>
      <c r="J774">
        <f t="shared" ca="1" si="178"/>
        <v>2.6700519784786714</v>
      </c>
      <c r="K774">
        <f t="shared" ca="1" si="167"/>
        <v>92</v>
      </c>
      <c r="L774">
        <f t="shared" ca="1" si="168"/>
        <v>47</v>
      </c>
      <c r="M774">
        <f t="shared" ca="1" si="169"/>
        <v>13</v>
      </c>
      <c r="N774">
        <f t="shared" ca="1" si="170"/>
        <v>85</v>
      </c>
      <c r="O774">
        <f t="shared" ca="1" si="171"/>
        <v>49</v>
      </c>
      <c r="P774">
        <f t="shared" ca="1" si="172"/>
        <v>15</v>
      </c>
      <c r="Q774">
        <f t="shared" ca="1" si="173"/>
        <v>58</v>
      </c>
      <c r="R774">
        <f t="shared" ca="1" si="174"/>
        <v>39</v>
      </c>
      <c r="S774">
        <f t="shared" ca="1" si="175"/>
        <v>1</v>
      </c>
      <c r="T774">
        <f t="shared" ca="1" si="176"/>
        <v>59</v>
      </c>
    </row>
    <row r="775" spans="1:20" x14ac:dyDescent="0.2">
      <c r="A775">
        <f t="shared" ca="1" si="177"/>
        <v>0.61450721299281241</v>
      </c>
      <c r="B775">
        <f t="shared" ca="1" si="178"/>
        <v>0.34547581024481733</v>
      </c>
      <c r="C775">
        <f t="shared" ca="1" si="178"/>
        <v>5.1121553930593251</v>
      </c>
      <c r="D775">
        <f t="shared" ca="1" si="178"/>
        <v>0.18999158824909751</v>
      </c>
      <c r="E775">
        <f t="shared" ca="1" si="178"/>
        <v>2.2243305464163878</v>
      </c>
      <c r="F775">
        <f t="shared" ca="1" si="178"/>
        <v>2.8890682691289609</v>
      </c>
      <c r="G775">
        <f t="shared" ca="1" si="178"/>
        <v>1.7649854885477259</v>
      </c>
      <c r="H775">
        <f t="shared" ca="1" si="178"/>
        <v>2.1050991964991255</v>
      </c>
      <c r="I775">
        <f t="shared" ca="1" si="178"/>
        <v>5.782896815868507</v>
      </c>
      <c r="J775">
        <f t="shared" ca="1" si="178"/>
        <v>0.18257123718803903</v>
      </c>
      <c r="K775">
        <f t="shared" ca="1" si="167"/>
        <v>50</v>
      </c>
      <c r="L775">
        <f t="shared" ca="1" si="168"/>
        <v>71</v>
      </c>
      <c r="M775">
        <f t="shared" ca="1" si="169"/>
        <v>63</v>
      </c>
      <c r="N775">
        <f t="shared" ca="1" si="170"/>
        <v>3</v>
      </c>
      <c r="O775">
        <f t="shared" ca="1" si="171"/>
        <v>92</v>
      </c>
      <c r="P775">
        <f t="shared" ca="1" si="172"/>
        <v>57</v>
      </c>
      <c r="Q775">
        <f t="shared" ca="1" si="173"/>
        <v>26</v>
      </c>
      <c r="R775">
        <f t="shared" ca="1" si="174"/>
        <v>61</v>
      </c>
      <c r="S775">
        <f t="shared" ca="1" si="175"/>
        <v>69</v>
      </c>
      <c r="T775">
        <f t="shared" ca="1" si="176"/>
        <v>5</v>
      </c>
    </row>
    <row r="776" spans="1:20" x14ac:dyDescent="0.2">
      <c r="A776">
        <f t="shared" ca="1" si="177"/>
        <v>2.8067334828082493</v>
      </c>
      <c r="B776">
        <f t="shared" ca="1" si="178"/>
        <v>1.0678509529139109</v>
      </c>
      <c r="C776">
        <f t="shared" ca="1" si="178"/>
        <v>2.750861080057688</v>
      </c>
      <c r="D776">
        <f t="shared" ca="1" si="178"/>
        <v>4.1698052187312526E-2</v>
      </c>
      <c r="E776">
        <f t="shared" ca="1" si="178"/>
        <v>1.2230742836489106</v>
      </c>
      <c r="F776">
        <f t="shared" ca="1" si="178"/>
        <v>0.47341908143014971</v>
      </c>
      <c r="G776">
        <f t="shared" ca="1" si="178"/>
        <v>2.1480566700410164</v>
      </c>
      <c r="H776">
        <f t="shared" ca="1" si="178"/>
        <v>1.852665267411461</v>
      </c>
      <c r="I776">
        <f t="shared" ca="1" si="178"/>
        <v>0.12918718826898087</v>
      </c>
      <c r="J776">
        <f t="shared" ca="1" si="178"/>
        <v>5.5134860074023102</v>
      </c>
      <c r="K776">
        <f t="shared" ca="1" si="167"/>
        <v>54</v>
      </c>
      <c r="L776">
        <f t="shared" ca="1" si="168"/>
        <v>79</v>
      </c>
      <c r="M776">
        <f t="shared" ca="1" si="169"/>
        <v>73</v>
      </c>
      <c r="N776">
        <f t="shared" ca="1" si="170"/>
        <v>1</v>
      </c>
      <c r="O776">
        <f t="shared" ca="1" si="171"/>
        <v>74</v>
      </c>
      <c r="P776">
        <f t="shared" ca="1" si="172"/>
        <v>4</v>
      </c>
      <c r="Q776">
        <f t="shared" ca="1" si="173"/>
        <v>57</v>
      </c>
      <c r="R776">
        <f t="shared" ca="1" si="174"/>
        <v>62</v>
      </c>
      <c r="S776">
        <f t="shared" ca="1" si="175"/>
        <v>5</v>
      </c>
      <c r="T776">
        <f t="shared" ca="1" si="176"/>
        <v>98</v>
      </c>
    </row>
    <row r="777" spans="1:20" x14ac:dyDescent="0.2">
      <c r="A777">
        <f t="shared" ca="1" si="177"/>
        <v>1.4227960701416478</v>
      </c>
      <c r="B777">
        <f t="shared" ca="1" si="178"/>
        <v>0.96906090027896963</v>
      </c>
      <c r="C777">
        <f t="shared" ca="1" si="178"/>
        <v>1.3175252046568546</v>
      </c>
      <c r="D777">
        <f t="shared" ca="1" si="178"/>
        <v>0.15841886963114027</v>
      </c>
      <c r="E777">
        <f t="shared" ca="1" si="178"/>
        <v>2.0395587339336689</v>
      </c>
      <c r="F777">
        <f t="shared" ca="1" si="178"/>
        <v>3.5474779850697158</v>
      </c>
      <c r="G777">
        <f t="shared" ca="1" si="178"/>
        <v>5.1971148169035581</v>
      </c>
      <c r="H777">
        <f t="shared" ca="1" si="178"/>
        <v>0.85704919614191</v>
      </c>
      <c r="I777">
        <f t="shared" ca="1" si="178"/>
        <v>3.248581684096127</v>
      </c>
      <c r="J777">
        <f t="shared" ca="1" si="178"/>
        <v>2.2797918162290975</v>
      </c>
      <c r="K777">
        <f t="shared" ca="1" si="167"/>
        <v>37</v>
      </c>
      <c r="L777">
        <f t="shared" ca="1" si="168"/>
        <v>22</v>
      </c>
      <c r="M777">
        <f t="shared" ca="1" si="169"/>
        <v>15</v>
      </c>
      <c r="N777">
        <f t="shared" ca="1" si="170"/>
        <v>4</v>
      </c>
      <c r="O777">
        <f t="shared" ca="1" si="171"/>
        <v>47</v>
      </c>
      <c r="P777">
        <f t="shared" ca="1" si="172"/>
        <v>86</v>
      </c>
      <c r="Q777">
        <f t="shared" ca="1" si="173"/>
        <v>94</v>
      </c>
      <c r="R777">
        <f t="shared" ca="1" si="174"/>
        <v>79</v>
      </c>
      <c r="S777">
        <f t="shared" ca="1" si="175"/>
        <v>58</v>
      </c>
      <c r="T777">
        <f t="shared" ca="1" si="176"/>
        <v>93</v>
      </c>
    </row>
    <row r="778" spans="1:20" x14ac:dyDescent="0.2">
      <c r="A778">
        <f t="shared" ca="1" si="177"/>
        <v>3.0446345680930889</v>
      </c>
      <c r="B778">
        <f t="shared" ca="1" si="178"/>
        <v>0.23319634005127649</v>
      </c>
      <c r="C778">
        <f t="shared" ca="1" si="178"/>
        <v>1.3434978375215985</v>
      </c>
      <c r="D778">
        <f t="shared" ca="1" si="178"/>
        <v>7.7655351015331719E-2</v>
      </c>
      <c r="E778">
        <f t="shared" ca="1" si="178"/>
        <v>1.5766094839147449</v>
      </c>
      <c r="F778">
        <f t="shared" ca="1" si="178"/>
        <v>1.0731096355898255</v>
      </c>
      <c r="G778">
        <f t="shared" ca="1" si="178"/>
        <v>7.4867829996319746E-2</v>
      </c>
      <c r="H778">
        <f t="shared" ca="1" si="178"/>
        <v>2.615452441784416</v>
      </c>
      <c r="I778">
        <f t="shared" ca="1" si="178"/>
        <v>0.50326002433861905</v>
      </c>
      <c r="J778">
        <f t="shared" ca="1" si="178"/>
        <v>3.5420475012723469</v>
      </c>
      <c r="K778">
        <f t="shared" ca="1" si="167"/>
        <v>23</v>
      </c>
      <c r="L778">
        <f t="shared" ca="1" si="168"/>
        <v>14</v>
      </c>
      <c r="M778">
        <f t="shared" ca="1" si="169"/>
        <v>92</v>
      </c>
      <c r="N778">
        <f t="shared" ca="1" si="170"/>
        <v>1</v>
      </c>
      <c r="O778">
        <f t="shared" ca="1" si="171"/>
        <v>42</v>
      </c>
      <c r="P778">
        <f t="shared" ca="1" si="172"/>
        <v>38</v>
      </c>
      <c r="Q778">
        <f t="shared" ca="1" si="173"/>
        <v>31</v>
      </c>
      <c r="R778">
        <f t="shared" ca="1" si="174"/>
        <v>86</v>
      </c>
      <c r="S778">
        <f t="shared" ca="1" si="175"/>
        <v>57</v>
      </c>
      <c r="T778">
        <f t="shared" ca="1" si="176"/>
        <v>68</v>
      </c>
    </row>
    <row r="779" spans="1:20" x14ac:dyDescent="0.2">
      <c r="A779">
        <f t="shared" ca="1" si="177"/>
        <v>0.82282240839949328</v>
      </c>
      <c r="B779">
        <f t="shared" ca="1" si="178"/>
        <v>0.6175410356397677</v>
      </c>
      <c r="C779">
        <f t="shared" ca="1" si="178"/>
        <v>1.9464435265008235</v>
      </c>
      <c r="D779">
        <f t="shared" ca="1" si="178"/>
        <v>0.68640407832539507</v>
      </c>
      <c r="E779">
        <f t="shared" ca="1" si="178"/>
        <v>0.87110563261445484</v>
      </c>
      <c r="F779">
        <f t="shared" ca="1" si="178"/>
        <v>4.3209687973954614</v>
      </c>
      <c r="G779">
        <f t="shared" ca="1" si="178"/>
        <v>8.7454180202973326</v>
      </c>
      <c r="H779">
        <f t="shared" ca="1" si="178"/>
        <v>0.68511031022648483</v>
      </c>
      <c r="I779">
        <f t="shared" ca="1" si="178"/>
        <v>1.1991325834608808</v>
      </c>
      <c r="J779">
        <f t="shared" ca="1" si="178"/>
        <v>4.6211469055765733</v>
      </c>
      <c r="K779">
        <f t="shared" ca="1" si="167"/>
        <v>59</v>
      </c>
      <c r="L779">
        <f t="shared" ca="1" si="168"/>
        <v>70</v>
      </c>
      <c r="M779">
        <f t="shared" ca="1" si="169"/>
        <v>66</v>
      </c>
      <c r="N779">
        <f t="shared" ca="1" si="170"/>
        <v>37</v>
      </c>
      <c r="O779">
        <f t="shared" ca="1" si="171"/>
        <v>90</v>
      </c>
      <c r="P779">
        <f t="shared" ca="1" si="172"/>
        <v>46</v>
      </c>
      <c r="Q779">
        <f t="shared" ca="1" si="173"/>
        <v>99</v>
      </c>
      <c r="R779">
        <f t="shared" ca="1" si="174"/>
        <v>43</v>
      </c>
      <c r="S779">
        <f t="shared" ca="1" si="175"/>
        <v>59</v>
      </c>
      <c r="T779">
        <f t="shared" ca="1" si="176"/>
        <v>74</v>
      </c>
    </row>
    <row r="780" spans="1:20" x14ac:dyDescent="0.2">
      <c r="A780">
        <f t="shared" ca="1" si="177"/>
        <v>6.9440041649538564</v>
      </c>
      <c r="B780">
        <f t="shared" ca="1" si="178"/>
        <v>3.4803251501347181</v>
      </c>
      <c r="C780">
        <f t="shared" ca="1" si="178"/>
        <v>1.2583643854019111</v>
      </c>
      <c r="D780">
        <f t="shared" ca="1" si="178"/>
        <v>0.13275521094317685</v>
      </c>
      <c r="E780">
        <f t="shared" ca="1" si="178"/>
        <v>1.9687212864217152</v>
      </c>
      <c r="F780">
        <f t="shared" ca="1" si="178"/>
        <v>3.814135030185775</v>
      </c>
      <c r="G780">
        <f t="shared" ca="1" si="178"/>
        <v>0.88754756265738177</v>
      </c>
      <c r="H780">
        <f t="shared" ca="1" si="178"/>
        <v>3.1512246496246634</v>
      </c>
      <c r="I780">
        <f t="shared" ca="1" si="178"/>
        <v>7.9790277732153481</v>
      </c>
      <c r="J780">
        <f t="shared" ca="1" si="178"/>
        <v>0.22815604498753231</v>
      </c>
      <c r="K780">
        <f t="shared" ca="1" si="167"/>
        <v>76</v>
      </c>
      <c r="L780">
        <f t="shared" ca="1" si="168"/>
        <v>41</v>
      </c>
      <c r="M780">
        <f t="shared" ca="1" si="169"/>
        <v>97</v>
      </c>
      <c r="N780">
        <f t="shared" ca="1" si="170"/>
        <v>62</v>
      </c>
      <c r="O780">
        <f t="shared" ca="1" si="171"/>
        <v>69</v>
      </c>
      <c r="P780">
        <f t="shared" ca="1" si="172"/>
        <v>83</v>
      </c>
      <c r="Q780">
        <f t="shared" ca="1" si="173"/>
        <v>78</v>
      </c>
      <c r="R780">
        <f t="shared" ca="1" si="174"/>
        <v>56</v>
      </c>
      <c r="S780">
        <f t="shared" ca="1" si="175"/>
        <v>76</v>
      </c>
      <c r="T780">
        <f t="shared" ca="1" si="176"/>
        <v>6</v>
      </c>
    </row>
    <row r="781" spans="1:20" x14ac:dyDescent="0.2">
      <c r="A781">
        <f t="shared" ca="1" si="177"/>
        <v>2.5039417655104597</v>
      </c>
      <c r="B781">
        <f t="shared" ca="1" si="178"/>
        <v>3.1340134818073656E-2</v>
      </c>
      <c r="C781">
        <f t="shared" ca="1" si="178"/>
        <v>2.5281777937491401</v>
      </c>
      <c r="D781">
        <f t="shared" ca="1" si="178"/>
        <v>9.1086581863941418E-2</v>
      </c>
      <c r="E781">
        <f t="shared" ca="1" si="178"/>
        <v>5.5147833587655109E-3</v>
      </c>
      <c r="F781">
        <f t="shared" ca="1" si="178"/>
        <v>6.5406043190876284E-2</v>
      </c>
      <c r="G781">
        <f t="shared" ca="1" si="178"/>
        <v>4.9768062631547361</v>
      </c>
      <c r="H781">
        <f t="shared" ca="1" si="178"/>
        <v>2.9752069216812593</v>
      </c>
      <c r="I781">
        <f t="shared" ca="1" si="178"/>
        <v>1.1422437567129804</v>
      </c>
      <c r="J781">
        <f t="shared" ca="1" si="178"/>
        <v>0.17147873369362229</v>
      </c>
      <c r="K781">
        <f t="shared" ca="1" si="167"/>
        <v>56</v>
      </c>
      <c r="L781">
        <f t="shared" ca="1" si="168"/>
        <v>0</v>
      </c>
      <c r="M781">
        <f t="shared" ca="1" si="169"/>
        <v>42</v>
      </c>
      <c r="N781">
        <f t="shared" ca="1" si="170"/>
        <v>11</v>
      </c>
      <c r="O781">
        <f t="shared" ca="1" si="171"/>
        <v>5</v>
      </c>
      <c r="P781">
        <f t="shared" ca="1" si="172"/>
        <v>4</v>
      </c>
      <c r="Q781">
        <f t="shared" ca="1" si="173"/>
        <v>87</v>
      </c>
      <c r="R781">
        <f t="shared" ca="1" si="174"/>
        <v>46</v>
      </c>
      <c r="S781">
        <f t="shared" ca="1" si="175"/>
        <v>42</v>
      </c>
      <c r="T781">
        <f t="shared" ca="1" si="176"/>
        <v>7</v>
      </c>
    </row>
    <row r="782" spans="1:20" x14ac:dyDescent="0.2">
      <c r="A782">
        <f t="shared" ca="1" si="177"/>
        <v>2.481391371278904</v>
      </c>
      <c r="B782">
        <f t="shared" ca="1" si="178"/>
        <v>0.77404150800506144</v>
      </c>
      <c r="C782">
        <f t="shared" ca="1" si="178"/>
        <v>2.0697590841288287</v>
      </c>
      <c r="D782">
        <f t="shared" ca="1" si="178"/>
        <v>2.0599569158966631</v>
      </c>
      <c r="E782">
        <f t="shared" ca="1" si="178"/>
        <v>1.1318835001237304</v>
      </c>
      <c r="F782">
        <f t="shared" ca="1" si="178"/>
        <v>3.4933166659099535</v>
      </c>
      <c r="G782">
        <f t="shared" ca="1" si="178"/>
        <v>3.236768163724038</v>
      </c>
      <c r="H782">
        <f t="shared" ca="1" si="178"/>
        <v>2.111521025736562</v>
      </c>
      <c r="I782">
        <f t="shared" ca="1" si="178"/>
        <v>1.9110216093542494</v>
      </c>
      <c r="J782">
        <f t="shared" ca="1" si="178"/>
        <v>8.6614233078352729</v>
      </c>
      <c r="K782">
        <f t="shared" ca="1" si="167"/>
        <v>64</v>
      </c>
      <c r="L782">
        <f t="shared" ca="1" si="168"/>
        <v>40</v>
      </c>
      <c r="M782">
        <f t="shared" ca="1" si="169"/>
        <v>85</v>
      </c>
      <c r="N782">
        <f t="shared" ca="1" si="170"/>
        <v>35</v>
      </c>
      <c r="O782">
        <f t="shared" ca="1" si="171"/>
        <v>61</v>
      </c>
      <c r="P782">
        <f t="shared" ca="1" si="172"/>
        <v>85</v>
      </c>
      <c r="Q782">
        <f t="shared" ca="1" si="173"/>
        <v>75</v>
      </c>
      <c r="R782">
        <f t="shared" ca="1" si="174"/>
        <v>53</v>
      </c>
      <c r="S782">
        <f t="shared" ca="1" si="175"/>
        <v>63</v>
      </c>
      <c r="T782">
        <f t="shared" ca="1" si="176"/>
        <v>61</v>
      </c>
    </row>
    <row r="783" spans="1:20" x14ac:dyDescent="0.2">
      <c r="A783">
        <f t="shared" ca="1" si="177"/>
        <v>1.2579788580424132</v>
      </c>
      <c r="B783">
        <f t="shared" ca="1" si="178"/>
        <v>9.173651695771444E-2</v>
      </c>
      <c r="C783">
        <f t="shared" ca="1" si="178"/>
        <v>8.9870581657556912</v>
      </c>
      <c r="D783">
        <f t="shared" ca="1" si="178"/>
        <v>2.0226434500454715</v>
      </c>
      <c r="E783">
        <f t="shared" ca="1" si="178"/>
        <v>5.897396675189321</v>
      </c>
      <c r="F783">
        <f t="shared" ca="1" si="178"/>
        <v>1.2436306507274355</v>
      </c>
      <c r="G783">
        <f t="shared" ca="1" si="178"/>
        <v>5.6569024851162428</v>
      </c>
      <c r="H783">
        <f t="shared" ca="1" si="178"/>
        <v>0.35760774036896681</v>
      </c>
      <c r="I783">
        <f t="shared" ca="1" si="178"/>
        <v>0.63053347434131379</v>
      </c>
      <c r="J783">
        <f t="shared" ca="1" si="178"/>
        <v>0.86407844408324441</v>
      </c>
      <c r="K783">
        <f t="shared" ca="1" si="167"/>
        <v>47</v>
      </c>
      <c r="L783">
        <f t="shared" ca="1" si="168"/>
        <v>18</v>
      </c>
      <c r="M783">
        <f t="shared" ca="1" si="169"/>
        <v>97</v>
      </c>
      <c r="N783">
        <f t="shared" ca="1" si="170"/>
        <v>45</v>
      </c>
      <c r="O783">
        <f t="shared" ca="1" si="171"/>
        <v>56</v>
      </c>
      <c r="P783">
        <f t="shared" ca="1" si="172"/>
        <v>17</v>
      </c>
      <c r="Q783">
        <f t="shared" ca="1" si="173"/>
        <v>76</v>
      </c>
      <c r="R783">
        <f t="shared" ca="1" si="174"/>
        <v>45</v>
      </c>
      <c r="S783">
        <f t="shared" ca="1" si="175"/>
        <v>96</v>
      </c>
      <c r="T783">
        <f t="shared" ca="1" si="176"/>
        <v>32</v>
      </c>
    </row>
    <row r="784" spans="1:20" x14ac:dyDescent="0.2">
      <c r="A784">
        <f t="shared" ca="1" si="177"/>
        <v>1.3066949344202567</v>
      </c>
      <c r="B784">
        <f t="shared" ca="1" si="178"/>
        <v>0.48590168804864697</v>
      </c>
      <c r="C784">
        <f t="shared" ca="1" si="178"/>
        <v>5.6388970930241875</v>
      </c>
      <c r="D784">
        <f t="shared" ca="1" si="178"/>
        <v>2.3372328660846327</v>
      </c>
      <c r="E784">
        <f t="shared" ca="1" si="178"/>
        <v>2.8972184109654551</v>
      </c>
      <c r="F784">
        <f t="shared" ca="1" si="178"/>
        <v>0.91656839255368094</v>
      </c>
      <c r="G784">
        <f t="shared" ca="1" si="178"/>
        <v>1.2546693052215319</v>
      </c>
      <c r="H784">
        <f t="shared" ca="1" si="178"/>
        <v>9.3221101001400601</v>
      </c>
      <c r="I784">
        <f t="shared" ca="1" si="178"/>
        <v>1.7041244996699834</v>
      </c>
      <c r="J784">
        <f t="shared" ca="1" si="178"/>
        <v>1.0129089345109765</v>
      </c>
      <c r="K784">
        <f t="shared" ca="1" si="167"/>
        <v>35</v>
      </c>
      <c r="L784">
        <f t="shared" ca="1" si="168"/>
        <v>52</v>
      </c>
      <c r="M784">
        <f t="shared" ca="1" si="169"/>
        <v>46</v>
      </c>
      <c r="N784">
        <f t="shared" ca="1" si="170"/>
        <v>74</v>
      </c>
      <c r="O784">
        <f t="shared" ca="1" si="171"/>
        <v>51</v>
      </c>
      <c r="P784">
        <f t="shared" ca="1" si="172"/>
        <v>45</v>
      </c>
      <c r="Q784">
        <f t="shared" ca="1" si="173"/>
        <v>24</v>
      </c>
      <c r="R784">
        <f t="shared" ca="1" si="174"/>
        <v>86</v>
      </c>
      <c r="S784">
        <f t="shared" ca="1" si="175"/>
        <v>64</v>
      </c>
      <c r="T784">
        <f t="shared" ca="1" si="176"/>
        <v>82</v>
      </c>
    </row>
    <row r="785" spans="1:20" x14ac:dyDescent="0.2">
      <c r="A785">
        <f t="shared" ca="1" si="177"/>
        <v>8.340476046674937E-2</v>
      </c>
      <c r="B785">
        <f t="shared" ca="1" si="178"/>
        <v>1.1176210656170502</v>
      </c>
      <c r="C785">
        <f t="shared" ca="1" si="178"/>
        <v>0.67870748748725884</v>
      </c>
      <c r="D785">
        <f t="shared" ca="1" si="178"/>
        <v>0.68881257119748429</v>
      </c>
      <c r="E785">
        <f t="shared" ca="1" si="178"/>
        <v>0.99612692511376211</v>
      </c>
      <c r="F785">
        <f t="shared" ca="1" si="178"/>
        <v>0.68204020977037028</v>
      </c>
      <c r="G785">
        <f t="shared" ca="1" si="178"/>
        <v>9.2228952073067472E-2</v>
      </c>
      <c r="H785">
        <f t="shared" ca="1" si="178"/>
        <v>5.4679330618931292</v>
      </c>
      <c r="I785">
        <f t="shared" ca="1" si="178"/>
        <v>3.3060440442859884E-2</v>
      </c>
      <c r="J785">
        <f t="shared" ca="1" si="178"/>
        <v>3.5303021728695296</v>
      </c>
      <c r="K785">
        <f t="shared" ca="1" si="167"/>
        <v>6</v>
      </c>
      <c r="L785">
        <f t="shared" ca="1" si="168"/>
        <v>26</v>
      </c>
      <c r="M785">
        <f t="shared" ca="1" si="169"/>
        <v>17</v>
      </c>
      <c r="N785">
        <f t="shared" ca="1" si="170"/>
        <v>20</v>
      </c>
      <c r="O785">
        <f t="shared" ca="1" si="171"/>
        <v>61</v>
      </c>
      <c r="P785">
        <f t="shared" ca="1" si="172"/>
        <v>38</v>
      </c>
      <c r="Q785">
        <f t="shared" ca="1" si="173"/>
        <v>2</v>
      </c>
      <c r="R785">
        <f t="shared" ca="1" si="174"/>
        <v>94</v>
      </c>
      <c r="S785">
        <f t="shared" ca="1" si="175"/>
        <v>0</v>
      </c>
      <c r="T785">
        <f t="shared" ca="1" si="176"/>
        <v>82</v>
      </c>
    </row>
    <row r="786" spans="1:20" x14ac:dyDescent="0.2">
      <c r="A786">
        <f t="shared" ca="1" si="177"/>
        <v>7.8414244543324838E-2</v>
      </c>
      <c r="B786">
        <f t="shared" ca="1" si="178"/>
        <v>0.31449805875757197</v>
      </c>
      <c r="C786">
        <f t="shared" ca="1" si="178"/>
        <v>2.0707401959152989</v>
      </c>
      <c r="D786">
        <f t="shared" ca="1" si="178"/>
        <v>0.75237349482063509</v>
      </c>
      <c r="E786">
        <f t="shared" ca="1" si="178"/>
        <v>7.4327557946571989</v>
      </c>
      <c r="F786">
        <f t="shared" ca="1" si="178"/>
        <v>6.6468908101362689E-2</v>
      </c>
      <c r="G786">
        <f t="shared" ca="1" si="178"/>
        <v>1.4234671910808268</v>
      </c>
      <c r="H786">
        <f t="shared" ca="1" si="178"/>
        <v>0.82560037432882283</v>
      </c>
      <c r="I786">
        <f t="shared" ca="1" si="178"/>
        <v>3.5868468596591505</v>
      </c>
      <c r="J786">
        <f t="shared" ca="1" si="178"/>
        <v>1.4431091996564736</v>
      </c>
      <c r="K786">
        <f t="shared" ca="1" si="167"/>
        <v>1</v>
      </c>
      <c r="L786">
        <f t="shared" ca="1" si="168"/>
        <v>7</v>
      </c>
      <c r="M786">
        <f t="shared" ca="1" si="169"/>
        <v>42</v>
      </c>
      <c r="N786">
        <f t="shared" ca="1" si="170"/>
        <v>28</v>
      </c>
      <c r="O786">
        <f t="shared" ca="1" si="171"/>
        <v>77</v>
      </c>
      <c r="P786">
        <f t="shared" ca="1" si="172"/>
        <v>3</v>
      </c>
      <c r="Q786">
        <f t="shared" ca="1" si="173"/>
        <v>34</v>
      </c>
      <c r="R786">
        <f t="shared" ca="1" si="174"/>
        <v>67</v>
      </c>
      <c r="S786">
        <f t="shared" ca="1" si="175"/>
        <v>59</v>
      </c>
      <c r="T786">
        <f t="shared" ca="1" si="176"/>
        <v>41</v>
      </c>
    </row>
    <row r="787" spans="1:20" x14ac:dyDescent="0.2">
      <c r="A787">
        <f t="shared" ca="1" si="177"/>
        <v>5.1314021069408087</v>
      </c>
      <c r="B787">
        <f t="shared" ca="1" si="178"/>
        <v>9.8304843078895203</v>
      </c>
      <c r="C787">
        <f t="shared" ca="1" si="178"/>
        <v>0.11918146971799164</v>
      </c>
      <c r="D787">
        <f t="shared" ca="1" si="178"/>
        <v>2.818295430543449E-2</v>
      </c>
      <c r="E787">
        <f t="shared" ca="1" si="178"/>
        <v>0.23365586158532187</v>
      </c>
      <c r="F787">
        <f t="shared" ca="1" si="178"/>
        <v>0.34407247257338869</v>
      </c>
      <c r="G787">
        <f t="shared" ca="1" si="178"/>
        <v>0.10525513820520163</v>
      </c>
      <c r="H787">
        <f t="shared" ca="1" si="178"/>
        <v>2.5935480042594348</v>
      </c>
      <c r="I787">
        <f t="shared" ca="1" si="178"/>
        <v>3.2920929646034436</v>
      </c>
      <c r="J787">
        <f t="shared" ca="1" si="178"/>
        <v>0.11878926347193003</v>
      </c>
      <c r="K787">
        <f t="shared" ca="1" si="167"/>
        <v>66</v>
      </c>
      <c r="L787">
        <f t="shared" ca="1" si="168"/>
        <v>93</v>
      </c>
      <c r="M787">
        <f t="shared" ca="1" si="169"/>
        <v>7</v>
      </c>
      <c r="N787">
        <f t="shared" ca="1" si="170"/>
        <v>2</v>
      </c>
      <c r="O787">
        <f t="shared" ca="1" si="171"/>
        <v>33</v>
      </c>
      <c r="P787">
        <f t="shared" ca="1" si="172"/>
        <v>45</v>
      </c>
      <c r="Q787">
        <f t="shared" ca="1" si="173"/>
        <v>12</v>
      </c>
      <c r="R787">
        <f t="shared" ca="1" si="174"/>
        <v>77</v>
      </c>
      <c r="S787">
        <f t="shared" ca="1" si="175"/>
        <v>83</v>
      </c>
      <c r="T787">
        <f t="shared" ca="1" si="176"/>
        <v>4</v>
      </c>
    </row>
    <row r="788" spans="1:20" x14ac:dyDescent="0.2">
      <c r="A788">
        <f t="shared" ca="1" si="177"/>
        <v>9.1482090335774868E-2</v>
      </c>
      <c r="B788">
        <f t="shared" ca="1" si="178"/>
        <v>0.15294956609119834</v>
      </c>
      <c r="C788">
        <f t="shared" ca="1" si="178"/>
        <v>9.283914533340018E-2</v>
      </c>
      <c r="D788">
        <f t="shared" ca="1" si="178"/>
        <v>1.8549948701483163</v>
      </c>
      <c r="E788">
        <f t="shared" ca="1" si="178"/>
        <v>0.51600050124748287</v>
      </c>
      <c r="F788">
        <f t="shared" ca="1" si="178"/>
        <v>0.19086900041312047</v>
      </c>
      <c r="G788">
        <f t="shared" ca="1" si="178"/>
        <v>1.3566456116108399</v>
      </c>
      <c r="H788">
        <f t="shared" ca="1" si="178"/>
        <v>1.225911757032613</v>
      </c>
      <c r="I788">
        <f t="shared" ca="1" si="178"/>
        <v>1.8833445083723284</v>
      </c>
      <c r="J788">
        <f t="shared" ca="1" si="178"/>
        <v>2.7315851961729036</v>
      </c>
      <c r="K788">
        <f t="shared" ca="1" si="167"/>
        <v>18</v>
      </c>
      <c r="L788">
        <f t="shared" ca="1" si="168"/>
        <v>14</v>
      </c>
      <c r="M788">
        <f t="shared" ca="1" si="169"/>
        <v>23</v>
      </c>
      <c r="N788">
        <f t="shared" ca="1" si="170"/>
        <v>78</v>
      </c>
      <c r="O788">
        <f t="shared" ca="1" si="171"/>
        <v>20</v>
      </c>
      <c r="P788">
        <f t="shared" ca="1" si="172"/>
        <v>13</v>
      </c>
      <c r="Q788">
        <f t="shared" ca="1" si="173"/>
        <v>36</v>
      </c>
      <c r="R788">
        <f t="shared" ca="1" si="174"/>
        <v>71</v>
      </c>
      <c r="S788">
        <f t="shared" ca="1" si="175"/>
        <v>86</v>
      </c>
      <c r="T788">
        <f t="shared" ca="1" si="176"/>
        <v>73</v>
      </c>
    </row>
    <row r="789" spans="1:20" x14ac:dyDescent="0.2">
      <c r="A789">
        <f t="shared" ca="1" si="177"/>
        <v>1.0850915600220219</v>
      </c>
      <c r="B789">
        <f t="shared" ca="1" si="178"/>
        <v>6.2374276763395091</v>
      </c>
      <c r="C789">
        <f t="shared" ca="1" si="178"/>
        <v>1.8157959350781971</v>
      </c>
      <c r="D789">
        <f t="shared" ca="1" si="178"/>
        <v>1.9034681774082494</v>
      </c>
      <c r="E789">
        <f t="shared" ca="1" si="178"/>
        <v>0.65362374812005142</v>
      </c>
      <c r="F789">
        <f t="shared" ca="1" si="178"/>
        <v>0.68571865059818982</v>
      </c>
      <c r="G789">
        <f t="shared" ca="1" si="178"/>
        <v>2.473211047494289</v>
      </c>
      <c r="H789">
        <f t="shared" ca="1" si="178"/>
        <v>0.19577049771945432</v>
      </c>
      <c r="I789">
        <f t="shared" ca="1" si="178"/>
        <v>1.1285556504466678</v>
      </c>
      <c r="J789">
        <f t="shared" ca="1" si="178"/>
        <v>1.461866423118138</v>
      </c>
      <c r="K789">
        <f t="shared" ca="1" si="167"/>
        <v>37</v>
      </c>
      <c r="L789">
        <f t="shared" ca="1" si="168"/>
        <v>79</v>
      </c>
      <c r="M789">
        <f t="shared" ca="1" si="169"/>
        <v>31</v>
      </c>
      <c r="N789">
        <f t="shared" ca="1" si="170"/>
        <v>47</v>
      </c>
      <c r="O789">
        <f t="shared" ca="1" si="171"/>
        <v>30</v>
      </c>
      <c r="P789">
        <f t="shared" ca="1" si="172"/>
        <v>29</v>
      </c>
      <c r="Q789">
        <f t="shared" ca="1" si="173"/>
        <v>32</v>
      </c>
      <c r="R789">
        <f t="shared" ca="1" si="174"/>
        <v>11</v>
      </c>
      <c r="S789">
        <f t="shared" ca="1" si="175"/>
        <v>50</v>
      </c>
      <c r="T789">
        <f t="shared" ca="1" si="176"/>
        <v>86</v>
      </c>
    </row>
    <row r="790" spans="1:20" x14ac:dyDescent="0.2">
      <c r="A790">
        <f t="shared" ca="1" si="177"/>
        <v>1.2002063260491245</v>
      </c>
      <c r="B790">
        <f t="shared" ca="1" si="178"/>
        <v>1.6166692138645318</v>
      </c>
      <c r="C790">
        <f t="shared" ca="1" si="178"/>
        <v>2.890425483748194</v>
      </c>
      <c r="D790">
        <f t="shared" ca="1" si="178"/>
        <v>3.8035115708243925</v>
      </c>
      <c r="E790">
        <f t="shared" ca="1" si="178"/>
        <v>0.12230319793503487</v>
      </c>
      <c r="F790">
        <f t="shared" ca="1" si="178"/>
        <v>10.577355041155815</v>
      </c>
      <c r="G790">
        <f t="shared" ca="1" si="178"/>
        <v>4.7727497565013426</v>
      </c>
      <c r="H790">
        <f t="shared" ca="1" si="178"/>
        <v>1.2184495544144149</v>
      </c>
      <c r="I790">
        <f t="shared" ca="1" si="178"/>
        <v>2.6853411313659876</v>
      </c>
      <c r="J790">
        <f t="shared" ca="1" si="178"/>
        <v>1.1296888254514461</v>
      </c>
      <c r="K790">
        <f t="shared" ca="1" si="167"/>
        <v>47</v>
      </c>
      <c r="L790">
        <f t="shared" ca="1" si="168"/>
        <v>61</v>
      </c>
      <c r="M790">
        <f t="shared" ca="1" si="169"/>
        <v>42</v>
      </c>
      <c r="N790">
        <f t="shared" ca="1" si="170"/>
        <v>98</v>
      </c>
      <c r="O790">
        <f t="shared" ca="1" si="171"/>
        <v>17</v>
      </c>
      <c r="P790">
        <f t="shared" ca="1" si="172"/>
        <v>88</v>
      </c>
      <c r="Q790">
        <f t="shared" ca="1" si="173"/>
        <v>67</v>
      </c>
      <c r="R790">
        <f t="shared" ca="1" si="174"/>
        <v>96</v>
      </c>
      <c r="S790">
        <f t="shared" ca="1" si="175"/>
        <v>25</v>
      </c>
      <c r="T790">
        <f t="shared" ca="1" si="176"/>
        <v>94</v>
      </c>
    </row>
    <row r="791" spans="1:20" x14ac:dyDescent="0.2">
      <c r="A791">
        <f t="shared" ca="1" si="177"/>
        <v>3.0895739817875576</v>
      </c>
      <c r="B791">
        <f t="shared" ca="1" si="178"/>
        <v>0.72787388209726378</v>
      </c>
      <c r="C791">
        <f t="shared" ca="1" si="178"/>
        <v>2.5039323315368609</v>
      </c>
      <c r="D791">
        <f t="shared" ca="1" si="178"/>
        <v>5.5774131862495198</v>
      </c>
      <c r="E791">
        <f t="shared" ca="1" si="178"/>
        <v>1.2253399967569925</v>
      </c>
      <c r="F791">
        <f t="shared" ca="1" si="178"/>
        <v>3.0880459340377602</v>
      </c>
      <c r="G791">
        <f t="shared" ca="1" si="178"/>
        <v>3.0458884913704098</v>
      </c>
      <c r="H791">
        <f t="shared" ca="1" si="178"/>
        <v>0.4018492833392045</v>
      </c>
      <c r="I791">
        <f t="shared" ca="1" si="178"/>
        <v>0.71828110649591359</v>
      </c>
      <c r="J791">
        <f t="shared" ca="1" si="178"/>
        <v>4.2449849873185359</v>
      </c>
      <c r="K791">
        <f t="shared" ca="1" si="167"/>
        <v>72</v>
      </c>
      <c r="L791">
        <f t="shared" ca="1" si="168"/>
        <v>55</v>
      </c>
      <c r="M791">
        <f t="shared" ca="1" si="169"/>
        <v>71</v>
      </c>
      <c r="N791">
        <f t="shared" ca="1" si="170"/>
        <v>68</v>
      </c>
      <c r="O791">
        <f t="shared" ca="1" si="171"/>
        <v>49</v>
      </c>
      <c r="P791">
        <f t="shared" ca="1" si="172"/>
        <v>80</v>
      </c>
      <c r="Q791">
        <f t="shared" ca="1" si="173"/>
        <v>59</v>
      </c>
      <c r="R791">
        <f t="shared" ca="1" si="174"/>
        <v>3</v>
      </c>
      <c r="S791">
        <f t="shared" ca="1" si="175"/>
        <v>19</v>
      </c>
      <c r="T791">
        <f t="shared" ca="1" si="176"/>
        <v>94</v>
      </c>
    </row>
    <row r="792" spans="1:20" x14ac:dyDescent="0.2">
      <c r="A792">
        <f t="shared" ca="1" si="177"/>
        <v>0.43886917039769402</v>
      </c>
      <c r="B792">
        <f t="shared" ca="1" si="178"/>
        <v>2.2247630514598038</v>
      </c>
      <c r="C792">
        <f t="shared" ca="1" si="178"/>
        <v>0.92967294601011485</v>
      </c>
      <c r="D792">
        <f t="shared" ca="1" si="178"/>
        <v>3.9690538010418837</v>
      </c>
      <c r="E792">
        <f t="shared" ca="1" si="178"/>
        <v>2.4379296404160944</v>
      </c>
      <c r="F792">
        <f t="shared" ca="1" si="178"/>
        <v>1.2617786092369079</v>
      </c>
      <c r="G792">
        <f t="shared" ca="1" si="178"/>
        <v>0.51806221961433552</v>
      </c>
      <c r="H792">
        <f t="shared" ca="1" si="178"/>
        <v>1.548031162156402</v>
      </c>
      <c r="I792">
        <f t="shared" ca="1" si="178"/>
        <v>1.9589584888585774</v>
      </c>
      <c r="J792">
        <f t="shared" ca="1" si="178"/>
        <v>0.71483959734519942</v>
      </c>
      <c r="K792">
        <f t="shared" ca="1" si="167"/>
        <v>17</v>
      </c>
      <c r="L792">
        <f t="shared" ca="1" si="168"/>
        <v>98</v>
      </c>
      <c r="M792">
        <f t="shared" ca="1" si="169"/>
        <v>20</v>
      </c>
      <c r="N792">
        <f t="shared" ca="1" si="170"/>
        <v>82</v>
      </c>
      <c r="O792">
        <f t="shared" ca="1" si="171"/>
        <v>38</v>
      </c>
      <c r="P792">
        <f t="shared" ca="1" si="172"/>
        <v>60</v>
      </c>
      <c r="Q792">
        <f t="shared" ca="1" si="173"/>
        <v>10</v>
      </c>
      <c r="R792">
        <f t="shared" ca="1" si="174"/>
        <v>68</v>
      </c>
      <c r="S792">
        <f t="shared" ca="1" si="175"/>
        <v>72</v>
      </c>
      <c r="T792">
        <f t="shared" ca="1" si="176"/>
        <v>95</v>
      </c>
    </row>
    <row r="793" spans="1:20" x14ac:dyDescent="0.2">
      <c r="A793">
        <f t="shared" ca="1" si="177"/>
        <v>0.92141384513316116</v>
      </c>
      <c r="B793">
        <f t="shared" ca="1" si="178"/>
        <v>0.92427266727702395</v>
      </c>
      <c r="C793">
        <f t="shared" ca="1" si="178"/>
        <v>0.36306895700198116</v>
      </c>
      <c r="D793">
        <f t="shared" ca="1" si="178"/>
        <v>2.2640976997165363</v>
      </c>
      <c r="E793">
        <f t="shared" ca="1" si="178"/>
        <v>7.6390114862559013</v>
      </c>
      <c r="F793">
        <f t="shared" ca="1" si="178"/>
        <v>5.7898002661551411</v>
      </c>
      <c r="G793">
        <f t="shared" ca="1" si="178"/>
        <v>2.1108268627382816</v>
      </c>
      <c r="H793">
        <f t="shared" ca="1" si="178"/>
        <v>3.0493140242639747</v>
      </c>
      <c r="I793">
        <f t="shared" ca="1" si="178"/>
        <v>0.57247416767201165</v>
      </c>
      <c r="J793">
        <f t="shared" ca="1" si="178"/>
        <v>0.23103018877981968</v>
      </c>
      <c r="K793">
        <f t="shared" ca="1" si="167"/>
        <v>61</v>
      </c>
      <c r="L793">
        <f t="shared" ca="1" si="168"/>
        <v>37</v>
      </c>
      <c r="M793">
        <f t="shared" ca="1" si="169"/>
        <v>28</v>
      </c>
      <c r="N793">
        <f t="shared" ca="1" si="170"/>
        <v>23</v>
      </c>
      <c r="O793">
        <f t="shared" ca="1" si="171"/>
        <v>80</v>
      </c>
      <c r="P793">
        <f t="shared" ca="1" si="172"/>
        <v>93</v>
      </c>
      <c r="Q793">
        <f t="shared" ca="1" si="173"/>
        <v>64</v>
      </c>
      <c r="R793">
        <f t="shared" ca="1" si="174"/>
        <v>61</v>
      </c>
      <c r="S793">
        <f t="shared" ca="1" si="175"/>
        <v>57</v>
      </c>
      <c r="T793">
        <f t="shared" ca="1" si="176"/>
        <v>8</v>
      </c>
    </row>
    <row r="794" spans="1:20" x14ac:dyDescent="0.2">
      <c r="A794">
        <f t="shared" ca="1" si="177"/>
        <v>0.27163997551781788</v>
      </c>
      <c r="B794">
        <f t="shared" ca="1" si="178"/>
        <v>0.1832386082912589</v>
      </c>
      <c r="C794">
        <f t="shared" ca="1" si="178"/>
        <v>1.8029897339021907</v>
      </c>
      <c r="D794">
        <f t="shared" ca="1" si="178"/>
        <v>0.67825916974651257</v>
      </c>
      <c r="E794">
        <f t="shared" ca="1" si="178"/>
        <v>5.796342883754015</v>
      </c>
      <c r="F794">
        <f t="shared" ca="1" si="178"/>
        <v>0.56031325280431754</v>
      </c>
      <c r="G794">
        <f t="shared" ca="1" si="178"/>
        <v>1.4409258989336167</v>
      </c>
      <c r="H794">
        <f t="shared" ca="1" si="178"/>
        <v>0.5357249346567361</v>
      </c>
      <c r="I794">
        <f t="shared" ca="1" si="178"/>
        <v>8.9588971130790824</v>
      </c>
      <c r="J794">
        <f t="shared" ca="1" si="178"/>
        <v>2.6306044312869963</v>
      </c>
      <c r="K794">
        <f t="shared" ca="1" si="167"/>
        <v>32</v>
      </c>
      <c r="L794">
        <f t="shared" ca="1" si="168"/>
        <v>33</v>
      </c>
      <c r="M794">
        <f t="shared" ca="1" si="169"/>
        <v>77</v>
      </c>
      <c r="N794">
        <f t="shared" ca="1" si="170"/>
        <v>18</v>
      </c>
      <c r="O794">
        <f t="shared" ca="1" si="171"/>
        <v>83</v>
      </c>
      <c r="P794">
        <f t="shared" ca="1" si="172"/>
        <v>9</v>
      </c>
      <c r="Q794">
        <f t="shared" ca="1" si="173"/>
        <v>41</v>
      </c>
      <c r="R794">
        <f t="shared" ca="1" si="174"/>
        <v>80</v>
      </c>
      <c r="S794">
        <f t="shared" ca="1" si="175"/>
        <v>85</v>
      </c>
      <c r="T794">
        <f t="shared" ca="1" si="176"/>
        <v>43</v>
      </c>
    </row>
    <row r="795" spans="1:20" x14ac:dyDescent="0.2">
      <c r="A795">
        <f t="shared" ca="1" si="177"/>
        <v>4.665613193804603</v>
      </c>
      <c r="B795">
        <f t="shared" ca="1" si="178"/>
        <v>0.491125243141529</v>
      </c>
      <c r="C795">
        <f t="shared" ca="1" si="178"/>
        <v>3.7457162286533028</v>
      </c>
      <c r="D795">
        <f t="shared" ca="1" si="178"/>
        <v>0.14920033315981215</v>
      </c>
      <c r="E795">
        <f t="shared" ca="1" si="178"/>
        <v>1.8568435031761159</v>
      </c>
      <c r="F795">
        <f t="shared" ca="1" si="178"/>
        <v>1.0340527837204003</v>
      </c>
      <c r="G795">
        <f t="shared" ca="1" si="178"/>
        <v>7.5248771067355877E-2</v>
      </c>
      <c r="H795">
        <f t="shared" ca="1" si="178"/>
        <v>0.57892310582614859</v>
      </c>
      <c r="I795">
        <f t="shared" ca="1" si="178"/>
        <v>4.7928481685232835</v>
      </c>
      <c r="J795">
        <f t="shared" ca="1" si="178"/>
        <v>1.3272065370061259</v>
      </c>
      <c r="K795">
        <f t="shared" ca="1" si="167"/>
        <v>98</v>
      </c>
      <c r="L795">
        <f t="shared" ca="1" si="168"/>
        <v>11</v>
      </c>
      <c r="M795">
        <f t="shared" ca="1" si="169"/>
        <v>44</v>
      </c>
      <c r="N795">
        <f t="shared" ca="1" si="170"/>
        <v>20</v>
      </c>
      <c r="O795">
        <f t="shared" ca="1" si="171"/>
        <v>72</v>
      </c>
      <c r="P795">
        <f t="shared" ca="1" si="172"/>
        <v>10</v>
      </c>
      <c r="Q795">
        <f t="shared" ca="1" si="173"/>
        <v>1</v>
      </c>
      <c r="R795">
        <f t="shared" ca="1" si="174"/>
        <v>62</v>
      </c>
      <c r="S795">
        <f t="shared" ca="1" si="175"/>
        <v>59</v>
      </c>
      <c r="T795">
        <f t="shared" ca="1" si="176"/>
        <v>79</v>
      </c>
    </row>
    <row r="796" spans="1:20" x14ac:dyDescent="0.2">
      <c r="A796">
        <f t="shared" ca="1" si="177"/>
        <v>0.15546491746010344</v>
      </c>
      <c r="B796">
        <f t="shared" ca="1" si="178"/>
        <v>4.429559503966525E-2</v>
      </c>
      <c r="C796">
        <f t="shared" ca="1" si="178"/>
        <v>6.3627367486761202</v>
      </c>
      <c r="D796">
        <f t="shared" ca="1" si="178"/>
        <v>3.4390016207304819</v>
      </c>
      <c r="E796">
        <f t="shared" ca="1" si="178"/>
        <v>3.7527639960155992</v>
      </c>
      <c r="F796">
        <f t="shared" ca="1" si="178"/>
        <v>1.4442543292698669</v>
      </c>
      <c r="G796">
        <f t="shared" ca="1" si="178"/>
        <v>0.31355745746741204</v>
      </c>
      <c r="H796">
        <f t="shared" ca="1" si="178"/>
        <v>2.8833487083059879</v>
      </c>
      <c r="I796">
        <f t="shared" ca="1" si="178"/>
        <v>0.11141402330485392</v>
      </c>
      <c r="J796">
        <f t="shared" ca="1" si="178"/>
        <v>2.3394247488795976</v>
      </c>
      <c r="K796">
        <f t="shared" ca="1" si="167"/>
        <v>2</v>
      </c>
      <c r="L796">
        <f t="shared" ca="1" si="168"/>
        <v>12</v>
      </c>
      <c r="M796">
        <f t="shared" ca="1" si="169"/>
        <v>85</v>
      </c>
      <c r="N796">
        <f t="shared" ca="1" si="170"/>
        <v>35</v>
      </c>
      <c r="O796">
        <f t="shared" ca="1" si="171"/>
        <v>36</v>
      </c>
      <c r="P796">
        <f t="shared" ca="1" si="172"/>
        <v>92</v>
      </c>
      <c r="Q796">
        <f t="shared" ca="1" si="173"/>
        <v>15</v>
      </c>
      <c r="R796">
        <f t="shared" ca="1" si="174"/>
        <v>66</v>
      </c>
      <c r="S796">
        <f t="shared" ca="1" si="175"/>
        <v>21</v>
      </c>
      <c r="T796">
        <f t="shared" ca="1" si="176"/>
        <v>63</v>
      </c>
    </row>
    <row r="797" spans="1:20" x14ac:dyDescent="0.2">
      <c r="A797">
        <f t="shared" ca="1" si="177"/>
        <v>0.2986728350314366</v>
      </c>
      <c r="B797">
        <f t="shared" ca="1" si="178"/>
        <v>2.1571278298343306</v>
      </c>
      <c r="C797">
        <f t="shared" ca="1" si="178"/>
        <v>2.8496867090473827</v>
      </c>
      <c r="D797">
        <f t="shared" ca="1" si="178"/>
        <v>0.9900040159428436</v>
      </c>
      <c r="E797">
        <f t="shared" ca="1" si="178"/>
        <v>2.2031947124203097</v>
      </c>
      <c r="F797">
        <f t="shared" ca="1" si="178"/>
        <v>0.97272124187742448</v>
      </c>
      <c r="G797">
        <f t="shared" ca="1" si="178"/>
        <v>0.41058006812780629</v>
      </c>
      <c r="H797">
        <f t="shared" ca="1" si="178"/>
        <v>0.42432260292931162</v>
      </c>
      <c r="I797">
        <f t="shared" ca="1" si="178"/>
        <v>2.2366203310796706</v>
      </c>
      <c r="J797">
        <f t="shared" ca="1" si="178"/>
        <v>0.10743783815220245</v>
      </c>
      <c r="K797">
        <f t="shared" ca="1" si="167"/>
        <v>24</v>
      </c>
      <c r="L797">
        <f t="shared" ca="1" si="168"/>
        <v>84</v>
      </c>
      <c r="M797">
        <f t="shared" ca="1" si="169"/>
        <v>67</v>
      </c>
      <c r="N797">
        <f t="shared" ca="1" si="170"/>
        <v>18</v>
      </c>
      <c r="O797">
        <f t="shared" ca="1" si="171"/>
        <v>75</v>
      </c>
      <c r="P797">
        <f t="shared" ca="1" si="172"/>
        <v>27</v>
      </c>
      <c r="Q797">
        <f t="shared" ca="1" si="173"/>
        <v>54</v>
      </c>
      <c r="R797">
        <f t="shared" ca="1" si="174"/>
        <v>16</v>
      </c>
      <c r="S797">
        <f t="shared" ca="1" si="175"/>
        <v>42</v>
      </c>
      <c r="T797">
        <f t="shared" ca="1" si="176"/>
        <v>20</v>
      </c>
    </row>
    <row r="798" spans="1:20" x14ac:dyDescent="0.2">
      <c r="A798">
        <f t="shared" ca="1" si="177"/>
        <v>1.0783754690433878</v>
      </c>
      <c r="B798">
        <f t="shared" ca="1" si="178"/>
        <v>6.0045701791632498</v>
      </c>
      <c r="C798">
        <f t="shared" ca="1" si="178"/>
        <v>2.075372667810178</v>
      </c>
      <c r="D798">
        <f t="shared" ca="1" si="178"/>
        <v>3.1650648354081672</v>
      </c>
      <c r="E798">
        <f t="shared" ca="1" si="178"/>
        <v>2.6118218588992796</v>
      </c>
      <c r="F798">
        <f t="shared" ca="1" si="178"/>
        <v>1.998546911708927</v>
      </c>
      <c r="G798">
        <f t="shared" ca="1" si="178"/>
        <v>1.3407714270665005</v>
      </c>
      <c r="H798">
        <f t="shared" ca="1" si="178"/>
        <v>5.6204577657059973</v>
      </c>
      <c r="I798">
        <f t="shared" ca="1" si="178"/>
        <v>2.4809478783887875</v>
      </c>
      <c r="J798">
        <f t="shared" ca="1" si="178"/>
        <v>0.81019076767565523</v>
      </c>
      <c r="K798">
        <f t="shared" ca="1" si="167"/>
        <v>38</v>
      </c>
      <c r="L798">
        <f t="shared" ca="1" si="168"/>
        <v>52</v>
      </c>
      <c r="M798">
        <f t="shared" ca="1" si="169"/>
        <v>35</v>
      </c>
      <c r="N798">
        <f t="shared" ca="1" si="170"/>
        <v>72</v>
      </c>
      <c r="O798">
        <f t="shared" ca="1" si="171"/>
        <v>54</v>
      </c>
      <c r="P798">
        <f t="shared" ca="1" si="172"/>
        <v>54</v>
      </c>
      <c r="Q798">
        <f t="shared" ca="1" si="173"/>
        <v>32</v>
      </c>
      <c r="R798">
        <f t="shared" ca="1" si="174"/>
        <v>87</v>
      </c>
      <c r="S798">
        <f t="shared" ca="1" si="175"/>
        <v>64</v>
      </c>
      <c r="T798">
        <f t="shared" ca="1" si="176"/>
        <v>14</v>
      </c>
    </row>
    <row r="799" spans="1:20" x14ac:dyDescent="0.2">
      <c r="A799">
        <f t="shared" ca="1" si="177"/>
        <v>2.3644340500428664</v>
      </c>
      <c r="B799">
        <f t="shared" ca="1" si="178"/>
        <v>12.044989851782105</v>
      </c>
      <c r="C799">
        <f t="shared" ca="1" si="178"/>
        <v>2.8557166675077319</v>
      </c>
      <c r="D799">
        <f t="shared" ca="1" si="178"/>
        <v>4.4755391810656739</v>
      </c>
      <c r="E799">
        <f t="shared" ca="1" si="178"/>
        <v>1.3715503403653961</v>
      </c>
      <c r="F799">
        <f t="shared" ca="1" si="178"/>
        <v>0.89748124637368987</v>
      </c>
      <c r="G799">
        <f t="shared" ca="1" si="178"/>
        <v>1.8345695860288682</v>
      </c>
      <c r="H799">
        <f t="shared" ca="1" si="178"/>
        <v>2.9770064475319287</v>
      </c>
      <c r="I799">
        <f t="shared" ca="1" si="178"/>
        <v>3.0640022246704022</v>
      </c>
      <c r="J799">
        <f t="shared" ca="1" si="178"/>
        <v>1.2360558277453606</v>
      </c>
      <c r="K799">
        <f t="shared" ca="1" si="167"/>
        <v>68</v>
      </c>
      <c r="L799">
        <f t="shared" ca="1" si="168"/>
        <v>75</v>
      </c>
      <c r="M799">
        <f t="shared" ca="1" si="169"/>
        <v>91</v>
      </c>
      <c r="N799">
        <f t="shared" ca="1" si="170"/>
        <v>96</v>
      </c>
      <c r="O799">
        <f t="shared" ca="1" si="171"/>
        <v>44</v>
      </c>
      <c r="P799">
        <f t="shared" ca="1" si="172"/>
        <v>49</v>
      </c>
      <c r="Q799">
        <f t="shared" ca="1" si="173"/>
        <v>39</v>
      </c>
      <c r="R799">
        <f t="shared" ca="1" si="174"/>
        <v>53</v>
      </c>
      <c r="S799">
        <f t="shared" ca="1" si="175"/>
        <v>96</v>
      </c>
      <c r="T799">
        <f t="shared" ca="1" si="176"/>
        <v>43</v>
      </c>
    </row>
    <row r="800" spans="1:20" x14ac:dyDescent="0.2">
      <c r="A800">
        <f t="shared" ca="1" si="177"/>
        <v>2.5308395848442284</v>
      </c>
      <c r="B800">
        <f t="shared" ca="1" si="178"/>
        <v>0.68143451170162961</v>
      </c>
      <c r="C800">
        <f t="shared" ca="1" si="178"/>
        <v>8.5327994728159148E-2</v>
      </c>
      <c r="D800">
        <f t="shared" ca="1" si="178"/>
        <v>0.33041223485304716</v>
      </c>
      <c r="E800">
        <f t="shared" ca="1" si="178"/>
        <v>1.8525992527494635</v>
      </c>
      <c r="F800">
        <f t="shared" ca="1" si="178"/>
        <v>2.4042342496364331</v>
      </c>
      <c r="G800">
        <f t="shared" ca="1" si="178"/>
        <v>0.54267842222980112</v>
      </c>
      <c r="H800">
        <f t="shared" ca="1" si="178"/>
        <v>1.4446350078949615</v>
      </c>
      <c r="I800">
        <f t="shared" ca="1" si="178"/>
        <v>0.2702540768806701</v>
      </c>
      <c r="J800">
        <f t="shared" ca="1" si="178"/>
        <v>0.99904791746840738</v>
      </c>
      <c r="K800">
        <f t="shared" ca="1" si="167"/>
        <v>73</v>
      </c>
      <c r="L800">
        <f t="shared" ca="1" si="168"/>
        <v>76</v>
      </c>
      <c r="M800">
        <f t="shared" ca="1" si="169"/>
        <v>5</v>
      </c>
      <c r="N800">
        <f t="shared" ca="1" si="170"/>
        <v>8</v>
      </c>
      <c r="O800">
        <f t="shared" ca="1" si="171"/>
        <v>42</v>
      </c>
      <c r="P800">
        <f t="shared" ca="1" si="172"/>
        <v>70</v>
      </c>
      <c r="Q800">
        <f t="shared" ca="1" si="173"/>
        <v>49</v>
      </c>
      <c r="R800">
        <f t="shared" ca="1" si="174"/>
        <v>74</v>
      </c>
      <c r="S800">
        <f t="shared" ca="1" si="175"/>
        <v>14</v>
      </c>
      <c r="T800">
        <f t="shared" ca="1" si="176"/>
        <v>46</v>
      </c>
    </row>
    <row r="801" spans="1:20" x14ac:dyDescent="0.2">
      <c r="A801">
        <f t="shared" ca="1" si="177"/>
        <v>1.8778899478568274</v>
      </c>
      <c r="B801">
        <f t="shared" ca="1" si="178"/>
        <v>4.6926067581043909E-2</v>
      </c>
      <c r="C801">
        <f t="shared" ca="1" si="178"/>
        <v>2.9890396721679773</v>
      </c>
      <c r="D801">
        <f t="shared" ca="1" si="178"/>
        <v>1.7807979700940728</v>
      </c>
      <c r="E801">
        <f t="shared" ca="1" si="178"/>
        <v>0.6755955122519729</v>
      </c>
      <c r="F801">
        <f t="shared" ca="1" si="178"/>
        <v>5.0657632848656684</v>
      </c>
      <c r="G801">
        <f t="shared" ca="1" si="178"/>
        <v>0.45474513067125377</v>
      </c>
      <c r="H801">
        <f t="shared" ca="1" si="178"/>
        <v>1.3468123877720393</v>
      </c>
      <c r="I801">
        <f t="shared" ca="1" si="178"/>
        <v>2.3227664532914081</v>
      </c>
      <c r="J801">
        <f t="shared" ca="1" si="178"/>
        <v>0.65137142459273822</v>
      </c>
      <c r="K801">
        <f t="shared" ca="1" si="167"/>
        <v>33</v>
      </c>
      <c r="L801">
        <f t="shared" ca="1" si="168"/>
        <v>2</v>
      </c>
      <c r="M801">
        <f t="shared" ca="1" si="169"/>
        <v>97</v>
      </c>
      <c r="N801">
        <f t="shared" ca="1" si="170"/>
        <v>80</v>
      </c>
      <c r="O801">
        <f t="shared" ca="1" si="171"/>
        <v>48</v>
      </c>
      <c r="P801">
        <f t="shared" ca="1" si="172"/>
        <v>70</v>
      </c>
      <c r="Q801">
        <f t="shared" ca="1" si="173"/>
        <v>27</v>
      </c>
      <c r="R801">
        <f t="shared" ca="1" si="174"/>
        <v>67</v>
      </c>
      <c r="S801">
        <f t="shared" ca="1" si="175"/>
        <v>74</v>
      </c>
      <c r="T801">
        <f t="shared" ca="1" si="176"/>
        <v>28</v>
      </c>
    </row>
    <row r="802" spans="1:20" x14ac:dyDescent="0.2">
      <c r="A802">
        <f t="shared" ca="1" si="177"/>
        <v>1.06189076639597</v>
      </c>
      <c r="B802">
        <f t="shared" ca="1" si="178"/>
        <v>2.2309546466666075</v>
      </c>
      <c r="C802">
        <f t="shared" ca="1" si="178"/>
        <v>0.6993559011876963</v>
      </c>
      <c r="D802">
        <f t="shared" ca="1" si="178"/>
        <v>1.2182554655548423</v>
      </c>
      <c r="E802">
        <f t="shared" ca="1" si="178"/>
        <v>2.022015766441644</v>
      </c>
      <c r="F802">
        <f t="shared" ca="1" si="178"/>
        <v>1.1739952581005575</v>
      </c>
      <c r="G802">
        <f t="shared" ca="1" si="178"/>
        <v>0.13780465299079914</v>
      </c>
      <c r="H802">
        <f t="shared" ca="1" si="178"/>
        <v>7.7027801611412608E-2</v>
      </c>
      <c r="I802">
        <f t="shared" ca="1" si="178"/>
        <v>0.67686610310332118</v>
      </c>
      <c r="J802">
        <f t="shared" ca="1" si="178"/>
        <v>0.15782208774201431</v>
      </c>
      <c r="K802">
        <f t="shared" ca="1" si="167"/>
        <v>17</v>
      </c>
      <c r="L802">
        <f t="shared" ca="1" si="168"/>
        <v>43</v>
      </c>
      <c r="M802">
        <f t="shared" ca="1" si="169"/>
        <v>85</v>
      </c>
      <c r="N802">
        <f t="shared" ca="1" si="170"/>
        <v>35</v>
      </c>
      <c r="O802">
        <f t="shared" ca="1" si="171"/>
        <v>48</v>
      </c>
      <c r="P802">
        <f t="shared" ca="1" si="172"/>
        <v>43</v>
      </c>
      <c r="Q802">
        <f t="shared" ca="1" si="173"/>
        <v>8</v>
      </c>
      <c r="R802">
        <f t="shared" ca="1" si="174"/>
        <v>9</v>
      </c>
      <c r="S802">
        <f t="shared" ca="1" si="175"/>
        <v>23</v>
      </c>
      <c r="T802">
        <f t="shared" ca="1" si="176"/>
        <v>19</v>
      </c>
    </row>
    <row r="803" spans="1:20" x14ac:dyDescent="0.2">
      <c r="A803">
        <f t="shared" ca="1" si="177"/>
        <v>6.1715916534831718</v>
      </c>
      <c r="B803">
        <f t="shared" ca="1" si="178"/>
        <v>0.8061238689028738</v>
      </c>
      <c r="C803">
        <f t="shared" ref="B803:J831" ca="1" si="179">_xlfn.NORM.INV(RAND(),0,1)^2+_xlfn.NORM.INV(RAND(),0,1)^2</f>
        <v>0.98147693416624215</v>
      </c>
      <c r="D803">
        <f t="shared" ca="1" si="179"/>
        <v>0.2589695428610444</v>
      </c>
      <c r="E803">
        <f t="shared" ca="1" si="179"/>
        <v>0.62500875334008965</v>
      </c>
      <c r="F803">
        <f t="shared" ca="1" si="179"/>
        <v>0.97155999620541034</v>
      </c>
      <c r="G803">
        <f t="shared" ca="1" si="179"/>
        <v>7.3273353043212532</v>
      </c>
      <c r="H803">
        <f t="shared" ca="1" si="179"/>
        <v>3.0177852874004456</v>
      </c>
      <c r="I803">
        <f t="shared" ca="1" si="179"/>
        <v>3.7616161756488686E-2</v>
      </c>
      <c r="J803">
        <f t="shared" ca="1" si="179"/>
        <v>2.5385664212046759</v>
      </c>
      <c r="K803">
        <f t="shared" ca="1" si="167"/>
        <v>75</v>
      </c>
      <c r="L803">
        <f t="shared" ca="1" si="168"/>
        <v>28</v>
      </c>
      <c r="M803">
        <f t="shared" ca="1" si="169"/>
        <v>68</v>
      </c>
      <c r="N803">
        <f t="shared" ca="1" si="170"/>
        <v>9</v>
      </c>
      <c r="O803">
        <f t="shared" ca="1" si="171"/>
        <v>61</v>
      </c>
      <c r="P803">
        <f t="shared" ca="1" si="172"/>
        <v>56</v>
      </c>
      <c r="Q803">
        <f t="shared" ca="1" si="173"/>
        <v>90</v>
      </c>
      <c r="R803">
        <f t="shared" ca="1" si="174"/>
        <v>58</v>
      </c>
      <c r="S803">
        <f t="shared" ca="1" si="175"/>
        <v>7</v>
      </c>
      <c r="T803">
        <f t="shared" ca="1" si="176"/>
        <v>41</v>
      </c>
    </row>
    <row r="804" spans="1:20" x14ac:dyDescent="0.2">
      <c r="A804">
        <f t="shared" ca="1" si="177"/>
        <v>0.90875111769516892</v>
      </c>
      <c r="B804">
        <f t="shared" ca="1" si="179"/>
        <v>2.4330603845630496</v>
      </c>
      <c r="C804">
        <f t="shared" ca="1" si="179"/>
        <v>0.54400992439929186</v>
      </c>
      <c r="D804">
        <f t="shared" ca="1" si="179"/>
        <v>5.1561219376426841</v>
      </c>
      <c r="E804">
        <f t="shared" ca="1" si="179"/>
        <v>2.4366886065426789</v>
      </c>
      <c r="F804">
        <f t="shared" ca="1" si="179"/>
        <v>0.34126046994338094</v>
      </c>
      <c r="G804">
        <f t="shared" ca="1" si="179"/>
        <v>0.36271003910739569</v>
      </c>
      <c r="H804">
        <f t="shared" ca="1" si="179"/>
        <v>3.4154891240550951</v>
      </c>
      <c r="I804">
        <f t="shared" ca="1" si="179"/>
        <v>4.4207039706326672</v>
      </c>
      <c r="J804">
        <f t="shared" ca="1" si="179"/>
        <v>1.7467795098325225</v>
      </c>
      <c r="K804">
        <f t="shared" ca="1" si="167"/>
        <v>33</v>
      </c>
      <c r="L804">
        <f t="shared" ca="1" si="168"/>
        <v>63</v>
      </c>
      <c r="M804">
        <f t="shared" ca="1" si="169"/>
        <v>48</v>
      </c>
      <c r="N804">
        <f t="shared" ca="1" si="170"/>
        <v>36</v>
      </c>
      <c r="O804">
        <f t="shared" ca="1" si="171"/>
        <v>71</v>
      </c>
      <c r="P804">
        <f t="shared" ca="1" si="172"/>
        <v>85</v>
      </c>
      <c r="Q804">
        <f t="shared" ca="1" si="173"/>
        <v>7</v>
      </c>
      <c r="R804">
        <f t="shared" ca="1" si="174"/>
        <v>92</v>
      </c>
      <c r="S804">
        <f t="shared" ca="1" si="175"/>
        <v>46</v>
      </c>
      <c r="T804">
        <f t="shared" ca="1" si="176"/>
        <v>90</v>
      </c>
    </row>
    <row r="805" spans="1:20" x14ac:dyDescent="0.2">
      <c r="A805">
        <f t="shared" ca="1" si="177"/>
        <v>0.20062143691419551</v>
      </c>
      <c r="B805">
        <f t="shared" ca="1" si="179"/>
        <v>0.47620862831538208</v>
      </c>
      <c r="C805">
        <f t="shared" ca="1" si="179"/>
        <v>2.3207782283477112</v>
      </c>
      <c r="D805">
        <f t="shared" ca="1" si="179"/>
        <v>7.7934996334741588E-2</v>
      </c>
      <c r="E805">
        <f t="shared" ca="1" si="179"/>
        <v>1.7231688585622644</v>
      </c>
      <c r="F805">
        <f t="shared" ca="1" si="179"/>
        <v>1.4894253516245457</v>
      </c>
      <c r="G805">
        <f t="shared" ca="1" si="179"/>
        <v>2.286837517599706</v>
      </c>
      <c r="H805">
        <f t="shared" ca="1" si="179"/>
        <v>3.0921932398421546</v>
      </c>
      <c r="I805">
        <f t="shared" ca="1" si="179"/>
        <v>0.17174629656441523</v>
      </c>
      <c r="J805">
        <f t="shared" ca="1" si="179"/>
        <v>1.9491342208763707</v>
      </c>
      <c r="K805">
        <f t="shared" ca="1" si="167"/>
        <v>41</v>
      </c>
      <c r="L805">
        <f t="shared" ca="1" si="168"/>
        <v>18</v>
      </c>
      <c r="M805">
        <f t="shared" ca="1" si="169"/>
        <v>25</v>
      </c>
      <c r="N805">
        <f t="shared" ca="1" si="170"/>
        <v>22</v>
      </c>
      <c r="O805">
        <f t="shared" ca="1" si="171"/>
        <v>86</v>
      </c>
      <c r="P805">
        <f t="shared" ca="1" si="172"/>
        <v>74</v>
      </c>
      <c r="Q805">
        <f t="shared" ca="1" si="173"/>
        <v>41</v>
      </c>
      <c r="R805">
        <f t="shared" ca="1" si="174"/>
        <v>71</v>
      </c>
      <c r="S805">
        <f t="shared" ca="1" si="175"/>
        <v>4</v>
      </c>
      <c r="T805">
        <f t="shared" ca="1" si="176"/>
        <v>36</v>
      </c>
    </row>
    <row r="806" spans="1:20" x14ac:dyDescent="0.2">
      <c r="A806">
        <f t="shared" ca="1" si="177"/>
        <v>1.5128562632380452E-2</v>
      </c>
      <c r="B806">
        <f t="shared" ca="1" si="179"/>
        <v>2.6428140792228278</v>
      </c>
      <c r="C806">
        <f t="shared" ca="1" si="179"/>
        <v>8.2711197823822928</v>
      </c>
      <c r="D806">
        <f t="shared" ca="1" si="179"/>
        <v>1.5520945735104419</v>
      </c>
      <c r="E806">
        <f t="shared" ca="1" si="179"/>
        <v>1.7196364435254965</v>
      </c>
      <c r="F806">
        <f t="shared" ca="1" si="179"/>
        <v>0.3510577478048022</v>
      </c>
      <c r="G806">
        <f t="shared" ca="1" si="179"/>
        <v>1.8922946014726023</v>
      </c>
      <c r="H806">
        <f t="shared" ca="1" si="179"/>
        <v>0.37820710576931826</v>
      </c>
      <c r="I806">
        <f t="shared" ca="1" si="179"/>
        <v>0.23324102148517409</v>
      </c>
      <c r="J806">
        <f t="shared" ca="1" si="179"/>
        <v>2.2078058660089495</v>
      </c>
      <c r="K806">
        <f t="shared" ca="1" si="167"/>
        <v>0</v>
      </c>
      <c r="L806">
        <f t="shared" ca="1" si="168"/>
        <v>66</v>
      </c>
      <c r="M806">
        <f t="shared" ca="1" si="169"/>
        <v>92</v>
      </c>
      <c r="N806">
        <f t="shared" ca="1" si="170"/>
        <v>88</v>
      </c>
      <c r="O806">
        <f t="shared" ca="1" si="171"/>
        <v>26</v>
      </c>
      <c r="P806">
        <f t="shared" ca="1" si="172"/>
        <v>35</v>
      </c>
      <c r="Q806">
        <f t="shared" ca="1" si="173"/>
        <v>58</v>
      </c>
      <c r="R806">
        <f t="shared" ca="1" si="174"/>
        <v>41</v>
      </c>
      <c r="S806">
        <f t="shared" ca="1" si="175"/>
        <v>30</v>
      </c>
      <c r="T806">
        <f t="shared" ca="1" si="176"/>
        <v>24</v>
      </c>
    </row>
    <row r="807" spans="1:20" x14ac:dyDescent="0.2">
      <c r="A807">
        <f t="shared" ca="1" si="177"/>
        <v>4.2923063087055029</v>
      </c>
      <c r="B807">
        <f t="shared" ca="1" si="179"/>
        <v>2.1836656311751081</v>
      </c>
      <c r="C807">
        <f t="shared" ca="1" si="179"/>
        <v>0.37630304913543333</v>
      </c>
      <c r="D807">
        <f t="shared" ca="1" si="179"/>
        <v>0.25112290206724647</v>
      </c>
      <c r="E807">
        <f t="shared" ca="1" si="179"/>
        <v>10.218049602365054</v>
      </c>
      <c r="F807">
        <f t="shared" ca="1" si="179"/>
        <v>0.11906102294737396</v>
      </c>
      <c r="G807">
        <f t="shared" ca="1" si="179"/>
        <v>2.9063051704260756</v>
      </c>
      <c r="H807">
        <f t="shared" ca="1" si="179"/>
        <v>0.31736462186641451</v>
      </c>
      <c r="I807">
        <f t="shared" ca="1" si="179"/>
        <v>3.6473795150411665</v>
      </c>
      <c r="J807">
        <f t="shared" ca="1" si="179"/>
        <v>2.5250243484620452</v>
      </c>
      <c r="K807">
        <f t="shared" ca="1" si="167"/>
        <v>31</v>
      </c>
      <c r="L807">
        <f t="shared" ca="1" si="168"/>
        <v>43</v>
      </c>
      <c r="M807">
        <f t="shared" ca="1" si="169"/>
        <v>37</v>
      </c>
      <c r="N807">
        <f t="shared" ca="1" si="170"/>
        <v>11</v>
      </c>
      <c r="O807">
        <f t="shared" ca="1" si="171"/>
        <v>99</v>
      </c>
      <c r="P807">
        <f t="shared" ca="1" si="172"/>
        <v>2</v>
      </c>
      <c r="Q807">
        <f t="shared" ca="1" si="173"/>
        <v>82</v>
      </c>
      <c r="R807">
        <f t="shared" ca="1" si="174"/>
        <v>85</v>
      </c>
      <c r="S807">
        <f t="shared" ca="1" si="175"/>
        <v>96</v>
      </c>
      <c r="T807">
        <f t="shared" ca="1" si="176"/>
        <v>32</v>
      </c>
    </row>
    <row r="808" spans="1:20" x14ac:dyDescent="0.2">
      <c r="A808">
        <f t="shared" ca="1" si="177"/>
        <v>0.17719620743517933</v>
      </c>
      <c r="B808">
        <f t="shared" ca="1" si="179"/>
        <v>5.0941882516504808</v>
      </c>
      <c r="C808">
        <f t="shared" ca="1" si="179"/>
        <v>0.14255883738721187</v>
      </c>
      <c r="D808">
        <f t="shared" ca="1" si="179"/>
        <v>0.12249512328405282</v>
      </c>
      <c r="E808">
        <f t="shared" ca="1" si="179"/>
        <v>3.7606061407112894</v>
      </c>
      <c r="F808">
        <f t="shared" ca="1" si="179"/>
        <v>2.8672720249691492</v>
      </c>
      <c r="G808">
        <f t="shared" ca="1" si="179"/>
        <v>1.915079979009866</v>
      </c>
      <c r="H808">
        <f t="shared" ca="1" si="179"/>
        <v>0.74471010433548113</v>
      </c>
      <c r="I808">
        <f t="shared" ca="1" si="179"/>
        <v>1.4558063665269132</v>
      </c>
      <c r="J808">
        <f t="shared" ca="1" si="179"/>
        <v>0.20082122542067762</v>
      </c>
      <c r="K808">
        <f t="shared" ca="1" si="167"/>
        <v>6</v>
      </c>
      <c r="L808">
        <f t="shared" ca="1" si="168"/>
        <v>75</v>
      </c>
      <c r="M808">
        <f t="shared" ca="1" si="169"/>
        <v>3</v>
      </c>
      <c r="N808">
        <f t="shared" ca="1" si="170"/>
        <v>18</v>
      </c>
      <c r="O808">
        <f t="shared" ca="1" si="171"/>
        <v>93</v>
      </c>
      <c r="P808">
        <f t="shared" ca="1" si="172"/>
        <v>98</v>
      </c>
      <c r="Q808">
        <f t="shared" ca="1" si="173"/>
        <v>86</v>
      </c>
      <c r="R808">
        <f t="shared" ca="1" si="174"/>
        <v>34</v>
      </c>
      <c r="S808">
        <f t="shared" ca="1" si="175"/>
        <v>37</v>
      </c>
      <c r="T808">
        <f t="shared" ca="1" si="176"/>
        <v>3</v>
      </c>
    </row>
    <row r="809" spans="1:20" x14ac:dyDescent="0.2">
      <c r="A809">
        <f t="shared" ca="1" si="177"/>
        <v>0.66254853862828811</v>
      </c>
      <c r="B809">
        <f t="shared" ca="1" si="179"/>
        <v>2.6584245271916673</v>
      </c>
      <c r="C809">
        <f t="shared" ca="1" si="179"/>
        <v>0.10292163218154657</v>
      </c>
      <c r="D809">
        <f t="shared" ca="1" si="179"/>
        <v>2.474365920655047</v>
      </c>
      <c r="E809">
        <f t="shared" ca="1" si="179"/>
        <v>0.17368129987231273</v>
      </c>
      <c r="F809">
        <f t="shared" ca="1" si="179"/>
        <v>0.44873959347589881</v>
      </c>
      <c r="G809">
        <f t="shared" ca="1" si="179"/>
        <v>8.0440994835253274</v>
      </c>
      <c r="H809">
        <f t="shared" ca="1" si="179"/>
        <v>3.8292182141955897</v>
      </c>
      <c r="I809">
        <f t="shared" ca="1" si="179"/>
        <v>3.100827657059543</v>
      </c>
      <c r="J809">
        <f t="shared" ca="1" si="179"/>
        <v>0.36368031100448028</v>
      </c>
      <c r="K809">
        <f t="shared" ca="1" si="167"/>
        <v>22</v>
      </c>
      <c r="L809">
        <f t="shared" ca="1" si="168"/>
        <v>29</v>
      </c>
      <c r="M809">
        <f t="shared" ca="1" si="169"/>
        <v>10</v>
      </c>
      <c r="N809">
        <f t="shared" ca="1" si="170"/>
        <v>24</v>
      </c>
      <c r="O809">
        <f t="shared" ca="1" si="171"/>
        <v>2</v>
      </c>
      <c r="P809">
        <f t="shared" ca="1" si="172"/>
        <v>6</v>
      </c>
      <c r="Q809">
        <f t="shared" ca="1" si="173"/>
        <v>88</v>
      </c>
      <c r="R809">
        <f t="shared" ca="1" si="174"/>
        <v>36</v>
      </c>
      <c r="S809">
        <f t="shared" ca="1" si="175"/>
        <v>53</v>
      </c>
      <c r="T809">
        <f t="shared" ca="1" si="176"/>
        <v>10</v>
      </c>
    </row>
    <row r="810" spans="1:20" x14ac:dyDescent="0.2">
      <c r="A810">
        <f t="shared" ca="1" si="177"/>
        <v>3.0704691014047309</v>
      </c>
      <c r="B810">
        <f t="shared" ca="1" si="179"/>
        <v>2.5274070958002861</v>
      </c>
      <c r="C810">
        <f t="shared" ca="1" si="179"/>
        <v>0.17286822577653271</v>
      </c>
      <c r="D810">
        <f t="shared" ca="1" si="179"/>
        <v>0.62671461092655956</v>
      </c>
      <c r="E810">
        <f t="shared" ca="1" si="179"/>
        <v>1.118409579844571</v>
      </c>
      <c r="F810">
        <f t="shared" ca="1" si="179"/>
        <v>0.73955945570199266</v>
      </c>
      <c r="G810">
        <f t="shared" ca="1" si="179"/>
        <v>5.1815064492049132E-2</v>
      </c>
      <c r="H810">
        <f t="shared" ca="1" si="179"/>
        <v>1.1577805373028407</v>
      </c>
      <c r="I810">
        <f t="shared" ca="1" si="179"/>
        <v>2.2655526281198064</v>
      </c>
      <c r="J810">
        <f t="shared" ca="1" si="179"/>
        <v>2.7164830966103217</v>
      </c>
      <c r="K810">
        <f t="shared" ca="1" si="167"/>
        <v>68</v>
      </c>
      <c r="L810">
        <f t="shared" ca="1" si="168"/>
        <v>48</v>
      </c>
      <c r="M810">
        <f t="shared" ca="1" si="169"/>
        <v>3</v>
      </c>
      <c r="N810">
        <f t="shared" ca="1" si="170"/>
        <v>22</v>
      </c>
      <c r="O810">
        <f t="shared" ca="1" si="171"/>
        <v>66</v>
      </c>
      <c r="P810">
        <f t="shared" ca="1" si="172"/>
        <v>17</v>
      </c>
      <c r="Q810">
        <f t="shared" ca="1" si="173"/>
        <v>2</v>
      </c>
      <c r="R810">
        <f t="shared" ca="1" si="174"/>
        <v>27</v>
      </c>
      <c r="S810">
        <f t="shared" ca="1" si="175"/>
        <v>56</v>
      </c>
      <c r="T810">
        <f t="shared" ca="1" si="176"/>
        <v>96</v>
      </c>
    </row>
    <row r="811" spans="1:20" x14ac:dyDescent="0.2">
      <c r="A811">
        <f t="shared" ca="1" si="177"/>
        <v>7.2316401476642533E-2</v>
      </c>
      <c r="B811">
        <f t="shared" ca="1" si="179"/>
        <v>2.6966281083891301</v>
      </c>
      <c r="C811">
        <f t="shared" ca="1" si="179"/>
        <v>4.9266998101145081</v>
      </c>
      <c r="D811">
        <f t="shared" ca="1" si="179"/>
        <v>2.0790134133033642</v>
      </c>
      <c r="E811">
        <f t="shared" ca="1" si="179"/>
        <v>1.8160003527132114</v>
      </c>
      <c r="F811">
        <f t="shared" ca="1" si="179"/>
        <v>0.1544319761099075</v>
      </c>
      <c r="G811">
        <f t="shared" ca="1" si="179"/>
        <v>1.0276903467284995</v>
      </c>
      <c r="H811">
        <f t="shared" ca="1" si="179"/>
        <v>0.77506893289658318</v>
      </c>
      <c r="I811">
        <f t="shared" ca="1" si="179"/>
        <v>7.7484742686226715</v>
      </c>
      <c r="J811">
        <f t="shared" ca="1" si="179"/>
        <v>1.5692065285040249</v>
      </c>
      <c r="K811">
        <f t="shared" ca="1" si="167"/>
        <v>0</v>
      </c>
      <c r="L811">
        <f t="shared" ca="1" si="168"/>
        <v>64</v>
      </c>
      <c r="M811">
        <f t="shared" ca="1" si="169"/>
        <v>81</v>
      </c>
      <c r="N811">
        <f t="shared" ca="1" si="170"/>
        <v>43</v>
      </c>
      <c r="O811">
        <f t="shared" ca="1" si="171"/>
        <v>36</v>
      </c>
      <c r="P811">
        <f t="shared" ca="1" si="172"/>
        <v>32</v>
      </c>
      <c r="Q811">
        <f t="shared" ca="1" si="173"/>
        <v>19</v>
      </c>
      <c r="R811">
        <f t="shared" ca="1" si="174"/>
        <v>51</v>
      </c>
      <c r="S811">
        <f t="shared" ca="1" si="175"/>
        <v>89</v>
      </c>
      <c r="T811">
        <f t="shared" ca="1" si="176"/>
        <v>70</v>
      </c>
    </row>
    <row r="812" spans="1:20" x14ac:dyDescent="0.2">
      <c r="A812">
        <f t="shared" ca="1" si="177"/>
        <v>1.9289463843566885</v>
      </c>
      <c r="B812">
        <f t="shared" ca="1" si="179"/>
        <v>0.84645334361652347</v>
      </c>
      <c r="C812">
        <f t="shared" ca="1" si="179"/>
        <v>2.0754353128134047</v>
      </c>
      <c r="D812">
        <f t="shared" ca="1" si="179"/>
        <v>3.2630394586160625</v>
      </c>
      <c r="E812">
        <f t="shared" ca="1" si="179"/>
        <v>5.7860198351033674</v>
      </c>
      <c r="F812">
        <f t="shared" ca="1" si="179"/>
        <v>1.8866394072964865</v>
      </c>
      <c r="G812">
        <f t="shared" ca="1" si="179"/>
        <v>3.5510849390248476</v>
      </c>
      <c r="H812">
        <f t="shared" ca="1" si="179"/>
        <v>0.50983742465959125</v>
      </c>
      <c r="I812">
        <f t="shared" ca="1" si="179"/>
        <v>2.1021993664269654</v>
      </c>
      <c r="J812">
        <f t="shared" ca="1" si="179"/>
        <v>0.49107682044863821</v>
      </c>
      <c r="K812">
        <f t="shared" ca="1" si="167"/>
        <v>45</v>
      </c>
      <c r="L812">
        <f t="shared" ca="1" si="168"/>
        <v>89</v>
      </c>
      <c r="M812">
        <f t="shared" ca="1" si="169"/>
        <v>84</v>
      </c>
      <c r="N812">
        <f t="shared" ca="1" si="170"/>
        <v>76</v>
      </c>
      <c r="O812">
        <f t="shared" ca="1" si="171"/>
        <v>81</v>
      </c>
      <c r="P812">
        <f t="shared" ca="1" si="172"/>
        <v>58</v>
      </c>
      <c r="Q812">
        <f t="shared" ca="1" si="173"/>
        <v>62</v>
      </c>
      <c r="R812">
        <f t="shared" ca="1" si="174"/>
        <v>13</v>
      </c>
      <c r="S812">
        <f t="shared" ca="1" si="175"/>
        <v>67</v>
      </c>
      <c r="T812">
        <f t="shared" ca="1" si="176"/>
        <v>17</v>
      </c>
    </row>
    <row r="813" spans="1:20" x14ac:dyDescent="0.2">
      <c r="A813">
        <f t="shared" ca="1" si="177"/>
        <v>0.14805297556403119</v>
      </c>
      <c r="B813">
        <f t="shared" ca="1" si="179"/>
        <v>1.0638384124003459</v>
      </c>
      <c r="C813">
        <f t="shared" ca="1" si="179"/>
        <v>0.21782672979330753</v>
      </c>
      <c r="D813">
        <f t="shared" ca="1" si="179"/>
        <v>4.0996204421552367</v>
      </c>
      <c r="E813">
        <f t="shared" ca="1" si="179"/>
        <v>0.24638867028364686</v>
      </c>
      <c r="F813">
        <f t="shared" ca="1" si="179"/>
        <v>7.0246855150781364</v>
      </c>
      <c r="G813">
        <f t="shared" ca="1" si="179"/>
        <v>3.2093016064559889</v>
      </c>
      <c r="H813">
        <f t="shared" ca="1" si="179"/>
        <v>2.3628807317955882</v>
      </c>
      <c r="I813">
        <f t="shared" ca="1" si="179"/>
        <v>2.0756690209483648</v>
      </c>
      <c r="J813">
        <f t="shared" ca="1" si="179"/>
        <v>1.1183083891656782</v>
      </c>
      <c r="K813">
        <f t="shared" ca="1" si="167"/>
        <v>61</v>
      </c>
      <c r="L813">
        <f t="shared" ca="1" si="168"/>
        <v>20</v>
      </c>
      <c r="M813">
        <f t="shared" ca="1" si="169"/>
        <v>21</v>
      </c>
      <c r="N813">
        <f t="shared" ca="1" si="170"/>
        <v>70</v>
      </c>
      <c r="O813">
        <f t="shared" ca="1" si="171"/>
        <v>48</v>
      </c>
      <c r="P813">
        <f t="shared" ca="1" si="172"/>
        <v>93</v>
      </c>
      <c r="Q813">
        <f t="shared" ca="1" si="173"/>
        <v>48</v>
      </c>
      <c r="R813">
        <f t="shared" ca="1" si="174"/>
        <v>19</v>
      </c>
      <c r="S813">
        <f t="shared" ca="1" si="175"/>
        <v>92</v>
      </c>
      <c r="T813">
        <f t="shared" ca="1" si="176"/>
        <v>77</v>
      </c>
    </row>
    <row r="814" spans="1:20" x14ac:dyDescent="0.2">
      <c r="A814">
        <f t="shared" ca="1" si="177"/>
        <v>1.9565908374894563</v>
      </c>
      <c r="B814">
        <f t="shared" ca="1" si="179"/>
        <v>6.0983621214951649</v>
      </c>
      <c r="C814">
        <f t="shared" ca="1" si="179"/>
        <v>0.26217220298830635</v>
      </c>
      <c r="D814">
        <f t="shared" ca="1" si="179"/>
        <v>0.26493852440069404</v>
      </c>
      <c r="E814">
        <f t="shared" ca="1" si="179"/>
        <v>0.15597254939250194</v>
      </c>
      <c r="F814">
        <f t="shared" ca="1" si="179"/>
        <v>4.7550690611834145</v>
      </c>
      <c r="G814">
        <f t="shared" ca="1" si="179"/>
        <v>9.2078623496493233</v>
      </c>
      <c r="H814">
        <f t="shared" ca="1" si="179"/>
        <v>2.1596032250058919</v>
      </c>
      <c r="I814">
        <f t="shared" ca="1" si="179"/>
        <v>6.0159481300264659</v>
      </c>
      <c r="J814">
        <f t="shared" ca="1" si="179"/>
        <v>0.26751623239387973</v>
      </c>
      <c r="K814">
        <f t="shared" ca="1" si="167"/>
        <v>47</v>
      </c>
      <c r="L814">
        <f t="shared" ca="1" si="168"/>
        <v>76</v>
      </c>
      <c r="M814">
        <f t="shared" ca="1" si="169"/>
        <v>10</v>
      </c>
      <c r="N814">
        <f t="shared" ca="1" si="170"/>
        <v>19</v>
      </c>
      <c r="O814">
        <f t="shared" ca="1" si="171"/>
        <v>8</v>
      </c>
      <c r="P814">
        <f t="shared" ca="1" si="172"/>
        <v>71</v>
      </c>
      <c r="Q814">
        <f t="shared" ca="1" si="173"/>
        <v>77</v>
      </c>
      <c r="R814">
        <f t="shared" ca="1" si="174"/>
        <v>61</v>
      </c>
      <c r="S814">
        <f t="shared" ca="1" si="175"/>
        <v>72</v>
      </c>
      <c r="T814">
        <f t="shared" ca="1" si="176"/>
        <v>4</v>
      </c>
    </row>
    <row r="815" spans="1:20" x14ac:dyDescent="0.2">
      <c r="A815">
        <f t="shared" ca="1" si="177"/>
        <v>8.1689507860116937</v>
      </c>
      <c r="B815">
        <f t="shared" ca="1" si="179"/>
        <v>0.48398808242027902</v>
      </c>
      <c r="C815">
        <f t="shared" ca="1" si="179"/>
        <v>2.8856420997436967</v>
      </c>
      <c r="D815">
        <f t="shared" ca="1" si="179"/>
        <v>7.4142306480905529E-2</v>
      </c>
      <c r="E815">
        <f t="shared" ca="1" si="179"/>
        <v>1.1115159688207894</v>
      </c>
      <c r="F815">
        <f t="shared" ca="1" si="179"/>
        <v>1.8222463333026939</v>
      </c>
      <c r="G815">
        <f t="shared" ca="1" si="179"/>
        <v>3.9802149693394595</v>
      </c>
      <c r="H815">
        <f t="shared" ca="1" si="179"/>
        <v>0.41751522285519382</v>
      </c>
      <c r="I815">
        <f t="shared" ca="1" si="179"/>
        <v>5.9447127564798734</v>
      </c>
      <c r="J815">
        <f t="shared" ca="1" si="179"/>
        <v>0.66413544603319319</v>
      </c>
      <c r="K815">
        <f t="shared" ca="1" si="167"/>
        <v>92</v>
      </c>
      <c r="L815">
        <f t="shared" ca="1" si="168"/>
        <v>22</v>
      </c>
      <c r="M815">
        <f t="shared" ca="1" si="169"/>
        <v>76</v>
      </c>
      <c r="N815">
        <f t="shared" ca="1" si="170"/>
        <v>3</v>
      </c>
      <c r="O815">
        <f t="shared" ca="1" si="171"/>
        <v>49</v>
      </c>
      <c r="P815">
        <f t="shared" ca="1" si="172"/>
        <v>25</v>
      </c>
      <c r="Q815">
        <f t="shared" ca="1" si="173"/>
        <v>92</v>
      </c>
      <c r="R815">
        <f t="shared" ca="1" si="174"/>
        <v>33</v>
      </c>
      <c r="S815">
        <f t="shared" ca="1" si="175"/>
        <v>57</v>
      </c>
      <c r="T815">
        <f t="shared" ca="1" si="176"/>
        <v>37</v>
      </c>
    </row>
    <row r="816" spans="1:20" x14ac:dyDescent="0.2">
      <c r="A816">
        <f t="shared" ca="1" si="177"/>
        <v>1.8728346688170046</v>
      </c>
      <c r="B816">
        <f t="shared" ca="1" si="179"/>
        <v>0.91576023304295195</v>
      </c>
      <c r="C816">
        <f t="shared" ca="1" si="179"/>
        <v>1.1700746741479566</v>
      </c>
      <c r="D816">
        <f t="shared" ca="1" si="179"/>
        <v>4.1059100431452871</v>
      </c>
      <c r="E816">
        <f t="shared" ca="1" si="179"/>
        <v>1.3246913352465888</v>
      </c>
      <c r="F816">
        <f t="shared" ca="1" si="179"/>
        <v>0.86347091591814107</v>
      </c>
      <c r="G816">
        <f t="shared" ca="1" si="179"/>
        <v>1.516375154716693</v>
      </c>
      <c r="H816">
        <f t="shared" ca="1" si="179"/>
        <v>0.11827965131155191</v>
      </c>
      <c r="I816">
        <f t="shared" ca="1" si="179"/>
        <v>1.0382641076256947</v>
      </c>
      <c r="J816">
        <f t="shared" ca="1" si="179"/>
        <v>0.32832718771188318</v>
      </c>
      <c r="K816">
        <f t="shared" ca="1" si="167"/>
        <v>46</v>
      </c>
      <c r="L816">
        <f t="shared" ca="1" si="168"/>
        <v>16</v>
      </c>
      <c r="M816">
        <f t="shared" ca="1" si="169"/>
        <v>48</v>
      </c>
      <c r="N816">
        <f t="shared" ca="1" si="170"/>
        <v>82</v>
      </c>
      <c r="O816">
        <f t="shared" ca="1" si="171"/>
        <v>49</v>
      </c>
      <c r="P816">
        <f t="shared" ca="1" si="172"/>
        <v>44</v>
      </c>
      <c r="Q816">
        <f t="shared" ca="1" si="173"/>
        <v>54</v>
      </c>
      <c r="R816">
        <f t="shared" ca="1" si="174"/>
        <v>19</v>
      </c>
      <c r="S816">
        <f t="shared" ca="1" si="175"/>
        <v>44</v>
      </c>
      <c r="T816">
        <f t="shared" ca="1" si="176"/>
        <v>9</v>
      </c>
    </row>
    <row r="817" spans="1:20" x14ac:dyDescent="0.2">
      <c r="A817">
        <f t="shared" ca="1" si="177"/>
        <v>1.0493441569137927</v>
      </c>
      <c r="B817">
        <f t="shared" ca="1" si="179"/>
        <v>0.88025200241477208</v>
      </c>
      <c r="C817">
        <f t="shared" ca="1" si="179"/>
        <v>1.815136540239993</v>
      </c>
      <c r="D817">
        <f t="shared" ca="1" si="179"/>
        <v>0.60028856073076897</v>
      </c>
      <c r="E817">
        <f t="shared" ca="1" si="179"/>
        <v>0.39994667034149411</v>
      </c>
      <c r="F817">
        <f t="shared" ca="1" si="179"/>
        <v>3.1109507706043074</v>
      </c>
      <c r="G817">
        <f t="shared" ca="1" si="179"/>
        <v>4.9383489436455583E-2</v>
      </c>
      <c r="H817">
        <f t="shared" ca="1" si="179"/>
        <v>2.3212777918091505</v>
      </c>
      <c r="I817">
        <f t="shared" ca="1" si="179"/>
        <v>2.2736664929012651</v>
      </c>
      <c r="J817">
        <f t="shared" ca="1" si="179"/>
        <v>3.0100970285904918</v>
      </c>
      <c r="K817">
        <f t="shared" ca="1" si="167"/>
        <v>39</v>
      </c>
      <c r="L817">
        <f t="shared" ca="1" si="168"/>
        <v>18</v>
      </c>
      <c r="M817">
        <f t="shared" ca="1" si="169"/>
        <v>37</v>
      </c>
      <c r="N817">
        <f t="shared" ca="1" si="170"/>
        <v>7</v>
      </c>
      <c r="O817">
        <f t="shared" ca="1" si="171"/>
        <v>55</v>
      </c>
      <c r="P817">
        <f t="shared" ca="1" si="172"/>
        <v>80</v>
      </c>
      <c r="Q817">
        <f t="shared" ca="1" si="173"/>
        <v>0</v>
      </c>
      <c r="R817">
        <f t="shared" ca="1" si="174"/>
        <v>42</v>
      </c>
      <c r="S817">
        <f t="shared" ca="1" si="175"/>
        <v>64</v>
      </c>
      <c r="T817">
        <f t="shared" ca="1" si="176"/>
        <v>90</v>
      </c>
    </row>
    <row r="818" spans="1:20" x14ac:dyDescent="0.2">
      <c r="A818">
        <f t="shared" ca="1" si="177"/>
        <v>2.8699895546189271</v>
      </c>
      <c r="B818">
        <f t="shared" ca="1" si="179"/>
        <v>0.1991975036652392</v>
      </c>
      <c r="C818">
        <f t="shared" ca="1" si="179"/>
        <v>0.78990170687858841</v>
      </c>
      <c r="D818">
        <f t="shared" ca="1" si="179"/>
        <v>0.84427035981247411</v>
      </c>
      <c r="E818">
        <f t="shared" ca="1" si="179"/>
        <v>1.6612551341089112</v>
      </c>
      <c r="F818">
        <f t="shared" ca="1" si="179"/>
        <v>8.7858615956328787</v>
      </c>
      <c r="G818">
        <f t="shared" ca="1" si="179"/>
        <v>0.84622601096576289</v>
      </c>
      <c r="H818">
        <f t="shared" ca="1" si="179"/>
        <v>0.61460289004588642</v>
      </c>
      <c r="I818">
        <f t="shared" ca="1" si="179"/>
        <v>0.36031767232042544</v>
      </c>
      <c r="J818">
        <f t="shared" ca="1" si="179"/>
        <v>1.5630487734883043</v>
      </c>
      <c r="K818">
        <f t="shared" ca="1" si="167"/>
        <v>42</v>
      </c>
      <c r="L818">
        <f t="shared" ca="1" si="168"/>
        <v>11</v>
      </c>
      <c r="M818">
        <f t="shared" ca="1" si="169"/>
        <v>27</v>
      </c>
      <c r="N818">
        <f t="shared" ca="1" si="170"/>
        <v>22</v>
      </c>
      <c r="O818">
        <f t="shared" ca="1" si="171"/>
        <v>22</v>
      </c>
      <c r="P818">
        <f t="shared" ca="1" si="172"/>
        <v>72</v>
      </c>
      <c r="Q818">
        <f t="shared" ca="1" si="173"/>
        <v>23</v>
      </c>
      <c r="R818">
        <f t="shared" ca="1" si="174"/>
        <v>59</v>
      </c>
      <c r="S818">
        <f t="shared" ca="1" si="175"/>
        <v>34</v>
      </c>
      <c r="T818">
        <f t="shared" ca="1" si="176"/>
        <v>37</v>
      </c>
    </row>
    <row r="819" spans="1:20" x14ac:dyDescent="0.2">
      <c r="A819">
        <f t="shared" ca="1" si="177"/>
        <v>3.2823519309920203E-2</v>
      </c>
      <c r="B819">
        <f t="shared" ca="1" si="179"/>
        <v>0.45529528421810617</v>
      </c>
      <c r="C819">
        <f t="shared" ca="1" si="179"/>
        <v>1.0106244219514136</v>
      </c>
      <c r="D819">
        <f t="shared" ca="1" si="179"/>
        <v>0.73577548183335451</v>
      </c>
      <c r="E819">
        <f t="shared" ca="1" si="179"/>
        <v>1.857859483052291</v>
      </c>
      <c r="F819">
        <f t="shared" ca="1" si="179"/>
        <v>1.3022459859263971</v>
      </c>
      <c r="G819">
        <f t="shared" ca="1" si="179"/>
        <v>5.8106893102801429</v>
      </c>
      <c r="H819">
        <f t="shared" ca="1" si="179"/>
        <v>6.0505152878348021</v>
      </c>
      <c r="I819">
        <f t="shared" ca="1" si="179"/>
        <v>8.4256359352602117E-2</v>
      </c>
      <c r="J819">
        <f t="shared" ca="1" si="179"/>
        <v>1.4075956323778311</v>
      </c>
      <c r="K819">
        <f t="shared" ca="1" si="167"/>
        <v>1</v>
      </c>
      <c r="L819">
        <f t="shared" ca="1" si="168"/>
        <v>62</v>
      </c>
      <c r="M819">
        <f t="shared" ca="1" si="169"/>
        <v>62</v>
      </c>
      <c r="N819">
        <f t="shared" ca="1" si="170"/>
        <v>31</v>
      </c>
      <c r="O819">
        <f t="shared" ca="1" si="171"/>
        <v>15</v>
      </c>
      <c r="P819">
        <f t="shared" ca="1" si="172"/>
        <v>98</v>
      </c>
      <c r="Q819">
        <f t="shared" ca="1" si="173"/>
        <v>73</v>
      </c>
      <c r="R819">
        <f t="shared" ca="1" si="174"/>
        <v>71</v>
      </c>
      <c r="S819">
        <f t="shared" ca="1" si="175"/>
        <v>19</v>
      </c>
      <c r="T819">
        <f t="shared" ca="1" si="176"/>
        <v>64</v>
      </c>
    </row>
    <row r="820" spans="1:20" x14ac:dyDescent="0.2">
      <c r="A820">
        <f t="shared" ca="1" si="177"/>
        <v>2.9887415396336934</v>
      </c>
      <c r="B820">
        <f t="shared" ca="1" si="179"/>
        <v>3.024155669792632</v>
      </c>
      <c r="C820">
        <f t="shared" ca="1" si="179"/>
        <v>2.266570024924127</v>
      </c>
      <c r="D820">
        <f t="shared" ca="1" si="179"/>
        <v>1.7567921980926422</v>
      </c>
      <c r="E820">
        <f t="shared" ca="1" si="179"/>
        <v>1.5447298425057889</v>
      </c>
      <c r="F820">
        <f t="shared" ca="1" si="179"/>
        <v>1.583837801830829</v>
      </c>
      <c r="G820">
        <f t="shared" ca="1" si="179"/>
        <v>0.76220769096307817</v>
      </c>
      <c r="H820">
        <f t="shared" ca="1" si="179"/>
        <v>0.53665254237596338</v>
      </c>
      <c r="I820">
        <f t="shared" ca="1" si="179"/>
        <v>1.7427421598308088</v>
      </c>
      <c r="J820">
        <f t="shared" ca="1" si="179"/>
        <v>1.5999695670688507</v>
      </c>
      <c r="K820">
        <f t="shared" ca="1" si="167"/>
        <v>57</v>
      </c>
      <c r="L820">
        <f t="shared" ca="1" si="168"/>
        <v>86</v>
      </c>
      <c r="M820">
        <f t="shared" ca="1" si="169"/>
        <v>29</v>
      </c>
      <c r="N820">
        <f t="shared" ca="1" si="170"/>
        <v>96</v>
      </c>
      <c r="O820">
        <f t="shared" ca="1" si="171"/>
        <v>54</v>
      </c>
      <c r="P820">
        <f t="shared" ca="1" si="172"/>
        <v>45</v>
      </c>
      <c r="Q820">
        <f t="shared" ca="1" si="173"/>
        <v>58</v>
      </c>
      <c r="R820">
        <f t="shared" ca="1" si="174"/>
        <v>33</v>
      </c>
      <c r="S820">
        <f t="shared" ca="1" si="175"/>
        <v>62</v>
      </c>
      <c r="T820">
        <f t="shared" ca="1" si="176"/>
        <v>65</v>
      </c>
    </row>
    <row r="821" spans="1:20" x14ac:dyDescent="0.2">
      <c r="A821">
        <f t="shared" ca="1" si="177"/>
        <v>3.5993325858158833</v>
      </c>
      <c r="B821">
        <f t="shared" ca="1" si="179"/>
        <v>1.065261010180524</v>
      </c>
      <c r="C821">
        <f t="shared" ca="1" si="179"/>
        <v>0.50339240487862913</v>
      </c>
      <c r="D821">
        <f t="shared" ca="1" si="179"/>
        <v>1.7554000029980827</v>
      </c>
      <c r="E821">
        <f t="shared" ca="1" si="179"/>
        <v>0.13960473167144272</v>
      </c>
      <c r="F821">
        <f t="shared" ca="1" si="179"/>
        <v>0.74477593000216102</v>
      </c>
      <c r="G821">
        <f t="shared" ca="1" si="179"/>
        <v>3.7951896072846036</v>
      </c>
      <c r="H821">
        <f t="shared" ca="1" si="179"/>
        <v>0.27179645504159766</v>
      </c>
      <c r="I821">
        <f t="shared" ca="1" si="179"/>
        <v>4.7826013738999311</v>
      </c>
      <c r="J821">
        <f t="shared" ca="1" si="179"/>
        <v>3.8666010418865726</v>
      </c>
      <c r="K821">
        <f t="shared" ca="1" si="167"/>
        <v>70</v>
      </c>
      <c r="L821">
        <f t="shared" ca="1" si="168"/>
        <v>39</v>
      </c>
      <c r="M821">
        <f t="shared" ca="1" si="169"/>
        <v>20</v>
      </c>
      <c r="N821">
        <f t="shared" ca="1" si="170"/>
        <v>31</v>
      </c>
      <c r="O821">
        <f t="shared" ca="1" si="171"/>
        <v>4</v>
      </c>
      <c r="P821">
        <f t="shared" ca="1" si="172"/>
        <v>15</v>
      </c>
      <c r="Q821">
        <f t="shared" ca="1" si="173"/>
        <v>84</v>
      </c>
      <c r="R821">
        <f t="shared" ca="1" si="174"/>
        <v>6</v>
      </c>
      <c r="S821">
        <f t="shared" ca="1" si="175"/>
        <v>90</v>
      </c>
      <c r="T821">
        <f t="shared" ca="1" si="176"/>
        <v>73</v>
      </c>
    </row>
    <row r="822" spans="1:20" x14ac:dyDescent="0.2">
      <c r="A822">
        <f t="shared" ca="1" si="177"/>
        <v>0.57414571954383686</v>
      </c>
      <c r="B822">
        <f t="shared" ca="1" si="179"/>
        <v>0.71307614332465574</v>
      </c>
      <c r="C822">
        <f t="shared" ca="1" si="179"/>
        <v>1.244834653557501</v>
      </c>
      <c r="D822">
        <f t="shared" ca="1" si="179"/>
        <v>12.48023816694438</v>
      </c>
      <c r="E822">
        <f t="shared" ca="1" si="179"/>
        <v>5.9938292539644715</v>
      </c>
      <c r="F822">
        <f t="shared" ca="1" si="179"/>
        <v>2.2003546461042269</v>
      </c>
      <c r="G822">
        <f t="shared" ca="1" si="179"/>
        <v>1.10821924602607</v>
      </c>
      <c r="H822">
        <f t="shared" ca="1" si="179"/>
        <v>1.1100154431258369</v>
      </c>
      <c r="I822">
        <f t="shared" ca="1" si="179"/>
        <v>2.1639870232020342</v>
      </c>
      <c r="J822">
        <f t="shared" ca="1" si="179"/>
        <v>0.21322429256011963</v>
      </c>
      <c r="K822">
        <f t="shared" ca="1" si="167"/>
        <v>74</v>
      </c>
      <c r="L822">
        <f t="shared" ca="1" si="168"/>
        <v>35</v>
      </c>
      <c r="M822">
        <f t="shared" ca="1" si="169"/>
        <v>19</v>
      </c>
      <c r="N822">
        <f t="shared" ca="1" si="170"/>
        <v>73</v>
      </c>
      <c r="O822">
        <f t="shared" ca="1" si="171"/>
        <v>87</v>
      </c>
      <c r="P822">
        <f t="shared" ca="1" si="172"/>
        <v>63</v>
      </c>
      <c r="Q822">
        <f t="shared" ca="1" si="173"/>
        <v>31</v>
      </c>
      <c r="R822">
        <f t="shared" ca="1" si="174"/>
        <v>30</v>
      </c>
      <c r="S822">
        <f t="shared" ca="1" si="175"/>
        <v>39</v>
      </c>
      <c r="T822">
        <f t="shared" ca="1" si="176"/>
        <v>18</v>
      </c>
    </row>
    <row r="823" spans="1:20" x14ac:dyDescent="0.2">
      <c r="A823">
        <f t="shared" ca="1" si="177"/>
        <v>0.43401517549228319</v>
      </c>
      <c r="B823">
        <f t="shared" ca="1" si="179"/>
        <v>1.4731754703503772</v>
      </c>
      <c r="C823">
        <f t="shared" ca="1" si="179"/>
        <v>1.9699681234677371</v>
      </c>
      <c r="D823">
        <f t="shared" ca="1" si="179"/>
        <v>0.10236688688350444</v>
      </c>
      <c r="E823">
        <f t="shared" ca="1" si="179"/>
        <v>1.0975620625234968</v>
      </c>
      <c r="F823">
        <f t="shared" ca="1" si="179"/>
        <v>10.513650963008798</v>
      </c>
      <c r="G823">
        <f t="shared" ca="1" si="179"/>
        <v>1.9668055916095573</v>
      </c>
      <c r="H823">
        <f t="shared" ca="1" si="179"/>
        <v>0.73197609266053454</v>
      </c>
      <c r="I823">
        <f t="shared" ca="1" si="179"/>
        <v>4.6964270299708399</v>
      </c>
      <c r="J823">
        <f t="shared" ca="1" si="179"/>
        <v>0.96140303732756816</v>
      </c>
      <c r="K823">
        <f t="shared" ca="1" si="167"/>
        <v>10</v>
      </c>
      <c r="L823">
        <f t="shared" ca="1" si="168"/>
        <v>52</v>
      </c>
      <c r="M823">
        <f t="shared" ca="1" si="169"/>
        <v>25</v>
      </c>
      <c r="N823">
        <f t="shared" ca="1" si="170"/>
        <v>2</v>
      </c>
      <c r="O823">
        <f t="shared" ca="1" si="171"/>
        <v>25</v>
      </c>
      <c r="P823">
        <f t="shared" ca="1" si="172"/>
        <v>77</v>
      </c>
      <c r="Q823">
        <f t="shared" ca="1" si="173"/>
        <v>93</v>
      </c>
      <c r="R823">
        <f t="shared" ca="1" si="174"/>
        <v>55</v>
      </c>
      <c r="S823">
        <f t="shared" ca="1" si="175"/>
        <v>53</v>
      </c>
      <c r="T823">
        <f t="shared" ca="1" si="176"/>
        <v>19</v>
      </c>
    </row>
    <row r="824" spans="1:20" x14ac:dyDescent="0.2">
      <c r="A824">
        <f t="shared" ca="1" si="177"/>
        <v>0.50888621099582365</v>
      </c>
      <c r="B824">
        <f t="shared" ca="1" si="179"/>
        <v>0.82176658748552889</v>
      </c>
      <c r="C824">
        <f t="shared" ca="1" si="179"/>
        <v>1.3834779464845732</v>
      </c>
      <c r="D824">
        <f t="shared" ca="1" si="179"/>
        <v>1.8060721235110442</v>
      </c>
      <c r="E824">
        <f t="shared" ca="1" si="179"/>
        <v>1.8633217045801003</v>
      </c>
      <c r="F824">
        <f t="shared" ca="1" si="179"/>
        <v>0.69789807007477689</v>
      </c>
      <c r="G824">
        <f t="shared" ca="1" si="179"/>
        <v>2.1472856393451316</v>
      </c>
      <c r="H824">
        <f t="shared" ca="1" si="179"/>
        <v>1.554177497577008</v>
      </c>
      <c r="I824">
        <f t="shared" ca="1" si="179"/>
        <v>3.7927568135267249</v>
      </c>
      <c r="J824">
        <f t="shared" ca="1" si="179"/>
        <v>0.39194455757154412</v>
      </c>
      <c r="K824">
        <f t="shared" ca="1" si="167"/>
        <v>88</v>
      </c>
      <c r="L824">
        <f t="shared" ca="1" si="168"/>
        <v>47</v>
      </c>
      <c r="M824">
        <f t="shared" ca="1" si="169"/>
        <v>58</v>
      </c>
      <c r="N824">
        <f t="shared" ca="1" si="170"/>
        <v>67</v>
      </c>
      <c r="O824">
        <f t="shared" ca="1" si="171"/>
        <v>28</v>
      </c>
      <c r="P824">
        <f t="shared" ca="1" si="172"/>
        <v>31</v>
      </c>
      <c r="Q824">
        <f t="shared" ca="1" si="173"/>
        <v>95</v>
      </c>
      <c r="R824">
        <f t="shared" ca="1" si="174"/>
        <v>29</v>
      </c>
      <c r="S824">
        <f t="shared" ca="1" si="175"/>
        <v>55</v>
      </c>
      <c r="T824">
        <f t="shared" ca="1" si="176"/>
        <v>15</v>
      </c>
    </row>
    <row r="825" spans="1:20" x14ac:dyDescent="0.2">
      <c r="A825">
        <f t="shared" ca="1" si="177"/>
        <v>0.61268236329488124</v>
      </c>
      <c r="B825">
        <f t="shared" ca="1" si="179"/>
        <v>2.1467357573391661</v>
      </c>
      <c r="C825">
        <f t="shared" ca="1" si="179"/>
        <v>1.7590590612135415</v>
      </c>
      <c r="D825">
        <f t="shared" ca="1" si="179"/>
        <v>0.54256326132658861</v>
      </c>
      <c r="E825">
        <f t="shared" ca="1" si="179"/>
        <v>1.6785024493822009</v>
      </c>
      <c r="F825">
        <f t="shared" ca="1" si="179"/>
        <v>2.2121366306265604</v>
      </c>
      <c r="G825">
        <f t="shared" ca="1" si="179"/>
        <v>2.2533394114646064</v>
      </c>
      <c r="H825">
        <f t="shared" ca="1" si="179"/>
        <v>1.1229671031941617</v>
      </c>
      <c r="I825">
        <f t="shared" ca="1" si="179"/>
        <v>1.0995360718260694</v>
      </c>
      <c r="J825">
        <f t="shared" ca="1" si="179"/>
        <v>1.3295918318632773</v>
      </c>
      <c r="K825">
        <f t="shared" ca="1" si="167"/>
        <v>50</v>
      </c>
      <c r="L825">
        <f t="shared" ca="1" si="168"/>
        <v>96</v>
      </c>
      <c r="M825">
        <f t="shared" ca="1" si="169"/>
        <v>37</v>
      </c>
      <c r="N825">
        <f t="shared" ca="1" si="170"/>
        <v>4</v>
      </c>
      <c r="O825">
        <f t="shared" ca="1" si="171"/>
        <v>32</v>
      </c>
      <c r="P825">
        <f t="shared" ca="1" si="172"/>
        <v>24</v>
      </c>
      <c r="Q825">
        <f t="shared" ca="1" si="173"/>
        <v>71</v>
      </c>
      <c r="R825">
        <f t="shared" ca="1" si="174"/>
        <v>77</v>
      </c>
      <c r="S825">
        <f t="shared" ca="1" si="175"/>
        <v>41</v>
      </c>
      <c r="T825">
        <f t="shared" ca="1" si="176"/>
        <v>42</v>
      </c>
    </row>
    <row r="826" spans="1:20" x14ac:dyDescent="0.2">
      <c r="A826">
        <f t="shared" ca="1" si="177"/>
        <v>2.1769386991549906</v>
      </c>
      <c r="B826">
        <f t="shared" ca="1" si="179"/>
        <v>0.35405310523844452</v>
      </c>
      <c r="C826">
        <f t="shared" ca="1" si="179"/>
        <v>1.4704532763493121</v>
      </c>
      <c r="D826">
        <f t="shared" ca="1" si="179"/>
        <v>3.3244028032035589</v>
      </c>
      <c r="E826">
        <f t="shared" ca="1" si="179"/>
        <v>2.9803616369894139</v>
      </c>
      <c r="F826">
        <f t="shared" ca="1" si="179"/>
        <v>0.90054772981919995</v>
      </c>
      <c r="G826">
        <f t="shared" ca="1" si="179"/>
        <v>3.7805131190303465</v>
      </c>
      <c r="H826">
        <f t="shared" ca="1" si="179"/>
        <v>0.81878298260244309</v>
      </c>
      <c r="I826">
        <f t="shared" ca="1" si="179"/>
        <v>0.75135774069010242</v>
      </c>
      <c r="J826">
        <f t="shared" ca="1" si="179"/>
        <v>1.0771766004414107</v>
      </c>
      <c r="K826">
        <f t="shared" ca="1" si="167"/>
        <v>94</v>
      </c>
      <c r="L826">
        <f t="shared" ca="1" si="168"/>
        <v>14</v>
      </c>
      <c r="M826">
        <f t="shared" ca="1" si="169"/>
        <v>67</v>
      </c>
      <c r="N826">
        <f t="shared" ca="1" si="170"/>
        <v>55</v>
      </c>
      <c r="O826">
        <f t="shared" ca="1" si="171"/>
        <v>79</v>
      </c>
      <c r="P826">
        <f t="shared" ca="1" si="172"/>
        <v>32</v>
      </c>
      <c r="Q826">
        <f t="shared" ca="1" si="173"/>
        <v>62</v>
      </c>
      <c r="R826">
        <f t="shared" ca="1" si="174"/>
        <v>26</v>
      </c>
      <c r="S826">
        <f t="shared" ca="1" si="175"/>
        <v>90</v>
      </c>
      <c r="T826">
        <f t="shared" ca="1" si="176"/>
        <v>44</v>
      </c>
    </row>
    <row r="827" spans="1:20" x14ac:dyDescent="0.2">
      <c r="A827">
        <f t="shared" ca="1" si="177"/>
        <v>1.5143087244880815</v>
      </c>
      <c r="B827">
        <f t="shared" ca="1" si="179"/>
        <v>0.73615253075368725</v>
      </c>
      <c r="C827">
        <f t="shared" ca="1" si="179"/>
        <v>2.7857182990444165</v>
      </c>
      <c r="D827">
        <f t="shared" ca="1" si="179"/>
        <v>5.7513738366463993</v>
      </c>
      <c r="E827">
        <f t="shared" ca="1" si="179"/>
        <v>1.8719212191093744</v>
      </c>
      <c r="F827">
        <f t="shared" ca="1" si="179"/>
        <v>4.1272359160900898</v>
      </c>
      <c r="G827">
        <f t="shared" ca="1" si="179"/>
        <v>0.91943268946306844</v>
      </c>
      <c r="H827">
        <f t="shared" ca="1" si="179"/>
        <v>0.71684496228131978</v>
      </c>
      <c r="I827">
        <f t="shared" ca="1" si="179"/>
        <v>0.38247823964047978</v>
      </c>
      <c r="J827">
        <f t="shared" ca="1" si="179"/>
        <v>1.6731517948785735</v>
      </c>
      <c r="K827">
        <f t="shared" ca="1" si="167"/>
        <v>71</v>
      </c>
      <c r="L827">
        <f t="shared" ca="1" si="168"/>
        <v>60</v>
      </c>
      <c r="M827">
        <f t="shared" ca="1" si="169"/>
        <v>36</v>
      </c>
      <c r="N827">
        <f t="shared" ca="1" si="170"/>
        <v>95</v>
      </c>
      <c r="O827">
        <f t="shared" ca="1" si="171"/>
        <v>41</v>
      </c>
      <c r="P827">
        <f t="shared" ca="1" si="172"/>
        <v>97</v>
      </c>
      <c r="Q827">
        <f t="shared" ca="1" si="173"/>
        <v>19</v>
      </c>
      <c r="R827">
        <f t="shared" ca="1" si="174"/>
        <v>22</v>
      </c>
      <c r="S827">
        <f t="shared" ca="1" si="175"/>
        <v>5</v>
      </c>
      <c r="T827">
        <f t="shared" ca="1" si="176"/>
        <v>36</v>
      </c>
    </row>
    <row r="828" spans="1:20" x14ac:dyDescent="0.2">
      <c r="A828">
        <f t="shared" ca="1" si="177"/>
        <v>0.91322175857996546</v>
      </c>
      <c r="B828">
        <f t="shared" ca="1" si="179"/>
        <v>1.0534217571396336</v>
      </c>
      <c r="C828">
        <f t="shared" ca="1" si="179"/>
        <v>3.5436929230003029</v>
      </c>
      <c r="D828">
        <f t="shared" ca="1" si="179"/>
        <v>1.6926211143154395</v>
      </c>
      <c r="E828">
        <f t="shared" ca="1" si="179"/>
        <v>1.5405983549450468</v>
      </c>
      <c r="F828">
        <f t="shared" ca="1" si="179"/>
        <v>1.0065294227763095</v>
      </c>
      <c r="G828">
        <f t="shared" ca="1" si="179"/>
        <v>1.8195672519392816</v>
      </c>
      <c r="H828">
        <f t="shared" ca="1" si="179"/>
        <v>0.50836336042289332</v>
      </c>
      <c r="I828">
        <f t="shared" ca="1" si="179"/>
        <v>1.9139006776456498</v>
      </c>
      <c r="J828">
        <f t="shared" ca="1" si="179"/>
        <v>0.65311615606428175</v>
      </c>
      <c r="K828">
        <f t="shared" ca="1" si="167"/>
        <v>58</v>
      </c>
      <c r="L828">
        <f t="shared" ca="1" si="168"/>
        <v>20</v>
      </c>
      <c r="M828">
        <f t="shared" ca="1" si="169"/>
        <v>82</v>
      </c>
      <c r="N828">
        <f t="shared" ca="1" si="170"/>
        <v>97</v>
      </c>
      <c r="O828">
        <f t="shared" ca="1" si="171"/>
        <v>74</v>
      </c>
      <c r="P828">
        <f t="shared" ca="1" si="172"/>
        <v>31</v>
      </c>
      <c r="Q828">
        <f t="shared" ca="1" si="173"/>
        <v>56</v>
      </c>
      <c r="R828">
        <f t="shared" ca="1" si="174"/>
        <v>13</v>
      </c>
      <c r="S828">
        <f t="shared" ca="1" si="175"/>
        <v>66</v>
      </c>
      <c r="T828">
        <f t="shared" ca="1" si="176"/>
        <v>77</v>
      </c>
    </row>
    <row r="829" spans="1:20" x14ac:dyDescent="0.2">
      <c r="A829">
        <f t="shared" ca="1" si="177"/>
        <v>1.4854982629800031</v>
      </c>
      <c r="B829">
        <f t="shared" ca="1" si="179"/>
        <v>1.5366349152277072</v>
      </c>
      <c r="C829">
        <f t="shared" ca="1" si="179"/>
        <v>0.45538476976048708</v>
      </c>
      <c r="D829">
        <f t="shared" ca="1" si="179"/>
        <v>2.367648110432234</v>
      </c>
      <c r="E829">
        <f t="shared" ca="1" si="179"/>
        <v>3.3915329077378924E-2</v>
      </c>
      <c r="F829">
        <f t="shared" ca="1" si="179"/>
        <v>0.34311262681501137</v>
      </c>
      <c r="G829">
        <f t="shared" ca="1" si="179"/>
        <v>2.57094513738173</v>
      </c>
      <c r="H829">
        <f t="shared" ca="1" si="179"/>
        <v>12.234597385240271</v>
      </c>
      <c r="I829">
        <f t="shared" ca="1" si="179"/>
        <v>0.80604022183576818</v>
      </c>
      <c r="J829">
        <f t="shared" ca="1" si="179"/>
        <v>0.7652120072056896</v>
      </c>
      <c r="K829">
        <f t="shared" ca="1" si="167"/>
        <v>40</v>
      </c>
      <c r="L829">
        <f t="shared" ca="1" si="168"/>
        <v>18</v>
      </c>
      <c r="M829">
        <f t="shared" ca="1" si="169"/>
        <v>34</v>
      </c>
      <c r="N829">
        <f t="shared" ca="1" si="170"/>
        <v>45</v>
      </c>
      <c r="O829">
        <f t="shared" ca="1" si="171"/>
        <v>2</v>
      </c>
      <c r="P829">
        <f t="shared" ca="1" si="172"/>
        <v>46</v>
      </c>
      <c r="Q829">
        <f t="shared" ca="1" si="173"/>
        <v>70</v>
      </c>
      <c r="R829">
        <f t="shared" ca="1" si="174"/>
        <v>79</v>
      </c>
      <c r="S829">
        <f t="shared" ca="1" si="175"/>
        <v>60</v>
      </c>
      <c r="T829">
        <f t="shared" ca="1" si="176"/>
        <v>52</v>
      </c>
    </row>
    <row r="830" spans="1:20" x14ac:dyDescent="0.2">
      <c r="A830">
        <f t="shared" ca="1" si="177"/>
        <v>3.8308742192544036</v>
      </c>
      <c r="B830">
        <f t="shared" ca="1" si="179"/>
        <v>8.1680001484259943</v>
      </c>
      <c r="C830">
        <f t="shared" ca="1" si="179"/>
        <v>0.37559623735470632</v>
      </c>
      <c r="D830">
        <f t="shared" ca="1" si="179"/>
        <v>4.8557063586495763</v>
      </c>
      <c r="E830">
        <f t="shared" ca="1" si="179"/>
        <v>1.6762180675680309</v>
      </c>
      <c r="F830">
        <f t="shared" ca="1" si="179"/>
        <v>2.2782496141430082</v>
      </c>
      <c r="G830">
        <f t="shared" ca="1" si="179"/>
        <v>4.1446740797699526</v>
      </c>
      <c r="H830">
        <f t="shared" ca="1" si="179"/>
        <v>9.6099809160533862</v>
      </c>
      <c r="I830">
        <f t="shared" ca="1" si="179"/>
        <v>0.42676066514823824</v>
      </c>
      <c r="J830">
        <f t="shared" ca="1" si="179"/>
        <v>0.59617118843244377</v>
      </c>
      <c r="K830">
        <f t="shared" ca="1" si="167"/>
        <v>90</v>
      </c>
      <c r="L830">
        <f t="shared" ca="1" si="168"/>
        <v>67</v>
      </c>
      <c r="M830">
        <f t="shared" ca="1" si="169"/>
        <v>8</v>
      </c>
      <c r="N830">
        <f t="shared" ca="1" si="170"/>
        <v>91</v>
      </c>
      <c r="O830">
        <f t="shared" ca="1" si="171"/>
        <v>34</v>
      </c>
      <c r="P830">
        <f t="shared" ca="1" si="172"/>
        <v>26</v>
      </c>
      <c r="Q830">
        <f t="shared" ca="1" si="173"/>
        <v>75</v>
      </c>
      <c r="R830">
        <f t="shared" ca="1" si="174"/>
        <v>89</v>
      </c>
      <c r="S830">
        <f t="shared" ca="1" si="175"/>
        <v>29</v>
      </c>
      <c r="T830">
        <f t="shared" ca="1" si="176"/>
        <v>40</v>
      </c>
    </row>
    <row r="831" spans="1:20" x14ac:dyDescent="0.2">
      <c r="A831">
        <f t="shared" ca="1" si="177"/>
        <v>0.16795757835150588</v>
      </c>
      <c r="B831">
        <f t="shared" ca="1" si="179"/>
        <v>8.0977593335375779</v>
      </c>
      <c r="C831">
        <f t="shared" ca="1" si="179"/>
        <v>1.5597892550389438</v>
      </c>
      <c r="D831">
        <f t="shared" ca="1" si="179"/>
        <v>5.3195275883636528</v>
      </c>
      <c r="E831">
        <f t="shared" ca="1" si="179"/>
        <v>2.0729607884048766</v>
      </c>
      <c r="F831">
        <f t="shared" ref="B831:J859" ca="1" si="180">_xlfn.NORM.INV(RAND(),0,1)^2+_xlfn.NORM.INV(RAND(),0,1)^2</f>
        <v>0.76960222515786336</v>
      </c>
      <c r="G831">
        <f t="shared" ca="1" si="180"/>
        <v>4.2218363102706356</v>
      </c>
      <c r="H831">
        <f t="shared" ca="1" si="180"/>
        <v>0.63210840827904446</v>
      </c>
      <c r="I831">
        <f t="shared" ca="1" si="180"/>
        <v>0.12237141072798981</v>
      </c>
      <c r="J831">
        <f t="shared" ca="1" si="180"/>
        <v>1.3975841998675906</v>
      </c>
      <c r="K831">
        <f t="shared" ca="1" si="167"/>
        <v>11</v>
      </c>
      <c r="L831">
        <f t="shared" ca="1" si="168"/>
        <v>50</v>
      </c>
      <c r="M831">
        <f t="shared" ca="1" si="169"/>
        <v>28</v>
      </c>
      <c r="N831">
        <f t="shared" ca="1" si="170"/>
        <v>97</v>
      </c>
      <c r="O831">
        <f t="shared" ca="1" si="171"/>
        <v>43</v>
      </c>
      <c r="P831">
        <f t="shared" ca="1" si="172"/>
        <v>33</v>
      </c>
      <c r="Q831">
        <f t="shared" ca="1" si="173"/>
        <v>60</v>
      </c>
      <c r="R831">
        <f t="shared" ca="1" si="174"/>
        <v>34</v>
      </c>
      <c r="S831">
        <f t="shared" ca="1" si="175"/>
        <v>5</v>
      </c>
      <c r="T831">
        <f t="shared" ca="1" si="176"/>
        <v>23</v>
      </c>
    </row>
    <row r="832" spans="1:20" x14ac:dyDescent="0.2">
      <c r="A832">
        <f t="shared" ca="1" si="177"/>
        <v>0.70482917074266149</v>
      </c>
      <c r="B832">
        <f t="shared" ca="1" si="180"/>
        <v>2.6907741510792467</v>
      </c>
      <c r="C832">
        <f t="shared" ca="1" si="180"/>
        <v>0.97276869048644443</v>
      </c>
      <c r="D832">
        <f t="shared" ca="1" si="180"/>
        <v>1.0456713266841184</v>
      </c>
      <c r="E832">
        <f t="shared" ca="1" si="180"/>
        <v>2.8725723581110181</v>
      </c>
      <c r="F832">
        <f t="shared" ca="1" si="180"/>
        <v>3.5028945912987179</v>
      </c>
      <c r="G832">
        <f t="shared" ca="1" si="180"/>
        <v>2.169366644928858</v>
      </c>
      <c r="H832">
        <f t="shared" ca="1" si="180"/>
        <v>0.47716157806253973</v>
      </c>
      <c r="I832">
        <f t="shared" ca="1" si="180"/>
        <v>1.0384294613802627</v>
      </c>
      <c r="J832">
        <f t="shared" ca="1" si="180"/>
        <v>2.5176303235824578</v>
      </c>
      <c r="K832">
        <f t="shared" ca="1" si="167"/>
        <v>11</v>
      </c>
      <c r="L832">
        <f t="shared" ca="1" si="168"/>
        <v>54</v>
      </c>
      <c r="M832">
        <f t="shared" ca="1" si="169"/>
        <v>87</v>
      </c>
      <c r="N832">
        <f t="shared" ca="1" si="170"/>
        <v>86</v>
      </c>
      <c r="O832">
        <f t="shared" ca="1" si="171"/>
        <v>99</v>
      </c>
      <c r="P832">
        <f t="shared" ca="1" si="172"/>
        <v>68</v>
      </c>
      <c r="Q832">
        <f t="shared" ca="1" si="173"/>
        <v>49</v>
      </c>
      <c r="R832">
        <f t="shared" ca="1" si="174"/>
        <v>7</v>
      </c>
      <c r="S832">
        <f t="shared" ca="1" si="175"/>
        <v>96</v>
      </c>
      <c r="T832">
        <f t="shared" ca="1" si="176"/>
        <v>71</v>
      </c>
    </row>
    <row r="833" spans="1:20" x14ac:dyDescent="0.2">
      <c r="A833">
        <f t="shared" ca="1" si="177"/>
        <v>1.4916860205844551</v>
      </c>
      <c r="B833">
        <f t="shared" ca="1" si="180"/>
        <v>6.4233710627685339</v>
      </c>
      <c r="C833">
        <f t="shared" ca="1" si="180"/>
        <v>0.33785451732337762</v>
      </c>
      <c r="D833">
        <f t="shared" ca="1" si="180"/>
        <v>2.1238749448564143</v>
      </c>
      <c r="E833">
        <f t="shared" ca="1" si="180"/>
        <v>3.6785067998085998</v>
      </c>
      <c r="F833">
        <f t="shared" ca="1" si="180"/>
        <v>6.7178603732323019</v>
      </c>
      <c r="G833">
        <f t="shared" ca="1" si="180"/>
        <v>0.14093542302534282</v>
      </c>
      <c r="H833">
        <f t="shared" ca="1" si="180"/>
        <v>1.4118385013047785</v>
      </c>
      <c r="I833">
        <f t="shared" ca="1" si="180"/>
        <v>1.1839770952046935</v>
      </c>
      <c r="J833">
        <f t="shared" ca="1" si="180"/>
        <v>4.0972365572780287</v>
      </c>
      <c r="K833">
        <f t="shared" ca="1" si="167"/>
        <v>19</v>
      </c>
      <c r="L833">
        <f t="shared" ca="1" si="168"/>
        <v>85</v>
      </c>
      <c r="M833">
        <f t="shared" ca="1" si="169"/>
        <v>12</v>
      </c>
      <c r="N833">
        <f t="shared" ca="1" si="170"/>
        <v>60</v>
      </c>
      <c r="O833">
        <f t="shared" ca="1" si="171"/>
        <v>87</v>
      </c>
      <c r="P833">
        <f t="shared" ca="1" si="172"/>
        <v>74</v>
      </c>
      <c r="Q833">
        <f t="shared" ca="1" si="173"/>
        <v>4</v>
      </c>
      <c r="R833">
        <f t="shared" ca="1" si="174"/>
        <v>25</v>
      </c>
      <c r="S833">
        <f t="shared" ca="1" si="175"/>
        <v>16</v>
      </c>
      <c r="T833">
        <f t="shared" ca="1" si="176"/>
        <v>71</v>
      </c>
    </row>
    <row r="834" spans="1:20" x14ac:dyDescent="0.2">
      <c r="A834">
        <f t="shared" ca="1" si="177"/>
        <v>6.4685463674824497</v>
      </c>
      <c r="B834">
        <f t="shared" ca="1" si="180"/>
        <v>0.57902071549681089</v>
      </c>
      <c r="C834">
        <f t="shared" ca="1" si="180"/>
        <v>3.1548059627593985</v>
      </c>
      <c r="D834">
        <f t="shared" ca="1" si="180"/>
        <v>1.1678658086538536</v>
      </c>
      <c r="E834">
        <f t="shared" ca="1" si="180"/>
        <v>8.7220284005510712E-2</v>
      </c>
      <c r="F834">
        <f t="shared" ca="1" si="180"/>
        <v>1.8926200989904653</v>
      </c>
      <c r="G834">
        <f t="shared" ca="1" si="180"/>
        <v>0.66389472466335342</v>
      </c>
      <c r="H834">
        <f t="shared" ca="1" si="180"/>
        <v>1.4237667497213597</v>
      </c>
      <c r="I834">
        <f t="shared" ca="1" si="180"/>
        <v>0.35286312301142447</v>
      </c>
      <c r="J834">
        <f t="shared" ca="1" si="180"/>
        <v>0.75486864043730084</v>
      </c>
      <c r="K834">
        <f t="shared" ref="K834:K897" ca="1" si="181">INT(100*A834/(A834+_xlfn.NORM.INV(RAND(),0,1)^2+_xlfn.NORM.INV(RAND(),0,1)^2))</f>
        <v>95</v>
      </c>
      <c r="L834">
        <f t="shared" ref="L834:L897" ca="1" si="182">INT(100*B834/(B834+_xlfn.NORM.INV(RAND(),0,1)^2+_xlfn.NORM.INV(RAND(),0,1)^2))</f>
        <v>65</v>
      </c>
      <c r="M834">
        <f t="shared" ref="M834:M897" ca="1" si="183">INT(100*C834/(C834+_xlfn.NORM.INV(RAND(),0,1)^2+_xlfn.NORM.INV(RAND(),0,1)^2))</f>
        <v>45</v>
      </c>
      <c r="N834">
        <f t="shared" ref="N834:N897" ca="1" si="184">INT(100*D834/(D834+_xlfn.NORM.INV(RAND(),0,1)^2+_xlfn.NORM.INV(RAND(),0,1)^2))</f>
        <v>54</v>
      </c>
      <c r="O834">
        <f t="shared" ref="O834:O897" ca="1" si="185">INT(100*E834/(E834+_xlfn.NORM.INV(RAND(),0,1)^2+_xlfn.NORM.INV(RAND(),0,1)^2))</f>
        <v>0</v>
      </c>
      <c r="P834">
        <f t="shared" ref="P834:P897" ca="1" si="186">INT(100*F834/(F834+_xlfn.NORM.INV(RAND(),0,1)^2+_xlfn.NORM.INV(RAND(),0,1)^2))</f>
        <v>76</v>
      </c>
      <c r="Q834">
        <f t="shared" ref="Q834:Q897" ca="1" si="187">INT(100*G834/(G834+_xlfn.NORM.INV(RAND(),0,1)^2+_xlfn.NORM.INV(RAND(),0,1)^2))</f>
        <v>20</v>
      </c>
      <c r="R834">
        <f t="shared" ref="R834:R897" ca="1" si="188">INT(100*H834/(H834+_xlfn.NORM.INV(RAND(),0,1)^2+_xlfn.NORM.INV(RAND(),0,1)^2))</f>
        <v>67</v>
      </c>
      <c r="S834">
        <f t="shared" ref="S834:S897" ca="1" si="189">INT(100*I834/(I834+_xlfn.NORM.INV(RAND(),0,1)^2+_xlfn.NORM.INV(RAND(),0,1)^2))</f>
        <v>7</v>
      </c>
      <c r="T834">
        <f t="shared" ref="T834:T897" ca="1" si="190">INT(100*J834/(J834+_xlfn.NORM.INV(RAND(),0,1)^2+_xlfn.NORM.INV(RAND(),0,1)^2))</f>
        <v>39</v>
      </c>
    </row>
    <row r="835" spans="1:20" x14ac:dyDescent="0.2">
      <c r="A835">
        <f t="shared" ref="A835:A898" ca="1" si="191">_xlfn.NORM.INV(RAND(),0,1)^2+_xlfn.NORM.INV(RAND(),0,1)^2</f>
        <v>2.2987838590859471</v>
      </c>
      <c r="B835">
        <f t="shared" ca="1" si="180"/>
        <v>5.8613983478841165</v>
      </c>
      <c r="C835">
        <f t="shared" ca="1" si="180"/>
        <v>2.6080616970010388</v>
      </c>
      <c r="D835">
        <f t="shared" ca="1" si="180"/>
        <v>0.55830731976940551</v>
      </c>
      <c r="E835">
        <f t="shared" ca="1" si="180"/>
        <v>10.236495427715226</v>
      </c>
      <c r="F835">
        <f t="shared" ca="1" si="180"/>
        <v>5.1802996340571141</v>
      </c>
      <c r="G835">
        <f t="shared" ca="1" si="180"/>
        <v>0.42308104506192168</v>
      </c>
      <c r="H835">
        <f t="shared" ca="1" si="180"/>
        <v>4.8090612571858742</v>
      </c>
      <c r="I835">
        <f t="shared" ca="1" si="180"/>
        <v>0.98470168767520505</v>
      </c>
      <c r="J835">
        <f t="shared" ca="1" si="180"/>
        <v>4.3568809093789067</v>
      </c>
      <c r="K835">
        <f t="shared" ca="1" si="181"/>
        <v>58</v>
      </c>
      <c r="L835">
        <f t="shared" ca="1" si="182"/>
        <v>74</v>
      </c>
      <c r="M835">
        <f t="shared" ca="1" si="183"/>
        <v>92</v>
      </c>
      <c r="N835">
        <f t="shared" ca="1" si="184"/>
        <v>68</v>
      </c>
      <c r="O835">
        <f t="shared" ca="1" si="185"/>
        <v>94</v>
      </c>
      <c r="P835">
        <f t="shared" ca="1" si="186"/>
        <v>94</v>
      </c>
      <c r="Q835">
        <f t="shared" ca="1" si="187"/>
        <v>34</v>
      </c>
      <c r="R835">
        <f t="shared" ca="1" si="188"/>
        <v>95</v>
      </c>
      <c r="S835">
        <f t="shared" ca="1" si="189"/>
        <v>47</v>
      </c>
      <c r="T835">
        <f t="shared" ca="1" si="190"/>
        <v>84</v>
      </c>
    </row>
    <row r="836" spans="1:20" x14ac:dyDescent="0.2">
      <c r="A836">
        <f t="shared" ca="1" si="191"/>
        <v>5.4927162597611945</v>
      </c>
      <c r="B836">
        <f t="shared" ca="1" si="180"/>
        <v>0.17178226176851974</v>
      </c>
      <c r="C836">
        <f t="shared" ca="1" si="180"/>
        <v>4.2245380856277972</v>
      </c>
      <c r="D836">
        <f t="shared" ca="1" si="180"/>
        <v>9.4512131158332888</v>
      </c>
      <c r="E836">
        <f t="shared" ca="1" si="180"/>
        <v>0.78109356674380503</v>
      </c>
      <c r="F836">
        <f t="shared" ca="1" si="180"/>
        <v>1.2789845443001095</v>
      </c>
      <c r="G836">
        <f t="shared" ca="1" si="180"/>
        <v>0.19013785367661984</v>
      </c>
      <c r="H836">
        <f t="shared" ca="1" si="180"/>
        <v>0.41234985277479425</v>
      </c>
      <c r="I836">
        <f t="shared" ca="1" si="180"/>
        <v>2.8386574929354635</v>
      </c>
      <c r="J836">
        <f t="shared" ca="1" si="180"/>
        <v>1.8592678607572375</v>
      </c>
      <c r="K836">
        <f t="shared" ca="1" si="181"/>
        <v>79</v>
      </c>
      <c r="L836">
        <f t="shared" ca="1" si="182"/>
        <v>61</v>
      </c>
      <c r="M836">
        <f t="shared" ca="1" si="183"/>
        <v>59</v>
      </c>
      <c r="N836">
        <f t="shared" ca="1" si="184"/>
        <v>72</v>
      </c>
      <c r="O836">
        <f t="shared" ca="1" si="185"/>
        <v>55</v>
      </c>
      <c r="P836">
        <f t="shared" ca="1" si="186"/>
        <v>57</v>
      </c>
      <c r="Q836">
        <f t="shared" ca="1" si="187"/>
        <v>20</v>
      </c>
      <c r="R836">
        <f t="shared" ca="1" si="188"/>
        <v>58</v>
      </c>
      <c r="S836">
        <f t="shared" ca="1" si="189"/>
        <v>75</v>
      </c>
      <c r="T836">
        <f t="shared" ca="1" si="190"/>
        <v>84</v>
      </c>
    </row>
    <row r="837" spans="1:20" x14ac:dyDescent="0.2">
      <c r="A837">
        <f t="shared" ca="1" si="191"/>
        <v>1.0975308703696649</v>
      </c>
      <c r="B837">
        <f t="shared" ca="1" si="180"/>
        <v>4.5572777900351635</v>
      </c>
      <c r="C837">
        <f t="shared" ca="1" si="180"/>
        <v>0.69180198415340322</v>
      </c>
      <c r="D837">
        <f t="shared" ca="1" si="180"/>
        <v>2.272061762216639</v>
      </c>
      <c r="E837">
        <f t="shared" ca="1" si="180"/>
        <v>3.8391044298056083</v>
      </c>
      <c r="F837">
        <f t="shared" ca="1" si="180"/>
        <v>3.7404025606513909E-2</v>
      </c>
      <c r="G837">
        <f t="shared" ca="1" si="180"/>
        <v>4.4650664173436718</v>
      </c>
      <c r="H837">
        <f t="shared" ca="1" si="180"/>
        <v>0.45122450073851517</v>
      </c>
      <c r="I837">
        <f t="shared" ca="1" si="180"/>
        <v>1.8819383635545872</v>
      </c>
      <c r="J837">
        <f t="shared" ca="1" si="180"/>
        <v>0.67948556754370337</v>
      </c>
      <c r="K837">
        <f t="shared" ca="1" si="181"/>
        <v>70</v>
      </c>
      <c r="L837">
        <f t="shared" ca="1" si="182"/>
        <v>76</v>
      </c>
      <c r="M837">
        <f t="shared" ca="1" si="183"/>
        <v>59</v>
      </c>
      <c r="N837">
        <f t="shared" ca="1" si="184"/>
        <v>34</v>
      </c>
      <c r="O837">
        <f t="shared" ca="1" si="185"/>
        <v>93</v>
      </c>
      <c r="P837">
        <f t="shared" ca="1" si="186"/>
        <v>11</v>
      </c>
      <c r="Q837">
        <f t="shared" ca="1" si="187"/>
        <v>78</v>
      </c>
      <c r="R837">
        <f t="shared" ca="1" si="188"/>
        <v>66</v>
      </c>
      <c r="S837">
        <f t="shared" ca="1" si="189"/>
        <v>99</v>
      </c>
      <c r="T837">
        <f t="shared" ca="1" si="190"/>
        <v>16</v>
      </c>
    </row>
    <row r="838" spans="1:20" x14ac:dyDescent="0.2">
      <c r="A838">
        <f t="shared" ca="1" si="191"/>
        <v>1.6113904325566406</v>
      </c>
      <c r="B838">
        <f t="shared" ca="1" si="180"/>
        <v>8.1096990592218726E-2</v>
      </c>
      <c r="C838">
        <f t="shared" ca="1" si="180"/>
        <v>1.4099064647131412</v>
      </c>
      <c r="D838">
        <f t="shared" ca="1" si="180"/>
        <v>0.1350233611312871</v>
      </c>
      <c r="E838">
        <f t="shared" ca="1" si="180"/>
        <v>1.3721740681973467</v>
      </c>
      <c r="F838">
        <f t="shared" ca="1" si="180"/>
        <v>3.0974412561767286</v>
      </c>
      <c r="G838">
        <f t="shared" ca="1" si="180"/>
        <v>0.27067777400900245</v>
      </c>
      <c r="H838">
        <f t="shared" ca="1" si="180"/>
        <v>6.3476864627599152</v>
      </c>
      <c r="I838">
        <f t="shared" ca="1" si="180"/>
        <v>3.0323623666406596</v>
      </c>
      <c r="J838">
        <f t="shared" ca="1" si="180"/>
        <v>1.9058191501207598</v>
      </c>
      <c r="K838">
        <f t="shared" ca="1" si="181"/>
        <v>66</v>
      </c>
      <c r="L838">
        <f t="shared" ca="1" si="182"/>
        <v>3</v>
      </c>
      <c r="M838">
        <f t="shared" ca="1" si="183"/>
        <v>63</v>
      </c>
      <c r="N838">
        <f t="shared" ca="1" si="184"/>
        <v>3</v>
      </c>
      <c r="O838">
        <f t="shared" ca="1" si="185"/>
        <v>42</v>
      </c>
      <c r="P838">
        <f t="shared" ca="1" si="186"/>
        <v>47</v>
      </c>
      <c r="Q838">
        <f t="shared" ca="1" si="187"/>
        <v>71</v>
      </c>
      <c r="R838">
        <f t="shared" ca="1" si="188"/>
        <v>66</v>
      </c>
      <c r="S838">
        <f t="shared" ca="1" si="189"/>
        <v>77</v>
      </c>
      <c r="T838">
        <f t="shared" ca="1" si="190"/>
        <v>61</v>
      </c>
    </row>
    <row r="839" spans="1:20" x14ac:dyDescent="0.2">
      <c r="A839">
        <f t="shared" ca="1" si="191"/>
        <v>0.59104271107857675</v>
      </c>
      <c r="B839">
        <f t="shared" ca="1" si="180"/>
        <v>0.14636973333561751</v>
      </c>
      <c r="C839">
        <f t="shared" ca="1" si="180"/>
        <v>2.1276595287995042</v>
      </c>
      <c r="D839">
        <f t="shared" ca="1" si="180"/>
        <v>0.27263654722275127</v>
      </c>
      <c r="E839">
        <f t="shared" ca="1" si="180"/>
        <v>1.514764919062227</v>
      </c>
      <c r="F839">
        <f t="shared" ca="1" si="180"/>
        <v>3.7951519556996853</v>
      </c>
      <c r="G839">
        <f t="shared" ca="1" si="180"/>
        <v>5.0841607734282673E-2</v>
      </c>
      <c r="H839">
        <f t="shared" ca="1" si="180"/>
        <v>0.29005182429698428</v>
      </c>
      <c r="I839">
        <f t="shared" ca="1" si="180"/>
        <v>0.35753166651402263</v>
      </c>
      <c r="J839">
        <f t="shared" ca="1" si="180"/>
        <v>1.0352756531187433</v>
      </c>
      <c r="K839">
        <f t="shared" ca="1" si="181"/>
        <v>50</v>
      </c>
      <c r="L839">
        <f t="shared" ca="1" si="182"/>
        <v>2</v>
      </c>
      <c r="M839">
        <f t="shared" ca="1" si="183"/>
        <v>33</v>
      </c>
      <c r="N839">
        <f t="shared" ca="1" si="184"/>
        <v>24</v>
      </c>
      <c r="O839">
        <f t="shared" ca="1" si="185"/>
        <v>68</v>
      </c>
      <c r="P839">
        <f t="shared" ca="1" si="186"/>
        <v>40</v>
      </c>
      <c r="Q839">
        <f t="shared" ca="1" si="187"/>
        <v>5</v>
      </c>
      <c r="R839">
        <f t="shared" ca="1" si="188"/>
        <v>6</v>
      </c>
      <c r="S839">
        <f t="shared" ca="1" si="189"/>
        <v>17</v>
      </c>
      <c r="T839">
        <f t="shared" ca="1" si="190"/>
        <v>68</v>
      </c>
    </row>
    <row r="840" spans="1:20" x14ac:dyDescent="0.2">
      <c r="A840">
        <f t="shared" ca="1" si="191"/>
        <v>2.3358700265013157</v>
      </c>
      <c r="B840">
        <f t="shared" ca="1" si="180"/>
        <v>2.4816219213431161</v>
      </c>
      <c r="C840">
        <f t="shared" ca="1" si="180"/>
        <v>0.98348173664852567</v>
      </c>
      <c r="D840">
        <f t="shared" ca="1" si="180"/>
        <v>0.53799606173668979</v>
      </c>
      <c r="E840">
        <f t="shared" ca="1" si="180"/>
        <v>4.6257007619745485</v>
      </c>
      <c r="F840">
        <f t="shared" ca="1" si="180"/>
        <v>0.8297597641297445</v>
      </c>
      <c r="G840">
        <f t="shared" ca="1" si="180"/>
        <v>0.98875610302002592</v>
      </c>
      <c r="H840">
        <f t="shared" ca="1" si="180"/>
        <v>3.3953131262051746</v>
      </c>
      <c r="I840">
        <f t="shared" ca="1" si="180"/>
        <v>0.30221548327911651</v>
      </c>
      <c r="J840">
        <f t="shared" ca="1" si="180"/>
        <v>0.34845155048163479</v>
      </c>
      <c r="K840">
        <f t="shared" ca="1" si="181"/>
        <v>58</v>
      </c>
      <c r="L840">
        <f t="shared" ca="1" si="182"/>
        <v>35</v>
      </c>
      <c r="M840">
        <f t="shared" ca="1" si="183"/>
        <v>23</v>
      </c>
      <c r="N840">
        <f t="shared" ca="1" si="184"/>
        <v>17</v>
      </c>
      <c r="O840">
        <f t="shared" ca="1" si="185"/>
        <v>42</v>
      </c>
      <c r="P840">
        <f t="shared" ca="1" si="186"/>
        <v>10</v>
      </c>
      <c r="Q840">
        <f t="shared" ca="1" si="187"/>
        <v>13</v>
      </c>
      <c r="R840">
        <f t="shared" ca="1" si="188"/>
        <v>93</v>
      </c>
      <c r="S840">
        <f t="shared" ca="1" si="189"/>
        <v>28</v>
      </c>
      <c r="T840">
        <f t="shared" ca="1" si="190"/>
        <v>6</v>
      </c>
    </row>
    <row r="841" spans="1:20" x14ac:dyDescent="0.2">
      <c r="A841">
        <f t="shared" ca="1" si="191"/>
        <v>4.0035418086320025</v>
      </c>
      <c r="B841">
        <f t="shared" ca="1" si="180"/>
        <v>3.7647221265726775E-2</v>
      </c>
      <c r="C841">
        <f t="shared" ca="1" si="180"/>
        <v>3.2674101409476695</v>
      </c>
      <c r="D841">
        <f t="shared" ca="1" si="180"/>
        <v>4.2502330819413334</v>
      </c>
      <c r="E841">
        <f t="shared" ca="1" si="180"/>
        <v>0.60428088488259879</v>
      </c>
      <c r="F841">
        <f t="shared" ca="1" si="180"/>
        <v>1.3005051921940358</v>
      </c>
      <c r="G841">
        <f t="shared" ca="1" si="180"/>
        <v>0.13131540556736465</v>
      </c>
      <c r="H841">
        <f t="shared" ca="1" si="180"/>
        <v>1.7265275971448191</v>
      </c>
      <c r="I841">
        <f t="shared" ca="1" si="180"/>
        <v>0.13878928722148429</v>
      </c>
      <c r="J841">
        <f t="shared" ca="1" si="180"/>
        <v>5.0773609600453415</v>
      </c>
      <c r="K841">
        <f t="shared" ca="1" si="181"/>
        <v>50</v>
      </c>
      <c r="L841">
        <f t="shared" ca="1" si="182"/>
        <v>1</v>
      </c>
      <c r="M841">
        <f t="shared" ca="1" si="183"/>
        <v>70</v>
      </c>
      <c r="N841">
        <f t="shared" ca="1" si="184"/>
        <v>90</v>
      </c>
      <c r="O841">
        <f t="shared" ca="1" si="185"/>
        <v>58</v>
      </c>
      <c r="P841">
        <f t="shared" ca="1" si="186"/>
        <v>90</v>
      </c>
      <c r="Q841">
        <f t="shared" ca="1" si="187"/>
        <v>13</v>
      </c>
      <c r="R841">
        <f t="shared" ca="1" si="188"/>
        <v>56</v>
      </c>
      <c r="S841">
        <f t="shared" ca="1" si="189"/>
        <v>11</v>
      </c>
      <c r="T841">
        <f t="shared" ca="1" si="190"/>
        <v>94</v>
      </c>
    </row>
    <row r="842" spans="1:20" x14ac:dyDescent="0.2">
      <c r="A842">
        <f t="shared" ca="1" si="191"/>
        <v>2.4981956477947884</v>
      </c>
      <c r="B842">
        <f t="shared" ca="1" si="180"/>
        <v>0.19934805499134031</v>
      </c>
      <c r="C842">
        <f t="shared" ca="1" si="180"/>
        <v>0.43290262526942075</v>
      </c>
      <c r="D842">
        <f t="shared" ca="1" si="180"/>
        <v>0.62838901788379797</v>
      </c>
      <c r="E842">
        <f t="shared" ca="1" si="180"/>
        <v>2.1353993992456948E-2</v>
      </c>
      <c r="F842">
        <f t="shared" ca="1" si="180"/>
        <v>1.4781657473067573</v>
      </c>
      <c r="G842">
        <f t="shared" ca="1" si="180"/>
        <v>0.42850169438054336</v>
      </c>
      <c r="H842">
        <f t="shared" ca="1" si="180"/>
        <v>1.8225834495678854</v>
      </c>
      <c r="I842">
        <f t="shared" ca="1" si="180"/>
        <v>1.547613640898684</v>
      </c>
      <c r="J842">
        <f t="shared" ca="1" si="180"/>
        <v>3.4792106685733319</v>
      </c>
      <c r="K842">
        <f t="shared" ca="1" si="181"/>
        <v>34</v>
      </c>
      <c r="L842">
        <f t="shared" ca="1" si="182"/>
        <v>7</v>
      </c>
      <c r="M842">
        <f t="shared" ca="1" si="183"/>
        <v>35</v>
      </c>
      <c r="N842">
        <f t="shared" ca="1" si="184"/>
        <v>33</v>
      </c>
      <c r="O842">
        <f t="shared" ca="1" si="185"/>
        <v>0</v>
      </c>
      <c r="P842">
        <f t="shared" ca="1" si="186"/>
        <v>56</v>
      </c>
      <c r="Q842">
        <f t="shared" ca="1" si="187"/>
        <v>79</v>
      </c>
      <c r="R842">
        <f t="shared" ca="1" si="188"/>
        <v>23</v>
      </c>
      <c r="S842">
        <f t="shared" ca="1" si="189"/>
        <v>61</v>
      </c>
      <c r="T842">
        <f t="shared" ca="1" si="190"/>
        <v>93</v>
      </c>
    </row>
    <row r="843" spans="1:20" x14ac:dyDescent="0.2">
      <c r="A843">
        <f t="shared" ca="1" si="191"/>
        <v>2.0804187423716844</v>
      </c>
      <c r="B843">
        <f t="shared" ca="1" si="180"/>
        <v>1.2679370224433908</v>
      </c>
      <c r="C843">
        <f t="shared" ca="1" si="180"/>
        <v>1.2771686141962872</v>
      </c>
      <c r="D843">
        <f t="shared" ca="1" si="180"/>
        <v>4.9369419499687837</v>
      </c>
      <c r="E843">
        <f t="shared" ca="1" si="180"/>
        <v>0.3823729498583035</v>
      </c>
      <c r="F843">
        <f t="shared" ca="1" si="180"/>
        <v>2.8539761790516116</v>
      </c>
      <c r="G843">
        <f t="shared" ca="1" si="180"/>
        <v>1.1190458202389433</v>
      </c>
      <c r="H843">
        <f t="shared" ca="1" si="180"/>
        <v>1.7427515677039525</v>
      </c>
      <c r="I843">
        <f t="shared" ca="1" si="180"/>
        <v>0.15960829058247719</v>
      </c>
      <c r="J843">
        <f t="shared" ca="1" si="180"/>
        <v>0.42473419002347751</v>
      </c>
      <c r="K843">
        <f t="shared" ca="1" si="181"/>
        <v>67</v>
      </c>
      <c r="L843">
        <f t="shared" ca="1" si="182"/>
        <v>58</v>
      </c>
      <c r="M843">
        <f t="shared" ca="1" si="183"/>
        <v>52</v>
      </c>
      <c r="N843">
        <f t="shared" ca="1" si="184"/>
        <v>90</v>
      </c>
      <c r="O843">
        <f t="shared" ca="1" si="185"/>
        <v>15</v>
      </c>
      <c r="P843">
        <f t="shared" ca="1" si="186"/>
        <v>59</v>
      </c>
      <c r="Q843">
        <f t="shared" ca="1" si="187"/>
        <v>44</v>
      </c>
      <c r="R843">
        <f t="shared" ca="1" si="188"/>
        <v>78</v>
      </c>
      <c r="S843">
        <f t="shared" ca="1" si="189"/>
        <v>6</v>
      </c>
      <c r="T843">
        <f t="shared" ca="1" si="190"/>
        <v>20</v>
      </c>
    </row>
    <row r="844" spans="1:20" x14ac:dyDescent="0.2">
      <c r="A844">
        <f t="shared" ca="1" si="191"/>
        <v>2.5001453134968976</v>
      </c>
      <c r="B844">
        <f t="shared" ca="1" si="180"/>
        <v>0.54181947512080142</v>
      </c>
      <c r="C844">
        <f t="shared" ca="1" si="180"/>
        <v>1.0057918462008348</v>
      </c>
      <c r="D844">
        <f t="shared" ca="1" si="180"/>
        <v>0.45442114735766526</v>
      </c>
      <c r="E844">
        <f t="shared" ca="1" si="180"/>
        <v>2.7337865060218736</v>
      </c>
      <c r="F844">
        <f t="shared" ca="1" si="180"/>
        <v>1.2441623163655602</v>
      </c>
      <c r="G844">
        <f t="shared" ca="1" si="180"/>
        <v>3.6607166265351316</v>
      </c>
      <c r="H844">
        <f t="shared" ca="1" si="180"/>
        <v>3.3444393428929353E-2</v>
      </c>
      <c r="I844">
        <f t="shared" ca="1" si="180"/>
        <v>7.5691573343785901E-2</v>
      </c>
      <c r="J844">
        <f t="shared" ca="1" si="180"/>
        <v>3.1376884546091262</v>
      </c>
      <c r="K844">
        <f t="shared" ca="1" si="181"/>
        <v>96</v>
      </c>
      <c r="L844">
        <f t="shared" ca="1" si="182"/>
        <v>23</v>
      </c>
      <c r="M844">
        <f t="shared" ca="1" si="183"/>
        <v>60</v>
      </c>
      <c r="N844">
        <f t="shared" ca="1" si="184"/>
        <v>36</v>
      </c>
      <c r="O844">
        <f t="shared" ca="1" si="185"/>
        <v>88</v>
      </c>
      <c r="P844">
        <f t="shared" ca="1" si="186"/>
        <v>29</v>
      </c>
      <c r="Q844">
        <f t="shared" ca="1" si="187"/>
        <v>33</v>
      </c>
      <c r="R844">
        <f t="shared" ca="1" si="188"/>
        <v>5</v>
      </c>
      <c r="S844">
        <f t="shared" ca="1" si="189"/>
        <v>2</v>
      </c>
      <c r="T844">
        <f t="shared" ca="1" si="190"/>
        <v>57</v>
      </c>
    </row>
    <row r="845" spans="1:20" x14ac:dyDescent="0.2">
      <c r="A845">
        <f t="shared" ca="1" si="191"/>
        <v>3.640833106446411E-2</v>
      </c>
      <c r="B845">
        <f t="shared" ca="1" si="180"/>
        <v>0.13830547471862556</v>
      </c>
      <c r="C845">
        <f t="shared" ca="1" si="180"/>
        <v>2.0736377196391214</v>
      </c>
      <c r="D845">
        <f t="shared" ca="1" si="180"/>
        <v>0.42974985838227431</v>
      </c>
      <c r="E845">
        <f t="shared" ca="1" si="180"/>
        <v>3.5983726638556197</v>
      </c>
      <c r="F845">
        <f t="shared" ca="1" si="180"/>
        <v>9.3869499283043538</v>
      </c>
      <c r="G845">
        <f t="shared" ca="1" si="180"/>
        <v>1.4653427293409702</v>
      </c>
      <c r="H845">
        <f t="shared" ca="1" si="180"/>
        <v>0.7553284750714272</v>
      </c>
      <c r="I845">
        <f t="shared" ca="1" si="180"/>
        <v>11.242614828626584</v>
      </c>
      <c r="J845">
        <f t="shared" ca="1" si="180"/>
        <v>2.1330551988652022</v>
      </c>
      <c r="K845">
        <f t="shared" ca="1" si="181"/>
        <v>0</v>
      </c>
      <c r="L845">
        <f t="shared" ca="1" si="182"/>
        <v>4</v>
      </c>
      <c r="M845">
        <f t="shared" ca="1" si="183"/>
        <v>72</v>
      </c>
      <c r="N845">
        <f t="shared" ca="1" si="184"/>
        <v>14</v>
      </c>
      <c r="O845">
        <f t="shared" ca="1" si="185"/>
        <v>39</v>
      </c>
      <c r="P845">
        <f t="shared" ca="1" si="186"/>
        <v>83</v>
      </c>
      <c r="Q845">
        <f t="shared" ca="1" si="187"/>
        <v>53</v>
      </c>
      <c r="R845">
        <f t="shared" ca="1" si="188"/>
        <v>60</v>
      </c>
      <c r="S845">
        <f t="shared" ca="1" si="189"/>
        <v>87</v>
      </c>
      <c r="T845">
        <f t="shared" ca="1" si="190"/>
        <v>90</v>
      </c>
    </row>
    <row r="846" spans="1:20" x14ac:dyDescent="0.2">
      <c r="A846">
        <f t="shared" ca="1" si="191"/>
        <v>0.11896618681025707</v>
      </c>
      <c r="B846">
        <f t="shared" ca="1" si="180"/>
        <v>1.2452556322708541</v>
      </c>
      <c r="C846">
        <f t="shared" ca="1" si="180"/>
        <v>7.9338718233630284E-2</v>
      </c>
      <c r="D846">
        <f t="shared" ca="1" si="180"/>
        <v>0.24444233458109027</v>
      </c>
      <c r="E846">
        <f t="shared" ca="1" si="180"/>
        <v>0.77452727983472358</v>
      </c>
      <c r="F846">
        <f t="shared" ca="1" si="180"/>
        <v>0.2125585498282152</v>
      </c>
      <c r="G846">
        <f t="shared" ca="1" si="180"/>
        <v>3.5034367474709298</v>
      </c>
      <c r="H846">
        <f t="shared" ca="1" si="180"/>
        <v>0.28550246105041421</v>
      </c>
      <c r="I846">
        <f t="shared" ca="1" si="180"/>
        <v>0.53089430012003891</v>
      </c>
      <c r="J846">
        <f t="shared" ca="1" si="180"/>
        <v>1.106903042685687</v>
      </c>
      <c r="K846">
        <f t="shared" ca="1" si="181"/>
        <v>11</v>
      </c>
      <c r="L846">
        <f t="shared" ca="1" si="182"/>
        <v>24</v>
      </c>
      <c r="M846">
        <f t="shared" ca="1" si="183"/>
        <v>4</v>
      </c>
      <c r="N846">
        <f t="shared" ca="1" si="184"/>
        <v>6</v>
      </c>
      <c r="O846">
        <f t="shared" ca="1" si="185"/>
        <v>83</v>
      </c>
      <c r="P846">
        <f t="shared" ca="1" si="186"/>
        <v>7</v>
      </c>
      <c r="Q846">
        <f t="shared" ca="1" si="187"/>
        <v>45</v>
      </c>
      <c r="R846">
        <f t="shared" ca="1" si="188"/>
        <v>16</v>
      </c>
      <c r="S846">
        <f t="shared" ca="1" si="189"/>
        <v>42</v>
      </c>
      <c r="T846">
        <f t="shared" ca="1" si="190"/>
        <v>45</v>
      </c>
    </row>
    <row r="847" spans="1:20" x14ac:dyDescent="0.2">
      <c r="A847">
        <f t="shared" ca="1" si="191"/>
        <v>0.79066967152263512</v>
      </c>
      <c r="B847">
        <f t="shared" ca="1" si="180"/>
        <v>5.1385589838038701</v>
      </c>
      <c r="C847">
        <f t="shared" ca="1" si="180"/>
        <v>3.8415956677262639</v>
      </c>
      <c r="D847">
        <f t="shared" ca="1" si="180"/>
        <v>7.9766751285276607</v>
      </c>
      <c r="E847">
        <f t="shared" ca="1" si="180"/>
        <v>2.20070555578403</v>
      </c>
      <c r="F847">
        <f t="shared" ca="1" si="180"/>
        <v>1.5245003226570337</v>
      </c>
      <c r="G847">
        <f t="shared" ca="1" si="180"/>
        <v>0.270385123917809</v>
      </c>
      <c r="H847">
        <f t="shared" ca="1" si="180"/>
        <v>3.4370774506739878</v>
      </c>
      <c r="I847">
        <f t="shared" ca="1" si="180"/>
        <v>2.8480423180811307</v>
      </c>
      <c r="J847">
        <f t="shared" ca="1" si="180"/>
        <v>2.2894744367550559</v>
      </c>
      <c r="K847">
        <f t="shared" ca="1" si="181"/>
        <v>14</v>
      </c>
      <c r="L847">
        <f t="shared" ca="1" si="182"/>
        <v>73</v>
      </c>
      <c r="M847">
        <f t="shared" ca="1" si="183"/>
        <v>41</v>
      </c>
      <c r="N847">
        <f t="shared" ca="1" si="184"/>
        <v>77</v>
      </c>
      <c r="O847">
        <f t="shared" ca="1" si="185"/>
        <v>57</v>
      </c>
      <c r="P847">
        <f t="shared" ca="1" si="186"/>
        <v>92</v>
      </c>
      <c r="Q847">
        <f t="shared" ca="1" si="187"/>
        <v>9</v>
      </c>
      <c r="R847">
        <f t="shared" ca="1" si="188"/>
        <v>28</v>
      </c>
      <c r="S847">
        <f t="shared" ca="1" si="189"/>
        <v>71</v>
      </c>
      <c r="T847">
        <f t="shared" ca="1" si="190"/>
        <v>78</v>
      </c>
    </row>
    <row r="848" spans="1:20" x14ac:dyDescent="0.2">
      <c r="A848">
        <f t="shared" ca="1" si="191"/>
        <v>1.0821819654259344</v>
      </c>
      <c r="B848">
        <f t="shared" ca="1" si="180"/>
        <v>1.612185262476856</v>
      </c>
      <c r="C848">
        <f t="shared" ca="1" si="180"/>
        <v>1.3772138673967693</v>
      </c>
      <c r="D848">
        <f t="shared" ca="1" si="180"/>
        <v>2.8842778220526868</v>
      </c>
      <c r="E848">
        <f t="shared" ca="1" si="180"/>
        <v>0.94260096930992532</v>
      </c>
      <c r="F848">
        <f t="shared" ca="1" si="180"/>
        <v>4.3355528673632469</v>
      </c>
      <c r="G848">
        <f t="shared" ca="1" si="180"/>
        <v>0.528701792220577</v>
      </c>
      <c r="H848">
        <f t="shared" ca="1" si="180"/>
        <v>1.0338408569657005</v>
      </c>
      <c r="I848">
        <f t="shared" ca="1" si="180"/>
        <v>0.81547266848820543</v>
      </c>
      <c r="J848">
        <f t="shared" ca="1" si="180"/>
        <v>0.46365868267882415</v>
      </c>
      <c r="K848">
        <f t="shared" ca="1" si="181"/>
        <v>48</v>
      </c>
      <c r="L848">
        <f t="shared" ca="1" si="182"/>
        <v>35</v>
      </c>
      <c r="M848">
        <f t="shared" ca="1" si="183"/>
        <v>66</v>
      </c>
      <c r="N848">
        <f t="shared" ca="1" si="184"/>
        <v>45</v>
      </c>
      <c r="O848">
        <f t="shared" ca="1" si="185"/>
        <v>94</v>
      </c>
      <c r="P848">
        <f t="shared" ca="1" si="186"/>
        <v>55</v>
      </c>
      <c r="Q848">
        <f t="shared" ca="1" si="187"/>
        <v>52</v>
      </c>
      <c r="R848">
        <f t="shared" ca="1" si="188"/>
        <v>43</v>
      </c>
      <c r="S848">
        <f t="shared" ca="1" si="189"/>
        <v>40</v>
      </c>
      <c r="T848">
        <f t="shared" ca="1" si="190"/>
        <v>20</v>
      </c>
    </row>
    <row r="849" spans="1:20" x14ac:dyDescent="0.2">
      <c r="A849">
        <f t="shared" ca="1" si="191"/>
        <v>1.5514119018480647E-2</v>
      </c>
      <c r="B849">
        <f t="shared" ca="1" si="180"/>
        <v>3.5015548576866697</v>
      </c>
      <c r="C849">
        <f t="shared" ca="1" si="180"/>
        <v>3.9828124267066372</v>
      </c>
      <c r="D849">
        <f t="shared" ca="1" si="180"/>
        <v>0.44315694197975986</v>
      </c>
      <c r="E849">
        <f t="shared" ca="1" si="180"/>
        <v>1.3513386803983165</v>
      </c>
      <c r="F849">
        <f t="shared" ca="1" si="180"/>
        <v>0.43570249743146117</v>
      </c>
      <c r="G849">
        <f t="shared" ca="1" si="180"/>
        <v>1.3270903249964083</v>
      </c>
      <c r="H849">
        <f t="shared" ca="1" si="180"/>
        <v>1.5498324612899061</v>
      </c>
      <c r="I849">
        <f t="shared" ca="1" si="180"/>
        <v>9.4851448660026524E-2</v>
      </c>
      <c r="J849">
        <f t="shared" ca="1" si="180"/>
        <v>0.77645560410548542</v>
      </c>
      <c r="K849">
        <f t="shared" ca="1" si="181"/>
        <v>0</v>
      </c>
      <c r="L849">
        <f t="shared" ca="1" si="182"/>
        <v>74</v>
      </c>
      <c r="M849">
        <f t="shared" ca="1" si="183"/>
        <v>49</v>
      </c>
      <c r="N849">
        <f t="shared" ca="1" si="184"/>
        <v>17</v>
      </c>
      <c r="O849">
        <f t="shared" ca="1" si="185"/>
        <v>83</v>
      </c>
      <c r="P849">
        <f t="shared" ca="1" si="186"/>
        <v>64</v>
      </c>
      <c r="Q849">
        <f t="shared" ca="1" si="187"/>
        <v>32</v>
      </c>
      <c r="R849">
        <f t="shared" ca="1" si="188"/>
        <v>94</v>
      </c>
      <c r="S849">
        <f t="shared" ca="1" si="189"/>
        <v>7</v>
      </c>
      <c r="T849">
        <f t="shared" ca="1" si="190"/>
        <v>43</v>
      </c>
    </row>
    <row r="850" spans="1:20" x14ac:dyDescent="0.2">
      <c r="A850">
        <f t="shared" ca="1" si="191"/>
        <v>0.53983499979047989</v>
      </c>
      <c r="B850">
        <f t="shared" ca="1" si="180"/>
        <v>2.3178102445857984</v>
      </c>
      <c r="C850">
        <f t="shared" ca="1" si="180"/>
        <v>0.59606165971684744</v>
      </c>
      <c r="D850">
        <f t="shared" ca="1" si="180"/>
        <v>1.4185020577597365</v>
      </c>
      <c r="E850">
        <f t="shared" ca="1" si="180"/>
        <v>6.0974235703652475</v>
      </c>
      <c r="F850">
        <f t="shared" ca="1" si="180"/>
        <v>1.4078959765571664</v>
      </c>
      <c r="G850">
        <f t="shared" ca="1" si="180"/>
        <v>6.5110925971866608E-3</v>
      </c>
      <c r="H850">
        <f t="shared" ca="1" si="180"/>
        <v>8.1466261780100222</v>
      </c>
      <c r="I850">
        <f t="shared" ca="1" si="180"/>
        <v>2.1978437336915393</v>
      </c>
      <c r="J850">
        <f t="shared" ca="1" si="180"/>
        <v>1.9197961135371489</v>
      </c>
      <c r="K850">
        <f t="shared" ca="1" si="181"/>
        <v>44</v>
      </c>
      <c r="L850">
        <f t="shared" ca="1" si="182"/>
        <v>96</v>
      </c>
      <c r="M850">
        <f t="shared" ca="1" si="183"/>
        <v>16</v>
      </c>
      <c r="N850">
        <f t="shared" ca="1" si="184"/>
        <v>59</v>
      </c>
      <c r="O850">
        <f t="shared" ca="1" si="185"/>
        <v>59</v>
      </c>
      <c r="P850">
        <f t="shared" ca="1" si="186"/>
        <v>17</v>
      </c>
      <c r="Q850">
        <f t="shared" ca="1" si="187"/>
        <v>1</v>
      </c>
      <c r="R850">
        <f t="shared" ca="1" si="188"/>
        <v>98</v>
      </c>
      <c r="S850">
        <f t="shared" ca="1" si="189"/>
        <v>67</v>
      </c>
      <c r="T850">
        <f t="shared" ca="1" si="190"/>
        <v>20</v>
      </c>
    </row>
    <row r="851" spans="1:20" x14ac:dyDescent="0.2">
      <c r="A851">
        <f t="shared" ca="1" si="191"/>
        <v>0.94037839610115215</v>
      </c>
      <c r="B851">
        <f t="shared" ca="1" si="180"/>
        <v>0.21123590440757917</v>
      </c>
      <c r="C851">
        <f t="shared" ca="1" si="180"/>
        <v>0.40911280433642377</v>
      </c>
      <c r="D851">
        <f t="shared" ca="1" si="180"/>
        <v>1.1796514352230771</v>
      </c>
      <c r="E851">
        <f t="shared" ca="1" si="180"/>
        <v>1.2484655031978857</v>
      </c>
      <c r="F851">
        <f t="shared" ca="1" si="180"/>
        <v>3.5963026773587501</v>
      </c>
      <c r="G851">
        <f t="shared" ca="1" si="180"/>
        <v>1.3015404224385283</v>
      </c>
      <c r="H851">
        <f t="shared" ca="1" si="180"/>
        <v>1.2448413212502554</v>
      </c>
      <c r="I851">
        <f t="shared" ca="1" si="180"/>
        <v>5.0272638105012506</v>
      </c>
      <c r="J851">
        <f t="shared" ca="1" si="180"/>
        <v>0.69529288536480027</v>
      </c>
      <c r="K851">
        <f t="shared" ca="1" si="181"/>
        <v>18</v>
      </c>
      <c r="L851">
        <f t="shared" ca="1" si="182"/>
        <v>15</v>
      </c>
      <c r="M851">
        <f t="shared" ca="1" si="183"/>
        <v>19</v>
      </c>
      <c r="N851">
        <f t="shared" ca="1" si="184"/>
        <v>44</v>
      </c>
      <c r="O851">
        <f t="shared" ca="1" si="185"/>
        <v>30</v>
      </c>
      <c r="P851">
        <f t="shared" ca="1" si="186"/>
        <v>60</v>
      </c>
      <c r="Q851">
        <f t="shared" ca="1" si="187"/>
        <v>29</v>
      </c>
      <c r="R851">
        <f t="shared" ca="1" si="188"/>
        <v>16</v>
      </c>
      <c r="S851">
        <f t="shared" ca="1" si="189"/>
        <v>82</v>
      </c>
      <c r="T851">
        <f t="shared" ca="1" si="190"/>
        <v>31</v>
      </c>
    </row>
    <row r="852" spans="1:20" x14ac:dyDescent="0.2">
      <c r="A852">
        <f t="shared" ca="1" si="191"/>
        <v>0.15137940915327128</v>
      </c>
      <c r="B852">
        <f t="shared" ca="1" si="180"/>
        <v>0.82877684455088674</v>
      </c>
      <c r="C852">
        <f t="shared" ca="1" si="180"/>
        <v>2.2003992804109491</v>
      </c>
      <c r="D852">
        <f t="shared" ca="1" si="180"/>
        <v>0.30322467753819293</v>
      </c>
      <c r="E852">
        <f t="shared" ca="1" si="180"/>
        <v>2.7396856935535752</v>
      </c>
      <c r="F852">
        <f t="shared" ca="1" si="180"/>
        <v>0.22013694140251444</v>
      </c>
      <c r="G852">
        <f t="shared" ca="1" si="180"/>
        <v>0.47603657886358453</v>
      </c>
      <c r="H852">
        <f t="shared" ca="1" si="180"/>
        <v>0.89338477986927944</v>
      </c>
      <c r="I852">
        <f t="shared" ca="1" si="180"/>
        <v>1.1035363927478756</v>
      </c>
      <c r="J852">
        <f t="shared" ca="1" si="180"/>
        <v>0.96343318644576204</v>
      </c>
      <c r="K852">
        <f t="shared" ca="1" si="181"/>
        <v>9</v>
      </c>
      <c r="L852">
        <f t="shared" ca="1" si="182"/>
        <v>49</v>
      </c>
      <c r="M852">
        <f t="shared" ca="1" si="183"/>
        <v>93</v>
      </c>
      <c r="N852">
        <f t="shared" ca="1" si="184"/>
        <v>12</v>
      </c>
      <c r="O852">
        <f t="shared" ca="1" si="185"/>
        <v>41</v>
      </c>
      <c r="P852">
        <f t="shared" ca="1" si="186"/>
        <v>83</v>
      </c>
      <c r="Q852">
        <f t="shared" ca="1" si="187"/>
        <v>10</v>
      </c>
      <c r="R852">
        <f t="shared" ca="1" si="188"/>
        <v>53</v>
      </c>
      <c r="S852">
        <f t="shared" ca="1" si="189"/>
        <v>35</v>
      </c>
      <c r="T852">
        <f t="shared" ca="1" si="190"/>
        <v>26</v>
      </c>
    </row>
    <row r="853" spans="1:20" x14ac:dyDescent="0.2">
      <c r="A853">
        <f t="shared" ca="1" si="191"/>
        <v>0.34705871186118908</v>
      </c>
      <c r="B853">
        <f t="shared" ca="1" si="180"/>
        <v>0.87220179013113353</v>
      </c>
      <c r="C853">
        <f t="shared" ca="1" si="180"/>
        <v>1.2702715062392809</v>
      </c>
      <c r="D853">
        <f t="shared" ca="1" si="180"/>
        <v>0.87766993103932756</v>
      </c>
      <c r="E853">
        <f t="shared" ca="1" si="180"/>
        <v>2.6345682479171564</v>
      </c>
      <c r="F853">
        <f t="shared" ca="1" si="180"/>
        <v>2.5879259978857956</v>
      </c>
      <c r="G853">
        <f t="shared" ca="1" si="180"/>
        <v>1.0938663695543525</v>
      </c>
      <c r="H853">
        <f t="shared" ca="1" si="180"/>
        <v>1.6129348714376883</v>
      </c>
      <c r="I853">
        <f t="shared" ca="1" si="180"/>
        <v>4.5786172450751454</v>
      </c>
      <c r="J853">
        <f t="shared" ca="1" si="180"/>
        <v>1.3158780012717302</v>
      </c>
      <c r="K853">
        <f t="shared" ca="1" si="181"/>
        <v>34</v>
      </c>
      <c r="L853">
        <f t="shared" ca="1" si="182"/>
        <v>60</v>
      </c>
      <c r="M853">
        <f t="shared" ca="1" si="183"/>
        <v>70</v>
      </c>
      <c r="N853">
        <f t="shared" ca="1" si="184"/>
        <v>26</v>
      </c>
      <c r="O853">
        <f t="shared" ca="1" si="185"/>
        <v>78</v>
      </c>
      <c r="P853">
        <f t="shared" ca="1" si="186"/>
        <v>82</v>
      </c>
      <c r="Q853">
        <f t="shared" ca="1" si="187"/>
        <v>56</v>
      </c>
      <c r="R853">
        <f t="shared" ca="1" si="188"/>
        <v>34</v>
      </c>
      <c r="S853">
        <f t="shared" ca="1" si="189"/>
        <v>42</v>
      </c>
      <c r="T853">
        <f t="shared" ca="1" si="190"/>
        <v>27</v>
      </c>
    </row>
    <row r="854" spans="1:20" x14ac:dyDescent="0.2">
      <c r="A854">
        <f t="shared" ca="1" si="191"/>
        <v>0.45980908919166213</v>
      </c>
      <c r="B854">
        <f t="shared" ca="1" si="180"/>
        <v>2.9423924487445681</v>
      </c>
      <c r="C854">
        <f t="shared" ca="1" si="180"/>
        <v>0.43648245810251934</v>
      </c>
      <c r="D854">
        <f t="shared" ca="1" si="180"/>
        <v>0.2501991383285832</v>
      </c>
      <c r="E854">
        <f t="shared" ca="1" si="180"/>
        <v>1.5530441532886128</v>
      </c>
      <c r="F854">
        <f t="shared" ca="1" si="180"/>
        <v>1.6358340272828158</v>
      </c>
      <c r="G854">
        <f t="shared" ca="1" si="180"/>
        <v>3.7523156884138952E-2</v>
      </c>
      <c r="H854">
        <f t="shared" ca="1" si="180"/>
        <v>1.815270062779391</v>
      </c>
      <c r="I854">
        <f t="shared" ca="1" si="180"/>
        <v>3.539708707399952</v>
      </c>
      <c r="J854">
        <f t="shared" ca="1" si="180"/>
        <v>2.2190312562269101</v>
      </c>
      <c r="K854">
        <f t="shared" ca="1" si="181"/>
        <v>12</v>
      </c>
      <c r="L854">
        <f t="shared" ca="1" si="182"/>
        <v>56</v>
      </c>
      <c r="M854">
        <f t="shared" ca="1" si="183"/>
        <v>15</v>
      </c>
      <c r="N854">
        <f t="shared" ca="1" si="184"/>
        <v>31</v>
      </c>
      <c r="O854">
        <f t="shared" ca="1" si="185"/>
        <v>50</v>
      </c>
      <c r="P854">
        <f t="shared" ca="1" si="186"/>
        <v>19</v>
      </c>
      <c r="Q854">
        <f t="shared" ca="1" si="187"/>
        <v>1</v>
      </c>
      <c r="R854">
        <f t="shared" ca="1" si="188"/>
        <v>52</v>
      </c>
      <c r="S854">
        <f t="shared" ca="1" si="189"/>
        <v>47</v>
      </c>
      <c r="T854">
        <f t="shared" ca="1" si="190"/>
        <v>82</v>
      </c>
    </row>
    <row r="855" spans="1:20" x14ac:dyDescent="0.2">
      <c r="A855">
        <f t="shared" ca="1" si="191"/>
        <v>4.4128588540418239</v>
      </c>
      <c r="B855">
        <f t="shared" ca="1" si="180"/>
        <v>5.0428412596737306</v>
      </c>
      <c r="C855">
        <f t="shared" ca="1" si="180"/>
        <v>2.9978947891486358</v>
      </c>
      <c r="D855">
        <f t="shared" ca="1" si="180"/>
        <v>2.4142699460522707</v>
      </c>
      <c r="E855">
        <f t="shared" ca="1" si="180"/>
        <v>1.6652140843932139</v>
      </c>
      <c r="F855">
        <f t="shared" ca="1" si="180"/>
        <v>0.22502510889526853</v>
      </c>
      <c r="G855">
        <f t="shared" ca="1" si="180"/>
        <v>6.8573756574045824E-2</v>
      </c>
      <c r="H855">
        <f t="shared" ca="1" si="180"/>
        <v>2.5071056864088859</v>
      </c>
      <c r="I855">
        <f t="shared" ca="1" si="180"/>
        <v>0.91254325263624259</v>
      </c>
      <c r="J855">
        <f t="shared" ca="1" si="180"/>
        <v>3.1350890818331734</v>
      </c>
      <c r="K855">
        <f t="shared" ca="1" si="181"/>
        <v>77</v>
      </c>
      <c r="L855">
        <f t="shared" ca="1" si="182"/>
        <v>67</v>
      </c>
      <c r="M855">
        <f t="shared" ca="1" si="183"/>
        <v>58</v>
      </c>
      <c r="N855">
        <f t="shared" ca="1" si="184"/>
        <v>78</v>
      </c>
      <c r="O855">
        <f t="shared" ca="1" si="185"/>
        <v>43</v>
      </c>
      <c r="P855">
        <f t="shared" ca="1" si="186"/>
        <v>31</v>
      </c>
      <c r="Q855">
        <f t="shared" ca="1" si="187"/>
        <v>1</v>
      </c>
      <c r="R855">
        <f t="shared" ca="1" si="188"/>
        <v>69</v>
      </c>
      <c r="S855">
        <f t="shared" ca="1" si="189"/>
        <v>56</v>
      </c>
      <c r="T855">
        <f t="shared" ca="1" si="190"/>
        <v>93</v>
      </c>
    </row>
    <row r="856" spans="1:20" x14ac:dyDescent="0.2">
      <c r="A856">
        <f t="shared" ca="1" si="191"/>
        <v>0.20000833142127833</v>
      </c>
      <c r="B856">
        <f t="shared" ca="1" si="180"/>
        <v>0.86647719743116747</v>
      </c>
      <c r="C856">
        <f t="shared" ca="1" si="180"/>
        <v>1.426395198344693</v>
      </c>
      <c r="D856">
        <f t="shared" ca="1" si="180"/>
        <v>0.29363099398510067</v>
      </c>
      <c r="E856">
        <f t="shared" ca="1" si="180"/>
        <v>0.16087552627149471</v>
      </c>
      <c r="F856">
        <f t="shared" ca="1" si="180"/>
        <v>0.73165055440453219</v>
      </c>
      <c r="G856">
        <f t="shared" ca="1" si="180"/>
        <v>0.89563259731614786</v>
      </c>
      <c r="H856">
        <f t="shared" ca="1" si="180"/>
        <v>2.3425546757742581</v>
      </c>
      <c r="I856">
        <f t="shared" ca="1" si="180"/>
        <v>0.5472523051246625</v>
      </c>
      <c r="J856">
        <f t="shared" ca="1" si="180"/>
        <v>6.4364454956100481</v>
      </c>
      <c r="K856">
        <f t="shared" ca="1" si="181"/>
        <v>28</v>
      </c>
      <c r="L856">
        <f t="shared" ca="1" si="182"/>
        <v>16</v>
      </c>
      <c r="M856">
        <f t="shared" ca="1" si="183"/>
        <v>40</v>
      </c>
      <c r="N856">
        <f t="shared" ca="1" si="184"/>
        <v>20</v>
      </c>
      <c r="O856">
        <f t="shared" ca="1" si="185"/>
        <v>2</v>
      </c>
      <c r="P856">
        <f t="shared" ca="1" si="186"/>
        <v>43</v>
      </c>
      <c r="Q856">
        <f t="shared" ca="1" si="187"/>
        <v>65</v>
      </c>
      <c r="R856">
        <f t="shared" ca="1" si="188"/>
        <v>74</v>
      </c>
      <c r="S856">
        <f t="shared" ca="1" si="189"/>
        <v>35</v>
      </c>
      <c r="T856">
        <f t="shared" ca="1" si="190"/>
        <v>98</v>
      </c>
    </row>
    <row r="857" spans="1:20" x14ac:dyDescent="0.2">
      <c r="A857">
        <f t="shared" ca="1" si="191"/>
        <v>1.098470784055948</v>
      </c>
      <c r="B857">
        <f t="shared" ca="1" si="180"/>
        <v>3.1460477577189954</v>
      </c>
      <c r="C857">
        <f t="shared" ca="1" si="180"/>
        <v>0.49908940519642864</v>
      </c>
      <c r="D857">
        <f t="shared" ca="1" si="180"/>
        <v>2.6469578203826845</v>
      </c>
      <c r="E857">
        <f t="shared" ca="1" si="180"/>
        <v>0.48407132223757066</v>
      </c>
      <c r="F857">
        <f t="shared" ca="1" si="180"/>
        <v>4.3181371897201748</v>
      </c>
      <c r="G857">
        <f t="shared" ca="1" si="180"/>
        <v>2.0575957614047455</v>
      </c>
      <c r="H857">
        <f t="shared" ca="1" si="180"/>
        <v>1.5017673867581807</v>
      </c>
      <c r="I857">
        <f t="shared" ca="1" si="180"/>
        <v>1.6384025648436913</v>
      </c>
      <c r="J857">
        <f t="shared" ca="1" si="180"/>
        <v>4.7441170479206729</v>
      </c>
      <c r="K857">
        <f t="shared" ca="1" si="181"/>
        <v>73</v>
      </c>
      <c r="L857">
        <f t="shared" ca="1" si="182"/>
        <v>65</v>
      </c>
      <c r="M857">
        <f t="shared" ca="1" si="183"/>
        <v>29</v>
      </c>
      <c r="N857">
        <f t="shared" ca="1" si="184"/>
        <v>79</v>
      </c>
      <c r="O857">
        <f t="shared" ca="1" si="185"/>
        <v>13</v>
      </c>
      <c r="P857">
        <f t="shared" ca="1" si="186"/>
        <v>96</v>
      </c>
      <c r="Q857">
        <f t="shared" ca="1" si="187"/>
        <v>56</v>
      </c>
      <c r="R857">
        <f t="shared" ca="1" si="188"/>
        <v>91</v>
      </c>
      <c r="S857">
        <f t="shared" ca="1" si="189"/>
        <v>37</v>
      </c>
      <c r="T857">
        <f t="shared" ca="1" si="190"/>
        <v>75</v>
      </c>
    </row>
    <row r="858" spans="1:20" x14ac:dyDescent="0.2">
      <c r="A858">
        <f t="shared" ca="1" si="191"/>
        <v>1.0425173361539408</v>
      </c>
      <c r="B858">
        <f t="shared" ca="1" si="180"/>
        <v>5.0900103268544106E-2</v>
      </c>
      <c r="C858">
        <f t="shared" ca="1" si="180"/>
        <v>1.4610722631727282</v>
      </c>
      <c r="D858">
        <f t="shared" ca="1" si="180"/>
        <v>0.58013688992254586</v>
      </c>
      <c r="E858">
        <f t="shared" ca="1" si="180"/>
        <v>0.3125468927236249</v>
      </c>
      <c r="F858">
        <f t="shared" ca="1" si="180"/>
        <v>4.8999591318047537</v>
      </c>
      <c r="G858">
        <f t="shared" ca="1" si="180"/>
        <v>0.64184482347078697</v>
      </c>
      <c r="H858">
        <f t="shared" ca="1" si="180"/>
        <v>0.44884744054179815</v>
      </c>
      <c r="I858">
        <f t="shared" ca="1" si="180"/>
        <v>1.4116196280828515</v>
      </c>
      <c r="J858">
        <f t="shared" ca="1" si="180"/>
        <v>0.35690455694666046</v>
      </c>
      <c r="K858">
        <f t="shared" ca="1" si="181"/>
        <v>68</v>
      </c>
      <c r="L858">
        <f t="shared" ca="1" si="182"/>
        <v>14</v>
      </c>
      <c r="M858">
        <f t="shared" ca="1" si="183"/>
        <v>11</v>
      </c>
      <c r="N858">
        <f t="shared" ca="1" si="184"/>
        <v>12</v>
      </c>
      <c r="O858">
        <f t="shared" ca="1" si="185"/>
        <v>25</v>
      </c>
      <c r="P858">
        <f t="shared" ca="1" si="186"/>
        <v>84</v>
      </c>
      <c r="Q858">
        <f t="shared" ca="1" si="187"/>
        <v>21</v>
      </c>
      <c r="R858">
        <f t="shared" ca="1" si="188"/>
        <v>11</v>
      </c>
      <c r="S858">
        <f t="shared" ca="1" si="189"/>
        <v>48</v>
      </c>
      <c r="T858">
        <f t="shared" ca="1" si="190"/>
        <v>89</v>
      </c>
    </row>
    <row r="859" spans="1:20" x14ac:dyDescent="0.2">
      <c r="A859">
        <f t="shared" ca="1" si="191"/>
        <v>0.27589570742164538</v>
      </c>
      <c r="B859">
        <f t="shared" ca="1" si="180"/>
        <v>2.8709224688954738</v>
      </c>
      <c r="C859">
        <f t="shared" ca="1" si="180"/>
        <v>1.6827295998453398</v>
      </c>
      <c r="D859">
        <f t="shared" ca="1" si="180"/>
        <v>0.31689027742351805</v>
      </c>
      <c r="E859">
        <f t="shared" ca="1" si="180"/>
        <v>4.1890423322928623</v>
      </c>
      <c r="F859">
        <f t="shared" ca="1" si="180"/>
        <v>1.943737574355819</v>
      </c>
      <c r="G859">
        <f t="shared" ca="1" si="180"/>
        <v>4.2546830277899623</v>
      </c>
      <c r="H859">
        <f t="shared" ca="1" si="180"/>
        <v>1.3142213209091582</v>
      </c>
      <c r="I859">
        <f t="shared" ref="B859:J888" ca="1" si="192">_xlfn.NORM.INV(RAND(),0,1)^2+_xlfn.NORM.INV(RAND(),0,1)^2</f>
        <v>0.21078442842098347</v>
      </c>
      <c r="J859">
        <f t="shared" ca="1" si="192"/>
        <v>2.8680045922897879</v>
      </c>
      <c r="K859">
        <f t="shared" ca="1" si="181"/>
        <v>6</v>
      </c>
      <c r="L859">
        <f t="shared" ca="1" si="182"/>
        <v>91</v>
      </c>
      <c r="M859">
        <f t="shared" ca="1" si="183"/>
        <v>50</v>
      </c>
      <c r="N859">
        <f t="shared" ca="1" si="184"/>
        <v>47</v>
      </c>
      <c r="O859">
        <f t="shared" ca="1" si="185"/>
        <v>72</v>
      </c>
      <c r="P859">
        <f t="shared" ca="1" si="186"/>
        <v>63</v>
      </c>
      <c r="Q859">
        <f t="shared" ca="1" si="187"/>
        <v>59</v>
      </c>
      <c r="R859">
        <f t="shared" ca="1" si="188"/>
        <v>88</v>
      </c>
      <c r="S859">
        <f t="shared" ca="1" si="189"/>
        <v>32</v>
      </c>
      <c r="T859">
        <f t="shared" ca="1" si="190"/>
        <v>74</v>
      </c>
    </row>
    <row r="860" spans="1:20" x14ac:dyDescent="0.2">
      <c r="A860">
        <f t="shared" ca="1" si="191"/>
        <v>3.4583099747427264</v>
      </c>
      <c r="B860">
        <f t="shared" ca="1" si="192"/>
        <v>3.5640597620115552E-2</v>
      </c>
      <c r="C860">
        <f t="shared" ca="1" si="192"/>
        <v>0.79019894560751069</v>
      </c>
      <c r="D860">
        <f t="shared" ca="1" si="192"/>
        <v>0.45791299402738361</v>
      </c>
      <c r="E860">
        <f t="shared" ca="1" si="192"/>
        <v>1.5417029344468693</v>
      </c>
      <c r="F860">
        <f t="shared" ca="1" si="192"/>
        <v>2.8935687225931206</v>
      </c>
      <c r="G860">
        <f t="shared" ca="1" si="192"/>
        <v>4.8157104707571392</v>
      </c>
      <c r="H860">
        <f t="shared" ca="1" si="192"/>
        <v>0.75877489605792603</v>
      </c>
      <c r="I860">
        <f t="shared" ca="1" si="192"/>
        <v>2.9001651351503788</v>
      </c>
      <c r="J860">
        <f t="shared" ca="1" si="192"/>
        <v>0.67912567348376685</v>
      </c>
      <c r="K860">
        <f t="shared" ca="1" si="181"/>
        <v>64</v>
      </c>
      <c r="L860">
        <f t="shared" ca="1" si="182"/>
        <v>2</v>
      </c>
      <c r="M860">
        <f t="shared" ca="1" si="183"/>
        <v>19</v>
      </c>
      <c r="N860">
        <f t="shared" ca="1" si="184"/>
        <v>29</v>
      </c>
      <c r="O860">
        <f t="shared" ca="1" si="185"/>
        <v>17</v>
      </c>
      <c r="P860">
        <f t="shared" ca="1" si="186"/>
        <v>96</v>
      </c>
      <c r="Q860">
        <f t="shared" ca="1" si="187"/>
        <v>99</v>
      </c>
      <c r="R860">
        <f t="shared" ca="1" si="188"/>
        <v>87</v>
      </c>
      <c r="S860">
        <f t="shared" ca="1" si="189"/>
        <v>38</v>
      </c>
      <c r="T860">
        <f t="shared" ca="1" si="190"/>
        <v>94</v>
      </c>
    </row>
    <row r="861" spans="1:20" x14ac:dyDescent="0.2">
      <c r="A861">
        <f t="shared" ca="1" si="191"/>
        <v>0.87406627209241727</v>
      </c>
      <c r="B861">
        <f t="shared" ca="1" si="192"/>
        <v>1.4669193182197853</v>
      </c>
      <c r="C861">
        <f t="shared" ca="1" si="192"/>
        <v>5.2366256420479393</v>
      </c>
      <c r="D861">
        <f t="shared" ca="1" si="192"/>
        <v>0.20158327436850884</v>
      </c>
      <c r="E861">
        <f t="shared" ca="1" si="192"/>
        <v>1.1788707212443261</v>
      </c>
      <c r="F861">
        <f t="shared" ca="1" si="192"/>
        <v>0.73482500596395206</v>
      </c>
      <c r="G861">
        <f t="shared" ca="1" si="192"/>
        <v>0.9000043682204788</v>
      </c>
      <c r="H861">
        <f t="shared" ca="1" si="192"/>
        <v>0.57869522974079357</v>
      </c>
      <c r="I861">
        <f t="shared" ca="1" si="192"/>
        <v>3.7062493572344035</v>
      </c>
      <c r="J861">
        <f t="shared" ca="1" si="192"/>
        <v>3.4117685960707953</v>
      </c>
      <c r="K861">
        <f t="shared" ca="1" si="181"/>
        <v>89</v>
      </c>
      <c r="L861">
        <f t="shared" ca="1" si="182"/>
        <v>62</v>
      </c>
      <c r="M861">
        <f t="shared" ca="1" si="183"/>
        <v>94</v>
      </c>
      <c r="N861">
        <f t="shared" ca="1" si="184"/>
        <v>40</v>
      </c>
      <c r="O861">
        <f t="shared" ca="1" si="185"/>
        <v>71</v>
      </c>
      <c r="P861">
        <f t="shared" ca="1" si="186"/>
        <v>18</v>
      </c>
      <c r="Q861">
        <f t="shared" ca="1" si="187"/>
        <v>58</v>
      </c>
      <c r="R861">
        <f t="shared" ca="1" si="188"/>
        <v>18</v>
      </c>
      <c r="S861">
        <f t="shared" ca="1" si="189"/>
        <v>98</v>
      </c>
      <c r="T861">
        <f t="shared" ca="1" si="190"/>
        <v>46</v>
      </c>
    </row>
    <row r="862" spans="1:20" x14ac:dyDescent="0.2">
      <c r="A862">
        <f t="shared" ca="1" si="191"/>
        <v>1.937112578084184</v>
      </c>
      <c r="B862">
        <f t="shared" ca="1" si="192"/>
        <v>5.2877016470971521</v>
      </c>
      <c r="C862">
        <f t="shared" ca="1" si="192"/>
        <v>0.79832065804134178</v>
      </c>
      <c r="D862">
        <f t="shared" ca="1" si="192"/>
        <v>0.80240523866179603</v>
      </c>
      <c r="E862">
        <f t="shared" ca="1" si="192"/>
        <v>0.65005558263075469</v>
      </c>
      <c r="F862">
        <f t="shared" ca="1" si="192"/>
        <v>0.4365434769597939</v>
      </c>
      <c r="G862">
        <f t="shared" ca="1" si="192"/>
        <v>3.2024032596823275</v>
      </c>
      <c r="H862">
        <f t="shared" ca="1" si="192"/>
        <v>5.7541518365977025</v>
      </c>
      <c r="I862">
        <f t="shared" ca="1" si="192"/>
        <v>1.0363632428582747</v>
      </c>
      <c r="J862">
        <f t="shared" ca="1" si="192"/>
        <v>1.9720220560208276E-2</v>
      </c>
      <c r="K862">
        <f t="shared" ca="1" si="181"/>
        <v>61</v>
      </c>
      <c r="L862">
        <f t="shared" ca="1" si="182"/>
        <v>83</v>
      </c>
      <c r="M862">
        <f t="shared" ca="1" si="183"/>
        <v>15</v>
      </c>
      <c r="N862">
        <f t="shared" ca="1" si="184"/>
        <v>51</v>
      </c>
      <c r="O862">
        <f t="shared" ca="1" si="185"/>
        <v>9</v>
      </c>
      <c r="P862">
        <f t="shared" ca="1" si="186"/>
        <v>77</v>
      </c>
      <c r="Q862">
        <f t="shared" ca="1" si="187"/>
        <v>72</v>
      </c>
      <c r="R862">
        <f t="shared" ca="1" si="188"/>
        <v>53</v>
      </c>
      <c r="S862">
        <f t="shared" ca="1" si="189"/>
        <v>76</v>
      </c>
      <c r="T862">
        <f t="shared" ca="1" si="190"/>
        <v>0</v>
      </c>
    </row>
    <row r="863" spans="1:20" x14ac:dyDescent="0.2">
      <c r="A863">
        <f t="shared" ca="1" si="191"/>
        <v>2.8068287042179216</v>
      </c>
      <c r="B863">
        <f t="shared" ca="1" si="192"/>
        <v>3.4186552621773489</v>
      </c>
      <c r="C863">
        <f t="shared" ca="1" si="192"/>
        <v>1.3483467504258722</v>
      </c>
      <c r="D863">
        <f t="shared" ca="1" si="192"/>
        <v>5.4728513869815885</v>
      </c>
      <c r="E863">
        <f t="shared" ca="1" si="192"/>
        <v>1.0668140377661486</v>
      </c>
      <c r="F863">
        <f t="shared" ca="1" si="192"/>
        <v>2.2737753289845815</v>
      </c>
      <c r="G863">
        <f t="shared" ca="1" si="192"/>
        <v>0.5651874742659444</v>
      </c>
      <c r="H863">
        <f t="shared" ca="1" si="192"/>
        <v>2.8058165901618608</v>
      </c>
      <c r="I863">
        <f t="shared" ca="1" si="192"/>
        <v>1.9352792135648738</v>
      </c>
      <c r="J863">
        <f t="shared" ca="1" si="192"/>
        <v>0.67713835991588345</v>
      </c>
      <c r="K863">
        <f t="shared" ca="1" si="181"/>
        <v>44</v>
      </c>
      <c r="L863">
        <f t="shared" ca="1" si="182"/>
        <v>64</v>
      </c>
      <c r="M863">
        <f t="shared" ca="1" si="183"/>
        <v>59</v>
      </c>
      <c r="N863">
        <f t="shared" ca="1" si="184"/>
        <v>92</v>
      </c>
      <c r="O863">
        <f t="shared" ca="1" si="185"/>
        <v>24</v>
      </c>
      <c r="P863">
        <f t="shared" ca="1" si="186"/>
        <v>74</v>
      </c>
      <c r="Q863">
        <f t="shared" ca="1" si="187"/>
        <v>43</v>
      </c>
      <c r="R863">
        <f t="shared" ca="1" si="188"/>
        <v>48</v>
      </c>
      <c r="S863">
        <f t="shared" ca="1" si="189"/>
        <v>21</v>
      </c>
      <c r="T863">
        <f t="shared" ca="1" si="190"/>
        <v>70</v>
      </c>
    </row>
    <row r="864" spans="1:20" x14ac:dyDescent="0.2">
      <c r="A864">
        <f t="shared" ca="1" si="191"/>
        <v>5.8089725928669962</v>
      </c>
      <c r="B864">
        <f t="shared" ca="1" si="192"/>
        <v>0.86520297472527297</v>
      </c>
      <c r="C864">
        <f t="shared" ca="1" si="192"/>
        <v>1.5909928337644221</v>
      </c>
      <c r="D864">
        <f t="shared" ca="1" si="192"/>
        <v>1.3599843050186466</v>
      </c>
      <c r="E864">
        <f t="shared" ca="1" si="192"/>
        <v>2.614491327105831</v>
      </c>
      <c r="F864">
        <f t="shared" ca="1" si="192"/>
        <v>0.13175830830463559</v>
      </c>
      <c r="G864">
        <f t="shared" ca="1" si="192"/>
        <v>1.3970375537491244</v>
      </c>
      <c r="H864">
        <f t="shared" ca="1" si="192"/>
        <v>1.3787123587770642</v>
      </c>
      <c r="I864">
        <f t="shared" ca="1" si="192"/>
        <v>4.1305412480519479</v>
      </c>
      <c r="J864">
        <f t="shared" ca="1" si="192"/>
        <v>0.32184630924566887</v>
      </c>
      <c r="K864">
        <f t="shared" ca="1" si="181"/>
        <v>83</v>
      </c>
      <c r="L864">
        <f t="shared" ca="1" si="182"/>
        <v>26</v>
      </c>
      <c r="M864">
        <f t="shared" ca="1" si="183"/>
        <v>82</v>
      </c>
      <c r="N864">
        <f t="shared" ca="1" si="184"/>
        <v>42</v>
      </c>
      <c r="O864">
        <f t="shared" ca="1" si="185"/>
        <v>59</v>
      </c>
      <c r="P864">
        <f t="shared" ca="1" si="186"/>
        <v>2</v>
      </c>
      <c r="Q864">
        <f t="shared" ca="1" si="187"/>
        <v>24</v>
      </c>
      <c r="R864">
        <f t="shared" ca="1" si="188"/>
        <v>24</v>
      </c>
      <c r="S864">
        <f t="shared" ca="1" si="189"/>
        <v>74</v>
      </c>
      <c r="T864">
        <f t="shared" ca="1" si="190"/>
        <v>8</v>
      </c>
    </row>
    <row r="865" spans="1:20" x14ac:dyDescent="0.2">
      <c r="A865">
        <f t="shared" ca="1" si="191"/>
        <v>4.8687290306125632</v>
      </c>
      <c r="B865">
        <f t="shared" ca="1" si="192"/>
        <v>0.59416832352315074</v>
      </c>
      <c r="C865">
        <f t="shared" ca="1" si="192"/>
        <v>5.2332380795827165</v>
      </c>
      <c r="D865">
        <f t="shared" ca="1" si="192"/>
        <v>1.0069814729688351</v>
      </c>
      <c r="E865">
        <f t="shared" ca="1" si="192"/>
        <v>0.7069084689478442</v>
      </c>
      <c r="F865">
        <f t="shared" ca="1" si="192"/>
        <v>1.1083589716113234</v>
      </c>
      <c r="G865">
        <f t="shared" ca="1" si="192"/>
        <v>1.656723055096148</v>
      </c>
      <c r="H865">
        <f t="shared" ca="1" si="192"/>
        <v>2.0500612634498712</v>
      </c>
      <c r="I865">
        <f t="shared" ca="1" si="192"/>
        <v>0.15812516422323547</v>
      </c>
      <c r="J865">
        <f t="shared" ca="1" si="192"/>
        <v>3.2288273171649942</v>
      </c>
      <c r="K865">
        <f t="shared" ca="1" si="181"/>
        <v>94</v>
      </c>
      <c r="L865">
        <f t="shared" ca="1" si="182"/>
        <v>16</v>
      </c>
      <c r="M865">
        <f t="shared" ca="1" si="183"/>
        <v>95</v>
      </c>
      <c r="N865">
        <f t="shared" ca="1" si="184"/>
        <v>40</v>
      </c>
      <c r="O865">
        <f t="shared" ca="1" si="185"/>
        <v>26</v>
      </c>
      <c r="P865">
        <f t="shared" ca="1" si="186"/>
        <v>55</v>
      </c>
      <c r="Q865">
        <f t="shared" ca="1" si="187"/>
        <v>79</v>
      </c>
      <c r="R865">
        <f t="shared" ca="1" si="188"/>
        <v>88</v>
      </c>
      <c r="S865">
        <f t="shared" ca="1" si="189"/>
        <v>32</v>
      </c>
      <c r="T865">
        <f t="shared" ca="1" si="190"/>
        <v>75</v>
      </c>
    </row>
    <row r="866" spans="1:20" x14ac:dyDescent="0.2">
      <c r="A866">
        <f t="shared" ca="1" si="191"/>
        <v>1.6745641391866997</v>
      </c>
      <c r="B866">
        <f t="shared" ca="1" si="192"/>
        <v>5.4948747937787372</v>
      </c>
      <c r="C866">
        <f t="shared" ca="1" si="192"/>
        <v>2.1624789418885078</v>
      </c>
      <c r="D866">
        <f t="shared" ca="1" si="192"/>
        <v>0.82814750973011919</v>
      </c>
      <c r="E866">
        <f t="shared" ca="1" si="192"/>
        <v>1.5746568516121255</v>
      </c>
      <c r="F866">
        <f t="shared" ca="1" si="192"/>
        <v>3.0790527310428648</v>
      </c>
      <c r="G866">
        <f t="shared" ca="1" si="192"/>
        <v>1.8733458878401885</v>
      </c>
      <c r="H866">
        <f t="shared" ca="1" si="192"/>
        <v>1.8329716282233504</v>
      </c>
      <c r="I866">
        <f t="shared" ca="1" si="192"/>
        <v>1.2411566164313375</v>
      </c>
      <c r="J866">
        <f t="shared" ca="1" si="192"/>
        <v>1.0662173844096841</v>
      </c>
      <c r="K866">
        <f t="shared" ca="1" si="181"/>
        <v>46</v>
      </c>
      <c r="L866">
        <f t="shared" ca="1" si="182"/>
        <v>52</v>
      </c>
      <c r="M866">
        <f t="shared" ca="1" si="183"/>
        <v>41</v>
      </c>
      <c r="N866">
        <f t="shared" ca="1" si="184"/>
        <v>58</v>
      </c>
      <c r="O866">
        <f t="shared" ca="1" si="185"/>
        <v>81</v>
      </c>
      <c r="P866">
        <f t="shared" ca="1" si="186"/>
        <v>95</v>
      </c>
      <c r="Q866">
        <f t="shared" ca="1" si="187"/>
        <v>54</v>
      </c>
      <c r="R866">
        <f t="shared" ca="1" si="188"/>
        <v>84</v>
      </c>
      <c r="S866">
        <f t="shared" ca="1" si="189"/>
        <v>92</v>
      </c>
      <c r="T866">
        <f t="shared" ca="1" si="190"/>
        <v>45</v>
      </c>
    </row>
    <row r="867" spans="1:20" x14ac:dyDescent="0.2">
      <c r="A867">
        <f t="shared" ca="1" si="191"/>
        <v>3.7647680625309432</v>
      </c>
      <c r="B867">
        <f t="shared" ca="1" si="192"/>
        <v>0.54885049929323415</v>
      </c>
      <c r="C867">
        <f t="shared" ca="1" si="192"/>
        <v>1.926644900546465</v>
      </c>
      <c r="D867">
        <f t="shared" ca="1" si="192"/>
        <v>1.698179695518649</v>
      </c>
      <c r="E867">
        <f t="shared" ca="1" si="192"/>
        <v>1.5192847105485461</v>
      </c>
      <c r="F867">
        <f t="shared" ca="1" si="192"/>
        <v>0.72355310890019453</v>
      </c>
      <c r="G867">
        <f t="shared" ca="1" si="192"/>
        <v>0.76123346379120171</v>
      </c>
      <c r="H867">
        <f t="shared" ca="1" si="192"/>
        <v>2.1229611783244686</v>
      </c>
      <c r="I867">
        <f t="shared" ca="1" si="192"/>
        <v>0.31196125713036821</v>
      </c>
      <c r="J867">
        <f t="shared" ca="1" si="192"/>
        <v>3.2830832447759861</v>
      </c>
      <c r="K867">
        <f t="shared" ca="1" si="181"/>
        <v>97</v>
      </c>
      <c r="L867">
        <f t="shared" ca="1" si="182"/>
        <v>18</v>
      </c>
      <c r="M867">
        <f t="shared" ca="1" si="183"/>
        <v>99</v>
      </c>
      <c r="N867">
        <f t="shared" ca="1" si="184"/>
        <v>72</v>
      </c>
      <c r="O867">
        <f t="shared" ca="1" si="185"/>
        <v>52</v>
      </c>
      <c r="P867">
        <f t="shared" ca="1" si="186"/>
        <v>14</v>
      </c>
      <c r="Q867">
        <f t="shared" ca="1" si="187"/>
        <v>19</v>
      </c>
      <c r="R867">
        <f t="shared" ca="1" si="188"/>
        <v>51</v>
      </c>
      <c r="S867">
        <f t="shared" ca="1" si="189"/>
        <v>8</v>
      </c>
      <c r="T867">
        <f t="shared" ca="1" si="190"/>
        <v>99</v>
      </c>
    </row>
    <row r="868" spans="1:20" x14ac:dyDescent="0.2">
      <c r="A868">
        <f t="shared" ca="1" si="191"/>
        <v>2.5735114681002016</v>
      </c>
      <c r="B868">
        <f t="shared" ca="1" si="192"/>
        <v>2.0565100036641697</v>
      </c>
      <c r="C868">
        <f t="shared" ca="1" si="192"/>
        <v>0.15355386432691673</v>
      </c>
      <c r="D868">
        <f t="shared" ca="1" si="192"/>
        <v>2.0055678940981299</v>
      </c>
      <c r="E868">
        <f t="shared" ca="1" si="192"/>
        <v>2.1413906523137958</v>
      </c>
      <c r="F868">
        <f t="shared" ca="1" si="192"/>
        <v>3.4530074076825823</v>
      </c>
      <c r="G868">
        <f t="shared" ca="1" si="192"/>
        <v>5.7681293456953071</v>
      </c>
      <c r="H868">
        <f t="shared" ca="1" si="192"/>
        <v>2.8976566030093793</v>
      </c>
      <c r="I868">
        <f t="shared" ca="1" si="192"/>
        <v>2.0441804775746681</v>
      </c>
      <c r="J868">
        <f t="shared" ca="1" si="192"/>
        <v>3.6399236507946324</v>
      </c>
      <c r="K868">
        <f t="shared" ca="1" si="181"/>
        <v>29</v>
      </c>
      <c r="L868">
        <f t="shared" ca="1" si="182"/>
        <v>36</v>
      </c>
      <c r="M868">
        <f t="shared" ca="1" si="183"/>
        <v>11</v>
      </c>
      <c r="N868">
        <f t="shared" ca="1" si="184"/>
        <v>92</v>
      </c>
      <c r="O868">
        <f t="shared" ca="1" si="185"/>
        <v>86</v>
      </c>
      <c r="P868">
        <f t="shared" ca="1" si="186"/>
        <v>30</v>
      </c>
      <c r="Q868">
        <f t="shared" ca="1" si="187"/>
        <v>66</v>
      </c>
      <c r="R868">
        <f t="shared" ca="1" si="188"/>
        <v>46</v>
      </c>
      <c r="S868">
        <f t="shared" ca="1" si="189"/>
        <v>46</v>
      </c>
      <c r="T868">
        <f t="shared" ca="1" si="190"/>
        <v>57</v>
      </c>
    </row>
    <row r="869" spans="1:20" x14ac:dyDescent="0.2">
      <c r="A869">
        <f t="shared" ca="1" si="191"/>
        <v>0.98501961620995304</v>
      </c>
      <c r="B869">
        <f t="shared" ca="1" si="192"/>
        <v>0.16928696394240011</v>
      </c>
      <c r="C869">
        <f t="shared" ca="1" si="192"/>
        <v>1.1550878884592575</v>
      </c>
      <c r="D869">
        <f t="shared" ca="1" si="192"/>
        <v>1.917103017744094</v>
      </c>
      <c r="E869">
        <f t="shared" ca="1" si="192"/>
        <v>1.2929400228596029</v>
      </c>
      <c r="F869">
        <f t="shared" ca="1" si="192"/>
        <v>2.3474694470688329</v>
      </c>
      <c r="G869">
        <f t="shared" ca="1" si="192"/>
        <v>1.3381116385757414</v>
      </c>
      <c r="H869">
        <f t="shared" ca="1" si="192"/>
        <v>0.95334378093282179</v>
      </c>
      <c r="I869">
        <f t="shared" ca="1" si="192"/>
        <v>0.83991425244881235</v>
      </c>
      <c r="J869">
        <f t="shared" ca="1" si="192"/>
        <v>5.8180880328136314E-2</v>
      </c>
      <c r="K869">
        <f t="shared" ca="1" si="181"/>
        <v>32</v>
      </c>
      <c r="L869">
        <f t="shared" ca="1" si="182"/>
        <v>1</v>
      </c>
      <c r="M869">
        <f t="shared" ca="1" si="183"/>
        <v>30</v>
      </c>
      <c r="N869">
        <f t="shared" ca="1" si="184"/>
        <v>53</v>
      </c>
      <c r="O869">
        <f t="shared" ca="1" si="185"/>
        <v>49</v>
      </c>
      <c r="P869">
        <f t="shared" ca="1" si="186"/>
        <v>18</v>
      </c>
      <c r="Q869">
        <f t="shared" ca="1" si="187"/>
        <v>11</v>
      </c>
      <c r="R869">
        <f t="shared" ca="1" si="188"/>
        <v>17</v>
      </c>
      <c r="S869">
        <f t="shared" ca="1" si="189"/>
        <v>28</v>
      </c>
      <c r="T869">
        <f t="shared" ca="1" si="190"/>
        <v>2</v>
      </c>
    </row>
    <row r="870" spans="1:20" x14ac:dyDescent="0.2">
      <c r="A870">
        <f t="shared" ca="1" si="191"/>
        <v>0.30786398322903574</v>
      </c>
      <c r="B870">
        <f t="shared" ca="1" si="192"/>
        <v>4.8342428626541611</v>
      </c>
      <c r="C870">
        <f t="shared" ca="1" si="192"/>
        <v>4.7434972246658607</v>
      </c>
      <c r="D870">
        <f t="shared" ca="1" si="192"/>
        <v>2.0991334082428361</v>
      </c>
      <c r="E870">
        <f t="shared" ca="1" si="192"/>
        <v>0.98157480392438223</v>
      </c>
      <c r="F870">
        <f t="shared" ca="1" si="192"/>
        <v>0.8002212633585537</v>
      </c>
      <c r="G870">
        <f t="shared" ca="1" si="192"/>
        <v>2.8922869604065427E-2</v>
      </c>
      <c r="H870">
        <f t="shared" ca="1" si="192"/>
        <v>0.17129838163095318</v>
      </c>
      <c r="I870">
        <f t="shared" ca="1" si="192"/>
        <v>1.7197303357025191</v>
      </c>
      <c r="J870">
        <f t="shared" ca="1" si="192"/>
        <v>1.8938579092991183</v>
      </c>
      <c r="K870">
        <f t="shared" ca="1" si="181"/>
        <v>53</v>
      </c>
      <c r="L870">
        <f t="shared" ca="1" si="182"/>
        <v>91</v>
      </c>
      <c r="M870">
        <f t="shared" ca="1" si="183"/>
        <v>68</v>
      </c>
      <c r="N870">
        <f t="shared" ca="1" si="184"/>
        <v>53</v>
      </c>
      <c r="O870">
        <f t="shared" ca="1" si="185"/>
        <v>55</v>
      </c>
      <c r="P870">
        <f t="shared" ca="1" si="186"/>
        <v>14</v>
      </c>
      <c r="Q870">
        <f t="shared" ca="1" si="187"/>
        <v>2</v>
      </c>
      <c r="R870">
        <f t="shared" ca="1" si="188"/>
        <v>4</v>
      </c>
      <c r="S870">
        <f t="shared" ca="1" si="189"/>
        <v>91</v>
      </c>
      <c r="T870">
        <f t="shared" ca="1" si="190"/>
        <v>98</v>
      </c>
    </row>
    <row r="871" spans="1:20" x14ac:dyDescent="0.2">
      <c r="A871">
        <f t="shared" ca="1" si="191"/>
        <v>0.64857151258416668</v>
      </c>
      <c r="B871">
        <f t="shared" ca="1" si="192"/>
        <v>3.6707449827193583</v>
      </c>
      <c r="C871">
        <f t="shared" ca="1" si="192"/>
        <v>1.5752535155675311</v>
      </c>
      <c r="D871">
        <f t="shared" ca="1" si="192"/>
        <v>0.11878894846269106</v>
      </c>
      <c r="E871">
        <f t="shared" ca="1" si="192"/>
        <v>8.8638547342099281E-3</v>
      </c>
      <c r="F871">
        <f t="shared" ca="1" si="192"/>
        <v>7.6676551046179453</v>
      </c>
      <c r="G871">
        <f t="shared" ca="1" si="192"/>
        <v>0.94279106446610417</v>
      </c>
      <c r="H871">
        <f t="shared" ca="1" si="192"/>
        <v>3.0557924003738548</v>
      </c>
      <c r="I871">
        <f t="shared" ca="1" si="192"/>
        <v>18.393168464413613</v>
      </c>
      <c r="J871">
        <f t="shared" ca="1" si="192"/>
        <v>6.1557159193775988</v>
      </c>
      <c r="K871">
        <f t="shared" ca="1" si="181"/>
        <v>13</v>
      </c>
      <c r="L871">
        <f t="shared" ca="1" si="182"/>
        <v>85</v>
      </c>
      <c r="M871">
        <f t="shared" ca="1" si="183"/>
        <v>15</v>
      </c>
      <c r="N871">
        <f t="shared" ca="1" si="184"/>
        <v>16</v>
      </c>
      <c r="O871">
        <f t="shared" ca="1" si="185"/>
        <v>0</v>
      </c>
      <c r="P871">
        <f t="shared" ca="1" si="186"/>
        <v>76</v>
      </c>
      <c r="Q871">
        <f t="shared" ca="1" si="187"/>
        <v>15</v>
      </c>
      <c r="R871">
        <f t="shared" ca="1" si="188"/>
        <v>65</v>
      </c>
      <c r="S871">
        <f t="shared" ca="1" si="189"/>
        <v>98</v>
      </c>
      <c r="T871">
        <f t="shared" ca="1" si="190"/>
        <v>68</v>
      </c>
    </row>
    <row r="872" spans="1:20" x14ac:dyDescent="0.2">
      <c r="A872">
        <f t="shared" ca="1" si="191"/>
        <v>1.8136648926090291</v>
      </c>
      <c r="B872">
        <f t="shared" ca="1" si="192"/>
        <v>2.2246136360819908</v>
      </c>
      <c r="C872">
        <f t="shared" ca="1" si="192"/>
        <v>2.4782030782339222</v>
      </c>
      <c r="D872">
        <f t="shared" ca="1" si="192"/>
        <v>0.98771837615477531</v>
      </c>
      <c r="E872">
        <f t="shared" ca="1" si="192"/>
        <v>0.62310825068684139</v>
      </c>
      <c r="F872">
        <f t="shared" ca="1" si="192"/>
        <v>2.5437136636269844</v>
      </c>
      <c r="G872">
        <f t="shared" ca="1" si="192"/>
        <v>1.7595708564260419</v>
      </c>
      <c r="H872">
        <f t="shared" ca="1" si="192"/>
        <v>1.3382294900391956</v>
      </c>
      <c r="I872">
        <f t="shared" ca="1" si="192"/>
        <v>0.98768244182011422</v>
      </c>
      <c r="J872">
        <f t="shared" ca="1" si="192"/>
        <v>1.1986431212902993</v>
      </c>
      <c r="K872">
        <f t="shared" ca="1" si="181"/>
        <v>51</v>
      </c>
      <c r="L872">
        <f t="shared" ca="1" si="182"/>
        <v>84</v>
      </c>
      <c r="M872">
        <f t="shared" ca="1" si="183"/>
        <v>66</v>
      </c>
      <c r="N872">
        <f t="shared" ca="1" si="184"/>
        <v>40</v>
      </c>
      <c r="O872">
        <f t="shared" ca="1" si="185"/>
        <v>51</v>
      </c>
      <c r="P872">
        <f t="shared" ca="1" si="186"/>
        <v>80</v>
      </c>
      <c r="Q872">
        <f t="shared" ca="1" si="187"/>
        <v>48</v>
      </c>
      <c r="R872">
        <f t="shared" ca="1" si="188"/>
        <v>42</v>
      </c>
      <c r="S872">
        <f t="shared" ca="1" si="189"/>
        <v>16</v>
      </c>
      <c r="T872">
        <f t="shared" ca="1" si="190"/>
        <v>80</v>
      </c>
    </row>
    <row r="873" spans="1:20" x14ac:dyDescent="0.2">
      <c r="A873">
        <f t="shared" ca="1" si="191"/>
        <v>3.0725925533782812</v>
      </c>
      <c r="B873">
        <f t="shared" ca="1" si="192"/>
        <v>7.6467367679259794</v>
      </c>
      <c r="C873">
        <f t="shared" ca="1" si="192"/>
        <v>1.1601138058555482</v>
      </c>
      <c r="D873">
        <f t="shared" ca="1" si="192"/>
        <v>0.98361094936155047</v>
      </c>
      <c r="E873">
        <f t="shared" ca="1" si="192"/>
        <v>0.35896448056476582</v>
      </c>
      <c r="F873">
        <f t="shared" ca="1" si="192"/>
        <v>1.8660488416267755</v>
      </c>
      <c r="G873">
        <f t="shared" ca="1" si="192"/>
        <v>0.64159657904429523</v>
      </c>
      <c r="H873">
        <f t="shared" ca="1" si="192"/>
        <v>0.80598177734129106</v>
      </c>
      <c r="I873">
        <f t="shared" ca="1" si="192"/>
        <v>0.73913293764330179</v>
      </c>
      <c r="J873">
        <f t="shared" ca="1" si="192"/>
        <v>0.39122849650230695</v>
      </c>
      <c r="K873">
        <f t="shared" ca="1" si="181"/>
        <v>98</v>
      </c>
      <c r="L873">
        <f t="shared" ca="1" si="182"/>
        <v>88</v>
      </c>
      <c r="M873">
        <f t="shared" ca="1" si="183"/>
        <v>72</v>
      </c>
      <c r="N873">
        <f t="shared" ca="1" si="184"/>
        <v>47</v>
      </c>
      <c r="O873">
        <f t="shared" ca="1" si="185"/>
        <v>19</v>
      </c>
      <c r="P873">
        <f t="shared" ca="1" si="186"/>
        <v>98</v>
      </c>
      <c r="Q873">
        <f t="shared" ca="1" si="187"/>
        <v>60</v>
      </c>
      <c r="R873">
        <f t="shared" ca="1" si="188"/>
        <v>60</v>
      </c>
      <c r="S873">
        <f t="shared" ca="1" si="189"/>
        <v>47</v>
      </c>
      <c r="T873">
        <f t="shared" ca="1" si="190"/>
        <v>10</v>
      </c>
    </row>
    <row r="874" spans="1:20" x14ac:dyDescent="0.2">
      <c r="A874">
        <f t="shared" ca="1" si="191"/>
        <v>2.5945842212137665E-3</v>
      </c>
      <c r="B874">
        <f t="shared" ca="1" si="192"/>
        <v>0.16748331130757527</v>
      </c>
      <c r="C874">
        <f t="shared" ca="1" si="192"/>
        <v>3.6835168844974362</v>
      </c>
      <c r="D874">
        <f t="shared" ca="1" si="192"/>
        <v>2.1323860633635099</v>
      </c>
      <c r="E874">
        <f t="shared" ca="1" si="192"/>
        <v>5.0399903829131218E-2</v>
      </c>
      <c r="F874">
        <f t="shared" ca="1" si="192"/>
        <v>3.8187374032784116</v>
      </c>
      <c r="G874">
        <f t="shared" ca="1" si="192"/>
        <v>1.529113429211256</v>
      </c>
      <c r="H874">
        <f t="shared" ca="1" si="192"/>
        <v>2.6113795953504026</v>
      </c>
      <c r="I874">
        <f t="shared" ca="1" si="192"/>
        <v>4.0605052965228232</v>
      </c>
      <c r="J874">
        <f t="shared" ca="1" si="192"/>
        <v>3.4985413299699051</v>
      </c>
      <c r="K874">
        <f t="shared" ca="1" si="181"/>
        <v>0</v>
      </c>
      <c r="L874">
        <f t="shared" ca="1" si="182"/>
        <v>11</v>
      </c>
      <c r="M874">
        <f t="shared" ca="1" si="183"/>
        <v>85</v>
      </c>
      <c r="N874">
        <f t="shared" ca="1" si="184"/>
        <v>85</v>
      </c>
      <c r="O874">
        <f t="shared" ca="1" si="185"/>
        <v>1</v>
      </c>
      <c r="P874">
        <f t="shared" ca="1" si="186"/>
        <v>64</v>
      </c>
      <c r="Q874">
        <f t="shared" ca="1" si="187"/>
        <v>81</v>
      </c>
      <c r="R874">
        <f t="shared" ca="1" si="188"/>
        <v>50</v>
      </c>
      <c r="S874">
        <f t="shared" ca="1" si="189"/>
        <v>82</v>
      </c>
      <c r="T874">
        <f t="shared" ca="1" si="190"/>
        <v>44</v>
      </c>
    </row>
    <row r="875" spans="1:20" x14ac:dyDescent="0.2">
      <c r="A875">
        <f t="shared" ca="1" si="191"/>
        <v>1.2666570163836628</v>
      </c>
      <c r="B875">
        <f t="shared" ca="1" si="192"/>
        <v>0.95189152215988337</v>
      </c>
      <c r="C875">
        <f t="shared" ca="1" si="192"/>
        <v>1.5722580458564492</v>
      </c>
      <c r="D875">
        <f t="shared" ca="1" si="192"/>
        <v>1.3242162610324064</v>
      </c>
      <c r="E875">
        <f t="shared" ca="1" si="192"/>
        <v>5.8787330418721657</v>
      </c>
      <c r="F875">
        <f t="shared" ca="1" si="192"/>
        <v>0.91322931127812024</v>
      </c>
      <c r="G875">
        <f t="shared" ca="1" si="192"/>
        <v>0.16167474745988011</v>
      </c>
      <c r="H875">
        <f t="shared" ca="1" si="192"/>
        <v>0.54831176401076376</v>
      </c>
      <c r="I875">
        <f t="shared" ca="1" si="192"/>
        <v>0.33268994114185008</v>
      </c>
      <c r="J875">
        <f t="shared" ca="1" si="192"/>
        <v>2.7011199332293687</v>
      </c>
      <c r="K875">
        <f t="shared" ca="1" si="181"/>
        <v>95</v>
      </c>
      <c r="L875">
        <f t="shared" ca="1" si="182"/>
        <v>11</v>
      </c>
      <c r="M875">
        <f t="shared" ca="1" si="183"/>
        <v>60</v>
      </c>
      <c r="N875">
        <f t="shared" ca="1" si="184"/>
        <v>71</v>
      </c>
      <c r="O875">
        <f t="shared" ca="1" si="185"/>
        <v>69</v>
      </c>
      <c r="P875">
        <f t="shared" ca="1" si="186"/>
        <v>33</v>
      </c>
      <c r="Q875">
        <f t="shared" ca="1" si="187"/>
        <v>1</v>
      </c>
      <c r="R875">
        <f t="shared" ca="1" si="188"/>
        <v>11</v>
      </c>
      <c r="S875">
        <f t="shared" ca="1" si="189"/>
        <v>5</v>
      </c>
      <c r="T875">
        <f t="shared" ca="1" si="190"/>
        <v>60</v>
      </c>
    </row>
    <row r="876" spans="1:20" x14ac:dyDescent="0.2">
      <c r="A876">
        <f t="shared" ca="1" si="191"/>
        <v>2.3956015929498569</v>
      </c>
      <c r="B876">
        <f t="shared" ca="1" si="192"/>
        <v>0.23400403678910703</v>
      </c>
      <c r="C876">
        <f t="shared" ca="1" si="192"/>
        <v>0.41271784772708753</v>
      </c>
      <c r="D876">
        <f t="shared" ca="1" si="192"/>
        <v>1.0631157490139516</v>
      </c>
      <c r="E876">
        <f t="shared" ca="1" si="192"/>
        <v>0.3277992454002831</v>
      </c>
      <c r="F876">
        <f t="shared" ca="1" si="192"/>
        <v>2.3515124038194881</v>
      </c>
      <c r="G876">
        <f t="shared" ca="1" si="192"/>
        <v>3.5333279924020742</v>
      </c>
      <c r="H876">
        <f t="shared" ca="1" si="192"/>
        <v>8.6073461351847791E-2</v>
      </c>
      <c r="I876">
        <f t="shared" ca="1" si="192"/>
        <v>1.6808272776576358</v>
      </c>
      <c r="J876">
        <f t="shared" ca="1" si="192"/>
        <v>9.6373458243619453E-2</v>
      </c>
      <c r="K876">
        <f t="shared" ca="1" si="181"/>
        <v>42</v>
      </c>
      <c r="L876">
        <f t="shared" ca="1" si="182"/>
        <v>16</v>
      </c>
      <c r="M876">
        <f t="shared" ca="1" si="183"/>
        <v>8</v>
      </c>
      <c r="N876">
        <f t="shared" ca="1" si="184"/>
        <v>23</v>
      </c>
      <c r="O876">
        <f t="shared" ca="1" si="185"/>
        <v>10</v>
      </c>
      <c r="P876">
        <f t="shared" ca="1" si="186"/>
        <v>99</v>
      </c>
      <c r="Q876">
        <f t="shared" ca="1" si="187"/>
        <v>96</v>
      </c>
      <c r="R876">
        <f t="shared" ca="1" si="188"/>
        <v>4</v>
      </c>
      <c r="S876">
        <f t="shared" ca="1" si="189"/>
        <v>52</v>
      </c>
      <c r="T876">
        <f t="shared" ca="1" si="190"/>
        <v>68</v>
      </c>
    </row>
    <row r="877" spans="1:20" x14ac:dyDescent="0.2">
      <c r="A877">
        <f t="shared" ca="1" si="191"/>
        <v>0.28328363254293332</v>
      </c>
      <c r="B877">
        <f t="shared" ca="1" si="192"/>
        <v>4.861006427486201E-2</v>
      </c>
      <c r="C877">
        <f t="shared" ca="1" si="192"/>
        <v>4.9414337510440498E-2</v>
      </c>
      <c r="D877">
        <f t="shared" ca="1" si="192"/>
        <v>0.36571746624484869</v>
      </c>
      <c r="E877">
        <f t="shared" ca="1" si="192"/>
        <v>1.0324109009568976</v>
      </c>
      <c r="F877">
        <f t="shared" ca="1" si="192"/>
        <v>0.44044676981761777</v>
      </c>
      <c r="G877">
        <f t="shared" ca="1" si="192"/>
        <v>3.0756626433721124</v>
      </c>
      <c r="H877">
        <f t="shared" ca="1" si="192"/>
        <v>1.520437492112779</v>
      </c>
      <c r="I877">
        <f t="shared" ca="1" si="192"/>
        <v>3.2529758480197071</v>
      </c>
      <c r="J877">
        <f t="shared" ca="1" si="192"/>
        <v>6.7657725644790121</v>
      </c>
      <c r="K877">
        <f t="shared" ca="1" si="181"/>
        <v>5</v>
      </c>
      <c r="L877">
        <f t="shared" ca="1" si="182"/>
        <v>2</v>
      </c>
      <c r="M877">
        <f t="shared" ca="1" si="183"/>
        <v>50</v>
      </c>
      <c r="N877">
        <f t="shared" ca="1" si="184"/>
        <v>4</v>
      </c>
      <c r="O877">
        <f t="shared" ca="1" si="185"/>
        <v>31</v>
      </c>
      <c r="P877">
        <f t="shared" ca="1" si="186"/>
        <v>35</v>
      </c>
      <c r="Q877">
        <f t="shared" ca="1" si="187"/>
        <v>63</v>
      </c>
      <c r="R877">
        <f t="shared" ca="1" si="188"/>
        <v>33</v>
      </c>
      <c r="S877">
        <f t="shared" ca="1" si="189"/>
        <v>54</v>
      </c>
      <c r="T877">
        <f t="shared" ca="1" si="190"/>
        <v>97</v>
      </c>
    </row>
    <row r="878" spans="1:20" x14ac:dyDescent="0.2">
      <c r="A878">
        <f t="shared" ca="1" si="191"/>
        <v>1.4208683921900995</v>
      </c>
      <c r="B878">
        <f t="shared" ca="1" si="192"/>
        <v>0.22048657285628248</v>
      </c>
      <c r="C878">
        <f t="shared" ca="1" si="192"/>
        <v>1.2010044288076329</v>
      </c>
      <c r="D878">
        <f t="shared" ca="1" si="192"/>
        <v>2.350836031508031</v>
      </c>
      <c r="E878">
        <f t="shared" ca="1" si="192"/>
        <v>1.3390864838318757</v>
      </c>
      <c r="F878">
        <f t="shared" ca="1" si="192"/>
        <v>1.114107982601789</v>
      </c>
      <c r="G878">
        <f t="shared" ca="1" si="192"/>
        <v>3.8181098793987562</v>
      </c>
      <c r="H878">
        <f t="shared" ca="1" si="192"/>
        <v>5.8568659357306458</v>
      </c>
      <c r="I878">
        <f t="shared" ca="1" si="192"/>
        <v>2.4096906275468233</v>
      </c>
      <c r="J878">
        <f t="shared" ca="1" si="192"/>
        <v>1.1737861802690566</v>
      </c>
      <c r="K878">
        <f t="shared" ca="1" si="181"/>
        <v>89</v>
      </c>
      <c r="L878">
        <f t="shared" ca="1" si="182"/>
        <v>13</v>
      </c>
      <c r="M878">
        <f t="shared" ca="1" si="183"/>
        <v>46</v>
      </c>
      <c r="N878">
        <f t="shared" ca="1" si="184"/>
        <v>36</v>
      </c>
      <c r="O878">
        <f t="shared" ca="1" si="185"/>
        <v>38</v>
      </c>
      <c r="P878">
        <f t="shared" ca="1" si="186"/>
        <v>55</v>
      </c>
      <c r="Q878">
        <f t="shared" ca="1" si="187"/>
        <v>94</v>
      </c>
      <c r="R878">
        <f t="shared" ca="1" si="188"/>
        <v>94</v>
      </c>
      <c r="S878">
        <f t="shared" ca="1" si="189"/>
        <v>59</v>
      </c>
      <c r="T878">
        <f t="shared" ca="1" si="190"/>
        <v>56</v>
      </c>
    </row>
    <row r="879" spans="1:20" x14ac:dyDescent="0.2">
      <c r="A879">
        <f t="shared" ca="1" si="191"/>
        <v>1.4865668531295906</v>
      </c>
      <c r="B879">
        <f t="shared" ca="1" si="192"/>
        <v>1.3108322010015447</v>
      </c>
      <c r="C879">
        <f t="shared" ca="1" si="192"/>
        <v>3.3451452290144319</v>
      </c>
      <c r="D879">
        <f t="shared" ca="1" si="192"/>
        <v>4.3988739486002579</v>
      </c>
      <c r="E879">
        <f t="shared" ca="1" si="192"/>
        <v>4.1913567672215413</v>
      </c>
      <c r="F879">
        <f t="shared" ca="1" si="192"/>
        <v>3.3110158691187133</v>
      </c>
      <c r="G879">
        <f t="shared" ca="1" si="192"/>
        <v>1.6536219934414507</v>
      </c>
      <c r="H879">
        <f t="shared" ca="1" si="192"/>
        <v>2.3596646679265034</v>
      </c>
      <c r="I879">
        <f t="shared" ca="1" si="192"/>
        <v>1.3517126232150505</v>
      </c>
      <c r="J879">
        <f t="shared" ca="1" si="192"/>
        <v>3.5120428510785691</v>
      </c>
      <c r="K879">
        <f t="shared" ca="1" si="181"/>
        <v>76</v>
      </c>
      <c r="L879">
        <f t="shared" ca="1" si="182"/>
        <v>93</v>
      </c>
      <c r="M879">
        <f t="shared" ca="1" si="183"/>
        <v>53</v>
      </c>
      <c r="N879">
        <f t="shared" ca="1" si="184"/>
        <v>59</v>
      </c>
      <c r="O879">
        <f t="shared" ca="1" si="185"/>
        <v>90</v>
      </c>
      <c r="P879">
        <f t="shared" ca="1" si="186"/>
        <v>54</v>
      </c>
      <c r="Q879">
        <f t="shared" ca="1" si="187"/>
        <v>63</v>
      </c>
      <c r="R879">
        <f t="shared" ca="1" si="188"/>
        <v>87</v>
      </c>
      <c r="S879">
        <f t="shared" ca="1" si="189"/>
        <v>8</v>
      </c>
      <c r="T879">
        <f t="shared" ca="1" si="190"/>
        <v>55</v>
      </c>
    </row>
    <row r="880" spans="1:20" x14ac:dyDescent="0.2">
      <c r="A880">
        <f t="shared" ca="1" si="191"/>
        <v>2.3206754941961076</v>
      </c>
      <c r="B880">
        <f t="shared" ca="1" si="192"/>
        <v>3.8896396614851056</v>
      </c>
      <c r="C880">
        <f t="shared" ca="1" si="192"/>
        <v>2.5659088378647934</v>
      </c>
      <c r="D880">
        <f t="shared" ca="1" si="192"/>
        <v>0.18471765635576737</v>
      </c>
      <c r="E880">
        <f t="shared" ca="1" si="192"/>
        <v>0.27984285659097913</v>
      </c>
      <c r="F880">
        <f t="shared" ca="1" si="192"/>
        <v>8.0064885968497215E-2</v>
      </c>
      <c r="G880">
        <f t="shared" ca="1" si="192"/>
        <v>0.35799245226185739</v>
      </c>
      <c r="H880">
        <f t="shared" ca="1" si="192"/>
        <v>1.9347923837257948</v>
      </c>
      <c r="I880">
        <f t="shared" ca="1" si="192"/>
        <v>2.4251532804318292</v>
      </c>
      <c r="J880">
        <f t="shared" ca="1" si="192"/>
        <v>1.2831189996262102</v>
      </c>
      <c r="K880">
        <f t="shared" ca="1" si="181"/>
        <v>49</v>
      </c>
      <c r="L880">
        <f t="shared" ca="1" si="182"/>
        <v>85</v>
      </c>
      <c r="M880">
        <f t="shared" ca="1" si="183"/>
        <v>45</v>
      </c>
      <c r="N880">
        <f t="shared" ca="1" si="184"/>
        <v>16</v>
      </c>
      <c r="O880">
        <f t="shared" ca="1" si="185"/>
        <v>8</v>
      </c>
      <c r="P880">
        <f t="shared" ca="1" si="186"/>
        <v>6</v>
      </c>
      <c r="Q880">
        <f t="shared" ca="1" si="187"/>
        <v>55</v>
      </c>
      <c r="R880">
        <f t="shared" ca="1" si="188"/>
        <v>55</v>
      </c>
      <c r="S880">
        <f t="shared" ca="1" si="189"/>
        <v>18</v>
      </c>
      <c r="T880">
        <f t="shared" ca="1" si="190"/>
        <v>71</v>
      </c>
    </row>
    <row r="881" spans="1:20" x14ac:dyDescent="0.2">
      <c r="A881">
        <f t="shared" ca="1" si="191"/>
        <v>3.0771546696845569</v>
      </c>
      <c r="B881">
        <f t="shared" ca="1" si="192"/>
        <v>2.4942380807846914E-2</v>
      </c>
      <c r="C881">
        <f t="shared" ca="1" si="192"/>
        <v>0.45591895996444076</v>
      </c>
      <c r="D881">
        <f t="shared" ca="1" si="192"/>
        <v>0.56582984212949761</v>
      </c>
      <c r="E881">
        <f t="shared" ca="1" si="192"/>
        <v>9.1738201348847053</v>
      </c>
      <c r="F881">
        <f t="shared" ca="1" si="192"/>
        <v>1.7088812116434149</v>
      </c>
      <c r="G881">
        <f t="shared" ca="1" si="192"/>
        <v>2.0704059251073978</v>
      </c>
      <c r="H881">
        <f t="shared" ca="1" si="192"/>
        <v>0.28353144114615492</v>
      </c>
      <c r="I881">
        <f t="shared" ca="1" si="192"/>
        <v>1.9657236212626035</v>
      </c>
      <c r="J881">
        <f t="shared" ca="1" si="192"/>
        <v>5.445396247925621</v>
      </c>
      <c r="K881">
        <f t="shared" ca="1" si="181"/>
        <v>45</v>
      </c>
      <c r="L881">
        <f t="shared" ca="1" si="182"/>
        <v>23</v>
      </c>
      <c r="M881">
        <f t="shared" ca="1" si="183"/>
        <v>11</v>
      </c>
      <c r="N881">
        <f t="shared" ca="1" si="184"/>
        <v>20</v>
      </c>
      <c r="O881">
        <f t="shared" ca="1" si="185"/>
        <v>70</v>
      </c>
      <c r="P881">
        <f t="shared" ca="1" si="186"/>
        <v>60</v>
      </c>
      <c r="Q881">
        <f t="shared" ca="1" si="187"/>
        <v>79</v>
      </c>
      <c r="R881">
        <f t="shared" ca="1" si="188"/>
        <v>1</v>
      </c>
      <c r="S881">
        <f t="shared" ca="1" si="189"/>
        <v>48</v>
      </c>
      <c r="T881">
        <f t="shared" ca="1" si="190"/>
        <v>77</v>
      </c>
    </row>
    <row r="882" spans="1:20" x14ac:dyDescent="0.2">
      <c r="A882">
        <f t="shared" ca="1" si="191"/>
        <v>0.40580321384178131</v>
      </c>
      <c r="B882">
        <f t="shared" ca="1" si="192"/>
        <v>4.6041507649239355</v>
      </c>
      <c r="C882">
        <f t="shared" ca="1" si="192"/>
        <v>4.2978922639277606</v>
      </c>
      <c r="D882">
        <f t="shared" ca="1" si="192"/>
        <v>0.6845492693596924</v>
      </c>
      <c r="E882">
        <f t="shared" ca="1" si="192"/>
        <v>2.2707088664769159</v>
      </c>
      <c r="F882">
        <f t="shared" ca="1" si="192"/>
        <v>1.3408114995256639</v>
      </c>
      <c r="G882">
        <f t="shared" ca="1" si="192"/>
        <v>2.3568083908199436E-2</v>
      </c>
      <c r="H882">
        <f t="shared" ca="1" si="192"/>
        <v>1.025321917997553</v>
      </c>
      <c r="I882">
        <f t="shared" ca="1" si="192"/>
        <v>1.4620170738703167</v>
      </c>
      <c r="J882">
        <f t="shared" ca="1" si="192"/>
        <v>1.5484833956136546</v>
      </c>
      <c r="K882">
        <f t="shared" ca="1" si="181"/>
        <v>39</v>
      </c>
      <c r="L882">
        <f t="shared" ca="1" si="182"/>
        <v>96</v>
      </c>
      <c r="M882">
        <f t="shared" ca="1" si="183"/>
        <v>73</v>
      </c>
      <c r="N882">
        <f t="shared" ca="1" si="184"/>
        <v>7</v>
      </c>
      <c r="O882">
        <f t="shared" ca="1" si="185"/>
        <v>48</v>
      </c>
      <c r="P882">
        <f t="shared" ca="1" si="186"/>
        <v>90</v>
      </c>
      <c r="Q882">
        <f t="shared" ca="1" si="187"/>
        <v>5</v>
      </c>
      <c r="R882">
        <f t="shared" ca="1" si="188"/>
        <v>98</v>
      </c>
      <c r="S882">
        <f t="shared" ca="1" si="189"/>
        <v>31</v>
      </c>
      <c r="T882">
        <f t="shared" ca="1" si="190"/>
        <v>67</v>
      </c>
    </row>
    <row r="883" spans="1:20" x14ac:dyDescent="0.2">
      <c r="A883">
        <f t="shared" ca="1" si="191"/>
        <v>0.76089104642373695</v>
      </c>
      <c r="B883">
        <f t="shared" ca="1" si="192"/>
        <v>1.8743925688539242</v>
      </c>
      <c r="C883">
        <f t="shared" ca="1" si="192"/>
        <v>1.21882833753164</v>
      </c>
      <c r="D883">
        <f t="shared" ca="1" si="192"/>
        <v>0.74385929044818511</v>
      </c>
      <c r="E883">
        <f t="shared" ca="1" si="192"/>
        <v>7.6258542291530465E-2</v>
      </c>
      <c r="F883">
        <f t="shared" ca="1" si="192"/>
        <v>6.1171703755374223</v>
      </c>
      <c r="G883">
        <f t="shared" ca="1" si="192"/>
        <v>5.5797770210246309</v>
      </c>
      <c r="H883">
        <f t="shared" ca="1" si="192"/>
        <v>1.6712277227360772</v>
      </c>
      <c r="I883">
        <f t="shared" ca="1" si="192"/>
        <v>1.723532044752246</v>
      </c>
      <c r="J883">
        <f t="shared" ca="1" si="192"/>
        <v>1.1157051183273352</v>
      </c>
      <c r="K883">
        <f t="shared" ca="1" si="181"/>
        <v>71</v>
      </c>
      <c r="L883">
        <f t="shared" ca="1" si="182"/>
        <v>79</v>
      </c>
      <c r="M883">
        <f t="shared" ca="1" si="183"/>
        <v>76</v>
      </c>
      <c r="N883">
        <f t="shared" ca="1" si="184"/>
        <v>75</v>
      </c>
      <c r="O883">
        <f t="shared" ca="1" si="185"/>
        <v>9</v>
      </c>
      <c r="P883">
        <f t="shared" ca="1" si="186"/>
        <v>81</v>
      </c>
      <c r="Q883">
        <f t="shared" ca="1" si="187"/>
        <v>61</v>
      </c>
      <c r="R883">
        <f t="shared" ca="1" si="188"/>
        <v>81</v>
      </c>
      <c r="S883">
        <f t="shared" ca="1" si="189"/>
        <v>79</v>
      </c>
      <c r="T883">
        <f t="shared" ca="1" si="190"/>
        <v>22</v>
      </c>
    </row>
    <row r="884" spans="1:20" x14ac:dyDescent="0.2">
      <c r="A884">
        <f t="shared" ca="1" si="191"/>
        <v>0.35794444206329634</v>
      </c>
      <c r="B884">
        <f t="shared" ca="1" si="192"/>
        <v>5.6021618434819391</v>
      </c>
      <c r="C884">
        <f t="shared" ca="1" si="192"/>
        <v>0.1962534330788008</v>
      </c>
      <c r="D884">
        <f t="shared" ca="1" si="192"/>
        <v>0.11689845404544064</v>
      </c>
      <c r="E884">
        <f t="shared" ca="1" si="192"/>
        <v>2.5161467930448302</v>
      </c>
      <c r="F884">
        <f t="shared" ca="1" si="192"/>
        <v>2.5803429488832599</v>
      </c>
      <c r="G884">
        <f t="shared" ca="1" si="192"/>
        <v>5.9654917709955271</v>
      </c>
      <c r="H884">
        <f t="shared" ca="1" si="192"/>
        <v>2.0415935163994634</v>
      </c>
      <c r="I884">
        <f t="shared" ca="1" si="192"/>
        <v>3.2451547760705624</v>
      </c>
      <c r="J884">
        <f t="shared" ca="1" si="192"/>
        <v>2.4499139893760882</v>
      </c>
      <c r="K884">
        <f t="shared" ca="1" si="181"/>
        <v>11</v>
      </c>
      <c r="L884">
        <f t="shared" ca="1" si="182"/>
        <v>77</v>
      </c>
      <c r="M884">
        <f t="shared" ca="1" si="183"/>
        <v>14</v>
      </c>
      <c r="N884">
        <f t="shared" ca="1" si="184"/>
        <v>5</v>
      </c>
      <c r="O884">
        <f t="shared" ca="1" si="185"/>
        <v>93</v>
      </c>
      <c r="P884">
        <f t="shared" ca="1" si="186"/>
        <v>31</v>
      </c>
      <c r="Q884">
        <f t="shared" ca="1" si="187"/>
        <v>75</v>
      </c>
      <c r="R884">
        <f t="shared" ca="1" si="188"/>
        <v>17</v>
      </c>
      <c r="S884">
        <f t="shared" ca="1" si="189"/>
        <v>85</v>
      </c>
      <c r="T884">
        <f t="shared" ca="1" si="190"/>
        <v>96</v>
      </c>
    </row>
    <row r="885" spans="1:20" x14ac:dyDescent="0.2">
      <c r="A885">
        <f t="shared" ca="1" si="191"/>
        <v>0.77198516553702912</v>
      </c>
      <c r="B885">
        <f t="shared" ca="1" si="192"/>
        <v>3.3856685134916313</v>
      </c>
      <c r="C885">
        <f t="shared" ca="1" si="192"/>
        <v>5.2573628017740743</v>
      </c>
      <c r="D885">
        <f t="shared" ca="1" si="192"/>
        <v>3.634541031328316</v>
      </c>
      <c r="E885">
        <f t="shared" ca="1" si="192"/>
        <v>2.9145752577665802</v>
      </c>
      <c r="F885">
        <f t="shared" ca="1" si="192"/>
        <v>3.6851947903485884</v>
      </c>
      <c r="G885">
        <f t="shared" ca="1" si="192"/>
        <v>0.53459571732252775</v>
      </c>
      <c r="H885">
        <f t="shared" ca="1" si="192"/>
        <v>2.4488315509541154</v>
      </c>
      <c r="I885">
        <f t="shared" ca="1" si="192"/>
        <v>9.4272004131527865E-2</v>
      </c>
      <c r="J885">
        <f t="shared" ca="1" si="192"/>
        <v>0.6803649198059748</v>
      </c>
      <c r="K885">
        <f t="shared" ca="1" si="181"/>
        <v>50</v>
      </c>
      <c r="L885">
        <f t="shared" ca="1" si="182"/>
        <v>55</v>
      </c>
      <c r="M885">
        <f t="shared" ca="1" si="183"/>
        <v>77</v>
      </c>
      <c r="N885">
        <f t="shared" ca="1" si="184"/>
        <v>73</v>
      </c>
      <c r="O885">
        <f t="shared" ca="1" si="185"/>
        <v>66</v>
      </c>
      <c r="P885">
        <f t="shared" ca="1" si="186"/>
        <v>90</v>
      </c>
      <c r="Q885">
        <f t="shared" ca="1" si="187"/>
        <v>72</v>
      </c>
      <c r="R885">
        <f t="shared" ca="1" si="188"/>
        <v>23</v>
      </c>
      <c r="S885">
        <f t="shared" ca="1" si="189"/>
        <v>9</v>
      </c>
      <c r="T885">
        <f t="shared" ca="1" si="190"/>
        <v>75</v>
      </c>
    </row>
    <row r="886" spans="1:20" x14ac:dyDescent="0.2">
      <c r="A886">
        <f t="shared" ca="1" si="191"/>
        <v>1.6785704949753515</v>
      </c>
      <c r="B886">
        <f t="shared" ca="1" si="192"/>
        <v>3.1742954517866226</v>
      </c>
      <c r="C886">
        <f t="shared" ca="1" si="192"/>
        <v>0.40808160194600507</v>
      </c>
      <c r="D886">
        <f t="shared" ca="1" si="192"/>
        <v>1.2789787992782566</v>
      </c>
      <c r="E886">
        <f t="shared" ca="1" si="192"/>
        <v>3.2773170961553255</v>
      </c>
      <c r="F886">
        <f t="shared" ca="1" si="192"/>
        <v>3.6610460841645693</v>
      </c>
      <c r="G886">
        <f t="shared" ca="1" si="192"/>
        <v>1.6804894426024495</v>
      </c>
      <c r="H886">
        <f t="shared" ca="1" si="192"/>
        <v>0.1907500567456015</v>
      </c>
      <c r="I886">
        <f t="shared" ca="1" si="192"/>
        <v>0.65292409858519784</v>
      </c>
      <c r="J886">
        <f t="shared" ca="1" si="192"/>
        <v>2.7691153270591511</v>
      </c>
      <c r="K886">
        <f t="shared" ca="1" si="181"/>
        <v>31</v>
      </c>
      <c r="L886">
        <f t="shared" ca="1" si="182"/>
        <v>92</v>
      </c>
      <c r="M886">
        <f t="shared" ca="1" si="183"/>
        <v>56</v>
      </c>
      <c r="N886">
        <f t="shared" ca="1" si="184"/>
        <v>14</v>
      </c>
      <c r="O886">
        <f t="shared" ca="1" si="185"/>
        <v>74</v>
      </c>
      <c r="P886">
        <f t="shared" ca="1" si="186"/>
        <v>52</v>
      </c>
      <c r="Q886">
        <f t="shared" ca="1" si="187"/>
        <v>71</v>
      </c>
      <c r="R886">
        <f t="shared" ca="1" si="188"/>
        <v>7</v>
      </c>
      <c r="S886">
        <f t="shared" ca="1" si="189"/>
        <v>19</v>
      </c>
      <c r="T886">
        <f t="shared" ca="1" si="190"/>
        <v>56</v>
      </c>
    </row>
    <row r="887" spans="1:20" x14ac:dyDescent="0.2">
      <c r="A887">
        <f t="shared" ca="1" si="191"/>
        <v>3.4714692533868025E-2</v>
      </c>
      <c r="B887">
        <f t="shared" ca="1" si="192"/>
        <v>6.8850489962279324</v>
      </c>
      <c r="C887">
        <f t="shared" ca="1" si="192"/>
        <v>2.6125127530511945</v>
      </c>
      <c r="D887">
        <f t="shared" ca="1" si="192"/>
        <v>0.89918177772072028</v>
      </c>
      <c r="E887">
        <f t="shared" ca="1" si="192"/>
        <v>0.44631956501375097</v>
      </c>
      <c r="F887">
        <f t="shared" ca="1" si="192"/>
        <v>5.3000753806334737</v>
      </c>
      <c r="G887">
        <f t="shared" ca="1" si="192"/>
        <v>1.5042261403881383</v>
      </c>
      <c r="H887">
        <f t="shared" ca="1" si="192"/>
        <v>3.1877456495815837</v>
      </c>
      <c r="I887">
        <f t="shared" ca="1" si="192"/>
        <v>0.58137395513195234</v>
      </c>
      <c r="J887">
        <f t="shared" ca="1" si="192"/>
        <v>2.4733318769886306</v>
      </c>
      <c r="K887">
        <f t="shared" ca="1" si="181"/>
        <v>1</v>
      </c>
      <c r="L887">
        <f t="shared" ca="1" si="182"/>
        <v>74</v>
      </c>
      <c r="M887">
        <f t="shared" ca="1" si="183"/>
        <v>38</v>
      </c>
      <c r="N887">
        <f t="shared" ca="1" si="184"/>
        <v>41</v>
      </c>
      <c r="O887">
        <f t="shared" ca="1" si="185"/>
        <v>8</v>
      </c>
      <c r="P887">
        <f t="shared" ca="1" si="186"/>
        <v>90</v>
      </c>
      <c r="Q887">
        <f t="shared" ca="1" si="187"/>
        <v>58</v>
      </c>
      <c r="R887">
        <f t="shared" ca="1" si="188"/>
        <v>97</v>
      </c>
      <c r="S887">
        <f t="shared" ca="1" si="189"/>
        <v>13</v>
      </c>
      <c r="T887">
        <f t="shared" ca="1" si="190"/>
        <v>80</v>
      </c>
    </row>
    <row r="888" spans="1:20" x14ac:dyDescent="0.2">
      <c r="A888">
        <f t="shared" ca="1" si="191"/>
        <v>0.528185134912174</v>
      </c>
      <c r="B888">
        <f t="shared" ca="1" si="192"/>
        <v>1.67319432246764</v>
      </c>
      <c r="C888">
        <f t="shared" ref="B888:J916" ca="1" si="193">_xlfn.NORM.INV(RAND(),0,1)^2+_xlfn.NORM.INV(RAND(),0,1)^2</f>
        <v>2.8282801484057813</v>
      </c>
      <c r="D888">
        <f t="shared" ca="1" si="193"/>
        <v>6.1875106326403593</v>
      </c>
      <c r="E888">
        <f t="shared" ca="1" si="193"/>
        <v>1.0544282164898078</v>
      </c>
      <c r="F888">
        <f t="shared" ca="1" si="193"/>
        <v>7.4152752341975283</v>
      </c>
      <c r="G888">
        <f t="shared" ca="1" si="193"/>
        <v>3.1721128836423459E-2</v>
      </c>
      <c r="H888">
        <f t="shared" ca="1" si="193"/>
        <v>1.2714540420475871</v>
      </c>
      <c r="I888">
        <f t="shared" ca="1" si="193"/>
        <v>0.11982934965018434</v>
      </c>
      <c r="J888">
        <f t="shared" ca="1" si="193"/>
        <v>0.57071480321020929</v>
      </c>
      <c r="K888">
        <f t="shared" ca="1" si="181"/>
        <v>11</v>
      </c>
      <c r="L888">
        <f t="shared" ca="1" si="182"/>
        <v>35</v>
      </c>
      <c r="M888">
        <f t="shared" ca="1" si="183"/>
        <v>29</v>
      </c>
      <c r="N888">
        <f t="shared" ca="1" si="184"/>
        <v>87</v>
      </c>
      <c r="O888">
        <f t="shared" ca="1" si="185"/>
        <v>48</v>
      </c>
      <c r="P888">
        <f t="shared" ca="1" si="186"/>
        <v>74</v>
      </c>
      <c r="Q888">
        <f t="shared" ca="1" si="187"/>
        <v>6</v>
      </c>
      <c r="R888">
        <f t="shared" ca="1" si="188"/>
        <v>37</v>
      </c>
      <c r="S888">
        <f t="shared" ca="1" si="189"/>
        <v>4</v>
      </c>
      <c r="T888">
        <f t="shared" ca="1" si="190"/>
        <v>21</v>
      </c>
    </row>
    <row r="889" spans="1:20" x14ac:dyDescent="0.2">
      <c r="A889">
        <f t="shared" ca="1" si="191"/>
        <v>0.80659701468127298</v>
      </c>
      <c r="B889">
        <f t="shared" ca="1" si="193"/>
        <v>1.2596618183034227</v>
      </c>
      <c r="C889">
        <f t="shared" ca="1" si="193"/>
        <v>1.1931451250953182</v>
      </c>
      <c r="D889">
        <f t="shared" ca="1" si="193"/>
        <v>1.1086897544628345</v>
      </c>
      <c r="E889">
        <f t="shared" ca="1" si="193"/>
        <v>1.7370620945073059</v>
      </c>
      <c r="F889">
        <f t="shared" ca="1" si="193"/>
        <v>0.28042744151259197</v>
      </c>
      <c r="G889">
        <f t="shared" ca="1" si="193"/>
        <v>1.6445015759581003</v>
      </c>
      <c r="H889">
        <f t="shared" ca="1" si="193"/>
        <v>2.1808482493159853</v>
      </c>
      <c r="I889">
        <f t="shared" ca="1" si="193"/>
        <v>1.4276840721303041</v>
      </c>
      <c r="J889">
        <f t="shared" ca="1" si="193"/>
        <v>0.85560773308712412</v>
      </c>
      <c r="K889">
        <f t="shared" ca="1" si="181"/>
        <v>37</v>
      </c>
      <c r="L889">
        <f t="shared" ca="1" si="182"/>
        <v>48</v>
      </c>
      <c r="M889">
        <f t="shared" ca="1" si="183"/>
        <v>67</v>
      </c>
      <c r="N889">
        <f t="shared" ca="1" si="184"/>
        <v>57</v>
      </c>
      <c r="O889">
        <f t="shared" ca="1" si="185"/>
        <v>39</v>
      </c>
      <c r="P889">
        <f t="shared" ca="1" si="186"/>
        <v>81</v>
      </c>
      <c r="Q889">
        <f t="shared" ca="1" si="187"/>
        <v>34</v>
      </c>
      <c r="R889">
        <f t="shared" ca="1" si="188"/>
        <v>86</v>
      </c>
      <c r="S889">
        <f t="shared" ca="1" si="189"/>
        <v>32</v>
      </c>
      <c r="T889">
        <f t="shared" ca="1" si="190"/>
        <v>25</v>
      </c>
    </row>
    <row r="890" spans="1:20" x14ac:dyDescent="0.2">
      <c r="A890">
        <f t="shared" ca="1" si="191"/>
        <v>4.5217263170723543</v>
      </c>
      <c r="B890">
        <f t="shared" ca="1" si="193"/>
        <v>0.71197269841904942</v>
      </c>
      <c r="C890">
        <f t="shared" ca="1" si="193"/>
        <v>2.3801900516826637</v>
      </c>
      <c r="D890">
        <f t="shared" ca="1" si="193"/>
        <v>3.8040116097349803</v>
      </c>
      <c r="E890">
        <f t="shared" ca="1" si="193"/>
        <v>2.3720647765821048</v>
      </c>
      <c r="F890">
        <f t="shared" ca="1" si="193"/>
        <v>3.3467117125264947</v>
      </c>
      <c r="G890">
        <f t="shared" ca="1" si="193"/>
        <v>1.418982786304372</v>
      </c>
      <c r="H890">
        <f t="shared" ca="1" si="193"/>
        <v>0.79579084090285768</v>
      </c>
      <c r="I890">
        <f t="shared" ca="1" si="193"/>
        <v>2.6101247024311047</v>
      </c>
      <c r="J890">
        <f t="shared" ca="1" si="193"/>
        <v>1.5613409074415525</v>
      </c>
      <c r="K890">
        <f t="shared" ca="1" si="181"/>
        <v>66</v>
      </c>
      <c r="L890">
        <f t="shared" ca="1" si="182"/>
        <v>36</v>
      </c>
      <c r="M890">
        <f t="shared" ca="1" si="183"/>
        <v>28</v>
      </c>
      <c r="N890">
        <f t="shared" ca="1" si="184"/>
        <v>69</v>
      </c>
      <c r="O890">
        <f t="shared" ca="1" si="185"/>
        <v>83</v>
      </c>
      <c r="P890">
        <f t="shared" ca="1" si="186"/>
        <v>77</v>
      </c>
      <c r="Q890">
        <f t="shared" ca="1" si="187"/>
        <v>96</v>
      </c>
      <c r="R890">
        <f t="shared" ca="1" si="188"/>
        <v>26</v>
      </c>
      <c r="S890">
        <f t="shared" ca="1" si="189"/>
        <v>63</v>
      </c>
      <c r="T890">
        <f t="shared" ca="1" si="190"/>
        <v>66</v>
      </c>
    </row>
    <row r="891" spans="1:20" x14ac:dyDescent="0.2">
      <c r="A891">
        <f t="shared" ca="1" si="191"/>
        <v>2.3347223089195723</v>
      </c>
      <c r="B891">
        <f t="shared" ca="1" si="193"/>
        <v>0.42703837451542409</v>
      </c>
      <c r="C891">
        <f t="shared" ca="1" si="193"/>
        <v>0.66925668641889857</v>
      </c>
      <c r="D891">
        <f t="shared" ca="1" si="193"/>
        <v>1.8699993641492862</v>
      </c>
      <c r="E891">
        <f t="shared" ca="1" si="193"/>
        <v>1.6425115782350748</v>
      </c>
      <c r="F891">
        <f t="shared" ca="1" si="193"/>
        <v>0.65870868250104397</v>
      </c>
      <c r="G891">
        <f t="shared" ca="1" si="193"/>
        <v>0.70521855456036575</v>
      </c>
      <c r="H891">
        <f t="shared" ca="1" si="193"/>
        <v>3.5581104607516272</v>
      </c>
      <c r="I891">
        <f t="shared" ca="1" si="193"/>
        <v>6.7927293127892668E-2</v>
      </c>
      <c r="J891">
        <f t="shared" ca="1" si="193"/>
        <v>6.2059522609649392E-2</v>
      </c>
      <c r="K891">
        <f t="shared" ca="1" si="181"/>
        <v>84</v>
      </c>
      <c r="L891">
        <f t="shared" ca="1" si="182"/>
        <v>7</v>
      </c>
      <c r="M891">
        <f t="shared" ca="1" si="183"/>
        <v>25</v>
      </c>
      <c r="N891">
        <f t="shared" ca="1" si="184"/>
        <v>81</v>
      </c>
      <c r="O891">
        <f t="shared" ca="1" si="185"/>
        <v>66</v>
      </c>
      <c r="P891">
        <f t="shared" ca="1" si="186"/>
        <v>21</v>
      </c>
      <c r="Q891">
        <f t="shared" ca="1" si="187"/>
        <v>20</v>
      </c>
      <c r="R891">
        <f t="shared" ca="1" si="188"/>
        <v>63</v>
      </c>
      <c r="S891">
        <f t="shared" ca="1" si="189"/>
        <v>50</v>
      </c>
      <c r="T891">
        <f t="shared" ca="1" si="190"/>
        <v>3</v>
      </c>
    </row>
    <row r="892" spans="1:20" x14ac:dyDescent="0.2">
      <c r="A892">
        <f t="shared" ca="1" si="191"/>
        <v>1.9326524268296152</v>
      </c>
      <c r="B892">
        <f t="shared" ca="1" si="193"/>
        <v>0.38970686547768335</v>
      </c>
      <c r="C892">
        <f t="shared" ca="1" si="193"/>
        <v>0.55467591061363652</v>
      </c>
      <c r="D892">
        <f t="shared" ca="1" si="193"/>
        <v>5.3337394615462772</v>
      </c>
      <c r="E892">
        <f t="shared" ca="1" si="193"/>
        <v>2.2810520023675811</v>
      </c>
      <c r="F892">
        <f t="shared" ca="1" si="193"/>
        <v>1.2736531021266859</v>
      </c>
      <c r="G892">
        <f t="shared" ca="1" si="193"/>
        <v>9.2471185080344132</v>
      </c>
      <c r="H892">
        <f t="shared" ca="1" si="193"/>
        <v>2.7144251901969283</v>
      </c>
      <c r="I892">
        <f t="shared" ca="1" si="193"/>
        <v>3.3921085160158007</v>
      </c>
      <c r="J892">
        <f t="shared" ca="1" si="193"/>
        <v>0.77220651502211102</v>
      </c>
      <c r="K892">
        <f t="shared" ca="1" si="181"/>
        <v>93</v>
      </c>
      <c r="L892">
        <f t="shared" ca="1" si="182"/>
        <v>57</v>
      </c>
      <c r="M892">
        <f t="shared" ca="1" si="183"/>
        <v>38</v>
      </c>
      <c r="N892">
        <f t="shared" ca="1" si="184"/>
        <v>98</v>
      </c>
      <c r="O892">
        <f t="shared" ca="1" si="185"/>
        <v>39</v>
      </c>
      <c r="P892">
        <f t="shared" ca="1" si="186"/>
        <v>8</v>
      </c>
      <c r="Q892">
        <f t="shared" ca="1" si="187"/>
        <v>92</v>
      </c>
      <c r="R892">
        <f t="shared" ca="1" si="188"/>
        <v>80</v>
      </c>
      <c r="S892">
        <f t="shared" ca="1" si="189"/>
        <v>63</v>
      </c>
      <c r="T892">
        <f t="shared" ca="1" si="190"/>
        <v>44</v>
      </c>
    </row>
    <row r="893" spans="1:20" x14ac:dyDescent="0.2">
      <c r="A893">
        <f t="shared" ca="1" si="191"/>
        <v>1.157920781422392</v>
      </c>
      <c r="B893">
        <f t="shared" ca="1" si="193"/>
        <v>2.4360192995841494</v>
      </c>
      <c r="C893">
        <f t="shared" ca="1" si="193"/>
        <v>0.24267462919920746</v>
      </c>
      <c r="D893">
        <f t="shared" ca="1" si="193"/>
        <v>2.0507139982710738</v>
      </c>
      <c r="E893">
        <f t="shared" ca="1" si="193"/>
        <v>6.1519781350419818</v>
      </c>
      <c r="F893">
        <f t="shared" ca="1" si="193"/>
        <v>5.0484146412986277</v>
      </c>
      <c r="G893">
        <f t="shared" ca="1" si="193"/>
        <v>3.6880460795209977</v>
      </c>
      <c r="H893">
        <f t="shared" ca="1" si="193"/>
        <v>2.1058880192079519</v>
      </c>
      <c r="I893">
        <f t="shared" ca="1" si="193"/>
        <v>2.3576478958373639</v>
      </c>
      <c r="J893">
        <f t="shared" ca="1" si="193"/>
        <v>0.68623810369716842</v>
      </c>
      <c r="K893">
        <f t="shared" ca="1" si="181"/>
        <v>30</v>
      </c>
      <c r="L893">
        <f t="shared" ca="1" si="182"/>
        <v>82</v>
      </c>
      <c r="M893">
        <f t="shared" ca="1" si="183"/>
        <v>4</v>
      </c>
      <c r="N893">
        <f t="shared" ca="1" si="184"/>
        <v>49</v>
      </c>
      <c r="O893">
        <f t="shared" ca="1" si="185"/>
        <v>71</v>
      </c>
      <c r="P893">
        <f t="shared" ca="1" si="186"/>
        <v>89</v>
      </c>
      <c r="Q893">
        <f t="shared" ca="1" si="187"/>
        <v>98</v>
      </c>
      <c r="R893">
        <f t="shared" ca="1" si="188"/>
        <v>50</v>
      </c>
      <c r="S893">
        <f t="shared" ca="1" si="189"/>
        <v>77</v>
      </c>
      <c r="T893">
        <f t="shared" ca="1" si="190"/>
        <v>26</v>
      </c>
    </row>
    <row r="894" spans="1:20" x14ac:dyDescent="0.2">
      <c r="A894">
        <f t="shared" ca="1" si="191"/>
        <v>0.17858112660836617</v>
      </c>
      <c r="B894">
        <f t="shared" ca="1" si="193"/>
        <v>0.12034140768973274</v>
      </c>
      <c r="C894">
        <f t="shared" ca="1" si="193"/>
        <v>2.6225661299088907</v>
      </c>
      <c r="D894">
        <f t="shared" ca="1" si="193"/>
        <v>2.8621636287817593</v>
      </c>
      <c r="E894">
        <f t="shared" ca="1" si="193"/>
        <v>3.6932717661768395</v>
      </c>
      <c r="F894">
        <f t="shared" ca="1" si="193"/>
        <v>1.8984702433938931</v>
      </c>
      <c r="G894">
        <f t="shared" ca="1" si="193"/>
        <v>1.1542168681934548</v>
      </c>
      <c r="H894">
        <f t="shared" ca="1" si="193"/>
        <v>9.0883771486748319</v>
      </c>
      <c r="I894">
        <f t="shared" ca="1" si="193"/>
        <v>0.14380643159594297</v>
      </c>
      <c r="J894">
        <f t="shared" ca="1" si="193"/>
        <v>3.0519706823545771</v>
      </c>
      <c r="K894">
        <f t="shared" ca="1" si="181"/>
        <v>5</v>
      </c>
      <c r="L894">
        <f t="shared" ca="1" si="182"/>
        <v>32</v>
      </c>
      <c r="M894">
        <f t="shared" ca="1" si="183"/>
        <v>97</v>
      </c>
      <c r="N894">
        <f t="shared" ca="1" si="184"/>
        <v>77</v>
      </c>
      <c r="O894">
        <f t="shared" ca="1" si="185"/>
        <v>82</v>
      </c>
      <c r="P894">
        <f t="shared" ca="1" si="186"/>
        <v>69</v>
      </c>
      <c r="Q894">
        <f t="shared" ca="1" si="187"/>
        <v>39</v>
      </c>
      <c r="R894">
        <f t="shared" ca="1" si="188"/>
        <v>60</v>
      </c>
      <c r="S894">
        <f t="shared" ca="1" si="189"/>
        <v>5</v>
      </c>
      <c r="T894">
        <f t="shared" ca="1" si="190"/>
        <v>62</v>
      </c>
    </row>
    <row r="895" spans="1:20" x14ac:dyDescent="0.2">
      <c r="A895">
        <f t="shared" ca="1" si="191"/>
        <v>0.29954611761502298</v>
      </c>
      <c r="B895">
        <f t="shared" ca="1" si="193"/>
        <v>1.861200537139684</v>
      </c>
      <c r="C895">
        <f t="shared" ca="1" si="193"/>
        <v>0.79094589330340404</v>
      </c>
      <c r="D895">
        <f t="shared" ca="1" si="193"/>
        <v>2.7999402110016378</v>
      </c>
      <c r="E895">
        <f t="shared" ca="1" si="193"/>
        <v>3.0941845412850024</v>
      </c>
      <c r="F895">
        <f t="shared" ca="1" si="193"/>
        <v>3.3792845711453006</v>
      </c>
      <c r="G895">
        <f t="shared" ca="1" si="193"/>
        <v>0.26380435239942313</v>
      </c>
      <c r="H895">
        <f t="shared" ca="1" si="193"/>
        <v>1.7569366553333245</v>
      </c>
      <c r="I895">
        <f t="shared" ca="1" si="193"/>
        <v>2.4902650024877517</v>
      </c>
      <c r="J895">
        <f t="shared" ca="1" si="193"/>
        <v>0.45505938861197226</v>
      </c>
      <c r="K895">
        <f t="shared" ca="1" si="181"/>
        <v>21</v>
      </c>
      <c r="L895">
        <f t="shared" ca="1" si="182"/>
        <v>49</v>
      </c>
      <c r="M895">
        <f t="shared" ca="1" si="183"/>
        <v>23</v>
      </c>
      <c r="N895">
        <f t="shared" ca="1" si="184"/>
        <v>40</v>
      </c>
      <c r="O895">
        <f t="shared" ca="1" si="185"/>
        <v>61</v>
      </c>
      <c r="P895">
        <f t="shared" ca="1" si="186"/>
        <v>75</v>
      </c>
      <c r="Q895">
        <f t="shared" ca="1" si="187"/>
        <v>17</v>
      </c>
      <c r="R895">
        <f t="shared" ca="1" si="188"/>
        <v>49</v>
      </c>
      <c r="S895">
        <f t="shared" ca="1" si="189"/>
        <v>94</v>
      </c>
      <c r="T895">
        <f t="shared" ca="1" si="190"/>
        <v>19</v>
      </c>
    </row>
    <row r="896" spans="1:20" x14ac:dyDescent="0.2">
      <c r="A896">
        <f t="shared" ca="1" si="191"/>
        <v>2.6000546743686073</v>
      </c>
      <c r="B896">
        <f t="shared" ca="1" si="193"/>
        <v>1.9664692485741722</v>
      </c>
      <c r="C896">
        <f t="shared" ca="1" si="193"/>
        <v>7.4026151240228728</v>
      </c>
      <c r="D896">
        <f t="shared" ca="1" si="193"/>
        <v>1.9876237666888543</v>
      </c>
      <c r="E896">
        <f t="shared" ca="1" si="193"/>
        <v>1.2677229622760489</v>
      </c>
      <c r="F896">
        <f t="shared" ca="1" si="193"/>
        <v>11.649229413219974</v>
      </c>
      <c r="G896">
        <f t="shared" ca="1" si="193"/>
        <v>0.40069471343491969</v>
      </c>
      <c r="H896">
        <f t="shared" ca="1" si="193"/>
        <v>4.6086066550643672</v>
      </c>
      <c r="I896">
        <f t="shared" ca="1" si="193"/>
        <v>1.4950080094572018</v>
      </c>
      <c r="J896">
        <f t="shared" ca="1" si="193"/>
        <v>0.30861507527663823</v>
      </c>
      <c r="K896">
        <f t="shared" ca="1" si="181"/>
        <v>72</v>
      </c>
      <c r="L896">
        <f t="shared" ca="1" si="182"/>
        <v>54</v>
      </c>
      <c r="M896">
        <f t="shared" ca="1" si="183"/>
        <v>88</v>
      </c>
      <c r="N896">
        <f t="shared" ca="1" si="184"/>
        <v>27</v>
      </c>
      <c r="O896">
        <f t="shared" ca="1" si="185"/>
        <v>41</v>
      </c>
      <c r="P896">
        <f t="shared" ca="1" si="186"/>
        <v>78</v>
      </c>
      <c r="Q896">
        <f t="shared" ca="1" si="187"/>
        <v>11</v>
      </c>
      <c r="R896">
        <f t="shared" ca="1" si="188"/>
        <v>53</v>
      </c>
      <c r="S896">
        <f t="shared" ca="1" si="189"/>
        <v>32</v>
      </c>
      <c r="T896">
        <f t="shared" ca="1" si="190"/>
        <v>25</v>
      </c>
    </row>
    <row r="897" spans="1:20" x14ac:dyDescent="0.2">
      <c r="A897">
        <f t="shared" ca="1" si="191"/>
        <v>0.17554885967952238</v>
      </c>
      <c r="B897">
        <f t="shared" ca="1" si="193"/>
        <v>1.1276920045423304</v>
      </c>
      <c r="C897">
        <f t="shared" ca="1" si="193"/>
        <v>0.79042587797181629</v>
      </c>
      <c r="D897">
        <f t="shared" ca="1" si="193"/>
        <v>5.2602613612540328</v>
      </c>
      <c r="E897">
        <f t="shared" ca="1" si="193"/>
        <v>0.12407561862821218</v>
      </c>
      <c r="F897">
        <f t="shared" ca="1" si="193"/>
        <v>3.2390556200594722</v>
      </c>
      <c r="G897">
        <f t="shared" ca="1" si="193"/>
        <v>6.5976392499189345</v>
      </c>
      <c r="H897">
        <f t="shared" ca="1" si="193"/>
        <v>0.85763946724334761</v>
      </c>
      <c r="I897">
        <f t="shared" ca="1" si="193"/>
        <v>1.7487207111688567</v>
      </c>
      <c r="J897">
        <f t="shared" ca="1" si="193"/>
        <v>3.6011619356434106</v>
      </c>
      <c r="K897">
        <f t="shared" ca="1" si="181"/>
        <v>31</v>
      </c>
      <c r="L897">
        <f t="shared" ca="1" si="182"/>
        <v>48</v>
      </c>
      <c r="M897">
        <f t="shared" ca="1" si="183"/>
        <v>28</v>
      </c>
      <c r="N897">
        <f t="shared" ca="1" si="184"/>
        <v>93</v>
      </c>
      <c r="O897">
        <f t="shared" ca="1" si="185"/>
        <v>36</v>
      </c>
      <c r="P897">
        <f t="shared" ca="1" si="186"/>
        <v>55</v>
      </c>
      <c r="Q897">
        <f t="shared" ca="1" si="187"/>
        <v>92</v>
      </c>
      <c r="R897">
        <f t="shared" ca="1" si="188"/>
        <v>67</v>
      </c>
      <c r="S897">
        <f t="shared" ca="1" si="189"/>
        <v>74</v>
      </c>
      <c r="T897">
        <f t="shared" ca="1" si="190"/>
        <v>95</v>
      </c>
    </row>
    <row r="898" spans="1:20" x14ac:dyDescent="0.2">
      <c r="A898">
        <f t="shared" ca="1" si="191"/>
        <v>1.2336100143680302</v>
      </c>
      <c r="B898">
        <f t="shared" ca="1" si="193"/>
        <v>0.61204914729515836</v>
      </c>
      <c r="C898">
        <f t="shared" ca="1" si="193"/>
        <v>0.97350127286683208</v>
      </c>
      <c r="D898">
        <f t="shared" ca="1" si="193"/>
        <v>1.1685126259083931</v>
      </c>
      <c r="E898">
        <f t="shared" ca="1" si="193"/>
        <v>1.1166536081552303</v>
      </c>
      <c r="F898">
        <f t="shared" ca="1" si="193"/>
        <v>1.9904628528490806</v>
      </c>
      <c r="G898">
        <f t="shared" ca="1" si="193"/>
        <v>1.9381630932088709</v>
      </c>
      <c r="H898">
        <f t="shared" ca="1" si="193"/>
        <v>0.17291047677403837</v>
      </c>
      <c r="I898">
        <f t="shared" ca="1" si="193"/>
        <v>2.0949375684706562</v>
      </c>
      <c r="J898">
        <f t="shared" ca="1" si="193"/>
        <v>1.4331549285386622</v>
      </c>
      <c r="K898">
        <f t="shared" ref="K898:K961" ca="1" si="194">INT(100*A898/(A898+_xlfn.NORM.INV(RAND(),0,1)^2+_xlfn.NORM.INV(RAND(),0,1)^2))</f>
        <v>95</v>
      </c>
      <c r="L898">
        <f t="shared" ref="L898:L961" ca="1" si="195">INT(100*B898/(B898+_xlfn.NORM.INV(RAND(),0,1)^2+_xlfn.NORM.INV(RAND(),0,1)^2))</f>
        <v>41</v>
      </c>
      <c r="M898">
        <f t="shared" ref="M898:M961" ca="1" si="196">INT(100*C898/(C898+_xlfn.NORM.INV(RAND(),0,1)^2+_xlfn.NORM.INV(RAND(),0,1)^2))</f>
        <v>39</v>
      </c>
      <c r="N898">
        <f t="shared" ref="N898:N961" ca="1" si="197">INT(100*D898/(D898+_xlfn.NORM.INV(RAND(),0,1)^2+_xlfn.NORM.INV(RAND(),0,1)^2))</f>
        <v>85</v>
      </c>
      <c r="O898">
        <f t="shared" ref="O898:O961" ca="1" si="198">INT(100*E898/(E898+_xlfn.NORM.INV(RAND(),0,1)^2+_xlfn.NORM.INV(RAND(),0,1)^2))</f>
        <v>64</v>
      </c>
      <c r="P898">
        <f t="shared" ref="P898:P961" ca="1" si="199">INT(100*F898/(F898+_xlfn.NORM.INV(RAND(),0,1)^2+_xlfn.NORM.INV(RAND(),0,1)^2))</f>
        <v>47</v>
      </c>
      <c r="Q898">
        <f t="shared" ref="Q898:Q961" ca="1" si="200">INT(100*G898/(G898+_xlfn.NORM.INV(RAND(),0,1)^2+_xlfn.NORM.INV(RAND(),0,1)^2))</f>
        <v>79</v>
      </c>
      <c r="R898">
        <f t="shared" ref="R898:R961" ca="1" si="201">INT(100*H898/(H898+_xlfn.NORM.INV(RAND(),0,1)^2+_xlfn.NORM.INV(RAND(),0,1)^2))</f>
        <v>68</v>
      </c>
      <c r="S898">
        <f t="shared" ref="S898:S961" ca="1" si="202">INT(100*I898/(I898+_xlfn.NORM.INV(RAND(),0,1)^2+_xlfn.NORM.INV(RAND(),0,1)^2))</f>
        <v>86</v>
      </c>
      <c r="T898">
        <f t="shared" ref="T898:T961" ca="1" si="203">INT(100*J898/(J898+_xlfn.NORM.INV(RAND(),0,1)^2+_xlfn.NORM.INV(RAND(),0,1)^2))</f>
        <v>58</v>
      </c>
    </row>
    <row r="899" spans="1:20" x14ac:dyDescent="0.2">
      <c r="A899">
        <f t="shared" ref="A899:A962" ca="1" si="204">_xlfn.NORM.INV(RAND(),0,1)^2+_xlfn.NORM.INV(RAND(),0,1)^2</f>
        <v>1.6097332754981026</v>
      </c>
      <c r="B899">
        <f t="shared" ca="1" si="193"/>
        <v>2.6248858150487608</v>
      </c>
      <c r="C899">
        <f t="shared" ca="1" si="193"/>
        <v>2.6358887692077233</v>
      </c>
      <c r="D899">
        <f t="shared" ca="1" si="193"/>
        <v>0.21234121274133042</v>
      </c>
      <c r="E899">
        <f t="shared" ca="1" si="193"/>
        <v>0.83591589011847212</v>
      </c>
      <c r="F899">
        <f t="shared" ca="1" si="193"/>
        <v>0.12073378975906057</v>
      </c>
      <c r="G899">
        <f t="shared" ca="1" si="193"/>
        <v>1.0918977935659693</v>
      </c>
      <c r="H899">
        <f t="shared" ca="1" si="193"/>
        <v>4.8086371443877853</v>
      </c>
      <c r="I899">
        <f t="shared" ca="1" si="193"/>
        <v>8.3474666573067502</v>
      </c>
      <c r="J899">
        <f t="shared" ca="1" si="193"/>
        <v>0.31917835475409501</v>
      </c>
      <c r="K899">
        <f t="shared" ca="1" si="194"/>
        <v>60</v>
      </c>
      <c r="L899">
        <f t="shared" ca="1" si="195"/>
        <v>37</v>
      </c>
      <c r="M899">
        <f t="shared" ca="1" si="196"/>
        <v>74</v>
      </c>
      <c r="N899">
        <f t="shared" ca="1" si="197"/>
        <v>96</v>
      </c>
      <c r="O899">
        <f t="shared" ca="1" si="198"/>
        <v>33</v>
      </c>
      <c r="P899">
        <f t="shared" ca="1" si="199"/>
        <v>1</v>
      </c>
      <c r="Q899">
        <f t="shared" ca="1" si="200"/>
        <v>39</v>
      </c>
      <c r="R899">
        <f t="shared" ca="1" si="201"/>
        <v>78</v>
      </c>
      <c r="S899">
        <f t="shared" ca="1" si="202"/>
        <v>96</v>
      </c>
      <c r="T899">
        <f t="shared" ca="1" si="203"/>
        <v>10</v>
      </c>
    </row>
    <row r="900" spans="1:20" x14ac:dyDescent="0.2">
      <c r="A900">
        <f t="shared" ca="1" si="204"/>
        <v>5.9491893503033442</v>
      </c>
      <c r="B900">
        <f t="shared" ca="1" si="193"/>
        <v>6.7051508536693776</v>
      </c>
      <c r="C900">
        <f t="shared" ca="1" si="193"/>
        <v>2.8594831704583288</v>
      </c>
      <c r="D900">
        <f t="shared" ca="1" si="193"/>
        <v>1.280604845361571</v>
      </c>
      <c r="E900">
        <f t="shared" ca="1" si="193"/>
        <v>1.0534043044375305</v>
      </c>
      <c r="F900">
        <f t="shared" ca="1" si="193"/>
        <v>2.0271322649930701</v>
      </c>
      <c r="G900">
        <f t="shared" ca="1" si="193"/>
        <v>0.33513769270033117</v>
      </c>
      <c r="H900">
        <f t="shared" ca="1" si="193"/>
        <v>0.82895852174213591</v>
      </c>
      <c r="I900">
        <f t="shared" ca="1" si="193"/>
        <v>2.6107713342758156</v>
      </c>
      <c r="J900">
        <f t="shared" ca="1" si="193"/>
        <v>2.4708144617607268</v>
      </c>
      <c r="K900">
        <f t="shared" ca="1" si="194"/>
        <v>77</v>
      </c>
      <c r="L900">
        <f t="shared" ca="1" si="195"/>
        <v>83</v>
      </c>
      <c r="M900">
        <f t="shared" ca="1" si="196"/>
        <v>82</v>
      </c>
      <c r="N900">
        <f t="shared" ca="1" si="197"/>
        <v>18</v>
      </c>
      <c r="O900">
        <f t="shared" ca="1" si="198"/>
        <v>27</v>
      </c>
      <c r="P900">
        <f t="shared" ca="1" si="199"/>
        <v>66</v>
      </c>
      <c r="Q900">
        <f t="shared" ca="1" si="200"/>
        <v>21</v>
      </c>
      <c r="R900">
        <f t="shared" ca="1" si="201"/>
        <v>76</v>
      </c>
      <c r="S900">
        <f t="shared" ca="1" si="202"/>
        <v>57</v>
      </c>
      <c r="T900">
        <f t="shared" ca="1" si="203"/>
        <v>67</v>
      </c>
    </row>
    <row r="901" spans="1:20" x14ac:dyDescent="0.2">
      <c r="A901">
        <f t="shared" ca="1" si="204"/>
        <v>2.0210632605881438</v>
      </c>
      <c r="B901">
        <f t="shared" ca="1" si="193"/>
        <v>0.61382909564421462</v>
      </c>
      <c r="C901">
        <f t="shared" ca="1" si="193"/>
        <v>0.17157976914666256</v>
      </c>
      <c r="D901">
        <f t="shared" ca="1" si="193"/>
        <v>0.47983749923134922</v>
      </c>
      <c r="E901">
        <f t="shared" ca="1" si="193"/>
        <v>5.9900093909003704</v>
      </c>
      <c r="F901">
        <f t="shared" ca="1" si="193"/>
        <v>1.1743219896351245</v>
      </c>
      <c r="G901">
        <f t="shared" ca="1" si="193"/>
        <v>0.75511999800690088</v>
      </c>
      <c r="H901">
        <f t="shared" ca="1" si="193"/>
        <v>2.2239102330547196</v>
      </c>
      <c r="I901">
        <f t="shared" ca="1" si="193"/>
        <v>0.36917228594138191</v>
      </c>
      <c r="J901">
        <f t="shared" ca="1" si="193"/>
        <v>2.0657163729039314</v>
      </c>
      <c r="K901">
        <f t="shared" ca="1" si="194"/>
        <v>57</v>
      </c>
      <c r="L901">
        <f t="shared" ca="1" si="195"/>
        <v>46</v>
      </c>
      <c r="M901">
        <f t="shared" ca="1" si="196"/>
        <v>8</v>
      </c>
      <c r="N901">
        <f t="shared" ca="1" si="197"/>
        <v>15</v>
      </c>
      <c r="O901">
        <f t="shared" ca="1" si="198"/>
        <v>86</v>
      </c>
      <c r="P901">
        <f t="shared" ca="1" si="199"/>
        <v>53</v>
      </c>
      <c r="Q901">
        <f t="shared" ca="1" si="200"/>
        <v>26</v>
      </c>
      <c r="R901">
        <f t="shared" ca="1" si="201"/>
        <v>54</v>
      </c>
      <c r="S901">
        <f t="shared" ca="1" si="202"/>
        <v>73</v>
      </c>
      <c r="T901">
        <f t="shared" ca="1" si="203"/>
        <v>39</v>
      </c>
    </row>
    <row r="902" spans="1:20" x14ac:dyDescent="0.2">
      <c r="A902">
        <f t="shared" ca="1" si="204"/>
        <v>3.1787505755075194</v>
      </c>
      <c r="B902">
        <f t="shared" ca="1" si="193"/>
        <v>0.75113741168934556</v>
      </c>
      <c r="C902">
        <f t="shared" ca="1" si="193"/>
        <v>0.86125181487844715</v>
      </c>
      <c r="D902">
        <f t="shared" ca="1" si="193"/>
        <v>3.0828689850582154</v>
      </c>
      <c r="E902">
        <f t="shared" ca="1" si="193"/>
        <v>2.7623136805495543</v>
      </c>
      <c r="F902">
        <f t="shared" ca="1" si="193"/>
        <v>0.15925824691421059</v>
      </c>
      <c r="G902">
        <f t="shared" ca="1" si="193"/>
        <v>0.34820541965030616</v>
      </c>
      <c r="H902">
        <f t="shared" ca="1" si="193"/>
        <v>2.8985259658849989</v>
      </c>
      <c r="I902">
        <f t="shared" ca="1" si="193"/>
        <v>0.8470030264680346</v>
      </c>
      <c r="J902">
        <f t="shared" ca="1" si="193"/>
        <v>2.4934812403693014</v>
      </c>
      <c r="K902">
        <f t="shared" ca="1" si="194"/>
        <v>91</v>
      </c>
      <c r="L902">
        <f t="shared" ca="1" si="195"/>
        <v>35</v>
      </c>
      <c r="M902">
        <f t="shared" ca="1" si="196"/>
        <v>18</v>
      </c>
      <c r="N902">
        <f t="shared" ca="1" si="197"/>
        <v>92</v>
      </c>
      <c r="O902">
        <f t="shared" ca="1" si="198"/>
        <v>55</v>
      </c>
      <c r="P902">
        <f t="shared" ca="1" si="199"/>
        <v>17</v>
      </c>
      <c r="Q902">
        <f t="shared" ca="1" si="200"/>
        <v>8</v>
      </c>
      <c r="R902">
        <f t="shared" ca="1" si="201"/>
        <v>57</v>
      </c>
      <c r="S902">
        <f t="shared" ca="1" si="202"/>
        <v>22</v>
      </c>
      <c r="T902">
        <f t="shared" ca="1" si="203"/>
        <v>77</v>
      </c>
    </row>
    <row r="903" spans="1:20" x14ac:dyDescent="0.2">
      <c r="A903">
        <f t="shared" ca="1" si="204"/>
        <v>1.2962524716636872</v>
      </c>
      <c r="B903">
        <f t="shared" ca="1" si="193"/>
        <v>0.89249712374289802</v>
      </c>
      <c r="C903">
        <f t="shared" ca="1" si="193"/>
        <v>1.1532243254667229</v>
      </c>
      <c r="D903">
        <f t="shared" ca="1" si="193"/>
        <v>0.16376312455243722</v>
      </c>
      <c r="E903">
        <f t="shared" ca="1" si="193"/>
        <v>10.10405062142102</v>
      </c>
      <c r="F903">
        <f t="shared" ca="1" si="193"/>
        <v>3.9968480867432516</v>
      </c>
      <c r="G903">
        <f t="shared" ca="1" si="193"/>
        <v>0.47040887858479841</v>
      </c>
      <c r="H903">
        <f t="shared" ca="1" si="193"/>
        <v>0.11440705741297483</v>
      </c>
      <c r="I903">
        <f t="shared" ca="1" si="193"/>
        <v>1.4582413175317261</v>
      </c>
      <c r="J903">
        <f t="shared" ca="1" si="193"/>
        <v>3.4020320720470307</v>
      </c>
      <c r="K903">
        <f t="shared" ca="1" si="194"/>
        <v>44</v>
      </c>
      <c r="L903">
        <f t="shared" ca="1" si="195"/>
        <v>37</v>
      </c>
      <c r="M903">
        <f t="shared" ca="1" si="196"/>
        <v>51</v>
      </c>
      <c r="N903">
        <f t="shared" ca="1" si="197"/>
        <v>4</v>
      </c>
      <c r="O903">
        <f t="shared" ca="1" si="198"/>
        <v>96</v>
      </c>
      <c r="P903">
        <f t="shared" ca="1" si="199"/>
        <v>63</v>
      </c>
      <c r="Q903">
        <f t="shared" ca="1" si="200"/>
        <v>52</v>
      </c>
      <c r="R903">
        <f t="shared" ca="1" si="201"/>
        <v>6</v>
      </c>
      <c r="S903">
        <f t="shared" ca="1" si="202"/>
        <v>80</v>
      </c>
      <c r="T903">
        <f t="shared" ca="1" si="203"/>
        <v>66</v>
      </c>
    </row>
    <row r="904" spans="1:20" x14ac:dyDescent="0.2">
      <c r="A904">
        <f t="shared" ca="1" si="204"/>
        <v>5.1374758013761701</v>
      </c>
      <c r="B904">
        <f t="shared" ca="1" si="193"/>
        <v>0.19393253720585715</v>
      </c>
      <c r="C904">
        <f t="shared" ca="1" si="193"/>
        <v>0.40936773487477507</v>
      </c>
      <c r="D904">
        <f t="shared" ca="1" si="193"/>
        <v>1.7108043704623306</v>
      </c>
      <c r="E904">
        <f t="shared" ca="1" si="193"/>
        <v>3.1481449155745915</v>
      </c>
      <c r="F904">
        <f t="shared" ca="1" si="193"/>
        <v>6.4384886233326259</v>
      </c>
      <c r="G904">
        <f t="shared" ca="1" si="193"/>
        <v>0.73425845445530702</v>
      </c>
      <c r="H904">
        <f t="shared" ca="1" si="193"/>
        <v>0.74797637331194233</v>
      </c>
      <c r="I904">
        <f t="shared" ca="1" si="193"/>
        <v>1.0549636949354118</v>
      </c>
      <c r="J904">
        <f t="shared" ca="1" si="193"/>
        <v>0.97377339585323386</v>
      </c>
      <c r="K904">
        <f t="shared" ca="1" si="194"/>
        <v>76</v>
      </c>
      <c r="L904">
        <f t="shared" ca="1" si="195"/>
        <v>99</v>
      </c>
      <c r="M904">
        <f t="shared" ca="1" si="196"/>
        <v>28</v>
      </c>
      <c r="N904">
        <f t="shared" ca="1" si="197"/>
        <v>96</v>
      </c>
      <c r="O904">
        <f t="shared" ca="1" si="198"/>
        <v>60</v>
      </c>
      <c r="P904">
        <f t="shared" ca="1" si="199"/>
        <v>93</v>
      </c>
      <c r="Q904">
        <f t="shared" ca="1" si="200"/>
        <v>20</v>
      </c>
      <c r="R904">
        <f t="shared" ca="1" si="201"/>
        <v>27</v>
      </c>
      <c r="S904">
        <f t="shared" ca="1" si="202"/>
        <v>25</v>
      </c>
      <c r="T904">
        <f t="shared" ca="1" si="203"/>
        <v>20</v>
      </c>
    </row>
    <row r="905" spans="1:20" x14ac:dyDescent="0.2">
      <c r="A905">
        <f t="shared" ca="1" si="204"/>
        <v>2.7853976627818362</v>
      </c>
      <c r="B905">
        <f t="shared" ca="1" si="193"/>
        <v>5.2858964415453746</v>
      </c>
      <c r="C905">
        <f t="shared" ca="1" si="193"/>
        <v>0.15072365824553152</v>
      </c>
      <c r="D905">
        <f t="shared" ca="1" si="193"/>
        <v>0.26385197109411079</v>
      </c>
      <c r="E905">
        <f t="shared" ca="1" si="193"/>
        <v>0.75077311573112049</v>
      </c>
      <c r="F905">
        <f t="shared" ca="1" si="193"/>
        <v>0.21364870748665021</v>
      </c>
      <c r="G905">
        <f t="shared" ca="1" si="193"/>
        <v>3.3536132123507629</v>
      </c>
      <c r="H905">
        <f t="shared" ca="1" si="193"/>
        <v>4.1648149364955405</v>
      </c>
      <c r="I905">
        <f t="shared" ca="1" si="193"/>
        <v>1.5822123168196242E-2</v>
      </c>
      <c r="J905">
        <f t="shared" ca="1" si="193"/>
        <v>13.120230372472571</v>
      </c>
      <c r="K905">
        <f t="shared" ca="1" si="194"/>
        <v>82</v>
      </c>
      <c r="L905">
        <f t="shared" ca="1" si="195"/>
        <v>36</v>
      </c>
      <c r="M905">
        <f t="shared" ca="1" si="196"/>
        <v>3</v>
      </c>
      <c r="N905">
        <f t="shared" ca="1" si="197"/>
        <v>11</v>
      </c>
      <c r="O905">
        <f t="shared" ca="1" si="198"/>
        <v>42</v>
      </c>
      <c r="P905">
        <f t="shared" ca="1" si="199"/>
        <v>4</v>
      </c>
      <c r="Q905">
        <f t="shared" ca="1" si="200"/>
        <v>63</v>
      </c>
      <c r="R905">
        <f t="shared" ca="1" si="201"/>
        <v>42</v>
      </c>
      <c r="S905">
        <f t="shared" ca="1" si="202"/>
        <v>9</v>
      </c>
      <c r="T905">
        <f t="shared" ca="1" si="203"/>
        <v>94</v>
      </c>
    </row>
    <row r="906" spans="1:20" x14ac:dyDescent="0.2">
      <c r="A906">
        <f t="shared" ca="1" si="204"/>
        <v>3.6575014397448751</v>
      </c>
      <c r="B906">
        <f t="shared" ca="1" si="193"/>
        <v>1.365837471325303</v>
      </c>
      <c r="C906">
        <f t="shared" ca="1" si="193"/>
        <v>5.9630752357539951E-2</v>
      </c>
      <c r="D906">
        <f t="shared" ca="1" si="193"/>
        <v>0.21254531390139011</v>
      </c>
      <c r="E906">
        <f t="shared" ca="1" si="193"/>
        <v>1.847658209425824</v>
      </c>
      <c r="F906">
        <f t="shared" ca="1" si="193"/>
        <v>1.0205543840827531</v>
      </c>
      <c r="G906">
        <f t="shared" ca="1" si="193"/>
        <v>4.6013963624623093</v>
      </c>
      <c r="H906">
        <f t="shared" ca="1" si="193"/>
        <v>0.22775145904281421</v>
      </c>
      <c r="I906">
        <f t="shared" ca="1" si="193"/>
        <v>1.3005225198832413</v>
      </c>
      <c r="J906">
        <f t="shared" ca="1" si="193"/>
        <v>0.11106390484446631</v>
      </c>
      <c r="K906">
        <f t="shared" ca="1" si="194"/>
        <v>92</v>
      </c>
      <c r="L906">
        <f t="shared" ca="1" si="195"/>
        <v>59</v>
      </c>
      <c r="M906">
        <f t="shared" ca="1" si="196"/>
        <v>3</v>
      </c>
      <c r="N906">
        <f t="shared" ca="1" si="197"/>
        <v>5</v>
      </c>
      <c r="O906">
        <f t="shared" ca="1" si="198"/>
        <v>37</v>
      </c>
      <c r="P906">
        <f t="shared" ca="1" si="199"/>
        <v>93</v>
      </c>
      <c r="Q906">
        <f t="shared" ca="1" si="200"/>
        <v>89</v>
      </c>
      <c r="R906">
        <f t="shared" ca="1" si="201"/>
        <v>53</v>
      </c>
      <c r="S906">
        <f t="shared" ca="1" si="202"/>
        <v>40</v>
      </c>
      <c r="T906">
        <f t="shared" ca="1" si="203"/>
        <v>9</v>
      </c>
    </row>
    <row r="907" spans="1:20" x14ac:dyDescent="0.2">
      <c r="A907">
        <f t="shared" ca="1" si="204"/>
        <v>7.5125169034521572E-2</v>
      </c>
      <c r="B907">
        <f t="shared" ca="1" si="193"/>
        <v>2.5442780728518821</v>
      </c>
      <c r="C907">
        <f t="shared" ca="1" si="193"/>
        <v>2.674256501696572</v>
      </c>
      <c r="D907">
        <f t="shared" ca="1" si="193"/>
        <v>1.9215480580249007</v>
      </c>
      <c r="E907">
        <f t="shared" ca="1" si="193"/>
        <v>1.4419152818813814</v>
      </c>
      <c r="F907">
        <f t="shared" ca="1" si="193"/>
        <v>1.1077859982985263</v>
      </c>
      <c r="G907">
        <f t="shared" ca="1" si="193"/>
        <v>0.89966916074769787</v>
      </c>
      <c r="H907">
        <f t="shared" ca="1" si="193"/>
        <v>0.22970343154701459</v>
      </c>
      <c r="I907">
        <f t="shared" ca="1" si="193"/>
        <v>2.5861450409998685</v>
      </c>
      <c r="J907">
        <f t="shared" ca="1" si="193"/>
        <v>0.77350354029792812</v>
      </c>
      <c r="K907">
        <f t="shared" ca="1" si="194"/>
        <v>4</v>
      </c>
      <c r="L907">
        <f t="shared" ca="1" si="195"/>
        <v>79</v>
      </c>
      <c r="M907">
        <f t="shared" ca="1" si="196"/>
        <v>39</v>
      </c>
      <c r="N907">
        <f t="shared" ca="1" si="197"/>
        <v>60</v>
      </c>
      <c r="O907">
        <f t="shared" ca="1" si="198"/>
        <v>62</v>
      </c>
      <c r="P907">
        <f t="shared" ca="1" si="199"/>
        <v>19</v>
      </c>
      <c r="Q907">
        <f t="shared" ca="1" si="200"/>
        <v>54</v>
      </c>
      <c r="R907">
        <f t="shared" ca="1" si="201"/>
        <v>9</v>
      </c>
      <c r="S907">
        <f t="shared" ca="1" si="202"/>
        <v>66</v>
      </c>
      <c r="T907">
        <f t="shared" ca="1" si="203"/>
        <v>60</v>
      </c>
    </row>
    <row r="908" spans="1:20" x14ac:dyDescent="0.2">
      <c r="A908">
        <f t="shared" ca="1" si="204"/>
        <v>0.8573590172156671</v>
      </c>
      <c r="B908">
        <f t="shared" ca="1" si="193"/>
        <v>1.5433839167178891</v>
      </c>
      <c r="C908">
        <f t="shared" ca="1" si="193"/>
        <v>4.5683749881219411</v>
      </c>
      <c r="D908">
        <f t="shared" ca="1" si="193"/>
        <v>2.330712215743608</v>
      </c>
      <c r="E908">
        <f t="shared" ca="1" si="193"/>
        <v>0.45911461508242646</v>
      </c>
      <c r="F908">
        <f t="shared" ca="1" si="193"/>
        <v>0.87915757356318558</v>
      </c>
      <c r="G908">
        <f t="shared" ca="1" si="193"/>
        <v>1.6266620538691072</v>
      </c>
      <c r="H908">
        <f t="shared" ca="1" si="193"/>
        <v>2.1545762082729234</v>
      </c>
      <c r="I908">
        <f t="shared" ca="1" si="193"/>
        <v>3.9238010060117388</v>
      </c>
      <c r="J908">
        <f t="shared" ca="1" si="193"/>
        <v>5.8543368778178131</v>
      </c>
      <c r="K908">
        <f t="shared" ca="1" si="194"/>
        <v>61</v>
      </c>
      <c r="L908">
        <f t="shared" ca="1" si="195"/>
        <v>84</v>
      </c>
      <c r="M908">
        <f t="shared" ca="1" si="196"/>
        <v>50</v>
      </c>
      <c r="N908">
        <f t="shared" ca="1" si="197"/>
        <v>93</v>
      </c>
      <c r="O908">
        <f t="shared" ca="1" si="198"/>
        <v>79</v>
      </c>
      <c r="P908">
        <f t="shared" ca="1" si="199"/>
        <v>34</v>
      </c>
      <c r="Q908">
        <f t="shared" ca="1" si="200"/>
        <v>81</v>
      </c>
      <c r="R908">
        <f t="shared" ca="1" si="201"/>
        <v>77</v>
      </c>
      <c r="S908">
        <f t="shared" ca="1" si="202"/>
        <v>84</v>
      </c>
      <c r="T908">
        <f t="shared" ca="1" si="203"/>
        <v>97</v>
      </c>
    </row>
    <row r="909" spans="1:20" x14ac:dyDescent="0.2">
      <c r="A909">
        <f t="shared" ca="1" si="204"/>
        <v>4.414463594998244</v>
      </c>
      <c r="B909">
        <f t="shared" ca="1" si="193"/>
        <v>4.0822878950077621</v>
      </c>
      <c r="C909">
        <f t="shared" ca="1" si="193"/>
        <v>5.010081989938473</v>
      </c>
      <c r="D909">
        <f t="shared" ca="1" si="193"/>
        <v>0.71484833406223003</v>
      </c>
      <c r="E909">
        <f t="shared" ca="1" si="193"/>
        <v>2.3905637606333223</v>
      </c>
      <c r="F909">
        <f t="shared" ca="1" si="193"/>
        <v>1.6039999314054021</v>
      </c>
      <c r="G909">
        <f t="shared" ca="1" si="193"/>
        <v>2.8691788133396861</v>
      </c>
      <c r="H909">
        <f t="shared" ca="1" si="193"/>
        <v>8.8711261907243988E-2</v>
      </c>
      <c r="I909">
        <f t="shared" ca="1" si="193"/>
        <v>2.2972611915458656</v>
      </c>
      <c r="J909">
        <f t="shared" ca="1" si="193"/>
        <v>2.5441673715315103</v>
      </c>
      <c r="K909">
        <f t="shared" ca="1" si="194"/>
        <v>93</v>
      </c>
      <c r="L909">
        <f t="shared" ca="1" si="195"/>
        <v>89</v>
      </c>
      <c r="M909">
        <f t="shared" ca="1" si="196"/>
        <v>85</v>
      </c>
      <c r="N909">
        <f t="shared" ca="1" si="197"/>
        <v>17</v>
      </c>
      <c r="O909">
        <f t="shared" ca="1" si="198"/>
        <v>82</v>
      </c>
      <c r="P909">
        <f t="shared" ca="1" si="199"/>
        <v>27</v>
      </c>
      <c r="Q909">
        <f t="shared" ca="1" si="200"/>
        <v>98</v>
      </c>
      <c r="R909">
        <f t="shared" ca="1" si="201"/>
        <v>41</v>
      </c>
      <c r="S909">
        <f t="shared" ca="1" si="202"/>
        <v>51</v>
      </c>
      <c r="T909">
        <f t="shared" ca="1" si="203"/>
        <v>81</v>
      </c>
    </row>
    <row r="910" spans="1:20" x14ac:dyDescent="0.2">
      <c r="A910">
        <f t="shared" ca="1" si="204"/>
        <v>1.6564982979022589</v>
      </c>
      <c r="B910">
        <f t="shared" ca="1" si="193"/>
        <v>0.52950162958532232</v>
      </c>
      <c r="C910">
        <f t="shared" ca="1" si="193"/>
        <v>0.17981234689313166</v>
      </c>
      <c r="D910">
        <f t="shared" ca="1" si="193"/>
        <v>0.24322277068840154</v>
      </c>
      <c r="E910">
        <f t="shared" ca="1" si="193"/>
        <v>4.2129328923607625</v>
      </c>
      <c r="F910">
        <f t="shared" ca="1" si="193"/>
        <v>0.41183135677955424</v>
      </c>
      <c r="G910">
        <f t="shared" ca="1" si="193"/>
        <v>0.22203646895409529</v>
      </c>
      <c r="H910">
        <f t="shared" ca="1" si="193"/>
        <v>2.0850422817055647</v>
      </c>
      <c r="I910">
        <f t="shared" ca="1" si="193"/>
        <v>4.5264366593665963</v>
      </c>
      <c r="J910">
        <f t="shared" ca="1" si="193"/>
        <v>0.75247615051243977</v>
      </c>
      <c r="K910">
        <f t="shared" ca="1" si="194"/>
        <v>96</v>
      </c>
      <c r="L910">
        <f t="shared" ca="1" si="195"/>
        <v>20</v>
      </c>
      <c r="M910">
        <f t="shared" ca="1" si="196"/>
        <v>4</v>
      </c>
      <c r="N910">
        <f t="shared" ca="1" si="197"/>
        <v>15</v>
      </c>
      <c r="O910">
        <f t="shared" ca="1" si="198"/>
        <v>45</v>
      </c>
      <c r="P910">
        <f t="shared" ca="1" si="199"/>
        <v>59</v>
      </c>
      <c r="Q910">
        <f t="shared" ca="1" si="200"/>
        <v>13</v>
      </c>
      <c r="R910">
        <f t="shared" ca="1" si="201"/>
        <v>45</v>
      </c>
      <c r="S910">
        <f t="shared" ca="1" si="202"/>
        <v>99</v>
      </c>
      <c r="T910">
        <f t="shared" ca="1" si="203"/>
        <v>20</v>
      </c>
    </row>
    <row r="911" spans="1:20" x14ac:dyDescent="0.2">
      <c r="A911">
        <f t="shared" ca="1" si="204"/>
        <v>12.276380160811295</v>
      </c>
      <c r="B911">
        <f t="shared" ca="1" si="193"/>
        <v>4.5719020802417951</v>
      </c>
      <c r="C911">
        <f t="shared" ca="1" si="193"/>
        <v>0.23476238676421818</v>
      </c>
      <c r="D911">
        <f t="shared" ca="1" si="193"/>
        <v>1.5425559908134912</v>
      </c>
      <c r="E911">
        <f t="shared" ca="1" si="193"/>
        <v>0.19000940702819333</v>
      </c>
      <c r="F911">
        <f t="shared" ca="1" si="193"/>
        <v>1.8243350035318522</v>
      </c>
      <c r="G911">
        <f t="shared" ca="1" si="193"/>
        <v>0.23743410502635914</v>
      </c>
      <c r="H911">
        <f t="shared" ca="1" si="193"/>
        <v>0.96179519956418869</v>
      </c>
      <c r="I911">
        <f t="shared" ca="1" si="193"/>
        <v>2.1987984571865984</v>
      </c>
      <c r="J911">
        <f t="shared" ca="1" si="193"/>
        <v>0.79921481915208414</v>
      </c>
      <c r="K911">
        <f t="shared" ca="1" si="194"/>
        <v>82</v>
      </c>
      <c r="L911">
        <f t="shared" ca="1" si="195"/>
        <v>49</v>
      </c>
      <c r="M911">
        <f t="shared" ca="1" si="196"/>
        <v>4</v>
      </c>
      <c r="N911">
        <f t="shared" ca="1" si="197"/>
        <v>33</v>
      </c>
      <c r="O911">
        <f t="shared" ca="1" si="198"/>
        <v>47</v>
      </c>
      <c r="P911">
        <f t="shared" ca="1" si="199"/>
        <v>92</v>
      </c>
      <c r="Q911">
        <f t="shared" ca="1" si="200"/>
        <v>3</v>
      </c>
      <c r="R911">
        <f t="shared" ca="1" si="201"/>
        <v>27</v>
      </c>
      <c r="S911">
        <f t="shared" ca="1" si="202"/>
        <v>28</v>
      </c>
      <c r="T911">
        <f t="shared" ca="1" si="203"/>
        <v>15</v>
      </c>
    </row>
    <row r="912" spans="1:20" x14ac:dyDescent="0.2">
      <c r="A912">
        <f t="shared" ca="1" si="204"/>
        <v>0.10507291467836544</v>
      </c>
      <c r="B912">
        <f t="shared" ca="1" si="193"/>
        <v>5.4523008305592882E-2</v>
      </c>
      <c r="C912">
        <f t="shared" ca="1" si="193"/>
        <v>3.1464895732222491</v>
      </c>
      <c r="D912">
        <f t="shared" ca="1" si="193"/>
        <v>6.2905475864332479</v>
      </c>
      <c r="E912">
        <f t="shared" ca="1" si="193"/>
        <v>2.2026366644573971</v>
      </c>
      <c r="F912">
        <f t="shared" ca="1" si="193"/>
        <v>4.8848093385295925</v>
      </c>
      <c r="G912">
        <f t="shared" ca="1" si="193"/>
        <v>1.6867625132498112</v>
      </c>
      <c r="H912">
        <f t="shared" ca="1" si="193"/>
        <v>1.2238568065876638</v>
      </c>
      <c r="I912">
        <f t="shared" ca="1" si="193"/>
        <v>6.0717598452185761</v>
      </c>
      <c r="J912">
        <f t="shared" ca="1" si="193"/>
        <v>0.79160688511697297</v>
      </c>
      <c r="K912">
        <f t="shared" ca="1" si="194"/>
        <v>5</v>
      </c>
      <c r="L912">
        <f t="shared" ca="1" si="195"/>
        <v>5</v>
      </c>
      <c r="M912">
        <f t="shared" ca="1" si="196"/>
        <v>99</v>
      </c>
      <c r="N912">
        <f t="shared" ca="1" si="197"/>
        <v>72</v>
      </c>
      <c r="O912">
        <f t="shared" ca="1" si="198"/>
        <v>87</v>
      </c>
      <c r="P912">
        <f t="shared" ca="1" si="199"/>
        <v>80</v>
      </c>
      <c r="Q912">
        <f t="shared" ca="1" si="200"/>
        <v>86</v>
      </c>
      <c r="R912">
        <f t="shared" ca="1" si="201"/>
        <v>24</v>
      </c>
      <c r="S912">
        <f t="shared" ca="1" si="202"/>
        <v>65</v>
      </c>
      <c r="T912">
        <f t="shared" ca="1" si="203"/>
        <v>26</v>
      </c>
    </row>
    <row r="913" spans="1:20" x14ac:dyDescent="0.2">
      <c r="A913">
        <f t="shared" ca="1" si="204"/>
        <v>7.0703022063188268</v>
      </c>
      <c r="B913">
        <f t="shared" ca="1" si="193"/>
        <v>4.0549126514850542</v>
      </c>
      <c r="C913">
        <f t="shared" ca="1" si="193"/>
        <v>1.0614980078898584</v>
      </c>
      <c r="D913">
        <f t="shared" ca="1" si="193"/>
        <v>1.7006894000109594</v>
      </c>
      <c r="E913">
        <f t="shared" ca="1" si="193"/>
        <v>4.0146437637217742E-3</v>
      </c>
      <c r="F913">
        <f t="shared" ca="1" si="193"/>
        <v>1.3078021456729643</v>
      </c>
      <c r="G913">
        <f t="shared" ca="1" si="193"/>
        <v>0.75319900964838693</v>
      </c>
      <c r="H913">
        <f t="shared" ca="1" si="193"/>
        <v>2.7769544855704402</v>
      </c>
      <c r="I913">
        <f t="shared" ca="1" si="193"/>
        <v>2.4913823448521213</v>
      </c>
      <c r="J913">
        <f t="shared" ca="1" si="193"/>
        <v>1.5625335584422597</v>
      </c>
      <c r="K913">
        <f t="shared" ca="1" si="194"/>
        <v>99</v>
      </c>
      <c r="L913">
        <f t="shared" ca="1" si="195"/>
        <v>68</v>
      </c>
      <c r="M913">
        <f t="shared" ca="1" si="196"/>
        <v>41</v>
      </c>
      <c r="N913">
        <f t="shared" ca="1" si="197"/>
        <v>76</v>
      </c>
      <c r="O913">
        <f t="shared" ca="1" si="198"/>
        <v>0</v>
      </c>
      <c r="P913">
        <f t="shared" ca="1" si="199"/>
        <v>38</v>
      </c>
      <c r="Q913">
        <f t="shared" ca="1" si="200"/>
        <v>37</v>
      </c>
      <c r="R913">
        <f t="shared" ca="1" si="201"/>
        <v>51</v>
      </c>
      <c r="S913">
        <f t="shared" ca="1" si="202"/>
        <v>71</v>
      </c>
      <c r="T913">
        <f t="shared" ca="1" si="203"/>
        <v>25</v>
      </c>
    </row>
    <row r="914" spans="1:20" x14ac:dyDescent="0.2">
      <c r="A914">
        <f t="shared" ca="1" si="204"/>
        <v>2.5422819064266791</v>
      </c>
      <c r="B914">
        <f t="shared" ca="1" si="193"/>
        <v>6.0076524232454869</v>
      </c>
      <c r="C914">
        <f t="shared" ca="1" si="193"/>
        <v>4.3779498051192469</v>
      </c>
      <c r="D914">
        <f t="shared" ca="1" si="193"/>
        <v>0.12870124173537553</v>
      </c>
      <c r="E914">
        <f t="shared" ca="1" si="193"/>
        <v>0.37813407828705947</v>
      </c>
      <c r="F914">
        <f t="shared" ca="1" si="193"/>
        <v>2.508163800490915</v>
      </c>
      <c r="G914">
        <f t="shared" ca="1" si="193"/>
        <v>2.0199049567153233</v>
      </c>
      <c r="H914">
        <f t="shared" ca="1" si="193"/>
        <v>1.7363413166985682</v>
      </c>
      <c r="I914">
        <f t="shared" ca="1" si="193"/>
        <v>0.44190093291819116</v>
      </c>
      <c r="J914">
        <f t="shared" ca="1" si="193"/>
        <v>5.3444855981849404</v>
      </c>
      <c r="K914">
        <f t="shared" ca="1" si="194"/>
        <v>53</v>
      </c>
      <c r="L914">
        <f t="shared" ca="1" si="195"/>
        <v>70</v>
      </c>
      <c r="M914">
        <f t="shared" ca="1" si="196"/>
        <v>99</v>
      </c>
      <c r="N914">
        <f t="shared" ca="1" si="197"/>
        <v>15</v>
      </c>
      <c r="O914">
        <f t="shared" ca="1" si="198"/>
        <v>3</v>
      </c>
      <c r="P914">
        <f t="shared" ca="1" si="199"/>
        <v>61</v>
      </c>
      <c r="Q914">
        <f t="shared" ca="1" si="200"/>
        <v>72</v>
      </c>
      <c r="R914">
        <f t="shared" ca="1" si="201"/>
        <v>81</v>
      </c>
      <c r="S914">
        <f t="shared" ca="1" si="202"/>
        <v>18</v>
      </c>
      <c r="T914">
        <f t="shared" ca="1" si="203"/>
        <v>77</v>
      </c>
    </row>
    <row r="915" spans="1:20" x14ac:dyDescent="0.2">
      <c r="A915">
        <f t="shared" ca="1" si="204"/>
        <v>3.3559760001597367</v>
      </c>
      <c r="B915">
        <f t="shared" ca="1" si="193"/>
        <v>2.356756783410102</v>
      </c>
      <c r="C915">
        <f t="shared" ca="1" si="193"/>
        <v>2.6269618887153552</v>
      </c>
      <c r="D915">
        <f t="shared" ca="1" si="193"/>
        <v>0.22319995658281461</v>
      </c>
      <c r="E915">
        <f t="shared" ca="1" si="193"/>
        <v>0.60856936541071116</v>
      </c>
      <c r="F915">
        <f t="shared" ca="1" si="193"/>
        <v>0.61362926695151665</v>
      </c>
      <c r="G915">
        <f t="shared" ca="1" si="193"/>
        <v>1.2667071093299984</v>
      </c>
      <c r="H915">
        <f t="shared" ca="1" si="193"/>
        <v>0.25835253307277406</v>
      </c>
      <c r="I915">
        <f t="shared" ca="1" si="193"/>
        <v>1.740149727956811E-2</v>
      </c>
      <c r="J915">
        <f t="shared" ca="1" si="193"/>
        <v>0.30179036532845349</v>
      </c>
      <c r="K915">
        <f t="shared" ca="1" si="194"/>
        <v>36</v>
      </c>
      <c r="L915">
        <f t="shared" ca="1" si="195"/>
        <v>55</v>
      </c>
      <c r="M915">
        <f t="shared" ca="1" si="196"/>
        <v>94</v>
      </c>
      <c r="N915">
        <f t="shared" ca="1" si="197"/>
        <v>7</v>
      </c>
      <c r="O915">
        <f t="shared" ca="1" si="198"/>
        <v>11</v>
      </c>
      <c r="P915">
        <f t="shared" ca="1" si="199"/>
        <v>13</v>
      </c>
      <c r="Q915">
        <f t="shared" ca="1" si="200"/>
        <v>42</v>
      </c>
      <c r="R915">
        <f t="shared" ca="1" si="201"/>
        <v>53</v>
      </c>
      <c r="S915">
        <f t="shared" ca="1" si="202"/>
        <v>0</v>
      </c>
      <c r="T915">
        <f t="shared" ca="1" si="203"/>
        <v>6</v>
      </c>
    </row>
    <row r="916" spans="1:20" x14ac:dyDescent="0.2">
      <c r="A916">
        <f t="shared" ca="1" si="204"/>
        <v>3.199952865173576</v>
      </c>
      <c r="B916">
        <f t="shared" ca="1" si="193"/>
        <v>2.522167250727918</v>
      </c>
      <c r="C916">
        <f t="shared" ca="1" si="193"/>
        <v>0.56258361436805504</v>
      </c>
      <c r="D916">
        <f t="shared" ca="1" si="193"/>
        <v>4.4916297033754171</v>
      </c>
      <c r="E916">
        <f t="shared" ca="1" si="193"/>
        <v>1.9381897344439623</v>
      </c>
      <c r="F916">
        <f t="shared" ref="B916:J944" ca="1" si="205">_xlfn.NORM.INV(RAND(),0,1)^2+_xlfn.NORM.INV(RAND(),0,1)^2</f>
        <v>3.917752448710444</v>
      </c>
      <c r="G916">
        <f t="shared" ca="1" si="205"/>
        <v>1.8696632538851323</v>
      </c>
      <c r="H916">
        <f t="shared" ca="1" si="205"/>
        <v>0.31144840411460428</v>
      </c>
      <c r="I916">
        <f t="shared" ca="1" si="205"/>
        <v>4.6274393210945277</v>
      </c>
      <c r="J916">
        <f t="shared" ca="1" si="205"/>
        <v>4.0911563419227646</v>
      </c>
      <c r="K916">
        <f t="shared" ca="1" si="194"/>
        <v>75</v>
      </c>
      <c r="L916">
        <f t="shared" ca="1" si="195"/>
        <v>42</v>
      </c>
      <c r="M916">
        <f t="shared" ca="1" si="196"/>
        <v>16</v>
      </c>
      <c r="N916">
        <f t="shared" ca="1" si="197"/>
        <v>74</v>
      </c>
      <c r="O916">
        <f t="shared" ca="1" si="198"/>
        <v>94</v>
      </c>
      <c r="P916">
        <f t="shared" ca="1" si="199"/>
        <v>71</v>
      </c>
      <c r="Q916">
        <f t="shared" ca="1" si="200"/>
        <v>30</v>
      </c>
      <c r="R916">
        <f t="shared" ca="1" si="201"/>
        <v>67</v>
      </c>
      <c r="S916">
        <f t="shared" ca="1" si="202"/>
        <v>35</v>
      </c>
      <c r="T916">
        <f t="shared" ca="1" si="203"/>
        <v>72</v>
      </c>
    </row>
    <row r="917" spans="1:20" x14ac:dyDescent="0.2">
      <c r="A917">
        <f t="shared" ca="1" si="204"/>
        <v>0.95341017625297075</v>
      </c>
      <c r="B917">
        <f t="shared" ca="1" si="205"/>
        <v>0.24606811986413019</v>
      </c>
      <c r="C917">
        <f t="shared" ca="1" si="205"/>
        <v>1.2139356968668078</v>
      </c>
      <c r="D917">
        <f t="shared" ca="1" si="205"/>
        <v>1.2109741653937148E-2</v>
      </c>
      <c r="E917">
        <f t="shared" ca="1" si="205"/>
        <v>0.79870095322632251</v>
      </c>
      <c r="F917">
        <f t="shared" ca="1" si="205"/>
        <v>1.6477817895838884</v>
      </c>
      <c r="G917">
        <f t="shared" ca="1" si="205"/>
        <v>0.28155828596624277</v>
      </c>
      <c r="H917">
        <f t="shared" ca="1" si="205"/>
        <v>0.5323822124710198</v>
      </c>
      <c r="I917">
        <f t="shared" ca="1" si="205"/>
        <v>0.80117828464031071</v>
      </c>
      <c r="J917">
        <f t="shared" ca="1" si="205"/>
        <v>7.3390400575212578</v>
      </c>
      <c r="K917">
        <f t="shared" ca="1" si="194"/>
        <v>43</v>
      </c>
      <c r="L917">
        <f t="shared" ca="1" si="195"/>
        <v>10</v>
      </c>
      <c r="M917">
        <f t="shared" ca="1" si="196"/>
        <v>62</v>
      </c>
      <c r="N917">
        <f t="shared" ca="1" si="197"/>
        <v>4</v>
      </c>
      <c r="O917">
        <f t="shared" ca="1" si="198"/>
        <v>54</v>
      </c>
      <c r="P917">
        <f t="shared" ca="1" si="199"/>
        <v>69</v>
      </c>
      <c r="Q917">
        <f t="shared" ca="1" si="200"/>
        <v>94</v>
      </c>
      <c r="R917">
        <f t="shared" ca="1" si="201"/>
        <v>50</v>
      </c>
      <c r="S917">
        <f t="shared" ca="1" si="202"/>
        <v>44</v>
      </c>
      <c r="T917">
        <f t="shared" ca="1" si="203"/>
        <v>88</v>
      </c>
    </row>
    <row r="918" spans="1:20" x14ac:dyDescent="0.2">
      <c r="A918">
        <f t="shared" ca="1" si="204"/>
        <v>1.305503521012306</v>
      </c>
      <c r="B918">
        <f t="shared" ca="1" si="205"/>
        <v>3.0217791169300265</v>
      </c>
      <c r="C918">
        <f t="shared" ca="1" si="205"/>
        <v>0.37851013520294657</v>
      </c>
      <c r="D918">
        <f t="shared" ca="1" si="205"/>
        <v>0.70265182710123253</v>
      </c>
      <c r="E918">
        <f t="shared" ca="1" si="205"/>
        <v>0.45498409403288115</v>
      </c>
      <c r="F918">
        <f t="shared" ca="1" si="205"/>
        <v>0.31672735137723618</v>
      </c>
      <c r="G918">
        <f t="shared" ca="1" si="205"/>
        <v>2.7337606745786664</v>
      </c>
      <c r="H918">
        <f t="shared" ca="1" si="205"/>
        <v>2.8007861114160058</v>
      </c>
      <c r="I918">
        <f t="shared" ca="1" si="205"/>
        <v>3.2978412910575419E-2</v>
      </c>
      <c r="J918">
        <f t="shared" ca="1" si="205"/>
        <v>0.17217461865847641</v>
      </c>
      <c r="K918">
        <f t="shared" ca="1" si="194"/>
        <v>58</v>
      </c>
      <c r="L918">
        <f t="shared" ca="1" si="195"/>
        <v>57</v>
      </c>
      <c r="M918">
        <f t="shared" ca="1" si="196"/>
        <v>23</v>
      </c>
      <c r="N918">
        <f t="shared" ca="1" si="197"/>
        <v>40</v>
      </c>
      <c r="O918">
        <f t="shared" ca="1" si="198"/>
        <v>38</v>
      </c>
      <c r="P918">
        <f t="shared" ca="1" si="199"/>
        <v>23</v>
      </c>
      <c r="Q918">
        <f t="shared" ca="1" si="200"/>
        <v>85</v>
      </c>
      <c r="R918">
        <f t="shared" ca="1" si="201"/>
        <v>34</v>
      </c>
      <c r="S918">
        <f t="shared" ca="1" si="202"/>
        <v>1</v>
      </c>
      <c r="T918">
        <f t="shared" ca="1" si="203"/>
        <v>23</v>
      </c>
    </row>
    <row r="919" spans="1:20" x14ac:dyDescent="0.2">
      <c r="A919">
        <f t="shared" ca="1" si="204"/>
        <v>1.4478793946535731</v>
      </c>
      <c r="B919">
        <f t="shared" ca="1" si="205"/>
        <v>4.668548537551402</v>
      </c>
      <c r="C919">
        <f t="shared" ca="1" si="205"/>
        <v>1.4155635023532878E-3</v>
      </c>
      <c r="D919">
        <f t="shared" ca="1" si="205"/>
        <v>1.5270926425386633</v>
      </c>
      <c r="E919">
        <f t="shared" ca="1" si="205"/>
        <v>0.88154452198898059</v>
      </c>
      <c r="F919">
        <f t="shared" ca="1" si="205"/>
        <v>2.4338742355019223</v>
      </c>
      <c r="G919">
        <f t="shared" ca="1" si="205"/>
        <v>0.57549538504453124</v>
      </c>
      <c r="H919">
        <f t="shared" ca="1" si="205"/>
        <v>0.29665454540102115</v>
      </c>
      <c r="I919">
        <f t="shared" ca="1" si="205"/>
        <v>2.6072189918226947</v>
      </c>
      <c r="J919">
        <f t="shared" ca="1" si="205"/>
        <v>0.50558026162634917</v>
      </c>
      <c r="K919">
        <f t="shared" ca="1" si="194"/>
        <v>78</v>
      </c>
      <c r="L919">
        <f t="shared" ca="1" si="195"/>
        <v>54</v>
      </c>
      <c r="M919">
        <f t="shared" ca="1" si="196"/>
        <v>0</v>
      </c>
      <c r="N919">
        <f t="shared" ca="1" si="197"/>
        <v>80</v>
      </c>
      <c r="O919">
        <f t="shared" ca="1" si="198"/>
        <v>39</v>
      </c>
      <c r="P919">
        <f t="shared" ca="1" si="199"/>
        <v>91</v>
      </c>
      <c r="Q919">
        <f t="shared" ca="1" si="200"/>
        <v>18</v>
      </c>
      <c r="R919">
        <f t="shared" ca="1" si="201"/>
        <v>16</v>
      </c>
      <c r="S919">
        <f t="shared" ca="1" si="202"/>
        <v>67</v>
      </c>
      <c r="T919">
        <f t="shared" ca="1" si="203"/>
        <v>20</v>
      </c>
    </row>
    <row r="920" spans="1:20" x14ac:dyDescent="0.2">
      <c r="A920">
        <f t="shared" ca="1" si="204"/>
        <v>1.4682052811929767</v>
      </c>
      <c r="B920">
        <f t="shared" ca="1" si="205"/>
        <v>1.3440743476187644</v>
      </c>
      <c r="C920">
        <f t="shared" ca="1" si="205"/>
        <v>3.3317097595105607</v>
      </c>
      <c r="D920">
        <f t="shared" ca="1" si="205"/>
        <v>1.5360485407608004</v>
      </c>
      <c r="E920">
        <f t="shared" ca="1" si="205"/>
        <v>2.032163070527683</v>
      </c>
      <c r="F920">
        <f t="shared" ca="1" si="205"/>
        <v>3.1076635481868164</v>
      </c>
      <c r="G920">
        <f t="shared" ca="1" si="205"/>
        <v>2.7551571910201873</v>
      </c>
      <c r="H920">
        <f t="shared" ca="1" si="205"/>
        <v>5.0169758611070439</v>
      </c>
      <c r="I920">
        <f t="shared" ca="1" si="205"/>
        <v>2.2915336426958235</v>
      </c>
      <c r="J920">
        <f t="shared" ca="1" si="205"/>
        <v>3.0615447793552786</v>
      </c>
      <c r="K920">
        <f t="shared" ca="1" si="194"/>
        <v>67</v>
      </c>
      <c r="L920">
        <f t="shared" ca="1" si="195"/>
        <v>42</v>
      </c>
      <c r="M920">
        <f t="shared" ca="1" si="196"/>
        <v>64</v>
      </c>
      <c r="N920">
        <f t="shared" ca="1" si="197"/>
        <v>55</v>
      </c>
      <c r="O920">
        <f t="shared" ca="1" si="198"/>
        <v>43</v>
      </c>
      <c r="P920">
        <f t="shared" ca="1" si="199"/>
        <v>73</v>
      </c>
      <c r="Q920">
        <f t="shared" ca="1" si="200"/>
        <v>88</v>
      </c>
      <c r="R920">
        <f t="shared" ca="1" si="201"/>
        <v>66</v>
      </c>
      <c r="S920">
        <f t="shared" ca="1" si="202"/>
        <v>90</v>
      </c>
      <c r="T920">
        <f t="shared" ca="1" si="203"/>
        <v>89</v>
      </c>
    </row>
    <row r="921" spans="1:20" x14ac:dyDescent="0.2">
      <c r="A921">
        <f t="shared" ca="1" si="204"/>
        <v>1.0676791853345806</v>
      </c>
      <c r="B921">
        <f t="shared" ca="1" si="205"/>
        <v>0.72222460250149079</v>
      </c>
      <c r="C921">
        <f t="shared" ca="1" si="205"/>
        <v>0.31937095227197704</v>
      </c>
      <c r="D921">
        <f t="shared" ca="1" si="205"/>
        <v>1.5271437493315074</v>
      </c>
      <c r="E921">
        <f t="shared" ca="1" si="205"/>
        <v>1.440913873119708</v>
      </c>
      <c r="F921">
        <f t="shared" ca="1" si="205"/>
        <v>0.45642120555867927</v>
      </c>
      <c r="G921">
        <f t="shared" ca="1" si="205"/>
        <v>0.4105688295847012</v>
      </c>
      <c r="H921">
        <f t="shared" ca="1" si="205"/>
        <v>0.10518403385353366</v>
      </c>
      <c r="I921">
        <f t="shared" ca="1" si="205"/>
        <v>3.2592533978455394</v>
      </c>
      <c r="J921">
        <f t="shared" ca="1" si="205"/>
        <v>3.883096627008598</v>
      </c>
      <c r="K921">
        <f t="shared" ca="1" si="194"/>
        <v>53</v>
      </c>
      <c r="L921">
        <f t="shared" ca="1" si="195"/>
        <v>34</v>
      </c>
      <c r="M921">
        <f t="shared" ca="1" si="196"/>
        <v>5</v>
      </c>
      <c r="N921">
        <f t="shared" ca="1" si="197"/>
        <v>50</v>
      </c>
      <c r="O921">
        <f t="shared" ca="1" si="198"/>
        <v>98</v>
      </c>
      <c r="P921">
        <f t="shared" ca="1" si="199"/>
        <v>9</v>
      </c>
      <c r="Q921">
        <f t="shared" ca="1" si="200"/>
        <v>9</v>
      </c>
      <c r="R921">
        <f t="shared" ca="1" si="201"/>
        <v>4</v>
      </c>
      <c r="S921">
        <f t="shared" ca="1" si="202"/>
        <v>54</v>
      </c>
      <c r="T921">
        <f t="shared" ca="1" si="203"/>
        <v>50</v>
      </c>
    </row>
    <row r="922" spans="1:20" x14ac:dyDescent="0.2">
      <c r="A922">
        <f t="shared" ca="1" si="204"/>
        <v>0.7279470681543625</v>
      </c>
      <c r="B922">
        <f t="shared" ca="1" si="205"/>
        <v>2.3070042774754795</v>
      </c>
      <c r="C922">
        <f t="shared" ca="1" si="205"/>
        <v>0.94965843372655456</v>
      </c>
      <c r="D922">
        <f t="shared" ca="1" si="205"/>
        <v>1.582043997273598</v>
      </c>
      <c r="E922">
        <f t="shared" ca="1" si="205"/>
        <v>2.7732274846827245</v>
      </c>
      <c r="F922">
        <f t="shared" ca="1" si="205"/>
        <v>3.7775459350116725</v>
      </c>
      <c r="G922">
        <f t="shared" ca="1" si="205"/>
        <v>1.4991750241275865</v>
      </c>
      <c r="H922">
        <f t="shared" ca="1" si="205"/>
        <v>0.22898683822375376</v>
      </c>
      <c r="I922">
        <f t="shared" ca="1" si="205"/>
        <v>2.3705909119753201</v>
      </c>
      <c r="J922">
        <f t="shared" ca="1" si="205"/>
        <v>0.67025656974644165</v>
      </c>
      <c r="K922">
        <f t="shared" ca="1" si="194"/>
        <v>36</v>
      </c>
      <c r="L922">
        <f t="shared" ca="1" si="195"/>
        <v>65</v>
      </c>
      <c r="M922">
        <f t="shared" ca="1" si="196"/>
        <v>25</v>
      </c>
      <c r="N922">
        <f t="shared" ca="1" si="197"/>
        <v>25</v>
      </c>
      <c r="O922">
        <f t="shared" ca="1" si="198"/>
        <v>78</v>
      </c>
      <c r="P922">
        <f t="shared" ca="1" si="199"/>
        <v>89</v>
      </c>
      <c r="Q922">
        <f t="shared" ca="1" si="200"/>
        <v>30</v>
      </c>
      <c r="R922">
        <f t="shared" ca="1" si="201"/>
        <v>7</v>
      </c>
      <c r="S922">
        <f t="shared" ca="1" si="202"/>
        <v>73</v>
      </c>
      <c r="T922">
        <f t="shared" ca="1" si="203"/>
        <v>34</v>
      </c>
    </row>
    <row r="923" spans="1:20" x14ac:dyDescent="0.2">
      <c r="A923">
        <f t="shared" ca="1" si="204"/>
        <v>1.3836268082261971</v>
      </c>
      <c r="B923">
        <f t="shared" ca="1" si="205"/>
        <v>0.12343669210265765</v>
      </c>
      <c r="C923">
        <f t="shared" ca="1" si="205"/>
        <v>5.5918075345972591</v>
      </c>
      <c r="D923">
        <f t="shared" ca="1" si="205"/>
        <v>1.0100233838067676</v>
      </c>
      <c r="E923">
        <f t="shared" ca="1" si="205"/>
        <v>0.56827662831637837</v>
      </c>
      <c r="F923">
        <f t="shared" ca="1" si="205"/>
        <v>0.15045542421109143</v>
      </c>
      <c r="G923">
        <f t="shared" ca="1" si="205"/>
        <v>1.53907556385386</v>
      </c>
      <c r="H923">
        <f t="shared" ca="1" si="205"/>
        <v>5.9951889045216094</v>
      </c>
      <c r="I923">
        <f t="shared" ca="1" si="205"/>
        <v>0.95472052461807877</v>
      </c>
      <c r="J923">
        <f t="shared" ca="1" si="205"/>
        <v>2.0293965562314908</v>
      </c>
      <c r="K923">
        <f t="shared" ca="1" si="194"/>
        <v>91</v>
      </c>
      <c r="L923">
        <f t="shared" ca="1" si="195"/>
        <v>2</v>
      </c>
      <c r="M923">
        <f t="shared" ca="1" si="196"/>
        <v>67</v>
      </c>
      <c r="N923">
        <f t="shared" ca="1" si="197"/>
        <v>95</v>
      </c>
      <c r="O923">
        <f t="shared" ca="1" si="198"/>
        <v>17</v>
      </c>
      <c r="P923">
        <f t="shared" ca="1" si="199"/>
        <v>89</v>
      </c>
      <c r="Q923">
        <f t="shared" ca="1" si="200"/>
        <v>88</v>
      </c>
      <c r="R923">
        <f t="shared" ca="1" si="201"/>
        <v>91</v>
      </c>
      <c r="S923">
        <f t="shared" ca="1" si="202"/>
        <v>31</v>
      </c>
      <c r="T923">
        <f t="shared" ca="1" si="203"/>
        <v>32</v>
      </c>
    </row>
    <row r="924" spans="1:20" x14ac:dyDescent="0.2">
      <c r="A924">
        <f t="shared" ca="1" si="204"/>
        <v>3.5200105817571337</v>
      </c>
      <c r="B924">
        <f t="shared" ca="1" si="205"/>
        <v>0.32700920185721905</v>
      </c>
      <c r="C924">
        <f t="shared" ca="1" si="205"/>
        <v>2.9788398625516557</v>
      </c>
      <c r="D924">
        <f t="shared" ca="1" si="205"/>
        <v>8.7924069139552738E-2</v>
      </c>
      <c r="E924">
        <f t="shared" ca="1" si="205"/>
        <v>4.2276171243321929</v>
      </c>
      <c r="F924">
        <f t="shared" ca="1" si="205"/>
        <v>3.7528417346691469</v>
      </c>
      <c r="G924">
        <f t="shared" ca="1" si="205"/>
        <v>1.673354762334097</v>
      </c>
      <c r="H924">
        <f t="shared" ca="1" si="205"/>
        <v>4.3204684541746161</v>
      </c>
      <c r="I924">
        <f t="shared" ca="1" si="205"/>
        <v>2.1292982590315672</v>
      </c>
      <c r="J924">
        <f t="shared" ca="1" si="205"/>
        <v>0.87083986213784692</v>
      </c>
      <c r="K924">
        <f t="shared" ca="1" si="194"/>
        <v>73</v>
      </c>
      <c r="L924">
        <f t="shared" ca="1" si="195"/>
        <v>8</v>
      </c>
      <c r="M924">
        <f t="shared" ca="1" si="196"/>
        <v>47</v>
      </c>
      <c r="N924">
        <f t="shared" ca="1" si="197"/>
        <v>49</v>
      </c>
      <c r="O924">
        <f t="shared" ca="1" si="198"/>
        <v>55</v>
      </c>
      <c r="P924">
        <f t="shared" ca="1" si="199"/>
        <v>63</v>
      </c>
      <c r="Q924">
        <f t="shared" ca="1" si="200"/>
        <v>67</v>
      </c>
      <c r="R924">
        <f t="shared" ca="1" si="201"/>
        <v>49</v>
      </c>
      <c r="S924">
        <f t="shared" ca="1" si="202"/>
        <v>65</v>
      </c>
      <c r="T924">
        <f t="shared" ca="1" si="203"/>
        <v>30</v>
      </c>
    </row>
    <row r="925" spans="1:20" x14ac:dyDescent="0.2">
      <c r="A925">
        <f t="shared" ca="1" si="204"/>
        <v>1.706870723651285</v>
      </c>
      <c r="B925">
        <f t="shared" ca="1" si="205"/>
        <v>14.596028460091096</v>
      </c>
      <c r="C925">
        <f t="shared" ca="1" si="205"/>
        <v>1.1404566761273247</v>
      </c>
      <c r="D925">
        <f t="shared" ca="1" si="205"/>
        <v>9.6026625275785135E-2</v>
      </c>
      <c r="E925">
        <f t="shared" ca="1" si="205"/>
        <v>0.19546058668673516</v>
      </c>
      <c r="F925">
        <f t="shared" ca="1" si="205"/>
        <v>2.4285138348770481</v>
      </c>
      <c r="G925">
        <f t="shared" ca="1" si="205"/>
        <v>4.830974115132193</v>
      </c>
      <c r="H925">
        <f t="shared" ca="1" si="205"/>
        <v>3.5287212983925977</v>
      </c>
      <c r="I925">
        <f t="shared" ca="1" si="205"/>
        <v>0.67701437468605363</v>
      </c>
      <c r="J925">
        <f t="shared" ca="1" si="205"/>
        <v>0.35234710484146931</v>
      </c>
      <c r="K925">
        <f t="shared" ca="1" si="194"/>
        <v>77</v>
      </c>
      <c r="L925">
        <f t="shared" ca="1" si="195"/>
        <v>97</v>
      </c>
      <c r="M925">
        <f t="shared" ca="1" si="196"/>
        <v>51</v>
      </c>
      <c r="N925">
        <f t="shared" ca="1" si="197"/>
        <v>1</v>
      </c>
      <c r="O925">
        <f t="shared" ca="1" si="198"/>
        <v>21</v>
      </c>
      <c r="P925">
        <f t="shared" ca="1" si="199"/>
        <v>89</v>
      </c>
      <c r="Q925">
        <f t="shared" ca="1" si="200"/>
        <v>57</v>
      </c>
      <c r="R925">
        <f t="shared" ca="1" si="201"/>
        <v>60</v>
      </c>
      <c r="S925">
        <f t="shared" ca="1" si="202"/>
        <v>61</v>
      </c>
      <c r="T925">
        <f t="shared" ca="1" si="203"/>
        <v>13</v>
      </c>
    </row>
    <row r="926" spans="1:20" x14ac:dyDescent="0.2">
      <c r="A926">
        <f t="shared" ca="1" si="204"/>
        <v>0.15382479239291352</v>
      </c>
      <c r="B926">
        <f t="shared" ca="1" si="205"/>
        <v>5.2524130472878943</v>
      </c>
      <c r="C926">
        <f t="shared" ca="1" si="205"/>
        <v>0.90302236171056238</v>
      </c>
      <c r="D926">
        <f t="shared" ca="1" si="205"/>
        <v>1.6357664906655878</v>
      </c>
      <c r="E926">
        <f t="shared" ca="1" si="205"/>
        <v>9.1558605518691216E-2</v>
      </c>
      <c r="F926">
        <f t="shared" ca="1" si="205"/>
        <v>3.0718546386233463</v>
      </c>
      <c r="G926">
        <f t="shared" ca="1" si="205"/>
        <v>6.0187096434364804</v>
      </c>
      <c r="H926">
        <f t="shared" ca="1" si="205"/>
        <v>8.2209154406041082E-2</v>
      </c>
      <c r="I926">
        <f t="shared" ca="1" si="205"/>
        <v>0.31306196948877574</v>
      </c>
      <c r="J926">
        <f t="shared" ca="1" si="205"/>
        <v>0.74293432695589656</v>
      </c>
      <c r="K926">
        <f t="shared" ca="1" si="194"/>
        <v>16</v>
      </c>
      <c r="L926">
        <f t="shared" ca="1" si="195"/>
        <v>73</v>
      </c>
      <c r="M926">
        <f t="shared" ca="1" si="196"/>
        <v>48</v>
      </c>
      <c r="N926">
        <f t="shared" ca="1" si="197"/>
        <v>57</v>
      </c>
      <c r="O926">
        <f t="shared" ca="1" si="198"/>
        <v>8</v>
      </c>
      <c r="P926">
        <f t="shared" ca="1" si="199"/>
        <v>80</v>
      </c>
      <c r="Q926">
        <f t="shared" ca="1" si="200"/>
        <v>68</v>
      </c>
      <c r="R926">
        <f t="shared" ca="1" si="201"/>
        <v>2</v>
      </c>
      <c r="S926">
        <f t="shared" ca="1" si="202"/>
        <v>6</v>
      </c>
      <c r="T926">
        <f t="shared" ca="1" si="203"/>
        <v>17</v>
      </c>
    </row>
    <row r="927" spans="1:20" x14ac:dyDescent="0.2">
      <c r="A927">
        <f t="shared" ca="1" si="204"/>
        <v>5.4357353720768025</v>
      </c>
      <c r="B927">
        <f t="shared" ca="1" si="205"/>
        <v>0.27680926338319684</v>
      </c>
      <c r="C927">
        <f t="shared" ca="1" si="205"/>
        <v>11.950994043111862</v>
      </c>
      <c r="D927">
        <f t="shared" ca="1" si="205"/>
        <v>1.8008901927365548</v>
      </c>
      <c r="E927">
        <f t="shared" ca="1" si="205"/>
        <v>2.7073333886175197</v>
      </c>
      <c r="F927">
        <f t="shared" ca="1" si="205"/>
        <v>6.7685605040240606</v>
      </c>
      <c r="G927">
        <f t="shared" ca="1" si="205"/>
        <v>8.0916444533367766</v>
      </c>
      <c r="H927">
        <f t="shared" ca="1" si="205"/>
        <v>0.47201411460628911</v>
      </c>
      <c r="I927">
        <f t="shared" ca="1" si="205"/>
        <v>0.33153350384802166</v>
      </c>
      <c r="J927">
        <f t="shared" ca="1" si="205"/>
        <v>6.4972336361090397</v>
      </c>
      <c r="K927">
        <f t="shared" ca="1" si="194"/>
        <v>61</v>
      </c>
      <c r="L927">
        <f t="shared" ca="1" si="195"/>
        <v>11</v>
      </c>
      <c r="M927">
        <f t="shared" ca="1" si="196"/>
        <v>78</v>
      </c>
      <c r="N927">
        <f t="shared" ca="1" si="197"/>
        <v>45</v>
      </c>
      <c r="O927">
        <f t="shared" ca="1" si="198"/>
        <v>67</v>
      </c>
      <c r="P927">
        <f t="shared" ca="1" si="199"/>
        <v>88</v>
      </c>
      <c r="Q927">
        <f t="shared" ca="1" si="200"/>
        <v>58</v>
      </c>
      <c r="R927">
        <f t="shared" ca="1" si="201"/>
        <v>6</v>
      </c>
      <c r="S927">
        <f t="shared" ca="1" si="202"/>
        <v>5</v>
      </c>
      <c r="T927">
        <f t="shared" ca="1" si="203"/>
        <v>81</v>
      </c>
    </row>
    <row r="928" spans="1:20" x14ac:dyDescent="0.2">
      <c r="A928">
        <f t="shared" ca="1" si="204"/>
        <v>5.6482571784407467</v>
      </c>
      <c r="B928">
        <f t="shared" ca="1" si="205"/>
        <v>0.58442951024686041</v>
      </c>
      <c r="C928">
        <f t="shared" ca="1" si="205"/>
        <v>4.1400282870208738</v>
      </c>
      <c r="D928">
        <f t="shared" ca="1" si="205"/>
        <v>0.50845899947833217</v>
      </c>
      <c r="E928">
        <f t="shared" ca="1" si="205"/>
        <v>2.7834978432947022E-2</v>
      </c>
      <c r="F928">
        <f t="shared" ca="1" si="205"/>
        <v>0.50526424530296166</v>
      </c>
      <c r="G928">
        <f t="shared" ca="1" si="205"/>
        <v>4.4807476793962087</v>
      </c>
      <c r="H928">
        <f t="shared" ca="1" si="205"/>
        <v>1.7542315257805727</v>
      </c>
      <c r="I928">
        <f t="shared" ca="1" si="205"/>
        <v>1.4141356453589777</v>
      </c>
      <c r="J928">
        <f t="shared" ca="1" si="205"/>
        <v>0.3048530467705548</v>
      </c>
      <c r="K928">
        <f t="shared" ca="1" si="194"/>
        <v>59</v>
      </c>
      <c r="L928">
        <f t="shared" ca="1" si="195"/>
        <v>21</v>
      </c>
      <c r="M928">
        <f t="shared" ca="1" si="196"/>
        <v>94</v>
      </c>
      <c r="N928">
        <f t="shared" ca="1" si="197"/>
        <v>23</v>
      </c>
      <c r="O928">
        <f t="shared" ca="1" si="198"/>
        <v>0</v>
      </c>
      <c r="P928">
        <f t="shared" ca="1" si="199"/>
        <v>26</v>
      </c>
      <c r="Q928">
        <f t="shared" ca="1" si="200"/>
        <v>56</v>
      </c>
      <c r="R928">
        <f t="shared" ca="1" si="201"/>
        <v>88</v>
      </c>
      <c r="S928">
        <f t="shared" ca="1" si="202"/>
        <v>82</v>
      </c>
      <c r="T928">
        <f t="shared" ca="1" si="203"/>
        <v>14</v>
      </c>
    </row>
    <row r="929" spans="1:20" x14ac:dyDescent="0.2">
      <c r="A929">
        <f t="shared" ca="1" si="204"/>
        <v>1.6569902636826115</v>
      </c>
      <c r="B929">
        <f t="shared" ca="1" si="205"/>
        <v>5.4409039619889921</v>
      </c>
      <c r="C929">
        <f t="shared" ca="1" si="205"/>
        <v>2.0596378059939902</v>
      </c>
      <c r="D929">
        <f t="shared" ca="1" si="205"/>
        <v>0.2524521662612641</v>
      </c>
      <c r="E929">
        <f t="shared" ca="1" si="205"/>
        <v>7.2513199951047218</v>
      </c>
      <c r="F929">
        <f t="shared" ca="1" si="205"/>
        <v>0.33200617884685762</v>
      </c>
      <c r="G929">
        <f t="shared" ca="1" si="205"/>
        <v>2.4409025258625161</v>
      </c>
      <c r="H929">
        <f t="shared" ca="1" si="205"/>
        <v>3.6526335269628314</v>
      </c>
      <c r="I929">
        <f t="shared" ca="1" si="205"/>
        <v>6.4472496802870296</v>
      </c>
      <c r="J929">
        <f t="shared" ca="1" si="205"/>
        <v>3.3030077021482809</v>
      </c>
      <c r="K929">
        <f t="shared" ca="1" si="194"/>
        <v>88</v>
      </c>
      <c r="L929">
        <f t="shared" ca="1" si="195"/>
        <v>50</v>
      </c>
      <c r="M929">
        <f t="shared" ca="1" si="196"/>
        <v>36</v>
      </c>
      <c r="N929">
        <f t="shared" ca="1" si="197"/>
        <v>15</v>
      </c>
      <c r="O929">
        <f t="shared" ca="1" si="198"/>
        <v>96</v>
      </c>
      <c r="P929">
        <f t="shared" ca="1" si="199"/>
        <v>14</v>
      </c>
      <c r="Q929">
        <f t="shared" ca="1" si="200"/>
        <v>74</v>
      </c>
      <c r="R929">
        <f t="shared" ca="1" si="201"/>
        <v>98</v>
      </c>
      <c r="S929">
        <f t="shared" ca="1" si="202"/>
        <v>78</v>
      </c>
      <c r="T929">
        <f t="shared" ca="1" si="203"/>
        <v>39</v>
      </c>
    </row>
    <row r="930" spans="1:20" x14ac:dyDescent="0.2">
      <c r="A930">
        <f t="shared" ca="1" si="204"/>
        <v>0.67478486381802394</v>
      </c>
      <c r="B930">
        <f t="shared" ca="1" si="205"/>
        <v>0.57465441400854889</v>
      </c>
      <c r="C930">
        <f t="shared" ca="1" si="205"/>
        <v>3.6552088642739999</v>
      </c>
      <c r="D930">
        <f t="shared" ca="1" si="205"/>
        <v>0.78655942001290402</v>
      </c>
      <c r="E930">
        <f t="shared" ca="1" si="205"/>
        <v>0.26757900539180379</v>
      </c>
      <c r="F930">
        <f t="shared" ca="1" si="205"/>
        <v>0.86383083177620912</v>
      </c>
      <c r="G930">
        <f t="shared" ca="1" si="205"/>
        <v>4.3503570336950528</v>
      </c>
      <c r="H930">
        <f t="shared" ca="1" si="205"/>
        <v>2.6968172890175661</v>
      </c>
      <c r="I930">
        <f t="shared" ca="1" si="205"/>
        <v>0.95459636678023907</v>
      </c>
      <c r="J930">
        <f t="shared" ca="1" si="205"/>
        <v>1.4263504982530928</v>
      </c>
      <c r="K930">
        <f t="shared" ca="1" si="194"/>
        <v>12</v>
      </c>
      <c r="L930">
        <f t="shared" ca="1" si="195"/>
        <v>57</v>
      </c>
      <c r="M930">
        <f t="shared" ca="1" si="196"/>
        <v>78</v>
      </c>
      <c r="N930">
        <f t="shared" ca="1" si="197"/>
        <v>47</v>
      </c>
      <c r="O930">
        <f t="shared" ca="1" si="198"/>
        <v>6</v>
      </c>
      <c r="P930">
        <f t="shared" ca="1" si="199"/>
        <v>15</v>
      </c>
      <c r="Q930">
        <f t="shared" ca="1" si="200"/>
        <v>57</v>
      </c>
      <c r="R930">
        <f t="shared" ca="1" si="201"/>
        <v>72</v>
      </c>
      <c r="S930">
        <f t="shared" ca="1" si="202"/>
        <v>25</v>
      </c>
      <c r="T930">
        <f t="shared" ca="1" si="203"/>
        <v>72</v>
      </c>
    </row>
    <row r="931" spans="1:20" x14ac:dyDescent="0.2">
      <c r="A931">
        <f t="shared" ca="1" si="204"/>
        <v>2.7740074084585062</v>
      </c>
      <c r="B931">
        <f t="shared" ca="1" si="205"/>
        <v>0.22679968583497973</v>
      </c>
      <c r="C931">
        <f t="shared" ca="1" si="205"/>
        <v>2.1111400970237399</v>
      </c>
      <c r="D931">
        <f t="shared" ca="1" si="205"/>
        <v>3.3382991337865402</v>
      </c>
      <c r="E931">
        <f t="shared" ca="1" si="205"/>
        <v>10.140535468152105</v>
      </c>
      <c r="F931">
        <f t="shared" ca="1" si="205"/>
        <v>0.63255415772525692</v>
      </c>
      <c r="G931">
        <f t="shared" ca="1" si="205"/>
        <v>0.56674262701245715</v>
      </c>
      <c r="H931">
        <f t="shared" ca="1" si="205"/>
        <v>1.2906217598094962</v>
      </c>
      <c r="I931">
        <f t="shared" ca="1" si="205"/>
        <v>2.1262197196979074</v>
      </c>
      <c r="J931">
        <f t="shared" ca="1" si="205"/>
        <v>0.59017401212555176</v>
      </c>
      <c r="K931">
        <f t="shared" ca="1" si="194"/>
        <v>16</v>
      </c>
      <c r="L931">
        <f t="shared" ca="1" si="195"/>
        <v>7</v>
      </c>
      <c r="M931">
        <f t="shared" ca="1" si="196"/>
        <v>72</v>
      </c>
      <c r="N931">
        <f t="shared" ca="1" si="197"/>
        <v>61</v>
      </c>
      <c r="O931">
        <f t="shared" ca="1" si="198"/>
        <v>78</v>
      </c>
      <c r="P931">
        <f t="shared" ca="1" si="199"/>
        <v>21</v>
      </c>
      <c r="Q931">
        <f t="shared" ca="1" si="200"/>
        <v>31</v>
      </c>
      <c r="R931">
        <f t="shared" ca="1" si="201"/>
        <v>20</v>
      </c>
      <c r="S931">
        <f t="shared" ca="1" si="202"/>
        <v>65</v>
      </c>
      <c r="T931">
        <f t="shared" ca="1" si="203"/>
        <v>61</v>
      </c>
    </row>
    <row r="932" spans="1:20" x14ac:dyDescent="0.2">
      <c r="A932">
        <f t="shared" ca="1" si="204"/>
        <v>1.6391479060352678</v>
      </c>
      <c r="B932">
        <f t="shared" ca="1" si="205"/>
        <v>1.1335527516599626</v>
      </c>
      <c r="C932">
        <f t="shared" ca="1" si="205"/>
        <v>0.31503038950915629</v>
      </c>
      <c r="D932">
        <f t="shared" ca="1" si="205"/>
        <v>3.8672355254135384</v>
      </c>
      <c r="E932">
        <f t="shared" ca="1" si="205"/>
        <v>4.6811085908156205</v>
      </c>
      <c r="F932">
        <f t="shared" ca="1" si="205"/>
        <v>0.57049803023220713</v>
      </c>
      <c r="G932">
        <f t="shared" ca="1" si="205"/>
        <v>2.0767545343048122</v>
      </c>
      <c r="H932">
        <f t="shared" ca="1" si="205"/>
        <v>2.4428773578674075</v>
      </c>
      <c r="I932">
        <f t="shared" ca="1" si="205"/>
        <v>0.722261539953859</v>
      </c>
      <c r="J932">
        <f t="shared" ca="1" si="205"/>
        <v>3.3951740346733708</v>
      </c>
      <c r="K932">
        <f t="shared" ca="1" si="194"/>
        <v>68</v>
      </c>
      <c r="L932">
        <f t="shared" ca="1" si="195"/>
        <v>14</v>
      </c>
      <c r="M932">
        <f t="shared" ca="1" si="196"/>
        <v>13</v>
      </c>
      <c r="N932">
        <f t="shared" ca="1" si="197"/>
        <v>88</v>
      </c>
      <c r="O932">
        <f t="shared" ca="1" si="198"/>
        <v>91</v>
      </c>
      <c r="P932">
        <f t="shared" ca="1" si="199"/>
        <v>16</v>
      </c>
      <c r="Q932">
        <f t="shared" ca="1" si="200"/>
        <v>44</v>
      </c>
      <c r="R932">
        <f t="shared" ca="1" si="201"/>
        <v>75</v>
      </c>
      <c r="S932">
        <f t="shared" ca="1" si="202"/>
        <v>25</v>
      </c>
      <c r="T932">
        <f t="shared" ca="1" si="203"/>
        <v>97</v>
      </c>
    </row>
    <row r="933" spans="1:20" x14ac:dyDescent="0.2">
      <c r="A933">
        <f t="shared" ca="1" si="204"/>
        <v>1.5681093850999155</v>
      </c>
      <c r="B933">
        <f t="shared" ca="1" si="205"/>
        <v>6.8041351929299472</v>
      </c>
      <c r="C933">
        <f t="shared" ca="1" si="205"/>
        <v>0.43690131605599403</v>
      </c>
      <c r="D933">
        <f t="shared" ca="1" si="205"/>
        <v>0.8574172779266287</v>
      </c>
      <c r="E933">
        <f t="shared" ca="1" si="205"/>
        <v>0.16278781549526716</v>
      </c>
      <c r="F933">
        <f t="shared" ca="1" si="205"/>
        <v>1.2917078055475395</v>
      </c>
      <c r="G933">
        <f t="shared" ca="1" si="205"/>
        <v>0.60218021914107411</v>
      </c>
      <c r="H933">
        <f t="shared" ca="1" si="205"/>
        <v>4.7492730520235615E-2</v>
      </c>
      <c r="I933">
        <f t="shared" ca="1" si="205"/>
        <v>2.8548136294200188</v>
      </c>
      <c r="J933">
        <f t="shared" ca="1" si="205"/>
        <v>0.44438127527861776</v>
      </c>
      <c r="K933">
        <f t="shared" ca="1" si="194"/>
        <v>78</v>
      </c>
      <c r="L933">
        <f t="shared" ca="1" si="195"/>
        <v>69</v>
      </c>
      <c r="M933">
        <f t="shared" ca="1" si="196"/>
        <v>99</v>
      </c>
      <c r="N933">
        <f t="shared" ca="1" si="197"/>
        <v>24</v>
      </c>
      <c r="O933">
        <f t="shared" ca="1" si="198"/>
        <v>7</v>
      </c>
      <c r="P933">
        <f t="shared" ca="1" si="199"/>
        <v>76</v>
      </c>
      <c r="Q933">
        <f t="shared" ca="1" si="200"/>
        <v>38</v>
      </c>
      <c r="R933">
        <f t="shared" ca="1" si="201"/>
        <v>3</v>
      </c>
      <c r="S933">
        <f t="shared" ca="1" si="202"/>
        <v>48</v>
      </c>
      <c r="T933">
        <f t="shared" ca="1" si="203"/>
        <v>90</v>
      </c>
    </row>
    <row r="934" spans="1:20" x14ac:dyDescent="0.2">
      <c r="A934">
        <f t="shared" ca="1" si="204"/>
        <v>0.58194265802630096</v>
      </c>
      <c r="B934">
        <f t="shared" ca="1" si="205"/>
        <v>3.1243365448062459</v>
      </c>
      <c r="C934">
        <f t="shared" ca="1" si="205"/>
        <v>1.283239186287529</v>
      </c>
      <c r="D934">
        <f t="shared" ca="1" si="205"/>
        <v>2.1283401554632255</v>
      </c>
      <c r="E934">
        <f t="shared" ca="1" si="205"/>
        <v>0.79567878054293861</v>
      </c>
      <c r="F934">
        <f t="shared" ca="1" si="205"/>
        <v>1.9609660377231397</v>
      </c>
      <c r="G934">
        <f t="shared" ca="1" si="205"/>
        <v>1.3799887853607522</v>
      </c>
      <c r="H934">
        <f t="shared" ca="1" si="205"/>
        <v>1.89399775656016</v>
      </c>
      <c r="I934">
        <f t="shared" ca="1" si="205"/>
        <v>1.8789302648099229</v>
      </c>
      <c r="J934">
        <f t="shared" ca="1" si="205"/>
        <v>0.51705027267506909</v>
      </c>
      <c r="K934">
        <f t="shared" ca="1" si="194"/>
        <v>19</v>
      </c>
      <c r="L934">
        <f t="shared" ca="1" si="195"/>
        <v>61</v>
      </c>
      <c r="M934">
        <f t="shared" ca="1" si="196"/>
        <v>24</v>
      </c>
      <c r="N934">
        <f t="shared" ca="1" si="197"/>
        <v>63</v>
      </c>
      <c r="O934">
        <f t="shared" ca="1" si="198"/>
        <v>30</v>
      </c>
      <c r="P934">
        <f t="shared" ca="1" si="199"/>
        <v>74</v>
      </c>
      <c r="Q934">
        <f t="shared" ca="1" si="200"/>
        <v>97</v>
      </c>
      <c r="R934">
        <f t="shared" ca="1" si="201"/>
        <v>39</v>
      </c>
      <c r="S934">
        <f t="shared" ca="1" si="202"/>
        <v>68</v>
      </c>
      <c r="T934">
        <f t="shared" ca="1" si="203"/>
        <v>63</v>
      </c>
    </row>
    <row r="935" spans="1:20" x14ac:dyDescent="0.2">
      <c r="A935">
        <f t="shared" ca="1" si="204"/>
        <v>4.0573112461799585</v>
      </c>
      <c r="B935">
        <f t="shared" ca="1" si="205"/>
        <v>0.49449692952540136</v>
      </c>
      <c r="C935">
        <f t="shared" ca="1" si="205"/>
        <v>0.6111952819883949</v>
      </c>
      <c r="D935">
        <f t="shared" ca="1" si="205"/>
        <v>2.060716381089911</v>
      </c>
      <c r="E935">
        <f t="shared" ca="1" si="205"/>
        <v>2.0472965285386082</v>
      </c>
      <c r="F935">
        <f t="shared" ca="1" si="205"/>
        <v>0.88201722302477503</v>
      </c>
      <c r="G935">
        <f t="shared" ca="1" si="205"/>
        <v>6.047529785193011</v>
      </c>
      <c r="H935">
        <f t="shared" ca="1" si="205"/>
        <v>0.42966739862760495</v>
      </c>
      <c r="I935">
        <f t="shared" ca="1" si="205"/>
        <v>8.4886859531418768</v>
      </c>
      <c r="J935">
        <f t="shared" ca="1" si="205"/>
        <v>4.428157048674235</v>
      </c>
      <c r="K935">
        <f t="shared" ca="1" si="194"/>
        <v>59</v>
      </c>
      <c r="L935">
        <f t="shared" ca="1" si="195"/>
        <v>15</v>
      </c>
      <c r="M935">
        <f t="shared" ca="1" si="196"/>
        <v>26</v>
      </c>
      <c r="N935">
        <f t="shared" ca="1" si="197"/>
        <v>52</v>
      </c>
      <c r="O935">
        <f t="shared" ca="1" si="198"/>
        <v>85</v>
      </c>
      <c r="P935">
        <f t="shared" ca="1" si="199"/>
        <v>33</v>
      </c>
      <c r="Q935">
        <f t="shared" ca="1" si="200"/>
        <v>98</v>
      </c>
      <c r="R935">
        <f t="shared" ca="1" si="201"/>
        <v>21</v>
      </c>
      <c r="S935">
        <f t="shared" ca="1" si="202"/>
        <v>59</v>
      </c>
      <c r="T935">
        <f t="shared" ca="1" si="203"/>
        <v>65</v>
      </c>
    </row>
    <row r="936" spans="1:20" x14ac:dyDescent="0.2">
      <c r="A936">
        <f t="shared" ca="1" si="204"/>
        <v>0.94201271137579123</v>
      </c>
      <c r="B936">
        <f t="shared" ca="1" si="205"/>
        <v>6.2128395301205259</v>
      </c>
      <c r="C936">
        <f t="shared" ca="1" si="205"/>
        <v>1.8628289553022681</v>
      </c>
      <c r="D936">
        <f t="shared" ca="1" si="205"/>
        <v>6.6526729406443685</v>
      </c>
      <c r="E936">
        <f t="shared" ca="1" si="205"/>
        <v>5.5407285394888959</v>
      </c>
      <c r="F936">
        <f t="shared" ca="1" si="205"/>
        <v>0.38223150496576025</v>
      </c>
      <c r="G936">
        <f t="shared" ca="1" si="205"/>
        <v>2.6781638495636169</v>
      </c>
      <c r="H936">
        <f t="shared" ca="1" si="205"/>
        <v>0.40886963766486728</v>
      </c>
      <c r="I936">
        <f t="shared" ca="1" si="205"/>
        <v>0.13732602547794168</v>
      </c>
      <c r="J936">
        <f t="shared" ca="1" si="205"/>
        <v>0.57906603860497308</v>
      </c>
      <c r="K936">
        <f t="shared" ca="1" si="194"/>
        <v>25</v>
      </c>
      <c r="L936">
        <f t="shared" ca="1" si="195"/>
        <v>68</v>
      </c>
      <c r="M936">
        <f t="shared" ca="1" si="196"/>
        <v>30</v>
      </c>
      <c r="N936">
        <f t="shared" ca="1" si="197"/>
        <v>77</v>
      </c>
      <c r="O936">
        <f t="shared" ca="1" si="198"/>
        <v>91</v>
      </c>
      <c r="P936">
        <f t="shared" ca="1" si="199"/>
        <v>7</v>
      </c>
      <c r="Q936">
        <f t="shared" ca="1" si="200"/>
        <v>65</v>
      </c>
      <c r="R936">
        <f t="shared" ca="1" si="201"/>
        <v>41</v>
      </c>
      <c r="S936">
        <f t="shared" ca="1" si="202"/>
        <v>4</v>
      </c>
      <c r="T936">
        <f t="shared" ca="1" si="203"/>
        <v>11</v>
      </c>
    </row>
    <row r="937" spans="1:20" x14ac:dyDescent="0.2">
      <c r="A937">
        <f t="shared" ca="1" si="204"/>
        <v>9.9607449052334243</v>
      </c>
      <c r="B937">
        <f t="shared" ca="1" si="205"/>
        <v>4.319740138727548</v>
      </c>
      <c r="C937">
        <f t="shared" ca="1" si="205"/>
        <v>1.2417808062885649</v>
      </c>
      <c r="D937">
        <f t="shared" ca="1" si="205"/>
        <v>2.9121042008474283</v>
      </c>
      <c r="E937">
        <f t="shared" ca="1" si="205"/>
        <v>0.88000360037106029</v>
      </c>
      <c r="F937">
        <f t="shared" ca="1" si="205"/>
        <v>0.10561207783365462</v>
      </c>
      <c r="G937">
        <f t="shared" ca="1" si="205"/>
        <v>0.46916120079237406</v>
      </c>
      <c r="H937">
        <f t="shared" ca="1" si="205"/>
        <v>1.0570991848976568</v>
      </c>
      <c r="I937">
        <f t="shared" ca="1" si="205"/>
        <v>0.91824043194083771</v>
      </c>
      <c r="J937">
        <f t="shared" ca="1" si="205"/>
        <v>1.3762127360483685</v>
      </c>
      <c r="K937">
        <f t="shared" ca="1" si="194"/>
        <v>94</v>
      </c>
      <c r="L937">
        <f t="shared" ca="1" si="195"/>
        <v>61</v>
      </c>
      <c r="M937">
        <f t="shared" ca="1" si="196"/>
        <v>25</v>
      </c>
      <c r="N937">
        <f t="shared" ca="1" si="197"/>
        <v>77</v>
      </c>
      <c r="O937">
        <f t="shared" ca="1" si="198"/>
        <v>11</v>
      </c>
      <c r="P937">
        <f t="shared" ca="1" si="199"/>
        <v>21</v>
      </c>
      <c r="Q937">
        <f t="shared" ca="1" si="200"/>
        <v>18</v>
      </c>
      <c r="R937">
        <f t="shared" ca="1" si="201"/>
        <v>29</v>
      </c>
      <c r="S937">
        <f t="shared" ca="1" si="202"/>
        <v>48</v>
      </c>
      <c r="T937">
        <f t="shared" ca="1" si="203"/>
        <v>80</v>
      </c>
    </row>
    <row r="938" spans="1:20" x14ac:dyDescent="0.2">
      <c r="A938">
        <f t="shared" ca="1" si="204"/>
        <v>1.0388776503104615</v>
      </c>
      <c r="B938">
        <f t="shared" ca="1" si="205"/>
        <v>1.3679585944441917</v>
      </c>
      <c r="C938">
        <f t="shared" ca="1" si="205"/>
        <v>0.19252336927514213</v>
      </c>
      <c r="D938">
        <f t="shared" ca="1" si="205"/>
        <v>2.1955679260466114</v>
      </c>
      <c r="E938">
        <f t="shared" ca="1" si="205"/>
        <v>0.67893654316893626</v>
      </c>
      <c r="F938">
        <f t="shared" ca="1" si="205"/>
        <v>4.4615361110748566</v>
      </c>
      <c r="G938">
        <f t="shared" ca="1" si="205"/>
        <v>9.3603817132226617</v>
      </c>
      <c r="H938">
        <f t="shared" ca="1" si="205"/>
        <v>0.37070877035977834</v>
      </c>
      <c r="I938">
        <f t="shared" ca="1" si="205"/>
        <v>2.0319295998173179</v>
      </c>
      <c r="J938">
        <f t="shared" ca="1" si="205"/>
        <v>0.12431286733387095</v>
      </c>
      <c r="K938">
        <f t="shared" ca="1" si="194"/>
        <v>91</v>
      </c>
      <c r="L938">
        <f t="shared" ca="1" si="195"/>
        <v>79</v>
      </c>
      <c r="M938">
        <f t="shared" ca="1" si="196"/>
        <v>3</v>
      </c>
      <c r="N938">
        <f t="shared" ca="1" si="197"/>
        <v>44</v>
      </c>
      <c r="O938">
        <f t="shared" ca="1" si="198"/>
        <v>43</v>
      </c>
      <c r="P938">
        <f t="shared" ca="1" si="199"/>
        <v>60</v>
      </c>
      <c r="Q938">
        <f t="shared" ca="1" si="200"/>
        <v>86</v>
      </c>
      <c r="R938">
        <f t="shared" ca="1" si="201"/>
        <v>82</v>
      </c>
      <c r="S938">
        <f t="shared" ca="1" si="202"/>
        <v>80</v>
      </c>
      <c r="T938">
        <f t="shared" ca="1" si="203"/>
        <v>12</v>
      </c>
    </row>
    <row r="939" spans="1:20" x14ac:dyDescent="0.2">
      <c r="A939">
        <f t="shared" ca="1" si="204"/>
        <v>1.0188495290122273</v>
      </c>
      <c r="B939">
        <f t="shared" ca="1" si="205"/>
        <v>1.5063038943280074</v>
      </c>
      <c r="C939">
        <f t="shared" ca="1" si="205"/>
        <v>0.97352723957772258</v>
      </c>
      <c r="D939">
        <f t="shared" ca="1" si="205"/>
        <v>3.8065875157232423</v>
      </c>
      <c r="E939">
        <f t="shared" ca="1" si="205"/>
        <v>2.1253517638774646</v>
      </c>
      <c r="F939">
        <f t="shared" ca="1" si="205"/>
        <v>0.38992920475860071</v>
      </c>
      <c r="G939">
        <f t="shared" ca="1" si="205"/>
        <v>3.9345781180963817</v>
      </c>
      <c r="H939">
        <f t="shared" ca="1" si="205"/>
        <v>0.3347780908197644</v>
      </c>
      <c r="I939">
        <f t="shared" ca="1" si="205"/>
        <v>0.55889061013654873</v>
      </c>
      <c r="J939">
        <f t="shared" ca="1" si="205"/>
        <v>0.56417794715034841</v>
      </c>
      <c r="K939">
        <f t="shared" ca="1" si="194"/>
        <v>56</v>
      </c>
      <c r="L939">
        <f t="shared" ca="1" si="195"/>
        <v>18</v>
      </c>
      <c r="M939">
        <f t="shared" ca="1" si="196"/>
        <v>97</v>
      </c>
      <c r="N939">
        <f t="shared" ca="1" si="197"/>
        <v>62</v>
      </c>
      <c r="O939">
        <f t="shared" ca="1" si="198"/>
        <v>40</v>
      </c>
      <c r="P939">
        <f t="shared" ca="1" si="199"/>
        <v>19</v>
      </c>
      <c r="Q939">
        <f t="shared" ca="1" si="200"/>
        <v>62</v>
      </c>
      <c r="R939">
        <f t="shared" ca="1" si="201"/>
        <v>10</v>
      </c>
      <c r="S939">
        <f t="shared" ca="1" si="202"/>
        <v>19</v>
      </c>
      <c r="T939">
        <f t="shared" ca="1" si="203"/>
        <v>9</v>
      </c>
    </row>
    <row r="940" spans="1:20" x14ac:dyDescent="0.2">
      <c r="A940">
        <f t="shared" ca="1" si="204"/>
        <v>0.6932011293428384</v>
      </c>
      <c r="B940">
        <f t="shared" ca="1" si="205"/>
        <v>1.5504689008820731</v>
      </c>
      <c r="C940">
        <f t="shared" ca="1" si="205"/>
        <v>2.1477648801207256</v>
      </c>
      <c r="D940">
        <f t="shared" ca="1" si="205"/>
        <v>1.8981948739044991</v>
      </c>
      <c r="E940">
        <f t="shared" ca="1" si="205"/>
        <v>5.7734480629220926</v>
      </c>
      <c r="F940">
        <f t="shared" ca="1" si="205"/>
        <v>1.491264825233483</v>
      </c>
      <c r="G940">
        <f t="shared" ca="1" si="205"/>
        <v>0.78406397165614938</v>
      </c>
      <c r="H940">
        <f t="shared" ca="1" si="205"/>
        <v>0.5283492452650399</v>
      </c>
      <c r="I940">
        <f t="shared" ca="1" si="205"/>
        <v>1.3261752604285397</v>
      </c>
      <c r="J940">
        <f t="shared" ca="1" si="205"/>
        <v>2.9409188618917677</v>
      </c>
      <c r="K940">
        <f t="shared" ca="1" si="194"/>
        <v>11</v>
      </c>
      <c r="L940">
        <f t="shared" ca="1" si="195"/>
        <v>89</v>
      </c>
      <c r="M940">
        <f t="shared" ca="1" si="196"/>
        <v>88</v>
      </c>
      <c r="N940">
        <f t="shared" ca="1" si="197"/>
        <v>49</v>
      </c>
      <c r="O940">
        <f t="shared" ca="1" si="198"/>
        <v>80</v>
      </c>
      <c r="P940">
        <f t="shared" ca="1" si="199"/>
        <v>63</v>
      </c>
      <c r="Q940">
        <f t="shared" ca="1" si="200"/>
        <v>79</v>
      </c>
      <c r="R940">
        <f t="shared" ca="1" si="201"/>
        <v>21</v>
      </c>
      <c r="S940">
        <f t="shared" ca="1" si="202"/>
        <v>18</v>
      </c>
      <c r="T940">
        <f t="shared" ca="1" si="203"/>
        <v>70</v>
      </c>
    </row>
    <row r="941" spans="1:20" x14ac:dyDescent="0.2">
      <c r="A941">
        <f t="shared" ca="1" si="204"/>
        <v>4.3041833950052411</v>
      </c>
      <c r="B941">
        <f t="shared" ca="1" si="205"/>
        <v>0.80738234604551207</v>
      </c>
      <c r="C941">
        <f t="shared" ca="1" si="205"/>
        <v>11.21140919150173</v>
      </c>
      <c r="D941">
        <f t="shared" ca="1" si="205"/>
        <v>0.96841388580800447</v>
      </c>
      <c r="E941">
        <f t="shared" ca="1" si="205"/>
        <v>3.6991129223181765</v>
      </c>
      <c r="F941">
        <f t="shared" ca="1" si="205"/>
        <v>5.9090735689096476</v>
      </c>
      <c r="G941">
        <f t="shared" ca="1" si="205"/>
        <v>1.2921007604053949</v>
      </c>
      <c r="H941">
        <f t="shared" ca="1" si="205"/>
        <v>2.6614237316819613</v>
      </c>
      <c r="I941">
        <f t="shared" ca="1" si="205"/>
        <v>1.843987204341804</v>
      </c>
      <c r="J941">
        <f t="shared" ca="1" si="205"/>
        <v>7.0019802166592995E-2</v>
      </c>
      <c r="K941">
        <f t="shared" ca="1" si="194"/>
        <v>78</v>
      </c>
      <c r="L941">
        <f t="shared" ca="1" si="195"/>
        <v>34</v>
      </c>
      <c r="M941">
        <f t="shared" ca="1" si="196"/>
        <v>76</v>
      </c>
      <c r="N941">
        <f t="shared" ca="1" si="197"/>
        <v>98</v>
      </c>
      <c r="O941">
        <f t="shared" ca="1" si="198"/>
        <v>52</v>
      </c>
      <c r="P941">
        <f t="shared" ca="1" si="199"/>
        <v>94</v>
      </c>
      <c r="Q941">
        <f t="shared" ca="1" si="200"/>
        <v>47</v>
      </c>
      <c r="R941">
        <f t="shared" ca="1" si="201"/>
        <v>93</v>
      </c>
      <c r="S941">
        <f t="shared" ca="1" si="202"/>
        <v>23</v>
      </c>
      <c r="T941">
        <f t="shared" ca="1" si="203"/>
        <v>3</v>
      </c>
    </row>
    <row r="942" spans="1:20" x14ac:dyDescent="0.2">
      <c r="A942">
        <f t="shared" ca="1" si="204"/>
        <v>4.9041023587479877</v>
      </c>
      <c r="B942">
        <f t="shared" ca="1" si="205"/>
        <v>5.5352216096788114</v>
      </c>
      <c r="C942">
        <f t="shared" ca="1" si="205"/>
        <v>3.5037362753389707</v>
      </c>
      <c r="D942">
        <f t="shared" ca="1" si="205"/>
        <v>7.0752881817707483</v>
      </c>
      <c r="E942">
        <f t="shared" ca="1" si="205"/>
        <v>1.1035744857955065</v>
      </c>
      <c r="F942">
        <f t="shared" ca="1" si="205"/>
        <v>5.0962080277675952</v>
      </c>
      <c r="G942">
        <f t="shared" ca="1" si="205"/>
        <v>2.4827736689805566</v>
      </c>
      <c r="H942">
        <f t="shared" ca="1" si="205"/>
        <v>4.4372740400173045</v>
      </c>
      <c r="I942">
        <f t="shared" ca="1" si="205"/>
        <v>0.3604783846808991</v>
      </c>
      <c r="J942">
        <f t="shared" ca="1" si="205"/>
        <v>7.2586223998618244</v>
      </c>
      <c r="K942">
        <f t="shared" ca="1" si="194"/>
        <v>94</v>
      </c>
      <c r="L942">
        <f t="shared" ca="1" si="195"/>
        <v>91</v>
      </c>
      <c r="M942">
        <f t="shared" ca="1" si="196"/>
        <v>66</v>
      </c>
      <c r="N942">
        <f t="shared" ca="1" si="197"/>
        <v>99</v>
      </c>
      <c r="O942">
        <f t="shared" ca="1" si="198"/>
        <v>83</v>
      </c>
      <c r="P942">
        <f t="shared" ca="1" si="199"/>
        <v>83</v>
      </c>
      <c r="Q942">
        <f t="shared" ca="1" si="200"/>
        <v>58</v>
      </c>
      <c r="R942">
        <f t="shared" ca="1" si="201"/>
        <v>67</v>
      </c>
      <c r="S942">
        <f t="shared" ca="1" si="202"/>
        <v>10</v>
      </c>
      <c r="T942">
        <f t="shared" ca="1" si="203"/>
        <v>87</v>
      </c>
    </row>
    <row r="943" spans="1:20" x14ac:dyDescent="0.2">
      <c r="A943">
        <f t="shared" ca="1" si="204"/>
        <v>1.6176102662690348</v>
      </c>
      <c r="B943">
        <f t="shared" ca="1" si="205"/>
        <v>4.5013885617175495E-2</v>
      </c>
      <c r="C943">
        <f t="shared" ca="1" si="205"/>
        <v>1.419095004145037</v>
      </c>
      <c r="D943">
        <f t="shared" ca="1" si="205"/>
        <v>0.69543248645572853</v>
      </c>
      <c r="E943">
        <f t="shared" ca="1" si="205"/>
        <v>0.36418769747278057</v>
      </c>
      <c r="F943">
        <f t="shared" ca="1" si="205"/>
        <v>0.13195514380893167</v>
      </c>
      <c r="G943">
        <f t="shared" ca="1" si="205"/>
        <v>0.34076449745164888</v>
      </c>
      <c r="H943">
        <f t="shared" ca="1" si="205"/>
        <v>4.6053771112825546</v>
      </c>
      <c r="I943">
        <f t="shared" ca="1" si="205"/>
        <v>4.1470997962506075</v>
      </c>
      <c r="J943">
        <f t="shared" ca="1" si="205"/>
        <v>0.25836484074812932</v>
      </c>
      <c r="K943">
        <f t="shared" ca="1" si="194"/>
        <v>41</v>
      </c>
      <c r="L943">
        <f t="shared" ca="1" si="195"/>
        <v>5</v>
      </c>
      <c r="M943">
        <f t="shared" ca="1" si="196"/>
        <v>38</v>
      </c>
      <c r="N943">
        <f t="shared" ca="1" si="197"/>
        <v>81</v>
      </c>
      <c r="O943">
        <f t="shared" ca="1" si="198"/>
        <v>59</v>
      </c>
      <c r="P943">
        <f t="shared" ca="1" si="199"/>
        <v>64</v>
      </c>
      <c r="Q943">
        <f t="shared" ca="1" si="200"/>
        <v>45</v>
      </c>
      <c r="R943">
        <f t="shared" ca="1" si="201"/>
        <v>91</v>
      </c>
      <c r="S943">
        <f t="shared" ca="1" si="202"/>
        <v>93</v>
      </c>
      <c r="T943">
        <f t="shared" ca="1" si="203"/>
        <v>14</v>
      </c>
    </row>
    <row r="944" spans="1:20" x14ac:dyDescent="0.2">
      <c r="A944">
        <f t="shared" ca="1" si="204"/>
        <v>0.79928955859004536</v>
      </c>
      <c r="B944">
        <f t="shared" ca="1" si="205"/>
        <v>4.9594473264377505</v>
      </c>
      <c r="C944">
        <f t="shared" ca="1" si="205"/>
        <v>0.33577460879655396</v>
      </c>
      <c r="D944">
        <f t="shared" ca="1" si="205"/>
        <v>1.875372472866347</v>
      </c>
      <c r="E944">
        <f t="shared" ca="1" si="205"/>
        <v>2.1949495798965737</v>
      </c>
      <c r="F944">
        <f t="shared" ca="1" si="205"/>
        <v>0.74788676613693783</v>
      </c>
      <c r="G944">
        <f t="shared" ca="1" si="205"/>
        <v>1.0783640618048442</v>
      </c>
      <c r="H944">
        <f t="shared" ca="1" si="205"/>
        <v>1.5584421832809552</v>
      </c>
      <c r="I944">
        <f t="shared" ref="B944:J973" ca="1" si="206">_xlfn.NORM.INV(RAND(),0,1)^2+_xlfn.NORM.INV(RAND(),0,1)^2</f>
        <v>0.9864890171108347</v>
      </c>
      <c r="J944">
        <f t="shared" ca="1" si="206"/>
        <v>0.57927484098864568</v>
      </c>
      <c r="K944">
        <f t="shared" ca="1" si="194"/>
        <v>52</v>
      </c>
      <c r="L944">
        <f t="shared" ca="1" si="195"/>
        <v>93</v>
      </c>
      <c r="M944">
        <f t="shared" ca="1" si="196"/>
        <v>12</v>
      </c>
      <c r="N944">
        <f t="shared" ca="1" si="197"/>
        <v>99</v>
      </c>
      <c r="O944">
        <f t="shared" ca="1" si="198"/>
        <v>68</v>
      </c>
      <c r="P944">
        <f t="shared" ca="1" si="199"/>
        <v>21</v>
      </c>
      <c r="Q944">
        <f t="shared" ca="1" si="200"/>
        <v>44</v>
      </c>
      <c r="R944">
        <f t="shared" ca="1" si="201"/>
        <v>29</v>
      </c>
      <c r="S944">
        <f t="shared" ca="1" si="202"/>
        <v>11</v>
      </c>
      <c r="T944">
        <f t="shared" ca="1" si="203"/>
        <v>71</v>
      </c>
    </row>
    <row r="945" spans="1:20" x14ac:dyDescent="0.2">
      <c r="A945">
        <f t="shared" ca="1" si="204"/>
        <v>0.3041431201095946</v>
      </c>
      <c r="B945">
        <f t="shared" ca="1" si="206"/>
        <v>0.78523800903069996</v>
      </c>
      <c r="C945">
        <f t="shared" ca="1" si="206"/>
        <v>6.5741421373704281</v>
      </c>
      <c r="D945">
        <f t="shared" ca="1" si="206"/>
        <v>1.0741521631333488</v>
      </c>
      <c r="E945">
        <f t="shared" ca="1" si="206"/>
        <v>1.7343521988380521</v>
      </c>
      <c r="F945">
        <f t="shared" ca="1" si="206"/>
        <v>3.1794612682255767</v>
      </c>
      <c r="G945">
        <f t="shared" ca="1" si="206"/>
        <v>10.248525896846319</v>
      </c>
      <c r="H945">
        <f t="shared" ca="1" si="206"/>
        <v>0.31170034179557937</v>
      </c>
      <c r="I945">
        <f t="shared" ca="1" si="206"/>
        <v>2.4853476177969869</v>
      </c>
      <c r="J945">
        <f t="shared" ca="1" si="206"/>
        <v>4.7021081184317968</v>
      </c>
      <c r="K945">
        <f t="shared" ca="1" si="194"/>
        <v>8</v>
      </c>
      <c r="L945">
        <f t="shared" ca="1" si="195"/>
        <v>29</v>
      </c>
      <c r="M945">
        <f t="shared" ca="1" si="196"/>
        <v>86</v>
      </c>
      <c r="N945">
        <f t="shared" ca="1" si="197"/>
        <v>14</v>
      </c>
      <c r="O945">
        <f t="shared" ca="1" si="198"/>
        <v>47</v>
      </c>
      <c r="P945">
        <f t="shared" ca="1" si="199"/>
        <v>27</v>
      </c>
      <c r="Q945">
        <f t="shared" ca="1" si="200"/>
        <v>97</v>
      </c>
      <c r="R945">
        <f t="shared" ca="1" si="201"/>
        <v>8</v>
      </c>
      <c r="S945">
        <f t="shared" ca="1" si="202"/>
        <v>75</v>
      </c>
      <c r="T945">
        <f t="shared" ca="1" si="203"/>
        <v>53</v>
      </c>
    </row>
    <row r="946" spans="1:20" x14ac:dyDescent="0.2">
      <c r="A946">
        <f t="shared" ca="1" si="204"/>
        <v>1.8577066531354933</v>
      </c>
      <c r="B946">
        <f t="shared" ca="1" si="206"/>
        <v>2.3220721794421828</v>
      </c>
      <c r="C946">
        <f t="shared" ca="1" si="206"/>
        <v>0.81839133667866037</v>
      </c>
      <c r="D946">
        <f t="shared" ca="1" si="206"/>
        <v>0.82178288058691185</v>
      </c>
      <c r="E946">
        <f t="shared" ca="1" si="206"/>
        <v>5.8373041727279826</v>
      </c>
      <c r="F946">
        <f t="shared" ca="1" si="206"/>
        <v>3.0005897634985397</v>
      </c>
      <c r="G946">
        <f t="shared" ca="1" si="206"/>
        <v>1.6711465481344576</v>
      </c>
      <c r="H946">
        <f t="shared" ca="1" si="206"/>
        <v>3.5421714031940672E-2</v>
      </c>
      <c r="I946">
        <f t="shared" ca="1" si="206"/>
        <v>2.602300593616385</v>
      </c>
      <c r="J946">
        <f t="shared" ca="1" si="206"/>
        <v>1.4793877622376839</v>
      </c>
      <c r="K946">
        <f t="shared" ca="1" si="194"/>
        <v>89</v>
      </c>
      <c r="L946">
        <f t="shared" ca="1" si="195"/>
        <v>71</v>
      </c>
      <c r="M946">
        <f t="shared" ca="1" si="196"/>
        <v>30</v>
      </c>
      <c r="N946">
        <f t="shared" ca="1" si="197"/>
        <v>76</v>
      </c>
      <c r="O946">
        <f t="shared" ca="1" si="198"/>
        <v>53</v>
      </c>
      <c r="P946">
        <f t="shared" ca="1" si="199"/>
        <v>47</v>
      </c>
      <c r="Q946">
        <f t="shared" ca="1" si="200"/>
        <v>21</v>
      </c>
      <c r="R946">
        <f t="shared" ca="1" si="201"/>
        <v>1</v>
      </c>
      <c r="S946">
        <f t="shared" ca="1" si="202"/>
        <v>79</v>
      </c>
      <c r="T946">
        <f t="shared" ca="1" si="203"/>
        <v>36</v>
      </c>
    </row>
    <row r="947" spans="1:20" x14ac:dyDescent="0.2">
      <c r="A947">
        <f t="shared" ca="1" si="204"/>
        <v>8.1819480706147054</v>
      </c>
      <c r="B947">
        <f t="shared" ca="1" si="206"/>
        <v>1.92311738713942</v>
      </c>
      <c r="C947">
        <f t="shared" ca="1" si="206"/>
        <v>0.83073332352614337</v>
      </c>
      <c r="D947">
        <f t="shared" ca="1" si="206"/>
        <v>0.80032728795691854</v>
      </c>
      <c r="E947">
        <f t="shared" ca="1" si="206"/>
        <v>1.3478920280176481</v>
      </c>
      <c r="F947">
        <f t="shared" ca="1" si="206"/>
        <v>3.3690451953958833</v>
      </c>
      <c r="G947">
        <f t="shared" ca="1" si="206"/>
        <v>3.9010004818746169E-2</v>
      </c>
      <c r="H947">
        <f t="shared" ca="1" si="206"/>
        <v>0.31988660307003097</v>
      </c>
      <c r="I947">
        <f t="shared" ca="1" si="206"/>
        <v>0.83353177589675187</v>
      </c>
      <c r="J947">
        <f t="shared" ca="1" si="206"/>
        <v>7.758193752930902</v>
      </c>
      <c r="K947">
        <f t="shared" ca="1" si="194"/>
        <v>84</v>
      </c>
      <c r="L947">
        <f t="shared" ca="1" si="195"/>
        <v>40</v>
      </c>
      <c r="M947">
        <f t="shared" ca="1" si="196"/>
        <v>43</v>
      </c>
      <c r="N947">
        <f t="shared" ca="1" si="197"/>
        <v>36</v>
      </c>
      <c r="O947">
        <f t="shared" ca="1" si="198"/>
        <v>69</v>
      </c>
      <c r="P947">
        <f t="shared" ca="1" si="199"/>
        <v>97</v>
      </c>
      <c r="Q947">
        <f t="shared" ca="1" si="200"/>
        <v>1</v>
      </c>
      <c r="R947">
        <f t="shared" ca="1" si="201"/>
        <v>33</v>
      </c>
      <c r="S947">
        <f t="shared" ca="1" si="202"/>
        <v>17</v>
      </c>
      <c r="T947">
        <f t="shared" ca="1" si="203"/>
        <v>96</v>
      </c>
    </row>
    <row r="948" spans="1:20" x14ac:dyDescent="0.2">
      <c r="A948">
        <f t="shared" ca="1" si="204"/>
        <v>1.8954331148825601</v>
      </c>
      <c r="B948">
        <f t="shared" ca="1" si="206"/>
        <v>7.4775420972449336</v>
      </c>
      <c r="C948">
        <f t="shared" ca="1" si="206"/>
        <v>0.60632499116609373</v>
      </c>
      <c r="D948">
        <f t="shared" ca="1" si="206"/>
        <v>1.7559747945824513</v>
      </c>
      <c r="E948">
        <f t="shared" ca="1" si="206"/>
        <v>3.6574298963523382</v>
      </c>
      <c r="F948">
        <f t="shared" ca="1" si="206"/>
        <v>1.0394737885830003</v>
      </c>
      <c r="G948">
        <f t="shared" ca="1" si="206"/>
        <v>3.5574065352885285</v>
      </c>
      <c r="H948">
        <f t="shared" ca="1" si="206"/>
        <v>5.1785300480410221</v>
      </c>
      <c r="I948">
        <f t="shared" ca="1" si="206"/>
        <v>1.0406739115663162</v>
      </c>
      <c r="J948">
        <f t="shared" ca="1" si="206"/>
        <v>0.37591849793195953</v>
      </c>
      <c r="K948">
        <f t="shared" ca="1" si="194"/>
        <v>95</v>
      </c>
      <c r="L948">
        <f t="shared" ca="1" si="195"/>
        <v>97</v>
      </c>
      <c r="M948">
        <f t="shared" ca="1" si="196"/>
        <v>23</v>
      </c>
      <c r="N948">
        <f t="shared" ca="1" si="197"/>
        <v>47</v>
      </c>
      <c r="O948">
        <f t="shared" ca="1" si="198"/>
        <v>91</v>
      </c>
      <c r="P948">
        <f t="shared" ca="1" si="199"/>
        <v>59</v>
      </c>
      <c r="Q948">
        <f t="shared" ca="1" si="200"/>
        <v>47</v>
      </c>
      <c r="R948">
        <f t="shared" ca="1" si="201"/>
        <v>75</v>
      </c>
      <c r="S948">
        <f t="shared" ca="1" si="202"/>
        <v>61</v>
      </c>
      <c r="T948">
        <f t="shared" ca="1" si="203"/>
        <v>77</v>
      </c>
    </row>
    <row r="949" spans="1:20" x14ac:dyDescent="0.2">
      <c r="A949">
        <f t="shared" ca="1" si="204"/>
        <v>2.6920037080173396</v>
      </c>
      <c r="B949">
        <f t="shared" ca="1" si="206"/>
        <v>5.1058832162830718</v>
      </c>
      <c r="C949">
        <f t="shared" ca="1" si="206"/>
        <v>3.7699706464121272</v>
      </c>
      <c r="D949">
        <f t="shared" ca="1" si="206"/>
        <v>1.075595597712985</v>
      </c>
      <c r="E949">
        <f t="shared" ca="1" si="206"/>
        <v>6.2963825925281949</v>
      </c>
      <c r="F949">
        <f t="shared" ca="1" si="206"/>
        <v>7.7810149310924679</v>
      </c>
      <c r="G949">
        <f t="shared" ca="1" si="206"/>
        <v>0.31242128787970697</v>
      </c>
      <c r="H949">
        <f t="shared" ca="1" si="206"/>
        <v>3.1272996990994226</v>
      </c>
      <c r="I949">
        <f t="shared" ca="1" si="206"/>
        <v>2.8802803520096525</v>
      </c>
      <c r="J949">
        <f t="shared" ca="1" si="206"/>
        <v>9.8776192278714241</v>
      </c>
      <c r="K949">
        <f t="shared" ca="1" si="194"/>
        <v>37</v>
      </c>
      <c r="L949">
        <f t="shared" ca="1" si="195"/>
        <v>58</v>
      </c>
      <c r="M949">
        <f t="shared" ca="1" si="196"/>
        <v>96</v>
      </c>
      <c r="N949">
        <f t="shared" ca="1" si="197"/>
        <v>58</v>
      </c>
      <c r="O949">
        <f t="shared" ca="1" si="198"/>
        <v>82</v>
      </c>
      <c r="P949">
        <f t="shared" ca="1" si="199"/>
        <v>83</v>
      </c>
      <c r="Q949">
        <f t="shared" ca="1" si="200"/>
        <v>8</v>
      </c>
      <c r="R949">
        <f t="shared" ca="1" si="201"/>
        <v>44</v>
      </c>
      <c r="S949">
        <f t="shared" ca="1" si="202"/>
        <v>74</v>
      </c>
      <c r="T949">
        <f t="shared" ca="1" si="203"/>
        <v>81</v>
      </c>
    </row>
    <row r="950" spans="1:20" x14ac:dyDescent="0.2">
      <c r="A950">
        <f t="shared" ca="1" si="204"/>
        <v>3.5765234647610424</v>
      </c>
      <c r="B950">
        <f t="shared" ca="1" si="206"/>
        <v>3.3281981821975686</v>
      </c>
      <c r="C950">
        <f t="shared" ca="1" si="206"/>
        <v>1.0177779449052506</v>
      </c>
      <c r="D950">
        <f t="shared" ca="1" si="206"/>
        <v>0.97289214047012351</v>
      </c>
      <c r="E950">
        <f t="shared" ca="1" si="206"/>
        <v>0.24444608463270839</v>
      </c>
      <c r="F950">
        <f t="shared" ca="1" si="206"/>
        <v>0.2007872308016054</v>
      </c>
      <c r="G950">
        <f t="shared" ca="1" si="206"/>
        <v>1.3262034482450333</v>
      </c>
      <c r="H950">
        <f t="shared" ca="1" si="206"/>
        <v>2.1462849864882592</v>
      </c>
      <c r="I950">
        <f t="shared" ca="1" si="206"/>
        <v>1.6108049776220488</v>
      </c>
      <c r="J950">
        <f t="shared" ca="1" si="206"/>
        <v>1.3453010608497471</v>
      </c>
      <c r="K950">
        <f t="shared" ca="1" si="194"/>
        <v>97</v>
      </c>
      <c r="L950">
        <f t="shared" ca="1" si="195"/>
        <v>80</v>
      </c>
      <c r="M950">
        <f t="shared" ca="1" si="196"/>
        <v>37</v>
      </c>
      <c r="N950">
        <f t="shared" ca="1" si="197"/>
        <v>85</v>
      </c>
      <c r="O950">
        <f t="shared" ca="1" si="198"/>
        <v>27</v>
      </c>
      <c r="P950">
        <f t="shared" ca="1" si="199"/>
        <v>12</v>
      </c>
      <c r="Q950">
        <f t="shared" ca="1" si="200"/>
        <v>51</v>
      </c>
      <c r="R950">
        <f t="shared" ca="1" si="201"/>
        <v>86</v>
      </c>
      <c r="S950">
        <f t="shared" ca="1" si="202"/>
        <v>31</v>
      </c>
      <c r="T950">
        <f t="shared" ca="1" si="203"/>
        <v>65</v>
      </c>
    </row>
    <row r="951" spans="1:20" x14ac:dyDescent="0.2">
      <c r="A951">
        <f t="shared" ca="1" si="204"/>
        <v>0.33035820362956042</v>
      </c>
      <c r="B951">
        <f t="shared" ca="1" si="206"/>
        <v>0.34320314121750678</v>
      </c>
      <c r="C951">
        <f t="shared" ca="1" si="206"/>
        <v>4.7459768262715123</v>
      </c>
      <c r="D951">
        <f t="shared" ca="1" si="206"/>
        <v>2.0146813651660325</v>
      </c>
      <c r="E951">
        <f t="shared" ca="1" si="206"/>
        <v>4.5114234165040372</v>
      </c>
      <c r="F951">
        <f t="shared" ca="1" si="206"/>
        <v>2.8230390882273547E-2</v>
      </c>
      <c r="G951">
        <f t="shared" ca="1" si="206"/>
        <v>0.56051556823899817</v>
      </c>
      <c r="H951">
        <f t="shared" ca="1" si="206"/>
        <v>7.2509390018875175</v>
      </c>
      <c r="I951">
        <f t="shared" ca="1" si="206"/>
        <v>6.8953377726419509</v>
      </c>
      <c r="J951">
        <f t="shared" ca="1" si="206"/>
        <v>1.7584700953478467</v>
      </c>
      <c r="K951">
        <f t="shared" ca="1" si="194"/>
        <v>11</v>
      </c>
      <c r="L951">
        <f t="shared" ca="1" si="195"/>
        <v>77</v>
      </c>
      <c r="M951">
        <f t="shared" ca="1" si="196"/>
        <v>93</v>
      </c>
      <c r="N951">
        <f t="shared" ca="1" si="197"/>
        <v>57</v>
      </c>
      <c r="O951">
        <f t="shared" ca="1" si="198"/>
        <v>65</v>
      </c>
      <c r="P951">
        <f t="shared" ca="1" si="199"/>
        <v>28</v>
      </c>
      <c r="Q951">
        <f t="shared" ca="1" si="200"/>
        <v>65</v>
      </c>
      <c r="R951">
        <f t="shared" ca="1" si="201"/>
        <v>87</v>
      </c>
      <c r="S951">
        <f t="shared" ca="1" si="202"/>
        <v>72</v>
      </c>
      <c r="T951">
        <f t="shared" ca="1" si="203"/>
        <v>24</v>
      </c>
    </row>
    <row r="952" spans="1:20" x14ac:dyDescent="0.2">
      <c r="A952">
        <f t="shared" ca="1" si="204"/>
        <v>2.1777181715316032</v>
      </c>
      <c r="B952">
        <f t="shared" ca="1" si="206"/>
        <v>6.3006114823286561</v>
      </c>
      <c r="C952">
        <f t="shared" ca="1" si="206"/>
        <v>5.4656685775486213</v>
      </c>
      <c r="D952">
        <f t="shared" ca="1" si="206"/>
        <v>3.3907869555902201</v>
      </c>
      <c r="E952">
        <f t="shared" ca="1" si="206"/>
        <v>0.11357039552688469</v>
      </c>
      <c r="F952">
        <f t="shared" ca="1" si="206"/>
        <v>2.0779653172962012</v>
      </c>
      <c r="G952">
        <f t="shared" ca="1" si="206"/>
        <v>1.7957719258834652</v>
      </c>
      <c r="H952">
        <f t="shared" ca="1" si="206"/>
        <v>0.81308583528538458</v>
      </c>
      <c r="I952">
        <f t="shared" ca="1" si="206"/>
        <v>2.121656300124573</v>
      </c>
      <c r="J952">
        <f t="shared" ca="1" si="206"/>
        <v>0.647345324757445</v>
      </c>
      <c r="K952">
        <f t="shared" ca="1" si="194"/>
        <v>60</v>
      </c>
      <c r="L952">
        <f t="shared" ca="1" si="195"/>
        <v>96</v>
      </c>
      <c r="M952">
        <f t="shared" ca="1" si="196"/>
        <v>97</v>
      </c>
      <c r="N952">
        <f t="shared" ca="1" si="197"/>
        <v>59</v>
      </c>
      <c r="O952">
        <f t="shared" ca="1" si="198"/>
        <v>22</v>
      </c>
      <c r="P952">
        <f t="shared" ca="1" si="199"/>
        <v>76</v>
      </c>
      <c r="Q952">
        <f t="shared" ca="1" si="200"/>
        <v>64</v>
      </c>
      <c r="R952">
        <f t="shared" ca="1" si="201"/>
        <v>36</v>
      </c>
      <c r="S952">
        <f t="shared" ca="1" si="202"/>
        <v>85</v>
      </c>
      <c r="T952">
        <f t="shared" ca="1" si="203"/>
        <v>19</v>
      </c>
    </row>
    <row r="953" spans="1:20" x14ac:dyDescent="0.2">
      <c r="A953">
        <f t="shared" ca="1" si="204"/>
        <v>1.0694198712707834</v>
      </c>
      <c r="B953">
        <f t="shared" ca="1" si="206"/>
        <v>7.3437960163932976</v>
      </c>
      <c r="C953">
        <f t="shared" ca="1" si="206"/>
        <v>0.79697421123216594</v>
      </c>
      <c r="D953">
        <f t="shared" ca="1" si="206"/>
        <v>0.4615849881670826</v>
      </c>
      <c r="E953">
        <f t="shared" ca="1" si="206"/>
        <v>0.67191370355028457</v>
      </c>
      <c r="F953">
        <f t="shared" ca="1" si="206"/>
        <v>2.2936093701538312</v>
      </c>
      <c r="G953">
        <f t="shared" ca="1" si="206"/>
        <v>0.56874772427605302</v>
      </c>
      <c r="H953">
        <f t="shared" ca="1" si="206"/>
        <v>2.2406717647653817E-3</v>
      </c>
      <c r="I953">
        <f t="shared" ca="1" si="206"/>
        <v>1.5561703819813264</v>
      </c>
      <c r="J953">
        <f t="shared" ca="1" si="206"/>
        <v>3.0053864769001208</v>
      </c>
      <c r="K953">
        <f t="shared" ca="1" si="194"/>
        <v>89</v>
      </c>
      <c r="L953">
        <f t="shared" ca="1" si="195"/>
        <v>61</v>
      </c>
      <c r="M953">
        <f t="shared" ca="1" si="196"/>
        <v>22</v>
      </c>
      <c r="N953">
        <f t="shared" ca="1" si="197"/>
        <v>24</v>
      </c>
      <c r="O953">
        <f t="shared" ca="1" si="198"/>
        <v>22</v>
      </c>
      <c r="P953">
        <f t="shared" ca="1" si="199"/>
        <v>63</v>
      </c>
      <c r="Q953">
        <f t="shared" ca="1" si="200"/>
        <v>36</v>
      </c>
      <c r="R953">
        <f t="shared" ca="1" si="201"/>
        <v>1</v>
      </c>
      <c r="S953">
        <f t="shared" ca="1" si="202"/>
        <v>68</v>
      </c>
      <c r="T953">
        <f t="shared" ca="1" si="203"/>
        <v>29</v>
      </c>
    </row>
    <row r="954" spans="1:20" x14ac:dyDescent="0.2">
      <c r="A954">
        <f t="shared" ca="1" si="204"/>
        <v>1.69238060788733</v>
      </c>
      <c r="B954">
        <f t="shared" ca="1" si="206"/>
        <v>3.3225845479949898</v>
      </c>
      <c r="C954">
        <f t="shared" ca="1" si="206"/>
        <v>1.5049753827652346</v>
      </c>
      <c r="D954">
        <f t="shared" ca="1" si="206"/>
        <v>3.1324925389726732</v>
      </c>
      <c r="E954">
        <f t="shared" ca="1" si="206"/>
        <v>0.37744069585747064</v>
      </c>
      <c r="F954">
        <f t="shared" ca="1" si="206"/>
        <v>1.9909887746855965</v>
      </c>
      <c r="G954">
        <f t="shared" ca="1" si="206"/>
        <v>4.8137222603973497E-2</v>
      </c>
      <c r="H954">
        <f t="shared" ca="1" si="206"/>
        <v>0.86362925174577176</v>
      </c>
      <c r="I954">
        <f t="shared" ca="1" si="206"/>
        <v>0.59387126809683566</v>
      </c>
      <c r="J954">
        <f t="shared" ca="1" si="206"/>
        <v>3.1395259112798413</v>
      </c>
      <c r="K954">
        <f t="shared" ca="1" si="194"/>
        <v>88</v>
      </c>
      <c r="L954">
        <f t="shared" ca="1" si="195"/>
        <v>88</v>
      </c>
      <c r="M954">
        <f t="shared" ca="1" si="196"/>
        <v>58</v>
      </c>
      <c r="N954">
        <f t="shared" ca="1" si="197"/>
        <v>43</v>
      </c>
      <c r="O954">
        <f t="shared" ca="1" si="198"/>
        <v>10</v>
      </c>
      <c r="P954">
        <f t="shared" ca="1" si="199"/>
        <v>81</v>
      </c>
      <c r="Q954">
        <f t="shared" ca="1" si="200"/>
        <v>8</v>
      </c>
      <c r="R954">
        <f t="shared" ca="1" si="201"/>
        <v>11</v>
      </c>
      <c r="S954">
        <f t="shared" ca="1" si="202"/>
        <v>23</v>
      </c>
      <c r="T954">
        <f t="shared" ca="1" si="203"/>
        <v>69</v>
      </c>
    </row>
    <row r="955" spans="1:20" x14ac:dyDescent="0.2">
      <c r="A955">
        <f t="shared" ca="1" si="204"/>
        <v>0.37855573023445183</v>
      </c>
      <c r="B955">
        <f t="shared" ca="1" si="206"/>
        <v>3.0286788320132079</v>
      </c>
      <c r="C955">
        <f t="shared" ca="1" si="206"/>
        <v>0.93932644959596201</v>
      </c>
      <c r="D955">
        <f t="shared" ca="1" si="206"/>
        <v>0.55641020008088149</v>
      </c>
      <c r="E955">
        <f t="shared" ca="1" si="206"/>
        <v>2.019072671877908</v>
      </c>
      <c r="F955">
        <f t="shared" ca="1" si="206"/>
        <v>1.14565666154872</v>
      </c>
      <c r="G955">
        <f t="shared" ca="1" si="206"/>
        <v>1.1613440538326805</v>
      </c>
      <c r="H955">
        <f t="shared" ca="1" si="206"/>
        <v>2.0440369857051119</v>
      </c>
      <c r="I955">
        <f t="shared" ca="1" si="206"/>
        <v>4.0547454931695848</v>
      </c>
      <c r="J955">
        <f t="shared" ca="1" si="206"/>
        <v>0.64268566036148256</v>
      </c>
      <c r="K955">
        <f t="shared" ca="1" si="194"/>
        <v>53</v>
      </c>
      <c r="L955">
        <f t="shared" ca="1" si="195"/>
        <v>77</v>
      </c>
      <c r="M955">
        <f t="shared" ca="1" si="196"/>
        <v>31</v>
      </c>
      <c r="N955">
        <f t="shared" ca="1" si="197"/>
        <v>72</v>
      </c>
      <c r="O955">
        <f t="shared" ca="1" si="198"/>
        <v>58</v>
      </c>
      <c r="P955">
        <f t="shared" ca="1" si="199"/>
        <v>93</v>
      </c>
      <c r="Q955">
        <f t="shared" ca="1" si="200"/>
        <v>26</v>
      </c>
      <c r="R955">
        <f t="shared" ca="1" si="201"/>
        <v>44</v>
      </c>
      <c r="S955">
        <f t="shared" ca="1" si="202"/>
        <v>54</v>
      </c>
      <c r="T955">
        <f t="shared" ca="1" si="203"/>
        <v>24</v>
      </c>
    </row>
    <row r="956" spans="1:20" x14ac:dyDescent="0.2">
      <c r="A956">
        <f t="shared" ca="1" si="204"/>
        <v>1.8109571869506886</v>
      </c>
      <c r="B956">
        <f t="shared" ca="1" si="206"/>
        <v>0.965687185137029</v>
      </c>
      <c r="C956">
        <f t="shared" ca="1" si="206"/>
        <v>1.3595582719756147</v>
      </c>
      <c r="D956">
        <f t="shared" ca="1" si="206"/>
        <v>2.4448965984060314</v>
      </c>
      <c r="E956">
        <f t="shared" ca="1" si="206"/>
        <v>1.0450961728997108</v>
      </c>
      <c r="F956">
        <f t="shared" ca="1" si="206"/>
        <v>0.51632508376679787</v>
      </c>
      <c r="G956">
        <f t="shared" ca="1" si="206"/>
        <v>7.5462705766367195</v>
      </c>
      <c r="H956">
        <f t="shared" ca="1" si="206"/>
        <v>0.24430354331879944</v>
      </c>
      <c r="I956">
        <f t="shared" ca="1" si="206"/>
        <v>3.6430322364912686</v>
      </c>
      <c r="J956">
        <f t="shared" ca="1" si="206"/>
        <v>0.16481417250058789</v>
      </c>
      <c r="K956">
        <f t="shared" ca="1" si="194"/>
        <v>78</v>
      </c>
      <c r="L956">
        <f t="shared" ca="1" si="195"/>
        <v>25</v>
      </c>
      <c r="M956">
        <f t="shared" ca="1" si="196"/>
        <v>63</v>
      </c>
      <c r="N956">
        <f t="shared" ca="1" si="197"/>
        <v>58</v>
      </c>
      <c r="O956">
        <f t="shared" ca="1" si="198"/>
        <v>20</v>
      </c>
      <c r="P956">
        <f t="shared" ca="1" si="199"/>
        <v>84</v>
      </c>
      <c r="Q956">
        <f t="shared" ca="1" si="200"/>
        <v>89</v>
      </c>
      <c r="R956">
        <f t="shared" ca="1" si="201"/>
        <v>70</v>
      </c>
      <c r="S956">
        <f t="shared" ca="1" si="202"/>
        <v>39</v>
      </c>
      <c r="T956">
        <f t="shared" ca="1" si="203"/>
        <v>2</v>
      </c>
    </row>
    <row r="957" spans="1:20" x14ac:dyDescent="0.2">
      <c r="A957">
        <f t="shared" ca="1" si="204"/>
        <v>0.4947139867763663</v>
      </c>
      <c r="B957">
        <f t="shared" ca="1" si="206"/>
        <v>1.1647158423159567</v>
      </c>
      <c r="C957">
        <f t="shared" ca="1" si="206"/>
        <v>2.2831242041826138E-2</v>
      </c>
      <c r="D957">
        <f t="shared" ca="1" si="206"/>
        <v>0.43118129848365483</v>
      </c>
      <c r="E957">
        <f t="shared" ca="1" si="206"/>
        <v>0.14456195688506157</v>
      </c>
      <c r="F957">
        <f t="shared" ca="1" si="206"/>
        <v>2.9554778556823456</v>
      </c>
      <c r="G957">
        <f t="shared" ca="1" si="206"/>
        <v>1.6736372018607968</v>
      </c>
      <c r="H957">
        <f t="shared" ca="1" si="206"/>
        <v>1.1196810958516186</v>
      </c>
      <c r="I957">
        <f t="shared" ca="1" si="206"/>
        <v>2.4622484929705166</v>
      </c>
      <c r="J957">
        <f t="shared" ca="1" si="206"/>
        <v>2.4760145128480282</v>
      </c>
      <c r="K957">
        <f t="shared" ca="1" si="194"/>
        <v>13</v>
      </c>
      <c r="L957">
        <f t="shared" ca="1" si="195"/>
        <v>45</v>
      </c>
      <c r="M957">
        <f t="shared" ca="1" si="196"/>
        <v>0</v>
      </c>
      <c r="N957">
        <f t="shared" ca="1" si="197"/>
        <v>3</v>
      </c>
      <c r="O957">
        <f t="shared" ca="1" si="198"/>
        <v>13</v>
      </c>
      <c r="P957">
        <f t="shared" ca="1" si="199"/>
        <v>38</v>
      </c>
      <c r="Q957">
        <f t="shared" ca="1" si="200"/>
        <v>87</v>
      </c>
      <c r="R957">
        <f t="shared" ca="1" si="201"/>
        <v>43</v>
      </c>
      <c r="S957">
        <f t="shared" ca="1" si="202"/>
        <v>30</v>
      </c>
      <c r="T957">
        <f t="shared" ca="1" si="203"/>
        <v>87</v>
      </c>
    </row>
    <row r="958" spans="1:20" x14ac:dyDescent="0.2">
      <c r="A958">
        <f t="shared" ca="1" si="204"/>
        <v>8.2015263475726723</v>
      </c>
      <c r="B958">
        <f t="shared" ca="1" si="206"/>
        <v>3.3591614163541008</v>
      </c>
      <c r="C958">
        <f t="shared" ca="1" si="206"/>
        <v>3.7080681375811917</v>
      </c>
      <c r="D958">
        <f t="shared" ca="1" si="206"/>
        <v>3.1835645526608669</v>
      </c>
      <c r="E958">
        <f t="shared" ca="1" si="206"/>
        <v>1.9031526187624839</v>
      </c>
      <c r="F958">
        <f t="shared" ca="1" si="206"/>
        <v>0.40698685023362946</v>
      </c>
      <c r="G958">
        <f t="shared" ca="1" si="206"/>
        <v>1.655793094394524</v>
      </c>
      <c r="H958">
        <f t="shared" ca="1" si="206"/>
        <v>2.8540448465277448</v>
      </c>
      <c r="I958">
        <f t="shared" ca="1" si="206"/>
        <v>5.201951039229769</v>
      </c>
      <c r="J958">
        <f t="shared" ca="1" si="206"/>
        <v>5.5695406077544113E-2</v>
      </c>
      <c r="K958">
        <f t="shared" ca="1" si="194"/>
        <v>70</v>
      </c>
      <c r="L958">
        <f t="shared" ca="1" si="195"/>
        <v>46</v>
      </c>
      <c r="M958">
        <f t="shared" ca="1" si="196"/>
        <v>49</v>
      </c>
      <c r="N958">
        <f t="shared" ca="1" si="197"/>
        <v>52</v>
      </c>
      <c r="O958">
        <f t="shared" ca="1" si="198"/>
        <v>17</v>
      </c>
      <c r="P958">
        <f t="shared" ca="1" si="199"/>
        <v>11</v>
      </c>
      <c r="Q958">
        <f t="shared" ca="1" si="200"/>
        <v>92</v>
      </c>
      <c r="R958">
        <f t="shared" ca="1" si="201"/>
        <v>27</v>
      </c>
      <c r="S958">
        <f t="shared" ca="1" si="202"/>
        <v>59</v>
      </c>
      <c r="T958">
        <f t="shared" ca="1" si="203"/>
        <v>3</v>
      </c>
    </row>
    <row r="959" spans="1:20" x14ac:dyDescent="0.2">
      <c r="A959">
        <f t="shared" ca="1" si="204"/>
        <v>5.3999282245177227</v>
      </c>
      <c r="B959">
        <f t="shared" ca="1" si="206"/>
        <v>0.32383985126438286</v>
      </c>
      <c r="C959">
        <f t="shared" ca="1" si="206"/>
        <v>0.1647204839804107</v>
      </c>
      <c r="D959">
        <f t="shared" ca="1" si="206"/>
        <v>0.6667918113965946</v>
      </c>
      <c r="E959">
        <f t="shared" ca="1" si="206"/>
        <v>1.1000651742590857E-2</v>
      </c>
      <c r="F959">
        <f t="shared" ca="1" si="206"/>
        <v>0.38660801267272621</v>
      </c>
      <c r="G959">
        <f t="shared" ca="1" si="206"/>
        <v>0.19152613787836237</v>
      </c>
      <c r="H959">
        <f t="shared" ca="1" si="206"/>
        <v>1.715232169444499</v>
      </c>
      <c r="I959">
        <f t="shared" ca="1" si="206"/>
        <v>2.9172063322901169</v>
      </c>
      <c r="J959">
        <f t="shared" ca="1" si="206"/>
        <v>0.4616435060103854</v>
      </c>
      <c r="K959">
        <f t="shared" ca="1" si="194"/>
        <v>72</v>
      </c>
      <c r="L959">
        <f t="shared" ca="1" si="195"/>
        <v>3</v>
      </c>
      <c r="M959">
        <f t="shared" ca="1" si="196"/>
        <v>4</v>
      </c>
      <c r="N959">
        <f t="shared" ca="1" si="197"/>
        <v>15</v>
      </c>
      <c r="O959">
        <f t="shared" ca="1" si="198"/>
        <v>1</v>
      </c>
      <c r="P959">
        <f t="shared" ca="1" si="199"/>
        <v>44</v>
      </c>
      <c r="Q959">
        <f t="shared" ca="1" si="200"/>
        <v>16</v>
      </c>
      <c r="R959">
        <f t="shared" ca="1" si="201"/>
        <v>75</v>
      </c>
      <c r="S959">
        <f t="shared" ca="1" si="202"/>
        <v>57</v>
      </c>
      <c r="T959">
        <f t="shared" ca="1" si="203"/>
        <v>43</v>
      </c>
    </row>
    <row r="960" spans="1:20" x14ac:dyDescent="0.2">
      <c r="A960">
        <f t="shared" ca="1" si="204"/>
        <v>2.4026130454724917</v>
      </c>
      <c r="B960">
        <f t="shared" ca="1" si="206"/>
        <v>9.7044999381966317</v>
      </c>
      <c r="C960">
        <f t="shared" ca="1" si="206"/>
        <v>2.144122785415032</v>
      </c>
      <c r="D960">
        <f t="shared" ca="1" si="206"/>
        <v>0.54107077259458669</v>
      </c>
      <c r="E960">
        <f t="shared" ca="1" si="206"/>
        <v>1.7862177840688942</v>
      </c>
      <c r="F960">
        <f t="shared" ca="1" si="206"/>
        <v>8.2816429905919478</v>
      </c>
      <c r="G960">
        <f t="shared" ca="1" si="206"/>
        <v>3.0888764015618326</v>
      </c>
      <c r="H960">
        <f t="shared" ca="1" si="206"/>
        <v>2.8766339361185578</v>
      </c>
      <c r="I960">
        <f t="shared" ca="1" si="206"/>
        <v>1.3223803679740356</v>
      </c>
      <c r="J960">
        <f t="shared" ca="1" si="206"/>
        <v>0.28628567176462028</v>
      </c>
      <c r="K960">
        <f t="shared" ca="1" si="194"/>
        <v>19</v>
      </c>
      <c r="L960">
        <f t="shared" ca="1" si="195"/>
        <v>88</v>
      </c>
      <c r="M960">
        <f t="shared" ca="1" si="196"/>
        <v>71</v>
      </c>
      <c r="N960">
        <f t="shared" ca="1" si="197"/>
        <v>29</v>
      </c>
      <c r="O960">
        <f t="shared" ca="1" si="198"/>
        <v>39</v>
      </c>
      <c r="P960">
        <f t="shared" ca="1" si="199"/>
        <v>94</v>
      </c>
      <c r="Q960">
        <f t="shared" ca="1" si="200"/>
        <v>28</v>
      </c>
      <c r="R960">
        <f t="shared" ca="1" si="201"/>
        <v>89</v>
      </c>
      <c r="S960">
        <f t="shared" ca="1" si="202"/>
        <v>27</v>
      </c>
      <c r="T960">
        <f t="shared" ca="1" si="203"/>
        <v>8</v>
      </c>
    </row>
    <row r="961" spans="1:20" x14ac:dyDescent="0.2">
      <c r="A961">
        <f t="shared" ca="1" si="204"/>
        <v>1.8081614279474456</v>
      </c>
      <c r="B961">
        <f t="shared" ca="1" si="206"/>
        <v>5.2899452384485581</v>
      </c>
      <c r="C961">
        <f t="shared" ca="1" si="206"/>
        <v>1.2137994886366561</v>
      </c>
      <c r="D961">
        <f t="shared" ca="1" si="206"/>
        <v>2.750489033868686</v>
      </c>
      <c r="E961">
        <f t="shared" ca="1" si="206"/>
        <v>1.9949956875749169</v>
      </c>
      <c r="F961">
        <f t="shared" ca="1" si="206"/>
        <v>0.23990670195758895</v>
      </c>
      <c r="G961">
        <f t="shared" ca="1" si="206"/>
        <v>1.5929554175395322</v>
      </c>
      <c r="H961">
        <f t="shared" ca="1" si="206"/>
        <v>4.3906100490575719</v>
      </c>
      <c r="I961">
        <f t="shared" ca="1" si="206"/>
        <v>2.2819603858267419</v>
      </c>
      <c r="J961">
        <f t="shared" ca="1" si="206"/>
        <v>6.0794770525395808E-2</v>
      </c>
      <c r="K961">
        <f t="shared" ca="1" si="194"/>
        <v>62</v>
      </c>
      <c r="L961">
        <f t="shared" ca="1" si="195"/>
        <v>88</v>
      </c>
      <c r="M961">
        <f t="shared" ca="1" si="196"/>
        <v>25</v>
      </c>
      <c r="N961">
        <f t="shared" ca="1" si="197"/>
        <v>84</v>
      </c>
      <c r="O961">
        <f t="shared" ca="1" si="198"/>
        <v>90</v>
      </c>
      <c r="P961">
        <f t="shared" ca="1" si="199"/>
        <v>43</v>
      </c>
      <c r="Q961">
        <f t="shared" ca="1" si="200"/>
        <v>26</v>
      </c>
      <c r="R961">
        <f t="shared" ca="1" si="201"/>
        <v>47</v>
      </c>
      <c r="S961">
        <f t="shared" ca="1" si="202"/>
        <v>51</v>
      </c>
      <c r="T961">
        <f t="shared" ca="1" si="203"/>
        <v>7</v>
      </c>
    </row>
    <row r="962" spans="1:20" x14ac:dyDescent="0.2">
      <c r="A962">
        <f t="shared" ca="1" si="204"/>
        <v>0.32689222368359583</v>
      </c>
      <c r="B962">
        <f t="shared" ca="1" si="206"/>
        <v>1.9418631537000499</v>
      </c>
      <c r="C962">
        <f t="shared" ca="1" si="206"/>
        <v>0.66473534386908817</v>
      </c>
      <c r="D962">
        <f t="shared" ca="1" si="206"/>
        <v>1.8290590028076052</v>
      </c>
      <c r="E962">
        <f t="shared" ca="1" si="206"/>
        <v>0.39814328349865813</v>
      </c>
      <c r="F962">
        <f t="shared" ca="1" si="206"/>
        <v>0.20303970905503332</v>
      </c>
      <c r="G962">
        <f t="shared" ca="1" si="206"/>
        <v>0.26477604879862626</v>
      </c>
      <c r="H962">
        <f t="shared" ca="1" si="206"/>
        <v>1.3148841970660514</v>
      </c>
      <c r="I962">
        <f t="shared" ca="1" si="206"/>
        <v>3.9005471363391502</v>
      </c>
      <c r="J962">
        <f t="shared" ca="1" si="206"/>
        <v>2.7766586220561407</v>
      </c>
      <c r="K962">
        <f t="shared" ref="K962:K1000" ca="1" si="207">INT(100*A962/(A962+_xlfn.NORM.INV(RAND(),0,1)^2+_xlfn.NORM.INV(RAND(),0,1)^2))</f>
        <v>7</v>
      </c>
      <c r="L962">
        <f t="shared" ref="L962:L1000" ca="1" si="208">INT(100*B962/(B962+_xlfn.NORM.INV(RAND(),0,1)^2+_xlfn.NORM.INV(RAND(),0,1)^2))</f>
        <v>78</v>
      </c>
      <c r="M962">
        <f t="shared" ref="M962:M1000" ca="1" si="209">INT(100*C962/(C962+_xlfn.NORM.INV(RAND(),0,1)^2+_xlfn.NORM.INV(RAND(),0,1)^2))</f>
        <v>37</v>
      </c>
      <c r="N962">
        <f t="shared" ref="N962:N1000" ca="1" si="210">INT(100*D962/(D962+_xlfn.NORM.INV(RAND(),0,1)^2+_xlfn.NORM.INV(RAND(),0,1)^2))</f>
        <v>48</v>
      </c>
      <c r="O962">
        <f t="shared" ref="O962:O1000" ca="1" si="211">INT(100*E962/(E962+_xlfn.NORM.INV(RAND(),0,1)^2+_xlfn.NORM.INV(RAND(),0,1)^2))</f>
        <v>6</v>
      </c>
      <c r="P962">
        <f t="shared" ref="P962:P1000" ca="1" si="212">INT(100*F962/(F962+_xlfn.NORM.INV(RAND(),0,1)^2+_xlfn.NORM.INV(RAND(),0,1)^2))</f>
        <v>1</v>
      </c>
      <c r="Q962">
        <f t="shared" ref="Q962:Q1000" ca="1" si="213">INT(100*G962/(G962+_xlfn.NORM.INV(RAND(),0,1)^2+_xlfn.NORM.INV(RAND(),0,1)^2))</f>
        <v>3</v>
      </c>
      <c r="R962">
        <f t="shared" ref="R962:R1000" ca="1" si="214">INT(100*H962/(H962+_xlfn.NORM.INV(RAND(),0,1)^2+_xlfn.NORM.INV(RAND(),0,1)^2))</f>
        <v>49</v>
      </c>
      <c r="S962">
        <f t="shared" ref="S962:S1000" ca="1" si="215">INT(100*I962/(I962+_xlfn.NORM.INV(RAND(),0,1)^2+_xlfn.NORM.INV(RAND(),0,1)^2))</f>
        <v>34</v>
      </c>
      <c r="T962">
        <f t="shared" ref="T962:T1000" ca="1" si="216">INT(100*J962/(J962+_xlfn.NORM.INV(RAND(),0,1)^2+_xlfn.NORM.INV(RAND(),0,1)^2))</f>
        <v>45</v>
      </c>
    </row>
    <row r="963" spans="1:20" x14ac:dyDescent="0.2">
      <c r="A963">
        <f t="shared" ref="A963:A1000" ca="1" si="217">_xlfn.NORM.INV(RAND(),0,1)^2+_xlfn.NORM.INV(RAND(),0,1)^2</f>
        <v>1.4194556244659646</v>
      </c>
      <c r="B963">
        <f t="shared" ca="1" si="206"/>
        <v>0.13044200774793024</v>
      </c>
      <c r="C963">
        <f t="shared" ca="1" si="206"/>
        <v>2.3997182660458614</v>
      </c>
      <c r="D963">
        <f t="shared" ca="1" si="206"/>
        <v>5.3009555882650323</v>
      </c>
      <c r="E963">
        <f t="shared" ca="1" si="206"/>
        <v>0.87728688489901407</v>
      </c>
      <c r="F963">
        <f t="shared" ca="1" si="206"/>
        <v>3.0531863070723109</v>
      </c>
      <c r="G963">
        <f t="shared" ca="1" si="206"/>
        <v>5.1146069750285614E-2</v>
      </c>
      <c r="H963">
        <f t="shared" ca="1" si="206"/>
        <v>0.7816202417090331</v>
      </c>
      <c r="I963">
        <f t="shared" ca="1" si="206"/>
        <v>0.79180629953581805</v>
      </c>
      <c r="J963">
        <f t="shared" ca="1" si="206"/>
        <v>3.1836825076243858</v>
      </c>
      <c r="K963">
        <f t="shared" ca="1" si="207"/>
        <v>55</v>
      </c>
      <c r="L963">
        <f t="shared" ca="1" si="208"/>
        <v>3</v>
      </c>
      <c r="M963">
        <f t="shared" ca="1" si="209"/>
        <v>50</v>
      </c>
      <c r="N963">
        <f t="shared" ca="1" si="210"/>
        <v>79</v>
      </c>
      <c r="O963">
        <f t="shared" ca="1" si="211"/>
        <v>41</v>
      </c>
      <c r="P963">
        <f t="shared" ca="1" si="212"/>
        <v>74</v>
      </c>
      <c r="Q963">
        <f t="shared" ca="1" si="213"/>
        <v>0</v>
      </c>
      <c r="R963">
        <f t="shared" ca="1" si="214"/>
        <v>31</v>
      </c>
      <c r="S963">
        <f t="shared" ca="1" si="215"/>
        <v>24</v>
      </c>
      <c r="T963">
        <f t="shared" ca="1" si="216"/>
        <v>80</v>
      </c>
    </row>
    <row r="964" spans="1:20" x14ac:dyDescent="0.2">
      <c r="A964">
        <f t="shared" ca="1" si="217"/>
        <v>1.6945504317491296</v>
      </c>
      <c r="B964">
        <f t="shared" ca="1" si="206"/>
        <v>0.11587096886413958</v>
      </c>
      <c r="C964">
        <f t="shared" ca="1" si="206"/>
        <v>1.457234421533375</v>
      </c>
      <c r="D964">
        <f t="shared" ca="1" si="206"/>
        <v>3.1792309867111799</v>
      </c>
      <c r="E964">
        <f t="shared" ca="1" si="206"/>
        <v>2.3517572218620488</v>
      </c>
      <c r="F964">
        <f t="shared" ca="1" si="206"/>
        <v>2.8647712342005529</v>
      </c>
      <c r="G964">
        <f t="shared" ca="1" si="206"/>
        <v>6.1392302685024137E-2</v>
      </c>
      <c r="H964">
        <f t="shared" ca="1" si="206"/>
        <v>3.0535366374434822</v>
      </c>
      <c r="I964">
        <f t="shared" ca="1" si="206"/>
        <v>0.11721507644883553</v>
      </c>
      <c r="J964">
        <f t="shared" ca="1" si="206"/>
        <v>3.2059457664045179</v>
      </c>
      <c r="K964">
        <f t="shared" ca="1" si="207"/>
        <v>42</v>
      </c>
      <c r="L964">
        <f t="shared" ca="1" si="208"/>
        <v>2</v>
      </c>
      <c r="M964">
        <f t="shared" ca="1" si="209"/>
        <v>59</v>
      </c>
      <c r="N964">
        <f t="shared" ca="1" si="210"/>
        <v>78</v>
      </c>
      <c r="O964">
        <f t="shared" ca="1" si="211"/>
        <v>38</v>
      </c>
      <c r="P964">
        <f t="shared" ca="1" si="212"/>
        <v>32</v>
      </c>
      <c r="Q964">
        <f t="shared" ca="1" si="213"/>
        <v>32</v>
      </c>
      <c r="R964">
        <f t="shared" ca="1" si="214"/>
        <v>58</v>
      </c>
      <c r="S964">
        <f t="shared" ca="1" si="215"/>
        <v>54</v>
      </c>
      <c r="T964">
        <f t="shared" ca="1" si="216"/>
        <v>45</v>
      </c>
    </row>
    <row r="965" spans="1:20" x14ac:dyDescent="0.2">
      <c r="A965">
        <f t="shared" ca="1" si="217"/>
        <v>3.718056691252313</v>
      </c>
      <c r="B965">
        <f t="shared" ca="1" si="206"/>
        <v>0.54179959922609244</v>
      </c>
      <c r="C965">
        <f t="shared" ca="1" si="206"/>
        <v>2.1003047755166202</v>
      </c>
      <c r="D965">
        <f t="shared" ca="1" si="206"/>
        <v>1.5135759957410362</v>
      </c>
      <c r="E965">
        <f t="shared" ca="1" si="206"/>
        <v>1.0686142830401724</v>
      </c>
      <c r="F965">
        <f t="shared" ca="1" si="206"/>
        <v>1.7675926772499084</v>
      </c>
      <c r="G965">
        <f t="shared" ca="1" si="206"/>
        <v>0.69856585185813524</v>
      </c>
      <c r="H965">
        <f t="shared" ca="1" si="206"/>
        <v>0.92008968559281634</v>
      </c>
      <c r="I965">
        <f t="shared" ca="1" si="206"/>
        <v>0.13042975158938905</v>
      </c>
      <c r="J965">
        <f t="shared" ca="1" si="206"/>
        <v>1.209106158199444</v>
      </c>
      <c r="K965">
        <f t="shared" ca="1" si="207"/>
        <v>45</v>
      </c>
      <c r="L965">
        <f t="shared" ca="1" si="208"/>
        <v>76</v>
      </c>
      <c r="M965">
        <f t="shared" ca="1" si="209"/>
        <v>59</v>
      </c>
      <c r="N965">
        <f t="shared" ca="1" si="210"/>
        <v>21</v>
      </c>
      <c r="O965">
        <f t="shared" ca="1" si="211"/>
        <v>58</v>
      </c>
      <c r="P965">
        <f t="shared" ca="1" si="212"/>
        <v>29</v>
      </c>
      <c r="Q965">
        <f t="shared" ca="1" si="213"/>
        <v>62</v>
      </c>
      <c r="R965">
        <f t="shared" ca="1" si="214"/>
        <v>40</v>
      </c>
      <c r="S965">
        <f t="shared" ca="1" si="215"/>
        <v>7</v>
      </c>
      <c r="T965">
        <f t="shared" ca="1" si="216"/>
        <v>58</v>
      </c>
    </row>
    <row r="966" spans="1:20" x14ac:dyDescent="0.2">
      <c r="A966">
        <f t="shared" ca="1" si="217"/>
        <v>3.0844544216082692</v>
      </c>
      <c r="B966">
        <f t="shared" ca="1" si="206"/>
        <v>0.74439962672466098</v>
      </c>
      <c r="C966">
        <f t="shared" ca="1" si="206"/>
        <v>3.1800362483320299</v>
      </c>
      <c r="D966">
        <f t="shared" ca="1" si="206"/>
        <v>0.49502614584794313</v>
      </c>
      <c r="E966">
        <f t="shared" ca="1" si="206"/>
        <v>3.4330857279781251</v>
      </c>
      <c r="F966">
        <f t="shared" ca="1" si="206"/>
        <v>0.4500437080386166</v>
      </c>
      <c r="G966">
        <f t="shared" ca="1" si="206"/>
        <v>1.9478033483125203</v>
      </c>
      <c r="H966">
        <f t="shared" ca="1" si="206"/>
        <v>0.14384044461778409</v>
      </c>
      <c r="I966">
        <f t="shared" ca="1" si="206"/>
        <v>5.7110234909873334</v>
      </c>
      <c r="J966">
        <f t="shared" ca="1" si="206"/>
        <v>0.48163877716292902</v>
      </c>
      <c r="K966">
        <f t="shared" ca="1" si="207"/>
        <v>43</v>
      </c>
      <c r="L966">
        <f t="shared" ca="1" si="208"/>
        <v>56</v>
      </c>
      <c r="M966">
        <f t="shared" ca="1" si="209"/>
        <v>60</v>
      </c>
      <c r="N966">
        <f t="shared" ca="1" si="210"/>
        <v>39</v>
      </c>
      <c r="O966">
        <f t="shared" ca="1" si="211"/>
        <v>86</v>
      </c>
      <c r="P966">
        <f t="shared" ca="1" si="212"/>
        <v>14</v>
      </c>
      <c r="Q966">
        <f t="shared" ca="1" si="213"/>
        <v>41</v>
      </c>
      <c r="R966">
        <f t="shared" ca="1" si="214"/>
        <v>10</v>
      </c>
      <c r="S966">
        <f t="shared" ca="1" si="215"/>
        <v>70</v>
      </c>
      <c r="T966">
        <f t="shared" ca="1" si="216"/>
        <v>17</v>
      </c>
    </row>
    <row r="967" spans="1:20" x14ac:dyDescent="0.2">
      <c r="A967">
        <f t="shared" ca="1" si="217"/>
        <v>1.9596645528817906</v>
      </c>
      <c r="B967">
        <f t="shared" ca="1" si="206"/>
        <v>2.3768728457814001</v>
      </c>
      <c r="C967">
        <f t="shared" ca="1" si="206"/>
        <v>1.0327786338938414</v>
      </c>
      <c r="D967">
        <f t="shared" ca="1" si="206"/>
        <v>0.12272921572186794</v>
      </c>
      <c r="E967">
        <f t="shared" ca="1" si="206"/>
        <v>1.5394749101737044</v>
      </c>
      <c r="F967">
        <f t="shared" ca="1" si="206"/>
        <v>1.1654193789598719</v>
      </c>
      <c r="G967">
        <f t="shared" ca="1" si="206"/>
        <v>1.9842738641389839</v>
      </c>
      <c r="H967">
        <f t="shared" ca="1" si="206"/>
        <v>2.5980722876957607</v>
      </c>
      <c r="I967">
        <f t="shared" ca="1" si="206"/>
        <v>0.43725133112538955</v>
      </c>
      <c r="J967">
        <f t="shared" ca="1" si="206"/>
        <v>5.2484182982158137E-2</v>
      </c>
      <c r="K967">
        <f t="shared" ca="1" si="207"/>
        <v>81</v>
      </c>
      <c r="L967">
        <f t="shared" ca="1" si="208"/>
        <v>56</v>
      </c>
      <c r="M967">
        <f t="shared" ca="1" si="209"/>
        <v>46</v>
      </c>
      <c r="N967">
        <f t="shared" ca="1" si="210"/>
        <v>4</v>
      </c>
      <c r="O967">
        <f t="shared" ca="1" si="211"/>
        <v>15</v>
      </c>
      <c r="P967">
        <f t="shared" ca="1" si="212"/>
        <v>49</v>
      </c>
      <c r="Q967">
        <f t="shared" ca="1" si="213"/>
        <v>50</v>
      </c>
      <c r="R967">
        <f t="shared" ca="1" si="214"/>
        <v>38</v>
      </c>
      <c r="S967">
        <f t="shared" ca="1" si="215"/>
        <v>25</v>
      </c>
      <c r="T967">
        <f t="shared" ca="1" si="216"/>
        <v>14</v>
      </c>
    </row>
    <row r="968" spans="1:20" x14ac:dyDescent="0.2">
      <c r="A968">
        <f t="shared" ca="1" si="217"/>
        <v>6.2235198766235546E-2</v>
      </c>
      <c r="B968">
        <f t="shared" ca="1" si="206"/>
        <v>0.6316357682415018</v>
      </c>
      <c r="C968">
        <f t="shared" ca="1" si="206"/>
        <v>3.9133622160767731</v>
      </c>
      <c r="D968">
        <f t="shared" ca="1" si="206"/>
        <v>2.4496650093819929</v>
      </c>
      <c r="E968">
        <f t="shared" ca="1" si="206"/>
        <v>4.1819554649175222E-2</v>
      </c>
      <c r="F968">
        <f t="shared" ca="1" si="206"/>
        <v>1.8930301131715996</v>
      </c>
      <c r="G968">
        <f t="shared" ca="1" si="206"/>
        <v>1.8402326703227967</v>
      </c>
      <c r="H968">
        <f t="shared" ca="1" si="206"/>
        <v>5.5680831530457606</v>
      </c>
      <c r="I968">
        <f t="shared" ca="1" si="206"/>
        <v>4.8350433316891178E-2</v>
      </c>
      <c r="J968">
        <f t="shared" ca="1" si="206"/>
        <v>2.5192427887731794</v>
      </c>
      <c r="K968">
        <f t="shared" ca="1" si="207"/>
        <v>3</v>
      </c>
      <c r="L968">
        <f t="shared" ca="1" si="208"/>
        <v>37</v>
      </c>
      <c r="M968">
        <f t="shared" ca="1" si="209"/>
        <v>93</v>
      </c>
      <c r="N968">
        <f t="shared" ca="1" si="210"/>
        <v>71</v>
      </c>
      <c r="O968">
        <f t="shared" ca="1" si="211"/>
        <v>2</v>
      </c>
      <c r="P968">
        <f t="shared" ca="1" si="212"/>
        <v>38</v>
      </c>
      <c r="Q968">
        <f t="shared" ca="1" si="213"/>
        <v>79</v>
      </c>
      <c r="R968">
        <f t="shared" ca="1" si="214"/>
        <v>85</v>
      </c>
      <c r="S968">
        <f t="shared" ca="1" si="215"/>
        <v>27</v>
      </c>
      <c r="T968">
        <f t="shared" ca="1" si="216"/>
        <v>29</v>
      </c>
    </row>
    <row r="969" spans="1:20" x14ac:dyDescent="0.2">
      <c r="A969">
        <f t="shared" ca="1" si="217"/>
        <v>2.3574001558818072</v>
      </c>
      <c r="B969">
        <f t="shared" ca="1" si="206"/>
        <v>3.106097814153201</v>
      </c>
      <c r="C969">
        <f t="shared" ca="1" si="206"/>
        <v>5.5120855817244534</v>
      </c>
      <c r="D969">
        <f t="shared" ca="1" si="206"/>
        <v>3.2549670565781841</v>
      </c>
      <c r="E969">
        <f t="shared" ca="1" si="206"/>
        <v>0.36357037910211004</v>
      </c>
      <c r="F969">
        <f t="shared" ca="1" si="206"/>
        <v>1.3685670155250356</v>
      </c>
      <c r="G969">
        <f t="shared" ca="1" si="206"/>
        <v>1.1912234508569908</v>
      </c>
      <c r="H969">
        <f t="shared" ca="1" si="206"/>
        <v>3.5033635426810346</v>
      </c>
      <c r="I969">
        <f t="shared" ca="1" si="206"/>
        <v>0.23925876838598736</v>
      </c>
      <c r="J969">
        <f t="shared" ca="1" si="206"/>
        <v>5.7735959152412801E-2</v>
      </c>
      <c r="K969">
        <f t="shared" ca="1" si="207"/>
        <v>48</v>
      </c>
      <c r="L969">
        <f t="shared" ca="1" si="208"/>
        <v>62</v>
      </c>
      <c r="M969">
        <f t="shared" ca="1" si="209"/>
        <v>48</v>
      </c>
      <c r="N969">
        <f t="shared" ca="1" si="210"/>
        <v>99</v>
      </c>
      <c r="O969">
        <f t="shared" ca="1" si="211"/>
        <v>86</v>
      </c>
      <c r="P969">
        <f t="shared" ca="1" si="212"/>
        <v>52</v>
      </c>
      <c r="Q969">
        <f t="shared" ca="1" si="213"/>
        <v>45</v>
      </c>
      <c r="R969">
        <f t="shared" ca="1" si="214"/>
        <v>90</v>
      </c>
      <c r="S969">
        <f t="shared" ca="1" si="215"/>
        <v>27</v>
      </c>
      <c r="T969">
        <f t="shared" ca="1" si="216"/>
        <v>24</v>
      </c>
    </row>
    <row r="970" spans="1:20" x14ac:dyDescent="0.2">
      <c r="A970">
        <f t="shared" ca="1" si="217"/>
        <v>1.0930804990141467</v>
      </c>
      <c r="B970">
        <f t="shared" ca="1" si="206"/>
        <v>0.31444516731702654</v>
      </c>
      <c r="C970">
        <f t="shared" ca="1" si="206"/>
        <v>6.1743810157638848</v>
      </c>
      <c r="D970">
        <f t="shared" ca="1" si="206"/>
        <v>2.4674328194219237</v>
      </c>
      <c r="E970">
        <f t="shared" ca="1" si="206"/>
        <v>2.3195230904488149</v>
      </c>
      <c r="F970">
        <f t="shared" ca="1" si="206"/>
        <v>0.10822050650932347</v>
      </c>
      <c r="G970">
        <f t="shared" ca="1" si="206"/>
        <v>2.6312027615578204</v>
      </c>
      <c r="H970">
        <f t="shared" ca="1" si="206"/>
        <v>2.953831958087457</v>
      </c>
      <c r="I970">
        <f t="shared" ca="1" si="206"/>
        <v>0.36081196702121565</v>
      </c>
      <c r="J970">
        <f t="shared" ca="1" si="206"/>
        <v>6.3775467286730295E-2</v>
      </c>
      <c r="K970">
        <f t="shared" ca="1" si="207"/>
        <v>37</v>
      </c>
      <c r="L970">
        <f t="shared" ca="1" si="208"/>
        <v>72</v>
      </c>
      <c r="M970">
        <f t="shared" ca="1" si="209"/>
        <v>97</v>
      </c>
      <c r="N970">
        <f t="shared" ca="1" si="210"/>
        <v>68</v>
      </c>
      <c r="O970">
        <f t="shared" ca="1" si="211"/>
        <v>25</v>
      </c>
      <c r="P970">
        <f t="shared" ca="1" si="212"/>
        <v>3</v>
      </c>
      <c r="Q970">
        <f t="shared" ca="1" si="213"/>
        <v>87</v>
      </c>
      <c r="R970">
        <f t="shared" ca="1" si="214"/>
        <v>75</v>
      </c>
      <c r="S970">
        <f t="shared" ca="1" si="215"/>
        <v>7</v>
      </c>
      <c r="T970">
        <f t="shared" ca="1" si="216"/>
        <v>1</v>
      </c>
    </row>
    <row r="971" spans="1:20" x14ac:dyDescent="0.2">
      <c r="A971">
        <f t="shared" ca="1" si="217"/>
        <v>1.2989876139767458</v>
      </c>
      <c r="B971">
        <f t="shared" ca="1" si="206"/>
        <v>1.4035500256165512</v>
      </c>
      <c r="C971">
        <f t="shared" ca="1" si="206"/>
        <v>0.54501237089643484</v>
      </c>
      <c r="D971">
        <f t="shared" ca="1" si="206"/>
        <v>0.7502512788306902</v>
      </c>
      <c r="E971">
        <f t="shared" ca="1" si="206"/>
        <v>0.88322917506132792</v>
      </c>
      <c r="F971">
        <f t="shared" ca="1" si="206"/>
        <v>0.24405934372188656</v>
      </c>
      <c r="G971">
        <f t="shared" ca="1" si="206"/>
        <v>0.50596661320128467</v>
      </c>
      <c r="H971">
        <f t="shared" ca="1" si="206"/>
        <v>6.4905667964951581</v>
      </c>
      <c r="I971">
        <f t="shared" ca="1" si="206"/>
        <v>4.6686489290159825</v>
      </c>
      <c r="J971">
        <f t="shared" ca="1" si="206"/>
        <v>4.8318816321466007E-2</v>
      </c>
      <c r="K971">
        <f t="shared" ca="1" si="207"/>
        <v>33</v>
      </c>
      <c r="L971">
        <f t="shared" ca="1" si="208"/>
        <v>99</v>
      </c>
      <c r="M971">
        <f t="shared" ca="1" si="209"/>
        <v>9</v>
      </c>
      <c r="N971">
        <f t="shared" ca="1" si="210"/>
        <v>55</v>
      </c>
      <c r="O971">
        <f t="shared" ca="1" si="211"/>
        <v>31</v>
      </c>
      <c r="P971">
        <f t="shared" ca="1" si="212"/>
        <v>10</v>
      </c>
      <c r="Q971">
        <f t="shared" ca="1" si="213"/>
        <v>56</v>
      </c>
      <c r="R971">
        <f t="shared" ca="1" si="214"/>
        <v>91</v>
      </c>
      <c r="S971">
        <f t="shared" ca="1" si="215"/>
        <v>74</v>
      </c>
      <c r="T971">
        <f t="shared" ca="1" si="216"/>
        <v>7</v>
      </c>
    </row>
    <row r="972" spans="1:20" x14ac:dyDescent="0.2">
      <c r="A972">
        <f t="shared" ca="1" si="217"/>
        <v>8.1858420734652668</v>
      </c>
      <c r="B972">
        <f t="shared" ca="1" si="206"/>
        <v>0.10973255002608182</v>
      </c>
      <c r="C972">
        <f t="shared" ca="1" si="206"/>
        <v>9.2725706704126463</v>
      </c>
      <c r="D972">
        <f t="shared" ca="1" si="206"/>
        <v>1.7099368202965439</v>
      </c>
      <c r="E972">
        <f t="shared" ca="1" si="206"/>
        <v>2.0967130034867374</v>
      </c>
      <c r="F972">
        <f t="shared" ca="1" si="206"/>
        <v>2.7416680407295928</v>
      </c>
      <c r="G972">
        <f t="shared" ca="1" si="206"/>
        <v>0.47636057469390219</v>
      </c>
      <c r="H972">
        <f t="shared" ca="1" si="206"/>
        <v>6.7268882394872458</v>
      </c>
      <c r="I972">
        <f t="shared" ca="1" si="206"/>
        <v>0.81632701406023478</v>
      </c>
      <c r="J972">
        <f t="shared" ca="1" si="206"/>
        <v>3.4426671730166163</v>
      </c>
      <c r="K972">
        <f t="shared" ca="1" si="207"/>
        <v>93</v>
      </c>
      <c r="L972">
        <f t="shared" ca="1" si="208"/>
        <v>5</v>
      </c>
      <c r="M972">
        <f t="shared" ca="1" si="209"/>
        <v>78</v>
      </c>
      <c r="N972">
        <f t="shared" ca="1" si="210"/>
        <v>53</v>
      </c>
      <c r="O972">
        <f t="shared" ca="1" si="211"/>
        <v>67</v>
      </c>
      <c r="P972">
        <f t="shared" ca="1" si="212"/>
        <v>92</v>
      </c>
      <c r="Q972">
        <f t="shared" ca="1" si="213"/>
        <v>39</v>
      </c>
      <c r="R972">
        <f t="shared" ca="1" si="214"/>
        <v>77</v>
      </c>
      <c r="S972">
        <f t="shared" ca="1" si="215"/>
        <v>15</v>
      </c>
      <c r="T972">
        <f t="shared" ca="1" si="216"/>
        <v>83</v>
      </c>
    </row>
    <row r="973" spans="1:20" x14ac:dyDescent="0.2">
      <c r="A973">
        <f t="shared" ca="1" si="217"/>
        <v>1.5182799537194791</v>
      </c>
      <c r="B973">
        <f t="shared" ca="1" si="206"/>
        <v>3.9664606438890355</v>
      </c>
      <c r="C973">
        <f t="shared" ref="B973:J1000" ca="1" si="218">_xlfn.NORM.INV(RAND(),0,1)^2+_xlfn.NORM.INV(RAND(),0,1)^2</f>
        <v>0.84661869472057161</v>
      </c>
      <c r="D973">
        <f t="shared" ca="1" si="218"/>
        <v>2.0260954169653416</v>
      </c>
      <c r="E973">
        <f t="shared" ca="1" si="218"/>
        <v>0.45060168871436834</v>
      </c>
      <c r="F973">
        <f t="shared" ca="1" si="218"/>
        <v>0.82994541755870532</v>
      </c>
      <c r="G973">
        <f t="shared" ca="1" si="218"/>
        <v>2.2609901584865728</v>
      </c>
      <c r="H973">
        <f t="shared" ca="1" si="218"/>
        <v>2.1679472165403118</v>
      </c>
      <c r="I973">
        <f t="shared" ca="1" si="218"/>
        <v>4.7605811118914182E-2</v>
      </c>
      <c r="J973">
        <f t="shared" ca="1" si="218"/>
        <v>0.35952249502332573</v>
      </c>
      <c r="K973">
        <f t="shared" ca="1" si="207"/>
        <v>26</v>
      </c>
      <c r="L973">
        <f t="shared" ca="1" si="208"/>
        <v>63</v>
      </c>
      <c r="M973">
        <f t="shared" ca="1" si="209"/>
        <v>50</v>
      </c>
      <c r="N973">
        <f t="shared" ca="1" si="210"/>
        <v>48</v>
      </c>
      <c r="O973">
        <f t="shared" ca="1" si="211"/>
        <v>42</v>
      </c>
      <c r="P973">
        <f t="shared" ca="1" si="212"/>
        <v>22</v>
      </c>
      <c r="Q973">
        <f t="shared" ca="1" si="213"/>
        <v>47</v>
      </c>
      <c r="R973">
        <f t="shared" ca="1" si="214"/>
        <v>58</v>
      </c>
      <c r="S973">
        <f t="shared" ca="1" si="215"/>
        <v>2</v>
      </c>
      <c r="T973">
        <f t="shared" ca="1" si="216"/>
        <v>16</v>
      </c>
    </row>
    <row r="974" spans="1:20" x14ac:dyDescent="0.2">
      <c r="A974">
        <f t="shared" ca="1" si="217"/>
        <v>1.3386213557553805</v>
      </c>
      <c r="B974">
        <f t="shared" ca="1" si="218"/>
        <v>2.4475285135814144</v>
      </c>
      <c r="C974">
        <f t="shared" ca="1" si="218"/>
        <v>0.64939374610328371</v>
      </c>
      <c r="D974">
        <f t="shared" ca="1" si="218"/>
        <v>1.3166350322077565</v>
      </c>
      <c r="E974">
        <f t="shared" ca="1" si="218"/>
        <v>3.7013916369529665</v>
      </c>
      <c r="F974">
        <f t="shared" ca="1" si="218"/>
        <v>2.2061900944114834</v>
      </c>
      <c r="G974">
        <f t="shared" ca="1" si="218"/>
        <v>0.41335338157583579</v>
      </c>
      <c r="H974">
        <f t="shared" ca="1" si="218"/>
        <v>4.5842038685056756E-3</v>
      </c>
      <c r="I974">
        <f t="shared" ca="1" si="218"/>
        <v>4.040780621655073</v>
      </c>
      <c r="J974">
        <f t="shared" ca="1" si="218"/>
        <v>1.9416475250997653</v>
      </c>
      <c r="K974">
        <f t="shared" ca="1" si="207"/>
        <v>65</v>
      </c>
      <c r="L974">
        <f t="shared" ca="1" si="208"/>
        <v>62</v>
      </c>
      <c r="M974">
        <f t="shared" ca="1" si="209"/>
        <v>18</v>
      </c>
      <c r="N974">
        <f t="shared" ca="1" si="210"/>
        <v>87</v>
      </c>
      <c r="O974">
        <f t="shared" ca="1" si="211"/>
        <v>75</v>
      </c>
      <c r="P974">
        <f t="shared" ca="1" si="212"/>
        <v>87</v>
      </c>
      <c r="Q974">
        <f t="shared" ca="1" si="213"/>
        <v>78</v>
      </c>
      <c r="R974">
        <f t="shared" ca="1" si="214"/>
        <v>3</v>
      </c>
      <c r="S974">
        <f t="shared" ca="1" si="215"/>
        <v>71</v>
      </c>
      <c r="T974">
        <f t="shared" ca="1" si="216"/>
        <v>83</v>
      </c>
    </row>
    <row r="975" spans="1:20" x14ac:dyDescent="0.2">
      <c r="A975">
        <f t="shared" ca="1" si="217"/>
        <v>4.2204581408083888</v>
      </c>
      <c r="B975">
        <f t="shared" ca="1" si="218"/>
        <v>1.049135282879365</v>
      </c>
      <c r="C975">
        <f t="shared" ca="1" si="218"/>
        <v>5.2017658819739445</v>
      </c>
      <c r="D975">
        <f t="shared" ca="1" si="218"/>
        <v>2.7609052030246581</v>
      </c>
      <c r="E975">
        <f t="shared" ca="1" si="218"/>
        <v>0.86315261027849122</v>
      </c>
      <c r="F975">
        <f t="shared" ca="1" si="218"/>
        <v>11.143425179741808</v>
      </c>
      <c r="G975">
        <f t="shared" ca="1" si="218"/>
        <v>0.69192983014480514</v>
      </c>
      <c r="H975">
        <f t="shared" ca="1" si="218"/>
        <v>0.69750778658398893</v>
      </c>
      <c r="I975">
        <f t="shared" ca="1" si="218"/>
        <v>8.862679221901919</v>
      </c>
      <c r="J975">
        <f t="shared" ca="1" si="218"/>
        <v>1.055549012958946</v>
      </c>
      <c r="K975">
        <f t="shared" ca="1" si="207"/>
        <v>83</v>
      </c>
      <c r="L975">
        <f t="shared" ca="1" si="208"/>
        <v>64</v>
      </c>
      <c r="M975">
        <f t="shared" ca="1" si="209"/>
        <v>96</v>
      </c>
      <c r="N975">
        <f t="shared" ca="1" si="210"/>
        <v>62</v>
      </c>
      <c r="O975">
        <f t="shared" ca="1" si="211"/>
        <v>33</v>
      </c>
      <c r="P975">
        <f t="shared" ca="1" si="212"/>
        <v>85</v>
      </c>
      <c r="Q975">
        <f t="shared" ca="1" si="213"/>
        <v>15</v>
      </c>
      <c r="R975">
        <f t="shared" ca="1" si="214"/>
        <v>28</v>
      </c>
      <c r="S975">
        <f t="shared" ca="1" si="215"/>
        <v>91</v>
      </c>
      <c r="T975">
        <f t="shared" ca="1" si="216"/>
        <v>82</v>
      </c>
    </row>
    <row r="976" spans="1:20" x14ac:dyDescent="0.2">
      <c r="A976">
        <f t="shared" ca="1" si="217"/>
        <v>9.3011537657582615</v>
      </c>
      <c r="B976">
        <f t="shared" ca="1" si="218"/>
        <v>2.4314704452124216</v>
      </c>
      <c r="C976">
        <f t="shared" ca="1" si="218"/>
        <v>0.63357822823041587</v>
      </c>
      <c r="D976">
        <f t="shared" ca="1" si="218"/>
        <v>3.7117407193744292</v>
      </c>
      <c r="E976">
        <f t="shared" ca="1" si="218"/>
        <v>1.4182136966167371</v>
      </c>
      <c r="F976">
        <f t="shared" ca="1" si="218"/>
        <v>1.6847156070523106</v>
      </c>
      <c r="G976">
        <f t="shared" ca="1" si="218"/>
        <v>0.84993432604548946</v>
      </c>
      <c r="H976">
        <f t="shared" ca="1" si="218"/>
        <v>9.3684812496457592</v>
      </c>
      <c r="I976">
        <f t="shared" ca="1" si="218"/>
        <v>1.8998039775877846</v>
      </c>
      <c r="J976">
        <f t="shared" ca="1" si="218"/>
        <v>0.15387788444431674</v>
      </c>
      <c r="K976">
        <f t="shared" ca="1" si="207"/>
        <v>63</v>
      </c>
      <c r="L976">
        <f t="shared" ca="1" si="208"/>
        <v>62</v>
      </c>
      <c r="M976">
        <f t="shared" ca="1" si="209"/>
        <v>4</v>
      </c>
      <c r="N976">
        <f t="shared" ca="1" si="210"/>
        <v>96</v>
      </c>
      <c r="O976">
        <f t="shared" ca="1" si="211"/>
        <v>53</v>
      </c>
      <c r="P976">
        <f t="shared" ca="1" si="212"/>
        <v>33</v>
      </c>
      <c r="Q976">
        <f t="shared" ca="1" si="213"/>
        <v>78</v>
      </c>
      <c r="R976">
        <f t="shared" ca="1" si="214"/>
        <v>78</v>
      </c>
      <c r="S976">
        <f t="shared" ca="1" si="215"/>
        <v>31</v>
      </c>
      <c r="T976">
        <f t="shared" ca="1" si="216"/>
        <v>3</v>
      </c>
    </row>
    <row r="977" spans="1:20" x14ac:dyDescent="0.2">
      <c r="A977">
        <f t="shared" ca="1" si="217"/>
        <v>3.8940673290082231</v>
      </c>
      <c r="B977">
        <f t="shared" ca="1" si="218"/>
        <v>0.10168723496799202</v>
      </c>
      <c r="C977">
        <f t="shared" ca="1" si="218"/>
        <v>6.8991799639359375</v>
      </c>
      <c r="D977">
        <f t="shared" ca="1" si="218"/>
        <v>1.868546774170101</v>
      </c>
      <c r="E977">
        <f t="shared" ca="1" si="218"/>
        <v>0.31441536992886149</v>
      </c>
      <c r="F977">
        <f t="shared" ca="1" si="218"/>
        <v>1.087112340875769</v>
      </c>
      <c r="G977">
        <f t="shared" ca="1" si="218"/>
        <v>4.7128650866743111</v>
      </c>
      <c r="H977">
        <f t="shared" ca="1" si="218"/>
        <v>0.5629962103576841</v>
      </c>
      <c r="I977">
        <f t="shared" ca="1" si="218"/>
        <v>4.8556463135285872</v>
      </c>
      <c r="J977">
        <f t="shared" ca="1" si="218"/>
        <v>2.5466350653112459</v>
      </c>
      <c r="K977">
        <f t="shared" ca="1" si="207"/>
        <v>67</v>
      </c>
      <c r="L977">
        <f t="shared" ca="1" si="208"/>
        <v>8</v>
      </c>
      <c r="M977">
        <f t="shared" ca="1" si="209"/>
        <v>85</v>
      </c>
      <c r="N977">
        <f t="shared" ca="1" si="210"/>
        <v>69</v>
      </c>
      <c r="O977">
        <f t="shared" ca="1" si="211"/>
        <v>48</v>
      </c>
      <c r="P977">
        <f t="shared" ca="1" si="212"/>
        <v>14</v>
      </c>
      <c r="Q977">
        <f t="shared" ca="1" si="213"/>
        <v>77</v>
      </c>
      <c r="R977">
        <f t="shared" ca="1" si="214"/>
        <v>21</v>
      </c>
      <c r="S977">
        <f t="shared" ca="1" si="215"/>
        <v>89</v>
      </c>
      <c r="T977">
        <f t="shared" ca="1" si="216"/>
        <v>91</v>
      </c>
    </row>
    <row r="978" spans="1:20" x14ac:dyDescent="0.2">
      <c r="A978">
        <f t="shared" ca="1" si="217"/>
        <v>7.685832379247335E-3</v>
      </c>
      <c r="B978">
        <f t="shared" ca="1" si="218"/>
        <v>4.5023041932529209</v>
      </c>
      <c r="C978">
        <f t="shared" ca="1" si="218"/>
        <v>1.2740361366786179</v>
      </c>
      <c r="D978">
        <f t="shared" ca="1" si="218"/>
        <v>0.57292666718860341</v>
      </c>
      <c r="E978">
        <f t="shared" ca="1" si="218"/>
        <v>1.5371184234712789</v>
      </c>
      <c r="F978">
        <f t="shared" ca="1" si="218"/>
        <v>1.0040856932548676</v>
      </c>
      <c r="G978">
        <f t="shared" ca="1" si="218"/>
        <v>2.1407443596516536</v>
      </c>
      <c r="H978">
        <f t="shared" ca="1" si="218"/>
        <v>0.61175552886819073</v>
      </c>
      <c r="I978">
        <f t="shared" ca="1" si="218"/>
        <v>0.26531372829777289</v>
      </c>
      <c r="J978">
        <f t="shared" ca="1" si="218"/>
        <v>8.1853116974210636</v>
      </c>
      <c r="K978">
        <f t="shared" ca="1" si="207"/>
        <v>1</v>
      </c>
      <c r="L978">
        <f t="shared" ca="1" si="208"/>
        <v>89</v>
      </c>
      <c r="M978">
        <f t="shared" ca="1" si="209"/>
        <v>99</v>
      </c>
      <c r="N978">
        <f t="shared" ca="1" si="210"/>
        <v>19</v>
      </c>
      <c r="O978">
        <f t="shared" ca="1" si="211"/>
        <v>49</v>
      </c>
      <c r="P978">
        <f t="shared" ca="1" si="212"/>
        <v>15</v>
      </c>
      <c r="Q978">
        <f t="shared" ca="1" si="213"/>
        <v>78</v>
      </c>
      <c r="R978">
        <f t="shared" ca="1" si="214"/>
        <v>11</v>
      </c>
      <c r="S978">
        <f t="shared" ca="1" si="215"/>
        <v>13</v>
      </c>
      <c r="T978">
        <f t="shared" ca="1" si="216"/>
        <v>82</v>
      </c>
    </row>
    <row r="979" spans="1:20" x14ac:dyDescent="0.2">
      <c r="A979">
        <f t="shared" ca="1" si="217"/>
        <v>0.49476127503819045</v>
      </c>
      <c r="B979">
        <f t="shared" ca="1" si="218"/>
        <v>0.59871676888113823</v>
      </c>
      <c r="C979">
        <f t="shared" ca="1" si="218"/>
        <v>9.6765288800331001E-2</v>
      </c>
      <c r="D979">
        <f t="shared" ca="1" si="218"/>
        <v>0.29745739420493511</v>
      </c>
      <c r="E979">
        <f t="shared" ca="1" si="218"/>
        <v>2.0683553365516212</v>
      </c>
      <c r="F979">
        <f t="shared" ca="1" si="218"/>
        <v>0.75159888146476028</v>
      </c>
      <c r="G979">
        <f t="shared" ca="1" si="218"/>
        <v>0.53649603462136741</v>
      </c>
      <c r="H979">
        <f t="shared" ca="1" si="218"/>
        <v>5.4303725370735779E-2</v>
      </c>
      <c r="I979">
        <f t="shared" ca="1" si="218"/>
        <v>0.2472466197196691</v>
      </c>
      <c r="J979">
        <f t="shared" ca="1" si="218"/>
        <v>3.9966150904627495</v>
      </c>
      <c r="K979">
        <f t="shared" ca="1" si="207"/>
        <v>78</v>
      </c>
      <c r="L979">
        <f t="shared" ca="1" si="208"/>
        <v>32</v>
      </c>
      <c r="M979">
        <f t="shared" ca="1" si="209"/>
        <v>13</v>
      </c>
      <c r="N979">
        <f t="shared" ca="1" si="210"/>
        <v>8</v>
      </c>
      <c r="O979">
        <f t="shared" ca="1" si="211"/>
        <v>51</v>
      </c>
      <c r="P979">
        <f t="shared" ca="1" si="212"/>
        <v>62</v>
      </c>
      <c r="Q979">
        <f t="shared" ca="1" si="213"/>
        <v>60</v>
      </c>
      <c r="R979">
        <f t="shared" ca="1" si="214"/>
        <v>5</v>
      </c>
      <c r="S979">
        <f t="shared" ca="1" si="215"/>
        <v>7</v>
      </c>
      <c r="T979">
        <f t="shared" ca="1" si="216"/>
        <v>59</v>
      </c>
    </row>
    <row r="980" spans="1:20" x14ac:dyDescent="0.2">
      <c r="A980">
        <f t="shared" ca="1" si="217"/>
        <v>2.3007280564065868</v>
      </c>
      <c r="B980">
        <f t="shared" ca="1" si="218"/>
        <v>7.7013301696629703</v>
      </c>
      <c r="C980">
        <f t="shared" ca="1" si="218"/>
        <v>0.38037874515847248</v>
      </c>
      <c r="D980">
        <f t="shared" ca="1" si="218"/>
        <v>3.7768438584481219</v>
      </c>
      <c r="E980">
        <f t="shared" ca="1" si="218"/>
        <v>1.3481477558757047</v>
      </c>
      <c r="F980">
        <f t="shared" ca="1" si="218"/>
        <v>0.38814240570004876</v>
      </c>
      <c r="G980">
        <f t="shared" ca="1" si="218"/>
        <v>9.8384301475235958</v>
      </c>
      <c r="H980">
        <f t="shared" ca="1" si="218"/>
        <v>1.7453918809191153</v>
      </c>
      <c r="I980">
        <f t="shared" ca="1" si="218"/>
        <v>0.83409227448769818</v>
      </c>
      <c r="J980">
        <f t="shared" ca="1" si="218"/>
        <v>0.65159620027079879</v>
      </c>
      <c r="K980">
        <f t="shared" ca="1" si="207"/>
        <v>37</v>
      </c>
      <c r="L980">
        <f t="shared" ca="1" si="208"/>
        <v>78</v>
      </c>
      <c r="M980">
        <f t="shared" ca="1" si="209"/>
        <v>26</v>
      </c>
      <c r="N980">
        <f t="shared" ca="1" si="210"/>
        <v>67</v>
      </c>
      <c r="O980">
        <f t="shared" ca="1" si="211"/>
        <v>42</v>
      </c>
      <c r="P980">
        <f t="shared" ca="1" si="212"/>
        <v>19</v>
      </c>
      <c r="Q980">
        <f t="shared" ca="1" si="213"/>
        <v>68</v>
      </c>
      <c r="R980">
        <f t="shared" ca="1" si="214"/>
        <v>64</v>
      </c>
      <c r="S980">
        <f t="shared" ca="1" si="215"/>
        <v>68</v>
      </c>
      <c r="T980">
        <f t="shared" ca="1" si="216"/>
        <v>57</v>
      </c>
    </row>
    <row r="981" spans="1:20" x14ac:dyDescent="0.2">
      <c r="A981">
        <f t="shared" ca="1" si="217"/>
        <v>0.42762473232601517</v>
      </c>
      <c r="B981">
        <f t="shared" ca="1" si="218"/>
        <v>1.3655321004263572</v>
      </c>
      <c r="C981">
        <f t="shared" ca="1" si="218"/>
        <v>4.002731818637109</v>
      </c>
      <c r="D981">
        <f t="shared" ca="1" si="218"/>
        <v>2.6898740875527434</v>
      </c>
      <c r="E981">
        <f t="shared" ca="1" si="218"/>
        <v>3.8685763839157885</v>
      </c>
      <c r="F981">
        <f t="shared" ca="1" si="218"/>
        <v>1.6788951260254388</v>
      </c>
      <c r="G981">
        <f t="shared" ca="1" si="218"/>
        <v>5.9957387940700571</v>
      </c>
      <c r="H981">
        <f t="shared" ca="1" si="218"/>
        <v>0.14850903618342109</v>
      </c>
      <c r="I981">
        <f t="shared" ca="1" si="218"/>
        <v>0.87586734996432369</v>
      </c>
      <c r="J981">
        <f t="shared" ca="1" si="218"/>
        <v>1.9203854521801054</v>
      </c>
      <c r="K981">
        <f t="shared" ca="1" si="207"/>
        <v>79</v>
      </c>
      <c r="L981">
        <f t="shared" ca="1" si="208"/>
        <v>54</v>
      </c>
      <c r="M981">
        <f t="shared" ca="1" si="209"/>
        <v>97</v>
      </c>
      <c r="N981">
        <f t="shared" ca="1" si="210"/>
        <v>41</v>
      </c>
      <c r="O981">
        <f t="shared" ca="1" si="211"/>
        <v>47</v>
      </c>
      <c r="P981">
        <f t="shared" ca="1" si="212"/>
        <v>72</v>
      </c>
      <c r="Q981">
        <f t="shared" ca="1" si="213"/>
        <v>68</v>
      </c>
      <c r="R981">
        <f t="shared" ca="1" si="214"/>
        <v>13</v>
      </c>
      <c r="S981">
        <f t="shared" ca="1" si="215"/>
        <v>61</v>
      </c>
      <c r="T981">
        <f t="shared" ca="1" si="216"/>
        <v>48</v>
      </c>
    </row>
    <row r="982" spans="1:20" x14ac:dyDescent="0.2">
      <c r="A982">
        <f t="shared" ca="1" si="217"/>
        <v>1.0405851635687826</v>
      </c>
      <c r="B982">
        <f t="shared" ca="1" si="218"/>
        <v>3.1766328420274652E-2</v>
      </c>
      <c r="C982">
        <f t="shared" ca="1" si="218"/>
        <v>9.1446113332256315E-2</v>
      </c>
      <c r="D982">
        <f t="shared" ca="1" si="218"/>
        <v>1.4761149451427236</v>
      </c>
      <c r="E982">
        <f t="shared" ca="1" si="218"/>
        <v>1.1276313813259744</v>
      </c>
      <c r="F982">
        <f t="shared" ca="1" si="218"/>
        <v>0.17667042057553162</v>
      </c>
      <c r="G982">
        <f t="shared" ca="1" si="218"/>
        <v>2.8640536462139683</v>
      </c>
      <c r="H982">
        <f t="shared" ca="1" si="218"/>
        <v>4.0157520981240342</v>
      </c>
      <c r="I982">
        <f t="shared" ca="1" si="218"/>
        <v>0.12205448536773605</v>
      </c>
      <c r="J982">
        <f t="shared" ca="1" si="218"/>
        <v>1.134254606238599</v>
      </c>
      <c r="K982">
        <f t="shared" ca="1" si="207"/>
        <v>16</v>
      </c>
      <c r="L982">
        <f t="shared" ca="1" si="208"/>
        <v>3</v>
      </c>
      <c r="M982">
        <f t="shared" ca="1" si="209"/>
        <v>2</v>
      </c>
      <c r="N982">
        <f t="shared" ca="1" si="210"/>
        <v>50</v>
      </c>
      <c r="O982">
        <f t="shared" ca="1" si="211"/>
        <v>74</v>
      </c>
      <c r="P982">
        <f t="shared" ca="1" si="212"/>
        <v>6</v>
      </c>
      <c r="Q982">
        <f t="shared" ca="1" si="213"/>
        <v>51</v>
      </c>
      <c r="R982">
        <f t="shared" ca="1" si="214"/>
        <v>51</v>
      </c>
      <c r="S982">
        <f t="shared" ca="1" si="215"/>
        <v>2</v>
      </c>
      <c r="T982">
        <f t="shared" ca="1" si="216"/>
        <v>10</v>
      </c>
    </row>
    <row r="983" spans="1:20" x14ac:dyDescent="0.2">
      <c r="A983">
        <f t="shared" ca="1" si="217"/>
        <v>0.9196117271659161</v>
      </c>
      <c r="B983">
        <f t="shared" ca="1" si="218"/>
        <v>2.7067045141194153</v>
      </c>
      <c r="C983">
        <f t="shared" ca="1" si="218"/>
        <v>8.9628464434889814</v>
      </c>
      <c r="D983">
        <f t="shared" ca="1" si="218"/>
        <v>2.6283693727543889</v>
      </c>
      <c r="E983">
        <f t="shared" ca="1" si="218"/>
        <v>0.21894701662448635</v>
      </c>
      <c r="F983">
        <f t="shared" ca="1" si="218"/>
        <v>4.0914777011948908</v>
      </c>
      <c r="G983">
        <f t="shared" ca="1" si="218"/>
        <v>0.7991628575715346</v>
      </c>
      <c r="H983">
        <f t="shared" ca="1" si="218"/>
        <v>0.50973935551249161</v>
      </c>
      <c r="I983">
        <f t="shared" ca="1" si="218"/>
        <v>4.1068991224366265</v>
      </c>
      <c r="J983">
        <f t="shared" ca="1" si="218"/>
        <v>2.0906740067615912</v>
      </c>
      <c r="K983">
        <f t="shared" ca="1" si="207"/>
        <v>84</v>
      </c>
      <c r="L983">
        <f t="shared" ca="1" si="208"/>
        <v>62</v>
      </c>
      <c r="M983">
        <f t="shared" ca="1" si="209"/>
        <v>81</v>
      </c>
      <c r="N983">
        <f t="shared" ca="1" si="210"/>
        <v>96</v>
      </c>
      <c r="O983">
        <f t="shared" ca="1" si="211"/>
        <v>7</v>
      </c>
      <c r="P983">
        <f t="shared" ca="1" si="212"/>
        <v>68</v>
      </c>
      <c r="Q983">
        <f t="shared" ca="1" si="213"/>
        <v>16</v>
      </c>
      <c r="R983">
        <f t="shared" ca="1" si="214"/>
        <v>11</v>
      </c>
      <c r="S983">
        <f t="shared" ca="1" si="215"/>
        <v>54</v>
      </c>
      <c r="T983">
        <f t="shared" ca="1" si="216"/>
        <v>60</v>
      </c>
    </row>
    <row r="984" spans="1:20" x14ac:dyDescent="0.2">
      <c r="A984">
        <f t="shared" ca="1" si="217"/>
        <v>8.6477208151474597E-2</v>
      </c>
      <c r="B984">
        <f t="shared" ca="1" si="218"/>
        <v>5.6330143931453813</v>
      </c>
      <c r="C984">
        <f t="shared" ca="1" si="218"/>
        <v>3.5768236190456668</v>
      </c>
      <c r="D984">
        <f t="shared" ca="1" si="218"/>
        <v>0.95896593262839214</v>
      </c>
      <c r="E984">
        <f t="shared" ca="1" si="218"/>
        <v>2.1999342387578062</v>
      </c>
      <c r="F984">
        <f t="shared" ca="1" si="218"/>
        <v>1.4262710054518635</v>
      </c>
      <c r="G984">
        <f t="shared" ca="1" si="218"/>
        <v>0.78633807013439505</v>
      </c>
      <c r="H984">
        <f t="shared" ca="1" si="218"/>
        <v>1.5031662656029816</v>
      </c>
      <c r="I984">
        <f t="shared" ca="1" si="218"/>
        <v>1.2276328969929722</v>
      </c>
      <c r="J984">
        <f t="shared" ca="1" si="218"/>
        <v>2.9543429996041288</v>
      </c>
      <c r="K984">
        <f t="shared" ca="1" si="207"/>
        <v>28</v>
      </c>
      <c r="L984">
        <f t="shared" ca="1" si="208"/>
        <v>66</v>
      </c>
      <c r="M984">
        <f t="shared" ca="1" si="209"/>
        <v>55</v>
      </c>
      <c r="N984">
        <f t="shared" ca="1" si="210"/>
        <v>22</v>
      </c>
      <c r="O984">
        <f t="shared" ca="1" si="211"/>
        <v>75</v>
      </c>
      <c r="P984">
        <f t="shared" ca="1" si="212"/>
        <v>98</v>
      </c>
      <c r="Q984">
        <f t="shared" ca="1" si="213"/>
        <v>58</v>
      </c>
      <c r="R984">
        <f t="shared" ca="1" si="214"/>
        <v>28</v>
      </c>
      <c r="S984">
        <f t="shared" ca="1" si="215"/>
        <v>67</v>
      </c>
      <c r="T984">
        <f t="shared" ca="1" si="216"/>
        <v>63</v>
      </c>
    </row>
    <row r="985" spans="1:20" x14ac:dyDescent="0.2">
      <c r="A985">
        <f t="shared" ca="1" si="217"/>
        <v>1.1187359424223016</v>
      </c>
      <c r="B985">
        <f t="shared" ca="1" si="218"/>
        <v>1.158109791655803</v>
      </c>
      <c r="C985">
        <f t="shared" ca="1" si="218"/>
        <v>5.6092795210258455</v>
      </c>
      <c r="D985">
        <f t="shared" ca="1" si="218"/>
        <v>2.1610335313447289</v>
      </c>
      <c r="E985">
        <f t="shared" ca="1" si="218"/>
        <v>1.9195871402265416</v>
      </c>
      <c r="F985">
        <f t="shared" ca="1" si="218"/>
        <v>4.2462731715083475</v>
      </c>
      <c r="G985">
        <f t="shared" ca="1" si="218"/>
        <v>0.8309479872459502</v>
      </c>
      <c r="H985">
        <f t="shared" ca="1" si="218"/>
        <v>0.34275578367824577</v>
      </c>
      <c r="I985">
        <f t="shared" ca="1" si="218"/>
        <v>0.15802730752533459</v>
      </c>
      <c r="J985">
        <f t="shared" ca="1" si="218"/>
        <v>4.445428687510983</v>
      </c>
      <c r="K985">
        <f t="shared" ca="1" si="207"/>
        <v>77</v>
      </c>
      <c r="L985">
        <f t="shared" ca="1" si="208"/>
        <v>57</v>
      </c>
      <c r="M985">
        <f t="shared" ca="1" si="209"/>
        <v>50</v>
      </c>
      <c r="N985">
        <f t="shared" ca="1" si="210"/>
        <v>93</v>
      </c>
      <c r="O985">
        <f t="shared" ca="1" si="211"/>
        <v>69</v>
      </c>
      <c r="P985">
        <f t="shared" ca="1" si="212"/>
        <v>66</v>
      </c>
      <c r="Q985">
        <f t="shared" ca="1" si="213"/>
        <v>54</v>
      </c>
      <c r="R985">
        <f t="shared" ca="1" si="214"/>
        <v>34</v>
      </c>
      <c r="S985">
        <f t="shared" ca="1" si="215"/>
        <v>73</v>
      </c>
      <c r="T985">
        <f t="shared" ca="1" si="216"/>
        <v>48</v>
      </c>
    </row>
    <row r="986" spans="1:20" x14ac:dyDescent="0.2">
      <c r="A986">
        <f t="shared" ca="1" si="217"/>
        <v>10.177756898927916</v>
      </c>
      <c r="B986">
        <f t="shared" ca="1" si="218"/>
        <v>2.0780880332434193</v>
      </c>
      <c r="C986">
        <f t="shared" ca="1" si="218"/>
        <v>5.2995274912580781</v>
      </c>
      <c r="D986">
        <f t="shared" ca="1" si="218"/>
        <v>1.161826768643206</v>
      </c>
      <c r="E986">
        <f t="shared" ca="1" si="218"/>
        <v>1.5113848448806602</v>
      </c>
      <c r="F986">
        <f t="shared" ca="1" si="218"/>
        <v>6.4162827213713802E-2</v>
      </c>
      <c r="G986">
        <f t="shared" ca="1" si="218"/>
        <v>1.0981373108927608</v>
      </c>
      <c r="H986">
        <f t="shared" ca="1" si="218"/>
        <v>0.24854201573619153</v>
      </c>
      <c r="I986">
        <f t="shared" ca="1" si="218"/>
        <v>1.2692000199139564</v>
      </c>
      <c r="J986">
        <f t="shared" ca="1" si="218"/>
        <v>1.5450670415634045</v>
      </c>
      <c r="K986">
        <f t="shared" ca="1" si="207"/>
        <v>97</v>
      </c>
      <c r="L986">
        <f t="shared" ca="1" si="208"/>
        <v>38</v>
      </c>
      <c r="M986">
        <f t="shared" ca="1" si="209"/>
        <v>95</v>
      </c>
      <c r="N986">
        <f t="shared" ca="1" si="210"/>
        <v>37</v>
      </c>
      <c r="O986">
        <f t="shared" ca="1" si="211"/>
        <v>69</v>
      </c>
      <c r="P986">
        <f t="shared" ca="1" si="212"/>
        <v>0</v>
      </c>
      <c r="Q986">
        <f t="shared" ca="1" si="213"/>
        <v>18</v>
      </c>
      <c r="R986">
        <f t="shared" ca="1" si="214"/>
        <v>19</v>
      </c>
      <c r="S986">
        <f t="shared" ca="1" si="215"/>
        <v>65</v>
      </c>
      <c r="T986">
        <f t="shared" ca="1" si="216"/>
        <v>48</v>
      </c>
    </row>
    <row r="987" spans="1:20" x14ac:dyDescent="0.2">
      <c r="A987">
        <f t="shared" ca="1" si="217"/>
        <v>1.0580340713992995</v>
      </c>
      <c r="B987">
        <f t="shared" ca="1" si="218"/>
        <v>2.2869328107673878E-2</v>
      </c>
      <c r="C987">
        <f t="shared" ca="1" si="218"/>
        <v>0.11105995446083416</v>
      </c>
      <c r="D987">
        <f t="shared" ca="1" si="218"/>
        <v>0.82092585273479457</v>
      </c>
      <c r="E987">
        <f t="shared" ca="1" si="218"/>
        <v>4.2535003697772842</v>
      </c>
      <c r="F987">
        <f t="shared" ca="1" si="218"/>
        <v>1.6685325887445417</v>
      </c>
      <c r="G987">
        <f t="shared" ca="1" si="218"/>
        <v>0.34904579535698355</v>
      </c>
      <c r="H987">
        <f t="shared" ca="1" si="218"/>
        <v>2.0487400161493521</v>
      </c>
      <c r="I987">
        <f t="shared" ca="1" si="218"/>
        <v>1.9310425317131132</v>
      </c>
      <c r="J987">
        <f t="shared" ca="1" si="218"/>
        <v>0.14574908803698017</v>
      </c>
      <c r="K987">
        <f t="shared" ca="1" si="207"/>
        <v>64</v>
      </c>
      <c r="L987">
        <f t="shared" ca="1" si="208"/>
        <v>1</v>
      </c>
      <c r="M987">
        <f t="shared" ca="1" si="209"/>
        <v>3</v>
      </c>
      <c r="N987">
        <f t="shared" ca="1" si="210"/>
        <v>16</v>
      </c>
      <c r="O987">
        <f t="shared" ca="1" si="211"/>
        <v>94</v>
      </c>
      <c r="P987">
        <f t="shared" ca="1" si="212"/>
        <v>26</v>
      </c>
      <c r="Q987">
        <f t="shared" ca="1" si="213"/>
        <v>13</v>
      </c>
      <c r="R987">
        <f t="shared" ca="1" si="214"/>
        <v>90</v>
      </c>
      <c r="S987">
        <f t="shared" ca="1" si="215"/>
        <v>27</v>
      </c>
      <c r="T987">
        <f t="shared" ca="1" si="216"/>
        <v>16</v>
      </c>
    </row>
    <row r="988" spans="1:20" x14ac:dyDescent="0.2">
      <c r="A988">
        <f t="shared" ca="1" si="217"/>
        <v>0.85694613157010036</v>
      </c>
      <c r="B988">
        <f t="shared" ca="1" si="218"/>
        <v>0.45402396350026614</v>
      </c>
      <c r="C988">
        <f t="shared" ca="1" si="218"/>
        <v>0.33809116738503237</v>
      </c>
      <c r="D988">
        <f t="shared" ca="1" si="218"/>
        <v>2.128356077547001</v>
      </c>
      <c r="E988">
        <f t="shared" ca="1" si="218"/>
        <v>5.6711855248522784</v>
      </c>
      <c r="F988">
        <f t="shared" ca="1" si="218"/>
        <v>0.67559557250310631</v>
      </c>
      <c r="G988">
        <f t="shared" ca="1" si="218"/>
        <v>2.1854806559742874</v>
      </c>
      <c r="H988">
        <f t="shared" ca="1" si="218"/>
        <v>0.1389970520087023</v>
      </c>
      <c r="I988">
        <f t="shared" ca="1" si="218"/>
        <v>0.14376990576735696</v>
      </c>
      <c r="J988">
        <f t="shared" ca="1" si="218"/>
        <v>1.5577887167399309</v>
      </c>
      <c r="K988">
        <f t="shared" ca="1" si="207"/>
        <v>34</v>
      </c>
      <c r="L988">
        <f t="shared" ca="1" si="208"/>
        <v>15</v>
      </c>
      <c r="M988">
        <f t="shared" ca="1" si="209"/>
        <v>8</v>
      </c>
      <c r="N988">
        <f t="shared" ca="1" si="210"/>
        <v>36</v>
      </c>
      <c r="O988">
        <f t="shared" ca="1" si="211"/>
        <v>87</v>
      </c>
      <c r="P988">
        <f t="shared" ca="1" si="212"/>
        <v>20</v>
      </c>
      <c r="Q988">
        <f t="shared" ca="1" si="213"/>
        <v>37</v>
      </c>
      <c r="R988">
        <f t="shared" ca="1" si="214"/>
        <v>6</v>
      </c>
      <c r="S988">
        <f t="shared" ca="1" si="215"/>
        <v>8</v>
      </c>
      <c r="T988">
        <f t="shared" ca="1" si="216"/>
        <v>87</v>
      </c>
    </row>
    <row r="989" spans="1:20" x14ac:dyDescent="0.2">
      <c r="A989">
        <f t="shared" ca="1" si="217"/>
        <v>4.420312654792836</v>
      </c>
      <c r="B989">
        <f t="shared" ca="1" si="218"/>
        <v>0.26123481324301479</v>
      </c>
      <c r="C989">
        <f t="shared" ca="1" si="218"/>
        <v>1.0823627511045948</v>
      </c>
      <c r="D989">
        <f t="shared" ca="1" si="218"/>
        <v>0.28435082016898955</v>
      </c>
      <c r="E989">
        <f t="shared" ca="1" si="218"/>
        <v>4.6245009742347865</v>
      </c>
      <c r="F989">
        <f t="shared" ca="1" si="218"/>
        <v>1.6406970732628192</v>
      </c>
      <c r="G989">
        <f t="shared" ca="1" si="218"/>
        <v>1.892608393584146</v>
      </c>
      <c r="H989">
        <f t="shared" ca="1" si="218"/>
        <v>1.1380206495775622</v>
      </c>
      <c r="I989">
        <f t="shared" ca="1" si="218"/>
        <v>2.0845879061611945</v>
      </c>
      <c r="J989">
        <f t="shared" ca="1" si="218"/>
        <v>1.5201750096505282</v>
      </c>
      <c r="K989">
        <f t="shared" ca="1" si="207"/>
        <v>71</v>
      </c>
      <c r="L989">
        <f t="shared" ca="1" si="208"/>
        <v>14</v>
      </c>
      <c r="M989">
        <f t="shared" ca="1" si="209"/>
        <v>19</v>
      </c>
      <c r="N989">
        <f t="shared" ca="1" si="210"/>
        <v>37</v>
      </c>
      <c r="O989">
        <f t="shared" ca="1" si="211"/>
        <v>67</v>
      </c>
      <c r="P989">
        <f t="shared" ca="1" si="212"/>
        <v>42</v>
      </c>
      <c r="Q989">
        <f t="shared" ca="1" si="213"/>
        <v>51</v>
      </c>
      <c r="R989">
        <f t="shared" ca="1" si="214"/>
        <v>24</v>
      </c>
      <c r="S989">
        <f t="shared" ca="1" si="215"/>
        <v>79</v>
      </c>
      <c r="T989">
        <f t="shared" ca="1" si="216"/>
        <v>50</v>
      </c>
    </row>
    <row r="990" spans="1:20" x14ac:dyDescent="0.2">
      <c r="A990">
        <f t="shared" ca="1" si="217"/>
        <v>0.4370187480840802</v>
      </c>
      <c r="B990">
        <f t="shared" ca="1" si="218"/>
        <v>0.85659999804295173</v>
      </c>
      <c r="C990">
        <f t="shared" ca="1" si="218"/>
        <v>1.2369213665603458</v>
      </c>
      <c r="D990">
        <f t="shared" ca="1" si="218"/>
        <v>6.4406453476485825E-2</v>
      </c>
      <c r="E990">
        <f t="shared" ca="1" si="218"/>
        <v>2.7704076090838048</v>
      </c>
      <c r="F990">
        <f t="shared" ca="1" si="218"/>
        <v>0.80698795215441466</v>
      </c>
      <c r="G990">
        <f t="shared" ca="1" si="218"/>
        <v>1.4500644397732529E-2</v>
      </c>
      <c r="H990">
        <f t="shared" ca="1" si="218"/>
        <v>2.2890329271880168</v>
      </c>
      <c r="I990">
        <f t="shared" ca="1" si="218"/>
        <v>0.29134052675628913</v>
      </c>
      <c r="J990">
        <f t="shared" ca="1" si="218"/>
        <v>2.6248579969265743E-3</v>
      </c>
      <c r="K990">
        <f t="shared" ca="1" si="207"/>
        <v>33</v>
      </c>
      <c r="L990">
        <f t="shared" ca="1" si="208"/>
        <v>52</v>
      </c>
      <c r="M990">
        <f t="shared" ca="1" si="209"/>
        <v>32</v>
      </c>
      <c r="N990">
        <f t="shared" ca="1" si="210"/>
        <v>38</v>
      </c>
      <c r="O990">
        <f t="shared" ca="1" si="211"/>
        <v>72</v>
      </c>
      <c r="P990">
        <f t="shared" ca="1" si="212"/>
        <v>13</v>
      </c>
      <c r="Q990">
        <f t="shared" ca="1" si="213"/>
        <v>0</v>
      </c>
      <c r="R990">
        <f t="shared" ca="1" si="214"/>
        <v>64</v>
      </c>
      <c r="S990">
        <f t="shared" ca="1" si="215"/>
        <v>15</v>
      </c>
      <c r="T990">
        <f t="shared" ca="1" si="216"/>
        <v>0</v>
      </c>
    </row>
    <row r="991" spans="1:20" x14ac:dyDescent="0.2">
      <c r="A991">
        <f t="shared" ca="1" si="217"/>
        <v>1.6567632468834512</v>
      </c>
      <c r="B991">
        <f t="shared" ca="1" si="218"/>
        <v>2.3194010634481317</v>
      </c>
      <c r="C991">
        <f t="shared" ca="1" si="218"/>
        <v>1.6673530028792216</v>
      </c>
      <c r="D991">
        <f t="shared" ca="1" si="218"/>
        <v>1.5827986121178039</v>
      </c>
      <c r="E991">
        <f t="shared" ca="1" si="218"/>
        <v>9.5192572155408772E-2</v>
      </c>
      <c r="F991">
        <f t="shared" ca="1" si="218"/>
        <v>0.4608406352460459</v>
      </c>
      <c r="G991">
        <f t="shared" ca="1" si="218"/>
        <v>1.9125664576587702</v>
      </c>
      <c r="H991">
        <f t="shared" ca="1" si="218"/>
        <v>3.8414310750378804</v>
      </c>
      <c r="I991">
        <f t="shared" ca="1" si="218"/>
        <v>0.52499462873415004</v>
      </c>
      <c r="J991">
        <f t="shared" ca="1" si="218"/>
        <v>0.2044117701355524</v>
      </c>
      <c r="K991">
        <f t="shared" ca="1" si="207"/>
        <v>28</v>
      </c>
      <c r="L991">
        <f t="shared" ca="1" si="208"/>
        <v>64</v>
      </c>
      <c r="M991">
        <f t="shared" ca="1" si="209"/>
        <v>19</v>
      </c>
      <c r="N991">
        <f t="shared" ca="1" si="210"/>
        <v>49</v>
      </c>
      <c r="O991">
        <f t="shared" ca="1" si="211"/>
        <v>11</v>
      </c>
      <c r="P991">
        <f t="shared" ca="1" si="212"/>
        <v>6</v>
      </c>
      <c r="Q991">
        <f t="shared" ca="1" si="213"/>
        <v>63</v>
      </c>
      <c r="R991">
        <f t="shared" ca="1" si="214"/>
        <v>93</v>
      </c>
      <c r="S991">
        <f t="shared" ca="1" si="215"/>
        <v>4</v>
      </c>
      <c r="T991">
        <f t="shared" ca="1" si="216"/>
        <v>4</v>
      </c>
    </row>
    <row r="992" spans="1:20" x14ac:dyDescent="0.2">
      <c r="A992">
        <f t="shared" ca="1" si="217"/>
        <v>1.8104752874925825</v>
      </c>
      <c r="B992">
        <f t="shared" ca="1" si="218"/>
        <v>2.7044628226778391</v>
      </c>
      <c r="C992">
        <f t="shared" ca="1" si="218"/>
        <v>3.2590213557023753</v>
      </c>
      <c r="D992">
        <f t="shared" ca="1" si="218"/>
        <v>0.62939681380589974</v>
      </c>
      <c r="E992">
        <f t="shared" ca="1" si="218"/>
        <v>3.2217621166616741</v>
      </c>
      <c r="F992">
        <f t="shared" ca="1" si="218"/>
        <v>6.4555800543759298E-2</v>
      </c>
      <c r="G992">
        <f t="shared" ca="1" si="218"/>
        <v>1.0845666251779793</v>
      </c>
      <c r="H992">
        <f t="shared" ca="1" si="218"/>
        <v>0.60180641438656979</v>
      </c>
      <c r="I992">
        <f t="shared" ca="1" si="218"/>
        <v>0.64698505034789022</v>
      </c>
      <c r="J992">
        <f t="shared" ca="1" si="218"/>
        <v>0.99264765579874759</v>
      </c>
      <c r="K992">
        <f t="shared" ca="1" si="207"/>
        <v>29</v>
      </c>
      <c r="L992">
        <f t="shared" ca="1" si="208"/>
        <v>73</v>
      </c>
      <c r="M992">
        <f t="shared" ca="1" si="209"/>
        <v>35</v>
      </c>
      <c r="N992">
        <f t="shared" ca="1" si="210"/>
        <v>21</v>
      </c>
      <c r="O992">
        <f t="shared" ca="1" si="211"/>
        <v>92</v>
      </c>
      <c r="P992">
        <f t="shared" ca="1" si="212"/>
        <v>2</v>
      </c>
      <c r="Q992">
        <f t="shared" ca="1" si="213"/>
        <v>11</v>
      </c>
      <c r="R992">
        <f t="shared" ca="1" si="214"/>
        <v>6</v>
      </c>
      <c r="S992">
        <f t="shared" ca="1" si="215"/>
        <v>42</v>
      </c>
      <c r="T992">
        <f t="shared" ca="1" si="216"/>
        <v>66</v>
      </c>
    </row>
    <row r="993" spans="1:20" x14ac:dyDescent="0.2">
      <c r="A993">
        <f t="shared" ca="1" si="217"/>
        <v>1.4144734948863866</v>
      </c>
      <c r="B993">
        <f t="shared" ca="1" si="218"/>
        <v>4.56302363988626E-2</v>
      </c>
      <c r="C993">
        <f t="shared" ca="1" si="218"/>
        <v>3.922519419786834</v>
      </c>
      <c r="D993">
        <f t="shared" ca="1" si="218"/>
        <v>0.34634896608374904</v>
      </c>
      <c r="E993">
        <f t="shared" ca="1" si="218"/>
        <v>4.4032861117561088</v>
      </c>
      <c r="F993">
        <f t="shared" ca="1" si="218"/>
        <v>1.8101971252477738</v>
      </c>
      <c r="G993">
        <f t="shared" ca="1" si="218"/>
        <v>2.9918491697247256</v>
      </c>
      <c r="H993">
        <f t="shared" ca="1" si="218"/>
        <v>1.0302734979011441</v>
      </c>
      <c r="I993">
        <f t="shared" ca="1" si="218"/>
        <v>3.7346902518996785</v>
      </c>
      <c r="J993">
        <f t="shared" ca="1" si="218"/>
        <v>1.1159985809628181</v>
      </c>
      <c r="K993">
        <f t="shared" ca="1" si="207"/>
        <v>48</v>
      </c>
      <c r="L993">
        <f t="shared" ca="1" si="208"/>
        <v>1</v>
      </c>
      <c r="M993">
        <f t="shared" ca="1" si="209"/>
        <v>72</v>
      </c>
      <c r="N993">
        <f t="shared" ca="1" si="210"/>
        <v>44</v>
      </c>
      <c r="O993">
        <f t="shared" ca="1" si="211"/>
        <v>85</v>
      </c>
      <c r="P993">
        <f t="shared" ca="1" si="212"/>
        <v>26</v>
      </c>
      <c r="Q993">
        <f t="shared" ca="1" si="213"/>
        <v>87</v>
      </c>
      <c r="R993">
        <f t="shared" ca="1" si="214"/>
        <v>34</v>
      </c>
      <c r="S993">
        <f t="shared" ca="1" si="215"/>
        <v>66</v>
      </c>
      <c r="T993">
        <f t="shared" ca="1" si="216"/>
        <v>36</v>
      </c>
    </row>
    <row r="994" spans="1:20" x14ac:dyDescent="0.2">
      <c r="A994">
        <f t="shared" ca="1" si="217"/>
        <v>0.79340809469319817</v>
      </c>
      <c r="B994">
        <f t="shared" ca="1" si="218"/>
        <v>0.45752169760031247</v>
      </c>
      <c r="C994">
        <f t="shared" ca="1" si="218"/>
        <v>1.7985450259035769</v>
      </c>
      <c r="D994">
        <f t="shared" ca="1" si="218"/>
        <v>1.0601528842097412</v>
      </c>
      <c r="E994">
        <f t="shared" ca="1" si="218"/>
        <v>0.178076461219626</v>
      </c>
      <c r="F994">
        <f t="shared" ca="1" si="218"/>
        <v>14.166073850335685</v>
      </c>
      <c r="G994">
        <f t="shared" ca="1" si="218"/>
        <v>2.5588311403222499</v>
      </c>
      <c r="H994">
        <f t="shared" ca="1" si="218"/>
        <v>0.92525635193933486</v>
      </c>
      <c r="I994">
        <f t="shared" ca="1" si="218"/>
        <v>1.8882292107329892</v>
      </c>
      <c r="J994">
        <f t="shared" ca="1" si="218"/>
        <v>0.46433411873995911</v>
      </c>
      <c r="K994">
        <f t="shared" ca="1" si="207"/>
        <v>19</v>
      </c>
      <c r="L994">
        <f t="shared" ca="1" si="208"/>
        <v>18</v>
      </c>
      <c r="M994">
        <f t="shared" ca="1" si="209"/>
        <v>95</v>
      </c>
      <c r="N994">
        <f t="shared" ca="1" si="210"/>
        <v>44</v>
      </c>
      <c r="O994">
        <f t="shared" ca="1" si="211"/>
        <v>17</v>
      </c>
      <c r="P994">
        <f t="shared" ca="1" si="212"/>
        <v>86</v>
      </c>
      <c r="Q994">
        <f t="shared" ca="1" si="213"/>
        <v>75</v>
      </c>
      <c r="R994">
        <f t="shared" ca="1" si="214"/>
        <v>36</v>
      </c>
      <c r="S994">
        <f t="shared" ca="1" si="215"/>
        <v>50</v>
      </c>
      <c r="T994">
        <f t="shared" ca="1" si="216"/>
        <v>18</v>
      </c>
    </row>
    <row r="995" spans="1:20" x14ac:dyDescent="0.2">
      <c r="A995">
        <f t="shared" ca="1" si="217"/>
        <v>2.1509610604544167</v>
      </c>
      <c r="B995">
        <f t="shared" ca="1" si="218"/>
        <v>3.1524999326194791</v>
      </c>
      <c r="C995">
        <f t="shared" ca="1" si="218"/>
        <v>1.3848265076335444</v>
      </c>
      <c r="D995">
        <f t="shared" ca="1" si="218"/>
        <v>1.1659956577631363</v>
      </c>
      <c r="E995">
        <f t="shared" ca="1" si="218"/>
        <v>5.4425125931109015</v>
      </c>
      <c r="F995">
        <f t="shared" ca="1" si="218"/>
        <v>0.41943366366372825</v>
      </c>
      <c r="G995">
        <f t="shared" ca="1" si="218"/>
        <v>1.2723826179856621</v>
      </c>
      <c r="H995">
        <f t="shared" ca="1" si="218"/>
        <v>3.8749241027014669</v>
      </c>
      <c r="I995">
        <f t="shared" ca="1" si="218"/>
        <v>3.4616408108918062</v>
      </c>
      <c r="J995">
        <f t="shared" ca="1" si="218"/>
        <v>7.7706587911179987</v>
      </c>
      <c r="K995">
        <f t="shared" ca="1" si="207"/>
        <v>88</v>
      </c>
      <c r="L995">
        <f t="shared" ca="1" si="208"/>
        <v>99</v>
      </c>
      <c r="M995">
        <f t="shared" ca="1" si="209"/>
        <v>40</v>
      </c>
      <c r="N995">
        <f t="shared" ca="1" si="210"/>
        <v>32</v>
      </c>
      <c r="O995">
        <f t="shared" ca="1" si="211"/>
        <v>75</v>
      </c>
      <c r="P995">
        <f t="shared" ca="1" si="212"/>
        <v>19</v>
      </c>
      <c r="Q995">
        <f t="shared" ca="1" si="213"/>
        <v>6</v>
      </c>
      <c r="R995">
        <f t="shared" ca="1" si="214"/>
        <v>81</v>
      </c>
      <c r="S995">
        <f t="shared" ca="1" si="215"/>
        <v>94</v>
      </c>
      <c r="T995">
        <f t="shared" ca="1" si="216"/>
        <v>58</v>
      </c>
    </row>
    <row r="996" spans="1:20" x14ac:dyDescent="0.2">
      <c r="A996">
        <f t="shared" ca="1" si="217"/>
        <v>6.1350656096112472E-3</v>
      </c>
      <c r="B996">
        <f t="shared" ca="1" si="218"/>
        <v>1.5456289965137004</v>
      </c>
      <c r="C996">
        <f t="shared" ca="1" si="218"/>
        <v>2.8343912807773526</v>
      </c>
      <c r="D996">
        <f t="shared" ca="1" si="218"/>
        <v>1.5815564797736512</v>
      </c>
      <c r="E996">
        <f t="shared" ca="1" si="218"/>
        <v>2.7653903816638756</v>
      </c>
      <c r="F996">
        <f t="shared" ca="1" si="218"/>
        <v>5.4576943637189874</v>
      </c>
      <c r="G996">
        <f t="shared" ca="1" si="218"/>
        <v>0.45743812968155162</v>
      </c>
      <c r="H996">
        <f t="shared" ca="1" si="218"/>
        <v>1.9862854107216312</v>
      </c>
      <c r="I996">
        <f t="shared" ca="1" si="218"/>
        <v>3.7068338753858208</v>
      </c>
      <c r="J996">
        <f t="shared" ca="1" si="218"/>
        <v>1.0701887785260107</v>
      </c>
      <c r="K996">
        <f t="shared" ca="1" si="207"/>
        <v>0</v>
      </c>
      <c r="L996">
        <f t="shared" ca="1" si="208"/>
        <v>27</v>
      </c>
      <c r="M996">
        <f t="shared" ca="1" si="209"/>
        <v>89</v>
      </c>
      <c r="N996">
        <f t="shared" ca="1" si="210"/>
        <v>35</v>
      </c>
      <c r="O996">
        <f t="shared" ca="1" si="211"/>
        <v>98</v>
      </c>
      <c r="P996">
        <f t="shared" ca="1" si="212"/>
        <v>95</v>
      </c>
      <c r="Q996">
        <f t="shared" ca="1" si="213"/>
        <v>8</v>
      </c>
      <c r="R996">
        <f t="shared" ca="1" si="214"/>
        <v>50</v>
      </c>
      <c r="S996">
        <f t="shared" ca="1" si="215"/>
        <v>96</v>
      </c>
      <c r="T996">
        <f t="shared" ca="1" si="216"/>
        <v>53</v>
      </c>
    </row>
    <row r="997" spans="1:20" x14ac:dyDescent="0.2">
      <c r="A997">
        <f t="shared" ca="1" si="217"/>
        <v>3.5196519862262616</v>
      </c>
      <c r="B997">
        <f t="shared" ca="1" si="218"/>
        <v>0.24897882449613018</v>
      </c>
      <c r="C997">
        <f t="shared" ca="1" si="218"/>
        <v>4.9239024640572326</v>
      </c>
      <c r="D997">
        <f t="shared" ca="1" si="218"/>
        <v>0.87984640381219603</v>
      </c>
      <c r="E997">
        <f t="shared" ca="1" si="218"/>
        <v>1.0119102821058961</v>
      </c>
      <c r="F997">
        <f t="shared" ca="1" si="218"/>
        <v>1.6556068373672987</v>
      </c>
      <c r="G997">
        <f t="shared" ca="1" si="218"/>
        <v>1.7226777384092498</v>
      </c>
      <c r="H997">
        <f t="shared" ca="1" si="218"/>
        <v>3.3838704129326103</v>
      </c>
      <c r="I997">
        <f t="shared" ca="1" si="218"/>
        <v>3.3610025798429506</v>
      </c>
      <c r="J997">
        <f t="shared" ca="1" si="218"/>
        <v>5.3670496532489809</v>
      </c>
      <c r="K997">
        <f t="shared" ca="1" si="207"/>
        <v>36</v>
      </c>
      <c r="L997">
        <f t="shared" ca="1" si="208"/>
        <v>10</v>
      </c>
      <c r="M997">
        <f t="shared" ca="1" si="209"/>
        <v>96</v>
      </c>
      <c r="N997">
        <f t="shared" ca="1" si="210"/>
        <v>91</v>
      </c>
      <c r="O997">
        <f t="shared" ca="1" si="211"/>
        <v>59</v>
      </c>
      <c r="P997">
        <f t="shared" ca="1" si="212"/>
        <v>34</v>
      </c>
      <c r="Q997">
        <f t="shared" ca="1" si="213"/>
        <v>29</v>
      </c>
      <c r="R997">
        <f t="shared" ca="1" si="214"/>
        <v>83</v>
      </c>
      <c r="S997">
        <f t="shared" ca="1" si="215"/>
        <v>55</v>
      </c>
      <c r="T997">
        <f t="shared" ca="1" si="216"/>
        <v>42</v>
      </c>
    </row>
    <row r="998" spans="1:20" x14ac:dyDescent="0.2">
      <c r="A998">
        <f t="shared" ca="1" si="217"/>
        <v>0.17688792831769506</v>
      </c>
      <c r="B998">
        <f t="shared" ca="1" si="218"/>
        <v>0.27943729438982956</v>
      </c>
      <c r="C998">
        <f t="shared" ca="1" si="218"/>
        <v>5.8815517573011178</v>
      </c>
      <c r="D998">
        <f t="shared" ca="1" si="218"/>
        <v>1.0539194862409731</v>
      </c>
      <c r="E998">
        <f t="shared" ca="1" si="218"/>
        <v>0.55762202053985077</v>
      </c>
      <c r="F998">
        <f t="shared" ca="1" si="218"/>
        <v>1.7132761965518206</v>
      </c>
      <c r="G998">
        <f t="shared" ca="1" si="218"/>
        <v>1.6146284998123632</v>
      </c>
      <c r="H998">
        <f t="shared" ca="1" si="218"/>
        <v>1.7396428645905417</v>
      </c>
      <c r="I998">
        <f t="shared" ca="1" si="218"/>
        <v>0.21195770937193356</v>
      </c>
      <c r="J998">
        <f t="shared" ca="1" si="218"/>
        <v>1.1382884662670985</v>
      </c>
      <c r="K998">
        <f t="shared" ca="1" si="207"/>
        <v>10</v>
      </c>
      <c r="L998">
        <f t="shared" ca="1" si="208"/>
        <v>54</v>
      </c>
      <c r="M998">
        <f t="shared" ca="1" si="209"/>
        <v>80</v>
      </c>
      <c r="N998">
        <f t="shared" ca="1" si="210"/>
        <v>53</v>
      </c>
      <c r="O998">
        <f t="shared" ca="1" si="211"/>
        <v>5</v>
      </c>
      <c r="P998">
        <f t="shared" ca="1" si="212"/>
        <v>81</v>
      </c>
      <c r="Q998">
        <f t="shared" ca="1" si="213"/>
        <v>36</v>
      </c>
      <c r="R998">
        <f t="shared" ca="1" si="214"/>
        <v>67</v>
      </c>
      <c r="S998">
        <f t="shared" ca="1" si="215"/>
        <v>32</v>
      </c>
      <c r="T998">
        <f t="shared" ca="1" si="216"/>
        <v>48</v>
      </c>
    </row>
    <row r="999" spans="1:20" x14ac:dyDescent="0.2">
      <c r="A999">
        <f t="shared" ca="1" si="217"/>
        <v>1.8635955568896228</v>
      </c>
      <c r="B999">
        <f t="shared" ca="1" si="218"/>
        <v>3.7108702383578671</v>
      </c>
      <c r="C999">
        <f t="shared" ca="1" si="218"/>
        <v>0.28498685607686114</v>
      </c>
      <c r="D999">
        <f t="shared" ca="1" si="218"/>
        <v>11.470204963417494</v>
      </c>
      <c r="E999">
        <f t="shared" ca="1" si="218"/>
        <v>1.9691141996738308</v>
      </c>
      <c r="F999">
        <f t="shared" ca="1" si="218"/>
        <v>0.35727742520637845</v>
      </c>
      <c r="G999">
        <f t="shared" ca="1" si="218"/>
        <v>0.120479362931128</v>
      </c>
      <c r="H999">
        <f t="shared" ca="1" si="218"/>
        <v>1.7215152934773454</v>
      </c>
      <c r="I999">
        <f t="shared" ca="1" si="218"/>
        <v>3.5189831423773543</v>
      </c>
      <c r="J999">
        <f t="shared" ca="1" si="218"/>
        <v>5.1871390913194162</v>
      </c>
      <c r="K999">
        <f t="shared" ca="1" si="207"/>
        <v>84</v>
      </c>
      <c r="L999">
        <f t="shared" ca="1" si="208"/>
        <v>82</v>
      </c>
      <c r="M999">
        <f t="shared" ca="1" si="209"/>
        <v>17</v>
      </c>
      <c r="N999">
        <f t="shared" ca="1" si="210"/>
        <v>73</v>
      </c>
      <c r="O999">
        <f t="shared" ca="1" si="211"/>
        <v>75</v>
      </c>
      <c r="P999">
        <f t="shared" ca="1" si="212"/>
        <v>71</v>
      </c>
      <c r="Q999">
        <f t="shared" ca="1" si="213"/>
        <v>45</v>
      </c>
      <c r="R999">
        <f t="shared" ca="1" si="214"/>
        <v>71</v>
      </c>
      <c r="S999">
        <f t="shared" ca="1" si="215"/>
        <v>98</v>
      </c>
      <c r="T999">
        <f t="shared" ca="1" si="216"/>
        <v>66</v>
      </c>
    </row>
    <row r="1000" spans="1:20" x14ac:dyDescent="0.2">
      <c r="A1000">
        <f t="shared" ca="1" si="217"/>
        <v>13.667682157705775</v>
      </c>
      <c r="B1000">
        <f t="shared" ca="1" si="218"/>
        <v>0.59407707048668379</v>
      </c>
      <c r="C1000">
        <f t="shared" ca="1" si="218"/>
        <v>1.8095851280056148E-2</v>
      </c>
      <c r="D1000">
        <f t="shared" ca="1" si="218"/>
        <v>2.8367703154980539</v>
      </c>
      <c r="E1000">
        <f t="shared" ca="1" si="218"/>
        <v>0.61842190720044998</v>
      </c>
      <c r="F1000">
        <f t="shared" ca="1" si="218"/>
        <v>1.232214952910339</v>
      </c>
      <c r="G1000">
        <f t="shared" ca="1" si="218"/>
        <v>5.436027286355137E-2</v>
      </c>
      <c r="H1000">
        <f t="shared" ca="1" si="218"/>
        <v>6.0394177559494347E-2</v>
      </c>
      <c r="I1000">
        <f t="shared" ca="1" si="218"/>
        <v>1.1216420538615908</v>
      </c>
      <c r="J1000">
        <f t="shared" ca="1" si="218"/>
        <v>0.86200917259683196</v>
      </c>
      <c r="K1000">
        <f t="shared" ca="1" si="207"/>
        <v>77</v>
      </c>
      <c r="L1000">
        <f t="shared" ca="1" si="208"/>
        <v>13</v>
      </c>
      <c r="M1000">
        <f t="shared" ca="1" si="209"/>
        <v>19</v>
      </c>
      <c r="N1000">
        <f t="shared" ca="1" si="210"/>
        <v>91</v>
      </c>
      <c r="O1000">
        <f t="shared" ca="1" si="211"/>
        <v>9</v>
      </c>
      <c r="P1000">
        <f t="shared" ca="1" si="212"/>
        <v>42</v>
      </c>
      <c r="Q1000">
        <f t="shared" ca="1" si="213"/>
        <v>5</v>
      </c>
      <c r="R1000">
        <f t="shared" ca="1" si="214"/>
        <v>32</v>
      </c>
      <c r="S1000">
        <f t="shared" ca="1" si="215"/>
        <v>78</v>
      </c>
      <c r="T1000">
        <f t="shared" ca="1" si="216"/>
        <v>33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Wolberg p82</vt:lpstr>
      <vt:lpstr>1DF</vt:lpstr>
      <vt:lpstr>1DF uniform</vt:lpstr>
      <vt:lpstr>2DF</vt:lpstr>
      <vt:lpstr>3DF</vt:lpstr>
      <vt:lpstr>4DF</vt:lpstr>
      <vt:lpstr>Converge to Legendre</vt:lpstr>
      <vt:lpstr>uniform 2,4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Malcolm Hooper</dc:creator>
  <cp:lastModifiedBy>Microsoft Office User</cp:lastModifiedBy>
  <dcterms:created xsi:type="dcterms:W3CDTF">2021-10-18T08:42:06Z</dcterms:created>
  <dcterms:modified xsi:type="dcterms:W3CDTF">2023-02-14T03:15:03Z</dcterms:modified>
</cp:coreProperties>
</file>